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07"/>
  <workbookPr/>
  <mc:AlternateContent xmlns:mc="http://schemas.openxmlformats.org/markup-compatibility/2006">
    <mc:Choice Requires="x15">
      <x15ac:absPath xmlns:x15ac="http://schemas.microsoft.com/office/spreadsheetml/2010/11/ac" url="E:\物价公示\202507\"/>
    </mc:Choice>
  </mc:AlternateContent>
  <xr:revisionPtr revIDLastSave="0" documentId="13_ncr:1_{47D1637E-22B6-41B9-8611-66B047FCA078}" xr6:coauthVersionLast="47" xr6:coauthVersionMax="47" xr10:uidLastSave="{00000000-0000-0000-0000-000000000000}"/>
  <bookViews>
    <workbookView xWindow="-120" yWindow="-120" windowWidth="29040" windowHeight="15840" xr2:uid="{00000000-000D-0000-FFFF-FFFF00000000}"/>
  </bookViews>
  <sheets>
    <sheet name="Sheet1" sheetId="1" r:id="rId1"/>
    <sheet name="Sheet2" sheetId="2" r:id="rId2"/>
  </sheets>
  <externalReferences>
    <externalReference r:id="rId3"/>
    <externalReference r:id="rId4"/>
  </externalReferences>
  <definedNames>
    <definedName name="_xlnm._FilterDatabase" localSheetId="0" hidden="1">Sheet1!$A$2:$I$6616</definedName>
  </definedNames>
  <calcPr calcId="191029" iterateCount="1"/>
</workbook>
</file>

<file path=xl/calcChain.xml><?xml version="1.0" encoding="utf-8"?>
<calcChain xmlns="http://schemas.openxmlformats.org/spreadsheetml/2006/main">
  <c r="I6589" i="1" l="1"/>
  <c r="H6589" i="1"/>
  <c r="G6589" i="1"/>
  <c r="F6589" i="1"/>
  <c r="I6588" i="1"/>
  <c r="G6588" i="1"/>
  <c r="F6588" i="1"/>
  <c r="I6587" i="1"/>
  <c r="F6587" i="1"/>
  <c r="I6586" i="1"/>
  <c r="F6586" i="1"/>
  <c r="I6585" i="1"/>
  <c r="F6585" i="1"/>
  <c r="I6584" i="1"/>
  <c r="F6584" i="1"/>
  <c r="I6583" i="1"/>
  <c r="F6583" i="1"/>
  <c r="I6582" i="1"/>
  <c r="F6582" i="1"/>
  <c r="I6581" i="1"/>
  <c r="F6581" i="1"/>
  <c r="I6580" i="1"/>
  <c r="F6580" i="1"/>
  <c r="I6579" i="1"/>
  <c r="F6579" i="1"/>
  <c r="I6578" i="1"/>
  <c r="F6578" i="1"/>
  <c r="I6577" i="1"/>
  <c r="F6577" i="1"/>
  <c r="I6576" i="1"/>
  <c r="F6576" i="1"/>
  <c r="I6575" i="1"/>
  <c r="F6575" i="1"/>
  <c r="I6574" i="1"/>
  <c r="F6574" i="1"/>
  <c r="I6573" i="1"/>
  <c r="F6573" i="1"/>
  <c r="I6572" i="1"/>
  <c r="F6572" i="1"/>
  <c r="I6571" i="1"/>
  <c r="F6571" i="1"/>
  <c r="I6570" i="1"/>
  <c r="F6570" i="1"/>
  <c r="I6569" i="1"/>
  <c r="F6569" i="1"/>
  <c r="I6568" i="1"/>
  <c r="F6568" i="1"/>
  <c r="I6567" i="1"/>
  <c r="F6567" i="1"/>
  <c r="I6566" i="1"/>
  <c r="F6566" i="1"/>
  <c r="I6565" i="1"/>
  <c r="F6565" i="1"/>
  <c r="I6564" i="1"/>
  <c r="F6564" i="1"/>
  <c r="I6563" i="1"/>
  <c r="F6563" i="1"/>
  <c r="I6562" i="1"/>
  <c r="F6562" i="1"/>
  <c r="I6561" i="1"/>
  <c r="F6561" i="1"/>
  <c r="I6560" i="1"/>
  <c r="F6560" i="1"/>
  <c r="I6559" i="1"/>
  <c r="F6559" i="1"/>
  <c r="I6558" i="1"/>
  <c r="F6558" i="1"/>
  <c r="I6557" i="1"/>
  <c r="F6557" i="1"/>
  <c r="I6556" i="1"/>
  <c r="F6556" i="1"/>
  <c r="I6555" i="1"/>
  <c r="F6555" i="1"/>
  <c r="I6554" i="1"/>
  <c r="F6554" i="1"/>
  <c r="I6553" i="1"/>
  <c r="F6553" i="1"/>
  <c r="I6552" i="1"/>
  <c r="F6552" i="1"/>
  <c r="I6551" i="1"/>
  <c r="F6551" i="1"/>
  <c r="I6550" i="1"/>
  <c r="F6550" i="1"/>
  <c r="I6549" i="1"/>
  <c r="F6549" i="1"/>
  <c r="I6548" i="1"/>
  <c r="F6548" i="1"/>
  <c r="I6547" i="1"/>
  <c r="F6547" i="1"/>
  <c r="I6546" i="1"/>
  <c r="F6546" i="1"/>
  <c r="I6545" i="1"/>
  <c r="F6545" i="1"/>
  <c r="I6544" i="1"/>
  <c r="F6544" i="1"/>
  <c r="I6543" i="1"/>
  <c r="F6543" i="1"/>
  <c r="I6542" i="1"/>
  <c r="F6542" i="1"/>
  <c r="I6541" i="1"/>
  <c r="F6541" i="1"/>
  <c r="I6540" i="1"/>
  <c r="F6540" i="1"/>
  <c r="I6539" i="1"/>
  <c r="F6539" i="1"/>
  <c r="I6538" i="1"/>
  <c r="F6538" i="1"/>
  <c r="I6537" i="1"/>
  <c r="F6537" i="1"/>
  <c r="I6536" i="1"/>
  <c r="F6536" i="1"/>
  <c r="I6535" i="1"/>
  <c r="F6535" i="1"/>
  <c r="I6534" i="1"/>
  <c r="F6534" i="1"/>
  <c r="I6533" i="1"/>
  <c r="F6533" i="1"/>
  <c r="I6532" i="1"/>
  <c r="F6532" i="1"/>
  <c r="I6531" i="1"/>
  <c r="F6531" i="1"/>
  <c r="I6530" i="1"/>
  <c r="F6530" i="1"/>
  <c r="I6529" i="1"/>
  <c r="F6529" i="1"/>
  <c r="I6528" i="1"/>
  <c r="F6528" i="1"/>
  <c r="I6527" i="1"/>
  <c r="F6527" i="1"/>
  <c r="I6526" i="1"/>
  <c r="F6526" i="1"/>
  <c r="I6525" i="1"/>
  <c r="F6525" i="1"/>
  <c r="I6524" i="1"/>
  <c r="F6524" i="1"/>
  <c r="I6523" i="1"/>
  <c r="F6523" i="1"/>
  <c r="I6522" i="1"/>
  <c r="F6522" i="1"/>
  <c r="I6521" i="1"/>
  <c r="F6521" i="1"/>
  <c r="I6520" i="1"/>
  <c r="F6520" i="1"/>
  <c r="I6519" i="1"/>
  <c r="F6519" i="1"/>
  <c r="I6518" i="1"/>
  <c r="F6518" i="1"/>
  <c r="I6517" i="1"/>
  <c r="F6517" i="1"/>
  <c r="I6516" i="1"/>
  <c r="F6516" i="1"/>
  <c r="I6515" i="1"/>
  <c r="F6515" i="1"/>
  <c r="I6514" i="1"/>
  <c r="F6514" i="1"/>
  <c r="I6513" i="1"/>
  <c r="F6513" i="1"/>
  <c r="I6512" i="1"/>
  <c r="F6512" i="1"/>
  <c r="I6511" i="1"/>
  <c r="F6511" i="1"/>
  <c r="I6510" i="1"/>
  <c r="F6510" i="1"/>
  <c r="I6509" i="1"/>
  <c r="F6509" i="1"/>
  <c r="I6508" i="1"/>
  <c r="F6508" i="1"/>
  <c r="I6507" i="1"/>
  <c r="F6507" i="1"/>
  <c r="I6506" i="1"/>
  <c r="F6506" i="1"/>
  <c r="I6505" i="1"/>
  <c r="F6505" i="1"/>
  <c r="I6504" i="1"/>
  <c r="F6504" i="1"/>
  <c r="I6503" i="1"/>
  <c r="F6503" i="1"/>
  <c r="I6502" i="1"/>
  <c r="F6502" i="1"/>
  <c r="I6501" i="1"/>
  <c r="F6501" i="1"/>
  <c r="I6500" i="1"/>
  <c r="F6500" i="1"/>
  <c r="I6499" i="1"/>
  <c r="F6499" i="1"/>
  <c r="I6498" i="1"/>
  <c r="F6498" i="1"/>
  <c r="I6497" i="1"/>
  <c r="F6497" i="1"/>
  <c r="I6496" i="1"/>
  <c r="F6496" i="1"/>
  <c r="I6495" i="1"/>
  <c r="F6495" i="1"/>
  <c r="I6494" i="1"/>
  <c r="F6494" i="1"/>
  <c r="I6493" i="1"/>
  <c r="F6493" i="1"/>
  <c r="I6492" i="1"/>
  <c r="F6492" i="1"/>
  <c r="I6491" i="1"/>
  <c r="F6491" i="1"/>
  <c r="I6490" i="1"/>
  <c r="F6490" i="1"/>
  <c r="I6489" i="1"/>
  <c r="F6489" i="1"/>
  <c r="I6488" i="1"/>
  <c r="F6488" i="1"/>
  <c r="I6487" i="1"/>
  <c r="F6487" i="1"/>
  <c r="I6486" i="1"/>
  <c r="F6486" i="1"/>
  <c r="I6485" i="1"/>
  <c r="F6485" i="1"/>
  <c r="I6484" i="1"/>
  <c r="F6484" i="1"/>
  <c r="I6483" i="1"/>
  <c r="F6483" i="1"/>
  <c r="I6482" i="1"/>
  <c r="F6482" i="1"/>
  <c r="I6481" i="1"/>
  <c r="F6481" i="1"/>
  <c r="I6480" i="1"/>
  <c r="F6480" i="1"/>
  <c r="I6479" i="1"/>
  <c r="F6479" i="1"/>
  <c r="I6478" i="1"/>
  <c r="F6478" i="1"/>
  <c r="I6477" i="1"/>
  <c r="F6477" i="1"/>
  <c r="I6476" i="1"/>
  <c r="F6476" i="1"/>
  <c r="I6475" i="1"/>
  <c r="F6475" i="1"/>
  <c r="I6474" i="1"/>
  <c r="F6474" i="1"/>
  <c r="I6473" i="1"/>
  <c r="F6473" i="1"/>
  <c r="I6472" i="1"/>
  <c r="F6472" i="1"/>
  <c r="I6471" i="1"/>
  <c r="F6471" i="1"/>
  <c r="I6470" i="1"/>
  <c r="F6470" i="1"/>
  <c r="I6469" i="1"/>
  <c r="F6469" i="1"/>
  <c r="I6468" i="1"/>
  <c r="F6468" i="1"/>
  <c r="I6467" i="1"/>
  <c r="F6467" i="1"/>
  <c r="I6466" i="1"/>
  <c r="F6466" i="1"/>
  <c r="I6465" i="1"/>
  <c r="F6465" i="1"/>
  <c r="I6464" i="1"/>
  <c r="F6464" i="1"/>
  <c r="I6463" i="1"/>
  <c r="F6463" i="1"/>
  <c r="I6462" i="1"/>
  <c r="F6462" i="1"/>
  <c r="I6461" i="1"/>
  <c r="F6461" i="1"/>
  <c r="I6460" i="1"/>
  <c r="F6460" i="1"/>
  <c r="I6459" i="1"/>
  <c r="F6459" i="1"/>
  <c r="I6458" i="1"/>
  <c r="F6458" i="1"/>
  <c r="I6457" i="1"/>
  <c r="F6457" i="1"/>
  <c r="I6456" i="1"/>
  <c r="F6456" i="1"/>
  <c r="I6455" i="1"/>
  <c r="F6455" i="1"/>
  <c r="I6454" i="1"/>
  <c r="F6454" i="1"/>
  <c r="I6453" i="1"/>
  <c r="F6453" i="1"/>
  <c r="I6452" i="1"/>
  <c r="F6452" i="1"/>
  <c r="I6451" i="1"/>
  <c r="F6451" i="1"/>
  <c r="I6450" i="1"/>
  <c r="F6450" i="1"/>
  <c r="I6449" i="1"/>
  <c r="F6449" i="1"/>
  <c r="I6448" i="1"/>
  <c r="F6448" i="1"/>
  <c r="I6447" i="1"/>
  <c r="F6447" i="1"/>
  <c r="I6446" i="1"/>
  <c r="F6446" i="1"/>
  <c r="I6445" i="1"/>
  <c r="F6445" i="1"/>
  <c r="I6444" i="1"/>
  <c r="F6444" i="1"/>
  <c r="I6443" i="1"/>
  <c r="F6443" i="1"/>
  <c r="I6442" i="1"/>
  <c r="F6442" i="1"/>
  <c r="I6441" i="1"/>
  <c r="F6441" i="1"/>
  <c r="I6440" i="1"/>
  <c r="F6440" i="1"/>
  <c r="I6439" i="1"/>
  <c r="F6439" i="1"/>
  <c r="I6438" i="1"/>
  <c r="F6438" i="1"/>
  <c r="I6437" i="1"/>
  <c r="F6437" i="1"/>
  <c r="I6436" i="1"/>
  <c r="F6436" i="1"/>
  <c r="I6435" i="1"/>
  <c r="F6435" i="1"/>
  <c r="I6434" i="1"/>
  <c r="F6434" i="1"/>
  <c r="I6433" i="1"/>
  <c r="F6433" i="1"/>
  <c r="I6432" i="1"/>
  <c r="F6432" i="1"/>
  <c r="I6431" i="1"/>
  <c r="F6431" i="1"/>
  <c r="I6430" i="1"/>
  <c r="F6430" i="1"/>
  <c r="I6429" i="1"/>
  <c r="F6429" i="1"/>
  <c r="I6428" i="1"/>
  <c r="F6428" i="1"/>
  <c r="I6427" i="1"/>
  <c r="F6427" i="1"/>
  <c r="I6426" i="1"/>
  <c r="F6426" i="1"/>
  <c r="I6425" i="1"/>
  <c r="F6425" i="1"/>
  <c r="I6424" i="1"/>
  <c r="F6424" i="1"/>
  <c r="I6423" i="1"/>
  <c r="F6423" i="1"/>
  <c r="I6422" i="1"/>
  <c r="F6422" i="1"/>
  <c r="I6421" i="1"/>
  <c r="F6421" i="1"/>
  <c r="I6420" i="1"/>
  <c r="F6420" i="1"/>
  <c r="I6419" i="1"/>
  <c r="F6419" i="1"/>
  <c r="I6418" i="1"/>
  <c r="F6418" i="1"/>
  <c r="I6417" i="1"/>
  <c r="F6417" i="1"/>
  <c r="I6416" i="1"/>
  <c r="F6416" i="1"/>
  <c r="I6415" i="1"/>
  <c r="F6415" i="1"/>
  <c r="I6414" i="1"/>
  <c r="F6414" i="1"/>
  <c r="I6413" i="1"/>
  <c r="F6413" i="1"/>
  <c r="I6412" i="1"/>
  <c r="F6412" i="1"/>
  <c r="I6411" i="1"/>
  <c r="F6411" i="1"/>
  <c r="I6410" i="1"/>
  <c r="F6410" i="1"/>
  <c r="I6409" i="1"/>
  <c r="F6409" i="1"/>
  <c r="I6408" i="1"/>
  <c r="F6408" i="1"/>
  <c r="I6407" i="1"/>
  <c r="F6407" i="1"/>
  <c r="I6406" i="1"/>
  <c r="F6406" i="1"/>
  <c r="I6405" i="1"/>
  <c r="F6405" i="1"/>
  <c r="I6404" i="1"/>
  <c r="F6404" i="1"/>
  <c r="I6403" i="1"/>
  <c r="F6403" i="1"/>
  <c r="I6402" i="1"/>
  <c r="F6402" i="1"/>
  <c r="I6401" i="1"/>
  <c r="F6401" i="1"/>
  <c r="I6400" i="1"/>
  <c r="F6400" i="1"/>
  <c r="I6399" i="1"/>
  <c r="F6399" i="1"/>
  <c r="I6398" i="1"/>
  <c r="F6398" i="1"/>
  <c r="I6397" i="1"/>
  <c r="F6397" i="1"/>
  <c r="I6396" i="1"/>
  <c r="F6396" i="1"/>
  <c r="I6395" i="1"/>
  <c r="F6395" i="1"/>
  <c r="I6394" i="1"/>
  <c r="F6394" i="1"/>
  <c r="I6393" i="1"/>
  <c r="F6393" i="1"/>
  <c r="I6392" i="1"/>
  <c r="F6392" i="1"/>
  <c r="I6391" i="1"/>
  <c r="F6391" i="1"/>
  <c r="I6390" i="1"/>
  <c r="F6390" i="1"/>
  <c r="I6389" i="1"/>
  <c r="F6389" i="1"/>
  <c r="I6388" i="1"/>
  <c r="F6388" i="1"/>
  <c r="I6387" i="1"/>
  <c r="F6387" i="1"/>
  <c r="I6386" i="1"/>
  <c r="F6386" i="1"/>
  <c r="I6385" i="1"/>
  <c r="F6385" i="1"/>
  <c r="I6384" i="1"/>
  <c r="F6384" i="1"/>
  <c r="I6383" i="1"/>
  <c r="F6383" i="1"/>
  <c r="I6382" i="1"/>
  <c r="F6382" i="1"/>
  <c r="I6381" i="1"/>
  <c r="F6381" i="1"/>
  <c r="I6380" i="1"/>
  <c r="F6380" i="1"/>
  <c r="I6379" i="1"/>
  <c r="F6379" i="1"/>
  <c r="I6378" i="1"/>
  <c r="F6378" i="1"/>
  <c r="I6377" i="1"/>
  <c r="F6377" i="1"/>
  <c r="I6376" i="1"/>
  <c r="F6376" i="1"/>
  <c r="I6375" i="1"/>
  <c r="F6375" i="1"/>
  <c r="I6374" i="1"/>
  <c r="F6374" i="1"/>
  <c r="I6373" i="1"/>
  <c r="F6373" i="1"/>
  <c r="I6372" i="1"/>
  <c r="F6372" i="1"/>
  <c r="I6371" i="1"/>
  <c r="F6371" i="1"/>
  <c r="I6370" i="1"/>
  <c r="F6370" i="1"/>
  <c r="I6369" i="1"/>
  <c r="F6369" i="1"/>
  <c r="I6368" i="1"/>
  <c r="F6368" i="1"/>
  <c r="I6367" i="1"/>
  <c r="F6367" i="1"/>
  <c r="I6366" i="1"/>
  <c r="F6366" i="1"/>
  <c r="I6365" i="1"/>
  <c r="F6365" i="1"/>
  <c r="I6364" i="1"/>
  <c r="F6364" i="1"/>
  <c r="I6363" i="1"/>
  <c r="F6363" i="1"/>
  <c r="I6362" i="1"/>
  <c r="F6362" i="1"/>
  <c r="I6361" i="1"/>
  <c r="F6361" i="1"/>
  <c r="I6360" i="1"/>
  <c r="F6360" i="1"/>
  <c r="I6359" i="1"/>
  <c r="F6359" i="1"/>
  <c r="I6358" i="1"/>
  <c r="F6358" i="1"/>
  <c r="I6357" i="1"/>
  <c r="F6357" i="1"/>
  <c r="I6356" i="1"/>
  <c r="F6356" i="1"/>
  <c r="I6355" i="1"/>
  <c r="F6355" i="1"/>
  <c r="I6354" i="1"/>
  <c r="F6354" i="1"/>
  <c r="I6353" i="1"/>
  <c r="F6353" i="1"/>
  <c r="I6352" i="1"/>
  <c r="F6352" i="1"/>
  <c r="I6351" i="1"/>
  <c r="F6351" i="1"/>
  <c r="I6350" i="1"/>
  <c r="F6350" i="1"/>
  <c r="I6349" i="1"/>
  <c r="F6349" i="1"/>
  <c r="I6348" i="1"/>
  <c r="F6348" i="1"/>
  <c r="I6347" i="1"/>
  <c r="F6347" i="1"/>
  <c r="I6346" i="1"/>
  <c r="F6346" i="1"/>
  <c r="I6345" i="1"/>
  <c r="F6345" i="1"/>
  <c r="I6344" i="1"/>
  <c r="F6344" i="1"/>
  <c r="I6343" i="1"/>
  <c r="F6343" i="1"/>
  <c r="I6342" i="1"/>
  <c r="F6342" i="1"/>
  <c r="I6341" i="1"/>
  <c r="F6341" i="1"/>
  <c r="I6340" i="1"/>
  <c r="F6340" i="1"/>
  <c r="I6339" i="1"/>
  <c r="F6339" i="1"/>
  <c r="I6338" i="1"/>
  <c r="F6338" i="1"/>
  <c r="I6337" i="1"/>
  <c r="F6337" i="1"/>
  <c r="I6336" i="1"/>
  <c r="F6336" i="1"/>
  <c r="I6335" i="1"/>
  <c r="F6335" i="1"/>
  <c r="I6334" i="1"/>
  <c r="F6334" i="1"/>
  <c r="I6333" i="1"/>
  <c r="F6333" i="1"/>
  <c r="I6332" i="1"/>
  <c r="F6332" i="1"/>
  <c r="I6331" i="1"/>
  <c r="F6331" i="1"/>
  <c r="I6330" i="1"/>
  <c r="F6330" i="1"/>
  <c r="I6329" i="1"/>
  <c r="F6329" i="1"/>
  <c r="I6328" i="1"/>
  <c r="F6328" i="1"/>
  <c r="I6327" i="1"/>
  <c r="F6327" i="1"/>
  <c r="I6326" i="1"/>
  <c r="F6326" i="1"/>
  <c r="I6325" i="1"/>
  <c r="F6325" i="1"/>
  <c r="I6324" i="1"/>
  <c r="F6324" i="1"/>
  <c r="I6323" i="1"/>
  <c r="F6323" i="1"/>
  <c r="I6322" i="1"/>
  <c r="G6322" i="1"/>
  <c r="F6322" i="1"/>
  <c r="I6321" i="1"/>
  <c r="F6321" i="1"/>
  <c r="I6320" i="1"/>
  <c r="F6320" i="1"/>
  <c r="I6319" i="1"/>
  <c r="G6319" i="1"/>
  <c r="F6319" i="1"/>
  <c r="I6318" i="1"/>
  <c r="G6318" i="1"/>
  <c r="F6318" i="1"/>
  <c r="I6317" i="1"/>
  <c r="G6317" i="1"/>
  <c r="F6317" i="1"/>
  <c r="I6316" i="1"/>
  <c r="G6316" i="1"/>
  <c r="F6316" i="1"/>
  <c r="I6315" i="1"/>
  <c r="G6315" i="1"/>
  <c r="F6315" i="1"/>
  <c r="I6314" i="1"/>
  <c r="G6314" i="1"/>
  <c r="F6314" i="1"/>
  <c r="I6313" i="1"/>
  <c r="G6313" i="1"/>
  <c r="F6313" i="1"/>
  <c r="I6312" i="1"/>
  <c r="G6312" i="1"/>
  <c r="F6312" i="1"/>
  <c r="I6311" i="1"/>
  <c r="G6311" i="1"/>
  <c r="F6311" i="1"/>
  <c r="I6310" i="1"/>
  <c r="G6310" i="1"/>
  <c r="F6310" i="1"/>
  <c r="I6309" i="1"/>
  <c r="H6309" i="1"/>
  <c r="G6309" i="1"/>
  <c r="F6309" i="1"/>
  <c r="I6308" i="1"/>
  <c r="H6308" i="1"/>
  <c r="G6308" i="1"/>
  <c r="F6308" i="1"/>
  <c r="I6307" i="1"/>
  <c r="H6307" i="1"/>
  <c r="G6307" i="1"/>
  <c r="F6307" i="1"/>
  <c r="I6306" i="1"/>
  <c r="G6306" i="1"/>
  <c r="F6306" i="1"/>
  <c r="I6305" i="1"/>
  <c r="G6305" i="1"/>
  <c r="F6305" i="1"/>
  <c r="I6304" i="1"/>
  <c r="G6304" i="1"/>
  <c r="F6304" i="1"/>
  <c r="I6303" i="1"/>
  <c r="G6303" i="1"/>
  <c r="F6303" i="1"/>
  <c r="I6302" i="1"/>
  <c r="G6302" i="1"/>
  <c r="F6302" i="1"/>
  <c r="I6301" i="1"/>
  <c r="G6301" i="1"/>
  <c r="F6301" i="1"/>
  <c r="I6300" i="1"/>
  <c r="G6300" i="1"/>
  <c r="F6300" i="1"/>
  <c r="I6299" i="1"/>
  <c r="G6299" i="1"/>
  <c r="F6299" i="1"/>
  <c r="I6298" i="1"/>
  <c r="G6298" i="1"/>
  <c r="F6298" i="1"/>
  <c r="I6297" i="1"/>
  <c r="G6297" i="1"/>
  <c r="F6297" i="1"/>
  <c r="I6296" i="1"/>
  <c r="G6296" i="1"/>
  <c r="F6296" i="1"/>
  <c r="I6295" i="1"/>
  <c r="G6295" i="1"/>
  <c r="F6295" i="1"/>
  <c r="I6294" i="1"/>
  <c r="G6294" i="1"/>
  <c r="F6294" i="1"/>
  <c r="I6293" i="1"/>
  <c r="G6293" i="1"/>
  <c r="F6293" i="1"/>
  <c r="I6292" i="1"/>
  <c r="G6292" i="1"/>
  <c r="F6292" i="1"/>
  <c r="I6291" i="1"/>
  <c r="G6291" i="1"/>
  <c r="F6291" i="1"/>
  <c r="I6290" i="1"/>
  <c r="G6290" i="1"/>
  <c r="F6290" i="1"/>
  <c r="I6289" i="1"/>
  <c r="G6289" i="1"/>
  <c r="F6289" i="1"/>
  <c r="I6288" i="1"/>
  <c r="G6288" i="1"/>
  <c r="F6288" i="1"/>
  <c r="I6287" i="1"/>
  <c r="G6287" i="1"/>
  <c r="F6287" i="1"/>
  <c r="I6286" i="1"/>
  <c r="G6286" i="1"/>
  <c r="F6286" i="1"/>
  <c r="I6285" i="1"/>
  <c r="G6285" i="1"/>
  <c r="F6285" i="1"/>
  <c r="I6284" i="1"/>
  <c r="G6284" i="1"/>
  <c r="F6284" i="1"/>
  <c r="I6283" i="1"/>
  <c r="G6283" i="1"/>
  <c r="F6283" i="1"/>
  <c r="I6282" i="1"/>
  <c r="G6282" i="1"/>
  <c r="F6282" i="1"/>
  <c r="I6281" i="1"/>
  <c r="G6281" i="1"/>
  <c r="F6281" i="1"/>
  <c r="I6280" i="1"/>
  <c r="G6280" i="1"/>
  <c r="F6280" i="1"/>
  <c r="I6279" i="1"/>
  <c r="G6279" i="1"/>
  <c r="F6279" i="1"/>
  <c r="I6278" i="1"/>
  <c r="F6278" i="1"/>
  <c r="I6277" i="1"/>
  <c r="H6277" i="1"/>
  <c r="F6277" i="1"/>
  <c r="I6276" i="1"/>
  <c r="G6276" i="1"/>
  <c r="F6276" i="1"/>
  <c r="I6275" i="1"/>
  <c r="G6275" i="1"/>
  <c r="F6275" i="1"/>
  <c r="I6274" i="1"/>
  <c r="G6274" i="1"/>
  <c r="F6274" i="1"/>
  <c r="I6273" i="1"/>
  <c r="G6273" i="1"/>
  <c r="F6273" i="1"/>
  <c r="I6272" i="1"/>
  <c r="G6272" i="1"/>
  <c r="F6272" i="1"/>
  <c r="I6271" i="1"/>
  <c r="H6271" i="1"/>
  <c r="G6271" i="1"/>
  <c r="F6271" i="1"/>
  <c r="I6270" i="1"/>
  <c r="G6270" i="1"/>
  <c r="F6270" i="1"/>
  <c r="I6269" i="1"/>
  <c r="H6269" i="1"/>
  <c r="G6269" i="1"/>
  <c r="F6269" i="1"/>
  <c r="I6268" i="1"/>
  <c r="G6268" i="1"/>
  <c r="F6268" i="1"/>
  <c r="I6267" i="1"/>
  <c r="G6267" i="1"/>
  <c r="F6267" i="1"/>
  <c r="I6266" i="1"/>
  <c r="G6266" i="1"/>
  <c r="F6266" i="1"/>
  <c r="I6265" i="1"/>
  <c r="H6265" i="1"/>
  <c r="G6265" i="1"/>
  <c r="F6265" i="1"/>
  <c r="I6264" i="1"/>
  <c r="G6264" i="1"/>
  <c r="F6264" i="1"/>
  <c r="I6263" i="1"/>
  <c r="H6263" i="1"/>
  <c r="G6263" i="1"/>
  <c r="F6263" i="1"/>
  <c r="I6262" i="1"/>
  <c r="G6262" i="1"/>
  <c r="F6262" i="1"/>
  <c r="I6261" i="1"/>
  <c r="G6261" i="1"/>
  <c r="F6261" i="1"/>
  <c r="I6260" i="1"/>
  <c r="H6260" i="1"/>
  <c r="G6260" i="1"/>
  <c r="F6260" i="1"/>
  <c r="I6259" i="1"/>
  <c r="G6259" i="1"/>
  <c r="F6259" i="1"/>
  <c r="I6258" i="1"/>
  <c r="G6258" i="1"/>
  <c r="F6258" i="1"/>
  <c r="I6257" i="1"/>
  <c r="G6257" i="1"/>
  <c r="F6257" i="1"/>
  <c r="I6256" i="1"/>
  <c r="G6256" i="1"/>
  <c r="F6256" i="1"/>
  <c r="I6255" i="1"/>
  <c r="G6255" i="1"/>
  <c r="F6255" i="1"/>
  <c r="I6254" i="1"/>
  <c r="H6254" i="1"/>
  <c r="G6254" i="1"/>
  <c r="F6254" i="1"/>
  <c r="I6253" i="1"/>
  <c r="H6253" i="1"/>
  <c r="G6253" i="1"/>
  <c r="F6253" i="1"/>
  <c r="I6252" i="1"/>
  <c r="G6252" i="1"/>
  <c r="F6252" i="1"/>
  <c r="I6251" i="1"/>
  <c r="G6251" i="1"/>
  <c r="F6251" i="1"/>
  <c r="I6250" i="1"/>
  <c r="G6250" i="1"/>
  <c r="F6250" i="1"/>
  <c r="I6249" i="1"/>
  <c r="G6249" i="1"/>
  <c r="F6249" i="1"/>
  <c r="I6248" i="1"/>
  <c r="G6248" i="1"/>
  <c r="F6248" i="1"/>
  <c r="I6247" i="1"/>
  <c r="G6247" i="1"/>
  <c r="F6247" i="1"/>
  <c r="I6246" i="1"/>
  <c r="G6246" i="1"/>
  <c r="F6246" i="1"/>
  <c r="I6245" i="1"/>
  <c r="G6245" i="1"/>
  <c r="F6245" i="1"/>
  <c r="I6244" i="1"/>
  <c r="G6244" i="1"/>
  <c r="F6244" i="1"/>
  <c r="I6243" i="1"/>
  <c r="G6243" i="1"/>
  <c r="F6243" i="1"/>
  <c r="I6242" i="1"/>
  <c r="G6242" i="1"/>
  <c r="F6242" i="1"/>
  <c r="I6241" i="1"/>
  <c r="G6241" i="1"/>
  <c r="F6241" i="1"/>
  <c r="I6240" i="1"/>
  <c r="H6240" i="1"/>
  <c r="G6240" i="1"/>
  <c r="F6240" i="1"/>
  <c r="I6239" i="1"/>
  <c r="H6239" i="1"/>
  <c r="G6239" i="1"/>
  <c r="F6239" i="1"/>
  <c r="I6238" i="1"/>
  <c r="H6238" i="1"/>
  <c r="G6238" i="1"/>
  <c r="F6238" i="1"/>
  <c r="I6237" i="1"/>
  <c r="H6237" i="1"/>
  <c r="G6237" i="1"/>
  <c r="F6237" i="1"/>
  <c r="I6236" i="1"/>
  <c r="H6236" i="1"/>
  <c r="G6236" i="1"/>
  <c r="F6236" i="1"/>
  <c r="I6235" i="1"/>
  <c r="H6235" i="1"/>
  <c r="G6235" i="1"/>
  <c r="F6235" i="1"/>
  <c r="I6234" i="1"/>
  <c r="H6234" i="1"/>
  <c r="G6234" i="1"/>
  <c r="F6234" i="1"/>
  <c r="I6233" i="1"/>
  <c r="H6233" i="1"/>
  <c r="G6233" i="1"/>
  <c r="F6233" i="1"/>
  <c r="I6232" i="1"/>
  <c r="H6232" i="1"/>
  <c r="G6232" i="1"/>
  <c r="F6232" i="1"/>
  <c r="I6231" i="1"/>
  <c r="H6231" i="1"/>
  <c r="G6231" i="1"/>
  <c r="F6231" i="1"/>
  <c r="I6230" i="1"/>
  <c r="H6230" i="1"/>
  <c r="G6230" i="1"/>
  <c r="F6230" i="1"/>
  <c r="I6229" i="1"/>
  <c r="H6229" i="1"/>
  <c r="G6229" i="1"/>
  <c r="F6229" i="1"/>
  <c r="I6228" i="1"/>
  <c r="H6228" i="1"/>
  <c r="G6228" i="1"/>
  <c r="F6228" i="1"/>
  <c r="I6227" i="1"/>
  <c r="H6227" i="1"/>
  <c r="G6227" i="1"/>
  <c r="F6227" i="1"/>
  <c r="I6226" i="1"/>
  <c r="H6226" i="1"/>
  <c r="G6226" i="1"/>
  <c r="F6226" i="1"/>
  <c r="I6225" i="1"/>
  <c r="F6225" i="1"/>
  <c r="I6224" i="1"/>
  <c r="F6224" i="1"/>
  <c r="I6223" i="1"/>
  <c r="F6223" i="1"/>
  <c r="I6222" i="1"/>
  <c r="H6222" i="1"/>
  <c r="G6222" i="1"/>
  <c r="F6222" i="1"/>
  <c r="I6221" i="1"/>
  <c r="G6221" i="1"/>
  <c r="F6221" i="1"/>
  <c r="I6220" i="1"/>
  <c r="G6220" i="1"/>
  <c r="F6220" i="1"/>
  <c r="I6219" i="1"/>
  <c r="H6219" i="1"/>
  <c r="G6219" i="1"/>
  <c r="F6219" i="1"/>
  <c r="I6218" i="1"/>
  <c r="H6218" i="1"/>
  <c r="G6218" i="1"/>
  <c r="F6218" i="1"/>
  <c r="I6217" i="1"/>
  <c r="H6217" i="1"/>
  <c r="G6217" i="1"/>
  <c r="F6217" i="1"/>
  <c r="I6216" i="1"/>
  <c r="H6216" i="1"/>
  <c r="G6216" i="1"/>
  <c r="F6216" i="1"/>
  <c r="I6215" i="1"/>
  <c r="H6215" i="1"/>
  <c r="G6215" i="1"/>
  <c r="F6215" i="1"/>
  <c r="I6214" i="1"/>
  <c r="H6214" i="1"/>
  <c r="G6214" i="1"/>
  <c r="F6214" i="1"/>
  <c r="I6213" i="1"/>
  <c r="H6213" i="1"/>
  <c r="G6213" i="1"/>
  <c r="F6213" i="1"/>
  <c r="I6212" i="1"/>
  <c r="H6212" i="1"/>
  <c r="G6212" i="1"/>
  <c r="F6212" i="1"/>
  <c r="I6211" i="1"/>
  <c r="H6211" i="1"/>
  <c r="G6211" i="1"/>
  <c r="F6211" i="1"/>
  <c r="I6210" i="1"/>
  <c r="H6210" i="1"/>
  <c r="G6210" i="1"/>
  <c r="F6210" i="1"/>
  <c r="I6209" i="1"/>
  <c r="H6209" i="1"/>
  <c r="G6209" i="1"/>
  <c r="F6209" i="1"/>
  <c r="I6208" i="1"/>
  <c r="H6208" i="1"/>
  <c r="G6208" i="1"/>
  <c r="F6208" i="1"/>
  <c r="I6207" i="1"/>
  <c r="H6207" i="1"/>
  <c r="G6207" i="1"/>
  <c r="F6207" i="1"/>
  <c r="I6206" i="1"/>
  <c r="H6206" i="1"/>
  <c r="G6206" i="1"/>
  <c r="F6206" i="1"/>
  <c r="I6205" i="1"/>
  <c r="H6205" i="1"/>
  <c r="G6205" i="1"/>
  <c r="F6205" i="1"/>
  <c r="I6204" i="1"/>
  <c r="G6204" i="1"/>
  <c r="F6204" i="1"/>
  <c r="I6203" i="1"/>
  <c r="G6203" i="1"/>
  <c r="F6203" i="1"/>
  <c r="I6202" i="1"/>
  <c r="H6202" i="1"/>
  <c r="G6202" i="1"/>
  <c r="F6202" i="1"/>
  <c r="I6201" i="1"/>
  <c r="F6201" i="1"/>
  <c r="I6200" i="1"/>
  <c r="H6200" i="1"/>
  <c r="G6200" i="1"/>
  <c r="F6200" i="1"/>
  <c r="I6199" i="1"/>
  <c r="G6199" i="1"/>
  <c r="F6199" i="1"/>
  <c r="I6198" i="1"/>
  <c r="H6198" i="1"/>
  <c r="G6198" i="1"/>
  <c r="F6198" i="1"/>
  <c r="I6197" i="1"/>
  <c r="G6197" i="1"/>
  <c r="F6197" i="1"/>
  <c r="I6196" i="1"/>
  <c r="H6196" i="1"/>
  <c r="G6196" i="1"/>
  <c r="F6196" i="1"/>
  <c r="I6195" i="1"/>
  <c r="F6195" i="1"/>
  <c r="I6194" i="1"/>
  <c r="F6194" i="1"/>
  <c r="I6193" i="1"/>
  <c r="F6193" i="1"/>
  <c r="I6192" i="1"/>
  <c r="H6192" i="1"/>
  <c r="G6192" i="1"/>
  <c r="F6192" i="1"/>
  <c r="I6191" i="1"/>
  <c r="F6191" i="1"/>
  <c r="I6190" i="1"/>
  <c r="F6190" i="1"/>
  <c r="I6189" i="1"/>
  <c r="F6189" i="1"/>
  <c r="I6188" i="1"/>
  <c r="F6188" i="1"/>
  <c r="I6187" i="1"/>
  <c r="H6187" i="1"/>
  <c r="G6187" i="1"/>
  <c r="F6187" i="1"/>
  <c r="I6186" i="1"/>
  <c r="F6186" i="1"/>
  <c r="I6185" i="1"/>
  <c r="F6185" i="1"/>
  <c r="I6184" i="1"/>
  <c r="F6184" i="1"/>
  <c r="I6183" i="1"/>
  <c r="F6183" i="1"/>
  <c r="I6182" i="1"/>
  <c r="F6182" i="1"/>
  <c r="I6181" i="1"/>
  <c r="F6181" i="1"/>
  <c r="I6180" i="1"/>
  <c r="F6180" i="1"/>
  <c r="I6179" i="1"/>
  <c r="F6179" i="1"/>
  <c r="I6178" i="1"/>
  <c r="G6178" i="1"/>
  <c r="F6178" i="1"/>
  <c r="I6177" i="1"/>
  <c r="G6177" i="1"/>
  <c r="F6177" i="1"/>
  <c r="I6176" i="1"/>
  <c r="G6176" i="1"/>
  <c r="F6176" i="1"/>
  <c r="I6175" i="1"/>
  <c r="G6175" i="1"/>
  <c r="F6175" i="1"/>
  <c r="I6174" i="1"/>
  <c r="G6174" i="1"/>
  <c r="F6174" i="1"/>
  <c r="I6173" i="1"/>
  <c r="G6173" i="1"/>
  <c r="F6173" i="1"/>
  <c r="I6172" i="1"/>
  <c r="G6172" i="1"/>
  <c r="F6172" i="1"/>
  <c r="I6171" i="1"/>
  <c r="G6171" i="1"/>
  <c r="F6171" i="1"/>
  <c r="I6170" i="1"/>
  <c r="G6170" i="1"/>
  <c r="F6170" i="1"/>
  <c r="I6169" i="1"/>
  <c r="G6169" i="1"/>
  <c r="F6169" i="1"/>
  <c r="I6168" i="1"/>
  <c r="G6168" i="1"/>
  <c r="F6168" i="1"/>
  <c r="I6167" i="1"/>
  <c r="G6167" i="1"/>
  <c r="F6167" i="1"/>
  <c r="I6166" i="1"/>
  <c r="G6166" i="1"/>
  <c r="F6166" i="1"/>
  <c r="I6165" i="1"/>
  <c r="G6165" i="1"/>
  <c r="F6165" i="1"/>
  <c r="I6164" i="1"/>
  <c r="G6164" i="1"/>
  <c r="F6164" i="1"/>
  <c r="I6163" i="1"/>
  <c r="G6163" i="1"/>
  <c r="F6163" i="1"/>
  <c r="I6162" i="1"/>
  <c r="G6162" i="1"/>
  <c r="F6162" i="1"/>
  <c r="I6161" i="1"/>
  <c r="G6161" i="1"/>
  <c r="F6161" i="1"/>
  <c r="I6160" i="1"/>
  <c r="G6160" i="1"/>
  <c r="F6160" i="1"/>
  <c r="I6159" i="1"/>
  <c r="G6159" i="1"/>
  <c r="F6159" i="1"/>
  <c r="I6158" i="1"/>
  <c r="G6158" i="1"/>
  <c r="F6158" i="1"/>
  <c r="I6157" i="1"/>
  <c r="G6157" i="1"/>
  <c r="F6157" i="1"/>
  <c r="I6156" i="1"/>
  <c r="G6156" i="1"/>
  <c r="F6156" i="1"/>
  <c r="I6155" i="1"/>
  <c r="G6155" i="1"/>
  <c r="F6155" i="1"/>
  <c r="I6154" i="1"/>
  <c r="G6154" i="1"/>
  <c r="F6154" i="1"/>
  <c r="I6153" i="1"/>
  <c r="G6153" i="1"/>
  <c r="F6153" i="1"/>
  <c r="I6152" i="1"/>
  <c r="G6152" i="1"/>
  <c r="F6152" i="1"/>
  <c r="I6151" i="1"/>
  <c r="G6151" i="1"/>
  <c r="F6151" i="1"/>
  <c r="I6150" i="1"/>
  <c r="H6150" i="1"/>
  <c r="G6150" i="1"/>
  <c r="F6150" i="1"/>
  <c r="I6149" i="1"/>
  <c r="H6149" i="1"/>
  <c r="G6149" i="1"/>
  <c r="F6149" i="1"/>
  <c r="I6148" i="1"/>
  <c r="H6148" i="1"/>
  <c r="G6148" i="1"/>
  <c r="F6148" i="1"/>
  <c r="I6147" i="1"/>
  <c r="H6147" i="1"/>
  <c r="G6147" i="1"/>
  <c r="F6147" i="1"/>
  <c r="I6146" i="1"/>
  <c r="F6146" i="1"/>
  <c r="I6145" i="1"/>
  <c r="H6145" i="1"/>
  <c r="G6145" i="1"/>
  <c r="F6145" i="1"/>
  <c r="I6144" i="1"/>
  <c r="H6144" i="1"/>
  <c r="G6144" i="1"/>
  <c r="F6144" i="1"/>
  <c r="I6143" i="1"/>
  <c r="H6143" i="1"/>
  <c r="G6143" i="1"/>
  <c r="F6143" i="1"/>
  <c r="I6142" i="1"/>
  <c r="F6142" i="1"/>
  <c r="I6141" i="1"/>
  <c r="H6141" i="1"/>
  <c r="G6141" i="1"/>
  <c r="F6141" i="1"/>
  <c r="I6140" i="1"/>
  <c r="H6140" i="1"/>
  <c r="G6140" i="1"/>
  <c r="F6140" i="1"/>
  <c r="I6139" i="1"/>
  <c r="G6139" i="1"/>
  <c r="F6139" i="1"/>
  <c r="I6138" i="1"/>
  <c r="F6138" i="1"/>
  <c r="I6137" i="1"/>
  <c r="H6137" i="1"/>
  <c r="G6137" i="1"/>
  <c r="F6137" i="1"/>
  <c r="I6136" i="1"/>
  <c r="F6136" i="1"/>
  <c r="I6135" i="1"/>
  <c r="F6135" i="1"/>
  <c r="I6134" i="1"/>
  <c r="H6134" i="1"/>
  <c r="G6134" i="1"/>
  <c r="F6134" i="1"/>
  <c r="I6133" i="1"/>
  <c r="G6133" i="1"/>
  <c r="F6133" i="1"/>
  <c r="I6132" i="1"/>
  <c r="G6132" i="1"/>
  <c r="F6132" i="1"/>
  <c r="I6131" i="1"/>
  <c r="H6131" i="1"/>
  <c r="G6131" i="1"/>
  <c r="F6131" i="1"/>
  <c r="I6130" i="1"/>
  <c r="G6130" i="1"/>
  <c r="F6130" i="1"/>
  <c r="I6129" i="1"/>
  <c r="G6129" i="1"/>
  <c r="F6129" i="1"/>
  <c r="I6128" i="1"/>
  <c r="G6128" i="1"/>
  <c r="F6128" i="1"/>
  <c r="I6127" i="1"/>
  <c r="G6127" i="1"/>
  <c r="F6127" i="1"/>
  <c r="I6126" i="1"/>
  <c r="G6126" i="1"/>
  <c r="F6126" i="1"/>
  <c r="I6125" i="1"/>
  <c r="H6125" i="1"/>
  <c r="G6125" i="1"/>
  <c r="F6125" i="1"/>
  <c r="I6124" i="1"/>
  <c r="H6124" i="1"/>
  <c r="G6124" i="1"/>
  <c r="F6124" i="1"/>
  <c r="I6123" i="1"/>
  <c r="G6123" i="1"/>
  <c r="F6123" i="1"/>
  <c r="I6122" i="1"/>
  <c r="G6122" i="1"/>
  <c r="F6122" i="1"/>
  <c r="I6121" i="1"/>
  <c r="F6121" i="1"/>
  <c r="I6120" i="1"/>
  <c r="G6120" i="1"/>
  <c r="F6120" i="1"/>
  <c r="I6119" i="1"/>
  <c r="G6119" i="1"/>
  <c r="F6119" i="1"/>
  <c r="I6118" i="1"/>
  <c r="G6118" i="1"/>
  <c r="F6118" i="1"/>
  <c r="I6117" i="1"/>
  <c r="G6117" i="1"/>
  <c r="F6117" i="1"/>
  <c r="I6116" i="1"/>
  <c r="G6116" i="1"/>
  <c r="F6116" i="1"/>
  <c r="I6115" i="1"/>
  <c r="G6115" i="1"/>
  <c r="F6115" i="1"/>
  <c r="I6114" i="1"/>
  <c r="G6114" i="1"/>
  <c r="F6114" i="1"/>
  <c r="I6113" i="1"/>
  <c r="G6113" i="1"/>
  <c r="F6113" i="1"/>
  <c r="I6112" i="1"/>
  <c r="F6112" i="1"/>
  <c r="I6111" i="1"/>
  <c r="G6111" i="1"/>
  <c r="F6111" i="1"/>
  <c r="I6110" i="1"/>
  <c r="G6110" i="1"/>
  <c r="F6110" i="1"/>
  <c r="I6109" i="1"/>
  <c r="G6109" i="1"/>
  <c r="F6109" i="1"/>
  <c r="I6108" i="1"/>
  <c r="G6108" i="1"/>
  <c r="F6108" i="1"/>
  <c r="I6107" i="1"/>
  <c r="F6107" i="1"/>
  <c r="I6106" i="1"/>
  <c r="H6106" i="1"/>
  <c r="G6106" i="1"/>
  <c r="F6106" i="1"/>
  <c r="I6105" i="1"/>
  <c r="F6105" i="1"/>
  <c r="I6104" i="1"/>
  <c r="G6104" i="1"/>
  <c r="F6104" i="1"/>
  <c r="I6103" i="1"/>
  <c r="G6103" i="1"/>
  <c r="F6103" i="1"/>
  <c r="I6102" i="1"/>
  <c r="G6102" i="1"/>
  <c r="F6102" i="1"/>
  <c r="I6101" i="1"/>
  <c r="G6101" i="1"/>
  <c r="F6101" i="1"/>
  <c r="I6100" i="1"/>
  <c r="G6100" i="1"/>
  <c r="F6100" i="1"/>
  <c r="I6099" i="1"/>
  <c r="G6099" i="1"/>
  <c r="F6099" i="1"/>
  <c r="I6098" i="1"/>
  <c r="G6098" i="1"/>
  <c r="F6098" i="1"/>
  <c r="I6097" i="1"/>
  <c r="G6097" i="1"/>
  <c r="F6097" i="1"/>
  <c r="I6096" i="1"/>
  <c r="G6096" i="1"/>
  <c r="F6096" i="1"/>
  <c r="I6095" i="1"/>
  <c r="G6095" i="1"/>
  <c r="F6095" i="1"/>
  <c r="I6094" i="1"/>
  <c r="G6094" i="1"/>
  <c r="F6094" i="1"/>
  <c r="I6093" i="1"/>
  <c r="H6093" i="1"/>
  <c r="G6093" i="1"/>
  <c r="F6093" i="1"/>
  <c r="I6092" i="1"/>
  <c r="H6092" i="1"/>
  <c r="G6092" i="1"/>
  <c r="F6092" i="1"/>
  <c r="I6091" i="1"/>
  <c r="H6091" i="1"/>
  <c r="G6091" i="1"/>
  <c r="F6091" i="1"/>
  <c r="I6090" i="1"/>
  <c r="H6090" i="1"/>
  <c r="G6090" i="1"/>
  <c r="F6090" i="1"/>
  <c r="I6089" i="1"/>
  <c r="H6089" i="1"/>
  <c r="G6089" i="1"/>
  <c r="F6089" i="1"/>
  <c r="I6088" i="1"/>
  <c r="H6088" i="1"/>
  <c r="G6088" i="1"/>
  <c r="F6088" i="1"/>
  <c r="I6087" i="1"/>
  <c r="H6087" i="1"/>
  <c r="G6087" i="1"/>
  <c r="F6087" i="1"/>
  <c r="I6086" i="1"/>
  <c r="H6086" i="1"/>
  <c r="G6086" i="1"/>
  <c r="F6086" i="1"/>
  <c r="I6085" i="1"/>
  <c r="H6085" i="1"/>
  <c r="G6085" i="1"/>
  <c r="F6085" i="1"/>
  <c r="I6084" i="1"/>
  <c r="H6084" i="1"/>
  <c r="G6084" i="1"/>
  <c r="F6084" i="1"/>
  <c r="I6083" i="1"/>
  <c r="H6083" i="1"/>
  <c r="G6083" i="1"/>
  <c r="F6083" i="1"/>
  <c r="I6082" i="1"/>
  <c r="H6082" i="1"/>
  <c r="G6082" i="1"/>
  <c r="F6082" i="1"/>
  <c r="I6081" i="1"/>
  <c r="H6081" i="1"/>
  <c r="G6081" i="1"/>
  <c r="F6081" i="1"/>
  <c r="I6080" i="1"/>
  <c r="H6080" i="1"/>
  <c r="G6080" i="1"/>
  <c r="F6080" i="1"/>
  <c r="I6079" i="1"/>
  <c r="H6079" i="1"/>
  <c r="G6079" i="1"/>
  <c r="F6079" i="1"/>
  <c r="I6078" i="1"/>
  <c r="H6078" i="1"/>
  <c r="G6078" i="1"/>
  <c r="F6078" i="1"/>
  <c r="I6077" i="1"/>
  <c r="H6077" i="1"/>
  <c r="G6077" i="1"/>
  <c r="F6077" i="1"/>
  <c r="I6076" i="1"/>
  <c r="H6076" i="1"/>
  <c r="G6076" i="1"/>
  <c r="F6076" i="1"/>
  <c r="I6075" i="1"/>
  <c r="H6075" i="1"/>
  <c r="G6075" i="1"/>
  <c r="F6075" i="1"/>
  <c r="I6074" i="1"/>
  <c r="H6074" i="1"/>
  <c r="G6074" i="1"/>
  <c r="F6074" i="1"/>
  <c r="I6073" i="1"/>
  <c r="H6073" i="1"/>
  <c r="G6073" i="1"/>
  <c r="F6073" i="1"/>
  <c r="I6072" i="1"/>
  <c r="H6072" i="1"/>
  <c r="G6072" i="1"/>
  <c r="F6072" i="1"/>
  <c r="I6071" i="1"/>
  <c r="H6071" i="1"/>
  <c r="G6071" i="1"/>
  <c r="F6071" i="1"/>
  <c r="I6070" i="1"/>
  <c r="H6070" i="1"/>
  <c r="G6070" i="1"/>
  <c r="F6070" i="1"/>
  <c r="I6069" i="1"/>
  <c r="H6069" i="1"/>
  <c r="G6069" i="1"/>
  <c r="F6069" i="1"/>
  <c r="I6068" i="1"/>
  <c r="H6068" i="1"/>
  <c r="G6068" i="1"/>
  <c r="F6068" i="1"/>
  <c r="I6067" i="1"/>
  <c r="H6067" i="1"/>
  <c r="G6067" i="1"/>
  <c r="F6067" i="1"/>
  <c r="I6066" i="1"/>
  <c r="H6066" i="1"/>
  <c r="G6066" i="1"/>
  <c r="F6066" i="1"/>
  <c r="I6065" i="1"/>
  <c r="H6065" i="1"/>
  <c r="G6065" i="1"/>
  <c r="F6065" i="1"/>
  <c r="I6064" i="1"/>
  <c r="H6064" i="1"/>
  <c r="G6064" i="1"/>
  <c r="F6064" i="1"/>
  <c r="I6063" i="1"/>
  <c r="H6063" i="1"/>
  <c r="G6063" i="1"/>
  <c r="F6063" i="1"/>
  <c r="I6062" i="1"/>
  <c r="H6062" i="1"/>
  <c r="G6062" i="1"/>
  <c r="F6062" i="1"/>
  <c r="I6061" i="1"/>
  <c r="H6061" i="1"/>
  <c r="G6061" i="1"/>
  <c r="F6061" i="1"/>
  <c r="I6060" i="1"/>
  <c r="H6060" i="1"/>
  <c r="G6060" i="1"/>
  <c r="F6060" i="1"/>
  <c r="I6059" i="1"/>
  <c r="H6059" i="1"/>
  <c r="G6059" i="1"/>
  <c r="F6059" i="1"/>
  <c r="I6058" i="1"/>
  <c r="H6058" i="1"/>
  <c r="G6058" i="1"/>
  <c r="F6058" i="1"/>
  <c r="I6057" i="1"/>
  <c r="H6057" i="1"/>
  <c r="G6057" i="1"/>
  <c r="F6057" i="1"/>
  <c r="I6056" i="1"/>
  <c r="H6056" i="1"/>
  <c r="G6056" i="1"/>
  <c r="F6056" i="1"/>
  <c r="I6055" i="1"/>
  <c r="H6055" i="1"/>
  <c r="G6055" i="1"/>
  <c r="F6055" i="1"/>
  <c r="I6054" i="1"/>
  <c r="H6054" i="1"/>
  <c r="G6054" i="1"/>
  <c r="F6054" i="1"/>
  <c r="I6053" i="1"/>
  <c r="H6053" i="1"/>
  <c r="G6053" i="1"/>
  <c r="F6053" i="1"/>
  <c r="I6052" i="1"/>
  <c r="H6052" i="1"/>
  <c r="G6052" i="1"/>
  <c r="F6052" i="1"/>
  <c r="I6051" i="1"/>
  <c r="H6051" i="1"/>
  <c r="G6051" i="1"/>
  <c r="F6051" i="1"/>
  <c r="I6050" i="1"/>
  <c r="H6050" i="1"/>
  <c r="G6050" i="1"/>
  <c r="F6050" i="1"/>
  <c r="I6049" i="1"/>
  <c r="H6049" i="1"/>
  <c r="G6049" i="1"/>
  <c r="F6049" i="1"/>
  <c r="I6048" i="1"/>
  <c r="H6048" i="1"/>
  <c r="G6048" i="1"/>
  <c r="F6048" i="1"/>
  <c r="I6047" i="1"/>
  <c r="H6047" i="1"/>
  <c r="G6047" i="1"/>
  <c r="F6047" i="1"/>
  <c r="I6046" i="1"/>
  <c r="H6046" i="1"/>
  <c r="G6046" i="1"/>
  <c r="F6046" i="1"/>
  <c r="I6045" i="1"/>
  <c r="H6045" i="1"/>
  <c r="G6045" i="1"/>
  <c r="F6045" i="1"/>
  <c r="I6044" i="1"/>
  <c r="H6044" i="1"/>
  <c r="G6044" i="1"/>
  <c r="F6044" i="1"/>
  <c r="I6043" i="1"/>
  <c r="H6043" i="1"/>
  <c r="G6043" i="1"/>
  <c r="F6043" i="1"/>
  <c r="I6042" i="1"/>
  <c r="H6042" i="1"/>
  <c r="G6042" i="1"/>
  <c r="F6042" i="1"/>
  <c r="I6041" i="1"/>
  <c r="H6041" i="1"/>
  <c r="G6041" i="1"/>
  <c r="F6041" i="1"/>
  <c r="I6040" i="1"/>
  <c r="H6040" i="1"/>
  <c r="G6040" i="1"/>
  <c r="F6040" i="1"/>
  <c r="I6039" i="1"/>
  <c r="H6039" i="1"/>
  <c r="G6039" i="1"/>
  <c r="F6039" i="1"/>
  <c r="I6038" i="1"/>
  <c r="H6038" i="1"/>
  <c r="G6038" i="1"/>
  <c r="F6038" i="1"/>
  <c r="I6037" i="1"/>
  <c r="H6037" i="1"/>
  <c r="G6037" i="1"/>
  <c r="F6037" i="1"/>
  <c r="I6036" i="1"/>
  <c r="H6036" i="1"/>
  <c r="G6036" i="1"/>
  <c r="F6036" i="1"/>
  <c r="I6035" i="1"/>
  <c r="H6035" i="1"/>
  <c r="G6035" i="1"/>
  <c r="F6035" i="1"/>
  <c r="I6034" i="1"/>
  <c r="H6034" i="1"/>
  <c r="G6034" i="1"/>
  <c r="F6034" i="1"/>
  <c r="I6033" i="1"/>
  <c r="H6033" i="1"/>
  <c r="G6033" i="1"/>
  <c r="F6033" i="1"/>
  <c r="I6032" i="1"/>
  <c r="H6032" i="1"/>
  <c r="G6032" i="1"/>
  <c r="F6032" i="1"/>
  <c r="I6031" i="1"/>
  <c r="H6031" i="1"/>
  <c r="G6031" i="1"/>
  <c r="F6031" i="1"/>
  <c r="I6030" i="1"/>
  <c r="H6030" i="1"/>
  <c r="G6030" i="1"/>
  <c r="F6030" i="1"/>
  <c r="I6029" i="1"/>
  <c r="H6029" i="1"/>
  <c r="G6029" i="1"/>
  <c r="F6029" i="1"/>
  <c r="I6028" i="1"/>
  <c r="H6028" i="1"/>
  <c r="G6028" i="1"/>
  <c r="F6028" i="1"/>
  <c r="I6027" i="1"/>
  <c r="H6027" i="1"/>
  <c r="G6027" i="1"/>
  <c r="F6027" i="1"/>
  <c r="I6026" i="1"/>
  <c r="H6026" i="1"/>
  <c r="G6026" i="1"/>
  <c r="F6026" i="1"/>
  <c r="I6025" i="1"/>
  <c r="H6025" i="1"/>
  <c r="G6025" i="1"/>
  <c r="F6025" i="1"/>
  <c r="I6024" i="1"/>
  <c r="H6024" i="1"/>
  <c r="G6024" i="1"/>
  <c r="F6024" i="1"/>
  <c r="I6023" i="1"/>
  <c r="H6023" i="1"/>
  <c r="G6023" i="1"/>
  <c r="F6023" i="1"/>
  <c r="I6022" i="1"/>
  <c r="H6022" i="1"/>
  <c r="G6022" i="1"/>
  <c r="F6022" i="1"/>
  <c r="I6021" i="1"/>
  <c r="H6021" i="1"/>
  <c r="G6021" i="1"/>
  <c r="F6021" i="1"/>
  <c r="I6020" i="1"/>
  <c r="H6020" i="1"/>
  <c r="G6020" i="1"/>
  <c r="F6020" i="1"/>
  <c r="I6019" i="1"/>
  <c r="H6019" i="1"/>
  <c r="G6019" i="1"/>
  <c r="F6019" i="1"/>
  <c r="I6018" i="1"/>
  <c r="H6018" i="1"/>
  <c r="G6018" i="1"/>
  <c r="F6018" i="1"/>
  <c r="I6017" i="1"/>
  <c r="H6017" i="1"/>
  <c r="G6017" i="1"/>
  <c r="F6017" i="1"/>
  <c r="I6016" i="1"/>
  <c r="H6016" i="1"/>
  <c r="G6016" i="1"/>
  <c r="F6016" i="1"/>
  <c r="I6015" i="1"/>
  <c r="H6015" i="1"/>
  <c r="G6015" i="1"/>
  <c r="F6015" i="1"/>
  <c r="I6014" i="1"/>
  <c r="H6014" i="1"/>
  <c r="G6014" i="1"/>
  <c r="F6014" i="1"/>
  <c r="I6013" i="1"/>
  <c r="H6013" i="1"/>
  <c r="G6013" i="1"/>
  <c r="F6013" i="1"/>
  <c r="I6012" i="1"/>
  <c r="H6012" i="1"/>
  <c r="G6012" i="1"/>
  <c r="F6012" i="1"/>
  <c r="I6011" i="1"/>
  <c r="H6011" i="1"/>
  <c r="G6011" i="1"/>
  <c r="F6011" i="1"/>
  <c r="I6010" i="1"/>
  <c r="H6010" i="1"/>
  <c r="G6010" i="1"/>
  <c r="F6010" i="1"/>
  <c r="I6009" i="1"/>
  <c r="H6009" i="1"/>
  <c r="G6009" i="1"/>
  <c r="F6009" i="1"/>
  <c r="I6008" i="1"/>
  <c r="H6008" i="1"/>
  <c r="G6008" i="1"/>
  <c r="F6008" i="1"/>
  <c r="I6007" i="1"/>
  <c r="H6007" i="1"/>
  <c r="G6007" i="1"/>
  <c r="F6007" i="1"/>
  <c r="I6006" i="1"/>
  <c r="H6006" i="1"/>
  <c r="G6006" i="1"/>
  <c r="F6006" i="1"/>
  <c r="I6005" i="1"/>
  <c r="H6005" i="1"/>
  <c r="G6005" i="1"/>
  <c r="F6005" i="1"/>
  <c r="I6004" i="1"/>
  <c r="H6004" i="1"/>
  <c r="G6004" i="1"/>
  <c r="F6004" i="1"/>
  <c r="I6003" i="1"/>
  <c r="H6003" i="1"/>
  <c r="G6003" i="1"/>
  <c r="F6003" i="1"/>
  <c r="I6002" i="1"/>
  <c r="H6002" i="1"/>
  <c r="G6002" i="1"/>
  <c r="F6002" i="1"/>
  <c r="I6001" i="1"/>
  <c r="H6001" i="1"/>
  <c r="G6001" i="1"/>
  <c r="F6001" i="1"/>
  <c r="I6000" i="1"/>
  <c r="H6000" i="1"/>
  <c r="G6000" i="1"/>
  <c r="F6000" i="1"/>
  <c r="I5999" i="1"/>
  <c r="H5999" i="1"/>
  <c r="G5999" i="1"/>
  <c r="F5999" i="1"/>
  <c r="I5998" i="1"/>
  <c r="H5998" i="1"/>
  <c r="G5998" i="1"/>
  <c r="F5998" i="1"/>
  <c r="I5997" i="1"/>
  <c r="H5997" i="1"/>
  <c r="G5997" i="1"/>
  <c r="F5997" i="1"/>
  <c r="I5996" i="1"/>
  <c r="H5996" i="1"/>
  <c r="G5996" i="1"/>
  <c r="F5996" i="1"/>
  <c r="I5995" i="1"/>
  <c r="H5995" i="1"/>
  <c r="G5995" i="1"/>
  <c r="F5995" i="1"/>
  <c r="I5994" i="1"/>
  <c r="H5994" i="1"/>
  <c r="G5994" i="1"/>
  <c r="F5994" i="1"/>
  <c r="I5993" i="1"/>
  <c r="H5993" i="1"/>
  <c r="G5993" i="1"/>
  <c r="F5993" i="1"/>
  <c r="I5992" i="1"/>
  <c r="H5992" i="1"/>
  <c r="G5992" i="1"/>
  <c r="F5992" i="1"/>
  <c r="I5991" i="1"/>
  <c r="H5991" i="1"/>
  <c r="G5991" i="1"/>
  <c r="F5991" i="1"/>
  <c r="I5990" i="1"/>
  <c r="H5990" i="1"/>
  <c r="G5990" i="1"/>
  <c r="F5990" i="1"/>
  <c r="I5989" i="1"/>
  <c r="H5989" i="1"/>
  <c r="G5989" i="1"/>
  <c r="F5989" i="1"/>
  <c r="I5988" i="1"/>
  <c r="H5988" i="1"/>
  <c r="G5988" i="1"/>
  <c r="F5988" i="1"/>
  <c r="I5987" i="1"/>
  <c r="H5987" i="1"/>
  <c r="G5987" i="1"/>
  <c r="F5987" i="1"/>
  <c r="I5986" i="1"/>
  <c r="H5986" i="1"/>
  <c r="G5986" i="1"/>
  <c r="F5986" i="1"/>
  <c r="I5985" i="1"/>
  <c r="H5985" i="1"/>
  <c r="G5985" i="1"/>
  <c r="F5985" i="1"/>
  <c r="I5984" i="1"/>
  <c r="H5984" i="1"/>
  <c r="G5984" i="1"/>
  <c r="F5984" i="1"/>
  <c r="I5983" i="1"/>
  <c r="H5983" i="1"/>
  <c r="G5983" i="1"/>
  <c r="F5983" i="1"/>
  <c r="I5982" i="1"/>
  <c r="H5982" i="1"/>
  <c r="G5982" i="1"/>
  <c r="F5982" i="1"/>
  <c r="I5981" i="1"/>
  <c r="H5981" i="1"/>
  <c r="G5981" i="1"/>
  <c r="F5981" i="1"/>
  <c r="I5980" i="1"/>
  <c r="H5980" i="1"/>
  <c r="G5980" i="1"/>
  <c r="F5980" i="1"/>
  <c r="I5979" i="1"/>
  <c r="H5979" i="1"/>
  <c r="G5979" i="1"/>
  <c r="F5979" i="1"/>
  <c r="I5978" i="1"/>
  <c r="H5978" i="1"/>
  <c r="G5978" i="1"/>
  <c r="F5978" i="1"/>
  <c r="I5977" i="1"/>
  <c r="H5977" i="1"/>
  <c r="G5977" i="1"/>
  <c r="F5977" i="1"/>
  <c r="I5976" i="1"/>
  <c r="H5976" i="1"/>
  <c r="G5976" i="1"/>
  <c r="F5976" i="1"/>
  <c r="I5975" i="1"/>
  <c r="H5975" i="1"/>
  <c r="G5975" i="1"/>
  <c r="F5975" i="1"/>
  <c r="I5974" i="1"/>
  <c r="H5974" i="1"/>
  <c r="G5974" i="1"/>
  <c r="F5974" i="1"/>
  <c r="I5973" i="1"/>
  <c r="H5973" i="1"/>
  <c r="G5973" i="1"/>
  <c r="F5973" i="1"/>
  <c r="I5972" i="1"/>
  <c r="H5972" i="1"/>
  <c r="G5972" i="1"/>
  <c r="F5972" i="1"/>
  <c r="I5971" i="1"/>
  <c r="H5971" i="1"/>
  <c r="G5971" i="1"/>
  <c r="F5971" i="1"/>
  <c r="I5970" i="1"/>
  <c r="H5970" i="1"/>
  <c r="G5970" i="1"/>
  <c r="F5970" i="1"/>
  <c r="I5969" i="1"/>
  <c r="H5969" i="1"/>
  <c r="G5969" i="1"/>
  <c r="F5969" i="1"/>
  <c r="I5968" i="1"/>
  <c r="H5968" i="1"/>
  <c r="G5968" i="1"/>
  <c r="F5968" i="1"/>
  <c r="I5967" i="1"/>
  <c r="F5967" i="1"/>
  <c r="I5966" i="1"/>
  <c r="H5966" i="1"/>
  <c r="G5966" i="1"/>
  <c r="F5966" i="1"/>
  <c r="I5965" i="1"/>
  <c r="H5965" i="1"/>
  <c r="G5965" i="1"/>
  <c r="F5965" i="1"/>
  <c r="I5964" i="1"/>
  <c r="H5964" i="1"/>
  <c r="G5964" i="1"/>
  <c r="F5964" i="1"/>
  <c r="I5963" i="1"/>
  <c r="H5963" i="1"/>
  <c r="G5963" i="1"/>
  <c r="F5963" i="1"/>
  <c r="I5962" i="1"/>
  <c r="H5962" i="1"/>
  <c r="G5962" i="1"/>
  <c r="F5962" i="1"/>
  <c r="I5961" i="1"/>
  <c r="H5961" i="1"/>
  <c r="G5961" i="1"/>
  <c r="F5961" i="1"/>
  <c r="I5960" i="1"/>
  <c r="H5960" i="1"/>
  <c r="G5960" i="1"/>
  <c r="F5960" i="1"/>
  <c r="I5959" i="1"/>
  <c r="H5959" i="1"/>
  <c r="G5959" i="1"/>
  <c r="F5959" i="1"/>
  <c r="I5958" i="1"/>
  <c r="H5958" i="1"/>
  <c r="G5958" i="1"/>
  <c r="F5958" i="1"/>
  <c r="I5957" i="1"/>
  <c r="H5957" i="1"/>
  <c r="G5957" i="1"/>
  <c r="F5957" i="1"/>
  <c r="I5956" i="1"/>
  <c r="H5956" i="1"/>
  <c r="G5956" i="1"/>
  <c r="F5956" i="1"/>
  <c r="I5955" i="1"/>
  <c r="H5955" i="1"/>
  <c r="G5955" i="1"/>
  <c r="F5955" i="1"/>
  <c r="I5954" i="1"/>
  <c r="H5954" i="1"/>
  <c r="G5954" i="1"/>
  <c r="F5954" i="1"/>
  <c r="I5953" i="1"/>
  <c r="H5953" i="1"/>
  <c r="G5953" i="1"/>
  <c r="F5953" i="1"/>
  <c r="I5952" i="1"/>
  <c r="H5952" i="1"/>
  <c r="G5952" i="1"/>
  <c r="F5952" i="1"/>
  <c r="I5951" i="1"/>
  <c r="H5951" i="1"/>
  <c r="G5951" i="1"/>
  <c r="F5951" i="1"/>
  <c r="I5950" i="1"/>
  <c r="H5950" i="1"/>
  <c r="G5950" i="1"/>
  <c r="F5950" i="1"/>
  <c r="I5949" i="1"/>
  <c r="H5949" i="1"/>
  <c r="G5949" i="1"/>
  <c r="F5949" i="1"/>
  <c r="I5948" i="1"/>
  <c r="H5948" i="1"/>
  <c r="G5948" i="1"/>
  <c r="F5948" i="1"/>
  <c r="I5947" i="1"/>
  <c r="H5947" i="1"/>
  <c r="G5947" i="1"/>
  <c r="F5947" i="1"/>
  <c r="I5946" i="1"/>
  <c r="H5946" i="1"/>
  <c r="G5946" i="1"/>
  <c r="F5946" i="1"/>
  <c r="I5945" i="1"/>
  <c r="H5945" i="1"/>
  <c r="G5945" i="1"/>
  <c r="F5945" i="1"/>
  <c r="I5944" i="1"/>
  <c r="H5944" i="1"/>
  <c r="G5944" i="1"/>
  <c r="F5944" i="1"/>
  <c r="I5943" i="1"/>
  <c r="H5943" i="1"/>
  <c r="G5943" i="1"/>
  <c r="F5943" i="1"/>
  <c r="I5942" i="1"/>
  <c r="H5942" i="1"/>
  <c r="G5942" i="1"/>
  <c r="F5942" i="1"/>
  <c r="I5941" i="1"/>
  <c r="H5941" i="1"/>
  <c r="G5941" i="1"/>
  <c r="F5941" i="1"/>
  <c r="I5940" i="1"/>
  <c r="H5940" i="1"/>
  <c r="G5940" i="1"/>
  <c r="F5940" i="1"/>
  <c r="I5939" i="1"/>
  <c r="H5939" i="1"/>
  <c r="G5939" i="1"/>
  <c r="F5939" i="1"/>
  <c r="I5938" i="1"/>
  <c r="H5938" i="1"/>
  <c r="G5938" i="1"/>
  <c r="F5938" i="1"/>
  <c r="I5937" i="1"/>
  <c r="H5937" i="1"/>
  <c r="G5937" i="1"/>
  <c r="F5937" i="1"/>
  <c r="I5936" i="1"/>
  <c r="H5936" i="1"/>
  <c r="G5936" i="1"/>
  <c r="F5936" i="1"/>
  <c r="I5935" i="1"/>
  <c r="H5935" i="1"/>
  <c r="G5935" i="1"/>
  <c r="F5935" i="1"/>
  <c r="I5934" i="1"/>
  <c r="H5934" i="1"/>
  <c r="G5934" i="1"/>
  <c r="F5934" i="1"/>
  <c r="I5933" i="1"/>
  <c r="H5933" i="1"/>
  <c r="G5933" i="1"/>
  <c r="F5933" i="1"/>
  <c r="I5932" i="1"/>
  <c r="H5932" i="1"/>
  <c r="G5932" i="1"/>
  <c r="F5932" i="1"/>
  <c r="I5931" i="1"/>
  <c r="H5931" i="1"/>
  <c r="G5931" i="1"/>
  <c r="F5931" i="1"/>
  <c r="I5930" i="1"/>
  <c r="H5930" i="1"/>
  <c r="G5930" i="1"/>
  <c r="F5930" i="1"/>
  <c r="I5929" i="1"/>
  <c r="H5929" i="1"/>
  <c r="G5929" i="1"/>
  <c r="F5929" i="1"/>
  <c r="I5928" i="1"/>
  <c r="H5928" i="1"/>
  <c r="G5928" i="1"/>
  <c r="F5928" i="1"/>
  <c r="I5927" i="1"/>
  <c r="H5927" i="1"/>
  <c r="G5927" i="1"/>
  <c r="F5927" i="1"/>
  <c r="I5926" i="1"/>
  <c r="H5926" i="1"/>
  <c r="G5926" i="1"/>
  <c r="F5926" i="1"/>
  <c r="I5925" i="1"/>
  <c r="H5925" i="1"/>
  <c r="G5925" i="1"/>
  <c r="F5925" i="1"/>
  <c r="I5924" i="1"/>
  <c r="H5924" i="1"/>
  <c r="G5924" i="1"/>
  <c r="F5924" i="1"/>
  <c r="I5923" i="1"/>
  <c r="H5923" i="1"/>
  <c r="G5923" i="1"/>
  <c r="F5923" i="1"/>
  <c r="I5922" i="1"/>
  <c r="H5922" i="1"/>
  <c r="G5922" i="1"/>
  <c r="F5922" i="1"/>
  <c r="I5921" i="1"/>
  <c r="H5921" i="1"/>
  <c r="G5921" i="1"/>
  <c r="F5921" i="1"/>
  <c r="I5920" i="1"/>
  <c r="H5920" i="1"/>
  <c r="G5920" i="1"/>
  <c r="F5920" i="1"/>
  <c r="I5919" i="1"/>
  <c r="H5919" i="1"/>
  <c r="G5919" i="1"/>
  <c r="F5919" i="1"/>
  <c r="I5918" i="1"/>
  <c r="H5918" i="1"/>
  <c r="G5918" i="1"/>
  <c r="F5918" i="1"/>
  <c r="I5917" i="1"/>
  <c r="H5917" i="1"/>
  <c r="G5917" i="1"/>
  <c r="F5917" i="1"/>
  <c r="I5916" i="1"/>
  <c r="H5916" i="1"/>
  <c r="G5916" i="1"/>
  <c r="F5916" i="1"/>
  <c r="I5915" i="1"/>
  <c r="H5915" i="1"/>
  <c r="G5915" i="1"/>
  <c r="F5915" i="1"/>
  <c r="I5914" i="1"/>
  <c r="H5914" i="1"/>
  <c r="G5914" i="1"/>
  <c r="F5914" i="1"/>
  <c r="I5913" i="1"/>
  <c r="H5913" i="1"/>
  <c r="G5913" i="1"/>
  <c r="F5913" i="1"/>
  <c r="I5912" i="1"/>
  <c r="H5912" i="1"/>
  <c r="G5912" i="1"/>
  <c r="F5912" i="1"/>
  <c r="I5911" i="1"/>
  <c r="H5911" i="1"/>
  <c r="G5911" i="1"/>
  <c r="F5911" i="1"/>
  <c r="I5910" i="1"/>
  <c r="H5910" i="1"/>
  <c r="G5910" i="1"/>
  <c r="F5910" i="1"/>
  <c r="I5909" i="1"/>
  <c r="H5909" i="1"/>
  <c r="G5909" i="1"/>
  <c r="F5909" i="1"/>
  <c r="I5908" i="1"/>
  <c r="H5908" i="1"/>
  <c r="G5908" i="1"/>
  <c r="F5908" i="1"/>
  <c r="I5907" i="1"/>
  <c r="H5907" i="1"/>
  <c r="G5907" i="1"/>
  <c r="F5907" i="1"/>
  <c r="I5906" i="1"/>
  <c r="H5906" i="1"/>
  <c r="G5906" i="1"/>
  <c r="F5906" i="1"/>
  <c r="I5905" i="1"/>
  <c r="H5905" i="1"/>
  <c r="G5905" i="1"/>
  <c r="F5905" i="1"/>
  <c r="I5904" i="1"/>
  <c r="H5904" i="1"/>
  <c r="G5904" i="1"/>
  <c r="F5904" i="1"/>
  <c r="I5903" i="1"/>
  <c r="H5903" i="1"/>
  <c r="G5903" i="1"/>
  <c r="F5903" i="1"/>
  <c r="I5902" i="1"/>
  <c r="H5902" i="1"/>
  <c r="G5902" i="1"/>
  <c r="F5902" i="1"/>
  <c r="I5901" i="1"/>
  <c r="H5901" i="1"/>
  <c r="G5901" i="1"/>
  <c r="F5901" i="1"/>
  <c r="I5900" i="1"/>
  <c r="H5900" i="1"/>
  <c r="G5900" i="1"/>
  <c r="F5900" i="1"/>
  <c r="I5899" i="1"/>
  <c r="H5899" i="1"/>
  <c r="G5899" i="1"/>
  <c r="F5899" i="1"/>
  <c r="I5898" i="1"/>
  <c r="H5898" i="1"/>
  <c r="G5898" i="1"/>
  <c r="F5898" i="1"/>
  <c r="I5897" i="1"/>
  <c r="H5897" i="1"/>
  <c r="G5897" i="1"/>
  <c r="F5897" i="1"/>
  <c r="I5896" i="1"/>
  <c r="H5896" i="1"/>
  <c r="G5896" i="1"/>
  <c r="F5896" i="1"/>
  <c r="I5895" i="1"/>
  <c r="H5895" i="1"/>
  <c r="G5895" i="1"/>
  <c r="F5895" i="1"/>
  <c r="I5894" i="1"/>
  <c r="H5894" i="1"/>
  <c r="G5894" i="1"/>
  <c r="F5894" i="1"/>
  <c r="I5893" i="1"/>
  <c r="H5893" i="1"/>
  <c r="G5893" i="1"/>
  <c r="F5893" i="1"/>
  <c r="I5892" i="1"/>
  <c r="H5892" i="1"/>
  <c r="G5892" i="1"/>
  <c r="F5892" i="1"/>
  <c r="I5891" i="1"/>
  <c r="H5891" i="1"/>
  <c r="G5891" i="1"/>
  <c r="F5891" i="1"/>
  <c r="I5890" i="1"/>
  <c r="H5890" i="1"/>
  <c r="G5890" i="1"/>
  <c r="F5890" i="1"/>
  <c r="I5889" i="1"/>
  <c r="H5889" i="1"/>
  <c r="G5889" i="1"/>
  <c r="F5889" i="1"/>
  <c r="I5888" i="1"/>
  <c r="H5888" i="1"/>
  <c r="G5888" i="1"/>
  <c r="F5888" i="1"/>
  <c r="I5887" i="1"/>
  <c r="H5887" i="1"/>
  <c r="G5887" i="1"/>
  <c r="F5887" i="1"/>
  <c r="I5886" i="1"/>
  <c r="H5886" i="1"/>
  <c r="G5886" i="1"/>
  <c r="F5886" i="1"/>
  <c r="I5885" i="1"/>
  <c r="H5885" i="1"/>
  <c r="G5885" i="1"/>
  <c r="F5885" i="1"/>
  <c r="I5884" i="1"/>
  <c r="H5884" i="1"/>
  <c r="G5884" i="1"/>
  <c r="F5884" i="1"/>
  <c r="I5883" i="1"/>
  <c r="H5883" i="1"/>
  <c r="G5883" i="1"/>
  <c r="F5883" i="1"/>
  <c r="I5882" i="1"/>
  <c r="H5882" i="1"/>
  <c r="G5882" i="1"/>
  <c r="F5882" i="1"/>
  <c r="I5881" i="1"/>
  <c r="H5881" i="1"/>
  <c r="G5881" i="1"/>
  <c r="F5881" i="1"/>
  <c r="I5880" i="1"/>
  <c r="H5880" i="1"/>
  <c r="G5880" i="1"/>
  <c r="F5880" i="1"/>
  <c r="I5879" i="1"/>
  <c r="H5879" i="1"/>
  <c r="G5879" i="1"/>
  <c r="F5879" i="1"/>
  <c r="I5878" i="1"/>
  <c r="H5878" i="1"/>
  <c r="G5878" i="1"/>
  <c r="F5878" i="1"/>
  <c r="I5877" i="1"/>
  <c r="H5877" i="1"/>
  <c r="G5877" i="1"/>
  <c r="F5877" i="1"/>
  <c r="I5876" i="1"/>
  <c r="H5876" i="1"/>
  <c r="G5876" i="1"/>
  <c r="F5876" i="1"/>
  <c r="I5875" i="1"/>
  <c r="H5875" i="1"/>
  <c r="G5875" i="1"/>
  <c r="F5875" i="1"/>
  <c r="I5874" i="1"/>
  <c r="H5874" i="1"/>
  <c r="G5874" i="1"/>
  <c r="F5874" i="1"/>
  <c r="I5873" i="1"/>
  <c r="H5873" i="1"/>
  <c r="G5873" i="1"/>
  <c r="F5873" i="1"/>
  <c r="I5872" i="1"/>
  <c r="H5872" i="1"/>
  <c r="G5872" i="1"/>
  <c r="F5872" i="1"/>
  <c r="I5871" i="1"/>
  <c r="H5871" i="1"/>
  <c r="G5871" i="1"/>
  <c r="F5871" i="1"/>
  <c r="I5870" i="1"/>
  <c r="H5870" i="1"/>
  <c r="G5870" i="1"/>
  <c r="F5870" i="1"/>
  <c r="I5869" i="1"/>
  <c r="H5869" i="1"/>
  <c r="G5869" i="1"/>
  <c r="F5869" i="1"/>
  <c r="I5868" i="1"/>
  <c r="H5868" i="1"/>
  <c r="G5868" i="1"/>
  <c r="F5868" i="1"/>
  <c r="I5867" i="1"/>
  <c r="H5867" i="1"/>
  <c r="G5867" i="1"/>
  <c r="F5867" i="1"/>
  <c r="I5866" i="1"/>
  <c r="H5866" i="1"/>
  <c r="G5866" i="1"/>
  <c r="F5866" i="1"/>
  <c r="I5865" i="1"/>
  <c r="H5865" i="1"/>
  <c r="G5865" i="1"/>
  <c r="F5865" i="1"/>
  <c r="I5864" i="1"/>
  <c r="H5864" i="1"/>
  <c r="G5864" i="1"/>
  <c r="F5864" i="1"/>
  <c r="I5863" i="1"/>
  <c r="H5863" i="1"/>
  <c r="G5863" i="1"/>
  <c r="F5863" i="1"/>
  <c r="I5862" i="1"/>
  <c r="H5862" i="1"/>
  <c r="G5862" i="1"/>
  <c r="F5862" i="1"/>
  <c r="I5861" i="1"/>
  <c r="H5861" i="1"/>
  <c r="G5861" i="1"/>
  <c r="F5861" i="1"/>
  <c r="I5860" i="1"/>
  <c r="H5860" i="1"/>
  <c r="G5860" i="1"/>
  <c r="F5860" i="1"/>
  <c r="I5859" i="1"/>
  <c r="H5859" i="1"/>
  <c r="G5859" i="1"/>
  <c r="F5859" i="1"/>
  <c r="I5858" i="1"/>
  <c r="H5858" i="1"/>
  <c r="G5858" i="1"/>
  <c r="F5858" i="1"/>
  <c r="I5857" i="1"/>
  <c r="H5857" i="1"/>
  <c r="G5857" i="1"/>
  <c r="F5857" i="1"/>
  <c r="I5856" i="1"/>
  <c r="H5856" i="1"/>
  <c r="G5856" i="1"/>
  <c r="F5856" i="1"/>
  <c r="I5855" i="1"/>
  <c r="H5855" i="1"/>
  <c r="G5855" i="1"/>
  <c r="F5855" i="1"/>
  <c r="I5854" i="1"/>
  <c r="H5854" i="1"/>
  <c r="G5854" i="1"/>
  <c r="F5854" i="1"/>
  <c r="I5853" i="1"/>
  <c r="H5853" i="1"/>
  <c r="G5853" i="1"/>
  <c r="F5853" i="1"/>
  <c r="I5852" i="1"/>
  <c r="H5852" i="1"/>
  <c r="G5852" i="1"/>
  <c r="F5852" i="1"/>
  <c r="I5851" i="1"/>
  <c r="H5851" i="1"/>
  <c r="G5851" i="1"/>
  <c r="F5851" i="1"/>
  <c r="I5850" i="1"/>
  <c r="H5850" i="1"/>
  <c r="G5850" i="1"/>
  <c r="F5850" i="1"/>
  <c r="I5849" i="1"/>
  <c r="H5849" i="1"/>
  <c r="G5849" i="1"/>
  <c r="F5849" i="1"/>
  <c r="I5848" i="1"/>
  <c r="H5848" i="1"/>
  <c r="G5848" i="1"/>
  <c r="F5848" i="1"/>
  <c r="I5847" i="1"/>
  <c r="H5847" i="1"/>
  <c r="G5847" i="1"/>
  <c r="F5847" i="1"/>
  <c r="I5846" i="1"/>
  <c r="H5846" i="1"/>
  <c r="G5846" i="1"/>
  <c r="F5846" i="1"/>
  <c r="I5845" i="1"/>
  <c r="H5845" i="1"/>
  <c r="G5845" i="1"/>
  <c r="F5845" i="1"/>
  <c r="I5844" i="1"/>
  <c r="H5844" i="1"/>
  <c r="G5844" i="1"/>
  <c r="F5844" i="1"/>
  <c r="I5843" i="1"/>
  <c r="H5843" i="1"/>
  <c r="G5843" i="1"/>
  <c r="F5843" i="1"/>
  <c r="I5842" i="1"/>
  <c r="H5842" i="1"/>
  <c r="G5842" i="1"/>
  <c r="F5842" i="1"/>
  <c r="I5841" i="1"/>
  <c r="H5841" i="1"/>
  <c r="G5841" i="1"/>
  <c r="F5841" i="1"/>
  <c r="I5840" i="1"/>
  <c r="H5840" i="1"/>
  <c r="G5840" i="1"/>
  <c r="F5840" i="1"/>
  <c r="I5839" i="1"/>
  <c r="H5839" i="1"/>
  <c r="G5839" i="1"/>
  <c r="F5839" i="1"/>
  <c r="I5838" i="1"/>
  <c r="H5838" i="1"/>
  <c r="G5838" i="1"/>
  <c r="F5838" i="1"/>
  <c r="I5837" i="1"/>
  <c r="H5837" i="1"/>
  <c r="G5837" i="1"/>
  <c r="F5837" i="1"/>
  <c r="I5836" i="1"/>
  <c r="H5836" i="1"/>
  <c r="G5836" i="1"/>
  <c r="F5836" i="1"/>
  <c r="I5835" i="1"/>
  <c r="H5835" i="1"/>
  <c r="G5835" i="1"/>
  <c r="F5835" i="1"/>
  <c r="I5834" i="1"/>
  <c r="H5834" i="1"/>
  <c r="G5834" i="1"/>
  <c r="F5834" i="1"/>
  <c r="I5833" i="1"/>
  <c r="H5833" i="1"/>
  <c r="G5833" i="1"/>
  <c r="F5833" i="1"/>
  <c r="I5832" i="1"/>
  <c r="H5832" i="1"/>
  <c r="G5832" i="1"/>
  <c r="F5832" i="1"/>
  <c r="I5831" i="1"/>
  <c r="H5831" i="1"/>
  <c r="G5831" i="1"/>
  <c r="F5831" i="1"/>
  <c r="I5830" i="1"/>
  <c r="H5830" i="1"/>
  <c r="G5830" i="1"/>
  <c r="F5830" i="1"/>
  <c r="I5829" i="1"/>
  <c r="H5829" i="1"/>
  <c r="G5829" i="1"/>
  <c r="F5829" i="1"/>
  <c r="I5828" i="1"/>
  <c r="H5828" i="1"/>
  <c r="G5828" i="1"/>
  <c r="F5828" i="1"/>
  <c r="I5827" i="1"/>
  <c r="H5827" i="1"/>
  <c r="G5827" i="1"/>
  <c r="F5827" i="1"/>
  <c r="I5826" i="1"/>
  <c r="F5826" i="1"/>
  <c r="I5825" i="1"/>
  <c r="H5825" i="1"/>
  <c r="G5825" i="1"/>
  <c r="F5825" i="1"/>
  <c r="I5824" i="1"/>
  <c r="H5824" i="1"/>
  <c r="G5824" i="1"/>
  <c r="F5824" i="1"/>
  <c r="I5823" i="1"/>
  <c r="H5823" i="1"/>
  <c r="G5823" i="1"/>
  <c r="F5823" i="1"/>
  <c r="I5822" i="1"/>
  <c r="H5822" i="1"/>
  <c r="G5822" i="1"/>
  <c r="F5822" i="1"/>
  <c r="I5821" i="1"/>
  <c r="H5821" i="1"/>
  <c r="G5821" i="1"/>
  <c r="F5821" i="1"/>
  <c r="I5820" i="1"/>
  <c r="H5820" i="1"/>
  <c r="G5820" i="1"/>
  <c r="F5820" i="1"/>
  <c r="I5819" i="1"/>
  <c r="H5819" i="1"/>
  <c r="G5819" i="1"/>
  <c r="F5819" i="1"/>
  <c r="I5818" i="1"/>
  <c r="H5818" i="1"/>
  <c r="G5818" i="1"/>
  <c r="F5818" i="1"/>
  <c r="I5817" i="1"/>
  <c r="H5817" i="1"/>
  <c r="G5817" i="1"/>
  <c r="F5817" i="1"/>
  <c r="I5816" i="1"/>
  <c r="H5816" i="1"/>
  <c r="G5816" i="1"/>
  <c r="F5816" i="1"/>
  <c r="I5815" i="1"/>
  <c r="H5815" i="1"/>
  <c r="G5815" i="1"/>
  <c r="F5815" i="1"/>
  <c r="I5814" i="1"/>
  <c r="H5814" i="1"/>
  <c r="G5814" i="1"/>
  <c r="F5814" i="1"/>
  <c r="I5813" i="1"/>
  <c r="H5813" i="1"/>
  <c r="G5813" i="1"/>
  <c r="F5813" i="1"/>
  <c r="I5812" i="1"/>
  <c r="H5812" i="1"/>
  <c r="G5812" i="1"/>
  <c r="F5812" i="1"/>
  <c r="I5811" i="1"/>
  <c r="H5811" i="1"/>
  <c r="G5811" i="1"/>
  <c r="F5811" i="1"/>
  <c r="I5810" i="1"/>
  <c r="H5810" i="1"/>
  <c r="G5810" i="1"/>
  <c r="F5810" i="1"/>
  <c r="I5809" i="1"/>
  <c r="H5809" i="1"/>
  <c r="G5809" i="1"/>
  <c r="F5809" i="1"/>
  <c r="I5808" i="1"/>
  <c r="H5808" i="1"/>
  <c r="G5808" i="1"/>
  <c r="F5808" i="1"/>
  <c r="I5807" i="1"/>
  <c r="H5807" i="1"/>
  <c r="G5807" i="1"/>
  <c r="F5807" i="1"/>
  <c r="I5806" i="1"/>
  <c r="H5806" i="1"/>
  <c r="G5806" i="1"/>
  <c r="F5806" i="1"/>
  <c r="I5805" i="1"/>
  <c r="H5805" i="1"/>
  <c r="G5805" i="1"/>
  <c r="F5805" i="1"/>
  <c r="I5804" i="1"/>
  <c r="H5804" i="1"/>
  <c r="G5804" i="1"/>
  <c r="F5804" i="1"/>
  <c r="I5803" i="1"/>
  <c r="H5803" i="1"/>
  <c r="G5803" i="1"/>
  <c r="F5803" i="1"/>
  <c r="I5802" i="1"/>
  <c r="H5802" i="1"/>
  <c r="G5802" i="1"/>
  <c r="F5802" i="1"/>
  <c r="I5801" i="1"/>
  <c r="H5801" i="1"/>
  <c r="G5801" i="1"/>
  <c r="F5801" i="1"/>
  <c r="I5800" i="1"/>
  <c r="H5800" i="1"/>
  <c r="G5800" i="1"/>
  <c r="F5800" i="1"/>
  <c r="I5799" i="1"/>
  <c r="H5799" i="1"/>
  <c r="G5799" i="1"/>
  <c r="F5799" i="1"/>
  <c r="I5798" i="1"/>
  <c r="H5798" i="1"/>
  <c r="G5798" i="1"/>
  <c r="F5798" i="1"/>
  <c r="I5797" i="1"/>
  <c r="H5797" i="1"/>
  <c r="G5797" i="1"/>
  <c r="F5797" i="1"/>
  <c r="I5796" i="1"/>
  <c r="H5796" i="1"/>
  <c r="G5796" i="1"/>
  <c r="F5796" i="1"/>
  <c r="I5795" i="1"/>
  <c r="H5795" i="1"/>
  <c r="G5795" i="1"/>
  <c r="F5795" i="1"/>
  <c r="I5794" i="1"/>
  <c r="H5794" i="1"/>
  <c r="G5794" i="1"/>
  <c r="F5794" i="1"/>
  <c r="I5793" i="1"/>
  <c r="H5793" i="1"/>
  <c r="G5793" i="1"/>
  <c r="F5793" i="1"/>
  <c r="I5792" i="1"/>
  <c r="H5792" i="1"/>
  <c r="G5792" i="1"/>
  <c r="F5792" i="1"/>
  <c r="I5791" i="1"/>
  <c r="H5791" i="1"/>
  <c r="G5791" i="1"/>
  <c r="F5791" i="1"/>
  <c r="I5790" i="1"/>
  <c r="H5790" i="1"/>
  <c r="G5790" i="1"/>
  <c r="F5790" i="1"/>
  <c r="I5789" i="1"/>
  <c r="H5789" i="1"/>
  <c r="G5789" i="1"/>
  <c r="F5789" i="1"/>
  <c r="I5788" i="1"/>
  <c r="H5788" i="1"/>
  <c r="G5788" i="1"/>
  <c r="F5788" i="1"/>
  <c r="I5787" i="1"/>
  <c r="H5787" i="1"/>
  <c r="G5787" i="1"/>
  <c r="F5787" i="1"/>
  <c r="I5786" i="1"/>
  <c r="H5786" i="1"/>
  <c r="G5786" i="1"/>
  <c r="F5786" i="1"/>
  <c r="I5785" i="1"/>
  <c r="H5785" i="1"/>
  <c r="G5785" i="1"/>
  <c r="F5785" i="1"/>
  <c r="I5784" i="1"/>
  <c r="H5784" i="1"/>
  <c r="G5784" i="1"/>
  <c r="F5784" i="1"/>
  <c r="I5783" i="1"/>
  <c r="H5783" i="1"/>
  <c r="G5783" i="1"/>
  <c r="F5783" i="1"/>
  <c r="I5782" i="1"/>
  <c r="H5782" i="1"/>
  <c r="G5782" i="1"/>
  <c r="F5782" i="1"/>
  <c r="I5781" i="1"/>
  <c r="H5781" i="1"/>
  <c r="G5781" i="1"/>
  <c r="F5781" i="1"/>
  <c r="I5780" i="1"/>
  <c r="H5780" i="1"/>
  <c r="G5780" i="1"/>
  <c r="F5780" i="1"/>
  <c r="I5779" i="1"/>
  <c r="H5779" i="1"/>
  <c r="G5779" i="1"/>
  <c r="F5779" i="1"/>
  <c r="I5778" i="1"/>
  <c r="H5778" i="1"/>
  <c r="G5778" i="1"/>
  <c r="F5778" i="1"/>
  <c r="I5777" i="1"/>
  <c r="H5777" i="1"/>
  <c r="G5777" i="1"/>
  <c r="F5777" i="1"/>
  <c r="I5776" i="1"/>
  <c r="H5776" i="1"/>
  <c r="G5776" i="1"/>
  <c r="F5776" i="1"/>
  <c r="I5775" i="1"/>
  <c r="H5775" i="1"/>
  <c r="G5775" i="1"/>
  <c r="F5775" i="1"/>
  <c r="I5774" i="1"/>
  <c r="H5774" i="1"/>
  <c r="G5774" i="1"/>
  <c r="F5774" i="1"/>
  <c r="I5773" i="1"/>
  <c r="H5773" i="1"/>
  <c r="G5773" i="1"/>
  <c r="F5773" i="1"/>
  <c r="I5772" i="1"/>
  <c r="H5772" i="1"/>
  <c r="G5772" i="1"/>
  <c r="F5772" i="1"/>
  <c r="I5771" i="1"/>
  <c r="H5771" i="1"/>
  <c r="G5771" i="1"/>
  <c r="F5771" i="1"/>
  <c r="I5770" i="1"/>
  <c r="H5770" i="1"/>
  <c r="G5770" i="1"/>
  <c r="F5770" i="1"/>
  <c r="I5769" i="1"/>
  <c r="H5769" i="1"/>
  <c r="G5769" i="1"/>
  <c r="F5769" i="1"/>
  <c r="I5768" i="1"/>
  <c r="H5768" i="1"/>
  <c r="G5768" i="1"/>
  <c r="F5768" i="1"/>
  <c r="I5767" i="1"/>
  <c r="H5767" i="1"/>
  <c r="G5767" i="1"/>
  <c r="F5767" i="1"/>
  <c r="I5766" i="1"/>
  <c r="H5766" i="1"/>
  <c r="G5766" i="1"/>
  <c r="F5766" i="1"/>
  <c r="I5765" i="1"/>
  <c r="H5765" i="1"/>
  <c r="G5765" i="1"/>
  <c r="F5765" i="1"/>
  <c r="I5764" i="1"/>
  <c r="H5764" i="1"/>
  <c r="G5764" i="1"/>
  <c r="F5764" i="1"/>
  <c r="I5763" i="1"/>
  <c r="H5763" i="1"/>
  <c r="G5763" i="1"/>
  <c r="F5763" i="1"/>
  <c r="I5762" i="1"/>
  <c r="H5762" i="1"/>
  <c r="G5762" i="1"/>
  <c r="F5762" i="1"/>
  <c r="I5761" i="1"/>
  <c r="H5761" i="1"/>
  <c r="G5761" i="1"/>
  <c r="F5761" i="1"/>
  <c r="I5760" i="1"/>
  <c r="H5760" i="1"/>
  <c r="G5760" i="1"/>
  <c r="F5760" i="1"/>
  <c r="I5759" i="1"/>
  <c r="H5759" i="1"/>
  <c r="G5759" i="1"/>
  <c r="F5759" i="1"/>
  <c r="I5758" i="1"/>
  <c r="H5758" i="1"/>
  <c r="G5758" i="1"/>
  <c r="F5758" i="1"/>
  <c r="I5757" i="1"/>
  <c r="H5757" i="1"/>
  <c r="G5757" i="1"/>
  <c r="F5757" i="1"/>
  <c r="I5756" i="1"/>
  <c r="H5756" i="1"/>
  <c r="G5756" i="1"/>
  <c r="F5756" i="1"/>
  <c r="I5755" i="1"/>
  <c r="H5755" i="1"/>
  <c r="G5755" i="1"/>
  <c r="F5755" i="1"/>
  <c r="I5754" i="1"/>
  <c r="H5754" i="1"/>
  <c r="G5754" i="1"/>
  <c r="F5754" i="1"/>
  <c r="I5753" i="1"/>
  <c r="H5753" i="1"/>
  <c r="G5753" i="1"/>
  <c r="F5753" i="1"/>
  <c r="I5752" i="1"/>
  <c r="H5752" i="1"/>
  <c r="G5752" i="1"/>
  <c r="F5752" i="1"/>
  <c r="I5751" i="1"/>
  <c r="H5751" i="1"/>
  <c r="G5751" i="1"/>
  <c r="F5751" i="1"/>
  <c r="I5750" i="1"/>
  <c r="H5750" i="1"/>
  <c r="G5750" i="1"/>
  <c r="F5750" i="1"/>
  <c r="I5749" i="1"/>
  <c r="H5749" i="1"/>
  <c r="G5749" i="1"/>
  <c r="F5749" i="1"/>
  <c r="I5748" i="1"/>
  <c r="H5748" i="1"/>
  <c r="G5748" i="1"/>
  <c r="F5748" i="1"/>
  <c r="I5747" i="1"/>
  <c r="H5747" i="1"/>
  <c r="G5747" i="1"/>
  <c r="F5747" i="1"/>
  <c r="I5746" i="1"/>
  <c r="H5746" i="1"/>
  <c r="G5746" i="1"/>
  <c r="F5746" i="1"/>
  <c r="I5745" i="1"/>
  <c r="H5745" i="1"/>
  <c r="G5745" i="1"/>
  <c r="F5745" i="1"/>
  <c r="I5744" i="1"/>
  <c r="G5744" i="1"/>
  <c r="F5744" i="1"/>
  <c r="I5743" i="1"/>
  <c r="H5743" i="1"/>
  <c r="G5743" i="1"/>
  <c r="F5743" i="1"/>
  <c r="I5742" i="1"/>
  <c r="H5742" i="1"/>
  <c r="G5742" i="1"/>
  <c r="F5742" i="1"/>
  <c r="I5741" i="1"/>
  <c r="H5741" i="1"/>
  <c r="G5741" i="1"/>
  <c r="F5741" i="1"/>
  <c r="I5740" i="1"/>
  <c r="H5740" i="1"/>
  <c r="G5740" i="1"/>
  <c r="F5740" i="1"/>
  <c r="I5739" i="1"/>
  <c r="H5739" i="1"/>
  <c r="G5739" i="1"/>
  <c r="F5739" i="1"/>
  <c r="I5738" i="1"/>
  <c r="H5738" i="1"/>
  <c r="G5738" i="1"/>
  <c r="F5738" i="1"/>
  <c r="I5737" i="1"/>
  <c r="H5737" i="1"/>
  <c r="G5737" i="1"/>
  <c r="F5737" i="1"/>
  <c r="I5736" i="1"/>
  <c r="H5736" i="1"/>
  <c r="G5736" i="1"/>
  <c r="F5736" i="1"/>
  <c r="I5735" i="1"/>
  <c r="H5735" i="1"/>
  <c r="G5735" i="1"/>
  <c r="F5735" i="1"/>
  <c r="I5734" i="1"/>
  <c r="H5734" i="1"/>
  <c r="G5734" i="1"/>
  <c r="F5734" i="1"/>
  <c r="I5733" i="1"/>
  <c r="H5733" i="1"/>
  <c r="G5733" i="1"/>
  <c r="F5733" i="1"/>
  <c r="I5732" i="1"/>
  <c r="H5732" i="1"/>
  <c r="G5732" i="1"/>
  <c r="F5732" i="1"/>
  <c r="I5731" i="1"/>
  <c r="H5731" i="1"/>
  <c r="G5731" i="1"/>
  <c r="F5731" i="1"/>
  <c r="I5730" i="1"/>
  <c r="H5730" i="1"/>
  <c r="G5730" i="1"/>
  <c r="F5730" i="1"/>
  <c r="I5729" i="1"/>
  <c r="H5729" i="1"/>
  <c r="G5729" i="1"/>
  <c r="F5729" i="1"/>
  <c r="I5728" i="1"/>
  <c r="H5728" i="1"/>
  <c r="G5728" i="1"/>
  <c r="F5728" i="1"/>
  <c r="I5727" i="1"/>
  <c r="H5727" i="1"/>
  <c r="G5727" i="1"/>
  <c r="F5727" i="1"/>
  <c r="I5726" i="1"/>
  <c r="H5726" i="1"/>
  <c r="G5726" i="1"/>
  <c r="F5726" i="1"/>
  <c r="I5725" i="1"/>
  <c r="H5725" i="1"/>
  <c r="G5725" i="1"/>
  <c r="F5725" i="1"/>
  <c r="I5724" i="1"/>
  <c r="H5724" i="1"/>
  <c r="G5724" i="1"/>
  <c r="F5724" i="1"/>
  <c r="I5723" i="1"/>
  <c r="H5723" i="1"/>
  <c r="G5723" i="1"/>
  <c r="F5723" i="1"/>
  <c r="I5722" i="1"/>
  <c r="H5722" i="1"/>
  <c r="G5722" i="1"/>
  <c r="F5722" i="1"/>
  <c r="I5721" i="1"/>
  <c r="H5721" i="1"/>
  <c r="G5721" i="1"/>
  <c r="F5721" i="1"/>
  <c r="I5720" i="1"/>
  <c r="H5720" i="1"/>
  <c r="G5720" i="1"/>
  <c r="F5720" i="1"/>
  <c r="I5719" i="1"/>
  <c r="H5719" i="1"/>
  <c r="G5719" i="1"/>
  <c r="F5719" i="1"/>
  <c r="I5718" i="1"/>
  <c r="H5718" i="1"/>
  <c r="G5718" i="1"/>
  <c r="F5718" i="1"/>
  <c r="I5717" i="1"/>
  <c r="H5717" i="1"/>
  <c r="G5717" i="1"/>
  <c r="F5717" i="1"/>
  <c r="I5716" i="1"/>
  <c r="H5716" i="1"/>
  <c r="G5716" i="1"/>
  <c r="F5716" i="1"/>
  <c r="I5715" i="1"/>
  <c r="H5715" i="1"/>
  <c r="G5715" i="1"/>
  <c r="F5715" i="1"/>
  <c r="I5714" i="1"/>
  <c r="H5714" i="1"/>
  <c r="G5714" i="1"/>
  <c r="F5714" i="1"/>
  <c r="I5713" i="1"/>
  <c r="F5713" i="1"/>
  <c r="I5712" i="1"/>
  <c r="F5712" i="1"/>
  <c r="I5711" i="1"/>
  <c r="F5711" i="1"/>
  <c r="I5710" i="1"/>
  <c r="H5710" i="1"/>
  <c r="G5710" i="1"/>
  <c r="F5710" i="1"/>
  <c r="I5709" i="1"/>
  <c r="H5709" i="1"/>
  <c r="G5709" i="1"/>
  <c r="F5709" i="1"/>
  <c r="I5708" i="1"/>
  <c r="H5708" i="1"/>
  <c r="G5708" i="1"/>
  <c r="F5708" i="1"/>
  <c r="I5707" i="1"/>
  <c r="H5707" i="1"/>
  <c r="G5707" i="1"/>
  <c r="F5707" i="1"/>
  <c r="I5706" i="1"/>
  <c r="H5706" i="1"/>
  <c r="G5706" i="1"/>
  <c r="F5706" i="1"/>
  <c r="I5705" i="1"/>
  <c r="H5705" i="1"/>
  <c r="G5705" i="1"/>
  <c r="F5705" i="1"/>
  <c r="I5704" i="1"/>
  <c r="H5704" i="1"/>
  <c r="G5704" i="1"/>
  <c r="F5704" i="1"/>
  <c r="I5703" i="1"/>
  <c r="H5703" i="1"/>
  <c r="G5703" i="1"/>
  <c r="F5703" i="1"/>
  <c r="I5702" i="1"/>
  <c r="H5702" i="1"/>
  <c r="G5702" i="1"/>
  <c r="F5702" i="1"/>
  <c r="I5701" i="1"/>
  <c r="H5701" i="1"/>
  <c r="G5701" i="1"/>
  <c r="F5701" i="1"/>
  <c r="I5700" i="1"/>
  <c r="H5700" i="1"/>
  <c r="G5700" i="1"/>
  <c r="F5700" i="1"/>
  <c r="I5699" i="1"/>
  <c r="H5699" i="1"/>
  <c r="G5699" i="1"/>
  <c r="F5699" i="1"/>
  <c r="I5698" i="1"/>
  <c r="H5698" i="1"/>
  <c r="G5698" i="1"/>
  <c r="F5698" i="1"/>
  <c r="I5697" i="1"/>
  <c r="H5697" i="1"/>
  <c r="G5697" i="1"/>
  <c r="F5697" i="1"/>
  <c r="I5696" i="1"/>
  <c r="H5696" i="1"/>
  <c r="G5696" i="1"/>
  <c r="F5696" i="1"/>
  <c r="I5695" i="1"/>
  <c r="H5695" i="1"/>
  <c r="G5695" i="1"/>
  <c r="F5695" i="1"/>
  <c r="I5694" i="1"/>
  <c r="H5694" i="1"/>
  <c r="G5694" i="1"/>
  <c r="F5694" i="1"/>
  <c r="I5693" i="1"/>
  <c r="H5693" i="1"/>
  <c r="G5693" i="1"/>
  <c r="F5693" i="1"/>
  <c r="I5692" i="1"/>
  <c r="H5692" i="1"/>
  <c r="G5692" i="1"/>
  <c r="F5692" i="1"/>
  <c r="I5691" i="1"/>
  <c r="H5691" i="1"/>
  <c r="G5691" i="1"/>
  <c r="F5691" i="1"/>
  <c r="I5690" i="1"/>
  <c r="H5690" i="1"/>
  <c r="G5690" i="1"/>
  <c r="F5690" i="1"/>
  <c r="I5689" i="1"/>
  <c r="H5689" i="1"/>
  <c r="G5689" i="1"/>
  <c r="F5689" i="1"/>
  <c r="I5688" i="1"/>
  <c r="H5688" i="1"/>
  <c r="G5688" i="1"/>
  <c r="F5688" i="1"/>
  <c r="I5687" i="1"/>
  <c r="H5687" i="1"/>
  <c r="G5687" i="1"/>
  <c r="F5687" i="1"/>
  <c r="I5686" i="1"/>
  <c r="H5686" i="1"/>
  <c r="G5686" i="1"/>
  <c r="F5686" i="1"/>
  <c r="I5685" i="1"/>
  <c r="H5685" i="1"/>
  <c r="G5685" i="1"/>
  <c r="F5685" i="1"/>
  <c r="I5684" i="1"/>
  <c r="H5684" i="1"/>
  <c r="G5684" i="1"/>
  <c r="F5684" i="1"/>
  <c r="I5683" i="1"/>
  <c r="H5683" i="1"/>
  <c r="G5683" i="1"/>
  <c r="F5683" i="1"/>
  <c r="I5682" i="1"/>
  <c r="H5682" i="1"/>
  <c r="G5682" i="1"/>
  <c r="F5682" i="1"/>
  <c r="I5681" i="1"/>
  <c r="H5681" i="1"/>
  <c r="G5681" i="1"/>
  <c r="F5681" i="1"/>
  <c r="I5680" i="1"/>
  <c r="H5680" i="1"/>
  <c r="G5680" i="1"/>
  <c r="F5680" i="1"/>
  <c r="I5679" i="1"/>
  <c r="H5679" i="1"/>
  <c r="G5679" i="1"/>
  <c r="F5679" i="1"/>
  <c r="I5678" i="1"/>
  <c r="H5678" i="1"/>
  <c r="G5678" i="1"/>
  <c r="F5678" i="1"/>
  <c r="I5677" i="1"/>
  <c r="H5677" i="1"/>
  <c r="G5677" i="1"/>
  <c r="F5677" i="1"/>
  <c r="I5676" i="1"/>
  <c r="H5676" i="1"/>
  <c r="G5676" i="1"/>
  <c r="F5676" i="1"/>
  <c r="I5675" i="1"/>
  <c r="H5675" i="1"/>
  <c r="G5675" i="1"/>
  <c r="F5675" i="1"/>
  <c r="I5674" i="1"/>
  <c r="H5674" i="1"/>
  <c r="G5674" i="1"/>
  <c r="F5674" i="1"/>
  <c r="I5673" i="1"/>
  <c r="H5673" i="1"/>
  <c r="G5673" i="1"/>
  <c r="F5673" i="1"/>
  <c r="I5672" i="1"/>
  <c r="H5672" i="1"/>
  <c r="G5672" i="1"/>
  <c r="F5672" i="1"/>
  <c r="I5671" i="1"/>
  <c r="H5671" i="1"/>
  <c r="G5671" i="1"/>
  <c r="F5671" i="1"/>
  <c r="I5670" i="1"/>
  <c r="H5670" i="1"/>
  <c r="G5670" i="1"/>
  <c r="F5670" i="1"/>
  <c r="I5669" i="1"/>
  <c r="H5669" i="1"/>
  <c r="G5669" i="1"/>
  <c r="F5669" i="1"/>
  <c r="I5668" i="1"/>
  <c r="H5668" i="1"/>
  <c r="G5668" i="1"/>
  <c r="F5668" i="1"/>
  <c r="I5667" i="1"/>
  <c r="H5667" i="1"/>
  <c r="G5667" i="1"/>
  <c r="F5667" i="1"/>
  <c r="I5666" i="1"/>
  <c r="H5666" i="1"/>
  <c r="G5666" i="1"/>
  <c r="F5666" i="1"/>
  <c r="I5665" i="1"/>
  <c r="H5665" i="1"/>
  <c r="G5665" i="1"/>
  <c r="F5665" i="1"/>
  <c r="I5664" i="1"/>
  <c r="H5664" i="1"/>
  <c r="G5664" i="1"/>
  <c r="F5664" i="1"/>
  <c r="I5663" i="1"/>
  <c r="H5663" i="1"/>
  <c r="G5663" i="1"/>
  <c r="F5663" i="1"/>
  <c r="I5662" i="1"/>
  <c r="H5662" i="1"/>
  <c r="G5662" i="1"/>
  <c r="F5662" i="1"/>
  <c r="I5661" i="1"/>
  <c r="H5661" i="1"/>
  <c r="G5661" i="1"/>
  <c r="F5661" i="1"/>
  <c r="I5660" i="1"/>
  <c r="H5660" i="1"/>
  <c r="G5660" i="1"/>
  <c r="F5660" i="1"/>
  <c r="I5659" i="1"/>
  <c r="H5659" i="1"/>
  <c r="G5659" i="1"/>
  <c r="F5659" i="1"/>
  <c r="I5658" i="1"/>
  <c r="H5658" i="1"/>
  <c r="G5658" i="1"/>
  <c r="F5658" i="1"/>
  <c r="I5657" i="1"/>
  <c r="H5657" i="1"/>
  <c r="G5657" i="1"/>
  <c r="F5657" i="1"/>
  <c r="I5656" i="1"/>
  <c r="H5656" i="1"/>
  <c r="G5656" i="1"/>
  <c r="F5656" i="1"/>
  <c r="I5655" i="1"/>
  <c r="H5655" i="1"/>
  <c r="G5655" i="1"/>
  <c r="F5655" i="1"/>
  <c r="I5654" i="1"/>
  <c r="H5654" i="1"/>
  <c r="G5654" i="1"/>
  <c r="F5654" i="1"/>
  <c r="I5653" i="1"/>
  <c r="H5653" i="1"/>
  <c r="G5653" i="1"/>
  <c r="F5653" i="1"/>
  <c r="I5652" i="1"/>
  <c r="H5652" i="1"/>
  <c r="G5652" i="1"/>
  <c r="F5652" i="1"/>
  <c r="I5651" i="1"/>
  <c r="H5651" i="1"/>
  <c r="G5651" i="1"/>
  <c r="F5651" i="1"/>
  <c r="I5650" i="1"/>
  <c r="H5650" i="1"/>
  <c r="G5650" i="1"/>
  <c r="F5650" i="1"/>
  <c r="I5649" i="1"/>
  <c r="H5649" i="1"/>
  <c r="G5649" i="1"/>
  <c r="F5649" i="1"/>
  <c r="I5648" i="1"/>
  <c r="H5648" i="1"/>
  <c r="G5648" i="1"/>
  <c r="F5648" i="1"/>
  <c r="I5647" i="1"/>
  <c r="H5647" i="1"/>
  <c r="G5647" i="1"/>
  <c r="F5647" i="1"/>
  <c r="I5646" i="1"/>
  <c r="H5646" i="1"/>
  <c r="G5646" i="1"/>
  <c r="F5646" i="1"/>
  <c r="I5645" i="1"/>
  <c r="H5645" i="1"/>
  <c r="G5645" i="1"/>
  <c r="F5645" i="1"/>
  <c r="I5644" i="1"/>
  <c r="H5644" i="1"/>
  <c r="G5644" i="1"/>
  <c r="F5644" i="1"/>
  <c r="I5643" i="1"/>
  <c r="H5643" i="1"/>
  <c r="G5643" i="1"/>
  <c r="F5643" i="1"/>
  <c r="I5642" i="1"/>
  <c r="H5642" i="1"/>
  <c r="G5642" i="1"/>
  <c r="F5642" i="1"/>
  <c r="I5641" i="1"/>
  <c r="H5641" i="1"/>
  <c r="G5641" i="1"/>
  <c r="F5641" i="1"/>
  <c r="I5640" i="1"/>
  <c r="H5640" i="1"/>
  <c r="G5640" i="1"/>
  <c r="F5640" i="1"/>
  <c r="I5639" i="1"/>
  <c r="H5639" i="1"/>
  <c r="G5639" i="1"/>
  <c r="F5639" i="1"/>
  <c r="I5638" i="1"/>
  <c r="H5638" i="1"/>
  <c r="G5638" i="1"/>
  <c r="F5638" i="1"/>
  <c r="I5637" i="1"/>
  <c r="H5637" i="1"/>
  <c r="G5637" i="1"/>
  <c r="F5637" i="1"/>
  <c r="I5636" i="1"/>
  <c r="H5636" i="1"/>
  <c r="G5636" i="1"/>
  <c r="F5636" i="1"/>
  <c r="I5635" i="1"/>
  <c r="H5635" i="1"/>
  <c r="G5635" i="1"/>
  <c r="F5635" i="1"/>
  <c r="I5634" i="1"/>
  <c r="H5634" i="1"/>
  <c r="G5634" i="1"/>
  <c r="F5634" i="1"/>
  <c r="I5633" i="1"/>
  <c r="H5633" i="1"/>
  <c r="G5633" i="1"/>
  <c r="F5633" i="1"/>
  <c r="I5632" i="1"/>
  <c r="H5632" i="1"/>
  <c r="G5632" i="1"/>
  <c r="F5632" i="1"/>
  <c r="I5631" i="1"/>
  <c r="H5631" i="1"/>
  <c r="G5631" i="1"/>
  <c r="F5631" i="1"/>
  <c r="I5630" i="1"/>
  <c r="H5630" i="1"/>
  <c r="G5630" i="1"/>
  <c r="F5630" i="1"/>
  <c r="I5629" i="1"/>
  <c r="H5629" i="1"/>
  <c r="G5629" i="1"/>
  <c r="F5629" i="1"/>
  <c r="I5628" i="1"/>
  <c r="H5628" i="1"/>
  <c r="G5628" i="1"/>
  <c r="F5628" i="1"/>
  <c r="I5627" i="1"/>
  <c r="H5627" i="1"/>
  <c r="G5627" i="1"/>
  <c r="F5627" i="1"/>
  <c r="I5626" i="1"/>
  <c r="H5626" i="1"/>
  <c r="G5626" i="1"/>
  <c r="F5626" i="1"/>
  <c r="I5625" i="1"/>
  <c r="H5625" i="1"/>
  <c r="G5625" i="1"/>
  <c r="F5625" i="1"/>
  <c r="I5624" i="1"/>
  <c r="H5624" i="1"/>
  <c r="G5624" i="1"/>
  <c r="F5624" i="1"/>
  <c r="I5623" i="1"/>
  <c r="H5623" i="1"/>
  <c r="G5623" i="1"/>
  <c r="F5623" i="1"/>
  <c r="I5622" i="1"/>
  <c r="H5622" i="1"/>
  <c r="G5622" i="1"/>
  <c r="F5622" i="1"/>
  <c r="I5621" i="1"/>
  <c r="H5621" i="1"/>
  <c r="G5621" i="1"/>
  <c r="F5621" i="1"/>
  <c r="I5620" i="1"/>
  <c r="H5620" i="1"/>
  <c r="G5620" i="1"/>
  <c r="F5620" i="1"/>
  <c r="I5619" i="1"/>
  <c r="H5619" i="1"/>
  <c r="G5619" i="1"/>
  <c r="F5619" i="1"/>
  <c r="I5618" i="1"/>
  <c r="H5618" i="1"/>
  <c r="G5618" i="1"/>
  <c r="F5618" i="1"/>
  <c r="I5617" i="1"/>
  <c r="H5617" i="1"/>
  <c r="G5617" i="1"/>
  <c r="F5617" i="1"/>
  <c r="I5616" i="1"/>
  <c r="H5616" i="1"/>
  <c r="G5616" i="1"/>
  <c r="F5616" i="1"/>
  <c r="I5615" i="1"/>
  <c r="H5615" i="1"/>
  <c r="G5615" i="1"/>
  <c r="F5615" i="1"/>
  <c r="I5614" i="1"/>
  <c r="H5614" i="1"/>
  <c r="G5614" i="1"/>
  <c r="F5614" i="1"/>
  <c r="I5613" i="1"/>
  <c r="H5613" i="1"/>
  <c r="G5613" i="1"/>
  <c r="F5613" i="1"/>
  <c r="I5612" i="1"/>
  <c r="H5612" i="1"/>
  <c r="G5612" i="1"/>
  <c r="F5612" i="1"/>
  <c r="I5611" i="1"/>
  <c r="H5611" i="1"/>
  <c r="G5611" i="1"/>
  <c r="F5611" i="1"/>
  <c r="I5610" i="1"/>
  <c r="H5610" i="1"/>
  <c r="G5610" i="1"/>
  <c r="F5610" i="1"/>
  <c r="I5609" i="1"/>
  <c r="H5609" i="1"/>
  <c r="G5609" i="1"/>
  <c r="F5609" i="1"/>
  <c r="I5608" i="1"/>
  <c r="H5608" i="1"/>
  <c r="G5608" i="1"/>
  <c r="F5608" i="1"/>
  <c r="I5607" i="1"/>
  <c r="H5607" i="1"/>
  <c r="G5607" i="1"/>
  <c r="F5607" i="1"/>
  <c r="I5606" i="1"/>
  <c r="H5606" i="1"/>
  <c r="G5606" i="1"/>
  <c r="F5606" i="1"/>
  <c r="I5605" i="1"/>
  <c r="H5605" i="1"/>
  <c r="G5605" i="1"/>
  <c r="F5605" i="1"/>
  <c r="I5604" i="1"/>
  <c r="H5604" i="1"/>
  <c r="G5604" i="1"/>
  <c r="F5604" i="1"/>
  <c r="I5603" i="1"/>
  <c r="F5603" i="1"/>
  <c r="I5602" i="1"/>
  <c r="H5602" i="1"/>
  <c r="G5602" i="1"/>
  <c r="F5602" i="1"/>
  <c r="I5601" i="1"/>
  <c r="H5601" i="1"/>
  <c r="G5601" i="1"/>
  <c r="F5601" i="1"/>
  <c r="I5600" i="1"/>
  <c r="H5600" i="1"/>
  <c r="G5600" i="1"/>
  <c r="F5600" i="1"/>
  <c r="I5599" i="1"/>
  <c r="H5599" i="1"/>
  <c r="G5599" i="1"/>
  <c r="F5599" i="1"/>
  <c r="I5598" i="1"/>
  <c r="H5598" i="1"/>
  <c r="G5598" i="1"/>
  <c r="F5598" i="1"/>
  <c r="I5597" i="1"/>
  <c r="H5597" i="1"/>
  <c r="G5597" i="1"/>
  <c r="F5597" i="1"/>
  <c r="I5596" i="1"/>
  <c r="H5596" i="1"/>
  <c r="G5596" i="1"/>
  <c r="F5596" i="1"/>
  <c r="I5595" i="1"/>
  <c r="H5595" i="1"/>
  <c r="G5595" i="1"/>
  <c r="F5595" i="1"/>
  <c r="I5594" i="1"/>
  <c r="H5594" i="1"/>
  <c r="G5594" i="1"/>
  <c r="F5594" i="1"/>
  <c r="I5593" i="1"/>
  <c r="H5593" i="1"/>
  <c r="G5593" i="1"/>
  <c r="F5593" i="1"/>
  <c r="I5592" i="1"/>
  <c r="H5592" i="1"/>
  <c r="G5592" i="1"/>
  <c r="F5592" i="1"/>
  <c r="I5591" i="1"/>
  <c r="H5591" i="1"/>
  <c r="G5591" i="1"/>
  <c r="F5591" i="1"/>
  <c r="I5590" i="1"/>
  <c r="H5590" i="1"/>
  <c r="G5590" i="1"/>
  <c r="F5590" i="1"/>
  <c r="I5589" i="1"/>
  <c r="H5589" i="1"/>
  <c r="G5589" i="1"/>
  <c r="F5589" i="1"/>
  <c r="I5588" i="1"/>
  <c r="H5588" i="1"/>
  <c r="G5588" i="1"/>
  <c r="F5588" i="1"/>
  <c r="I5587" i="1"/>
  <c r="H5587" i="1"/>
  <c r="G5587" i="1"/>
  <c r="F5587" i="1"/>
  <c r="I5586" i="1"/>
  <c r="H5586" i="1"/>
  <c r="G5586" i="1"/>
  <c r="F5586" i="1"/>
  <c r="I5585" i="1"/>
  <c r="H5585" i="1"/>
  <c r="G5585" i="1"/>
  <c r="F5585" i="1"/>
  <c r="I5584" i="1"/>
  <c r="H5584" i="1"/>
  <c r="G5584" i="1"/>
  <c r="F5584" i="1"/>
  <c r="I5583" i="1"/>
  <c r="H5583" i="1"/>
  <c r="G5583" i="1"/>
  <c r="F5583" i="1"/>
  <c r="I5582" i="1"/>
  <c r="H5582" i="1"/>
  <c r="G5582" i="1"/>
  <c r="F5582" i="1"/>
  <c r="I5581" i="1"/>
  <c r="H5581" i="1"/>
  <c r="G5581" i="1"/>
  <c r="F5581" i="1"/>
  <c r="I5580" i="1"/>
  <c r="H5580" i="1"/>
  <c r="G5580" i="1"/>
  <c r="F5580" i="1"/>
  <c r="I5579" i="1"/>
  <c r="H5579" i="1"/>
  <c r="G5579" i="1"/>
  <c r="F5579" i="1"/>
  <c r="I5578" i="1"/>
  <c r="H5578" i="1"/>
  <c r="G5578" i="1"/>
  <c r="F5578" i="1"/>
  <c r="I5577" i="1"/>
  <c r="H5577" i="1"/>
  <c r="G5577" i="1"/>
  <c r="F5577" i="1"/>
  <c r="I5576" i="1"/>
  <c r="H5576" i="1"/>
  <c r="G5576" i="1"/>
  <c r="F5576" i="1"/>
  <c r="I5575" i="1"/>
  <c r="H5575" i="1"/>
  <c r="G5575" i="1"/>
  <c r="F5575" i="1"/>
  <c r="I5574" i="1"/>
  <c r="H5574" i="1"/>
  <c r="G5574" i="1"/>
  <c r="F5574" i="1"/>
  <c r="I5573" i="1"/>
  <c r="H5573" i="1"/>
  <c r="G5573" i="1"/>
  <c r="F5573" i="1"/>
  <c r="I5572" i="1"/>
  <c r="H5572" i="1"/>
  <c r="G5572" i="1"/>
  <c r="F5572" i="1"/>
  <c r="I5571" i="1"/>
  <c r="H5571" i="1"/>
  <c r="G5571" i="1"/>
  <c r="F5571" i="1"/>
  <c r="I5570" i="1"/>
  <c r="H5570" i="1"/>
  <c r="G5570" i="1"/>
  <c r="F5570" i="1"/>
  <c r="I5569" i="1"/>
  <c r="H5569" i="1"/>
  <c r="G5569" i="1"/>
  <c r="F5569" i="1"/>
  <c r="I5568" i="1"/>
  <c r="H5568" i="1"/>
  <c r="G5568" i="1"/>
  <c r="F5568" i="1"/>
  <c r="I5567" i="1"/>
  <c r="H5567" i="1"/>
  <c r="G5567" i="1"/>
  <c r="F5567" i="1"/>
  <c r="I5566" i="1"/>
  <c r="H5566" i="1"/>
  <c r="G5566" i="1"/>
  <c r="F5566" i="1"/>
  <c r="I5565" i="1"/>
  <c r="H5565" i="1"/>
  <c r="G5565" i="1"/>
  <c r="F5565" i="1"/>
  <c r="I5564" i="1"/>
  <c r="H5564" i="1"/>
  <c r="G5564" i="1"/>
  <c r="F5564" i="1"/>
  <c r="I5563" i="1"/>
  <c r="H5563" i="1"/>
  <c r="G5563" i="1"/>
  <c r="F5563" i="1"/>
  <c r="I5562" i="1"/>
  <c r="H5562" i="1"/>
  <c r="G5562" i="1"/>
  <c r="F5562" i="1"/>
  <c r="I5561" i="1"/>
  <c r="H5561" i="1"/>
  <c r="G5561" i="1"/>
  <c r="F5561" i="1"/>
  <c r="I5560" i="1"/>
  <c r="H5560" i="1"/>
  <c r="G5560" i="1"/>
  <c r="F5560" i="1"/>
  <c r="I5559" i="1"/>
  <c r="H5559" i="1"/>
  <c r="G5559" i="1"/>
  <c r="F5559" i="1"/>
  <c r="I5558" i="1"/>
  <c r="H5558" i="1"/>
  <c r="G5558" i="1"/>
  <c r="F5558" i="1"/>
  <c r="I5557" i="1"/>
  <c r="H5557" i="1"/>
  <c r="G5557" i="1"/>
  <c r="F5557" i="1"/>
  <c r="I5556" i="1"/>
  <c r="H5556" i="1"/>
  <c r="G5556" i="1"/>
  <c r="F5556" i="1"/>
  <c r="I5555" i="1"/>
  <c r="H5555" i="1"/>
  <c r="G5555" i="1"/>
  <c r="F5555" i="1"/>
  <c r="I5554" i="1"/>
  <c r="H5554" i="1"/>
  <c r="G5554" i="1"/>
  <c r="F5554" i="1"/>
  <c r="I5553" i="1"/>
  <c r="H5553" i="1"/>
  <c r="G5553" i="1"/>
  <c r="F5553" i="1"/>
  <c r="I5552" i="1"/>
  <c r="H5552" i="1"/>
  <c r="G5552" i="1"/>
  <c r="F5552" i="1"/>
  <c r="I5551" i="1"/>
  <c r="H5551" i="1"/>
  <c r="G5551" i="1"/>
  <c r="F5551" i="1"/>
  <c r="I5550" i="1"/>
  <c r="H5550" i="1"/>
  <c r="G5550" i="1"/>
  <c r="F5550" i="1"/>
  <c r="I5549" i="1"/>
  <c r="H5549" i="1"/>
  <c r="G5549" i="1"/>
  <c r="F5549" i="1"/>
  <c r="I5548" i="1"/>
  <c r="H5548" i="1"/>
  <c r="G5548" i="1"/>
  <c r="F5548" i="1"/>
  <c r="I5547" i="1"/>
  <c r="H5547" i="1"/>
  <c r="G5547" i="1"/>
  <c r="F5547" i="1"/>
  <c r="I5546" i="1"/>
  <c r="H5546" i="1"/>
  <c r="G5546" i="1"/>
  <c r="F5546" i="1"/>
  <c r="I5545" i="1"/>
  <c r="H5545" i="1"/>
  <c r="G5545" i="1"/>
  <c r="F5545" i="1"/>
  <c r="I5544" i="1"/>
  <c r="H5544" i="1"/>
  <c r="G5544" i="1"/>
  <c r="F5544" i="1"/>
  <c r="I5543" i="1"/>
  <c r="H5543" i="1"/>
  <c r="G5543" i="1"/>
  <c r="F5543" i="1"/>
  <c r="I5542" i="1"/>
  <c r="H5542" i="1"/>
  <c r="G5542" i="1"/>
  <c r="F5542" i="1"/>
  <c r="I5541" i="1"/>
  <c r="H5541" i="1"/>
  <c r="G5541" i="1"/>
  <c r="F5541" i="1"/>
  <c r="I5540" i="1"/>
  <c r="H5540" i="1"/>
  <c r="G5540" i="1"/>
  <c r="F5540" i="1"/>
  <c r="I5539" i="1"/>
  <c r="H5539" i="1"/>
  <c r="G5539" i="1"/>
  <c r="F5539" i="1"/>
  <c r="I5538" i="1"/>
  <c r="H5538" i="1"/>
  <c r="G5538" i="1"/>
  <c r="F5538" i="1"/>
  <c r="I5537" i="1"/>
  <c r="H5537" i="1"/>
  <c r="G5537" i="1"/>
  <c r="F5537" i="1"/>
  <c r="I5536" i="1"/>
  <c r="H5536" i="1"/>
  <c r="G5536" i="1"/>
  <c r="F5536" i="1"/>
  <c r="I5535" i="1"/>
  <c r="H5535" i="1"/>
  <c r="G5535" i="1"/>
  <c r="F5535" i="1"/>
  <c r="I5534" i="1"/>
  <c r="H5534" i="1"/>
  <c r="G5534" i="1"/>
  <c r="F5534" i="1"/>
  <c r="I5533" i="1"/>
  <c r="H5533" i="1"/>
  <c r="G5533" i="1"/>
  <c r="F5533" i="1"/>
  <c r="I5532" i="1"/>
  <c r="H5532" i="1"/>
  <c r="G5532" i="1"/>
  <c r="F5532" i="1"/>
  <c r="I5531" i="1"/>
  <c r="H5531" i="1"/>
  <c r="G5531" i="1"/>
  <c r="F5531" i="1"/>
  <c r="I5530" i="1"/>
  <c r="H5530" i="1"/>
  <c r="G5530" i="1"/>
  <c r="F5530" i="1"/>
  <c r="I5529" i="1"/>
  <c r="H5529" i="1"/>
  <c r="G5529" i="1"/>
  <c r="F5529" i="1"/>
  <c r="I5528" i="1"/>
  <c r="H5528" i="1"/>
  <c r="G5528" i="1"/>
  <c r="F5528" i="1"/>
  <c r="I5527" i="1"/>
  <c r="H5527" i="1"/>
  <c r="G5527" i="1"/>
  <c r="F5527" i="1"/>
  <c r="I5526" i="1"/>
  <c r="F5526" i="1"/>
  <c r="I5525" i="1"/>
  <c r="F5525" i="1"/>
  <c r="I5524" i="1"/>
  <c r="H5524" i="1"/>
  <c r="G5524" i="1"/>
  <c r="F5524" i="1"/>
  <c r="I5523" i="1"/>
  <c r="H5523" i="1"/>
  <c r="G5523" i="1"/>
  <c r="F5523" i="1"/>
  <c r="I5522" i="1"/>
  <c r="H5522" i="1"/>
  <c r="G5522" i="1"/>
  <c r="F5522" i="1"/>
  <c r="I5521" i="1"/>
  <c r="H5521" i="1"/>
  <c r="G5521" i="1"/>
  <c r="F5521" i="1"/>
  <c r="I5520" i="1"/>
  <c r="H5520" i="1"/>
  <c r="G5520" i="1"/>
  <c r="F5520" i="1"/>
  <c r="I5519" i="1"/>
  <c r="H5519" i="1"/>
  <c r="G5519" i="1"/>
  <c r="F5519" i="1"/>
  <c r="I5518" i="1"/>
  <c r="H5518" i="1"/>
  <c r="G5518" i="1"/>
  <c r="F5518" i="1"/>
  <c r="I5517" i="1"/>
  <c r="H5517" i="1"/>
  <c r="G5517" i="1"/>
  <c r="F5517" i="1"/>
  <c r="I5516" i="1"/>
  <c r="H5516" i="1"/>
  <c r="G5516" i="1"/>
  <c r="F5516" i="1"/>
  <c r="I5515" i="1"/>
  <c r="H5515" i="1"/>
  <c r="G5515" i="1"/>
  <c r="F5515" i="1"/>
  <c r="I5514" i="1"/>
  <c r="H5514" i="1"/>
  <c r="G5514" i="1"/>
  <c r="F5514" i="1"/>
  <c r="I5513" i="1"/>
  <c r="H5513" i="1"/>
  <c r="G5513" i="1"/>
  <c r="F5513" i="1"/>
  <c r="I5512" i="1"/>
  <c r="H5512" i="1"/>
  <c r="G5512" i="1"/>
  <c r="F5512" i="1"/>
  <c r="I5511" i="1"/>
  <c r="H5511" i="1"/>
  <c r="G5511" i="1"/>
  <c r="F5511" i="1"/>
  <c r="I5510" i="1"/>
  <c r="H5510" i="1"/>
  <c r="G5510" i="1"/>
  <c r="F5510" i="1"/>
  <c r="I5509" i="1"/>
  <c r="H5509" i="1"/>
  <c r="G5509" i="1"/>
  <c r="F5509" i="1"/>
  <c r="I5508" i="1"/>
  <c r="H5508" i="1"/>
  <c r="G5508" i="1"/>
  <c r="F5508" i="1"/>
  <c r="I5507" i="1"/>
  <c r="H5507" i="1"/>
  <c r="G5507" i="1"/>
  <c r="F5507" i="1"/>
  <c r="I5506" i="1"/>
  <c r="H5506" i="1"/>
  <c r="G5506" i="1"/>
  <c r="F5506" i="1"/>
  <c r="I5505" i="1"/>
  <c r="H5505" i="1"/>
  <c r="G5505" i="1"/>
  <c r="F5505" i="1"/>
  <c r="I5504" i="1"/>
  <c r="H5504" i="1"/>
  <c r="G5504" i="1"/>
  <c r="F5504" i="1"/>
  <c r="I5503" i="1"/>
  <c r="H5503" i="1"/>
  <c r="G5503" i="1"/>
  <c r="F5503" i="1"/>
  <c r="I5502" i="1"/>
  <c r="H5502" i="1"/>
  <c r="G5502" i="1"/>
  <c r="F5502" i="1"/>
  <c r="I5501" i="1"/>
  <c r="H5501" i="1"/>
  <c r="G5501" i="1"/>
  <c r="F5501" i="1"/>
  <c r="I5500" i="1"/>
  <c r="H5500" i="1"/>
  <c r="G5500" i="1"/>
  <c r="F5500" i="1"/>
  <c r="I5499" i="1"/>
  <c r="H5499" i="1"/>
  <c r="G5499" i="1"/>
  <c r="F5499" i="1"/>
  <c r="I5498" i="1"/>
  <c r="H5498" i="1"/>
  <c r="G5498" i="1"/>
  <c r="F5498" i="1"/>
  <c r="I5497" i="1"/>
  <c r="H5497" i="1"/>
  <c r="G5497" i="1"/>
  <c r="F5497" i="1"/>
  <c r="I5496" i="1"/>
  <c r="H5496" i="1"/>
  <c r="G5496" i="1"/>
  <c r="F5496" i="1"/>
  <c r="I5495" i="1"/>
  <c r="H5495" i="1"/>
  <c r="G5495" i="1"/>
  <c r="F5495" i="1"/>
  <c r="I5494" i="1"/>
  <c r="H5494" i="1"/>
  <c r="G5494" i="1"/>
  <c r="F5494" i="1"/>
  <c r="I5493" i="1"/>
  <c r="H5493" i="1"/>
  <c r="G5493" i="1"/>
  <c r="F5493" i="1"/>
  <c r="I5492" i="1"/>
  <c r="H5492" i="1"/>
  <c r="G5492" i="1"/>
  <c r="F5492" i="1"/>
  <c r="I5491" i="1"/>
  <c r="H5491" i="1"/>
  <c r="G5491" i="1"/>
  <c r="F5491" i="1"/>
  <c r="I5490" i="1"/>
  <c r="H5490" i="1"/>
  <c r="G5490" i="1"/>
  <c r="F5490" i="1"/>
  <c r="I5489" i="1"/>
  <c r="H5489" i="1"/>
  <c r="G5489" i="1"/>
  <c r="F5489" i="1"/>
  <c r="I5488" i="1"/>
  <c r="G5488" i="1"/>
  <c r="F5488" i="1"/>
  <c r="I5487" i="1"/>
  <c r="H5487" i="1"/>
  <c r="G5487" i="1"/>
  <c r="F5487" i="1"/>
  <c r="I5486" i="1"/>
  <c r="H5486" i="1"/>
  <c r="G5486" i="1"/>
  <c r="F5486" i="1"/>
  <c r="I5485" i="1"/>
  <c r="H5485" i="1"/>
  <c r="G5485" i="1"/>
  <c r="F5485" i="1"/>
  <c r="I5484" i="1"/>
  <c r="H5484" i="1"/>
  <c r="G5484" i="1"/>
  <c r="F5484" i="1"/>
  <c r="I5483" i="1"/>
  <c r="H5483" i="1"/>
  <c r="G5483" i="1"/>
  <c r="F5483" i="1"/>
  <c r="I5482" i="1"/>
  <c r="H5482" i="1"/>
  <c r="G5482" i="1"/>
  <c r="F5482" i="1"/>
  <c r="I5481" i="1"/>
  <c r="H5481" i="1"/>
  <c r="G5481" i="1"/>
  <c r="F5481" i="1"/>
  <c r="I5480" i="1"/>
  <c r="H5480" i="1"/>
  <c r="G5480" i="1"/>
  <c r="F5480" i="1"/>
  <c r="I5479" i="1"/>
  <c r="H5479" i="1"/>
  <c r="G5479" i="1"/>
  <c r="F5479" i="1"/>
  <c r="I5478" i="1"/>
  <c r="H5478" i="1"/>
  <c r="G5478" i="1"/>
  <c r="F5478" i="1"/>
  <c r="I5477" i="1"/>
  <c r="H5477" i="1"/>
  <c r="G5477" i="1"/>
  <c r="F5477" i="1"/>
  <c r="I5476" i="1"/>
  <c r="H5476" i="1"/>
  <c r="G5476" i="1"/>
  <c r="F5476" i="1"/>
  <c r="I5475" i="1"/>
  <c r="H5475" i="1"/>
  <c r="G5475" i="1"/>
  <c r="F5475" i="1"/>
  <c r="I5474" i="1"/>
  <c r="H5474" i="1"/>
  <c r="G5474" i="1"/>
  <c r="F5474" i="1"/>
  <c r="I5473" i="1"/>
  <c r="H5473" i="1"/>
  <c r="G5473" i="1"/>
  <c r="F5473" i="1"/>
  <c r="I5472" i="1"/>
  <c r="H5472" i="1"/>
  <c r="G5472" i="1"/>
  <c r="F5472" i="1"/>
  <c r="I5471" i="1"/>
  <c r="H5471" i="1"/>
  <c r="G5471" i="1"/>
  <c r="F5471" i="1"/>
  <c r="I5470" i="1"/>
  <c r="H5470" i="1"/>
  <c r="G5470" i="1"/>
  <c r="F5470" i="1"/>
  <c r="I5469" i="1"/>
  <c r="H5469" i="1"/>
  <c r="G5469" i="1"/>
  <c r="F5469" i="1"/>
  <c r="I5468" i="1"/>
  <c r="H5468" i="1"/>
  <c r="G5468" i="1"/>
  <c r="F5468" i="1"/>
  <c r="I5467" i="1"/>
  <c r="H5467" i="1"/>
  <c r="G5467" i="1"/>
  <c r="F5467" i="1"/>
  <c r="I5466" i="1"/>
  <c r="H5466" i="1"/>
  <c r="G5466" i="1"/>
  <c r="F5466" i="1"/>
  <c r="I5465" i="1"/>
  <c r="H5465" i="1"/>
  <c r="G5465" i="1"/>
  <c r="F5465" i="1"/>
  <c r="I5464" i="1"/>
  <c r="H5464" i="1"/>
  <c r="G5464" i="1"/>
  <c r="F5464" i="1"/>
  <c r="I5463" i="1"/>
  <c r="H5463" i="1"/>
  <c r="G5463" i="1"/>
  <c r="F5463" i="1"/>
  <c r="I5462" i="1"/>
  <c r="H5462" i="1"/>
  <c r="G5462" i="1"/>
  <c r="F5462" i="1"/>
  <c r="I5461" i="1"/>
  <c r="H5461" i="1"/>
  <c r="G5461" i="1"/>
  <c r="F5461" i="1"/>
  <c r="I5460" i="1"/>
  <c r="H5460" i="1"/>
  <c r="G5460" i="1"/>
  <c r="F5460" i="1"/>
  <c r="I5459" i="1"/>
  <c r="H5459" i="1"/>
  <c r="G5459" i="1"/>
  <c r="F5459" i="1"/>
  <c r="I5458" i="1"/>
  <c r="H5458" i="1"/>
  <c r="G5458" i="1"/>
  <c r="F5458" i="1"/>
  <c r="I5457" i="1"/>
  <c r="H5457" i="1"/>
  <c r="G5457" i="1"/>
  <c r="F5457" i="1"/>
  <c r="I5456" i="1"/>
  <c r="H5456" i="1"/>
  <c r="G5456" i="1"/>
  <c r="F5456" i="1"/>
  <c r="I5455" i="1"/>
  <c r="H5455" i="1"/>
  <c r="G5455" i="1"/>
  <c r="F5455" i="1"/>
  <c r="I5454" i="1"/>
  <c r="H5454" i="1"/>
  <c r="G5454" i="1"/>
  <c r="F5454" i="1"/>
  <c r="I5453" i="1"/>
  <c r="H5453" i="1"/>
  <c r="G5453" i="1"/>
  <c r="F5453" i="1"/>
  <c r="I5452" i="1"/>
  <c r="H5452" i="1"/>
  <c r="G5452" i="1"/>
  <c r="F5452" i="1"/>
  <c r="I5451" i="1"/>
  <c r="H5451" i="1"/>
  <c r="G5451" i="1"/>
  <c r="F5451" i="1"/>
  <c r="I5450" i="1"/>
  <c r="H5450" i="1"/>
  <c r="G5450" i="1"/>
  <c r="F5450" i="1"/>
  <c r="I5449" i="1"/>
  <c r="H5449" i="1"/>
  <c r="G5449" i="1"/>
  <c r="F5449" i="1"/>
  <c r="I5448" i="1"/>
  <c r="H5448" i="1"/>
  <c r="G5448" i="1"/>
  <c r="F5448" i="1"/>
  <c r="I5447" i="1"/>
  <c r="H5447" i="1"/>
  <c r="G5447" i="1"/>
  <c r="F5447" i="1"/>
  <c r="I5446" i="1"/>
  <c r="H5446" i="1"/>
  <c r="G5446" i="1"/>
  <c r="F5446" i="1"/>
  <c r="I5445" i="1"/>
  <c r="H5445" i="1"/>
  <c r="G5445" i="1"/>
  <c r="F5445" i="1"/>
  <c r="I5444" i="1"/>
  <c r="H5444" i="1"/>
  <c r="G5444" i="1"/>
  <c r="F5444" i="1"/>
  <c r="I5443" i="1"/>
  <c r="H5443" i="1"/>
  <c r="G5443" i="1"/>
  <c r="F5443" i="1"/>
  <c r="I5442" i="1"/>
  <c r="H5442" i="1"/>
  <c r="G5442" i="1"/>
  <c r="F5442" i="1"/>
  <c r="I5441" i="1"/>
  <c r="H5441" i="1"/>
  <c r="G5441" i="1"/>
  <c r="F5441" i="1"/>
  <c r="I5440" i="1"/>
  <c r="H5440" i="1"/>
  <c r="G5440" i="1"/>
  <c r="F5440" i="1"/>
  <c r="I5439" i="1"/>
  <c r="F5439" i="1"/>
  <c r="I5438" i="1"/>
  <c r="F5438" i="1"/>
  <c r="I5437" i="1"/>
  <c r="F5437" i="1"/>
  <c r="I5436" i="1"/>
  <c r="F5436" i="1"/>
  <c r="I5435" i="1"/>
  <c r="H5435" i="1"/>
  <c r="G5435" i="1"/>
  <c r="F5435" i="1"/>
  <c r="I5434" i="1"/>
  <c r="H5434" i="1"/>
  <c r="G5434" i="1"/>
  <c r="F5434" i="1"/>
  <c r="I5433" i="1"/>
  <c r="H5433" i="1"/>
  <c r="G5433" i="1"/>
  <c r="F5433" i="1"/>
  <c r="I5432" i="1"/>
  <c r="H5432" i="1"/>
  <c r="G5432" i="1"/>
  <c r="F5432" i="1"/>
  <c r="I5431" i="1"/>
  <c r="H5431" i="1"/>
  <c r="G5431" i="1"/>
  <c r="F5431" i="1"/>
  <c r="I5430" i="1"/>
  <c r="H5430" i="1"/>
  <c r="G5430" i="1"/>
  <c r="F5430" i="1"/>
  <c r="I5429" i="1"/>
  <c r="H5429" i="1"/>
  <c r="G5429" i="1"/>
  <c r="F5429" i="1"/>
  <c r="I5428" i="1"/>
  <c r="F5428" i="1"/>
  <c r="I5427" i="1"/>
  <c r="H5427" i="1"/>
  <c r="G5427" i="1"/>
  <c r="F5427" i="1"/>
  <c r="I5426" i="1"/>
  <c r="H5426" i="1"/>
  <c r="G5426" i="1"/>
  <c r="F5426" i="1"/>
  <c r="I5425" i="1"/>
  <c r="H5425" i="1"/>
  <c r="G5425" i="1"/>
  <c r="F5425" i="1"/>
  <c r="I5424" i="1"/>
  <c r="H5424" i="1"/>
  <c r="G5424" i="1"/>
  <c r="F5424" i="1"/>
  <c r="I5423" i="1"/>
  <c r="H5423" i="1"/>
  <c r="G5423" i="1"/>
  <c r="F5423" i="1"/>
  <c r="I5422" i="1"/>
  <c r="H5422" i="1"/>
  <c r="G5422" i="1"/>
  <c r="F5422" i="1"/>
  <c r="I5421" i="1"/>
  <c r="H5421" i="1"/>
  <c r="G5421" i="1"/>
  <c r="F5421" i="1"/>
  <c r="I5420" i="1"/>
  <c r="H5420" i="1"/>
  <c r="G5420" i="1"/>
  <c r="F5420" i="1"/>
  <c r="I5419" i="1"/>
  <c r="H5419" i="1"/>
  <c r="G5419" i="1"/>
  <c r="F5419" i="1"/>
  <c r="I5418" i="1"/>
  <c r="H5418" i="1"/>
  <c r="G5418" i="1"/>
  <c r="F5418" i="1"/>
  <c r="I5417" i="1"/>
  <c r="H5417" i="1"/>
  <c r="G5417" i="1"/>
  <c r="F5417" i="1"/>
  <c r="I5416" i="1"/>
  <c r="H5416" i="1"/>
  <c r="G5416" i="1"/>
  <c r="F5416" i="1"/>
  <c r="I5415" i="1"/>
  <c r="H5415" i="1"/>
  <c r="G5415" i="1"/>
  <c r="F5415" i="1"/>
  <c r="I5414" i="1"/>
  <c r="H5414" i="1"/>
  <c r="G5414" i="1"/>
  <c r="F5414" i="1"/>
  <c r="I5413" i="1"/>
  <c r="H5413" i="1"/>
  <c r="G5413" i="1"/>
  <c r="F5413" i="1"/>
  <c r="I5412" i="1"/>
  <c r="H5412" i="1"/>
  <c r="G5412" i="1"/>
  <c r="F5412" i="1"/>
  <c r="I5411" i="1"/>
  <c r="H5411" i="1"/>
  <c r="G5411" i="1"/>
  <c r="F5411" i="1"/>
  <c r="I5410" i="1"/>
  <c r="H5410" i="1"/>
  <c r="G5410" i="1"/>
  <c r="F5410" i="1"/>
  <c r="I5409" i="1"/>
  <c r="H5409" i="1"/>
  <c r="G5409" i="1"/>
  <c r="F5409" i="1"/>
  <c r="I5408" i="1"/>
  <c r="H5408" i="1"/>
  <c r="G5408" i="1"/>
  <c r="F5408" i="1"/>
  <c r="I5407" i="1"/>
  <c r="H5407" i="1"/>
  <c r="G5407" i="1"/>
  <c r="F5407" i="1"/>
  <c r="I5406" i="1"/>
  <c r="H5406" i="1"/>
  <c r="G5406" i="1"/>
  <c r="F5406" i="1"/>
  <c r="I5405" i="1"/>
  <c r="H5405" i="1"/>
  <c r="G5405" i="1"/>
  <c r="F5405" i="1"/>
  <c r="I5404" i="1"/>
  <c r="H5404" i="1"/>
  <c r="G5404" i="1"/>
  <c r="F5404" i="1"/>
  <c r="I5403" i="1"/>
  <c r="H5403" i="1"/>
  <c r="G5403" i="1"/>
  <c r="F5403" i="1"/>
  <c r="I5402" i="1"/>
  <c r="H5402" i="1"/>
  <c r="G5402" i="1"/>
  <c r="F5402" i="1"/>
  <c r="I5401" i="1"/>
  <c r="H5401" i="1"/>
  <c r="G5401" i="1"/>
  <c r="F5401" i="1"/>
  <c r="I5400" i="1"/>
  <c r="H5400" i="1"/>
  <c r="G5400" i="1"/>
  <c r="F5400" i="1"/>
  <c r="I5399" i="1"/>
  <c r="H5399" i="1"/>
  <c r="G5399" i="1"/>
  <c r="F5399" i="1"/>
  <c r="I5398" i="1"/>
  <c r="H5398" i="1"/>
  <c r="G5398" i="1"/>
  <c r="F5398" i="1"/>
  <c r="I5397" i="1"/>
  <c r="H5397" i="1"/>
  <c r="G5397" i="1"/>
  <c r="F5397" i="1"/>
  <c r="I5396" i="1"/>
  <c r="H5396" i="1"/>
  <c r="G5396" i="1"/>
  <c r="F5396" i="1"/>
  <c r="I5395" i="1"/>
  <c r="H5395" i="1"/>
  <c r="G5395" i="1"/>
  <c r="F5395" i="1"/>
  <c r="I5394" i="1"/>
  <c r="H5394" i="1"/>
  <c r="G5394" i="1"/>
  <c r="F5394" i="1"/>
  <c r="I5393" i="1"/>
  <c r="H5393" i="1"/>
  <c r="G5393" i="1"/>
  <c r="F5393" i="1"/>
  <c r="I5392" i="1"/>
  <c r="H5392" i="1"/>
  <c r="G5392" i="1"/>
  <c r="F5392" i="1"/>
  <c r="I5391" i="1"/>
  <c r="G5391" i="1"/>
  <c r="F5391" i="1"/>
  <c r="I5390" i="1"/>
  <c r="H5390" i="1"/>
  <c r="G5390" i="1"/>
  <c r="F5390" i="1"/>
  <c r="I5389" i="1"/>
  <c r="H5389" i="1"/>
  <c r="G5389" i="1"/>
  <c r="F5389" i="1"/>
  <c r="I5388" i="1"/>
  <c r="H5388" i="1"/>
  <c r="G5388" i="1"/>
  <c r="F5388" i="1"/>
  <c r="I5387" i="1"/>
  <c r="H5387" i="1"/>
  <c r="G5387" i="1"/>
  <c r="F5387" i="1"/>
  <c r="I5386" i="1"/>
  <c r="H5386" i="1"/>
  <c r="G5386" i="1"/>
  <c r="F5386" i="1"/>
  <c r="I5385" i="1"/>
  <c r="H5385" i="1"/>
  <c r="G5385" i="1"/>
  <c r="F5385" i="1"/>
  <c r="I5384" i="1"/>
  <c r="H5384" i="1"/>
  <c r="G5384" i="1"/>
  <c r="F5384" i="1"/>
  <c r="I5383" i="1"/>
  <c r="H5383" i="1"/>
  <c r="G5383" i="1"/>
  <c r="F5383" i="1"/>
  <c r="I5382" i="1"/>
  <c r="H5382" i="1"/>
  <c r="G5382" i="1"/>
  <c r="F5382" i="1"/>
  <c r="I5381" i="1"/>
  <c r="H5381" i="1"/>
  <c r="G5381" i="1"/>
  <c r="F5381" i="1"/>
  <c r="I5380" i="1"/>
  <c r="H5380" i="1"/>
  <c r="G5380" i="1"/>
  <c r="F5380" i="1"/>
  <c r="I5379" i="1"/>
  <c r="G5379" i="1"/>
  <c r="F5379" i="1"/>
  <c r="I5378" i="1"/>
  <c r="H5378" i="1"/>
  <c r="G5378" i="1"/>
  <c r="F5378" i="1"/>
  <c r="I5377" i="1"/>
  <c r="H5377" i="1"/>
  <c r="G5377" i="1"/>
  <c r="F5377" i="1"/>
  <c r="I5376" i="1"/>
  <c r="H5376" i="1"/>
  <c r="G5376" i="1"/>
  <c r="F5376" i="1"/>
  <c r="I5375" i="1"/>
  <c r="H5375" i="1"/>
  <c r="G5375" i="1"/>
  <c r="F5375" i="1"/>
  <c r="I5374" i="1"/>
  <c r="H5374" i="1"/>
  <c r="G5374" i="1"/>
  <c r="F5374" i="1"/>
  <c r="I5373" i="1"/>
  <c r="H5373" i="1"/>
  <c r="G5373" i="1"/>
  <c r="F5373" i="1"/>
  <c r="I5372" i="1"/>
  <c r="H5372" i="1"/>
  <c r="G5372" i="1"/>
  <c r="F5372" i="1"/>
  <c r="I5371" i="1"/>
  <c r="H5371" i="1"/>
  <c r="G5371" i="1"/>
  <c r="F5371" i="1"/>
  <c r="I5370" i="1"/>
  <c r="H5370" i="1"/>
  <c r="G5370" i="1"/>
  <c r="F5370" i="1"/>
  <c r="I5369" i="1"/>
  <c r="H5369" i="1"/>
  <c r="G5369" i="1"/>
  <c r="F5369" i="1"/>
  <c r="I5368" i="1"/>
  <c r="H5368" i="1"/>
  <c r="G5368" i="1"/>
  <c r="F5368" i="1"/>
  <c r="I5367" i="1"/>
  <c r="H5367" i="1"/>
  <c r="G5367" i="1"/>
  <c r="F5367" i="1"/>
  <c r="I5366" i="1"/>
  <c r="H5366" i="1"/>
  <c r="G5366" i="1"/>
  <c r="F5366" i="1"/>
  <c r="I5365" i="1"/>
  <c r="H5365" i="1"/>
  <c r="G5365" i="1"/>
  <c r="F5365" i="1"/>
  <c r="I5364" i="1"/>
  <c r="H5364" i="1"/>
  <c r="G5364" i="1"/>
  <c r="F5364" i="1"/>
  <c r="I5363" i="1"/>
  <c r="H5363" i="1"/>
  <c r="G5363" i="1"/>
  <c r="F5363" i="1"/>
  <c r="I5362" i="1"/>
  <c r="H5362" i="1"/>
  <c r="G5362" i="1"/>
  <c r="F5362" i="1"/>
  <c r="I5361" i="1"/>
  <c r="H5361" i="1"/>
  <c r="G5361" i="1"/>
  <c r="F5361" i="1"/>
  <c r="I5360" i="1"/>
  <c r="H5360" i="1"/>
  <c r="G5360" i="1"/>
  <c r="F5360" i="1"/>
  <c r="I5359" i="1"/>
  <c r="H5359" i="1"/>
  <c r="G5359" i="1"/>
  <c r="F5359" i="1"/>
  <c r="I5358" i="1"/>
  <c r="H5358" i="1"/>
  <c r="G5358" i="1"/>
  <c r="F5358" i="1"/>
  <c r="I5357" i="1"/>
  <c r="H5357" i="1"/>
  <c r="G5357" i="1"/>
  <c r="F5357" i="1"/>
  <c r="I5356" i="1"/>
  <c r="H5356" i="1"/>
  <c r="G5356" i="1"/>
  <c r="F5356" i="1"/>
  <c r="I5355" i="1"/>
  <c r="H5355" i="1"/>
  <c r="G5355" i="1"/>
  <c r="F5355" i="1"/>
  <c r="I5354" i="1"/>
  <c r="H5354" i="1"/>
  <c r="G5354" i="1"/>
  <c r="F5354" i="1"/>
  <c r="I5353" i="1"/>
  <c r="H5353" i="1"/>
  <c r="G5353" i="1"/>
  <c r="F5353" i="1"/>
  <c r="I5352" i="1"/>
  <c r="H5352" i="1"/>
  <c r="G5352" i="1"/>
  <c r="F5352" i="1"/>
  <c r="I5351" i="1"/>
  <c r="H5351" i="1"/>
  <c r="G5351" i="1"/>
  <c r="F5351" i="1"/>
  <c r="I5350" i="1"/>
  <c r="H5350" i="1"/>
  <c r="G5350" i="1"/>
  <c r="F5350" i="1"/>
  <c r="I5349" i="1"/>
  <c r="H5349" i="1"/>
  <c r="G5349" i="1"/>
  <c r="F5349" i="1"/>
  <c r="I5348" i="1"/>
  <c r="H5348" i="1"/>
  <c r="G5348" i="1"/>
  <c r="F5348" i="1"/>
  <c r="I5347" i="1"/>
  <c r="H5347" i="1"/>
  <c r="G5347" i="1"/>
  <c r="F5347" i="1"/>
  <c r="I5346" i="1"/>
  <c r="H5346" i="1"/>
  <c r="G5346" i="1"/>
  <c r="F5346" i="1"/>
  <c r="I5345" i="1"/>
  <c r="H5345" i="1"/>
  <c r="G5345" i="1"/>
  <c r="F5345" i="1"/>
  <c r="I5344" i="1"/>
  <c r="H5344" i="1"/>
  <c r="G5344" i="1"/>
  <c r="F5344" i="1"/>
  <c r="I5343" i="1"/>
  <c r="H5343" i="1"/>
  <c r="G5343" i="1"/>
  <c r="F5343" i="1"/>
  <c r="I5342" i="1"/>
  <c r="H5342" i="1"/>
  <c r="G5342" i="1"/>
  <c r="F5342" i="1"/>
  <c r="I5341" i="1"/>
  <c r="H5341" i="1"/>
  <c r="G5341" i="1"/>
  <c r="F5341" i="1"/>
  <c r="I5340" i="1"/>
  <c r="H5340" i="1"/>
  <c r="G5340" i="1"/>
  <c r="F5340" i="1"/>
  <c r="I5339" i="1"/>
  <c r="H5339" i="1"/>
  <c r="G5339" i="1"/>
  <c r="F5339" i="1"/>
  <c r="I5338" i="1"/>
  <c r="H5338" i="1"/>
  <c r="G5338" i="1"/>
  <c r="F5338" i="1"/>
  <c r="I5337" i="1"/>
  <c r="H5337" i="1"/>
  <c r="G5337" i="1"/>
  <c r="F5337" i="1"/>
  <c r="I5336" i="1"/>
  <c r="H5336" i="1"/>
  <c r="G5336" i="1"/>
  <c r="F5336" i="1"/>
  <c r="I5335" i="1"/>
  <c r="H5335" i="1"/>
  <c r="G5335" i="1"/>
  <c r="F5335" i="1"/>
  <c r="I5334" i="1"/>
  <c r="H5334" i="1"/>
  <c r="G5334" i="1"/>
  <c r="F5334" i="1"/>
  <c r="I5333" i="1"/>
  <c r="H5333" i="1"/>
  <c r="G5333" i="1"/>
  <c r="F5333" i="1"/>
  <c r="I5332" i="1"/>
  <c r="H5332" i="1"/>
  <c r="G5332" i="1"/>
  <c r="F5332" i="1"/>
  <c r="I5331" i="1"/>
  <c r="H5331" i="1"/>
  <c r="G5331" i="1"/>
  <c r="F5331" i="1"/>
  <c r="I5330" i="1"/>
  <c r="H5330" i="1"/>
  <c r="G5330" i="1"/>
  <c r="F5330" i="1"/>
  <c r="I5329" i="1"/>
  <c r="H5329" i="1"/>
  <c r="G5329" i="1"/>
  <c r="F5329" i="1"/>
  <c r="I5328" i="1"/>
  <c r="H5328" i="1"/>
  <c r="G5328" i="1"/>
  <c r="F5328" i="1"/>
  <c r="I5327" i="1"/>
  <c r="H5327" i="1"/>
  <c r="G5327" i="1"/>
  <c r="F5327" i="1"/>
  <c r="I5326" i="1"/>
  <c r="H5326" i="1"/>
  <c r="G5326" i="1"/>
  <c r="F5326" i="1"/>
  <c r="I5325" i="1"/>
  <c r="H5325" i="1"/>
  <c r="G5325" i="1"/>
  <c r="F5325" i="1"/>
  <c r="I5324" i="1"/>
  <c r="H5324" i="1"/>
  <c r="G5324" i="1"/>
  <c r="F5324" i="1"/>
  <c r="I5323" i="1"/>
  <c r="H5323" i="1"/>
  <c r="G5323" i="1"/>
  <c r="F5323" i="1"/>
  <c r="I5322" i="1"/>
  <c r="H5322" i="1"/>
  <c r="G5322" i="1"/>
  <c r="F5322" i="1"/>
  <c r="I5321" i="1"/>
  <c r="H5321" i="1"/>
  <c r="G5321" i="1"/>
  <c r="F5321" i="1"/>
  <c r="I5320" i="1"/>
  <c r="H5320" i="1"/>
  <c r="G5320" i="1"/>
  <c r="F5320" i="1"/>
  <c r="I5319" i="1"/>
  <c r="H5319" i="1"/>
  <c r="G5319" i="1"/>
  <c r="F5319" i="1"/>
  <c r="I5318" i="1"/>
  <c r="H5318" i="1"/>
  <c r="G5318" i="1"/>
  <c r="F5318" i="1"/>
  <c r="I5317" i="1"/>
  <c r="H5317" i="1"/>
  <c r="G5317" i="1"/>
  <c r="F5317" i="1"/>
  <c r="I5316" i="1"/>
  <c r="H5316" i="1"/>
  <c r="G5316" i="1"/>
  <c r="F5316" i="1"/>
  <c r="I5315" i="1"/>
  <c r="H5315" i="1"/>
  <c r="G5315" i="1"/>
  <c r="F5315" i="1"/>
  <c r="I5314" i="1"/>
  <c r="H5314" i="1"/>
  <c r="G5314" i="1"/>
  <c r="F5314" i="1"/>
  <c r="I5313" i="1"/>
  <c r="H5313" i="1"/>
  <c r="G5313" i="1"/>
  <c r="F5313" i="1"/>
  <c r="I5312" i="1"/>
  <c r="H5312" i="1"/>
  <c r="G5312" i="1"/>
  <c r="F5312" i="1"/>
  <c r="I5311" i="1"/>
  <c r="H5311" i="1"/>
  <c r="G5311" i="1"/>
  <c r="F5311" i="1"/>
  <c r="I5310" i="1"/>
  <c r="H5310" i="1"/>
  <c r="G5310" i="1"/>
  <c r="F5310" i="1"/>
  <c r="I5309" i="1"/>
  <c r="H5309" i="1"/>
  <c r="G5309" i="1"/>
  <c r="F5309" i="1"/>
  <c r="I5308" i="1"/>
  <c r="H5308" i="1"/>
  <c r="G5308" i="1"/>
  <c r="F5308" i="1"/>
  <c r="I5307" i="1"/>
  <c r="H5307" i="1"/>
  <c r="G5307" i="1"/>
  <c r="F5307" i="1"/>
  <c r="I5306" i="1"/>
  <c r="H5306" i="1"/>
  <c r="G5306" i="1"/>
  <c r="F5306" i="1"/>
  <c r="I5305" i="1"/>
  <c r="H5305" i="1"/>
  <c r="G5305" i="1"/>
  <c r="F5305" i="1"/>
  <c r="I5304" i="1"/>
  <c r="H5304" i="1"/>
  <c r="G5304" i="1"/>
  <c r="F5304" i="1"/>
  <c r="I5303" i="1"/>
  <c r="H5303" i="1"/>
  <c r="G5303" i="1"/>
  <c r="F5303" i="1"/>
  <c r="I5302" i="1"/>
  <c r="H5302" i="1"/>
  <c r="G5302" i="1"/>
  <c r="F5302" i="1"/>
  <c r="I5301" i="1"/>
  <c r="H5301" i="1"/>
  <c r="G5301" i="1"/>
  <c r="F5301" i="1"/>
  <c r="I5300" i="1"/>
  <c r="H5300" i="1"/>
  <c r="G5300" i="1"/>
  <c r="F5300" i="1"/>
  <c r="I5299" i="1"/>
  <c r="H5299" i="1"/>
  <c r="G5299" i="1"/>
  <c r="F5299" i="1"/>
  <c r="I5298" i="1"/>
  <c r="H5298" i="1"/>
  <c r="G5298" i="1"/>
  <c r="F5298" i="1"/>
  <c r="I5297" i="1"/>
  <c r="H5297" i="1"/>
  <c r="G5297" i="1"/>
  <c r="F5297" i="1"/>
  <c r="I5296" i="1"/>
  <c r="H5296" i="1"/>
  <c r="G5296" i="1"/>
  <c r="F5296" i="1"/>
  <c r="I5295" i="1"/>
  <c r="H5295" i="1"/>
  <c r="G5295" i="1"/>
  <c r="F5295" i="1"/>
  <c r="I5294" i="1"/>
  <c r="H5294" i="1"/>
  <c r="G5294" i="1"/>
  <c r="F5294" i="1"/>
  <c r="I5293" i="1"/>
  <c r="H5293" i="1"/>
  <c r="G5293" i="1"/>
  <c r="F5293" i="1"/>
  <c r="I5292" i="1"/>
  <c r="H5292" i="1"/>
  <c r="G5292" i="1"/>
  <c r="F5292" i="1"/>
  <c r="I5291" i="1"/>
  <c r="H5291" i="1"/>
  <c r="G5291" i="1"/>
  <c r="F5291" i="1"/>
  <c r="I5290" i="1"/>
  <c r="H5290" i="1"/>
  <c r="G5290" i="1"/>
  <c r="F5290" i="1"/>
  <c r="I5289" i="1"/>
  <c r="H5289" i="1"/>
  <c r="G5289" i="1"/>
  <c r="F5289" i="1"/>
  <c r="I5288" i="1"/>
  <c r="H5288" i="1"/>
  <c r="G5288" i="1"/>
  <c r="F5288" i="1"/>
  <c r="I5287" i="1"/>
  <c r="H5287" i="1"/>
  <c r="G5287" i="1"/>
  <c r="F5287" i="1"/>
  <c r="I5286" i="1"/>
  <c r="H5286" i="1"/>
  <c r="G5286" i="1"/>
  <c r="F5286" i="1"/>
  <c r="I5285" i="1"/>
  <c r="H5285" i="1"/>
  <c r="G5285" i="1"/>
  <c r="F5285" i="1"/>
  <c r="I5284" i="1"/>
  <c r="H5284" i="1"/>
  <c r="G5284" i="1"/>
  <c r="F5284" i="1"/>
  <c r="I5283" i="1"/>
  <c r="H5283" i="1"/>
  <c r="G5283" i="1"/>
  <c r="F5283" i="1"/>
  <c r="I5282" i="1"/>
  <c r="H5282" i="1"/>
  <c r="G5282" i="1"/>
  <c r="F5282" i="1"/>
  <c r="I5281" i="1"/>
  <c r="H5281" i="1"/>
  <c r="G5281" i="1"/>
  <c r="F5281" i="1"/>
  <c r="I5280" i="1"/>
  <c r="H5280" i="1"/>
  <c r="G5280" i="1"/>
  <c r="F5280" i="1"/>
  <c r="I5279" i="1"/>
  <c r="H5279" i="1"/>
  <c r="G5279" i="1"/>
  <c r="F5279" i="1"/>
  <c r="I5278" i="1"/>
  <c r="H5278" i="1"/>
  <c r="G5278" i="1"/>
  <c r="F5278" i="1"/>
  <c r="I5277" i="1"/>
  <c r="H5277" i="1"/>
  <c r="G5277" i="1"/>
  <c r="F5277" i="1"/>
  <c r="I5276" i="1"/>
  <c r="H5276" i="1"/>
  <c r="G5276" i="1"/>
  <c r="F5276" i="1"/>
  <c r="I5275" i="1"/>
  <c r="H5275" i="1"/>
  <c r="G5275" i="1"/>
  <c r="F5275" i="1"/>
  <c r="I5274" i="1"/>
  <c r="H5274" i="1"/>
  <c r="G5274" i="1"/>
  <c r="F5274" i="1"/>
  <c r="I5273" i="1"/>
  <c r="H5273" i="1"/>
  <c r="G5273" i="1"/>
  <c r="F5273" i="1"/>
  <c r="I5272" i="1"/>
  <c r="H5272" i="1"/>
  <c r="G5272" i="1"/>
  <c r="F5272" i="1"/>
  <c r="I5271" i="1"/>
  <c r="H5271" i="1"/>
  <c r="G5271" i="1"/>
  <c r="F5271" i="1"/>
  <c r="I5270" i="1"/>
  <c r="H5270" i="1"/>
  <c r="G5270" i="1"/>
  <c r="F5270" i="1"/>
  <c r="I5269" i="1"/>
  <c r="H5269" i="1"/>
  <c r="G5269" i="1"/>
  <c r="F5269" i="1"/>
  <c r="I5268" i="1"/>
  <c r="H5268" i="1"/>
  <c r="G5268" i="1"/>
  <c r="F5268" i="1"/>
  <c r="I5267" i="1"/>
  <c r="H5267" i="1"/>
  <c r="G5267" i="1"/>
  <c r="F5267" i="1"/>
  <c r="I5266" i="1"/>
  <c r="H5266" i="1"/>
  <c r="G5266" i="1"/>
  <c r="F5266" i="1"/>
  <c r="I5265" i="1"/>
  <c r="H5265" i="1"/>
  <c r="G5265" i="1"/>
  <c r="F5265" i="1"/>
  <c r="I5264" i="1"/>
  <c r="H5264" i="1"/>
  <c r="G5264" i="1"/>
  <c r="F5264" i="1"/>
  <c r="I5263" i="1"/>
  <c r="H5263" i="1"/>
  <c r="G5263" i="1"/>
  <c r="F5263" i="1"/>
  <c r="I5262" i="1"/>
  <c r="H5262" i="1"/>
  <c r="G5262" i="1"/>
  <c r="F5262" i="1"/>
  <c r="I5261" i="1"/>
  <c r="H5261" i="1"/>
  <c r="G5261" i="1"/>
  <c r="F5261" i="1"/>
  <c r="I5260" i="1"/>
  <c r="H5260" i="1"/>
  <c r="G5260" i="1"/>
  <c r="F5260" i="1"/>
  <c r="I5259" i="1"/>
  <c r="H5259" i="1"/>
  <c r="G5259" i="1"/>
  <c r="F5259" i="1"/>
  <c r="I5258" i="1"/>
  <c r="H5258" i="1"/>
  <c r="G5258" i="1"/>
  <c r="F5258" i="1"/>
  <c r="I5257" i="1"/>
  <c r="H5257" i="1"/>
  <c r="G5257" i="1"/>
  <c r="F5257" i="1"/>
  <c r="I5256" i="1"/>
  <c r="H5256" i="1"/>
  <c r="G5256" i="1"/>
  <c r="F5256" i="1"/>
  <c r="I5255" i="1"/>
  <c r="H5255" i="1"/>
  <c r="G5255" i="1"/>
  <c r="F5255" i="1"/>
  <c r="I5254" i="1"/>
  <c r="H5254" i="1"/>
  <c r="G5254" i="1"/>
  <c r="F5254" i="1"/>
  <c r="I5253" i="1"/>
  <c r="H5253" i="1"/>
  <c r="G5253" i="1"/>
  <c r="F5253" i="1"/>
  <c r="I5252" i="1"/>
  <c r="H5252" i="1"/>
  <c r="G5252" i="1"/>
  <c r="F5252" i="1"/>
  <c r="I5251" i="1"/>
  <c r="H5251" i="1"/>
  <c r="G5251" i="1"/>
  <c r="F5251" i="1"/>
  <c r="I5250" i="1"/>
  <c r="H5250" i="1"/>
  <c r="G5250" i="1"/>
  <c r="F5250" i="1"/>
  <c r="I5249" i="1"/>
  <c r="H5249" i="1"/>
  <c r="G5249" i="1"/>
  <c r="F5249" i="1"/>
  <c r="I5248" i="1"/>
  <c r="H5248" i="1"/>
  <c r="G5248" i="1"/>
  <c r="F5248" i="1"/>
  <c r="I5247" i="1"/>
  <c r="H5247" i="1"/>
  <c r="G5247" i="1"/>
  <c r="F5247" i="1"/>
  <c r="I5246" i="1"/>
  <c r="H5246" i="1"/>
  <c r="G5246" i="1"/>
  <c r="F5246" i="1"/>
  <c r="I5245" i="1"/>
  <c r="H5245" i="1"/>
  <c r="G5245" i="1"/>
  <c r="F5245" i="1"/>
  <c r="I5244" i="1"/>
  <c r="H5244" i="1"/>
  <c r="G5244" i="1"/>
  <c r="F5244" i="1"/>
  <c r="I5243" i="1"/>
  <c r="H5243" i="1"/>
  <c r="G5243" i="1"/>
  <c r="F5243" i="1"/>
  <c r="I5242" i="1"/>
  <c r="H5242" i="1"/>
  <c r="G5242" i="1"/>
  <c r="F5242" i="1"/>
  <c r="I5241" i="1"/>
  <c r="H5241" i="1"/>
  <c r="G5241" i="1"/>
  <c r="F5241" i="1"/>
  <c r="I5240" i="1"/>
  <c r="H5240" i="1"/>
  <c r="G5240" i="1"/>
  <c r="F5240" i="1"/>
  <c r="I5239" i="1"/>
  <c r="H5239" i="1"/>
  <c r="G5239" i="1"/>
  <c r="F5239" i="1"/>
  <c r="I5238" i="1"/>
  <c r="H5238" i="1"/>
  <c r="G5238" i="1"/>
  <c r="F5238" i="1"/>
  <c r="I5237" i="1"/>
  <c r="H5237" i="1"/>
  <c r="G5237" i="1"/>
  <c r="F5237" i="1"/>
  <c r="I5236" i="1"/>
  <c r="H5236" i="1"/>
  <c r="G5236" i="1"/>
  <c r="F5236" i="1"/>
  <c r="I5235" i="1"/>
  <c r="H5235" i="1"/>
  <c r="G5235" i="1"/>
  <c r="F5235" i="1"/>
  <c r="I5234" i="1"/>
  <c r="H5234" i="1"/>
  <c r="G5234" i="1"/>
  <c r="F5234" i="1"/>
  <c r="I5233" i="1"/>
  <c r="H5233" i="1"/>
  <c r="G5233" i="1"/>
  <c r="F5233" i="1"/>
  <c r="I5232" i="1"/>
  <c r="H5232" i="1"/>
  <c r="G5232" i="1"/>
  <c r="F5232" i="1"/>
  <c r="I5231" i="1"/>
  <c r="H5231" i="1"/>
  <c r="G5231" i="1"/>
  <c r="F5231" i="1"/>
  <c r="I5230" i="1"/>
  <c r="H5230" i="1"/>
  <c r="G5230" i="1"/>
  <c r="F5230" i="1"/>
  <c r="I5229" i="1"/>
  <c r="H5229" i="1"/>
  <c r="G5229" i="1"/>
  <c r="F5229" i="1"/>
  <c r="I5228" i="1"/>
  <c r="H5228" i="1"/>
  <c r="G5228" i="1"/>
  <c r="F5228" i="1"/>
  <c r="I5227" i="1"/>
  <c r="H5227" i="1"/>
  <c r="G5227" i="1"/>
  <c r="F5227" i="1"/>
  <c r="I5226" i="1"/>
  <c r="H5226" i="1"/>
  <c r="G5226" i="1"/>
  <c r="F5226" i="1"/>
  <c r="I5225" i="1"/>
  <c r="H5225" i="1"/>
  <c r="G5225" i="1"/>
  <c r="F5225" i="1"/>
  <c r="I5224" i="1"/>
  <c r="H5224" i="1"/>
  <c r="G5224" i="1"/>
  <c r="F5224" i="1"/>
  <c r="I5223" i="1"/>
  <c r="H5223" i="1"/>
  <c r="G5223" i="1"/>
  <c r="F5223" i="1"/>
  <c r="I5222" i="1"/>
  <c r="H5222" i="1"/>
  <c r="G5222" i="1"/>
  <c r="F5222" i="1"/>
  <c r="I5221" i="1"/>
  <c r="H5221" i="1"/>
  <c r="G5221" i="1"/>
  <c r="F5221" i="1"/>
  <c r="I5220" i="1"/>
  <c r="H5220" i="1"/>
  <c r="G5220" i="1"/>
  <c r="F5220" i="1"/>
  <c r="I5219" i="1"/>
  <c r="H5219" i="1"/>
  <c r="G5219" i="1"/>
  <c r="F5219" i="1"/>
  <c r="I5218" i="1"/>
  <c r="H5218" i="1"/>
  <c r="G5218" i="1"/>
  <c r="F5218" i="1"/>
  <c r="I5217" i="1"/>
  <c r="H5217" i="1"/>
  <c r="G5217" i="1"/>
  <c r="F5217" i="1"/>
  <c r="I5216" i="1"/>
  <c r="H5216" i="1"/>
  <c r="G5216" i="1"/>
  <c r="F5216" i="1"/>
  <c r="I5215" i="1"/>
  <c r="H5215" i="1"/>
  <c r="G5215" i="1"/>
  <c r="F5215" i="1"/>
  <c r="I5214" i="1"/>
  <c r="H5214" i="1"/>
  <c r="G5214" i="1"/>
  <c r="F5214" i="1"/>
  <c r="I5213" i="1"/>
  <c r="H5213" i="1"/>
  <c r="G5213" i="1"/>
  <c r="F5213" i="1"/>
  <c r="I5212" i="1"/>
  <c r="H5212" i="1"/>
  <c r="G5212" i="1"/>
  <c r="F5212" i="1"/>
  <c r="I5211" i="1"/>
  <c r="H5211" i="1"/>
  <c r="G5211" i="1"/>
  <c r="F5211" i="1"/>
  <c r="I5210" i="1"/>
  <c r="H5210" i="1"/>
  <c r="G5210" i="1"/>
  <c r="F5210" i="1"/>
  <c r="I5209" i="1"/>
  <c r="H5209" i="1"/>
  <c r="G5209" i="1"/>
  <c r="F5209" i="1"/>
  <c r="I5208" i="1"/>
  <c r="H5208" i="1"/>
  <c r="G5208" i="1"/>
  <c r="F5208" i="1"/>
  <c r="I5207" i="1"/>
  <c r="H5207" i="1"/>
  <c r="G5207" i="1"/>
  <c r="F5207" i="1"/>
  <c r="I5206" i="1"/>
  <c r="H5206" i="1"/>
  <c r="G5206" i="1"/>
  <c r="F5206" i="1"/>
  <c r="I5205" i="1"/>
  <c r="H5205" i="1"/>
  <c r="G5205" i="1"/>
  <c r="F5205" i="1"/>
  <c r="I5204" i="1"/>
  <c r="H5204" i="1"/>
  <c r="G5204" i="1"/>
  <c r="F5204" i="1"/>
  <c r="I5203" i="1"/>
  <c r="H5203" i="1"/>
  <c r="G5203" i="1"/>
  <c r="F5203" i="1"/>
  <c r="I5202" i="1"/>
  <c r="H5202" i="1"/>
  <c r="G5202" i="1"/>
  <c r="F5202" i="1"/>
  <c r="I5201" i="1"/>
  <c r="H5201" i="1"/>
  <c r="G5201" i="1"/>
  <c r="F5201" i="1"/>
  <c r="I5200" i="1"/>
  <c r="H5200" i="1"/>
  <c r="G5200" i="1"/>
  <c r="F5200" i="1"/>
  <c r="I5199" i="1"/>
  <c r="H5199" i="1"/>
  <c r="G5199" i="1"/>
  <c r="F5199" i="1"/>
  <c r="I5198" i="1"/>
  <c r="H5198" i="1"/>
  <c r="G5198" i="1"/>
  <c r="F5198" i="1"/>
  <c r="I5197" i="1"/>
  <c r="H5197" i="1"/>
  <c r="G5197" i="1"/>
  <c r="F5197" i="1"/>
  <c r="I5196" i="1"/>
  <c r="H5196" i="1"/>
  <c r="G5196" i="1"/>
  <c r="F5196" i="1"/>
  <c r="I5195" i="1"/>
  <c r="H5195" i="1"/>
  <c r="G5195" i="1"/>
  <c r="F5195" i="1"/>
  <c r="I5194" i="1"/>
  <c r="H5194" i="1"/>
  <c r="G5194" i="1"/>
  <c r="F5194" i="1"/>
  <c r="I5193" i="1"/>
  <c r="H5193" i="1"/>
  <c r="G5193" i="1"/>
  <c r="F5193" i="1"/>
  <c r="I5192" i="1"/>
  <c r="H5192" i="1"/>
  <c r="G5192" i="1"/>
  <c r="F5192" i="1"/>
  <c r="I5191" i="1"/>
  <c r="H5191" i="1"/>
  <c r="G5191" i="1"/>
  <c r="F5191" i="1"/>
  <c r="I5190" i="1"/>
  <c r="H5190" i="1"/>
  <c r="G5190" i="1"/>
  <c r="F5190" i="1"/>
  <c r="I5189" i="1"/>
  <c r="H5189" i="1"/>
  <c r="G5189" i="1"/>
  <c r="F5189" i="1"/>
  <c r="I5188" i="1"/>
  <c r="H5188" i="1"/>
  <c r="G5188" i="1"/>
  <c r="F5188" i="1"/>
  <c r="I5187" i="1"/>
  <c r="H5187" i="1"/>
  <c r="G5187" i="1"/>
  <c r="F5187" i="1"/>
  <c r="I5186" i="1"/>
  <c r="H5186" i="1"/>
  <c r="G5186" i="1"/>
  <c r="F5186" i="1"/>
  <c r="I5185" i="1"/>
  <c r="H5185" i="1"/>
  <c r="G5185" i="1"/>
  <c r="F5185" i="1"/>
  <c r="I5184" i="1"/>
  <c r="H5184" i="1"/>
  <c r="G5184" i="1"/>
  <c r="F5184" i="1"/>
  <c r="I5183" i="1"/>
  <c r="H5183" i="1"/>
  <c r="G5183" i="1"/>
  <c r="F5183" i="1"/>
  <c r="I5182" i="1"/>
  <c r="H5182" i="1"/>
  <c r="G5182" i="1"/>
  <c r="F5182" i="1"/>
  <c r="I5181" i="1"/>
  <c r="H5181" i="1"/>
  <c r="G5181" i="1"/>
  <c r="F5181" i="1"/>
  <c r="I5180" i="1"/>
  <c r="H5180" i="1"/>
  <c r="G5180" i="1"/>
  <c r="F5180" i="1"/>
  <c r="I5179" i="1"/>
  <c r="H5179" i="1"/>
  <c r="G5179" i="1"/>
  <c r="F5179" i="1"/>
  <c r="I5178" i="1"/>
  <c r="H5178" i="1"/>
  <c r="G5178" i="1"/>
  <c r="F5178" i="1"/>
  <c r="I5177" i="1"/>
  <c r="H5177" i="1"/>
  <c r="G5177" i="1"/>
  <c r="F5177" i="1"/>
  <c r="I5176" i="1"/>
  <c r="H5176" i="1"/>
  <c r="G5176" i="1"/>
  <c r="F5176" i="1"/>
  <c r="I5175" i="1"/>
  <c r="H5175" i="1"/>
  <c r="G5175" i="1"/>
  <c r="F5175" i="1"/>
  <c r="I5174" i="1"/>
  <c r="H5174" i="1"/>
  <c r="G5174" i="1"/>
  <c r="F5174" i="1"/>
  <c r="I5173" i="1"/>
  <c r="H5173" i="1"/>
  <c r="G5173" i="1"/>
  <c r="F5173" i="1"/>
  <c r="I5172" i="1"/>
  <c r="H5172" i="1"/>
  <c r="G5172" i="1"/>
  <c r="F5172" i="1"/>
  <c r="I5171" i="1"/>
  <c r="H5171" i="1"/>
  <c r="G5171" i="1"/>
  <c r="F5171" i="1"/>
  <c r="I5170" i="1"/>
  <c r="H5170" i="1"/>
  <c r="G5170" i="1"/>
  <c r="F5170" i="1"/>
  <c r="I5169" i="1"/>
  <c r="H5169" i="1"/>
  <c r="G5169" i="1"/>
  <c r="F5169" i="1"/>
  <c r="I5168" i="1"/>
  <c r="H5168" i="1"/>
  <c r="G5168" i="1"/>
  <c r="F5168" i="1"/>
  <c r="I5167" i="1"/>
  <c r="H5167" i="1"/>
  <c r="G5167" i="1"/>
  <c r="F5167" i="1"/>
  <c r="I5166" i="1"/>
  <c r="H5166" i="1"/>
  <c r="G5166" i="1"/>
  <c r="F5166" i="1"/>
  <c r="I5165" i="1"/>
  <c r="H5165" i="1"/>
  <c r="G5165" i="1"/>
  <c r="F5165" i="1"/>
  <c r="I5164" i="1"/>
  <c r="H5164" i="1"/>
  <c r="G5164" i="1"/>
  <c r="F5164" i="1"/>
  <c r="I5163" i="1"/>
  <c r="H5163" i="1"/>
  <c r="G5163" i="1"/>
  <c r="F5163" i="1"/>
  <c r="I5162" i="1"/>
  <c r="H5162" i="1"/>
  <c r="G5162" i="1"/>
  <c r="F5162" i="1"/>
  <c r="I5161" i="1"/>
  <c r="H5161" i="1"/>
  <c r="G5161" i="1"/>
  <c r="F5161" i="1"/>
  <c r="I5160" i="1"/>
  <c r="H5160" i="1"/>
  <c r="G5160" i="1"/>
  <c r="F5160" i="1"/>
  <c r="I5159" i="1"/>
  <c r="H5159" i="1"/>
  <c r="G5159" i="1"/>
  <c r="F5159" i="1"/>
  <c r="I5158" i="1"/>
  <c r="H5158" i="1"/>
  <c r="G5158" i="1"/>
  <c r="F5158" i="1"/>
  <c r="I5157" i="1"/>
  <c r="H5157" i="1"/>
  <c r="G5157" i="1"/>
  <c r="F5157" i="1"/>
  <c r="I5156" i="1"/>
  <c r="G5156" i="1"/>
  <c r="F5156" i="1"/>
  <c r="I5155" i="1"/>
  <c r="H5155" i="1"/>
  <c r="G5155" i="1"/>
  <c r="F5155" i="1"/>
  <c r="I5154" i="1"/>
  <c r="H5154" i="1"/>
  <c r="G5154" i="1"/>
  <c r="F5154" i="1"/>
  <c r="I5153" i="1"/>
  <c r="H5153" i="1"/>
  <c r="G5153" i="1"/>
  <c r="F5153" i="1"/>
  <c r="I5152" i="1"/>
  <c r="H5152" i="1"/>
  <c r="G5152" i="1"/>
  <c r="F5152" i="1"/>
  <c r="I5151" i="1"/>
  <c r="H5151" i="1"/>
  <c r="G5151" i="1"/>
  <c r="F5151" i="1"/>
  <c r="I5150" i="1"/>
  <c r="H5150" i="1"/>
  <c r="G5150" i="1"/>
  <c r="F5150" i="1"/>
  <c r="I5149" i="1"/>
  <c r="H5149" i="1"/>
  <c r="G5149" i="1"/>
  <c r="F5149" i="1"/>
  <c r="I5148" i="1"/>
  <c r="H5148" i="1"/>
  <c r="G5148" i="1"/>
  <c r="F5148" i="1"/>
  <c r="I5147" i="1"/>
  <c r="H5147" i="1"/>
  <c r="G5147" i="1"/>
  <c r="F5147" i="1"/>
  <c r="I5146" i="1"/>
  <c r="H5146" i="1"/>
  <c r="G5146" i="1"/>
  <c r="F5146" i="1"/>
  <c r="I5145" i="1"/>
  <c r="H5145" i="1"/>
  <c r="G5145" i="1"/>
  <c r="F5145" i="1"/>
  <c r="I5144" i="1"/>
  <c r="H5144" i="1"/>
  <c r="G5144" i="1"/>
  <c r="F5144" i="1"/>
  <c r="I5143" i="1"/>
  <c r="H5143" i="1"/>
  <c r="G5143" i="1"/>
  <c r="F5143" i="1"/>
  <c r="I5142" i="1"/>
  <c r="H5142" i="1"/>
  <c r="G5142" i="1"/>
  <c r="F5142" i="1"/>
  <c r="I5141" i="1"/>
  <c r="H5141" i="1"/>
  <c r="G5141" i="1"/>
  <c r="F5141" i="1"/>
  <c r="I5140" i="1"/>
  <c r="H5140" i="1"/>
  <c r="G5140" i="1"/>
  <c r="F5140" i="1"/>
  <c r="I5139" i="1"/>
  <c r="H5139" i="1"/>
  <c r="G5139" i="1"/>
  <c r="F5139" i="1"/>
  <c r="I5138" i="1"/>
  <c r="H5138" i="1"/>
  <c r="G5138" i="1"/>
  <c r="F5138" i="1"/>
  <c r="I5137" i="1"/>
  <c r="H5137" i="1"/>
  <c r="G5137" i="1"/>
  <c r="F5137" i="1"/>
  <c r="I5136" i="1"/>
  <c r="H5136" i="1"/>
  <c r="G5136" i="1"/>
  <c r="F5136" i="1"/>
  <c r="I5135" i="1"/>
  <c r="H5135" i="1"/>
  <c r="G5135" i="1"/>
  <c r="F5135" i="1"/>
  <c r="I5134" i="1"/>
  <c r="H5134" i="1"/>
  <c r="G5134" i="1"/>
  <c r="F5134" i="1"/>
  <c r="I5133" i="1"/>
  <c r="H5133" i="1"/>
  <c r="G5133" i="1"/>
  <c r="F5133" i="1"/>
  <c r="I5132" i="1"/>
  <c r="H5132" i="1"/>
  <c r="G5132" i="1"/>
  <c r="F5132" i="1"/>
  <c r="I5131" i="1"/>
  <c r="H5131" i="1"/>
  <c r="G5131" i="1"/>
  <c r="F5131" i="1"/>
  <c r="I5130" i="1"/>
  <c r="H5130" i="1"/>
  <c r="G5130" i="1"/>
  <c r="F5130" i="1"/>
  <c r="I5129" i="1"/>
  <c r="H5129" i="1"/>
  <c r="G5129" i="1"/>
  <c r="F5129" i="1"/>
  <c r="I5128" i="1"/>
  <c r="H5128" i="1"/>
  <c r="G5128" i="1"/>
  <c r="F5128" i="1"/>
  <c r="I5127" i="1"/>
  <c r="H5127" i="1"/>
  <c r="G5127" i="1"/>
  <c r="F5127" i="1"/>
  <c r="I5126" i="1"/>
  <c r="H5126" i="1"/>
  <c r="G5126" i="1"/>
  <c r="F5126" i="1"/>
  <c r="I5125" i="1"/>
  <c r="H5125" i="1"/>
  <c r="G5125" i="1"/>
  <c r="F5125" i="1"/>
  <c r="I5124" i="1"/>
  <c r="H5124" i="1"/>
  <c r="G5124" i="1"/>
  <c r="F5124" i="1"/>
  <c r="I5123" i="1"/>
  <c r="H5123" i="1"/>
  <c r="G5123" i="1"/>
  <c r="F5123" i="1"/>
  <c r="I5122" i="1"/>
  <c r="H5122" i="1"/>
  <c r="G5122" i="1"/>
  <c r="F5122" i="1"/>
  <c r="I5121" i="1"/>
  <c r="H5121" i="1"/>
  <c r="G5121" i="1"/>
  <c r="F5121" i="1"/>
  <c r="I5120" i="1"/>
  <c r="H5120" i="1"/>
  <c r="G5120" i="1"/>
  <c r="F5120" i="1"/>
  <c r="I5119" i="1"/>
  <c r="H5119" i="1"/>
  <c r="G5119" i="1"/>
  <c r="F5119" i="1"/>
  <c r="I5118" i="1"/>
  <c r="H5118" i="1"/>
  <c r="G5118" i="1"/>
  <c r="F5118" i="1"/>
  <c r="I5117" i="1"/>
  <c r="H5117" i="1"/>
  <c r="G5117" i="1"/>
  <c r="F5117" i="1"/>
  <c r="I5116" i="1"/>
  <c r="H5116" i="1"/>
  <c r="G5116" i="1"/>
  <c r="F5116" i="1"/>
  <c r="I5115" i="1"/>
  <c r="H5115" i="1"/>
  <c r="G5115" i="1"/>
  <c r="F5115" i="1"/>
  <c r="I5114" i="1"/>
  <c r="H5114" i="1"/>
  <c r="G5114" i="1"/>
  <c r="F5114" i="1"/>
  <c r="I5113" i="1"/>
  <c r="H5113" i="1"/>
  <c r="G5113" i="1"/>
  <c r="F5113" i="1"/>
  <c r="I5112" i="1"/>
  <c r="H5112" i="1"/>
  <c r="G5112" i="1"/>
  <c r="F5112" i="1"/>
  <c r="I5111" i="1"/>
  <c r="H5111" i="1"/>
  <c r="G5111" i="1"/>
  <c r="F5111" i="1"/>
  <c r="I5110" i="1"/>
  <c r="H5110" i="1"/>
  <c r="G5110" i="1"/>
  <c r="F5110" i="1"/>
  <c r="I5109" i="1"/>
  <c r="H5109" i="1"/>
  <c r="G5109" i="1"/>
  <c r="F5109" i="1"/>
  <c r="I5108" i="1"/>
  <c r="H5108" i="1"/>
  <c r="G5108" i="1"/>
  <c r="F5108" i="1"/>
  <c r="I5107" i="1"/>
  <c r="H5107" i="1"/>
  <c r="G5107" i="1"/>
  <c r="F5107" i="1"/>
  <c r="I5106" i="1"/>
  <c r="H5106" i="1"/>
  <c r="G5106" i="1"/>
  <c r="F5106" i="1"/>
  <c r="I5105" i="1"/>
  <c r="H5105" i="1"/>
  <c r="G5105" i="1"/>
  <c r="F5105" i="1"/>
  <c r="I5104" i="1"/>
  <c r="H5104" i="1"/>
  <c r="G5104" i="1"/>
  <c r="F5104" i="1"/>
  <c r="I5103" i="1"/>
  <c r="H5103" i="1"/>
  <c r="G5103" i="1"/>
  <c r="F5103" i="1"/>
  <c r="I5102" i="1"/>
  <c r="H5102" i="1"/>
  <c r="G5102" i="1"/>
  <c r="F5102" i="1"/>
  <c r="I5101" i="1"/>
  <c r="H5101" i="1"/>
  <c r="G5101" i="1"/>
  <c r="F5101" i="1"/>
  <c r="I5100" i="1"/>
  <c r="H5100" i="1"/>
  <c r="G5100" i="1"/>
  <c r="F5100" i="1"/>
  <c r="I5099" i="1"/>
  <c r="H5099" i="1"/>
  <c r="G5099" i="1"/>
  <c r="F5099" i="1"/>
  <c r="I5098" i="1"/>
  <c r="H5098" i="1"/>
  <c r="G5098" i="1"/>
  <c r="F5098" i="1"/>
  <c r="I5097" i="1"/>
  <c r="H5097" i="1"/>
  <c r="G5097" i="1"/>
  <c r="F5097" i="1"/>
  <c r="I5096" i="1"/>
  <c r="H5096" i="1"/>
  <c r="G5096" i="1"/>
  <c r="F5096" i="1"/>
  <c r="I5095" i="1"/>
  <c r="H5095" i="1"/>
  <c r="G5095" i="1"/>
  <c r="F5095" i="1"/>
  <c r="I5094" i="1"/>
  <c r="H5094" i="1"/>
  <c r="G5094" i="1"/>
  <c r="F5094" i="1"/>
  <c r="I5093" i="1"/>
  <c r="H5093" i="1"/>
  <c r="G5093" i="1"/>
  <c r="F5093" i="1"/>
  <c r="I5092" i="1"/>
  <c r="H5092" i="1"/>
  <c r="G5092" i="1"/>
  <c r="F5092" i="1"/>
  <c r="I5091" i="1"/>
  <c r="H5091" i="1"/>
  <c r="G5091" i="1"/>
  <c r="F5091" i="1"/>
  <c r="I5090" i="1"/>
  <c r="H5090" i="1"/>
  <c r="G5090" i="1"/>
  <c r="F5090" i="1"/>
  <c r="I5089" i="1"/>
  <c r="H5089" i="1"/>
  <c r="G5089" i="1"/>
  <c r="F5089" i="1"/>
  <c r="I5088" i="1"/>
  <c r="H5088" i="1"/>
  <c r="G5088" i="1"/>
  <c r="F5088" i="1"/>
  <c r="I5087" i="1"/>
  <c r="H5087" i="1"/>
  <c r="G5087" i="1"/>
  <c r="F5087" i="1"/>
  <c r="I5086" i="1"/>
  <c r="H5086" i="1"/>
  <c r="G5086" i="1"/>
  <c r="F5086" i="1"/>
  <c r="I5085" i="1"/>
  <c r="H5085" i="1"/>
  <c r="G5085" i="1"/>
  <c r="F5085" i="1"/>
  <c r="I5084" i="1"/>
  <c r="H5084" i="1"/>
  <c r="G5084" i="1"/>
  <c r="F5084" i="1"/>
  <c r="I5083" i="1"/>
  <c r="H5083" i="1"/>
  <c r="G5083" i="1"/>
  <c r="F5083" i="1"/>
  <c r="I5082" i="1"/>
  <c r="H5082" i="1"/>
  <c r="G5082" i="1"/>
  <c r="F5082" i="1"/>
  <c r="I5081" i="1"/>
  <c r="H5081" i="1"/>
  <c r="G5081" i="1"/>
  <c r="F5081" i="1"/>
  <c r="I5080" i="1"/>
  <c r="H5080" i="1"/>
  <c r="G5080" i="1"/>
  <c r="F5080" i="1"/>
  <c r="I5079" i="1"/>
  <c r="H5079" i="1"/>
  <c r="G5079" i="1"/>
  <c r="F5079" i="1"/>
  <c r="I5078" i="1"/>
  <c r="H5078" i="1"/>
  <c r="G5078" i="1"/>
  <c r="F5078" i="1"/>
  <c r="I5077" i="1"/>
  <c r="H5077" i="1"/>
  <c r="G5077" i="1"/>
  <c r="F5077" i="1"/>
  <c r="I5076" i="1"/>
  <c r="H5076" i="1"/>
  <c r="G5076" i="1"/>
  <c r="F5076" i="1"/>
  <c r="I5075" i="1"/>
  <c r="H5075" i="1"/>
  <c r="G5075" i="1"/>
  <c r="F5075" i="1"/>
  <c r="I5074" i="1"/>
  <c r="H5074" i="1"/>
  <c r="G5074" i="1"/>
  <c r="F5074" i="1"/>
  <c r="I5073" i="1"/>
  <c r="H5073" i="1"/>
  <c r="G5073" i="1"/>
  <c r="F5073" i="1"/>
  <c r="I5072" i="1"/>
  <c r="H5072" i="1"/>
  <c r="G5072" i="1"/>
  <c r="F5072" i="1"/>
  <c r="I5071" i="1"/>
  <c r="H5071" i="1"/>
  <c r="G5071" i="1"/>
  <c r="F5071" i="1"/>
  <c r="I5070" i="1"/>
  <c r="H5070" i="1"/>
  <c r="G5070" i="1"/>
  <c r="F5070" i="1"/>
  <c r="I5069" i="1"/>
  <c r="H5069" i="1"/>
  <c r="G5069" i="1"/>
  <c r="F5069" i="1"/>
  <c r="I5068" i="1"/>
  <c r="H5068" i="1"/>
  <c r="G5068" i="1"/>
  <c r="F5068" i="1"/>
  <c r="I5067" i="1"/>
  <c r="H5067" i="1"/>
  <c r="G5067" i="1"/>
  <c r="F5067" i="1"/>
  <c r="I5066" i="1"/>
  <c r="H5066" i="1"/>
  <c r="G5066" i="1"/>
  <c r="F5066" i="1"/>
  <c r="I5065" i="1"/>
  <c r="H5065" i="1"/>
  <c r="G5065" i="1"/>
  <c r="F5065" i="1"/>
  <c r="I5064" i="1"/>
  <c r="H5064" i="1"/>
  <c r="G5064" i="1"/>
  <c r="F5064" i="1"/>
  <c r="I5063" i="1"/>
  <c r="H5063" i="1"/>
  <c r="G5063" i="1"/>
  <c r="F5063" i="1"/>
  <c r="I5062" i="1"/>
  <c r="H5062" i="1"/>
  <c r="G5062" i="1"/>
  <c r="F5062" i="1"/>
  <c r="I5061" i="1"/>
  <c r="H5061" i="1"/>
  <c r="G5061" i="1"/>
  <c r="F5061" i="1"/>
  <c r="I5060" i="1"/>
  <c r="H5060" i="1"/>
  <c r="G5060" i="1"/>
  <c r="F5060" i="1"/>
  <c r="I5059" i="1"/>
  <c r="H5059" i="1"/>
  <c r="G5059" i="1"/>
  <c r="F5059" i="1"/>
  <c r="I5058" i="1"/>
  <c r="H5058" i="1"/>
  <c r="G5058" i="1"/>
  <c r="F5058" i="1"/>
  <c r="I5057" i="1"/>
  <c r="H5057" i="1"/>
  <c r="G5057" i="1"/>
  <c r="F5057" i="1"/>
  <c r="I5056" i="1"/>
  <c r="H5056" i="1"/>
  <c r="G5056" i="1"/>
  <c r="F5056" i="1"/>
  <c r="I5055" i="1"/>
  <c r="H5055" i="1"/>
  <c r="G5055" i="1"/>
  <c r="F5055" i="1"/>
  <c r="I5054" i="1"/>
  <c r="H5054" i="1"/>
  <c r="G5054" i="1"/>
  <c r="F5054" i="1"/>
  <c r="I5053" i="1"/>
  <c r="H5053" i="1"/>
  <c r="G5053" i="1"/>
  <c r="F5053" i="1"/>
  <c r="I5052" i="1"/>
  <c r="H5052" i="1"/>
  <c r="G5052" i="1"/>
  <c r="F5052" i="1"/>
  <c r="I5051" i="1"/>
  <c r="H5051" i="1"/>
  <c r="G5051" i="1"/>
  <c r="F5051" i="1"/>
  <c r="I5050" i="1"/>
  <c r="H5050" i="1"/>
  <c r="G5050" i="1"/>
  <c r="F5050" i="1"/>
  <c r="I5049" i="1"/>
  <c r="H5049" i="1"/>
  <c r="G5049" i="1"/>
  <c r="F5049" i="1"/>
  <c r="I5048" i="1"/>
  <c r="H5048" i="1"/>
  <c r="G5048" i="1"/>
  <c r="F5048" i="1"/>
  <c r="I5047" i="1"/>
  <c r="H5047" i="1"/>
  <c r="G5047" i="1"/>
  <c r="F5047" i="1"/>
  <c r="I5046" i="1"/>
  <c r="H5046" i="1"/>
  <c r="G5046" i="1"/>
  <c r="F5046" i="1"/>
  <c r="I5045" i="1"/>
  <c r="H5045" i="1"/>
  <c r="G5045" i="1"/>
  <c r="F5045" i="1"/>
  <c r="I5044" i="1"/>
  <c r="H5044" i="1"/>
  <c r="G5044" i="1"/>
  <c r="F5044" i="1"/>
  <c r="I5043" i="1"/>
  <c r="H5043" i="1"/>
  <c r="G5043" i="1"/>
  <c r="F5043" i="1"/>
  <c r="I5042" i="1"/>
  <c r="H5042" i="1"/>
  <c r="G5042" i="1"/>
  <c r="F5042" i="1"/>
  <c r="I5041" i="1"/>
  <c r="H5041" i="1"/>
  <c r="G5041" i="1"/>
  <c r="F5041" i="1"/>
  <c r="I5040" i="1"/>
  <c r="H5040" i="1"/>
  <c r="G5040" i="1"/>
  <c r="F5040" i="1"/>
  <c r="I5039" i="1"/>
  <c r="H5039" i="1"/>
  <c r="G5039" i="1"/>
  <c r="F5039" i="1"/>
  <c r="I5038" i="1"/>
  <c r="H5038" i="1"/>
  <c r="G5038" i="1"/>
  <c r="F5038" i="1"/>
  <c r="I5037" i="1"/>
  <c r="H5037" i="1"/>
  <c r="G5037" i="1"/>
  <c r="F5037" i="1"/>
  <c r="I5036" i="1"/>
  <c r="H5036" i="1"/>
  <c r="G5036" i="1"/>
  <c r="F5036" i="1"/>
  <c r="I5035" i="1"/>
  <c r="H5035" i="1"/>
  <c r="G5035" i="1"/>
  <c r="F5035" i="1"/>
  <c r="I5034" i="1"/>
  <c r="H5034" i="1"/>
  <c r="G5034" i="1"/>
  <c r="F5034" i="1"/>
  <c r="I5033" i="1"/>
  <c r="H5033" i="1"/>
  <c r="G5033" i="1"/>
  <c r="F5033" i="1"/>
  <c r="I5032" i="1"/>
  <c r="H5032" i="1"/>
  <c r="G5032" i="1"/>
  <c r="F5032" i="1"/>
  <c r="I5031" i="1"/>
  <c r="H5031" i="1"/>
  <c r="G5031" i="1"/>
  <c r="F5031" i="1"/>
  <c r="I5030" i="1"/>
  <c r="H5030" i="1"/>
  <c r="G5030" i="1"/>
  <c r="F5030" i="1"/>
  <c r="I5029" i="1"/>
  <c r="H5029" i="1"/>
  <c r="G5029" i="1"/>
  <c r="F5029" i="1"/>
  <c r="I5028" i="1"/>
  <c r="H5028" i="1"/>
  <c r="G5028" i="1"/>
  <c r="F5028" i="1"/>
  <c r="I5027" i="1"/>
  <c r="H5027" i="1"/>
  <c r="G5027" i="1"/>
  <c r="F5027" i="1"/>
  <c r="I5026" i="1"/>
  <c r="H5026" i="1"/>
  <c r="G5026" i="1"/>
  <c r="F5026" i="1"/>
  <c r="I5025" i="1"/>
  <c r="H5025" i="1"/>
  <c r="G5025" i="1"/>
  <c r="F5025" i="1"/>
  <c r="I5024" i="1"/>
  <c r="H5024" i="1"/>
  <c r="G5024" i="1"/>
  <c r="F5024" i="1"/>
  <c r="I5023" i="1"/>
  <c r="H5023" i="1"/>
  <c r="G5023" i="1"/>
  <c r="F5023" i="1"/>
  <c r="I5022" i="1"/>
  <c r="H5022" i="1"/>
  <c r="G5022" i="1"/>
  <c r="F5022" i="1"/>
  <c r="I5021" i="1"/>
  <c r="H5021" i="1"/>
  <c r="G5021" i="1"/>
  <c r="F5021" i="1"/>
  <c r="I5020" i="1"/>
  <c r="H5020" i="1"/>
  <c r="G5020" i="1"/>
  <c r="F5020" i="1"/>
  <c r="I5019" i="1"/>
  <c r="H5019" i="1"/>
  <c r="G5019" i="1"/>
  <c r="F5019" i="1"/>
  <c r="I5018" i="1"/>
  <c r="H5018" i="1"/>
  <c r="G5018" i="1"/>
  <c r="F5018" i="1"/>
  <c r="I5017" i="1"/>
  <c r="H5017" i="1"/>
  <c r="G5017" i="1"/>
  <c r="F5017" i="1"/>
  <c r="I5016" i="1"/>
  <c r="H5016" i="1"/>
  <c r="G5016" i="1"/>
  <c r="F5016" i="1"/>
  <c r="I5015" i="1"/>
  <c r="H5015" i="1"/>
  <c r="G5015" i="1"/>
  <c r="F5015" i="1"/>
  <c r="I5014" i="1"/>
  <c r="H5014" i="1"/>
  <c r="G5014" i="1"/>
  <c r="F5014" i="1"/>
  <c r="I5013" i="1"/>
  <c r="H5013" i="1"/>
  <c r="G5013" i="1"/>
  <c r="F5013" i="1"/>
  <c r="I5012" i="1"/>
  <c r="H5012" i="1"/>
  <c r="G5012" i="1"/>
  <c r="F5012" i="1"/>
  <c r="I5011" i="1"/>
  <c r="H5011" i="1"/>
  <c r="G5011" i="1"/>
  <c r="F5011" i="1"/>
  <c r="I5010" i="1"/>
  <c r="H5010" i="1"/>
  <c r="G5010" i="1"/>
  <c r="F5010" i="1"/>
  <c r="I5009" i="1"/>
  <c r="H5009" i="1"/>
  <c r="G5009" i="1"/>
  <c r="F5009" i="1"/>
  <c r="I5008" i="1"/>
  <c r="H5008" i="1"/>
  <c r="G5008" i="1"/>
  <c r="F5008" i="1"/>
  <c r="I5007" i="1"/>
  <c r="H5007" i="1"/>
  <c r="G5007" i="1"/>
  <c r="F5007" i="1"/>
  <c r="I5006" i="1"/>
  <c r="H5006" i="1"/>
  <c r="G5006" i="1"/>
  <c r="F5006" i="1"/>
  <c r="I5005" i="1"/>
  <c r="H5005" i="1"/>
  <c r="G5005" i="1"/>
  <c r="F5005" i="1"/>
  <c r="I5004" i="1"/>
  <c r="H5004" i="1"/>
  <c r="G5004" i="1"/>
  <c r="F5004" i="1"/>
  <c r="I5003" i="1"/>
  <c r="H5003" i="1"/>
  <c r="G5003" i="1"/>
  <c r="F5003" i="1"/>
  <c r="I5002" i="1"/>
  <c r="H5002" i="1"/>
  <c r="G5002" i="1"/>
  <c r="F5002" i="1"/>
  <c r="I5001" i="1"/>
  <c r="H5001" i="1"/>
  <c r="G5001" i="1"/>
  <c r="F5001" i="1"/>
  <c r="I5000" i="1"/>
  <c r="H5000" i="1"/>
  <c r="G5000" i="1"/>
  <c r="F5000" i="1"/>
  <c r="I4999" i="1"/>
  <c r="H4999" i="1"/>
  <c r="G4999" i="1"/>
  <c r="F4999" i="1"/>
  <c r="I4998" i="1"/>
  <c r="H4998" i="1"/>
  <c r="G4998" i="1"/>
  <c r="F4998" i="1"/>
  <c r="I4997" i="1"/>
  <c r="H4997" i="1"/>
  <c r="G4997" i="1"/>
  <c r="F4997" i="1"/>
  <c r="I4996" i="1"/>
  <c r="H4996" i="1"/>
  <c r="G4996" i="1"/>
  <c r="F4996" i="1"/>
  <c r="I4995" i="1"/>
  <c r="H4995" i="1"/>
  <c r="G4995" i="1"/>
  <c r="F4995" i="1"/>
  <c r="I4994" i="1"/>
  <c r="H4994" i="1"/>
  <c r="G4994" i="1"/>
  <c r="F4994" i="1"/>
  <c r="I4993" i="1"/>
  <c r="H4993" i="1"/>
  <c r="G4993" i="1"/>
  <c r="F4993" i="1"/>
  <c r="I4992" i="1"/>
  <c r="H4992" i="1"/>
  <c r="G4992" i="1"/>
  <c r="F4992" i="1"/>
  <c r="I4991" i="1"/>
  <c r="H4991" i="1"/>
  <c r="G4991" i="1"/>
  <c r="F4991" i="1"/>
  <c r="I4990" i="1"/>
  <c r="H4990" i="1"/>
  <c r="G4990" i="1"/>
  <c r="F4990" i="1"/>
  <c r="I4989" i="1"/>
  <c r="H4989" i="1"/>
  <c r="G4989" i="1"/>
  <c r="F4989" i="1"/>
  <c r="I4988" i="1"/>
  <c r="H4988" i="1"/>
  <c r="G4988" i="1"/>
  <c r="F4988" i="1"/>
  <c r="I4987" i="1"/>
  <c r="H4987" i="1"/>
  <c r="G4987" i="1"/>
  <c r="F4987" i="1"/>
  <c r="I4986" i="1"/>
  <c r="H4986" i="1"/>
  <c r="G4986" i="1"/>
  <c r="F4986" i="1"/>
  <c r="I4985" i="1"/>
  <c r="H4985" i="1"/>
  <c r="G4985" i="1"/>
  <c r="F4985" i="1"/>
  <c r="I4984" i="1"/>
  <c r="H4984" i="1"/>
  <c r="G4984" i="1"/>
  <c r="F4984" i="1"/>
  <c r="I4983" i="1"/>
  <c r="H4983" i="1"/>
  <c r="G4983" i="1"/>
  <c r="F4983" i="1"/>
  <c r="I4982" i="1"/>
  <c r="H4982" i="1"/>
  <c r="G4982" i="1"/>
  <c r="F4982" i="1"/>
  <c r="I4981" i="1"/>
  <c r="H4981" i="1"/>
  <c r="G4981" i="1"/>
  <c r="F4981" i="1"/>
  <c r="I4980" i="1"/>
  <c r="H4980" i="1"/>
  <c r="G4980" i="1"/>
  <c r="F4980" i="1"/>
  <c r="I4979" i="1"/>
  <c r="H4979" i="1"/>
  <c r="G4979" i="1"/>
  <c r="F4979" i="1"/>
  <c r="I4978" i="1"/>
  <c r="H4978" i="1"/>
  <c r="G4978" i="1"/>
  <c r="F4978" i="1"/>
  <c r="I4977" i="1"/>
  <c r="H4977" i="1"/>
  <c r="G4977" i="1"/>
  <c r="F4977" i="1"/>
  <c r="I4976" i="1"/>
  <c r="H4976" i="1"/>
  <c r="G4976" i="1"/>
  <c r="F4976" i="1"/>
  <c r="I4975" i="1"/>
  <c r="H4975" i="1"/>
  <c r="G4975" i="1"/>
  <c r="F4975" i="1"/>
  <c r="I4974" i="1"/>
  <c r="H4974" i="1"/>
  <c r="G4974" i="1"/>
  <c r="F4974" i="1"/>
  <c r="I4973" i="1"/>
  <c r="H4973" i="1"/>
  <c r="G4973" i="1"/>
  <c r="F4973" i="1"/>
  <c r="I4972" i="1"/>
  <c r="H4972" i="1"/>
  <c r="G4972" i="1"/>
  <c r="F4972" i="1"/>
  <c r="I4971" i="1"/>
  <c r="H4971" i="1"/>
  <c r="G4971" i="1"/>
  <c r="F4971" i="1"/>
  <c r="I4970" i="1"/>
  <c r="H4970" i="1"/>
  <c r="G4970" i="1"/>
  <c r="F4970" i="1"/>
  <c r="I4969" i="1"/>
  <c r="H4969" i="1"/>
  <c r="G4969" i="1"/>
  <c r="F4969" i="1"/>
  <c r="I4968" i="1"/>
  <c r="H4968" i="1"/>
  <c r="G4968" i="1"/>
  <c r="F4968" i="1"/>
  <c r="I4967" i="1"/>
  <c r="H4967" i="1"/>
  <c r="G4967" i="1"/>
  <c r="F4967" i="1"/>
  <c r="I4966" i="1"/>
  <c r="H4966" i="1"/>
  <c r="G4966" i="1"/>
  <c r="F4966" i="1"/>
  <c r="I4965" i="1"/>
  <c r="H4965" i="1"/>
  <c r="G4965" i="1"/>
  <c r="F4965" i="1"/>
  <c r="I4964" i="1"/>
  <c r="H4964" i="1"/>
  <c r="G4964" i="1"/>
  <c r="F4964" i="1"/>
  <c r="I4963" i="1"/>
  <c r="H4963" i="1"/>
  <c r="G4963" i="1"/>
  <c r="F4963" i="1"/>
  <c r="I4962" i="1"/>
  <c r="H4962" i="1"/>
  <c r="G4962" i="1"/>
  <c r="F4962" i="1"/>
  <c r="I4961" i="1"/>
  <c r="H4961" i="1"/>
  <c r="G4961" i="1"/>
  <c r="F4961" i="1"/>
  <c r="I4960" i="1"/>
  <c r="H4960" i="1"/>
  <c r="G4960" i="1"/>
  <c r="F4960" i="1"/>
  <c r="I4959" i="1"/>
  <c r="H4959" i="1"/>
  <c r="G4959" i="1"/>
  <c r="F4959" i="1"/>
  <c r="I4958" i="1"/>
  <c r="H4958" i="1"/>
  <c r="G4958" i="1"/>
  <c r="F4958" i="1"/>
  <c r="I4957" i="1"/>
  <c r="H4957" i="1"/>
  <c r="G4957" i="1"/>
  <c r="F4957" i="1"/>
  <c r="I4956" i="1"/>
  <c r="H4956" i="1"/>
  <c r="G4956" i="1"/>
  <c r="F4956" i="1"/>
  <c r="I4955" i="1"/>
  <c r="H4955" i="1"/>
  <c r="G4955" i="1"/>
  <c r="F4955" i="1"/>
  <c r="I4954" i="1"/>
  <c r="H4954" i="1"/>
  <c r="G4954" i="1"/>
  <c r="F4954" i="1"/>
  <c r="I4953" i="1"/>
  <c r="H4953" i="1"/>
  <c r="G4953" i="1"/>
  <c r="F4953" i="1"/>
  <c r="I4952" i="1"/>
  <c r="H4952" i="1"/>
  <c r="G4952" i="1"/>
  <c r="F4952" i="1"/>
  <c r="I4951" i="1"/>
  <c r="H4951" i="1"/>
  <c r="G4951" i="1"/>
  <c r="F4951" i="1"/>
  <c r="I4950" i="1"/>
  <c r="H4950" i="1"/>
  <c r="G4950" i="1"/>
  <c r="F4950" i="1"/>
  <c r="I4949" i="1"/>
  <c r="H4949" i="1"/>
  <c r="G4949" i="1"/>
  <c r="F4949" i="1"/>
  <c r="I4948" i="1"/>
  <c r="H4948" i="1"/>
  <c r="G4948" i="1"/>
  <c r="F4948" i="1"/>
  <c r="I4947" i="1"/>
  <c r="H4947" i="1"/>
  <c r="G4947" i="1"/>
  <c r="F4947" i="1"/>
  <c r="I4946" i="1"/>
  <c r="H4946" i="1"/>
  <c r="G4946" i="1"/>
  <c r="F4946" i="1"/>
  <c r="I4945" i="1"/>
  <c r="H4945" i="1"/>
  <c r="G4945" i="1"/>
  <c r="F4945" i="1"/>
  <c r="I4944" i="1"/>
  <c r="H4944" i="1"/>
  <c r="G4944" i="1"/>
  <c r="F4944" i="1"/>
  <c r="I4943" i="1"/>
  <c r="H4943" i="1"/>
  <c r="G4943" i="1"/>
  <c r="F4943" i="1"/>
  <c r="I4942" i="1"/>
  <c r="H4942" i="1"/>
  <c r="G4942" i="1"/>
  <c r="F4942" i="1"/>
  <c r="I4941" i="1"/>
  <c r="H4941" i="1"/>
  <c r="G4941" i="1"/>
  <c r="F4941" i="1"/>
  <c r="I4940" i="1"/>
  <c r="H4940" i="1"/>
  <c r="G4940" i="1"/>
  <c r="F4940" i="1"/>
  <c r="I4939" i="1"/>
  <c r="H4939" i="1"/>
  <c r="G4939" i="1"/>
  <c r="F4939" i="1"/>
  <c r="I4938" i="1"/>
  <c r="H4938" i="1"/>
  <c r="G4938" i="1"/>
  <c r="F4938" i="1"/>
  <c r="I4937" i="1"/>
  <c r="H4937" i="1"/>
  <c r="G4937" i="1"/>
  <c r="F4937" i="1"/>
  <c r="I4936" i="1"/>
  <c r="H4936" i="1"/>
  <c r="G4936" i="1"/>
  <c r="F4936" i="1"/>
  <c r="I4935" i="1"/>
  <c r="H4935" i="1"/>
  <c r="G4935" i="1"/>
  <c r="F4935" i="1"/>
  <c r="I4934" i="1"/>
  <c r="H4934" i="1"/>
  <c r="G4934" i="1"/>
  <c r="F4934" i="1"/>
  <c r="I4933" i="1"/>
  <c r="H4933" i="1"/>
  <c r="G4933" i="1"/>
  <c r="F4933" i="1"/>
  <c r="I4932" i="1"/>
  <c r="H4932" i="1"/>
  <c r="G4932" i="1"/>
  <c r="F4932" i="1"/>
  <c r="I4931" i="1"/>
  <c r="H4931" i="1"/>
  <c r="G4931" i="1"/>
  <c r="F4931" i="1"/>
  <c r="I4930" i="1"/>
  <c r="H4930" i="1"/>
  <c r="G4930" i="1"/>
  <c r="F4930" i="1"/>
  <c r="I4929" i="1"/>
  <c r="H4929" i="1"/>
  <c r="G4929" i="1"/>
  <c r="F4929" i="1"/>
  <c r="I4928" i="1"/>
  <c r="H4928" i="1"/>
  <c r="G4928" i="1"/>
  <c r="F4928" i="1"/>
  <c r="I4927" i="1"/>
  <c r="H4927" i="1"/>
  <c r="G4927" i="1"/>
  <c r="F4927" i="1"/>
  <c r="I4926" i="1"/>
  <c r="H4926" i="1"/>
  <c r="G4926" i="1"/>
  <c r="F4926" i="1"/>
  <c r="I4925" i="1"/>
  <c r="H4925" i="1"/>
  <c r="G4925" i="1"/>
  <c r="F4925" i="1"/>
  <c r="I4924" i="1"/>
  <c r="H4924" i="1"/>
  <c r="G4924" i="1"/>
  <c r="F4924" i="1"/>
  <c r="I4923" i="1"/>
  <c r="H4923" i="1"/>
  <c r="G4923" i="1"/>
  <c r="F4923" i="1"/>
  <c r="I4922" i="1"/>
  <c r="H4922" i="1"/>
  <c r="G4922" i="1"/>
  <c r="F4922" i="1"/>
  <c r="I4921" i="1"/>
  <c r="H4921" i="1"/>
  <c r="G4921" i="1"/>
  <c r="F4921" i="1"/>
  <c r="I4920" i="1"/>
  <c r="H4920" i="1"/>
  <c r="G4920" i="1"/>
  <c r="F4920" i="1"/>
  <c r="I4919" i="1"/>
  <c r="H4919" i="1"/>
  <c r="G4919" i="1"/>
  <c r="F4919" i="1"/>
  <c r="I4918" i="1"/>
  <c r="H4918" i="1"/>
  <c r="G4918" i="1"/>
  <c r="F4918" i="1"/>
  <c r="I4917" i="1"/>
  <c r="H4917" i="1"/>
  <c r="G4917" i="1"/>
  <c r="F4917" i="1"/>
  <c r="I4916" i="1"/>
  <c r="H4916" i="1"/>
  <c r="G4916" i="1"/>
  <c r="F4916" i="1"/>
  <c r="I4915" i="1"/>
  <c r="H4915" i="1"/>
  <c r="G4915" i="1"/>
  <c r="F4915" i="1"/>
  <c r="I4914" i="1"/>
  <c r="H4914" i="1"/>
  <c r="G4914" i="1"/>
  <c r="F4914" i="1"/>
  <c r="I4913" i="1"/>
  <c r="H4913" i="1"/>
  <c r="G4913" i="1"/>
  <c r="F4913" i="1"/>
  <c r="I4912" i="1"/>
  <c r="H4912" i="1"/>
  <c r="G4912" i="1"/>
  <c r="F4912" i="1"/>
  <c r="I4911" i="1"/>
  <c r="H4911" i="1"/>
  <c r="G4911" i="1"/>
  <c r="F4911" i="1"/>
  <c r="I4910" i="1"/>
  <c r="H4910" i="1"/>
  <c r="G4910" i="1"/>
  <c r="F4910" i="1"/>
  <c r="I4909" i="1"/>
  <c r="H4909" i="1"/>
  <c r="G4909" i="1"/>
  <c r="F4909" i="1"/>
  <c r="I4908" i="1"/>
  <c r="H4908" i="1"/>
  <c r="G4908" i="1"/>
  <c r="F4908" i="1"/>
  <c r="I4907" i="1"/>
  <c r="H4907" i="1"/>
  <c r="G4907" i="1"/>
  <c r="F4907" i="1"/>
  <c r="I4906" i="1"/>
  <c r="H4906" i="1"/>
  <c r="G4906" i="1"/>
  <c r="F4906" i="1"/>
  <c r="I4905" i="1"/>
  <c r="H4905" i="1"/>
  <c r="G4905" i="1"/>
  <c r="F4905" i="1"/>
  <c r="I4904" i="1"/>
  <c r="H4904" i="1"/>
  <c r="G4904" i="1"/>
  <c r="F4904" i="1"/>
  <c r="I4903" i="1"/>
  <c r="H4903" i="1"/>
  <c r="G4903" i="1"/>
  <c r="F4903" i="1"/>
  <c r="I4902" i="1"/>
  <c r="H4902" i="1"/>
  <c r="G4902" i="1"/>
  <c r="F4902" i="1"/>
  <c r="I4901" i="1"/>
  <c r="H4901" i="1"/>
  <c r="G4901" i="1"/>
  <c r="F4901" i="1"/>
  <c r="I4900" i="1"/>
  <c r="H4900" i="1"/>
  <c r="G4900" i="1"/>
  <c r="F4900" i="1"/>
  <c r="I4899" i="1"/>
  <c r="H4899" i="1"/>
  <c r="G4899" i="1"/>
  <c r="F4899" i="1"/>
  <c r="I4898" i="1"/>
  <c r="H4898" i="1"/>
  <c r="G4898" i="1"/>
  <c r="F4898" i="1"/>
  <c r="I4897" i="1"/>
  <c r="H4897" i="1"/>
  <c r="G4897" i="1"/>
  <c r="F4897" i="1"/>
  <c r="I4896" i="1"/>
  <c r="H4896" i="1"/>
  <c r="G4896" i="1"/>
  <c r="F4896" i="1"/>
  <c r="I4895" i="1"/>
  <c r="H4895" i="1"/>
  <c r="G4895" i="1"/>
  <c r="F4895" i="1"/>
  <c r="I4894" i="1"/>
  <c r="H4894" i="1"/>
  <c r="G4894" i="1"/>
  <c r="F4894" i="1"/>
  <c r="I4893" i="1"/>
  <c r="H4893" i="1"/>
  <c r="G4893" i="1"/>
  <c r="F4893" i="1"/>
  <c r="I4892" i="1"/>
  <c r="H4892" i="1"/>
  <c r="G4892" i="1"/>
  <c r="F4892" i="1"/>
  <c r="I4891" i="1"/>
  <c r="H4891" i="1"/>
  <c r="G4891" i="1"/>
  <c r="F4891" i="1"/>
  <c r="I4890" i="1"/>
  <c r="H4890" i="1"/>
  <c r="G4890" i="1"/>
  <c r="F4890" i="1"/>
  <c r="I4889" i="1"/>
  <c r="H4889" i="1"/>
  <c r="G4889" i="1"/>
  <c r="F4889" i="1"/>
  <c r="I4888" i="1"/>
  <c r="H4888" i="1"/>
  <c r="G4888" i="1"/>
  <c r="F4888" i="1"/>
  <c r="I4887" i="1"/>
  <c r="H4887" i="1"/>
  <c r="G4887" i="1"/>
  <c r="F4887" i="1"/>
  <c r="I4886" i="1"/>
  <c r="H4886" i="1"/>
  <c r="G4886" i="1"/>
  <c r="F4886" i="1"/>
  <c r="I4885" i="1"/>
  <c r="H4885" i="1"/>
  <c r="G4885" i="1"/>
  <c r="F4885" i="1"/>
  <c r="I4884" i="1"/>
  <c r="H4884" i="1"/>
  <c r="G4884" i="1"/>
  <c r="F4884" i="1"/>
  <c r="I4883" i="1"/>
  <c r="H4883" i="1"/>
  <c r="G4883" i="1"/>
  <c r="F4883" i="1"/>
  <c r="I4882" i="1"/>
  <c r="H4882" i="1"/>
  <c r="G4882" i="1"/>
  <c r="F4882" i="1"/>
  <c r="I4881" i="1"/>
  <c r="H4881" i="1"/>
  <c r="G4881" i="1"/>
  <c r="F4881" i="1"/>
  <c r="I4880" i="1"/>
  <c r="H4880" i="1"/>
  <c r="G4880" i="1"/>
  <c r="F4880" i="1"/>
  <c r="I4879" i="1"/>
  <c r="H4879" i="1"/>
  <c r="G4879" i="1"/>
  <c r="F4879" i="1"/>
  <c r="I4878" i="1"/>
  <c r="H4878" i="1"/>
  <c r="G4878" i="1"/>
  <c r="F4878" i="1"/>
  <c r="I4877" i="1"/>
  <c r="H4877" i="1"/>
  <c r="G4877" i="1"/>
  <c r="F4877" i="1"/>
  <c r="I4876" i="1"/>
  <c r="H4876" i="1"/>
  <c r="G4876" i="1"/>
  <c r="F4876" i="1"/>
  <c r="I4875" i="1"/>
  <c r="H4875" i="1"/>
  <c r="G4875" i="1"/>
  <c r="F4875" i="1"/>
  <c r="I4874" i="1"/>
  <c r="H4874" i="1"/>
  <c r="G4874" i="1"/>
  <c r="F4874" i="1"/>
  <c r="I4873" i="1"/>
  <c r="H4873" i="1"/>
  <c r="G4873" i="1"/>
  <c r="F4873" i="1"/>
  <c r="I4872" i="1"/>
  <c r="H4872" i="1"/>
  <c r="G4872" i="1"/>
  <c r="F4872" i="1"/>
  <c r="I4871" i="1"/>
  <c r="H4871" i="1"/>
  <c r="G4871" i="1"/>
  <c r="F4871" i="1"/>
  <c r="I4870" i="1"/>
  <c r="H4870" i="1"/>
  <c r="G4870" i="1"/>
  <c r="F4870" i="1"/>
  <c r="I4869" i="1"/>
  <c r="H4869" i="1"/>
  <c r="G4869" i="1"/>
  <c r="F4869" i="1"/>
  <c r="I4868" i="1"/>
  <c r="H4868" i="1"/>
  <c r="G4868" i="1"/>
  <c r="F4868" i="1"/>
  <c r="I4867" i="1"/>
  <c r="H4867" i="1"/>
  <c r="G4867" i="1"/>
  <c r="F4867" i="1"/>
  <c r="I4866" i="1"/>
  <c r="H4866" i="1"/>
  <c r="G4866" i="1"/>
  <c r="F4866" i="1"/>
  <c r="I4865" i="1"/>
  <c r="H4865" i="1"/>
  <c r="G4865" i="1"/>
  <c r="F4865" i="1"/>
  <c r="I4864" i="1"/>
  <c r="H4864" i="1"/>
  <c r="G4864" i="1"/>
  <c r="F4864" i="1"/>
  <c r="I4863" i="1"/>
  <c r="H4863" i="1"/>
  <c r="G4863" i="1"/>
  <c r="F4863" i="1"/>
  <c r="I4862" i="1"/>
  <c r="H4862" i="1"/>
  <c r="G4862" i="1"/>
  <c r="F4862" i="1"/>
  <c r="I4861" i="1"/>
  <c r="H4861" i="1"/>
  <c r="G4861" i="1"/>
  <c r="F4861" i="1"/>
  <c r="I4860" i="1"/>
  <c r="H4860" i="1"/>
  <c r="G4860" i="1"/>
  <c r="F4860" i="1"/>
  <c r="I4859" i="1"/>
  <c r="H4859" i="1"/>
  <c r="G4859" i="1"/>
  <c r="F4859" i="1"/>
  <c r="I4858" i="1"/>
  <c r="H4858" i="1"/>
  <c r="G4858" i="1"/>
  <c r="F4858" i="1"/>
  <c r="I4857" i="1"/>
  <c r="H4857" i="1"/>
  <c r="G4857" i="1"/>
  <c r="F4857" i="1"/>
  <c r="I4856" i="1"/>
  <c r="H4856" i="1"/>
  <c r="G4856" i="1"/>
  <c r="F4856" i="1"/>
  <c r="I4855" i="1"/>
  <c r="H4855" i="1"/>
  <c r="G4855" i="1"/>
  <c r="F4855" i="1"/>
  <c r="I4854" i="1"/>
  <c r="H4854" i="1"/>
  <c r="G4854" i="1"/>
  <c r="F4854" i="1"/>
  <c r="I4853" i="1"/>
  <c r="H4853" i="1"/>
  <c r="G4853" i="1"/>
  <c r="F4853" i="1"/>
  <c r="I4852" i="1"/>
  <c r="H4852" i="1"/>
  <c r="G4852" i="1"/>
  <c r="F4852" i="1"/>
  <c r="I4851" i="1"/>
  <c r="H4851" i="1"/>
  <c r="G4851" i="1"/>
  <c r="F4851" i="1"/>
  <c r="I4850" i="1"/>
  <c r="H4850" i="1"/>
  <c r="G4850" i="1"/>
  <c r="F4850" i="1"/>
  <c r="I4849" i="1"/>
  <c r="H4849" i="1"/>
  <c r="G4849" i="1"/>
  <c r="F4849" i="1"/>
  <c r="I4848" i="1"/>
  <c r="H4848" i="1"/>
  <c r="G4848" i="1"/>
  <c r="F4848" i="1"/>
  <c r="I4847" i="1"/>
  <c r="H4847" i="1"/>
  <c r="G4847" i="1"/>
  <c r="F4847" i="1"/>
  <c r="I4846" i="1"/>
  <c r="H4846" i="1"/>
  <c r="G4846" i="1"/>
  <c r="F4846" i="1"/>
  <c r="I4845" i="1"/>
  <c r="H4845" i="1"/>
  <c r="G4845" i="1"/>
  <c r="F4845" i="1"/>
  <c r="I4844" i="1"/>
  <c r="H4844" i="1"/>
  <c r="G4844" i="1"/>
  <c r="F4844" i="1"/>
  <c r="I4843" i="1"/>
  <c r="H4843" i="1"/>
  <c r="G4843" i="1"/>
  <c r="F4843" i="1"/>
  <c r="I4842" i="1"/>
  <c r="H4842" i="1"/>
  <c r="G4842" i="1"/>
  <c r="F4842" i="1"/>
  <c r="I4841" i="1"/>
  <c r="H4841" i="1"/>
  <c r="G4841" i="1"/>
  <c r="F4841" i="1"/>
  <c r="I4840" i="1"/>
  <c r="H4840" i="1"/>
  <c r="G4840" i="1"/>
  <c r="F4840" i="1"/>
  <c r="I4839" i="1"/>
  <c r="H4839" i="1"/>
  <c r="G4839" i="1"/>
  <c r="F4839" i="1"/>
  <c r="I4838" i="1"/>
  <c r="H4838" i="1"/>
  <c r="G4838" i="1"/>
  <c r="F4838" i="1"/>
  <c r="I4837" i="1"/>
  <c r="H4837" i="1"/>
  <c r="G4837" i="1"/>
  <c r="F4837" i="1"/>
  <c r="I4836" i="1"/>
  <c r="H4836" i="1"/>
  <c r="G4836" i="1"/>
  <c r="F4836" i="1"/>
  <c r="I4835" i="1"/>
  <c r="H4835" i="1"/>
  <c r="G4835" i="1"/>
  <c r="F4835" i="1"/>
  <c r="I4834" i="1"/>
  <c r="H4834" i="1"/>
  <c r="G4834" i="1"/>
  <c r="F4834" i="1"/>
  <c r="I4833" i="1"/>
  <c r="H4833" i="1"/>
  <c r="G4833" i="1"/>
  <c r="F4833" i="1"/>
  <c r="I4832" i="1"/>
  <c r="H4832" i="1"/>
  <c r="G4832" i="1"/>
  <c r="F4832" i="1"/>
  <c r="I4831" i="1"/>
  <c r="H4831" i="1"/>
  <c r="G4831" i="1"/>
  <c r="F4831" i="1"/>
  <c r="I4830" i="1"/>
  <c r="H4830" i="1"/>
  <c r="G4830" i="1"/>
  <c r="F4830" i="1"/>
  <c r="I4829" i="1"/>
  <c r="H4829" i="1"/>
  <c r="G4829" i="1"/>
  <c r="F4829" i="1"/>
  <c r="I4828" i="1"/>
  <c r="H4828" i="1"/>
  <c r="G4828" i="1"/>
  <c r="F4828" i="1"/>
  <c r="I4827" i="1"/>
  <c r="H4827" i="1"/>
  <c r="G4827" i="1"/>
  <c r="F4827" i="1"/>
  <c r="I4826" i="1"/>
  <c r="H4826" i="1"/>
  <c r="G4826" i="1"/>
  <c r="F4826" i="1"/>
  <c r="I4825" i="1"/>
  <c r="H4825" i="1"/>
  <c r="G4825" i="1"/>
  <c r="F4825" i="1"/>
  <c r="I4824" i="1"/>
  <c r="H4824" i="1"/>
  <c r="G4824" i="1"/>
  <c r="F4824" i="1"/>
  <c r="I4823" i="1"/>
  <c r="H4823" i="1"/>
  <c r="G4823" i="1"/>
  <c r="F4823" i="1"/>
  <c r="I4822" i="1"/>
  <c r="H4822" i="1"/>
  <c r="G4822" i="1"/>
  <c r="F4822" i="1"/>
  <c r="I4821" i="1"/>
  <c r="H4821" i="1"/>
  <c r="G4821" i="1"/>
  <c r="F4821" i="1"/>
  <c r="I4820" i="1"/>
  <c r="H4820" i="1"/>
  <c r="G4820" i="1"/>
  <c r="F4820" i="1"/>
  <c r="I4819" i="1"/>
  <c r="H4819" i="1"/>
  <c r="G4819" i="1"/>
  <c r="F4819" i="1"/>
  <c r="I4818" i="1"/>
  <c r="H4818" i="1"/>
  <c r="G4818" i="1"/>
  <c r="F4818" i="1"/>
  <c r="I4817" i="1"/>
  <c r="H4817" i="1"/>
  <c r="G4817" i="1"/>
  <c r="F4817" i="1"/>
  <c r="I4816" i="1"/>
  <c r="H4816" i="1"/>
  <c r="G4816" i="1"/>
  <c r="F4816" i="1"/>
  <c r="I4815" i="1"/>
  <c r="H4815" i="1"/>
  <c r="G4815" i="1"/>
  <c r="F4815" i="1"/>
  <c r="I4814" i="1"/>
  <c r="H4814" i="1"/>
  <c r="G4814" i="1"/>
  <c r="F4814" i="1"/>
  <c r="I4813" i="1"/>
  <c r="H4813" i="1"/>
  <c r="G4813" i="1"/>
  <c r="F4813" i="1"/>
  <c r="I4812" i="1"/>
  <c r="H4812" i="1"/>
  <c r="G4812" i="1"/>
  <c r="F4812" i="1"/>
  <c r="I4811" i="1"/>
  <c r="H4811" i="1"/>
  <c r="G4811" i="1"/>
  <c r="F4811" i="1"/>
  <c r="I4810" i="1"/>
  <c r="H4810" i="1"/>
  <c r="G4810" i="1"/>
  <c r="F4810" i="1"/>
  <c r="I4809" i="1"/>
  <c r="H4809" i="1"/>
  <c r="G4809" i="1"/>
  <c r="F4809" i="1"/>
  <c r="I4808" i="1"/>
  <c r="H4808" i="1"/>
  <c r="G4808" i="1"/>
  <c r="F4808" i="1"/>
  <c r="I4807" i="1"/>
  <c r="H4807" i="1"/>
  <c r="G4807" i="1"/>
  <c r="F4807" i="1"/>
  <c r="I4806" i="1"/>
  <c r="H4806" i="1"/>
  <c r="G4806" i="1"/>
  <c r="F4806" i="1"/>
  <c r="I4805" i="1"/>
  <c r="H4805" i="1"/>
  <c r="G4805" i="1"/>
  <c r="F4805" i="1"/>
  <c r="I4804" i="1"/>
  <c r="H4804" i="1"/>
  <c r="G4804" i="1"/>
  <c r="F4804" i="1"/>
  <c r="I4803" i="1"/>
  <c r="H4803" i="1"/>
  <c r="G4803" i="1"/>
  <c r="F4803" i="1"/>
  <c r="I4802" i="1"/>
  <c r="H4802" i="1"/>
  <c r="G4802" i="1"/>
  <c r="F4802" i="1"/>
  <c r="I4801" i="1"/>
  <c r="H4801" i="1"/>
  <c r="G4801" i="1"/>
  <c r="F4801" i="1"/>
  <c r="I4800" i="1"/>
  <c r="H4800" i="1"/>
  <c r="G4800" i="1"/>
  <c r="F4800" i="1"/>
  <c r="I4799" i="1"/>
  <c r="H4799" i="1"/>
  <c r="G4799" i="1"/>
  <c r="F4799" i="1"/>
  <c r="I4798" i="1"/>
  <c r="H4798" i="1"/>
  <c r="G4798" i="1"/>
  <c r="F4798" i="1"/>
  <c r="I4797" i="1"/>
  <c r="H4797" i="1"/>
  <c r="G4797" i="1"/>
  <c r="F4797" i="1"/>
  <c r="I4796" i="1"/>
  <c r="H4796" i="1"/>
  <c r="G4796" i="1"/>
  <c r="F4796" i="1"/>
  <c r="I4795" i="1"/>
  <c r="H4795" i="1"/>
  <c r="G4795" i="1"/>
  <c r="F4795" i="1"/>
  <c r="I4794" i="1"/>
  <c r="H4794" i="1"/>
  <c r="G4794" i="1"/>
  <c r="F4794" i="1"/>
  <c r="I4793" i="1"/>
  <c r="H4793" i="1"/>
  <c r="G4793" i="1"/>
  <c r="F4793" i="1"/>
  <c r="I4792" i="1"/>
  <c r="H4792" i="1"/>
  <c r="G4792" i="1"/>
  <c r="F4792" i="1"/>
  <c r="I4791" i="1"/>
  <c r="H4791" i="1"/>
  <c r="G4791" i="1"/>
  <c r="F4791" i="1"/>
  <c r="I4790" i="1"/>
  <c r="H4790" i="1"/>
  <c r="G4790" i="1"/>
  <c r="F4790" i="1"/>
  <c r="I4789" i="1"/>
  <c r="H4789" i="1"/>
  <c r="G4789" i="1"/>
  <c r="F4789" i="1"/>
  <c r="I4788" i="1"/>
  <c r="H4788" i="1"/>
  <c r="G4788" i="1"/>
  <c r="F4788" i="1"/>
  <c r="I4787" i="1"/>
  <c r="H4787" i="1"/>
  <c r="G4787" i="1"/>
  <c r="F4787" i="1"/>
  <c r="I4786" i="1"/>
  <c r="H4786" i="1"/>
  <c r="G4786" i="1"/>
  <c r="F4786" i="1"/>
  <c r="I4785" i="1"/>
  <c r="H4785" i="1"/>
  <c r="G4785" i="1"/>
  <c r="F4785" i="1"/>
  <c r="I4784" i="1"/>
  <c r="H4784" i="1"/>
  <c r="G4784" i="1"/>
  <c r="F4784" i="1"/>
  <c r="I4783" i="1"/>
  <c r="H4783" i="1"/>
  <c r="G4783" i="1"/>
  <c r="F4783" i="1"/>
  <c r="I4782" i="1"/>
  <c r="H4782" i="1"/>
  <c r="G4782" i="1"/>
  <c r="F4782" i="1"/>
  <c r="I4781" i="1"/>
  <c r="H4781" i="1"/>
  <c r="G4781" i="1"/>
  <c r="F4781" i="1"/>
  <c r="I4780" i="1"/>
  <c r="H4780" i="1"/>
  <c r="G4780" i="1"/>
  <c r="F4780" i="1"/>
  <c r="I4779" i="1"/>
  <c r="H4779" i="1"/>
  <c r="G4779" i="1"/>
  <c r="F4779" i="1"/>
  <c r="I4778" i="1"/>
  <c r="H4778" i="1"/>
  <c r="G4778" i="1"/>
  <c r="F4778" i="1"/>
  <c r="I4777" i="1"/>
  <c r="H4777" i="1"/>
  <c r="G4777" i="1"/>
  <c r="F4777" i="1"/>
  <c r="I4776" i="1"/>
  <c r="H4776" i="1"/>
  <c r="G4776" i="1"/>
  <c r="F4776" i="1"/>
  <c r="I4775" i="1"/>
  <c r="H4775" i="1"/>
  <c r="G4775" i="1"/>
  <c r="F4775" i="1"/>
  <c r="I4774" i="1"/>
  <c r="H4774" i="1"/>
  <c r="G4774" i="1"/>
  <c r="F4774" i="1"/>
  <c r="I4773" i="1"/>
  <c r="H4773" i="1"/>
  <c r="G4773" i="1"/>
  <c r="F4773" i="1"/>
  <c r="I4772" i="1"/>
  <c r="H4772" i="1"/>
  <c r="G4772" i="1"/>
  <c r="F4772" i="1"/>
  <c r="I4771" i="1"/>
  <c r="H4771" i="1"/>
  <c r="G4771" i="1"/>
  <c r="F4771" i="1"/>
  <c r="I4770" i="1"/>
  <c r="H4770" i="1"/>
  <c r="G4770" i="1"/>
  <c r="F4770" i="1"/>
  <c r="I4769" i="1"/>
  <c r="H4769" i="1"/>
  <c r="G4769" i="1"/>
  <c r="F4769" i="1"/>
  <c r="I4768" i="1"/>
  <c r="H4768" i="1"/>
  <c r="G4768" i="1"/>
  <c r="F4768" i="1"/>
  <c r="I4767" i="1"/>
  <c r="H4767" i="1"/>
  <c r="G4767" i="1"/>
  <c r="F4767" i="1"/>
  <c r="I4766" i="1"/>
  <c r="H4766" i="1"/>
  <c r="G4766" i="1"/>
  <c r="F4766" i="1"/>
  <c r="I4765" i="1"/>
  <c r="H4765" i="1"/>
  <c r="G4765" i="1"/>
  <c r="F4765" i="1"/>
  <c r="I4764" i="1"/>
  <c r="H4764" i="1"/>
  <c r="G4764" i="1"/>
  <c r="F4764" i="1"/>
  <c r="I4763" i="1"/>
  <c r="H4763" i="1"/>
  <c r="G4763" i="1"/>
  <c r="F4763" i="1"/>
  <c r="I4762" i="1"/>
  <c r="H4762" i="1"/>
  <c r="G4762" i="1"/>
  <c r="F4762" i="1"/>
  <c r="I4761" i="1"/>
  <c r="H4761" i="1"/>
  <c r="G4761" i="1"/>
  <c r="F4761" i="1"/>
  <c r="I4760" i="1"/>
  <c r="H4760" i="1"/>
  <c r="G4760" i="1"/>
  <c r="F4760" i="1"/>
  <c r="I4759" i="1"/>
  <c r="H4759" i="1"/>
  <c r="G4759" i="1"/>
  <c r="F4759" i="1"/>
  <c r="I4758" i="1"/>
  <c r="H4758" i="1"/>
  <c r="G4758" i="1"/>
  <c r="F4758" i="1"/>
  <c r="I4757" i="1"/>
  <c r="H4757" i="1"/>
  <c r="G4757" i="1"/>
  <c r="F4757" i="1"/>
  <c r="I4756" i="1"/>
  <c r="H4756" i="1"/>
  <c r="G4756" i="1"/>
  <c r="F4756" i="1"/>
  <c r="I4755" i="1"/>
  <c r="H4755" i="1"/>
  <c r="G4755" i="1"/>
  <c r="F4755" i="1"/>
  <c r="I4754" i="1"/>
  <c r="H4754" i="1"/>
  <c r="G4754" i="1"/>
  <c r="F4754" i="1"/>
  <c r="I4753" i="1"/>
  <c r="H4753" i="1"/>
  <c r="G4753" i="1"/>
  <c r="F4753" i="1"/>
  <c r="I4752" i="1"/>
  <c r="H4752" i="1"/>
  <c r="G4752" i="1"/>
  <c r="F4752" i="1"/>
  <c r="I4751" i="1"/>
  <c r="H4751" i="1"/>
  <c r="G4751" i="1"/>
  <c r="F4751" i="1"/>
  <c r="I4750" i="1"/>
  <c r="H4750" i="1"/>
  <c r="G4750" i="1"/>
  <c r="F4750" i="1"/>
  <c r="I4749" i="1"/>
  <c r="H4749" i="1"/>
  <c r="G4749" i="1"/>
  <c r="F4749" i="1"/>
  <c r="I4748" i="1"/>
  <c r="H4748" i="1"/>
  <c r="G4748" i="1"/>
  <c r="F4748" i="1"/>
  <c r="I4747" i="1"/>
  <c r="H4747" i="1"/>
  <c r="G4747" i="1"/>
  <c r="F4747" i="1"/>
  <c r="I4746" i="1"/>
  <c r="H4746" i="1"/>
  <c r="G4746" i="1"/>
  <c r="F4746" i="1"/>
  <c r="I4745" i="1"/>
  <c r="H4745" i="1"/>
  <c r="G4745" i="1"/>
  <c r="F4745" i="1"/>
  <c r="I4744" i="1"/>
  <c r="H4744" i="1"/>
  <c r="G4744" i="1"/>
  <c r="F4744" i="1"/>
  <c r="I4743" i="1"/>
  <c r="H4743" i="1"/>
  <c r="G4743" i="1"/>
  <c r="F4743" i="1"/>
  <c r="I4742" i="1"/>
  <c r="H4742" i="1"/>
  <c r="G4742" i="1"/>
  <c r="F4742" i="1"/>
  <c r="I4741" i="1"/>
  <c r="H4741" i="1"/>
  <c r="G4741" i="1"/>
  <c r="F4741" i="1"/>
  <c r="I4740" i="1"/>
  <c r="H4740" i="1"/>
  <c r="G4740" i="1"/>
  <c r="F4740" i="1"/>
  <c r="I4739" i="1"/>
  <c r="H4739" i="1"/>
  <c r="G4739" i="1"/>
  <c r="F4739" i="1"/>
  <c r="I4738" i="1"/>
  <c r="H4738" i="1"/>
  <c r="G4738" i="1"/>
  <c r="F4738" i="1"/>
  <c r="I4737" i="1"/>
  <c r="H4737" i="1"/>
  <c r="G4737" i="1"/>
  <c r="F4737" i="1"/>
  <c r="I4736" i="1"/>
  <c r="H4736" i="1"/>
  <c r="G4736" i="1"/>
  <c r="F4736" i="1"/>
  <c r="I4735" i="1"/>
  <c r="H4735" i="1"/>
  <c r="G4735" i="1"/>
  <c r="F4735" i="1"/>
  <c r="I4734" i="1"/>
  <c r="H4734" i="1"/>
  <c r="G4734" i="1"/>
  <c r="F4734" i="1"/>
  <c r="I4733" i="1"/>
  <c r="H4733" i="1"/>
  <c r="G4733" i="1"/>
  <c r="F4733" i="1"/>
  <c r="I4732" i="1"/>
  <c r="H4732" i="1"/>
  <c r="G4732" i="1"/>
  <c r="F4732" i="1"/>
  <c r="I4731" i="1"/>
  <c r="H4731" i="1"/>
  <c r="G4731" i="1"/>
  <c r="F4731" i="1"/>
  <c r="I4730" i="1"/>
  <c r="H4730" i="1"/>
  <c r="G4730" i="1"/>
  <c r="F4730" i="1"/>
  <c r="I4729" i="1"/>
  <c r="H4729" i="1"/>
  <c r="G4729" i="1"/>
  <c r="F4729" i="1"/>
  <c r="I4728" i="1"/>
  <c r="H4728" i="1"/>
  <c r="G4728" i="1"/>
  <c r="F4728" i="1"/>
  <c r="I4727" i="1"/>
  <c r="H4727" i="1"/>
  <c r="G4727" i="1"/>
  <c r="F4727" i="1"/>
  <c r="I4726" i="1"/>
  <c r="H4726" i="1"/>
  <c r="G4726" i="1"/>
  <c r="F4726" i="1"/>
  <c r="I4725" i="1"/>
  <c r="H4725" i="1"/>
  <c r="G4725" i="1"/>
  <c r="F4725" i="1"/>
  <c r="I4724" i="1"/>
  <c r="H4724" i="1"/>
  <c r="G4724" i="1"/>
  <c r="F4724" i="1"/>
  <c r="I4723" i="1"/>
  <c r="H4723" i="1"/>
  <c r="G4723" i="1"/>
  <c r="F4723" i="1"/>
  <c r="I4722" i="1"/>
  <c r="H4722" i="1"/>
  <c r="G4722" i="1"/>
  <c r="F4722" i="1"/>
  <c r="I4721" i="1"/>
  <c r="H4721" i="1"/>
  <c r="G4721" i="1"/>
  <c r="F4721" i="1"/>
  <c r="I4720" i="1"/>
  <c r="H4720" i="1"/>
  <c r="G4720" i="1"/>
  <c r="F4720" i="1"/>
  <c r="I4719" i="1"/>
  <c r="H4719" i="1"/>
  <c r="G4719" i="1"/>
  <c r="F4719" i="1"/>
  <c r="I4718" i="1"/>
  <c r="H4718" i="1"/>
  <c r="G4718" i="1"/>
  <c r="F4718" i="1"/>
  <c r="I4717" i="1"/>
  <c r="H4717" i="1"/>
  <c r="G4717" i="1"/>
  <c r="F4717" i="1"/>
  <c r="I4716" i="1"/>
  <c r="H4716" i="1"/>
  <c r="G4716" i="1"/>
  <c r="F4716" i="1"/>
  <c r="I4715" i="1"/>
  <c r="H4715" i="1"/>
  <c r="G4715" i="1"/>
  <c r="F4715" i="1"/>
  <c r="I4714" i="1"/>
  <c r="H4714" i="1"/>
  <c r="G4714" i="1"/>
  <c r="F4714" i="1"/>
  <c r="I4713" i="1"/>
  <c r="H4713" i="1"/>
  <c r="G4713" i="1"/>
  <c r="F4713" i="1"/>
  <c r="I4712" i="1"/>
  <c r="H4712" i="1"/>
  <c r="G4712" i="1"/>
  <c r="F4712" i="1"/>
  <c r="I4711" i="1"/>
  <c r="H4711" i="1"/>
  <c r="G4711" i="1"/>
  <c r="F4711" i="1"/>
  <c r="I4710" i="1"/>
  <c r="H4710" i="1"/>
  <c r="G4710" i="1"/>
  <c r="F4710" i="1"/>
  <c r="I4709" i="1"/>
  <c r="H4709" i="1"/>
  <c r="G4709" i="1"/>
  <c r="F4709" i="1"/>
  <c r="I4708" i="1"/>
  <c r="H4708" i="1"/>
  <c r="G4708" i="1"/>
  <c r="F4708" i="1"/>
  <c r="I4707" i="1"/>
  <c r="H4707" i="1"/>
  <c r="G4707" i="1"/>
  <c r="F4707" i="1"/>
  <c r="I4706" i="1"/>
  <c r="H4706" i="1"/>
  <c r="G4706" i="1"/>
  <c r="F4706" i="1"/>
  <c r="I4705" i="1"/>
  <c r="H4705" i="1"/>
  <c r="G4705" i="1"/>
  <c r="F4705" i="1"/>
  <c r="I4704" i="1"/>
  <c r="H4704" i="1"/>
  <c r="G4704" i="1"/>
  <c r="F4704" i="1"/>
  <c r="I4703" i="1"/>
  <c r="H4703" i="1"/>
  <c r="G4703" i="1"/>
  <c r="F4703" i="1"/>
  <c r="I4702" i="1"/>
  <c r="H4702" i="1"/>
  <c r="G4702" i="1"/>
  <c r="F4702" i="1"/>
  <c r="I4701" i="1"/>
  <c r="H4701" i="1"/>
  <c r="G4701" i="1"/>
  <c r="F4701" i="1"/>
  <c r="I4700" i="1"/>
  <c r="H4700" i="1"/>
  <c r="G4700" i="1"/>
  <c r="F4700" i="1"/>
  <c r="I4699" i="1"/>
  <c r="H4699" i="1"/>
  <c r="G4699" i="1"/>
  <c r="F4699" i="1"/>
  <c r="I4698" i="1"/>
  <c r="H4698" i="1"/>
  <c r="G4698" i="1"/>
  <c r="F4698" i="1"/>
  <c r="I4697" i="1"/>
  <c r="H4697" i="1"/>
  <c r="G4697" i="1"/>
  <c r="F4697" i="1"/>
  <c r="I4696" i="1"/>
  <c r="H4696" i="1"/>
  <c r="G4696" i="1"/>
  <c r="F4696" i="1"/>
  <c r="I4695" i="1"/>
  <c r="H4695" i="1"/>
  <c r="G4695" i="1"/>
  <c r="F4695" i="1"/>
  <c r="I4694" i="1"/>
  <c r="H4694" i="1"/>
  <c r="G4694" i="1"/>
  <c r="F4694" i="1"/>
  <c r="I4693" i="1"/>
  <c r="G4693" i="1"/>
  <c r="F4693" i="1"/>
  <c r="I4692" i="1"/>
  <c r="H4692" i="1"/>
  <c r="G4692" i="1"/>
  <c r="F4692" i="1"/>
  <c r="I4691" i="1"/>
  <c r="H4691" i="1"/>
  <c r="G4691" i="1"/>
  <c r="F4691" i="1"/>
  <c r="I4690" i="1"/>
  <c r="H4690" i="1"/>
  <c r="G4690" i="1"/>
  <c r="F4690" i="1"/>
  <c r="I4689" i="1"/>
  <c r="H4689" i="1"/>
  <c r="G4689" i="1"/>
  <c r="F4689" i="1"/>
  <c r="I4688" i="1"/>
  <c r="H4688" i="1"/>
  <c r="G4688" i="1"/>
  <c r="F4688" i="1"/>
  <c r="I4687" i="1"/>
  <c r="H4687" i="1"/>
  <c r="G4687" i="1"/>
  <c r="F4687" i="1"/>
  <c r="I4686" i="1"/>
  <c r="H4686" i="1"/>
  <c r="G4686" i="1"/>
  <c r="F4686" i="1"/>
  <c r="I4685" i="1"/>
  <c r="H4685" i="1"/>
  <c r="G4685" i="1"/>
  <c r="F4685" i="1"/>
  <c r="I4684" i="1"/>
  <c r="H4684" i="1"/>
  <c r="G4684" i="1"/>
  <c r="F4684" i="1"/>
  <c r="I4683" i="1"/>
  <c r="H4683" i="1"/>
  <c r="G4683" i="1"/>
  <c r="F4683" i="1"/>
  <c r="I4682" i="1"/>
  <c r="H4682" i="1"/>
  <c r="G4682" i="1"/>
  <c r="F4682" i="1"/>
  <c r="I4681" i="1"/>
  <c r="H4681" i="1"/>
  <c r="G4681" i="1"/>
  <c r="F4681" i="1"/>
  <c r="I4680" i="1"/>
  <c r="H4680" i="1"/>
  <c r="G4680" i="1"/>
  <c r="F4680" i="1"/>
  <c r="I4679" i="1"/>
  <c r="H4679" i="1"/>
  <c r="G4679" i="1"/>
  <c r="F4679" i="1"/>
  <c r="I4678" i="1"/>
  <c r="H4678" i="1"/>
  <c r="G4678" i="1"/>
  <c r="F4678" i="1"/>
  <c r="I4677" i="1"/>
  <c r="H4677" i="1"/>
  <c r="G4677" i="1"/>
  <c r="F4677" i="1"/>
  <c r="I4676" i="1"/>
  <c r="H4676" i="1"/>
  <c r="G4676" i="1"/>
  <c r="F4676" i="1"/>
  <c r="I4675" i="1"/>
  <c r="H4675" i="1"/>
  <c r="G4675" i="1"/>
  <c r="F4675" i="1"/>
  <c r="I4674" i="1"/>
  <c r="H4674" i="1"/>
  <c r="G4674" i="1"/>
  <c r="F4674" i="1"/>
  <c r="I4673" i="1"/>
  <c r="H4673" i="1"/>
  <c r="G4673" i="1"/>
  <c r="F4673" i="1"/>
  <c r="I4672" i="1"/>
  <c r="H4672" i="1"/>
  <c r="G4672" i="1"/>
  <c r="F4672" i="1"/>
  <c r="I4671" i="1"/>
  <c r="H4671" i="1"/>
  <c r="G4671" i="1"/>
  <c r="F4671" i="1"/>
  <c r="I4670" i="1"/>
  <c r="H4670" i="1"/>
  <c r="G4670" i="1"/>
  <c r="F4670" i="1"/>
  <c r="I4669" i="1"/>
  <c r="H4669" i="1"/>
  <c r="G4669" i="1"/>
  <c r="F4669" i="1"/>
  <c r="I4668" i="1"/>
  <c r="H4668" i="1"/>
  <c r="G4668" i="1"/>
  <c r="F4668" i="1"/>
  <c r="I4667" i="1"/>
  <c r="H4667" i="1"/>
  <c r="G4667" i="1"/>
  <c r="F4667" i="1"/>
  <c r="I4666" i="1"/>
  <c r="H4666" i="1"/>
  <c r="G4666" i="1"/>
  <c r="F4666" i="1"/>
  <c r="I4665" i="1"/>
  <c r="H4665" i="1"/>
  <c r="G4665" i="1"/>
  <c r="F4665" i="1"/>
  <c r="I4664" i="1"/>
  <c r="H4664" i="1"/>
  <c r="G4664" i="1"/>
  <c r="F4664" i="1"/>
  <c r="I4663" i="1"/>
  <c r="H4663" i="1"/>
  <c r="G4663" i="1"/>
  <c r="F4663" i="1"/>
  <c r="I4662" i="1"/>
  <c r="H4662" i="1"/>
  <c r="G4662" i="1"/>
  <c r="F4662" i="1"/>
  <c r="I4661" i="1"/>
  <c r="H4661" i="1"/>
  <c r="G4661" i="1"/>
  <c r="F4661" i="1"/>
  <c r="I4660" i="1"/>
  <c r="H4660" i="1"/>
  <c r="G4660" i="1"/>
  <c r="F4660" i="1"/>
  <c r="I4659" i="1"/>
  <c r="H4659" i="1"/>
  <c r="G4659" i="1"/>
  <c r="F4659" i="1"/>
  <c r="I4658" i="1"/>
  <c r="H4658" i="1"/>
  <c r="G4658" i="1"/>
  <c r="F4658" i="1"/>
  <c r="I4657" i="1"/>
  <c r="H4657" i="1"/>
  <c r="G4657" i="1"/>
  <c r="F4657" i="1"/>
  <c r="I4656" i="1"/>
  <c r="H4656" i="1"/>
  <c r="G4656" i="1"/>
  <c r="F4656" i="1"/>
  <c r="I4655" i="1"/>
  <c r="H4655" i="1"/>
  <c r="G4655" i="1"/>
  <c r="F4655" i="1"/>
  <c r="I4654" i="1"/>
  <c r="H4654" i="1"/>
  <c r="G4654" i="1"/>
  <c r="F4654" i="1"/>
  <c r="I4653" i="1"/>
  <c r="H4653" i="1"/>
  <c r="G4653" i="1"/>
  <c r="F4653" i="1"/>
  <c r="I4652" i="1"/>
  <c r="H4652" i="1"/>
  <c r="G4652" i="1"/>
  <c r="F4652" i="1"/>
  <c r="I4651" i="1"/>
  <c r="H4651" i="1"/>
  <c r="G4651" i="1"/>
  <c r="F4651" i="1"/>
  <c r="I4650" i="1"/>
  <c r="H4650" i="1"/>
  <c r="G4650" i="1"/>
  <c r="F4650" i="1"/>
  <c r="I4649" i="1"/>
  <c r="H4649" i="1"/>
  <c r="G4649" i="1"/>
  <c r="F4649" i="1"/>
  <c r="I4648" i="1"/>
  <c r="H4648" i="1"/>
  <c r="G4648" i="1"/>
  <c r="F4648" i="1"/>
  <c r="I4647" i="1"/>
  <c r="H4647" i="1"/>
  <c r="G4647" i="1"/>
  <c r="F4647" i="1"/>
  <c r="I4646" i="1"/>
  <c r="H4646" i="1"/>
  <c r="G4646" i="1"/>
  <c r="F4646" i="1"/>
  <c r="I4645" i="1"/>
  <c r="H4645" i="1"/>
  <c r="G4645" i="1"/>
  <c r="F4645" i="1"/>
  <c r="I4644" i="1"/>
  <c r="H4644" i="1"/>
  <c r="G4644" i="1"/>
  <c r="F4644" i="1"/>
  <c r="I4643" i="1"/>
  <c r="H4643" i="1"/>
  <c r="G4643" i="1"/>
  <c r="F4643" i="1"/>
  <c r="I4642" i="1"/>
  <c r="H4642" i="1"/>
  <c r="G4642" i="1"/>
  <c r="F4642" i="1"/>
  <c r="I4641" i="1"/>
  <c r="H4641" i="1"/>
  <c r="G4641" i="1"/>
  <c r="F4641" i="1"/>
  <c r="I4640" i="1"/>
  <c r="H4640" i="1"/>
  <c r="G4640" i="1"/>
  <c r="F4640" i="1"/>
  <c r="I4639" i="1"/>
  <c r="H4639" i="1"/>
  <c r="G4639" i="1"/>
  <c r="F4639" i="1"/>
  <c r="I4638" i="1"/>
  <c r="H4638" i="1"/>
  <c r="G4638" i="1"/>
  <c r="F4638" i="1"/>
  <c r="I4637" i="1"/>
  <c r="H4637" i="1"/>
  <c r="G4637" i="1"/>
  <c r="F4637" i="1"/>
  <c r="I4636" i="1"/>
  <c r="H4636" i="1"/>
  <c r="G4636" i="1"/>
  <c r="F4636" i="1"/>
  <c r="I4635" i="1"/>
  <c r="H4635" i="1"/>
  <c r="G4635" i="1"/>
  <c r="F4635" i="1"/>
  <c r="I4634" i="1"/>
  <c r="H4634" i="1"/>
  <c r="G4634" i="1"/>
  <c r="F4634" i="1"/>
  <c r="I4633" i="1"/>
  <c r="H4633" i="1"/>
  <c r="G4633" i="1"/>
  <c r="F4633" i="1"/>
  <c r="I4632" i="1"/>
  <c r="H4632" i="1"/>
  <c r="G4632" i="1"/>
  <c r="F4632" i="1"/>
  <c r="I4631" i="1"/>
  <c r="H4631" i="1"/>
  <c r="G4631" i="1"/>
  <c r="F4631" i="1"/>
  <c r="I4630" i="1"/>
  <c r="H4630" i="1"/>
  <c r="G4630" i="1"/>
  <c r="F4630" i="1"/>
  <c r="I4629" i="1"/>
  <c r="H4629" i="1"/>
  <c r="G4629" i="1"/>
  <c r="F4629" i="1"/>
  <c r="I4628" i="1"/>
  <c r="H4628" i="1"/>
  <c r="G4628" i="1"/>
  <c r="F4628" i="1"/>
  <c r="I4627" i="1"/>
  <c r="H4627" i="1"/>
  <c r="G4627" i="1"/>
  <c r="F4627" i="1"/>
  <c r="I4626" i="1"/>
  <c r="H4626" i="1"/>
  <c r="G4626" i="1"/>
  <c r="F4626" i="1"/>
  <c r="I4625" i="1"/>
  <c r="H4625" i="1"/>
  <c r="G4625" i="1"/>
  <c r="F4625" i="1"/>
  <c r="I4624" i="1"/>
  <c r="H4624" i="1"/>
  <c r="G4624" i="1"/>
  <c r="F4624" i="1"/>
  <c r="I4623" i="1"/>
  <c r="H4623" i="1"/>
  <c r="G4623" i="1"/>
  <c r="F4623" i="1"/>
  <c r="I4622" i="1"/>
  <c r="H4622" i="1"/>
  <c r="G4622" i="1"/>
  <c r="F4622" i="1"/>
  <c r="I4621" i="1"/>
  <c r="H4621" i="1"/>
  <c r="G4621" i="1"/>
  <c r="F4621" i="1"/>
  <c r="I4620" i="1"/>
  <c r="H4620" i="1"/>
  <c r="G4620" i="1"/>
  <c r="F4620" i="1"/>
  <c r="I4619" i="1"/>
  <c r="H4619" i="1"/>
  <c r="G4619" i="1"/>
  <c r="F4619" i="1"/>
  <c r="I4618" i="1"/>
  <c r="H4618" i="1"/>
  <c r="G4618" i="1"/>
  <c r="F4618" i="1"/>
  <c r="I4617" i="1"/>
  <c r="H4617" i="1"/>
  <c r="G4617" i="1"/>
  <c r="F4617" i="1"/>
  <c r="I4616" i="1"/>
  <c r="H4616" i="1"/>
  <c r="G4616" i="1"/>
  <c r="F4616" i="1"/>
  <c r="I4615" i="1"/>
  <c r="H4615" i="1"/>
  <c r="G4615" i="1"/>
  <c r="F4615" i="1"/>
  <c r="I4614" i="1"/>
  <c r="H4614" i="1"/>
  <c r="G4614" i="1"/>
  <c r="F4614" i="1"/>
  <c r="I4613" i="1"/>
  <c r="H4613" i="1"/>
  <c r="G4613" i="1"/>
  <c r="F4613" i="1"/>
  <c r="I4612" i="1"/>
  <c r="H4612" i="1"/>
  <c r="G4612" i="1"/>
  <c r="F4612" i="1"/>
  <c r="I4611" i="1"/>
  <c r="H4611" i="1"/>
  <c r="G4611" i="1"/>
  <c r="F4611" i="1"/>
  <c r="I4610" i="1"/>
  <c r="H4610" i="1"/>
  <c r="G4610" i="1"/>
  <c r="F4610" i="1"/>
  <c r="I4609" i="1"/>
  <c r="H4609" i="1"/>
  <c r="G4609" i="1"/>
  <c r="F4609" i="1"/>
  <c r="I4608" i="1"/>
  <c r="H4608" i="1"/>
  <c r="G4608" i="1"/>
  <c r="F4608" i="1"/>
  <c r="I4607" i="1"/>
  <c r="H4607" i="1"/>
  <c r="G4607" i="1"/>
  <c r="F4607" i="1"/>
  <c r="I4606" i="1"/>
  <c r="H4606" i="1"/>
  <c r="G4606" i="1"/>
  <c r="F4606" i="1"/>
  <c r="I4605" i="1"/>
  <c r="H4605" i="1"/>
  <c r="G4605" i="1"/>
  <c r="F4605" i="1"/>
  <c r="I4604" i="1"/>
  <c r="H4604" i="1"/>
  <c r="G4604" i="1"/>
  <c r="F4604" i="1"/>
  <c r="I4603" i="1"/>
  <c r="H4603" i="1"/>
  <c r="G4603" i="1"/>
  <c r="F4603" i="1"/>
  <c r="I4602" i="1"/>
  <c r="H4602" i="1"/>
  <c r="G4602" i="1"/>
  <c r="F4602" i="1"/>
  <c r="I4601" i="1"/>
  <c r="H4601" i="1"/>
  <c r="G4601" i="1"/>
  <c r="F4601" i="1"/>
  <c r="I4600" i="1"/>
  <c r="H4600" i="1"/>
  <c r="G4600" i="1"/>
  <c r="F4600" i="1"/>
  <c r="I4599" i="1"/>
  <c r="H4599" i="1"/>
  <c r="G4599" i="1"/>
  <c r="F4599" i="1"/>
  <c r="I4598" i="1"/>
  <c r="H4598" i="1"/>
  <c r="G4598" i="1"/>
  <c r="F4598" i="1"/>
  <c r="I4597" i="1"/>
  <c r="H4597" i="1"/>
  <c r="G4597" i="1"/>
  <c r="F4597" i="1"/>
  <c r="I4596" i="1"/>
  <c r="H4596" i="1"/>
  <c r="G4596" i="1"/>
  <c r="F4596" i="1"/>
  <c r="I4595" i="1"/>
  <c r="H4595" i="1"/>
  <c r="G4595" i="1"/>
  <c r="F4595" i="1"/>
  <c r="I4594" i="1"/>
  <c r="H4594" i="1"/>
  <c r="G4594" i="1"/>
  <c r="F4594" i="1"/>
  <c r="I4593" i="1"/>
  <c r="H4593" i="1"/>
  <c r="G4593" i="1"/>
  <c r="F4593" i="1"/>
  <c r="I4592" i="1"/>
  <c r="H4592" i="1"/>
  <c r="G4592" i="1"/>
  <c r="F4592" i="1"/>
  <c r="I4591" i="1"/>
  <c r="H4591" i="1"/>
  <c r="G4591" i="1"/>
  <c r="F4591" i="1"/>
  <c r="I4590" i="1"/>
  <c r="H4590" i="1"/>
  <c r="G4590" i="1"/>
  <c r="F4590" i="1"/>
  <c r="I4589" i="1"/>
  <c r="H4589" i="1"/>
  <c r="G4589" i="1"/>
  <c r="F4589" i="1"/>
  <c r="I4588" i="1"/>
  <c r="H4588" i="1"/>
  <c r="G4588" i="1"/>
  <c r="F4588" i="1"/>
  <c r="I4587" i="1"/>
  <c r="H4587" i="1"/>
  <c r="G4587" i="1"/>
  <c r="F4587" i="1"/>
  <c r="I4586" i="1"/>
  <c r="H4586" i="1"/>
  <c r="G4586" i="1"/>
  <c r="F4586" i="1"/>
  <c r="I4585" i="1"/>
  <c r="H4585" i="1"/>
  <c r="G4585" i="1"/>
  <c r="F4585" i="1"/>
  <c r="I4584" i="1"/>
  <c r="H4584" i="1"/>
  <c r="G4584" i="1"/>
  <c r="F4584" i="1"/>
  <c r="I4583" i="1"/>
  <c r="H4583" i="1"/>
  <c r="G4583" i="1"/>
  <c r="F4583" i="1"/>
  <c r="I4582" i="1"/>
  <c r="H4582" i="1"/>
  <c r="G4582" i="1"/>
  <c r="F4582" i="1"/>
  <c r="I4581" i="1"/>
  <c r="H4581" i="1"/>
  <c r="G4581" i="1"/>
  <c r="F4581" i="1"/>
  <c r="I4580" i="1"/>
  <c r="H4580" i="1"/>
  <c r="G4580" i="1"/>
  <c r="F4580" i="1"/>
  <c r="I4579" i="1"/>
  <c r="H4579" i="1"/>
  <c r="G4579" i="1"/>
  <c r="F4579" i="1"/>
  <c r="I4578" i="1"/>
  <c r="H4578" i="1"/>
  <c r="G4578" i="1"/>
  <c r="F4578" i="1"/>
  <c r="I4577" i="1"/>
  <c r="H4577" i="1"/>
  <c r="G4577" i="1"/>
  <c r="F4577" i="1"/>
  <c r="I4576" i="1"/>
  <c r="H4576" i="1"/>
  <c r="G4576" i="1"/>
  <c r="F4576" i="1"/>
  <c r="I4575" i="1"/>
  <c r="H4575" i="1"/>
  <c r="G4575" i="1"/>
  <c r="F4575" i="1"/>
  <c r="I4574" i="1"/>
  <c r="H4574" i="1"/>
  <c r="G4574" i="1"/>
  <c r="F4574" i="1"/>
  <c r="I4573" i="1"/>
  <c r="H4573" i="1"/>
  <c r="G4573" i="1"/>
  <c r="F4573" i="1"/>
  <c r="I4572" i="1"/>
  <c r="H4572" i="1"/>
  <c r="G4572" i="1"/>
  <c r="F4572" i="1"/>
  <c r="I4571" i="1"/>
  <c r="H4571" i="1"/>
  <c r="G4571" i="1"/>
  <c r="F4571" i="1"/>
  <c r="I4570" i="1"/>
  <c r="H4570" i="1"/>
  <c r="G4570" i="1"/>
  <c r="F4570" i="1"/>
  <c r="I4569" i="1"/>
  <c r="H4569" i="1"/>
  <c r="G4569" i="1"/>
  <c r="F4569" i="1"/>
  <c r="I4568" i="1"/>
  <c r="H4568" i="1"/>
  <c r="G4568" i="1"/>
  <c r="F4568" i="1"/>
  <c r="I4567" i="1"/>
  <c r="H4567" i="1"/>
  <c r="G4567" i="1"/>
  <c r="F4567" i="1"/>
  <c r="I4566" i="1"/>
  <c r="H4566" i="1"/>
  <c r="G4566" i="1"/>
  <c r="F4566" i="1"/>
  <c r="I4565" i="1"/>
  <c r="H4565" i="1"/>
  <c r="G4565" i="1"/>
  <c r="F4565" i="1"/>
  <c r="I4564" i="1"/>
  <c r="H4564" i="1"/>
  <c r="G4564" i="1"/>
  <c r="F4564" i="1"/>
  <c r="I4563" i="1"/>
  <c r="H4563" i="1"/>
  <c r="G4563" i="1"/>
  <c r="F4563" i="1"/>
  <c r="I4562" i="1"/>
  <c r="H4562" i="1"/>
  <c r="G4562" i="1"/>
  <c r="F4562" i="1"/>
  <c r="I4561" i="1"/>
  <c r="H4561" i="1"/>
  <c r="G4561" i="1"/>
  <c r="F4561" i="1"/>
  <c r="I4560" i="1"/>
  <c r="H4560" i="1"/>
  <c r="G4560" i="1"/>
  <c r="F4560" i="1"/>
  <c r="I4559" i="1"/>
  <c r="H4559" i="1"/>
  <c r="G4559" i="1"/>
  <c r="F4559" i="1"/>
  <c r="I4558" i="1"/>
  <c r="H4558" i="1"/>
  <c r="G4558" i="1"/>
  <c r="F4558" i="1"/>
  <c r="I4557" i="1"/>
  <c r="H4557" i="1"/>
  <c r="G4557" i="1"/>
  <c r="F4557" i="1"/>
  <c r="I4556" i="1"/>
  <c r="H4556" i="1"/>
  <c r="G4556" i="1"/>
  <c r="F4556" i="1"/>
  <c r="I4555" i="1"/>
  <c r="H4555" i="1"/>
  <c r="G4555" i="1"/>
  <c r="F4555" i="1"/>
  <c r="I4554" i="1"/>
  <c r="H4554" i="1"/>
  <c r="G4554" i="1"/>
  <c r="F4554" i="1"/>
  <c r="I4553" i="1"/>
  <c r="H4553" i="1"/>
  <c r="G4553" i="1"/>
  <c r="F4553" i="1"/>
  <c r="I4552" i="1"/>
  <c r="F4552" i="1"/>
  <c r="I4551" i="1"/>
  <c r="H4551" i="1"/>
  <c r="G4551" i="1"/>
  <c r="F4551" i="1"/>
  <c r="I4550" i="1"/>
  <c r="H4550" i="1"/>
  <c r="G4550" i="1"/>
  <c r="F4550" i="1"/>
  <c r="I4549" i="1"/>
  <c r="H4549" i="1"/>
  <c r="G4549" i="1"/>
  <c r="F4549" i="1"/>
  <c r="I4548" i="1"/>
  <c r="H4548" i="1"/>
  <c r="G4548" i="1"/>
  <c r="F4548" i="1"/>
  <c r="I4547" i="1"/>
  <c r="H4547" i="1"/>
  <c r="G4547" i="1"/>
  <c r="F4547" i="1"/>
  <c r="I4546" i="1"/>
  <c r="H4546" i="1"/>
  <c r="G4546" i="1"/>
  <c r="F4546" i="1"/>
  <c r="I4545" i="1"/>
  <c r="H4545" i="1"/>
  <c r="G4545" i="1"/>
  <c r="F4545" i="1"/>
  <c r="I4544" i="1"/>
  <c r="H4544" i="1"/>
  <c r="G4544" i="1"/>
  <c r="F4544" i="1"/>
  <c r="I4543" i="1"/>
  <c r="H4543" i="1"/>
  <c r="G4543" i="1"/>
  <c r="F4543" i="1"/>
  <c r="I4542" i="1"/>
  <c r="H4542" i="1"/>
  <c r="G4542" i="1"/>
  <c r="F4542" i="1"/>
  <c r="I4541" i="1"/>
  <c r="H4541" i="1"/>
  <c r="G4541" i="1"/>
  <c r="F4541" i="1"/>
  <c r="I4540" i="1"/>
  <c r="H4540" i="1"/>
  <c r="G4540" i="1"/>
  <c r="F4540" i="1"/>
  <c r="I4539" i="1"/>
  <c r="H4539" i="1"/>
  <c r="G4539" i="1"/>
  <c r="F4539" i="1"/>
  <c r="I4538" i="1"/>
  <c r="H4538" i="1"/>
  <c r="G4538" i="1"/>
  <c r="F4538" i="1"/>
  <c r="I4537" i="1"/>
  <c r="H4537" i="1"/>
  <c r="G4537" i="1"/>
  <c r="F4537" i="1"/>
  <c r="I4536" i="1"/>
  <c r="H4536" i="1"/>
  <c r="G4536" i="1"/>
  <c r="F4536" i="1"/>
  <c r="I4535" i="1"/>
  <c r="H4535" i="1"/>
  <c r="G4535" i="1"/>
  <c r="F4535" i="1"/>
  <c r="I4534" i="1"/>
  <c r="H4534" i="1"/>
  <c r="G4534" i="1"/>
  <c r="F4534" i="1"/>
  <c r="I4533" i="1"/>
  <c r="H4533" i="1"/>
  <c r="G4533" i="1"/>
  <c r="F4533" i="1"/>
  <c r="I4532" i="1"/>
  <c r="H4532" i="1"/>
  <c r="G4532" i="1"/>
  <c r="F4532" i="1"/>
  <c r="I4531" i="1"/>
  <c r="H4531" i="1"/>
  <c r="G4531" i="1"/>
  <c r="F4531" i="1"/>
  <c r="I4530" i="1"/>
  <c r="H4530" i="1"/>
  <c r="G4530" i="1"/>
  <c r="F4530" i="1"/>
  <c r="I4529" i="1"/>
  <c r="H4529" i="1"/>
  <c r="G4529" i="1"/>
  <c r="F4529" i="1"/>
  <c r="I4528" i="1"/>
  <c r="H4528" i="1"/>
  <c r="G4528" i="1"/>
  <c r="F4528" i="1"/>
  <c r="I4527" i="1"/>
  <c r="H4527" i="1"/>
  <c r="G4527" i="1"/>
  <c r="F4527" i="1"/>
  <c r="I4526" i="1"/>
  <c r="H4526" i="1"/>
  <c r="G4526" i="1"/>
  <c r="F4526" i="1"/>
  <c r="I4525" i="1"/>
  <c r="H4525" i="1"/>
  <c r="G4525" i="1"/>
  <c r="F4525" i="1"/>
  <c r="I4524" i="1"/>
  <c r="H4524" i="1"/>
  <c r="G4524" i="1"/>
  <c r="F4524" i="1"/>
  <c r="I4523" i="1"/>
  <c r="H4523" i="1"/>
  <c r="G4523" i="1"/>
  <c r="F4523" i="1"/>
  <c r="I4522" i="1"/>
  <c r="H4522" i="1"/>
  <c r="G4522" i="1"/>
  <c r="F4522" i="1"/>
  <c r="I4521" i="1"/>
  <c r="H4521" i="1"/>
  <c r="G4521" i="1"/>
  <c r="F4521" i="1"/>
  <c r="I4520" i="1"/>
  <c r="H4520" i="1"/>
  <c r="G4520" i="1"/>
  <c r="F4520" i="1"/>
  <c r="I4519" i="1"/>
  <c r="H4519" i="1"/>
  <c r="G4519" i="1"/>
  <c r="F4519" i="1"/>
  <c r="I4518" i="1"/>
  <c r="H4518" i="1"/>
  <c r="G4518" i="1"/>
  <c r="F4518" i="1"/>
  <c r="I4517" i="1"/>
  <c r="H4517" i="1"/>
  <c r="G4517" i="1"/>
  <c r="F4517" i="1"/>
  <c r="I4516" i="1"/>
  <c r="H4516" i="1"/>
  <c r="G4516" i="1"/>
  <c r="F4516" i="1"/>
  <c r="I4515" i="1"/>
  <c r="H4515" i="1"/>
  <c r="G4515" i="1"/>
  <c r="F4515" i="1"/>
  <c r="I4514" i="1"/>
  <c r="H4514" i="1"/>
  <c r="G4514" i="1"/>
  <c r="F4514" i="1"/>
  <c r="I4513" i="1"/>
  <c r="H4513" i="1"/>
  <c r="G4513" i="1"/>
  <c r="F4513" i="1"/>
  <c r="I4512" i="1"/>
  <c r="H4512" i="1"/>
  <c r="G4512" i="1"/>
  <c r="F4512" i="1"/>
  <c r="I4511" i="1"/>
  <c r="H4511" i="1"/>
  <c r="G4511" i="1"/>
  <c r="F4511" i="1"/>
  <c r="I4510" i="1"/>
  <c r="H4510" i="1"/>
  <c r="G4510" i="1"/>
  <c r="F4510" i="1"/>
  <c r="I4509" i="1"/>
  <c r="H4509" i="1"/>
  <c r="G4509" i="1"/>
  <c r="F4509" i="1"/>
  <c r="I4508" i="1"/>
  <c r="H4508" i="1"/>
  <c r="G4508" i="1"/>
  <c r="F4508" i="1"/>
  <c r="I4507" i="1"/>
  <c r="H4507" i="1"/>
  <c r="G4507" i="1"/>
  <c r="F4507" i="1"/>
  <c r="I4506" i="1"/>
  <c r="H4506" i="1"/>
  <c r="G4506" i="1"/>
  <c r="F4506" i="1"/>
  <c r="I4505" i="1"/>
  <c r="H4505" i="1"/>
  <c r="G4505" i="1"/>
  <c r="F4505" i="1"/>
  <c r="I4504" i="1"/>
  <c r="H4504" i="1"/>
  <c r="G4504" i="1"/>
  <c r="F4504" i="1"/>
  <c r="I4503" i="1"/>
  <c r="H4503" i="1"/>
  <c r="G4503" i="1"/>
  <c r="F4503" i="1"/>
  <c r="I4502" i="1"/>
  <c r="H4502" i="1"/>
  <c r="G4502" i="1"/>
  <c r="F4502" i="1"/>
  <c r="I4501" i="1"/>
  <c r="H4501" i="1"/>
  <c r="G4501" i="1"/>
  <c r="F4501" i="1"/>
  <c r="I4500" i="1"/>
  <c r="H4500" i="1"/>
  <c r="G4500" i="1"/>
  <c r="F4500" i="1"/>
  <c r="I4499" i="1"/>
  <c r="H4499" i="1"/>
  <c r="G4499" i="1"/>
  <c r="F4499" i="1"/>
  <c r="I4498" i="1"/>
  <c r="H4498" i="1"/>
  <c r="G4498" i="1"/>
  <c r="F4498" i="1"/>
  <c r="I4497" i="1"/>
  <c r="H4497" i="1"/>
  <c r="G4497" i="1"/>
  <c r="F4497" i="1"/>
  <c r="I4496" i="1"/>
  <c r="H4496" i="1"/>
  <c r="G4496" i="1"/>
  <c r="F4496" i="1"/>
  <c r="I4495" i="1"/>
  <c r="H4495" i="1"/>
  <c r="G4495" i="1"/>
  <c r="F4495" i="1"/>
  <c r="I4494" i="1"/>
  <c r="H4494" i="1"/>
  <c r="G4494" i="1"/>
  <c r="F4494" i="1"/>
  <c r="I4493" i="1"/>
  <c r="H4493" i="1"/>
  <c r="G4493" i="1"/>
  <c r="F4493" i="1"/>
  <c r="I4492" i="1"/>
  <c r="H4492" i="1"/>
  <c r="G4492" i="1"/>
  <c r="F4492" i="1"/>
  <c r="I4491" i="1"/>
  <c r="H4491" i="1"/>
  <c r="G4491" i="1"/>
  <c r="F4491" i="1"/>
  <c r="I4490" i="1"/>
  <c r="H4490" i="1"/>
  <c r="G4490" i="1"/>
  <c r="F4490" i="1"/>
  <c r="I4489" i="1"/>
  <c r="H4489" i="1"/>
  <c r="G4489" i="1"/>
  <c r="F4489" i="1"/>
  <c r="I4488" i="1"/>
  <c r="H4488" i="1"/>
  <c r="G4488" i="1"/>
  <c r="F4488" i="1"/>
  <c r="I4487" i="1"/>
  <c r="H4487" i="1"/>
  <c r="G4487" i="1"/>
  <c r="F4487" i="1"/>
  <c r="I4486" i="1"/>
  <c r="H4486" i="1"/>
  <c r="G4486" i="1"/>
  <c r="F4486" i="1"/>
  <c r="I4485" i="1"/>
  <c r="H4485" i="1"/>
  <c r="G4485" i="1"/>
  <c r="F4485" i="1"/>
  <c r="I4484" i="1"/>
  <c r="H4484" i="1"/>
  <c r="G4484" i="1"/>
  <c r="F4484" i="1"/>
  <c r="I4483" i="1"/>
  <c r="H4483" i="1"/>
  <c r="G4483" i="1"/>
  <c r="F4483" i="1"/>
  <c r="I4482" i="1"/>
  <c r="H4482" i="1"/>
  <c r="G4482" i="1"/>
  <c r="F4482" i="1"/>
  <c r="I4481" i="1"/>
  <c r="H4481" i="1"/>
  <c r="G4481" i="1"/>
  <c r="F4481" i="1"/>
  <c r="I4480" i="1"/>
  <c r="H4480" i="1"/>
  <c r="G4480" i="1"/>
  <c r="F4480" i="1"/>
  <c r="I4479" i="1"/>
  <c r="H4479" i="1"/>
  <c r="G4479" i="1"/>
  <c r="F4479" i="1"/>
  <c r="I4478" i="1"/>
  <c r="H4478" i="1"/>
  <c r="G4478" i="1"/>
  <c r="F4478" i="1"/>
  <c r="I4477" i="1"/>
  <c r="H4477" i="1"/>
  <c r="G4477" i="1"/>
  <c r="F4477" i="1"/>
  <c r="I4476" i="1"/>
  <c r="H4476" i="1"/>
  <c r="G4476" i="1"/>
  <c r="F4476" i="1"/>
  <c r="I4475" i="1"/>
  <c r="H4475" i="1"/>
  <c r="G4475" i="1"/>
  <c r="F4475" i="1"/>
  <c r="I4474" i="1"/>
  <c r="H4474" i="1"/>
  <c r="G4474" i="1"/>
  <c r="F4474" i="1"/>
  <c r="I4473" i="1"/>
  <c r="H4473" i="1"/>
  <c r="G4473" i="1"/>
  <c r="F4473" i="1"/>
  <c r="I4472" i="1"/>
  <c r="H4472" i="1"/>
  <c r="G4472" i="1"/>
  <c r="F4472" i="1"/>
  <c r="I4471" i="1"/>
  <c r="H4471" i="1"/>
  <c r="G4471" i="1"/>
  <c r="F4471" i="1"/>
  <c r="I4470" i="1"/>
  <c r="H4470" i="1"/>
  <c r="G4470" i="1"/>
  <c r="F4470" i="1"/>
  <c r="I4469" i="1"/>
  <c r="H4469" i="1"/>
  <c r="G4469" i="1"/>
  <c r="F4469" i="1"/>
  <c r="I4468" i="1"/>
  <c r="H4468" i="1"/>
  <c r="G4468" i="1"/>
  <c r="F4468" i="1"/>
  <c r="I4467" i="1"/>
  <c r="H4467" i="1"/>
  <c r="G4467" i="1"/>
  <c r="F4467" i="1"/>
  <c r="I4466" i="1"/>
  <c r="H4466" i="1"/>
  <c r="G4466" i="1"/>
  <c r="F4466" i="1"/>
  <c r="I4465" i="1"/>
  <c r="H4465" i="1"/>
  <c r="G4465" i="1"/>
  <c r="F4465" i="1"/>
  <c r="I4464" i="1"/>
  <c r="H4464" i="1"/>
  <c r="G4464" i="1"/>
  <c r="F4464" i="1"/>
  <c r="I4463" i="1"/>
  <c r="H4463" i="1"/>
  <c r="G4463" i="1"/>
  <c r="F4463" i="1"/>
  <c r="I4462" i="1"/>
  <c r="H4462" i="1"/>
  <c r="G4462" i="1"/>
  <c r="F4462" i="1"/>
  <c r="I4461" i="1"/>
  <c r="H4461" i="1"/>
  <c r="G4461" i="1"/>
  <c r="F4461" i="1"/>
  <c r="I4460" i="1"/>
  <c r="H4460" i="1"/>
  <c r="G4460" i="1"/>
  <c r="F4460" i="1"/>
  <c r="I4459" i="1"/>
  <c r="H4459" i="1"/>
  <c r="G4459" i="1"/>
  <c r="F4459" i="1"/>
  <c r="I4458" i="1"/>
  <c r="H4458" i="1"/>
  <c r="G4458" i="1"/>
  <c r="F4458" i="1"/>
  <c r="I4457" i="1"/>
  <c r="H4457" i="1"/>
  <c r="G4457" i="1"/>
  <c r="F4457" i="1"/>
  <c r="I4456" i="1"/>
  <c r="H4456" i="1"/>
  <c r="G4456" i="1"/>
  <c r="F4456" i="1"/>
  <c r="I4455" i="1"/>
  <c r="H4455" i="1"/>
  <c r="G4455" i="1"/>
  <c r="F4455" i="1"/>
  <c r="I4454" i="1"/>
  <c r="H4454" i="1"/>
  <c r="G4454" i="1"/>
  <c r="F4454" i="1"/>
  <c r="I4453" i="1"/>
  <c r="H4453" i="1"/>
  <c r="G4453" i="1"/>
  <c r="F4453" i="1"/>
  <c r="I4452" i="1"/>
  <c r="H4452" i="1"/>
  <c r="G4452" i="1"/>
  <c r="F4452" i="1"/>
  <c r="I4451" i="1"/>
  <c r="H4451" i="1"/>
  <c r="G4451" i="1"/>
  <c r="F4451" i="1"/>
  <c r="I4450" i="1"/>
  <c r="H4450" i="1"/>
  <c r="G4450" i="1"/>
  <c r="F4450" i="1"/>
  <c r="I4449" i="1"/>
  <c r="H4449" i="1"/>
  <c r="G4449" i="1"/>
  <c r="F4449" i="1"/>
  <c r="I4448" i="1"/>
  <c r="H4448" i="1"/>
  <c r="G4448" i="1"/>
  <c r="F4448" i="1"/>
  <c r="I4447" i="1"/>
  <c r="H4447" i="1"/>
  <c r="G4447" i="1"/>
  <c r="F4447" i="1"/>
  <c r="I4446" i="1"/>
  <c r="H4446" i="1"/>
  <c r="G4446" i="1"/>
  <c r="F4446" i="1"/>
  <c r="I4445" i="1"/>
  <c r="H4445" i="1"/>
  <c r="G4445" i="1"/>
  <c r="F4445" i="1"/>
  <c r="I4444" i="1"/>
  <c r="H4444" i="1"/>
  <c r="G4444" i="1"/>
  <c r="F4444" i="1"/>
  <c r="I4443" i="1"/>
  <c r="H4443" i="1"/>
  <c r="G4443" i="1"/>
  <c r="F4443" i="1"/>
  <c r="I4442" i="1"/>
  <c r="H4442" i="1"/>
  <c r="G4442" i="1"/>
  <c r="F4442" i="1"/>
  <c r="I4441" i="1"/>
  <c r="H4441" i="1"/>
  <c r="G4441" i="1"/>
  <c r="F4441" i="1"/>
  <c r="I4440" i="1"/>
  <c r="H4440" i="1"/>
  <c r="G4440" i="1"/>
  <c r="F4440" i="1"/>
  <c r="I4439" i="1"/>
  <c r="H4439" i="1"/>
  <c r="G4439" i="1"/>
  <c r="F4439" i="1"/>
  <c r="I4438" i="1"/>
  <c r="H4438" i="1"/>
  <c r="G4438" i="1"/>
  <c r="F4438" i="1"/>
  <c r="I4437" i="1"/>
  <c r="H4437" i="1"/>
  <c r="G4437" i="1"/>
  <c r="F4437" i="1"/>
  <c r="I4436" i="1"/>
  <c r="H4436" i="1"/>
  <c r="G4436" i="1"/>
  <c r="F4436" i="1"/>
  <c r="I4435" i="1"/>
  <c r="H4435" i="1"/>
  <c r="G4435" i="1"/>
  <c r="F4435" i="1"/>
  <c r="I4434" i="1"/>
  <c r="H4434" i="1"/>
  <c r="G4434" i="1"/>
  <c r="F4434" i="1"/>
  <c r="I4433" i="1"/>
  <c r="H4433" i="1"/>
  <c r="G4433" i="1"/>
  <c r="F4433" i="1"/>
  <c r="I4432" i="1"/>
  <c r="H4432" i="1"/>
  <c r="G4432" i="1"/>
  <c r="F4432" i="1"/>
  <c r="I4431" i="1"/>
  <c r="H4431" i="1"/>
  <c r="G4431" i="1"/>
  <c r="F4431" i="1"/>
  <c r="I4430" i="1"/>
  <c r="H4430" i="1"/>
  <c r="G4430" i="1"/>
  <c r="F4430" i="1"/>
  <c r="I4429" i="1"/>
  <c r="H4429" i="1"/>
  <c r="G4429" i="1"/>
  <c r="F4429" i="1"/>
  <c r="I4428" i="1"/>
  <c r="H4428" i="1"/>
  <c r="G4428" i="1"/>
  <c r="F4428" i="1"/>
  <c r="I4427" i="1"/>
  <c r="H4427" i="1"/>
  <c r="G4427" i="1"/>
  <c r="F4427" i="1"/>
  <c r="I4426" i="1"/>
  <c r="H4426" i="1"/>
  <c r="G4426" i="1"/>
  <c r="F4426" i="1"/>
  <c r="I4425" i="1"/>
  <c r="H4425" i="1"/>
  <c r="G4425" i="1"/>
  <c r="F4425" i="1"/>
  <c r="I4424" i="1"/>
  <c r="H4424" i="1"/>
  <c r="G4424" i="1"/>
  <c r="F4424" i="1"/>
  <c r="I4423" i="1"/>
  <c r="H4423" i="1"/>
  <c r="G4423" i="1"/>
  <c r="F4423" i="1"/>
  <c r="I4422" i="1"/>
  <c r="H4422" i="1"/>
  <c r="G4422" i="1"/>
  <c r="F4422" i="1"/>
  <c r="I4421" i="1"/>
  <c r="H4421" i="1"/>
  <c r="G4421" i="1"/>
  <c r="F4421" i="1"/>
  <c r="I4420" i="1"/>
  <c r="H4420" i="1"/>
  <c r="G4420" i="1"/>
  <c r="F4420" i="1"/>
  <c r="I4419" i="1"/>
  <c r="H4419" i="1"/>
  <c r="G4419" i="1"/>
  <c r="F4419" i="1"/>
  <c r="I4418" i="1"/>
  <c r="H4418" i="1"/>
  <c r="G4418" i="1"/>
  <c r="F4418" i="1"/>
  <c r="I4417" i="1"/>
  <c r="H4417" i="1"/>
  <c r="G4417" i="1"/>
  <c r="F4417" i="1"/>
  <c r="I4416" i="1"/>
  <c r="H4416" i="1"/>
  <c r="G4416" i="1"/>
  <c r="F4416" i="1"/>
  <c r="I4415" i="1"/>
  <c r="H4415" i="1"/>
  <c r="G4415" i="1"/>
  <c r="F4415" i="1"/>
  <c r="I4414" i="1"/>
  <c r="H4414" i="1"/>
  <c r="G4414" i="1"/>
  <c r="F4414" i="1"/>
  <c r="I4413" i="1"/>
  <c r="H4413" i="1"/>
  <c r="G4413" i="1"/>
  <c r="F4413" i="1"/>
  <c r="I4412" i="1"/>
  <c r="H4412" i="1"/>
  <c r="G4412" i="1"/>
  <c r="F4412" i="1"/>
  <c r="I4411" i="1"/>
  <c r="H4411" i="1"/>
  <c r="G4411" i="1"/>
  <c r="F4411" i="1"/>
  <c r="I4410" i="1"/>
  <c r="H4410" i="1"/>
  <c r="G4410" i="1"/>
  <c r="F4410" i="1"/>
  <c r="I4409" i="1"/>
  <c r="H4409" i="1"/>
  <c r="G4409" i="1"/>
  <c r="F4409" i="1"/>
  <c r="I4408" i="1"/>
  <c r="H4408" i="1"/>
  <c r="G4408" i="1"/>
  <c r="F4408" i="1"/>
  <c r="I4407" i="1"/>
  <c r="H4407" i="1"/>
  <c r="G4407" i="1"/>
  <c r="F4407" i="1"/>
  <c r="I4406" i="1"/>
  <c r="G4406" i="1"/>
  <c r="F4406" i="1"/>
  <c r="I4405" i="1"/>
  <c r="H4405" i="1"/>
  <c r="G4405" i="1"/>
  <c r="F4405" i="1"/>
  <c r="I4404" i="1"/>
  <c r="H4404" i="1"/>
  <c r="G4404" i="1"/>
  <c r="F4404" i="1"/>
  <c r="I4403" i="1"/>
  <c r="H4403" i="1"/>
  <c r="G4403" i="1"/>
  <c r="F4403" i="1"/>
  <c r="I4402" i="1"/>
  <c r="H4402" i="1"/>
  <c r="G4402" i="1"/>
  <c r="F4402" i="1"/>
  <c r="I4401" i="1"/>
  <c r="H4401" i="1"/>
  <c r="G4401" i="1"/>
  <c r="F4401" i="1"/>
  <c r="I4400" i="1"/>
  <c r="H4400" i="1"/>
  <c r="G4400" i="1"/>
  <c r="F4400" i="1"/>
  <c r="I4399" i="1"/>
  <c r="H4399" i="1"/>
  <c r="G4399" i="1"/>
  <c r="F4399" i="1"/>
  <c r="I4398" i="1"/>
  <c r="H4398" i="1"/>
  <c r="G4398" i="1"/>
  <c r="F4398" i="1"/>
  <c r="I4397" i="1"/>
  <c r="H4397" i="1"/>
  <c r="G4397" i="1"/>
  <c r="F4397" i="1"/>
  <c r="I4396" i="1"/>
  <c r="H4396" i="1"/>
  <c r="G4396" i="1"/>
  <c r="F4396" i="1"/>
  <c r="I4395" i="1"/>
  <c r="H4395" i="1"/>
  <c r="G4395" i="1"/>
  <c r="F4395" i="1"/>
  <c r="I4394" i="1"/>
  <c r="H4394" i="1"/>
  <c r="G4394" i="1"/>
  <c r="F4394" i="1"/>
  <c r="I4393" i="1"/>
  <c r="H4393" i="1"/>
  <c r="G4393" i="1"/>
  <c r="F4393" i="1"/>
  <c r="I4392" i="1"/>
  <c r="H4392" i="1"/>
  <c r="G4392" i="1"/>
  <c r="F4392" i="1"/>
  <c r="I4391" i="1"/>
  <c r="H4391" i="1"/>
  <c r="G4391" i="1"/>
  <c r="F4391" i="1"/>
  <c r="I4390" i="1"/>
  <c r="H4390" i="1"/>
  <c r="G4390" i="1"/>
  <c r="F4390" i="1"/>
  <c r="I4389" i="1"/>
  <c r="H4389" i="1"/>
  <c r="G4389" i="1"/>
  <c r="F4389" i="1"/>
  <c r="I4388" i="1"/>
  <c r="H4388" i="1"/>
  <c r="G4388" i="1"/>
  <c r="F4388" i="1"/>
  <c r="I4387" i="1"/>
  <c r="H4387" i="1"/>
  <c r="G4387" i="1"/>
  <c r="F4387" i="1"/>
  <c r="I4386" i="1"/>
  <c r="H4386" i="1"/>
  <c r="G4386" i="1"/>
  <c r="F4386" i="1"/>
  <c r="I4385" i="1"/>
  <c r="H4385" i="1"/>
  <c r="G4385" i="1"/>
  <c r="F4385" i="1"/>
  <c r="I4384" i="1"/>
  <c r="H4384" i="1"/>
  <c r="G4384" i="1"/>
  <c r="F4384" i="1"/>
  <c r="I4383" i="1"/>
  <c r="H4383" i="1"/>
  <c r="G4383" i="1"/>
  <c r="F4383" i="1"/>
  <c r="I4382" i="1"/>
  <c r="H4382" i="1"/>
  <c r="G4382" i="1"/>
  <c r="F4382" i="1"/>
  <c r="I4381" i="1"/>
  <c r="H4381" i="1"/>
  <c r="G4381" i="1"/>
  <c r="F4381" i="1"/>
  <c r="I4380" i="1"/>
  <c r="H4380" i="1"/>
  <c r="G4380" i="1"/>
  <c r="F4380" i="1"/>
  <c r="I4379" i="1"/>
  <c r="H4379" i="1"/>
  <c r="G4379" i="1"/>
  <c r="F4379" i="1"/>
  <c r="I4378" i="1"/>
  <c r="H4378" i="1"/>
  <c r="G4378" i="1"/>
  <c r="F4378" i="1"/>
  <c r="I4377" i="1"/>
  <c r="H4377" i="1"/>
  <c r="G4377" i="1"/>
  <c r="F4377" i="1"/>
  <c r="I4376" i="1"/>
  <c r="H4376" i="1"/>
  <c r="G4376" i="1"/>
  <c r="F4376" i="1"/>
  <c r="I4375" i="1"/>
  <c r="H4375" i="1"/>
  <c r="G4375" i="1"/>
  <c r="F4375" i="1"/>
  <c r="I4374" i="1"/>
  <c r="H4374" i="1"/>
  <c r="G4374" i="1"/>
  <c r="F4374" i="1"/>
  <c r="I4373" i="1"/>
  <c r="H4373" i="1"/>
  <c r="G4373" i="1"/>
  <c r="F4373" i="1"/>
  <c r="I4372" i="1"/>
  <c r="H4372" i="1"/>
  <c r="G4372" i="1"/>
  <c r="F4372" i="1"/>
  <c r="I4371" i="1"/>
  <c r="H4371" i="1"/>
  <c r="G4371" i="1"/>
  <c r="F4371" i="1"/>
  <c r="I4370" i="1"/>
  <c r="H4370" i="1"/>
  <c r="G4370" i="1"/>
  <c r="F4370" i="1"/>
  <c r="I4369" i="1"/>
  <c r="H4369" i="1"/>
  <c r="G4369" i="1"/>
  <c r="F4369" i="1"/>
  <c r="I4368" i="1"/>
  <c r="H4368" i="1"/>
  <c r="G4368" i="1"/>
  <c r="F4368" i="1"/>
  <c r="I4367" i="1"/>
  <c r="H4367" i="1"/>
  <c r="G4367" i="1"/>
  <c r="F4367" i="1"/>
  <c r="I4366" i="1"/>
  <c r="H4366" i="1"/>
  <c r="G4366" i="1"/>
  <c r="F4366" i="1"/>
  <c r="I4365" i="1"/>
  <c r="H4365" i="1"/>
  <c r="G4365" i="1"/>
  <c r="F4365" i="1"/>
  <c r="I4364" i="1"/>
  <c r="H4364" i="1"/>
  <c r="G4364" i="1"/>
  <c r="F4364" i="1"/>
  <c r="I4363" i="1"/>
  <c r="H4363" i="1"/>
  <c r="G4363" i="1"/>
  <c r="F4363" i="1"/>
  <c r="I4362" i="1"/>
  <c r="H4362" i="1"/>
  <c r="G4362" i="1"/>
  <c r="F4362" i="1"/>
  <c r="I4361" i="1"/>
  <c r="H4361" i="1"/>
  <c r="G4361" i="1"/>
  <c r="F4361" i="1"/>
  <c r="I4360" i="1"/>
  <c r="H4360" i="1"/>
  <c r="G4360" i="1"/>
  <c r="F4360" i="1"/>
  <c r="I4359" i="1"/>
  <c r="H4359" i="1"/>
  <c r="G4359" i="1"/>
  <c r="F4359" i="1"/>
  <c r="I4358" i="1"/>
  <c r="H4358" i="1"/>
  <c r="G4358" i="1"/>
  <c r="F4358" i="1"/>
  <c r="I4357" i="1"/>
  <c r="H4357" i="1"/>
  <c r="G4357" i="1"/>
  <c r="F4357" i="1"/>
  <c r="I4356" i="1"/>
  <c r="H4356" i="1"/>
  <c r="G4356" i="1"/>
  <c r="F4356" i="1"/>
  <c r="I4355" i="1"/>
  <c r="H4355" i="1"/>
  <c r="G4355" i="1"/>
  <c r="F4355" i="1"/>
  <c r="I4354" i="1"/>
  <c r="H4354" i="1"/>
  <c r="G4354" i="1"/>
  <c r="F4354" i="1"/>
  <c r="I4353" i="1"/>
  <c r="H4353" i="1"/>
  <c r="G4353" i="1"/>
  <c r="F4353" i="1"/>
  <c r="I4352" i="1"/>
  <c r="H4352" i="1"/>
  <c r="G4352" i="1"/>
  <c r="F4352" i="1"/>
  <c r="I4351" i="1"/>
  <c r="H4351" i="1"/>
  <c r="G4351" i="1"/>
  <c r="F4351" i="1"/>
  <c r="I4350" i="1"/>
  <c r="H4350" i="1"/>
  <c r="G4350" i="1"/>
  <c r="F4350" i="1"/>
  <c r="I4349" i="1"/>
  <c r="H4349" i="1"/>
  <c r="G4349" i="1"/>
  <c r="F4349" i="1"/>
  <c r="I4348" i="1"/>
  <c r="H4348" i="1"/>
  <c r="G4348" i="1"/>
  <c r="F4348" i="1"/>
  <c r="I4347" i="1"/>
  <c r="H4347" i="1"/>
  <c r="G4347" i="1"/>
  <c r="F4347" i="1"/>
  <c r="I4346" i="1"/>
  <c r="H4346" i="1"/>
  <c r="G4346" i="1"/>
  <c r="F4346" i="1"/>
  <c r="I4345" i="1"/>
  <c r="H4345" i="1"/>
  <c r="G4345" i="1"/>
  <c r="F4345" i="1"/>
  <c r="I4344" i="1"/>
  <c r="H4344" i="1"/>
  <c r="G4344" i="1"/>
  <c r="F4344" i="1"/>
  <c r="I4343" i="1"/>
  <c r="H4343" i="1"/>
  <c r="G4343" i="1"/>
  <c r="F4343" i="1"/>
  <c r="I4342" i="1"/>
  <c r="H4342" i="1"/>
  <c r="G4342" i="1"/>
  <c r="F4342" i="1"/>
  <c r="I4341" i="1"/>
  <c r="H4341" i="1"/>
  <c r="G4341" i="1"/>
  <c r="F4341" i="1"/>
  <c r="I4340" i="1"/>
  <c r="H4340" i="1"/>
  <c r="G4340" i="1"/>
  <c r="F4340" i="1"/>
  <c r="I4339" i="1"/>
  <c r="H4339" i="1"/>
  <c r="G4339" i="1"/>
  <c r="F4339" i="1"/>
  <c r="I4338" i="1"/>
  <c r="H4338" i="1"/>
  <c r="G4338" i="1"/>
  <c r="F4338" i="1"/>
  <c r="I4337" i="1"/>
  <c r="H4337" i="1"/>
  <c r="G4337" i="1"/>
  <c r="F4337" i="1"/>
  <c r="I4336" i="1"/>
  <c r="H4336" i="1"/>
  <c r="G4336" i="1"/>
  <c r="F4336" i="1"/>
  <c r="I4335" i="1"/>
  <c r="H4335" i="1"/>
  <c r="G4335" i="1"/>
  <c r="F4335" i="1"/>
  <c r="I4334" i="1"/>
  <c r="H4334" i="1"/>
  <c r="G4334" i="1"/>
  <c r="F4334" i="1"/>
  <c r="I4333" i="1"/>
  <c r="H4333" i="1"/>
  <c r="G4333" i="1"/>
  <c r="F4333" i="1"/>
  <c r="I4332" i="1"/>
  <c r="H4332" i="1"/>
  <c r="G4332" i="1"/>
  <c r="F4332" i="1"/>
  <c r="I4331" i="1"/>
  <c r="H4331" i="1"/>
  <c r="G4331" i="1"/>
  <c r="F4331" i="1"/>
  <c r="I4330" i="1"/>
  <c r="H4330" i="1"/>
  <c r="G4330" i="1"/>
  <c r="F4330" i="1"/>
  <c r="I4329" i="1"/>
  <c r="H4329" i="1"/>
  <c r="G4329" i="1"/>
  <c r="F4329" i="1"/>
  <c r="I4328" i="1"/>
  <c r="H4328" i="1"/>
  <c r="G4328" i="1"/>
  <c r="F4328" i="1"/>
  <c r="I4327" i="1"/>
  <c r="H4327" i="1"/>
  <c r="G4327" i="1"/>
  <c r="F4327" i="1"/>
  <c r="I4326" i="1"/>
  <c r="H4326" i="1"/>
  <c r="G4326" i="1"/>
  <c r="F4326" i="1"/>
  <c r="I4325" i="1"/>
  <c r="H4325" i="1"/>
  <c r="G4325" i="1"/>
  <c r="F4325" i="1"/>
  <c r="I4324" i="1"/>
  <c r="H4324" i="1"/>
  <c r="G4324" i="1"/>
  <c r="F4324" i="1"/>
  <c r="I4323" i="1"/>
  <c r="H4323" i="1"/>
  <c r="G4323" i="1"/>
  <c r="F4323" i="1"/>
  <c r="I4322" i="1"/>
  <c r="H4322" i="1"/>
  <c r="G4322" i="1"/>
  <c r="F4322" i="1"/>
  <c r="I4321" i="1"/>
  <c r="H4321" i="1"/>
  <c r="G4321" i="1"/>
  <c r="F4321" i="1"/>
  <c r="I4320" i="1"/>
  <c r="H4320" i="1"/>
  <c r="G4320" i="1"/>
  <c r="F4320" i="1"/>
  <c r="I4319" i="1"/>
  <c r="H4319" i="1"/>
  <c r="G4319" i="1"/>
  <c r="F4319" i="1"/>
  <c r="I4318" i="1"/>
  <c r="H4318" i="1"/>
  <c r="G4318" i="1"/>
  <c r="F4318" i="1"/>
  <c r="I4317" i="1"/>
  <c r="H4317" i="1"/>
  <c r="G4317" i="1"/>
  <c r="F4317" i="1"/>
  <c r="I4316" i="1"/>
  <c r="H4316" i="1"/>
  <c r="G4316" i="1"/>
  <c r="F4316" i="1"/>
  <c r="I4315" i="1"/>
  <c r="H4315" i="1"/>
  <c r="G4315" i="1"/>
  <c r="F4315" i="1"/>
  <c r="I4314" i="1"/>
  <c r="H4314" i="1"/>
  <c r="G4314" i="1"/>
  <c r="F4314" i="1"/>
  <c r="I4313" i="1"/>
  <c r="H4313" i="1"/>
  <c r="G4313" i="1"/>
  <c r="F4313" i="1"/>
  <c r="I4312" i="1"/>
  <c r="H4312" i="1"/>
  <c r="G4312" i="1"/>
  <c r="F4312" i="1"/>
  <c r="I4311" i="1"/>
  <c r="H4311" i="1"/>
  <c r="G4311" i="1"/>
  <c r="F4311" i="1"/>
  <c r="I4310" i="1"/>
  <c r="H4310" i="1"/>
  <c r="G4310" i="1"/>
  <c r="F4310" i="1"/>
  <c r="I4309" i="1"/>
  <c r="H4309" i="1"/>
  <c r="G4309" i="1"/>
  <c r="F4309" i="1"/>
  <c r="I4308" i="1"/>
  <c r="H4308" i="1"/>
  <c r="G4308" i="1"/>
  <c r="F4308" i="1"/>
  <c r="I4307" i="1"/>
  <c r="H4307" i="1"/>
  <c r="G4307" i="1"/>
  <c r="F4307" i="1"/>
  <c r="I4306" i="1"/>
  <c r="H4306" i="1"/>
  <c r="G4306" i="1"/>
  <c r="F4306" i="1"/>
  <c r="I4305" i="1"/>
  <c r="H4305" i="1"/>
  <c r="G4305" i="1"/>
  <c r="F4305" i="1"/>
  <c r="I4304" i="1"/>
  <c r="H4304" i="1"/>
  <c r="G4304" i="1"/>
  <c r="F4304" i="1"/>
  <c r="I4303" i="1"/>
  <c r="H4303" i="1"/>
  <c r="G4303" i="1"/>
  <c r="F4303" i="1"/>
  <c r="I4302" i="1"/>
  <c r="H4302" i="1"/>
  <c r="G4302" i="1"/>
  <c r="F4302" i="1"/>
  <c r="I4301" i="1"/>
  <c r="H4301" i="1"/>
  <c r="G4301" i="1"/>
  <c r="F4301" i="1"/>
  <c r="I4300" i="1"/>
  <c r="H4300" i="1"/>
  <c r="G4300" i="1"/>
  <c r="F4300" i="1"/>
  <c r="I4299" i="1"/>
  <c r="H4299" i="1"/>
  <c r="G4299" i="1"/>
  <c r="F4299" i="1"/>
  <c r="I4298" i="1"/>
  <c r="H4298" i="1"/>
  <c r="G4298" i="1"/>
  <c r="F4298" i="1"/>
  <c r="I4297" i="1"/>
  <c r="H4297" i="1"/>
  <c r="G4297" i="1"/>
  <c r="F4297" i="1"/>
  <c r="I4296" i="1"/>
  <c r="H4296" i="1"/>
  <c r="G4296" i="1"/>
  <c r="F4296" i="1"/>
  <c r="I4295" i="1"/>
  <c r="H4295" i="1"/>
  <c r="G4295" i="1"/>
  <c r="F4295" i="1"/>
  <c r="I4294" i="1"/>
  <c r="H4294" i="1"/>
  <c r="G4294" i="1"/>
  <c r="F4294" i="1"/>
  <c r="I4293" i="1"/>
  <c r="H4293" i="1"/>
  <c r="G4293" i="1"/>
  <c r="F4293" i="1"/>
  <c r="I4292" i="1"/>
  <c r="H4292" i="1"/>
  <c r="G4292" i="1"/>
  <c r="F4292" i="1"/>
  <c r="I4291" i="1"/>
  <c r="H4291" i="1"/>
  <c r="G4291" i="1"/>
  <c r="F4291" i="1"/>
  <c r="I4290" i="1"/>
  <c r="H4290" i="1"/>
  <c r="G4290" i="1"/>
  <c r="F4290" i="1"/>
  <c r="I4289" i="1"/>
  <c r="H4289" i="1"/>
  <c r="G4289" i="1"/>
  <c r="F4289" i="1"/>
  <c r="I4288" i="1"/>
  <c r="H4288" i="1"/>
  <c r="G4288" i="1"/>
  <c r="F4288" i="1"/>
  <c r="I4287" i="1"/>
  <c r="H4287" i="1"/>
  <c r="G4287" i="1"/>
  <c r="F4287" i="1"/>
  <c r="I4286" i="1"/>
  <c r="H4286" i="1"/>
  <c r="G4286" i="1"/>
  <c r="F4286" i="1"/>
  <c r="I4285" i="1"/>
  <c r="H4285" i="1"/>
  <c r="G4285" i="1"/>
  <c r="F4285" i="1"/>
  <c r="I4284" i="1"/>
  <c r="H4284" i="1"/>
  <c r="G4284" i="1"/>
  <c r="F4284" i="1"/>
  <c r="I4283" i="1"/>
  <c r="H4283" i="1"/>
  <c r="G4283" i="1"/>
  <c r="F4283" i="1"/>
  <c r="I4282" i="1"/>
  <c r="H4282" i="1"/>
  <c r="G4282" i="1"/>
  <c r="F4282" i="1"/>
  <c r="I4281" i="1"/>
  <c r="H4281" i="1"/>
  <c r="G4281" i="1"/>
  <c r="F4281" i="1"/>
  <c r="I4280" i="1"/>
  <c r="H4280" i="1"/>
  <c r="G4280" i="1"/>
  <c r="F4280" i="1"/>
  <c r="I4279" i="1"/>
  <c r="H4279" i="1"/>
  <c r="G4279" i="1"/>
  <c r="F4279" i="1"/>
  <c r="I4278" i="1"/>
  <c r="H4278" i="1"/>
  <c r="G4278" i="1"/>
  <c r="F4278" i="1"/>
  <c r="I4277" i="1"/>
  <c r="H4277" i="1"/>
  <c r="G4277" i="1"/>
  <c r="F4277" i="1"/>
  <c r="I4276" i="1"/>
  <c r="H4276" i="1"/>
  <c r="G4276" i="1"/>
  <c r="F4276" i="1"/>
  <c r="I4275" i="1"/>
  <c r="H4275" i="1"/>
  <c r="G4275" i="1"/>
  <c r="F4275" i="1"/>
  <c r="I4274" i="1"/>
  <c r="H4274" i="1"/>
  <c r="G4274" i="1"/>
  <c r="F4274" i="1"/>
  <c r="I4273" i="1"/>
  <c r="H4273" i="1"/>
  <c r="G4273" i="1"/>
  <c r="F4273" i="1"/>
  <c r="I4272" i="1"/>
  <c r="H4272" i="1"/>
  <c r="G4272" i="1"/>
  <c r="F4272" i="1"/>
  <c r="I4271" i="1"/>
  <c r="H4271" i="1"/>
  <c r="G4271" i="1"/>
  <c r="F4271" i="1"/>
  <c r="I4270" i="1"/>
  <c r="H4270" i="1"/>
  <c r="G4270" i="1"/>
  <c r="F4270" i="1"/>
  <c r="I4269" i="1"/>
  <c r="H4269" i="1"/>
  <c r="G4269" i="1"/>
  <c r="F4269" i="1"/>
  <c r="I4268" i="1"/>
  <c r="H4268" i="1"/>
  <c r="G4268" i="1"/>
  <c r="F4268" i="1"/>
  <c r="I4267" i="1"/>
  <c r="H4267" i="1"/>
  <c r="G4267" i="1"/>
  <c r="F4267" i="1"/>
  <c r="I4266" i="1"/>
  <c r="H4266" i="1"/>
  <c r="G4266" i="1"/>
  <c r="F4266" i="1"/>
  <c r="I4265" i="1"/>
  <c r="H4265" i="1"/>
  <c r="G4265" i="1"/>
  <c r="F4265" i="1"/>
  <c r="I4264" i="1"/>
  <c r="H4264" i="1"/>
  <c r="G4264" i="1"/>
  <c r="F4264" i="1"/>
  <c r="I4263" i="1"/>
  <c r="H4263" i="1"/>
  <c r="G4263" i="1"/>
  <c r="F4263" i="1"/>
  <c r="I4262" i="1"/>
  <c r="H4262" i="1"/>
  <c r="G4262" i="1"/>
  <c r="F4262" i="1"/>
  <c r="I4261" i="1"/>
  <c r="H4261" i="1"/>
  <c r="G4261" i="1"/>
  <c r="F4261" i="1"/>
  <c r="I4260" i="1"/>
  <c r="H4260" i="1"/>
  <c r="G4260" i="1"/>
  <c r="F4260" i="1"/>
  <c r="I4259" i="1"/>
  <c r="H4259" i="1"/>
  <c r="G4259" i="1"/>
  <c r="F4259" i="1"/>
  <c r="I4258" i="1"/>
  <c r="H4258" i="1"/>
  <c r="G4258" i="1"/>
  <c r="F4258" i="1"/>
  <c r="I4257" i="1"/>
  <c r="H4257" i="1"/>
  <c r="G4257" i="1"/>
  <c r="F4257" i="1"/>
  <c r="I4256" i="1"/>
  <c r="H4256" i="1"/>
  <c r="G4256" i="1"/>
  <c r="F4256" i="1"/>
  <c r="I4255" i="1"/>
  <c r="H4255" i="1"/>
  <c r="G4255" i="1"/>
  <c r="F4255" i="1"/>
  <c r="I4254" i="1"/>
  <c r="H4254" i="1"/>
  <c r="G4254" i="1"/>
  <c r="F4254" i="1"/>
  <c r="I4253" i="1"/>
  <c r="H4253" i="1"/>
  <c r="G4253" i="1"/>
  <c r="F4253" i="1"/>
  <c r="I4252" i="1"/>
  <c r="H4252" i="1"/>
  <c r="G4252" i="1"/>
  <c r="F4252" i="1"/>
  <c r="I4251" i="1"/>
  <c r="H4251" i="1"/>
  <c r="G4251" i="1"/>
  <c r="F4251" i="1"/>
  <c r="I4250" i="1"/>
  <c r="H4250" i="1"/>
  <c r="G4250" i="1"/>
  <c r="F4250" i="1"/>
  <c r="I4249" i="1"/>
  <c r="H4249" i="1"/>
  <c r="G4249" i="1"/>
  <c r="F4249" i="1"/>
  <c r="I4248" i="1"/>
  <c r="H4248" i="1"/>
  <c r="G4248" i="1"/>
  <c r="F4248" i="1"/>
  <c r="I4247" i="1"/>
  <c r="H4247" i="1"/>
  <c r="G4247" i="1"/>
  <c r="F4247" i="1"/>
  <c r="I4246" i="1"/>
  <c r="H4246" i="1"/>
  <c r="G4246" i="1"/>
  <c r="F4246" i="1"/>
  <c r="I4245" i="1"/>
  <c r="H4245" i="1"/>
  <c r="G4245" i="1"/>
  <c r="F4245" i="1"/>
  <c r="I4244" i="1"/>
  <c r="H4244" i="1"/>
  <c r="G4244" i="1"/>
  <c r="F4244" i="1"/>
  <c r="I4243" i="1"/>
  <c r="H4243" i="1"/>
  <c r="G4243" i="1"/>
  <c r="F4243" i="1"/>
  <c r="I4242" i="1"/>
  <c r="H4242" i="1"/>
  <c r="G4242" i="1"/>
  <c r="F4242" i="1"/>
  <c r="I4241" i="1"/>
  <c r="H4241" i="1"/>
  <c r="G4241" i="1"/>
  <c r="F4241" i="1"/>
  <c r="I4240" i="1"/>
  <c r="H4240" i="1"/>
  <c r="G4240" i="1"/>
  <c r="F4240" i="1"/>
  <c r="I4239" i="1"/>
  <c r="H4239" i="1"/>
  <c r="G4239" i="1"/>
  <c r="F4239" i="1"/>
  <c r="I4238" i="1"/>
  <c r="H4238" i="1"/>
  <c r="G4238" i="1"/>
  <c r="F4238" i="1"/>
  <c r="I4237" i="1"/>
  <c r="H4237" i="1"/>
  <c r="G4237" i="1"/>
  <c r="F4237" i="1"/>
  <c r="I4236" i="1"/>
  <c r="H4236" i="1"/>
  <c r="G4236" i="1"/>
  <c r="F4236" i="1"/>
  <c r="I4235" i="1"/>
  <c r="H4235" i="1"/>
  <c r="G4235" i="1"/>
  <c r="F4235" i="1"/>
  <c r="I4234" i="1"/>
  <c r="H4234" i="1"/>
  <c r="G4234" i="1"/>
  <c r="F4234" i="1"/>
  <c r="I4233" i="1"/>
  <c r="H4233" i="1"/>
  <c r="G4233" i="1"/>
  <c r="F4233" i="1"/>
  <c r="I4232" i="1"/>
  <c r="H4232" i="1"/>
  <c r="G4232" i="1"/>
  <c r="F4232" i="1"/>
  <c r="I4231" i="1"/>
  <c r="H4231" i="1"/>
  <c r="G4231" i="1"/>
  <c r="F4231" i="1"/>
  <c r="I4230" i="1"/>
  <c r="H4230" i="1"/>
  <c r="G4230" i="1"/>
  <c r="F4230" i="1"/>
  <c r="I4229" i="1"/>
  <c r="H4229" i="1"/>
  <c r="G4229" i="1"/>
  <c r="F4229" i="1"/>
  <c r="I4228" i="1"/>
  <c r="H4228" i="1"/>
  <c r="G4228" i="1"/>
  <c r="F4228" i="1"/>
  <c r="I4227" i="1"/>
  <c r="H4227" i="1"/>
  <c r="G4227" i="1"/>
  <c r="F4227" i="1"/>
  <c r="I4226" i="1"/>
  <c r="H4226" i="1"/>
  <c r="G4226" i="1"/>
  <c r="F4226" i="1"/>
  <c r="I4225" i="1"/>
  <c r="H4225" i="1"/>
  <c r="G4225" i="1"/>
  <c r="F4225" i="1"/>
  <c r="I4224" i="1"/>
  <c r="H4224" i="1"/>
  <c r="G4224" i="1"/>
  <c r="F4224" i="1"/>
  <c r="I4223" i="1"/>
  <c r="H4223" i="1"/>
  <c r="G4223" i="1"/>
  <c r="F4223" i="1"/>
  <c r="I4222" i="1"/>
  <c r="H4222" i="1"/>
  <c r="G4222" i="1"/>
  <c r="F4222" i="1"/>
  <c r="I4221" i="1"/>
  <c r="H4221" i="1"/>
  <c r="G4221" i="1"/>
  <c r="F4221" i="1"/>
  <c r="I4220" i="1"/>
  <c r="H4220" i="1"/>
  <c r="G4220" i="1"/>
  <c r="F4220" i="1"/>
  <c r="I4219" i="1"/>
  <c r="H4219" i="1"/>
  <c r="G4219" i="1"/>
  <c r="F4219" i="1"/>
  <c r="I4218" i="1"/>
  <c r="H4218" i="1"/>
  <c r="G4218" i="1"/>
  <c r="F4218" i="1"/>
  <c r="I4217" i="1"/>
  <c r="H4217" i="1"/>
  <c r="G4217" i="1"/>
  <c r="F4217" i="1"/>
  <c r="I4216" i="1"/>
  <c r="H4216" i="1"/>
  <c r="G4216" i="1"/>
  <c r="F4216" i="1"/>
  <c r="I4215" i="1"/>
  <c r="H4215" i="1"/>
  <c r="G4215" i="1"/>
  <c r="F4215" i="1"/>
  <c r="I4214" i="1"/>
  <c r="H4214" i="1"/>
  <c r="G4214" i="1"/>
  <c r="F4214" i="1"/>
  <c r="I4213" i="1"/>
  <c r="H4213" i="1"/>
  <c r="G4213" i="1"/>
  <c r="F4213" i="1"/>
  <c r="I4212" i="1"/>
  <c r="H4212" i="1"/>
  <c r="G4212" i="1"/>
  <c r="F4212" i="1"/>
  <c r="I4211" i="1"/>
  <c r="H4211" i="1"/>
  <c r="G4211" i="1"/>
  <c r="F4211" i="1"/>
  <c r="I4210" i="1"/>
  <c r="H4210" i="1"/>
  <c r="G4210" i="1"/>
  <c r="F4210" i="1"/>
  <c r="I4209" i="1"/>
  <c r="H4209" i="1"/>
  <c r="G4209" i="1"/>
  <c r="F4209" i="1"/>
  <c r="I4208" i="1"/>
  <c r="H4208" i="1"/>
  <c r="G4208" i="1"/>
  <c r="F4208" i="1"/>
  <c r="I4207" i="1"/>
  <c r="H4207" i="1"/>
  <c r="G4207" i="1"/>
  <c r="F4207" i="1"/>
  <c r="I4206" i="1"/>
  <c r="H4206" i="1"/>
  <c r="G4206" i="1"/>
  <c r="F4206" i="1"/>
  <c r="I4205" i="1"/>
  <c r="H4205" i="1"/>
  <c r="G4205" i="1"/>
  <c r="F4205" i="1"/>
  <c r="I4204" i="1"/>
  <c r="H4204" i="1"/>
  <c r="G4204" i="1"/>
  <c r="F4204" i="1"/>
  <c r="I4203" i="1"/>
  <c r="H4203" i="1"/>
  <c r="G4203" i="1"/>
  <c r="F4203" i="1"/>
  <c r="I4202" i="1"/>
  <c r="H4202" i="1"/>
  <c r="G4202" i="1"/>
  <c r="F4202" i="1"/>
  <c r="I4201" i="1"/>
  <c r="H4201" i="1"/>
  <c r="G4201" i="1"/>
  <c r="F4201" i="1"/>
  <c r="I4200" i="1"/>
  <c r="H4200" i="1"/>
  <c r="G4200" i="1"/>
  <c r="F4200" i="1"/>
  <c r="I4199" i="1"/>
  <c r="H4199" i="1"/>
  <c r="G4199" i="1"/>
  <c r="F4199" i="1"/>
  <c r="I4198" i="1"/>
  <c r="H4198" i="1"/>
  <c r="G4198" i="1"/>
  <c r="F4198" i="1"/>
  <c r="I4197" i="1"/>
  <c r="H4197" i="1"/>
  <c r="G4197" i="1"/>
  <c r="F4197" i="1"/>
  <c r="I4196" i="1"/>
  <c r="H4196" i="1"/>
  <c r="G4196" i="1"/>
  <c r="F4196" i="1"/>
  <c r="I4195" i="1"/>
  <c r="H4195" i="1"/>
  <c r="G4195" i="1"/>
  <c r="F4195" i="1"/>
  <c r="I4194" i="1"/>
  <c r="H4194" i="1"/>
  <c r="G4194" i="1"/>
  <c r="F4194" i="1"/>
  <c r="I4193" i="1"/>
  <c r="H4193" i="1"/>
  <c r="G4193" i="1"/>
  <c r="F4193" i="1"/>
  <c r="I4192" i="1"/>
  <c r="H4192" i="1"/>
  <c r="G4192" i="1"/>
  <c r="F4192" i="1"/>
  <c r="I4191" i="1"/>
  <c r="H4191" i="1"/>
  <c r="G4191" i="1"/>
  <c r="F4191" i="1"/>
  <c r="I4190" i="1"/>
  <c r="H4190" i="1"/>
  <c r="G4190" i="1"/>
  <c r="F4190" i="1"/>
  <c r="I4189" i="1"/>
  <c r="H4189" i="1"/>
  <c r="G4189" i="1"/>
  <c r="F4189" i="1"/>
  <c r="I4188" i="1"/>
  <c r="H4188" i="1"/>
  <c r="G4188" i="1"/>
  <c r="F4188" i="1"/>
  <c r="I4187" i="1"/>
  <c r="H4187" i="1"/>
  <c r="G4187" i="1"/>
  <c r="F4187" i="1"/>
  <c r="I4186" i="1"/>
  <c r="H4186" i="1"/>
  <c r="G4186" i="1"/>
  <c r="F4186" i="1"/>
  <c r="I4185" i="1"/>
  <c r="H4185" i="1"/>
  <c r="G4185" i="1"/>
  <c r="F4185" i="1"/>
  <c r="I4184" i="1"/>
  <c r="H4184" i="1"/>
  <c r="G4184" i="1"/>
  <c r="F4184" i="1"/>
  <c r="I4183" i="1"/>
  <c r="H4183" i="1"/>
  <c r="G4183" i="1"/>
  <c r="F4183" i="1"/>
  <c r="I4182" i="1"/>
  <c r="H4182" i="1"/>
  <c r="G4182" i="1"/>
  <c r="F4182" i="1"/>
  <c r="I4181" i="1"/>
  <c r="H4181" i="1"/>
  <c r="G4181" i="1"/>
  <c r="F4181" i="1"/>
  <c r="I4180" i="1"/>
  <c r="H4180" i="1"/>
  <c r="G4180" i="1"/>
  <c r="F4180" i="1"/>
  <c r="I4179" i="1"/>
  <c r="H4179" i="1"/>
  <c r="G4179" i="1"/>
  <c r="F4179" i="1"/>
  <c r="I4178" i="1"/>
  <c r="H4178" i="1"/>
  <c r="G4178" i="1"/>
  <c r="F4178" i="1"/>
  <c r="I4177" i="1"/>
  <c r="H4177" i="1"/>
  <c r="G4177" i="1"/>
  <c r="F4177" i="1"/>
  <c r="I4176" i="1"/>
  <c r="H4176" i="1"/>
  <c r="G4176" i="1"/>
  <c r="F4176" i="1"/>
  <c r="I4175" i="1"/>
  <c r="H4175" i="1"/>
  <c r="G4175" i="1"/>
  <c r="F4175" i="1"/>
  <c r="I4174" i="1"/>
  <c r="H4174" i="1"/>
  <c r="G4174" i="1"/>
  <c r="F4174" i="1"/>
  <c r="I4173" i="1"/>
  <c r="H4173" i="1"/>
  <c r="G4173" i="1"/>
  <c r="F4173" i="1"/>
  <c r="I4172" i="1"/>
  <c r="H4172" i="1"/>
  <c r="G4172" i="1"/>
  <c r="F4172" i="1"/>
  <c r="I4171" i="1"/>
  <c r="H4171" i="1"/>
  <c r="G4171" i="1"/>
  <c r="F4171" i="1"/>
  <c r="I4170" i="1"/>
  <c r="H4170" i="1"/>
  <c r="G4170" i="1"/>
  <c r="F4170" i="1"/>
  <c r="I4169" i="1"/>
  <c r="H4169" i="1"/>
  <c r="G4169" i="1"/>
  <c r="F4169" i="1"/>
  <c r="I4168" i="1"/>
  <c r="H4168" i="1"/>
  <c r="G4168" i="1"/>
  <c r="F4168" i="1"/>
  <c r="I4167" i="1"/>
  <c r="H4167" i="1"/>
  <c r="G4167" i="1"/>
  <c r="F4167" i="1"/>
  <c r="I4166" i="1"/>
  <c r="H4166" i="1"/>
  <c r="G4166" i="1"/>
  <c r="F4166" i="1"/>
  <c r="I4165" i="1"/>
  <c r="H4165" i="1"/>
  <c r="G4165" i="1"/>
  <c r="F4165" i="1"/>
  <c r="I4164" i="1"/>
  <c r="H4164" i="1"/>
  <c r="G4164" i="1"/>
  <c r="F4164" i="1"/>
  <c r="I4163" i="1"/>
  <c r="H4163" i="1"/>
  <c r="G4163" i="1"/>
  <c r="F4163" i="1"/>
  <c r="I4162" i="1"/>
  <c r="H4162" i="1"/>
  <c r="G4162" i="1"/>
  <c r="F4162" i="1"/>
  <c r="I4161" i="1"/>
  <c r="H4161" i="1"/>
  <c r="G4161" i="1"/>
  <c r="F4161" i="1"/>
  <c r="I4160" i="1"/>
  <c r="H4160" i="1"/>
  <c r="G4160" i="1"/>
  <c r="F4160" i="1"/>
  <c r="I4159" i="1"/>
  <c r="H4159" i="1"/>
  <c r="G4159" i="1"/>
  <c r="F4159" i="1"/>
  <c r="I4158" i="1"/>
  <c r="H4158" i="1"/>
  <c r="G4158" i="1"/>
  <c r="F4158" i="1"/>
  <c r="I4157" i="1"/>
  <c r="H4157" i="1"/>
  <c r="G4157" i="1"/>
  <c r="F4157" i="1"/>
  <c r="I4156" i="1"/>
  <c r="H4156" i="1"/>
  <c r="G4156" i="1"/>
  <c r="F4156" i="1"/>
  <c r="I4155" i="1"/>
  <c r="H4155" i="1"/>
  <c r="G4155" i="1"/>
  <c r="F4155" i="1"/>
  <c r="I4154" i="1"/>
  <c r="H4154" i="1"/>
  <c r="G4154" i="1"/>
  <c r="F4154" i="1"/>
  <c r="I4153" i="1"/>
  <c r="H4153" i="1"/>
  <c r="G4153" i="1"/>
  <c r="F4153" i="1"/>
  <c r="I4152" i="1"/>
  <c r="H4152" i="1"/>
  <c r="G4152" i="1"/>
  <c r="F4152" i="1"/>
  <c r="I4151" i="1"/>
  <c r="H4151" i="1"/>
  <c r="G4151" i="1"/>
  <c r="F4151" i="1"/>
  <c r="I4150" i="1"/>
  <c r="H4150" i="1"/>
  <c r="G4150" i="1"/>
  <c r="F4150" i="1"/>
  <c r="I4149" i="1"/>
  <c r="H4149" i="1"/>
  <c r="G4149" i="1"/>
  <c r="F4149" i="1"/>
  <c r="I4148" i="1"/>
  <c r="H4148" i="1"/>
  <c r="G4148" i="1"/>
  <c r="F4148" i="1"/>
  <c r="I4147" i="1"/>
  <c r="H4147" i="1"/>
  <c r="G4147" i="1"/>
  <c r="F4147" i="1"/>
  <c r="I4146" i="1"/>
  <c r="H4146" i="1"/>
  <c r="G4146" i="1"/>
  <c r="F4146" i="1"/>
  <c r="I4145" i="1"/>
  <c r="H4145" i="1"/>
  <c r="G4145" i="1"/>
  <c r="F4145" i="1"/>
  <c r="I4144" i="1"/>
  <c r="H4144" i="1"/>
  <c r="G4144" i="1"/>
  <c r="F4144" i="1"/>
  <c r="I4143" i="1"/>
  <c r="H4143" i="1"/>
  <c r="G4143" i="1"/>
  <c r="F4143" i="1"/>
  <c r="I4142" i="1"/>
  <c r="H4142" i="1"/>
  <c r="G4142" i="1"/>
  <c r="F4142" i="1"/>
  <c r="I4141" i="1"/>
  <c r="H4141" i="1"/>
  <c r="G4141" i="1"/>
  <c r="F4141" i="1"/>
  <c r="I4140" i="1"/>
  <c r="H4140" i="1"/>
  <c r="G4140" i="1"/>
  <c r="F4140" i="1"/>
  <c r="I4139" i="1"/>
  <c r="H4139" i="1"/>
  <c r="G4139" i="1"/>
  <c r="F4139" i="1"/>
  <c r="I4138" i="1"/>
  <c r="H4138" i="1"/>
  <c r="G4138" i="1"/>
  <c r="F4138" i="1"/>
  <c r="I4137" i="1"/>
  <c r="H4137" i="1"/>
  <c r="G4137" i="1"/>
  <c r="F4137" i="1"/>
  <c r="I4136" i="1"/>
  <c r="H4136" i="1"/>
  <c r="G4136" i="1"/>
  <c r="F4136" i="1"/>
  <c r="I4135" i="1"/>
  <c r="H4135" i="1"/>
  <c r="G4135" i="1"/>
  <c r="F4135" i="1"/>
  <c r="I4134" i="1"/>
  <c r="H4134" i="1"/>
  <c r="G4134" i="1"/>
  <c r="F4134" i="1"/>
  <c r="I4133" i="1"/>
  <c r="H4133" i="1"/>
  <c r="G4133" i="1"/>
  <c r="F4133" i="1"/>
  <c r="I4132" i="1"/>
  <c r="H4132" i="1"/>
  <c r="G4132" i="1"/>
  <c r="F4132" i="1"/>
  <c r="I4131" i="1"/>
  <c r="H4131" i="1"/>
  <c r="G4131" i="1"/>
  <c r="F4131" i="1"/>
  <c r="I4130" i="1"/>
  <c r="H4130" i="1"/>
  <c r="G4130" i="1"/>
  <c r="F4130" i="1"/>
  <c r="I4129" i="1"/>
  <c r="H4129" i="1"/>
  <c r="G4129" i="1"/>
  <c r="F4129" i="1"/>
  <c r="I4128" i="1"/>
  <c r="H4128" i="1"/>
  <c r="G4128" i="1"/>
  <c r="F4128" i="1"/>
  <c r="I4127" i="1"/>
  <c r="H4127" i="1"/>
  <c r="G4127" i="1"/>
  <c r="F4127" i="1"/>
  <c r="I4126" i="1"/>
  <c r="H4126" i="1"/>
  <c r="G4126" i="1"/>
  <c r="F4126" i="1"/>
  <c r="I4125" i="1"/>
  <c r="H4125" i="1"/>
  <c r="G4125" i="1"/>
  <c r="F4125" i="1"/>
  <c r="I4124" i="1"/>
  <c r="H4124" i="1"/>
  <c r="G4124" i="1"/>
  <c r="F4124" i="1"/>
  <c r="I4123" i="1"/>
  <c r="H4123" i="1"/>
  <c r="G4123" i="1"/>
  <c r="F4123" i="1"/>
  <c r="I4122" i="1"/>
  <c r="H4122" i="1"/>
  <c r="G4122" i="1"/>
  <c r="F4122" i="1"/>
  <c r="I4121" i="1"/>
  <c r="H4121" i="1"/>
  <c r="G4121" i="1"/>
  <c r="F4121" i="1"/>
  <c r="I4120" i="1"/>
  <c r="H4120" i="1"/>
  <c r="G4120" i="1"/>
  <c r="F4120" i="1"/>
  <c r="I4119" i="1"/>
  <c r="H4119" i="1"/>
  <c r="G4119" i="1"/>
  <c r="F4119" i="1"/>
  <c r="I4118" i="1"/>
  <c r="H4118" i="1"/>
  <c r="G4118" i="1"/>
  <c r="F4118" i="1"/>
  <c r="I4117" i="1"/>
  <c r="H4117" i="1"/>
  <c r="G4117" i="1"/>
  <c r="F4117" i="1"/>
  <c r="I4116" i="1"/>
  <c r="F4116" i="1"/>
  <c r="I4115" i="1"/>
  <c r="H4115" i="1"/>
  <c r="G4115" i="1"/>
  <c r="F4115" i="1"/>
  <c r="I4114" i="1"/>
  <c r="H4114" i="1"/>
  <c r="G4114" i="1"/>
  <c r="F4114" i="1"/>
  <c r="I4113" i="1"/>
  <c r="H4113" i="1"/>
  <c r="G4113" i="1"/>
  <c r="F4113" i="1"/>
  <c r="I4112" i="1"/>
  <c r="H4112" i="1"/>
  <c r="G4112" i="1"/>
  <c r="F4112" i="1"/>
  <c r="I4111" i="1"/>
  <c r="H4111" i="1"/>
  <c r="G4111" i="1"/>
  <c r="F4111" i="1"/>
  <c r="I4110" i="1"/>
  <c r="H4110" i="1"/>
  <c r="G4110" i="1"/>
  <c r="F4110" i="1"/>
  <c r="I4109" i="1"/>
  <c r="H4109" i="1"/>
  <c r="G4109" i="1"/>
  <c r="F4109" i="1"/>
  <c r="I4108" i="1"/>
  <c r="H4108" i="1"/>
  <c r="G4108" i="1"/>
  <c r="F4108" i="1"/>
  <c r="I4107" i="1"/>
  <c r="H4107" i="1"/>
  <c r="G4107" i="1"/>
  <c r="F4107" i="1"/>
  <c r="I4106" i="1"/>
  <c r="H4106" i="1"/>
  <c r="G4106" i="1"/>
  <c r="F4106" i="1"/>
  <c r="I4105" i="1"/>
  <c r="H4105" i="1"/>
  <c r="G4105" i="1"/>
  <c r="F4105" i="1"/>
  <c r="I4104" i="1"/>
  <c r="H4104" i="1"/>
  <c r="G4104" i="1"/>
  <c r="F4104" i="1"/>
  <c r="I4103" i="1"/>
  <c r="H4103" i="1"/>
  <c r="G4103" i="1"/>
  <c r="F4103" i="1"/>
  <c r="I4102" i="1"/>
  <c r="H4102" i="1"/>
  <c r="G4102" i="1"/>
  <c r="F4102" i="1"/>
  <c r="I4101" i="1"/>
  <c r="H4101" i="1"/>
  <c r="G4101" i="1"/>
  <c r="F4101" i="1"/>
  <c r="I4100" i="1"/>
  <c r="H4100" i="1"/>
  <c r="G4100" i="1"/>
  <c r="F4100" i="1"/>
  <c r="I4099" i="1"/>
  <c r="H4099" i="1"/>
  <c r="G4099" i="1"/>
  <c r="F4099" i="1"/>
  <c r="I4098" i="1"/>
  <c r="H4098" i="1"/>
  <c r="G4098" i="1"/>
  <c r="F4098" i="1"/>
  <c r="I4097" i="1"/>
  <c r="H4097" i="1"/>
  <c r="G4097" i="1"/>
  <c r="F4097" i="1"/>
  <c r="I4096" i="1"/>
  <c r="H4096" i="1"/>
  <c r="G4096" i="1"/>
  <c r="F4096" i="1"/>
  <c r="I4095" i="1"/>
  <c r="H4095" i="1"/>
  <c r="G4095" i="1"/>
  <c r="F4095" i="1"/>
  <c r="I4094" i="1"/>
  <c r="H4094" i="1"/>
  <c r="G4094" i="1"/>
  <c r="F4094" i="1"/>
  <c r="I4093" i="1"/>
  <c r="H4093" i="1"/>
  <c r="G4093" i="1"/>
  <c r="F4093" i="1"/>
  <c r="I4092" i="1"/>
  <c r="H4092" i="1"/>
  <c r="G4092" i="1"/>
  <c r="F4092" i="1"/>
  <c r="I4091" i="1"/>
  <c r="H4091" i="1"/>
  <c r="G4091" i="1"/>
  <c r="F4091" i="1"/>
  <c r="I4090" i="1"/>
  <c r="H4090" i="1"/>
  <c r="G4090" i="1"/>
  <c r="F4090" i="1"/>
  <c r="I4089" i="1"/>
  <c r="H4089" i="1"/>
  <c r="G4089" i="1"/>
  <c r="F4089" i="1"/>
  <c r="I4088" i="1"/>
  <c r="H4088" i="1"/>
  <c r="G4088" i="1"/>
  <c r="F4088" i="1"/>
  <c r="I4087" i="1"/>
  <c r="H4087" i="1"/>
  <c r="G4087" i="1"/>
  <c r="F4087" i="1"/>
  <c r="I4086" i="1"/>
  <c r="H4086" i="1"/>
  <c r="G4086" i="1"/>
  <c r="F4086" i="1"/>
  <c r="I4085" i="1"/>
  <c r="H4085" i="1"/>
  <c r="G4085" i="1"/>
  <c r="F4085" i="1"/>
  <c r="I4084" i="1"/>
  <c r="H4084" i="1"/>
  <c r="G4084" i="1"/>
  <c r="F4084" i="1"/>
  <c r="I4083" i="1"/>
  <c r="H4083" i="1"/>
  <c r="G4083" i="1"/>
  <c r="F4083" i="1"/>
  <c r="I4082" i="1"/>
  <c r="H4082" i="1"/>
  <c r="G4082" i="1"/>
  <c r="F4082" i="1"/>
  <c r="I4081" i="1"/>
  <c r="H4081" i="1"/>
  <c r="G4081" i="1"/>
  <c r="F4081" i="1"/>
  <c r="I4080" i="1"/>
  <c r="H4080" i="1"/>
  <c r="G4080" i="1"/>
  <c r="F4080" i="1"/>
  <c r="I4079" i="1"/>
  <c r="H4079" i="1"/>
  <c r="G4079" i="1"/>
  <c r="F4079" i="1"/>
  <c r="I4078" i="1"/>
  <c r="H4078" i="1"/>
  <c r="G4078" i="1"/>
  <c r="F4078" i="1"/>
  <c r="I4077" i="1"/>
  <c r="H4077" i="1"/>
  <c r="G4077" i="1"/>
  <c r="F4077" i="1"/>
  <c r="I4076" i="1"/>
  <c r="H4076" i="1"/>
  <c r="G4076" i="1"/>
  <c r="F4076" i="1"/>
  <c r="I4075" i="1"/>
  <c r="H4075" i="1"/>
  <c r="G4075" i="1"/>
  <c r="F4075" i="1"/>
  <c r="I4074" i="1"/>
  <c r="H4074" i="1"/>
  <c r="G4074" i="1"/>
  <c r="F4074" i="1"/>
  <c r="I4073" i="1"/>
  <c r="H4073" i="1"/>
  <c r="G4073" i="1"/>
  <c r="F4073" i="1"/>
  <c r="I4072" i="1"/>
  <c r="H4072" i="1"/>
  <c r="G4072" i="1"/>
  <c r="F4072" i="1"/>
  <c r="I4071" i="1"/>
  <c r="H4071" i="1"/>
  <c r="G4071" i="1"/>
  <c r="F4071" i="1"/>
  <c r="I4070" i="1"/>
  <c r="H4070" i="1"/>
  <c r="G4070" i="1"/>
  <c r="F4070" i="1"/>
  <c r="I4069" i="1"/>
  <c r="H4069" i="1"/>
  <c r="G4069" i="1"/>
  <c r="F4069" i="1"/>
  <c r="I4068" i="1"/>
  <c r="H4068" i="1"/>
  <c r="G4068" i="1"/>
  <c r="F4068" i="1"/>
  <c r="I4067" i="1"/>
  <c r="H4067" i="1"/>
  <c r="G4067" i="1"/>
  <c r="F4067" i="1"/>
  <c r="I4066" i="1"/>
  <c r="H4066" i="1"/>
  <c r="G4066" i="1"/>
  <c r="F4066" i="1"/>
  <c r="I4065" i="1"/>
  <c r="H4065" i="1"/>
  <c r="G4065" i="1"/>
  <c r="F4065" i="1"/>
  <c r="I4064" i="1"/>
  <c r="H4064" i="1"/>
  <c r="G4064" i="1"/>
  <c r="F4064" i="1"/>
  <c r="I4063" i="1"/>
  <c r="H4063" i="1"/>
  <c r="G4063" i="1"/>
  <c r="F4063" i="1"/>
  <c r="I4062" i="1"/>
  <c r="H4062" i="1"/>
  <c r="G4062" i="1"/>
  <c r="F4062" i="1"/>
  <c r="I4061" i="1"/>
  <c r="H4061" i="1"/>
  <c r="G4061" i="1"/>
  <c r="F4061" i="1"/>
  <c r="I4060" i="1"/>
  <c r="H4060" i="1"/>
  <c r="G4060" i="1"/>
  <c r="F4060" i="1"/>
  <c r="I4059" i="1"/>
  <c r="H4059" i="1"/>
  <c r="G4059" i="1"/>
  <c r="F4059" i="1"/>
  <c r="I4058" i="1"/>
  <c r="H4058" i="1"/>
  <c r="G4058" i="1"/>
  <c r="F4058" i="1"/>
  <c r="I4057" i="1"/>
  <c r="H4057" i="1"/>
  <c r="G4057" i="1"/>
  <c r="F4057" i="1"/>
  <c r="I4056" i="1"/>
  <c r="H4056" i="1"/>
  <c r="G4056" i="1"/>
  <c r="F4056" i="1"/>
  <c r="I4055" i="1"/>
  <c r="H4055" i="1"/>
  <c r="G4055" i="1"/>
  <c r="F4055" i="1"/>
  <c r="I4054" i="1"/>
  <c r="H4054" i="1"/>
  <c r="G4054" i="1"/>
  <c r="F4054" i="1"/>
  <c r="I4053" i="1"/>
  <c r="H4053" i="1"/>
  <c r="G4053" i="1"/>
  <c r="F4053" i="1"/>
  <c r="I4052" i="1"/>
  <c r="H4052" i="1"/>
  <c r="G4052" i="1"/>
  <c r="F4052" i="1"/>
  <c r="I4051" i="1"/>
  <c r="H4051" i="1"/>
  <c r="G4051" i="1"/>
  <c r="F4051" i="1"/>
  <c r="I4050" i="1"/>
  <c r="H4050" i="1"/>
  <c r="G4050" i="1"/>
  <c r="F4050" i="1"/>
  <c r="I4049" i="1"/>
  <c r="H4049" i="1"/>
  <c r="G4049" i="1"/>
  <c r="F4049" i="1"/>
  <c r="I4048" i="1"/>
  <c r="H4048" i="1"/>
  <c r="G4048" i="1"/>
  <c r="F4048" i="1"/>
  <c r="I4047" i="1"/>
  <c r="H4047" i="1"/>
  <c r="G4047" i="1"/>
  <c r="F4047" i="1"/>
  <c r="I4046" i="1"/>
  <c r="H4046" i="1"/>
  <c r="G4046" i="1"/>
  <c r="F4046" i="1"/>
  <c r="I4045" i="1"/>
  <c r="H4045" i="1"/>
  <c r="G4045" i="1"/>
  <c r="F4045" i="1"/>
  <c r="I4044" i="1"/>
  <c r="H4044" i="1"/>
  <c r="G4044" i="1"/>
  <c r="F4044" i="1"/>
  <c r="I4043" i="1"/>
  <c r="H4043" i="1"/>
  <c r="G4043" i="1"/>
  <c r="F4043" i="1"/>
  <c r="I4042" i="1"/>
  <c r="H4042" i="1"/>
  <c r="G4042" i="1"/>
  <c r="F4042" i="1"/>
  <c r="I4041" i="1"/>
  <c r="H4041" i="1"/>
  <c r="G4041" i="1"/>
  <c r="F4041" i="1"/>
  <c r="I4040" i="1"/>
  <c r="H4040" i="1"/>
  <c r="G4040" i="1"/>
  <c r="F4040" i="1"/>
  <c r="I4039" i="1"/>
  <c r="H4039" i="1"/>
  <c r="G4039" i="1"/>
  <c r="F4039" i="1"/>
  <c r="I4038" i="1"/>
  <c r="H4038" i="1"/>
  <c r="G4038" i="1"/>
  <c r="F4038" i="1"/>
  <c r="I4037" i="1"/>
  <c r="H4037" i="1"/>
  <c r="G4037" i="1"/>
  <c r="F4037" i="1"/>
  <c r="I4036" i="1"/>
  <c r="H4036" i="1"/>
  <c r="G4036" i="1"/>
  <c r="F4036" i="1"/>
  <c r="I4035" i="1"/>
  <c r="H4035" i="1"/>
  <c r="G4035" i="1"/>
  <c r="F4035" i="1"/>
  <c r="I4034" i="1"/>
  <c r="H4034" i="1"/>
  <c r="G4034" i="1"/>
  <c r="F4034" i="1"/>
  <c r="I4033" i="1"/>
  <c r="H4033" i="1"/>
  <c r="G4033" i="1"/>
  <c r="F4033" i="1"/>
  <c r="I4032" i="1"/>
  <c r="H4032" i="1"/>
  <c r="G4032" i="1"/>
  <c r="F4032" i="1"/>
  <c r="I4031" i="1"/>
  <c r="H4031" i="1"/>
  <c r="G4031" i="1"/>
  <c r="F4031" i="1"/>
  <c r="I4030" i="1"/>
  <c r="H4030" i="1"/>
  <c r="G4030" i="1"/>
  <c r="F4030" i="1"/>
  <c r="I4029" i="1"/>
  <c r="H4029" i="1"/>
  <c r="G4029" i="1"/>
  <c r="F4029" i="1"/>
  <c r="I4028" i="1"/>
  <c r="H4028" i="1"/>
  <c r="G4028" i="1"/>
  <c r="F4028" i="1"/>
  <c r="I4027" i="1"/>
  <c r="H4027" i="1"/>
  <c r="G4027" i="1"/>
  <c r="F4027" i="1"/>
  <c r="I4026" i="1"/>
  <c r="H4026" i="1"/>
  <c r="G4026" i="1"/>
  <c r="F4026" i="1"/>
  <c r="I4025" i="1"/>
  <c r="H4025" i="1"/>
  <c r="G4025" i="1"/>
  <c r="F4025" i="1"/>
  <c r="I4024" i="1"/>
  <c r="H4024" i="1"/>
  <c r="G4024" i="1"/>
  <c r="F4024" i="1"/>
  <c r="I4023" i="1"/>
  <c r="H4023" i="1"/>
  <c r="G4023" i="1"/>
  <c r="F4023" i="1"/>
  <c r="I4022" i="1"/>
  <c r="H4022" i="1"/>
  <c r="G4022" i="1"/>
  <c r="F4022" i="1"/>
  <c r="I4021" i="1"/>
  <c r="H4021" i="1"/>
  <c r="G4021" i="1"/>
  <c r="F4021" i="1"/>
  <c r="I4020" i="1"/>
  <c r="H4020" i="1"/>
  <c r="G4020" i="1"/>
  <c r="F4020" i="1"/>
  <c r="I4019" i="1"/>
  <c r="H4019" i="1"/>
  <c r="G4019" i="1"/>
  <c r="F4019" i="1"/>
  <c r="I4018" i="1"/>
  <c r="H4018" i="1"/>
  <c r="G4018" i="1"/>
  <c r="F4018" i="1"/>
  <c r="I4017" i="1"/>
  <c r="H4017" i="1"/>
  <c r="G4017" i="1"/>
  <c r="F4017" i="1"/>
  <c r="I4016" i="1"/>
  <c r="H4016" i="1"/>
  <c r="G4016" i="1"/>
  <c r="F4016" i="1"/>
  <c r="I4015" i="1"/>
  <c r="H4015" i="1"/>
  <c r="G4015" i="1"/>
  <c r="F4015" i="1"/>
  <c r="I4014" i="1"/>
  <c r="H4014" i="1"/>
  <c r="G4014" i="1"/>
  <c r="F4014" i="1"/>
  <c r="I4013" i="1"/>
  <c r="H4013" i="1"/>
  <c r="G4013" i="1"/>
  <c r="F4013" i="1"/>
  <c r="I4012" i="1"/>
  <c r="H4012" i="1"/>
  <c r="G4012" i="1"/>
  <c r="F4012" i="1"/>
  <c r="I4011" i="1"/>
  <c r="H4011" i="1"/>
  <c r="G4011" i="1"/>
  <c r="F4011" i="1"/>
  <c r="I4010" i="1"/>
  <c r="H4010" i="1"/>
  <c r="G4010" i="1"/>
  <c r="F4010" i="1"/>
  <c r="I4009" i="1"/>
  <c r="H4009" i="1"/>
  <c r="G4009" i="1"/>
  <c r="F4009" i="1"/>
  <c r="I4008" i="1"/>
  <c r="H4008" i="1"/>
  <c r="G4008" i="1"/>
  <c r="F4008" i="1"/>
  <c r="I4007" i="1"/>
  <c r="H4007" i="1"/>
  <c r="G4007" i="1"/>
  <c r="F4007" i="1"/>
  <c r="I4006" i="1"/>
  <c r="H4006" i="1"/>
  <c r="G4006" i="1"/>
  <c r="F4006" i="1"/>
  <c r="I4005" i="1"/>
  <c r="H4005" i="1"/>
  <c r="G4005" i="1"/>
  <c r="F4005" i="1"/>
  <c r="I4004" i="1"/>
  <c r="H4004" i="1"/>
  <c r="G4004" i="1"/>
  <c r="F4004" i="1"/>
  <c r="I4003" i="1"/>
  <c r="H4003" i="1"/>
  <c r="G4003" i="1"/>
  <c r="F4003" i="1"/>
  <c r="I4002" i="1"/>
  <c r="H4002" i="1"/>
  <c r="G4002" i="1"/>
  <c r="F4002" i="1"/>
  <c r="I4001" i="1"/>
  <c r="H4001" i="1"/>
  <c r="G4001" i="1"/>
  <c r="F4001" i="1"/>
  <c r="I4000" i="1"/>
  <c r="H4000" i="1"/>
  <c r="G4000" i="1"/>
  <c r="F4000" i="1"/>
  <c r="I3999" i="1"/>
  <c r="H3999" i="1"/>
  <c r="G3999" i="1"/>
  <c r="F3999" i="1"/>
  <c r="I3998" i="1"/>
  <c r="H3998" i="1"/>
  <c r="G3998" i="1"/>
  <c r="F3998" i="1"/>
  <c r="I3997" i="1"/>
  <c r="H3997" i="1"/>
  <c r="G3997" i="1"/>
  <c r="F3997" i="1"/>
  <c r="I3996" i="1"/>
  <c r="H3996" i="1"/>
  <c r="G3996" i="1"/>
  <c r="F3996" i="1"/>
  <c r="I3995" i="1"/>
  <c r="H3995" i="1"/>
  <c r="G3995" i="1"/>
  <c r="F3995" i="1"/>
  <c r="I3994" i="1"/>
  <c r="H3994" i="1"/>
  <c r="G3994" i="1"/>
  <c r="F3994" i="1"/>
  <c r="I3993" i="1"/>
  <c r="H3993" i="1"/>
  <c r="G3993" i="1"/>
  <c r="F3993" i="1"/>
  <c r="I3992" i="1"/>
  <c r="H3992" i="1"/>
  <c r="G3992" i="1"/>
  <c r="F3992" i="1"/>
  <c r="I3991" i="1"/>
  <c r="H3991" i="1"/>
  <c r="G3991" i="1"/>
  <c r="F3991" i="1"/>
  <c r="I3990" i="1"/>
  <c r="H3990" i="1"/>
  <c r="G3990" i="1"/>
  <c r="F3990" i="1"/>
  <c r="I3989" i="1"/>
  <c r="H3989" i="1"/>
  <c r="G3989" i="1"/>
  <c r="F3989" i="1"/>
  <c r="I3988" i="1"/>
  <c r="H3988" i="1"/>
  <c r="G3988" i="1"/>
  <c r="F3988" i="1"/>
  <c r="I3987" i="1"/>
  <c r="H3987" i="1"/>
  <c r="G3987" i="1"/>
  <c r="F3987" i="1"/>
  <c r="I3986" i="1"/>
  <c r="H3986" i="1"/>
  <c r="G3986" i="1"/>
  <c r="F3986" i="1"/>
  <c r="I3985" i="1"/>
  <c r="H3985" i="1"/>
  <c r="G3985" i="1"/>
  <c r="F3985" i="1"/>
  <c r="I3984" i="1"/>
  <c r="H3984" i="1"/>
  <c r="G3984" i="1"/>
  <c r="F3984" i="1"/>
  <c r="I3983" i="1"/>
  <c r="H3983" i="1"/>
  <c r="G3983" i="1"/>
  <c r="F3983" i="1"/>
  <c r="I3982" i="1"/>
  <c r="H3982" i="1"/>
  <c r="G3982" i="1"/>
  <c r="F3982" i="1"/>
  <c r="I3981" i="1"/>
  <c r="H3981" i="1"/>
  <c r="G3981" i="1"/>
  <c r="F3981" i="1"/>
  <c r="I3980" i="1"/>
  <c r="H3980" i="1"/>
  <c r="G3980" i="1"/>
  <c r="F3980" i="1"/>
  <c r="I3979" i="1"/>
  <c r="H3979" i="1"/>
  <c r="G3979" i="1"/>
  <c r="F3979" i="1"/>
  <c r="I3978" i="1"/>
  <c r="H3978" i="1"/>
  <c r="G3978" i="1"/>
  <c r="F3978" i="1"/>
  <c r="I3977" i="1"/>
  <c r="H3977" i="1"/>
  <c r="G3977" i="1"/>
  <c r="F3977" i="1"/>
  <c r="I3976" i="1"/>
  <c r="H3976" i="1"/>
  <c r="G3976" i="1"/>
  <c r="F3976" i="1"/>
  <c r="I3975" i="1"/>
  <c r="H3975" i="1"/>
  <c r="G3975" i="1"/>
  <c r="F3975" i="1"/>
  <c r="I3974" i="1"/>
  <c r="H3974" i="1"/>
  <c r="G3974" i="1"/>
  <c r="F3974" i="1"/>
  <c r="I3973" i="1"/>
  <c r="H3973" i="1"/>
  <c r="G3973" i="1"/>
  <c r="F3973" i="1"/>
  <c r="I3972" i="1"/>
  <c r="H3972" i="1"/>
  <c r="G3972" i="1"/>
  <c r="F3972" i="1"/>
  <c r="I3971" i="1"/>
  <c r="H3971" i="1"/>
  <c r="G3971" i="1"/>
  <c r="F3971" i="1"/>
  <c r="I3970" i="1"/>
  <c r="H3970" i="1"/>
  <c r="G3970" i="1"/>
  <c r="F3970" i="1"/>
  <c r="I3969" i="1"/>
  <c r="H3969" i="1"/>
  <c r="G3969" i="1"/>
  <c r="F3969" i="1"/>
  <c r="I3968" i="1"/>
  <c r="H3968" i="1"/>
  <c r="G3968" i="1"/>
  <c r="F3968" i="1"/>
  <c r="I3967" i="1"/>
  <c r="H3967" i="1"/>
  <c r="G3967" i="1"/>
  <c r="F3967" i="1"/>
  <c r="I3966" i="1"/>
  <c r="H3966" i="1"/>
  <c r="G3966" i="1"/>
  <c r="F3966" i="1"/>
  <c r="I3965" i="1"/>
  <c r="H3965" i="1"/>
  <c r="G3965" i="1"/>
  <c r="F3965" i="1"/>
  <c r="I3964" i="1"/>
  <c r="H3964" i="1"/>
  <c r="G3964" i="1"/>
  <c r="F3964" i="1"/>
  <c r="I3963" i="1"/>
  <c r="H3963" i="1"/>
  <c r="G3963" i="1"/>
  <c r="F3963" i="1"/>
  <c r="I3962" i="1"/>
  <c r="H3962" i="1"/>
  <c r="G3962" i="1"/>
  <c r="F3962" i="1"/>
  <c r="I3961" i="1"/>
  <c r="H3961" i="1"/>
  <c r="G3961" i="1"/>
  <c r="F3961" i="1"/>
  <c r="I3960" i="1"/>
  <c r="H3960" i="1"/>
  <c r="G3960" i="1"/>
  <c r="F3960" i="1"/>
  <c r="I3959" i="1"/>
  <c r="H3959" i="1"/>
  <c r="G3959" i="1"/>
  <c r="F3959" i="1"/>
  <c r="I3958" i="1"/>
  <c r="H3958" i="1"/>
  <c r="G3958" i="1"/>
  <c r="F3958" i="1"/>
  <c r="I3957" i="1"/>
  <c r="H3957" i="1"/>
  <c r="G3957" i="1"/>
  <c r="F3957" i="1"/>
  <c r="I3956" i="1"/>
  <c r="H3956" i="1"/>
  <c r="G3956" i="1"/>
  <c r="F3956" i="1"/>
  <c r="I3955" i="1"/>
  <c r="H3955" i="1"/>
  <c r="G3955" i="1"/>
  <c r="F3955" i="1"/>
  <c r="I3954" i="1"/>
  <c r="H3954" i="1"/>
  <c r="G3954" i="1"/>
  <c r="F3954" i="1"/>
  <c r="I3953" i="1"/>
  <c r="H3953" i="1"/>
  <c r="G3953" i="1"/>
  <c r="F3953" i="1"/>
  <c r="I3952" i="1"/>
  <c r="H3952" i="1"/>
  <c r="G3952" i="1"/>
  <c r="F3952" i="1"/>
  <c r="I3951" i="1"/>
  <c r="H3951" i="1"/>
  <c r="G3951" i="1"/>
  <c r="F3951" i="1"/>
  <c r="I3950" i="1"/>
  <c r="H3950" i="1"/>
  <c r="G3950" i="1"/>
  <c r="F3950" i="1"/>
  <c r="I3949" i="1"/>
  <c r="H3949" i="1"/>
  <c r="G3949" i="1"/>
  <c r="F3949" i="1"/>
  <c r="I3948" i="1"/>
  <c r="H3948" i="1"/>
  <c r="G3948" i="1"/>
  <c r="F3948" i="1"/>
  <c r="I3947" i="1"/>
  <c r="H3947" i="1"/>
  <c r="G3947" i="1"/>
  <c r="F3947" i="1"/>
  <c r="I3946" i="1"/>
  <c r="H3946" i="1"/>
  <c r="G3946" i="1"/>
  <c r="F3946" i="1"/>
  <c r="I3945" i="1"/>
  <c r="H3945" i="1"/>
  <c r="G3945" i="1"/>
  <c r="F3945" i="1"/>
  <c r="I3944" i="1"/>
  <c r="H3944" i="1"/>
  <c r="G3944" i="1"/>
  <c r="F3944" i="1"/>
  <c r="I3943" i="1"/>
  <c r="H3943" i="1"/>
  <c r="G3943" i="1"/>
  <c r="F3943" i="1"/>
  <c r="I3942" i="1"/>
  <c r="H3942" i="1"/>
  <c r="G3942" i="1"/>
  <c r="F3942" i="1"/>
  <c r="I3941" i="1"/>
  <c r="H3941" i="1"/>
  <c r="G3941" i="1"/>
  <c r="F3941" i="1"/>
  <c r="I3940" i="1"/>
  <c r="H3940" i="1"/>
  <c r="G3940" i="1"/>
  <c r="F3940" i="1"/>
  <c r="I3939" i="1"/>
  <c r="H3939" i="1"/>
  <c r="G3939" i="1"/>
  <c r="F3939" i="1"/>
  <c r="I3938" i="1"/>
  <c r="H3938" i="1"/>
  <c r="G3938" i="1"/>
  <c r="F3938" i="1"/>
  <c r="I3937" i="1"/>
  <c r="H3937" i="1"/>
  <c r="G3937" i="1"/>
  <c r="F3937" i="1"/>
  <c r="I3936" i="1"/>
  <c r="H3936" i="1"/>
  <c r="G3936" i="1"/>
  <c r="F3936" i="1"/>
  <c r="I3935" i="1"/>
  <c r="H3935" i="1"/>
  <c r="G3935" i="1"/>
  <c r="F3935" i="1"/>
  <c r="I3934" i="1"/>
  <c r="H3934" i="1"/>
  <c r="G3934" i="1"/>
  <c r="F3934" i="1"/>
  <c r="I3933" i="1"/>
  <c r="H3933" i="1"/>
  <c r="G3933" i="1"/>
  <c r="F3933" i="1"/>
  <c r="I3932" i="1"/>
  <c r="H3932" i="1"/>
  <c r="G3932" i="1"/>
  <c r="F3932" i="1"/>
  <c r="I3931" i="1"/>
  <c r="H3931" i="1"/>
  <c r="G3931" i="1"/>
  <c r="F3931" i="1"/>
  <c r="I3930" i="1"/>
  <c r="H3930" i="1"/>
  <c r="G3930" i="1"/>
  <c r="F3930" i="1"/>
  <c r="I3929" i="1"/>
  <c r="H3929" i="1"/>
  <c r="G3929" i="1"/>
  <c r="F3929" i="1"/>
  <c r="I3928" i="1"/>
  <c r="H3928" i="1"/>
  <c r="G3928" i="1"/>
  <c r="F3928" i="1"/>
  <c r="I3927" i="1"/>
  <c r="H3927" i="1"/>
  <c r="G3927" i="1"/>
  <c r="F3927" i="1"/>
  <c r="I3926" i="1"/>
  <c r="H3926" i="1"/>
  <c r="G3926" i="1"/>
  <c r="F3926" i="1"/>
  <c r="I3925" i="1"/>
  <c r="H3925" i="1"/>
  <c r="G3925" i="1"/>
  <c r="F3925" i="1"/>
  <c r="I3924" i="1"/>
  <c r="H3924" i="1"/>
  <c r="G3924" i="1"/>
  <c r="F3924" i="1"/>
  <c r="I3923" i="1"/>
  <c r="H3923" i="1"/>
  <c r="G3923" i="1"/>
  <c r="F3923" i="1"/>
  <c r="I3922" i="1"/>
  <c r="H3922" i="1"/>
  <c r="G3922" i="1"/>
  <c r="F3922" i="1"/>
  <c r="I3921" i="1"/>
  <c r="H3921" i="1"/>
  <c r="G3921" i="1"/>
  <c r="F3921" i="1"/>
  <c r="I3920" i="1"/>
  <c r="H3920" i="1"/>
  <c r="G3920" i="1"/>
  <c r="F3920" i="1"/>
  <c r="I3919" i="1"/>
  <c r="H3919" i="1"/>
  <c r="G3919" i="1"/>
  <c r="F3919" i="1"/>
  <c r="I3918" i="1"/>
  <c r="H3918" i="1"/>
  <c r="G3918" i="1"/>
  <c r="F3918" i="1"/>
  <c r="I3917" i="1"/>
  <c r="H3917" i="1"/>
  <c r="G3917" i="1"/>
  <c r="F3917" i="1"/>
  <c r="I3916" i="1"/>
  <c r="H3916" i="1"/>
  <c r="G3916" i="1"/>
  <c r="F3916" i="1"/>
  <c r="I3915" i="1"/>
  <c r="H3915" i="1"/>
  <c r="G3915" i="1"/>
  <c r="F3915" i="1"/>
  <c r="I3914" i="1"/>
  <c r="H3914" i="1"/>
  <c r="G3914" i="1"/>
  <c r="F3914" i="1"/>
  <c r="I3913" i="1"/>
  <c r="H3913" i="1"/>
  <c r="G3913" i="1"/>
  <c r="F3913" i="1"/>
  <c r="I3912" i="1"/>
  <c r="H3912" i="1"/>
  <c r="G3912" i="1"/>
  <c r="F3912" i="1"/>
  <c r="I3911" i="1"/>
  <c r="H3911" i="1"/>
  <c r="G3911" i="1"/>
  <c r="F3911" i="1"/>
  <c r="I3910" i="1"/>
  <c r="H3910" i="1"/>
  <c r="G3910" i="1"/>
  <c r="F3910" i="1"/>
  <c r="I3909" i="1"/>
  <c r="H3909" i="1"/>
  <c r="G3909" i="1"/>
  <c r="F3909" i="1"/>
  <c r="I3908" i="1"/>
  <c r="H3908" i="1"/>
  <c r="G3908" i="1"/>
  <c r="F3908" i="1"/>
  <c r="I3907" i="1"/>
  <c r="H3907" i="1"/>
  <c r="G3907" i="1"/>
  <c r="F3907" i="1"/>
  <c r="I3906" i="1"/>
  <c r="H3906" i="1"/>
  <c r="G3906" i="1"/>
  <c r="F3906" i="1"/>
  <c r="I3905" i="1"/>
  <c r="H3905" i="1"/>
  <c r="G3905" i="1"/>
  <c r="F3905" i="1"/>
  <c r="I3904" i="1"/>
  <c r="H3904" i="1"/>
  <c r="G3904" i="1"/>
  <c r="F3904" i="1"/>
  <c r="I3903" i="1"/>
  <c r="H3903" i="1"/>
  <c r="G3903" i="1"/>
  <c r="F3903" i="1"/>
  <c r="I3902" i="1"/>
  <c r="H3902" i="1"/>
  <c r="G3902" i="1"/>
  <c r="F3902" i="1"/>
  <c r="I3901" i="1"/>
  <c r="H3901" i="1"/>
  <c r="G3901" i="1"/>
  <c r="F3901" i="1"/>
  <c r="I3900" i="1"/>
  <c r="H3900" i="1"/>
  <c r="G3900" i="1"/>
  <c r="F3900" i="1"/>
  <c r="I3899" i="1"/>
  <c r="H3899" i="1"/>
  <c r="G3899" i="1"/>
  <c r="F3899" i="1"/>
  <c r="I3898" i="1"/>
  <c r="H3898" i="1"/>
  <c r="G3898" i="1"/>
  <c r="F3898" i="1"/>
  <c r="I3897" i="1"/>
  <c r="H3897" i="1"/>
  <c r="G3897" i="1"/>
  <c r="F3897" i="1"/>
  <c r="I3896" i="1"/>
  <c r="H3896" i="1"/>
  <c r="G3896" i="1"/>
  <c r="F3896" i="1"/>
  <c r="I3895" i="1"/>
  <c r="H3895" i="1"/>
  <c r="G3895" i="1"/>
  <c r="F3895" i="1"/>
  <c r="I3894" i="1"/>
  <c r="H3894" i="1"/>
  <c r="G3894" i="1"/>
  <c r="F3894" i="1"/>
  <c r="I3893" i="1"/>
  <c r="H3893" i="1"/>
  <c r="G3893" i="1"/>
  <c r="F3893" i="1"/>
  <c r="I3892" i="1"/>
  <c r="H3892" i="1"/>
  <c r="G3892" i="1"/>
  <c r="F3892" i="1"/>
  <c r="I3891" i="1"/>
  <c r="H3891" i="1"/>
  <c r="G3891" i="1"/>
  <c r="F3891" i="1"/>
  <c r="I3890" i="1"/>
  <c r="H3890" i="1"/>
  <c r="G3890" i="1"/>
  <c r="F3890" i="1"/>
  <c r="I3889" i="1"/>
  <c r="H3889" i="1"/>
  <c r="G3889" i="1"/>
  <c r="F3889" i="1"/>
  <c r="I3888" i="1"/>
  <c r="H3888" i="1"/>
  <c r="G3888" i="1"/>
  <c r="F3888" i="1"/>
  <c r="I3887" i="1"/>
  <c r="H3887" i="1"/>
  <c r="G3887" i="1"/>
  <c r="F3887" i="1"/>
  <c r="I3886" i="1"/>
  <c r="H3886" i="1"/>
  <c r="G3886" i="1"/>
  <c r="F3886" i="1"/>
  <c r="I3885" i="1"/>
  <c r="H3885" i="1"/>
  <c r="G3885" i="1"/>
  <c r="F3885" i="1"/>
  <c r="I3884" i="1"/>
  <c r="H3884" i="1"/>
  <c r="G3884" i="1"/>
  <c r="F3884" i="1"/>
  <c r="I3883" i="1"/>
  <c r="H3883" i="1"/>
  <c r="G3883" i="1"/>
  <c r="F3883" i="1"/>
  <c r="I3882" i="1"/>
  <c r="H3882" i="1"/>
  <c r="G3882" i="1"/>
  <c r="F3882" i="1"/>
  <c r="I3881" i="1"/>
  <c r="H3881" i="1"/>
  <c r="G3881" i="1"/>
  <c r="F3881" i="1"/>
  <c r="I3880" i="1"/>
  <c r="H3880" i="1"/>
  <c r="G3880" i="1"/>
  <c r="F3880" i="1"/>
  <c r="I3879" i="1"/>
  <c r="H3879" i="1"/>
  <c r="G3879" i="1"/>
  <c r="F3879" i="1"/>
  <c r="I3878" i="1"/>
  <c r="H3878" i="1"/>
  <c r="G3878" i="1"/>
  <c r="F3878" i="1"/>
  <c r="I3877" i="1"/>
  <c r="H3877" i="1"/>
  <c r="G3877" i="1"/>
  <c r="F3877" i="1"/>
  <c r="I3876" i="1"/>
  <c r="H3876" i="1"/>
  <c r="G3876" i="1"/>
  <c r="F3876" i="1"/>
  <c r="I3875" i="1"/>
  <c r="H3875" i="1"/>
  <c r="G3875" i="1"/>
  <c r="F3875" i="1"/>
  <c r="I3874" i="1"/>
  <c r="H3874" i="1"/>
  <c r="G3874" i="1"/>
  <c r="F3874" i="1"/>
  <c r="I3873" i="1"/>
  <c r="H3873" i="1"/>
  <c r="G3873" i="1"/>
  <c r="F3873" i="1"/>
  <c r="I3872" i="1"/>
  <c r="H3872" i="1"/>
  <c r="G3872" i="1"/>
  <c r="F3872" i="1"/>
  <c r="I3871" i="1"/>
  <c r="H3871" i="1"/>
  <c r="G3871" i="1"/>
  <c r="F3871" i="1"/>
  <c r="I3870" i="1"/>
  <c r="H3870" i="1"/>
  <c r="G3870" i="1"/>
  <c r="F3870" i="1"/>
  <c r="I3869" i="1"/>
  <c r="H3869" i="1"/>
  <c r="G3869" i="1"/>
  <c r="F3869" i="1"/>
  <c r="I3868" i="1"/>
  <c r="H3868" i="1"/>
  <c r="G3868" i="1"/>
  <c r="F3868" i="1"/>
  <c r="I3867" i="1"/>
  <c r="H3867" i="1"/>
  <c r="G3867" i="1"/>
  <c r="F3867" i="1"/>
  <c r="I3866" i="1"/>
  <c r="H3866" i="1"/>
  <c r="G3866" i="1"/>
  <c r="F3866" i="1"/>
  <c r="I3865" i="1"/>
  <c r="H3865" i="1"/>
  <c r="G3865" i="1"/>
  <c r="F3865" i="1"/>
  <c r="I3864" i="1"/>
  <c r="H3864" i="1"/>
  <c r="G3864" i="1"/>
  <c r="F3864" i="1"/>
  <c r="I3863" i="1"/>
  <c r="H3863" i="1"/>
  <c r="G3863" i="1"/>
  <c r="F3863" i="1"/>
  <c r="I3862" i="1"/>
  <c r="H3862" i="1"/>
  <c r="G3862" i="1"/>
  <c r="F3862" i="1"/>
  <c r="I3861" i="1"/>
  <c r="H3861" i="1"/>
  <c r="G3861" i="1"/>
  <c r="F3861" i="1"/>
  <c r="I3860" i="1"/>
  <c r="H3860" i="1"/>
  <c r="G3860" i="1"/>
  <c r="F3860" i="1"/>
  <c r="I3859" i="1"/>
  <c r="H3859" i="1"/>
  <c r="G3859" i="1"/>
  <c r="F3859" i="1"/>
  <c r="I3858" i="1"/>
  <c r="H3858" i="1"/>
  <c r="G3858" i="1"/>
  <c r="F3858" i="1"/>
  <c r="I3857" i="1"/>
  <c r="H3857" i="1"/>
  <c r="G3857" i="1"/>
  <c r="F3857" i="1"/>
  <c r="I3856" i="1"/>
  <c r="H3856" i="1"/>
  <c r="G3856" i="1"/>
  <c r="F3856" i="1"/>
  <c r="I3855" i="1"/>
  <c r="H3855" i="1"/>
  <c r="G3855" i="1"/>
  <c r="F3855" i="1"/>
  <c r="I3854" i="1"/>
  <c r="H3854" i="1"/>
  <c r="G3854" i="1"/>
  <c r="F3854" i="1"/>
  <c r="I3853" i="1"/>
  <c r="H3853" i="1"/>
  <c r="G3853" i="1"/>
  <c r="F3853" i="1"/>
  <c r="I3852" i="1"/>
  <c r="H3852" i="1"/>
  <c r="G3852" i="1"/>
  <c r="F3852" i="1"/>
  <c r="I3851" i="1"/>
  <c r="H3851" i="1"/>
  <c r="G3851" i="1"/>
  <c r="F3851" i="1"/>
  <c r="I3850" i="1"/>
  <c r="H3850" i="1"/>
  <c r="G3850" i="1"/>
  <c r="F3850" i="1"/>
  <c r="I3849" i="1"/>
  <c r="H3849" i="1"/>
  <c r="G3849" i="1"/>
  <c r="F3849" i="1"/>
  <c r="I3848" i="1"/>
  <c r="H3848" i="1"/>
  <c r="G3848" i="1"/>
  <c r="F3848" i="1"/>
  <c r="I3847" i="1"/>
  <c r="H3847" i="1"/>
  <c r="G3847" i="1"/>
  <c r="F3847" i="1"/>
  <c r="I3846" i="1"/>
  <c r="H3846" i="1"/>
  <c r="G3846" i="1"/>
  <c r="F3846" i="1"/>
  <c r="I3845" i="1"/>
  <c r="H3845" i="1"/>
  <c r="G3845" i="1"/>
  <c r="F3845" i="1"/>
  <c r="I3844" i="1"/>
  <c r="H3844" i="1"/>
  <c r="G3844" i="1"/>
  <c r="F3844" i="1"/>
  <c r="I3843" i="1"/>
  <c r="H3843" i="1"/>
  <c r="G3843" i="1"/>
  <c r="F3843" i="1"/>
  <c r="I3842" i="1"/>
  <c r="H3842" i="1"/>
  <c r="G3842" i="1"/>
  <c r="F3842" i="1"/>
  <c r="I3841" i="1"/>
  <c r="H3841" i="1"/>
  <c r="G3841" i="1"/>
  <c r="F3841" i="1"/>
  <c r="I3840" i="1"/>
  <c r="H3840" i="1"/>
  <c r="G3840" i="1"/>
  <c r="F3840" i="1"/>
  <c r="I3839" i="1"/>
  <c r="H3839" i="1"/>
  <c r="G3839" i="1"/>
  <c r="F3839" i="1"/>
  <c r="I3838" i="1"/>
  <c r="H3838" i="1"/>
  <c r="G3838" i="1"/>
  <c r="F3838" i="1"/>
  <c r="I3837" i="1"/>
  <c r="H3837" i="1"/>
  <c r="G3837" i="1"/>
  <c r="F3837" i="1"/>
  <c r="I3836" i="1"/>
  <c r="H3836" i="1"/>
  <c r="G3836" i="1"/>
  <c r="F3836" i="1"/>
  <c r="I3835" i="1"/>
  <c r="H3835" i="1"/>
  <c r="G3835" i="1"/>
  <c r="F3835" i="1"/>
  <c r="I3834" i="1"/>
  <c r="H3834" i="1"/>
  <c r="G3834" i="1"/>
  <c r="F3834" i="1"/>
  <c r="I3833" i="1"/>
  <c r="H3833" i="1"/>
  <c r="G3833" i="1"/>
  <c r="F3833" i="1"/>
  <c r="I3832" i="1"/>
  <c r="H3832" i="1"/>
  <c r="G3832" i="1"/>
  <c r="F3832" i="1"/>
  <c r="I3831" i="1"/>
  <c r="H3831" i="1"/>
  <c r="G3831" i="1"/>
  <c r="F3831" i="1"/>
  <c r="I3830" i="1"/>
  <c r="H3830" i="1"/>
  <c r="G3830" i="1"/>
  <c r="F3830" i="1"/>
  <c r="I3829" i="1"/>
  <c r="H3829" i="1"/>
  <c r="G3829" i="1"/>
  <c r="F3829" i="1"/>
  <c r="I3828" i="1"/>
  <c r="H3828" i="1"/>
  <c r="G3828" i="1"/>
  <c r="F3828" i="1"/>
  <c r="I3827" i="1"/>
  <c r="H3827" i="1"/>
  <c r="G3827" i="1"/>
  <c r="F3827" i="1"/>
  <c r="I3826" i="1"/>
  <c r="H3826" i="1"/>
  <c r="G3826" i="1"/>
  <c r="F3826" i="1"/>
  <c r="I3825" i="1"/>
  <c r="H3825" i="1"/>
  <c r="G3825" i="1"/>
  <c r="F3825" i="1"/>
  <c r="I3824" i="1"/>
  <c r="H3824" i="1"/>
  <c r="G3824" i="1"/>
  <c r="F3824" i="1"/>
  <c r="I3823" i="1"/>
  <c r="H3823" i="1"/>
  <c r="G3823" i="1"/>
  <c r="F3823" i="1"/>
  <c r="I3822" i="1"/>
  <c r="H3822" i="1"/>
  <c r="G3822" i="1"/>
  <c r="F3822" i="1"/>
  <c r="I3821" i="1"/>
  <c r="H3821" i="1"/>
  <c r="G3821" i="1"/>
  <c r="F3821" i="1"/>
  <c r="I3820" i="1"/>
  <c r="H3820" i="1"/>
  <c r="G3820" i="1"/>
  <c r="F3820" i="1"/>
  <c r="I3819" i="1"/>
  <c r="H3819" i="1"/>
  <c r="G3819" i="1"/>
  <c r="F3819" i="1"/>
  <c r="I3818" i="1"/>
  <c r="H3818" i="1"/>
  <c r="G3818" i="1"/>
  <c r="F3818" i="1"/>
  <c r="I3817" i="1"/>
  <c r="H3817" i="1"/>
  <c r="G3817" i="1"/>
  <c r="F3817" i="1"/>
  <c r="I3816" i="1"/>
  <c r="H3816" i="1"/>
  <c r="G3816" i="1"/>
  <c r="F3816" i="1"/>
  <c r="I3815" i="1"/>
  <c r="H3815" i="1"/>
  <c r="G3815" i="1"/>
  <c r="F3815" i="1"/>
  <c r="I3814" i="1"/>
  <c r="H3814" i="1"/>
  <c r="G3814" i="1"/>
  <c r="F3814" i="1"/>
  <c r="I3813" i="1"/>
  <c r="H3813" i="1"/>
  <c r="G3813" i="1"/>
  <c r="F3813" i="1"/>
  <c r="I3812" i="1"/>
  <c r="H3812" i="1"/>
  <c r="G3812" i="1"/>
  <c r="F3812" i="1"/>
  <c r="I3811" i="1"/>
  <c r="H3811" i="1"/>
  <c r="G3811" i="1"/>
  <c r="F3811" i="1"/>
  <c r="I3810" i="1"/>
  <c r="H3810" i="1"/>
  <c r="G3810" i="1"/>
  <c r="F3810" i="1"/>
  <c r="I3809" i="1"/>
  <c r="H3809" i="1"/>
  <c r="G3809" i="1"/>
  <c r="F3809" i="1"/>
  <c r="I3808" i="1"/>
  <c r="H3808" i="1"/>
  <c r="G3808" i="1"/>
  <c r="F3808" i="1"/>
  <c r="I3807" i="1"/>
  <c r="H3807" i="1"/>
  <c r="G3807" i="1"/>
  <c r="F3807" i="1"/>
  <c r="I3806" i="1"/>
  <c r="H3806" i="1"/>
  <c r="G3806" i="1"/>
  <c r="F3806" i="1"/>
  <c r="I3805" i="1"/>
  <c r="H3805" i="1"/>
  <c r="G3805" i="1"/>
  <c r="F3805" i="1"/>
  <c r="I3804" i="1"/>
  <c r="H3804" i="1"/>
  <c r="G3804" i="1"/>
  <c r="F3804" i="1"/>
  <c r="I3803" i="1"/>
  <c r="H3803" i="1"/>
  <c r="G3803" i="1"/>
  <c r="F3803" i="1"/>
  <c r="I3802" i="1"/>
  <c r="H3802" i="1"/>
  <c r="G3802" i="1"/>
  <c r="F3802" i="1"/>
  <c r="I3801" i="1"/>
  <c r="H3801" i="1"/>
  <c r="G3801" i="1"/>
  <c r="F3801" i="1"/>
  <c r="I3800" i="1"/>
  <c r="H3800" i="1"/>
  <c r="G3800" i="1"/>
  <c r="F3800" i="1"/>
  <c r="I3799" i="1"/>
  <c r="H3799" i="1"/>
  <c r="G3799" i="1"/>
  <c r="F3799" i="1"/>
  <c r="I3798" i="1"/>
  <c r="H3798" i="1"/>
  <c r="G3798" i="1"/>
  <c r="F3798" i="1"/>
  <c r="I3797" i="1"/>
  <c r="H3797" i="1"/>
  <c r="G3797" i="1"/>
  <c r="F3797" i="1"/>
  <c r="I3796" i="1"/>
  <c r="H3796" i="1"/>
  <c r="G3796" i="1"/>
  <c r="F3796" i="1"/>
  <c r="I3795" i="1"/>
  <c r="H3795" i="1"/>
  <c r="G3795" i="1"/>
  <c r="F3795" i="1"/>
  <c r="I3794" i="1"/>
  <c r="H3794" i="1"/>
  <c r="G3794" i="1"/>
  <c r="F3794" i="1"/>
  <c r="I3793" i="1"/>
  <c r="H3793" i="1"/>
  <c r="G3793" i="1"/>
  <c r="F3793" i="1"/>
  <c r="I3792" i="1"/>
  <c r="H3792" i="1"/>
  <c r="G3792" i="1"/>
  <c r="F3792" i="1"/>
  <c r="I3791" i="1"/>
  <c r="H3791" i="1"/>
  <c r="G3791" i="1"/>
  <c r="F3791" i="1"/>
  <c r="I3790" i="1"/>
  <c r="H3790" i="1"/>
  <c r="G3790" i="1"/>
  <c r="F3790" i="1"/>
  <c r="I3789" i="1"/>
  <c r="H3789" i="1"/>
  <c r="G3789" i="1"/>
  <c r="F3789" i="1"/>
  <c r="I3788" i="1"/>
  <c r="H3788" i="1"/>
  <c r="G3788" i="1"/>
  <c r="F3788" i="1"/>
  <c r="I3787" i="1"/>
  <c r="H3787" i="1"/>
  <c r="G3787" i="1"/>
  <c r="F3787" i="1"/>
  <c r="I3786" i="1"/>
  <c r="H3786" i="1"/>
  <c r="G3786" i="1"/>
  <c r="F3786" i="1"/>
  <c r="I3785" i="1"/>
  <c r="H3785" i="1"/>
  <c r="G3785" i="1"/>
  <c r="F3785" i="1"/>
  <c r="I3784" i="1"/>
  <c r="H3784" i="1"/>
  <c r="G3784" i="1"/>
  <c r="F3784" i="1"/>
  <c r="I3783" i="1"/>
  <c r="H3783" i="1"/>
  <c r="G3783" i="1"/>
  <c r="F3783" i="1"/>
  <c r="I3782" i="1"/>
  <c r="H3782" i="1"/>
  <c r="G3782" i="1"/>
  <c r="F3782" i="1"/>
  <c r="I3781" i="1"/>
  <c r="H3781" i="1"/>
  <c r="G3781" i="1"/>
  <c r="F3781" i="1"/>
  <c r="I3780" i="1"/>
  <c r="H3780" i="1"/>
  <c r="G3780" i="1"/>
  <c r="F3780" i="1"/>
  <c r="I3779" i="1"/>
  <c r="H3779" i="1"/>
  <c r="G3779" i="1"/>
  <c r="F3779" i="1"/>
  <c r="I3778" i="1"/>
  <c r="H3778" i="1"/>
  <c r="G3778" i="1"/>
  <c r="F3778" i="1"/>
  <c r="I3777" i="1"/>
  <c r="H3777" i="1"/>
  <c r="G3777" i="1"/>
  <c r="F3777" i="1"/>
  <c r="I3776" i="1"/>
  <c r="H3776" i="1"/>
  <c r="G3776" i="1"/>
  <c r="F3776" i="1"/>
  <c r="I3775" i="1"/>
  <c r="H3775" i="1"/>
  <c r="G3775" i="1"/>
  <c r="F3775" i="1"/>
  <c r="I3774" i="1"/>
  <c r="H3774" i="1"/>
  <c r="G3774" i="1"/>
  <c r="F3774" i="1"/>
  <c r="I3773" i="1"/>
  <c r="H3773" i="1"/>
  <c r="G3773" i="1"/>
  <c r="F3773" i="1"/>
  <c r="I3772" i="1"/>
  <c r="H3772" i="1"/>
  <c r="G3772" i="1"/>
  <c r="F3772" i="1"/>
  <c r="I3771" i="1"/>
  <c r="H3771" i="1"/>
  <c r="G3771" i="1"/>
  <c r="F3771" i="1"/>
  <c r="I3770" i="1"/>
  <c r="H3770" i="1"/>
  <c r="G3770" i="1"/>
  <c r="F3770" i="1"/>
  <c r="I3769" i="1"/>
  <c r="H3769" i="1"/>
  <c r="G3769" i="1"/>
  <c r="F3769" i="1"/>
  <c r="I3768" i="1"/>
  <c r="H3768" i="1"/>
  <c r="G3768" i="1"/>
  <c r="F3768" i="1"/>
  <c r="I3767" i="1"/>
  <c r="H3767" i="1"/>
  <c r="G3767" i="1"/>
  <c r="F3767" i="1"/>
  <c r="I3766" i="1"/>
  <c r="H3766" i="1"/>
  <c r="G3766" i="1"/>
  <c r="F3766" i="1"/>
  <c r="I3765" i="1"/>
  <c r="H3765" i="1"/>
  <c r="G3765" i="1"/>
  <c r="F3765" i="1"/>
  <c r="I3764" i="1"/>
  <c r="H3764" i="1"/>
  <c r="G3764" i="1"/>
  <c r="F3764" i="1"/>
  <c r="I3763" i="1"/>
  <c r="H3763" i="1"/>
  <c r="G3763" i="1"/>
  <c r="F3763" i="1"/>
  <c r="I3762" i="1"/>
  <c r="H3762" i="1"/>
  <c r="G3762" i="1"/>
  <c r="F3762" i="1"/>
  <c r="I3761" i="1"/>
  <c r="H3761" i="1"/>
  <c r="G3761" i="1"/>
  <c r="F3761" i="1"/>
  <c r="I3760" i="1"/>
  <c r="H3760" i="1"/>
  <c r="G3760" i="1"/>
  <c r="F3760" i="1"/>
  <c r="I3759" i="1"/>
  <c r="H3759" i="1"/>
  <c r="G3759" i="1"/>
  <c r="F3759" i="1"/>
  <c r="I3758" i="1"/>
  <c r="H3758" i="1"/>
  <c r="G3758" i="1"/>
  <c r="F3758" i="1"/>
  <c r="I3757" i="1"/>
  <c r="H3757" i="1"/>
  <c r="G3757" i="1"/>
  <c r="F3757" i="1"/>
  <c r="I3756" i="1"/>
  <c r="H3756" i="1"/>
  <c r="G3756" i="1"/>
  <c r="F3756" i="1"/>
  <c r="I3755" i="1"/>
  <c r="H3755" i="1"/>
  <c r="G3755" i="1"/>
  <c r="F3755" i="1"/>
  <c r="I3754" i="1"/>
  <c r="H3754" i="1"/>
  <c r="G3754" i="1"/>
  <c r="F3754" i="1"/>
  <c r="I3753" i="1"/>
  <c r="H3753" i="1"/>
  <c r="G3753" i="1"/>
  <c r="F3753" i="1"/>
  <c r="I3752" i="1"/>
  <c r="H3752" i="1"/>
  <c r="G3752" i="1"/>
  <c r="F3752" i="1"/>
  <c r="I3751" i="1"/>
  <c r="H3751" i="1"/>
  <c r="G3751" i="1"/>
  <c r="F3751" i="1"/>
  <c r="I3750" i="1"/>
  <c r="H3750" i="1"/>
  <c r="G3750" i="1"/>
  <c r="F3750" i="1"/>
  <c r="I3749" i="1"/>
  <c r="H3749" i="1"/>
  <c r="G3749" i="1"/>
  <c r="F3749" i="1"/>
  <c r="I3748" i="1"/>
  <c r="H3748" i="1"/>
  <c r="G3748" i="1"/>
  <c r="F3748" i="1"/>
  <c r="I3747" i="1"/>
  <c r="H3747" i="1"/>
  <c r="G3747" i="1"/>
  <c r="F3747" i="1"/>
  <c r="I3746" i="1"/>
  <c r="H3746" i="1"/>
  <c r="G3746" i="1"/>
  <c r="F3746" i="1"/>
  <c r="I3745" i="1"/>
  <c r="H3745" i="1"/>
  <c r="G3745" i="1"/>
  <c r="F3745" i="1"/>
  <c r="I3744" i="1"/>
  <c r="H3744" i="1"/>
  <c r="G3744" i="1"/>
  <c r="F3744" i="1"/>
  <c r="I3743" i="1"/>
  <c r="H3743" i="1"/>
  <c r="G3743" i="1"/>
  <c r="F3743" i="1"/>
  <c r="I3742" i="1"/>
  <c r="H3742" i="1"/>
  <c r="G3742" i="1"/>
  <c r="F3742" i="1"/>
  <c r="I3741" i="1"/>
  <c r="H3741" i="1"/>
  <c r="G3741" i="1"/>
  <c r="F3741" i="1"/>
  <c r="I3740" i="1"/>
  <c r="H3740" i="1"/>
  <c r="G3740" i="1"/>
  <c r="F3740" i="1"/>
  <c r="I3739" i="1"/>
  <c r="H3739" i="1"/>
  <c r="G3739" i="1"/>
  <c r="F3739" i="1"/>
  <c r="I3738" i="1"/>
  <c r="H3738" i="1"/>
  <c r="G3738" i="1"/>
  <c r="F3738" i="1"/>
  <c r="I3737" i="1"/>
  <c r="H3737" i="1"/>
  <c r="G3737" i="1"/>
  <c r="F3737" i="1"/>
  <c r="I3736" i="1"/>
  <c r="H3736" i="1"/>
  <c r="G3736" i="1"/>
  <c r="F3736" i="1"/>
  <c r="I3735" i="1"/>
  <c r="H3735" i="1"/>
  <c r="G3735" i="1"/>
  <c r="F3735" i="1"/>
  <c r="I3734" i="1"/>
  <c r="H3734" i="1"/>
  <c r="G3734" i="1"/>
  <c r="F3734" i="1"/>
  <c r="I3733" i="1"/>
  <c r="H3733" i="1"/>
  <c r="G3733" i="1"/>
  <c r="F3733" i="1"/>
  <c r="I3732" i="1"/>
  <c r="H3732" i="1"/>
  <c r="G3732" i="1"/>
  <c r="F3732" i="1"/>
  <c r="I3731" i="1"/>
  <c r="H3731" i="1"/>
  <c r="G3731" i="1"/>
  <c r="F3731" i="1"/>
  <c r="I3730" i="1"/>
  <c r="H3730" i="1"/>
  <c r="G3730" i="1"/>
  <c r="F3730" i="1"/>
  <c r="I3729" i="1"/>
  <c r="H3729" i="1"/>
  <c r="G3729" i="1"/>
  <c r="F3729" i="1"/>
  <c r="I3728" i="1"/>
  <c r="H3728" i="1"/>
  <c r="G3728" i="1"/>
  <c r="F3728" i="1"/>
  <c r="I3727" i="1"/>
  <c r="H3727" i="1"/>
  <c r="G3727" i="1"/>
  <c r="F3727" i="1"/>
  <c r="I3726" i="1"/>
  <c r="H3726" i="1"/>
  <c r="G3726" i="1"/>
  <c r="F3726" i="1"/>
  <c r="I3725" i="1"/>
  <c r="H3725" i="1"/>
  <c r="G3725" i="1"/>
  <c r="F3725" i="1"/>
  <c r="I3724" i="1"/>
  <c r="H3724" i="1"/>
  <c r="G3724" i="1"/>
  <c r="F3724" i="1"/>
  <c r="I3723" i="1"/>
  <c r="H3723" i="1"/>
  <c r="G3723" i="1"/>
  <c r="F3723" i="1"/>
  <c r="I3722" i="1"/>
  <c r="H3722" i="1"/>
  <c r="G3722" i="1"/>
  <c r="F3722" i="1"/>
  <c r="I3721" i="1"/>
  <c r="H3721" i="1"/>
  <c r="G3721" i="1"/>
  <c r="F3721" i="1"/>
  <c r="I3720" i="1"/>
  <c r="H3720" i="1"/>
  <c r="G3720" i="1"/>
  <c r="F3720" i="1"/>
  <c r="I3719" i="1"/>
  <c r="H3719" i="1"/>
  <c r="G3719" i="1"/>
  <c r="F3719" i="1"/>
  <c r="I3718" i="1"/>
  <c r="H3718" i="1"/>
  <c r="G3718" i="1"/>
  <c r="F3718" i="1"/>
  <c r="I3717" i="1"/>
  <c r="H3717" i="1"/>
  <c r="G3717" i="1"/>
  <c r="F3717" i="1"/>
  <c r="I3716" i="1"/>
  <c r="H3716" i="1"/>
  <c r="G3716" i="1"/>
  <c r="F3716" i="1"/>
  <c r="I3715" i="1"/>
  <c r="H3715" i="1"/>
  <c r="G3715" i="1"/>
  <c r="F3715" i="1"/>
  <c r="I3714" i="1"/>
  <c r="H3714" i="1"/>
  <c r="G3714" i="1"/>
  <c r="F3714" i="1"/>
  <c r="I3713" i="1"/>
  <c r="H3713" i="1"/>
  <c r="G3713" i="1"/>
  <c r="F3713" i="1"/>
  <c r="I3712" i="1"/>
  <c r="H3712" i="1"/>
  <c r="G3712" i="1"/>
  <c r="F3712" i="1"/>
  <c r="I3711" i="1"/>
  <c r="H3711" i="1"/>
  <c r="G3711" i="1"/>
  <c r="F3711" i="1"/>
  <c r="I3710" i="1"/>
  <c r="H3710" i="1"/>
  <c r="G3710" i="1"/>
  <c r="F3710" i="1"/>
  <c r="I3709" i="1"/>
  <c r="H3709" i="1"/>
  <c r="G3709" i="1"/>
  <c r="F3709" i="1"/>
  <c r="I3708" i="1"/>
  <c r="H3708" i="1"/>
  <c r="G3708" i="1"/>
  <c r="F3708" i="1"/>
  <c r="I3707" i="1"/>
  <c r="H3707" i="1"/>
  <c r="G3707" i="1"/>
  <c r="F3707" i="1"/>
  <c r="I3706" i="1"/>
  <c r="H3706" i="1"/>
  <c r="G3706" i="1"/>
  <c r="F3706" i="1"/>
  <c r="I3705" i="1"/>
  <c r="H3705" i="1"/>
  <c r="G3705" i="1"/>
  <c r="F3705" i="1"/>
  <c r="I3704" i="1"/>
  <c r="H3704" i="1"/>
  <c r="G3704" i="1"/>
  <c r="F3704" i="1"/>
  <c r="I3703" i="1"/>
  <c r="H3703" i="1"/>
  <c r="F3703" i="1"/>
  <c r="I3702" i="1"/>
  <c r="H3702" i="1"/>
  <c r="G3702" i="1"/>
  <c r="F3702" i="1"/>
  <c r="I3701" i="1"/>
  <c r="H3701" i="1"/>
  <c r="G3701" i="1"/>
  <c r="F3701" i="1"/>
  <c r="I3700" i="1"/>
  <c r="H3700" i="1"/>
  <c r="G3700" i="1"/>
  <c r="F3700" i="1"/>
  <c r="I3699" i="1"/>
  <c r="H3699" i="1"/>
  <c r="G3699" i="1"/>
  <c r="F3699" i="1"/>
  <c r="I3698" i="1"/>
  <c r="H3698" i="1"/>
  <c r="G3698" i="1"/>
  <c r="F3698" i="1"/>
  <c r="I3697" i="1"/>
  <c r="H3697" i="1"/>
  <c r="G3697" i="1"/>
  <c r="F3697" i="1"/>
  <c r="I3696" i="1"/>
  <c r="H3696" i="1"/>
  <c r="G3696" i="1"/>
  <c r="F3696" i="1"/>
  <c r="I3695" i="1"/>
  <c r="H3695" i="1"/>
  <c r="G3695" i="1"/>
  <c r="F3695" i="1"/>
  <c r="I3694" i="1"/>
  <c r="H3694" i="1"/>
  <c r="G3694" i="1"/>
  <c r="F3694" i="1"/>
  <c r="I3693" i="1"/>
  <c r="H3693" i="1"/>
  <c r="G3693" i="1"/>
  <c r="F3693" i="1"/>
  <c r="I3692" i="1"/>
  <c r="H3692" i="1"/>
  <c r="G3692" i="1"/>
  <c r="F3692" i="1"/>
  <c r="I3691" i="1"/>
  <c r="H3691" i="1"/>
  <c r="G3691" i="1"/>
  <c r="F3691" i="1"/>
  <c r="I3690" i="1"/>
  <c r="H3690" i="1"/>
  <c r="G3690" i="1"/>
  <c r="F3690" i="1"/>
  <c r="I3689" i="1"/>
  <c r="H3689" i="1"/>
  <c r="G3689" i="1"/>
  <c r="F3689" i="1"/>
  <c r="I3688" i="1"/>
  <c r="H3688" i="1"/>
  <c r="G3688" i="1"/>
  <c r="F3688" i="1"/>
  <c r="I3687" i="1"/>
  <c r="H3687" i="1"/>
  <c r="G3687" i="1"/>
  <c r="F3687" i="1"/>
  <c r="I3686" i="1"/>
  <c r="H3686" i="1"/>
  <c r="G3686" i="1"/>
  <c r="F3686" i="1"/>
  <c r="I3685" i="1"/>
  <c r="H3685" i="1"/>
  <c r="G3685" i="1"/>
  <c r="F3685" i="1"/>
  <c r="I3684" i="1"/>
  <c r="H3684" i="1"/>
  <c r="G3684" i="1"/>
  <c r="F3684" i="1"/>
  <c r="I3683" i="1"/>
  <c r="H3683" i="1"/>
  <c r="G3683" i="1"/>
  <c r="F3683" i="1"/>
  <c r="I3682" i="1"/>
  <c r="H3682" i="1"/>
  <c r="G3682" i="1"/>
  <c r="F3682" i="1"/>
  <c r="I3681" i="1"/>
  <c r="H3681" i="1"/>
  <c r="G3681" i="1"/>
  <c r="F3681" i="1"/>
  <c r="I3680" i="1"/>
  <c r="H3680" i="1"/>
  <c r="G3680" i="1"/>
  <c r="F3680" i="1"/>
  <c r="I3679" i="1"/>
  <c r="H3679" i="1"/>
  <c r="G3679" i="1"/>
  <c r="F3679" i="1"/>
  <c r="I3678" i="1"/>
  <c r="H3678" i="1"/>
  <c r="G3678" i="1"/>
  <c r="F3678" i="1"/>
  <c r="I3677" i="1"/>
  <c r="H3677" i="1"/>
  <c r="G3677" i="1"/>
  <c r="F3677" i="1"/>
  <c r="I3676" i="1"/>
  <c r="H3676" i="1"/>
  <c r="G3676" i="1"/>
  <c r="F3676" i="1"/>
  <c r="I3675" i="1"/>
  <c r="H3675" i="1"/>
  <c r="G3675" i="1"/>
  <c r="F3675" i="1"/>
  <c r="I3674" i="1"/>
  <c r="H3674" i="1"/>
  <c r="G3674" i="1"/>
  <c r="F3674" i="1"/>
  <c r="I3673" i="1"/>
  <c r="H3673" i="1"/>
  <c r="G3673" i="1"/>
  <c r="F3673" i="1"/>
  <c r="I3672" i="1"/>
  <c r="H3672" i="1"/>
  <c r="G3672" i="1"/>
  <c r="F3672" i="1"/>
  <c r="I3671" i="1"/>
  <c r="H3671" i="1"/>
  <c r="G3671" i="1"/>
  <c r="F3671" i="1"/>
  <c r="I3670" i="1"/>
  <c r="H3670" i="1"/>
  <c r="G3670" i="1"/>
  <c r="F3670" i="1"/>
  <c r="I3669" i="1"/>
  <c r="H3669" i="1"/>
  <c r="G3669" i="1"/>
  <c r="F3669" i="1"/>
  <c r="I3668" i="1"/>
  <c r="H3668" i="1"/>
  <c r="G3668" i="1"/>
  <c r="F3668" i="1"/>
  <c r="I3667" i="1"/>
  <c r="H3667" i="1"/>
  <c r="G3667" i="1"/>
  <c r="F3667" i="1"/>
  <c r="I3666" i="1"/>
  <c r="H3666" i="1"/>
  <c r="G3666" i="1"/>
  <c r="F3666" i="1"/>
  <c r="I3665" i="1"/>
  <c r="H3665" i="1"/>
  <c r="G3665" i="1"/>
  <c r="F3665" i="1"/>
  <c r="I3664" i="1"/>
  <c r="H3664" i="1"/>
  <c r="G3664" i="1"/>
  <c r="F3664" i="1"/>
  <c r="I3663" i="1"/>
  <c r="H3663" i="1"/>
  <c r="G3663" i="1"/>
  <c r="F3663" i="1"/>
  <c r="I3662" i="1"/>
  <c r="H3662" i="1"/>
  <c r="G3662" i="1"/>
  <c r="F3662" i="1"/>
  <c r="I3661" i="1"/>
  <c r="H3661" i="1"/>
  <c r="G3661" i="1"/>
  <c r="F3661" i="1"/>
  <c r="I3660" i="1"/>
  <c r="H3660" i="1"/>
  <c r="G3660" i="1"/>
  <c r="F3660" i="1"/>
  <c r="I3659" i="1"/>
  <c r="H3659" i="1"/>
  <c r="G3659" i="1"/>
  <c r="F3659" i="1"/>
  <c r="I3658" i="1"/>
  <c r="H3658" i="1"/>
  <c r="G3658" i="1"/>
  <c r="F3658" i="1"/>
  <c r="I3657" i="1"/>
  <c r="H3657" i="1"/>
  <c r="G3657" i="1"/>
  <c r="F3657" i="1"/>
  <c r="I3656" i="1"/>
  <c r="H3656" i="1"/>
  <c r="G3656" i="1"/>
  <c r="F3656" i="1"/>
  <c r="I3655" i="1"/>
  <c r="H3655" i="1"/>
  <c r="G3655" i="1"/>
  <c r="F3655" i="1"/>
  <c r="I3654" i="1"/>
  <c r="H3654" i="1"/>
  <c r="G3654" i="1"/>
  <c r="F3654" i="1"/>
  <c r="I3653" i="1"/>
  <c r="H3653" i="1"/>
  <c r="G3653" i="1"/>
  <c r="F3653" i="1"/>
  <c r="I3652" i="1"/>
  <c r="H3652" i="1"/>
  <c r="G3652" i="1"/>
  <c r="F3652" i="1"/>
  <c r="I3651" i="1"/>
  <c r="H3651" i="1"/>
  <c r="G3651" i="1"/>
  <c r="F3651" i="1"/>
  <c r="I3650" i="1"/>
  <c r="H3650" i="1"/>
  <c r="G3650" i="1"/>
  <c r="F3650" i="1"/>
  <c r="I3649" i="1"/>
  <c r="H3649" i="1"/>
  <c r="G3649" i="1"/>
  <c r="F3649" i="1"/>
  <c r="I3648" i="1"/>
  <c r="H3648" i="1"/>
  <c r="G3648" i="1"/>
  <c r="F3648" i="1"/>
  <c r="I3647" i="1"/>
  <c r="H3647" i="1"/>
  <c r="G3647" i="1"/>
  <c r="F3647" i="1"/>
  <c r="I3646" i="1"/>
  <c r="H3646" i="1"/>
  <c r="G3646" i="1"/>
  <c r="F3646" i="1"/>
  <c r="I3645" i="1"/>
  <c r="H3645" i="1"/>
  <c r="G3645" i="1"/>
  <c r="F3645" i="1"/>
  <c r="I3644" i="1"/>
  <c r="H3644" i="1"/>
  <c r="G3644" i="1"/>
  <c r="F3644" i="1"/>
  <c r="I3643" i="1"/>
  <c r="H3643" i="1"/>
  <c r="G3643" i="1"/>
  <c r="F3643" i="1"/>
  <c r="I3642" i="1"/>
  <c r="H3642" i="1"/>
  <c r="G3642" i="1"/>
  <c r="F3642" i="1"/>
  <c r="I3641" i="1"/>
  <c r="H3641" i="1"/>
  <c r="G3641" i="1"/>
  <c r="F3641" i="1"/>
  <c r="I3640" i="1"/>
  <c r="H3640" i="1"/>
  <c r="G3640" i="1"/>
  <c r="F3640" i="1"/>
  <c r="I3639" i="1"/>
  <c r="H3639" i="1"/>
  <c r="G3639" i="1"/>
  <c r="F3639" i="1"/>
  <c r="I3638" i="1"/>
  <c r="H3638" i="1"/>
  <c r="G3638" i="1"/>
  <c r="F3638" i="1"/>
  <c r="I3637" i="1"/>
  <c r="H3637" i="1"/>
  <c r="G3637" i="1"/>
  <c r="F3637" i="1"/>
  <c r="I3636" i="1"/>
  <c r="H3636" i="1"/>
  <c r="G3636" i="1"/>
  <c r="F3636" i="1"/>
  <c r="I3635" i="1"/>
  <c r="H3635" i="1"/>
  <c r="G3635" i="1"/>
  <c r="F3635" i="1"/>
  <c r="I3634" i="1"/>
  <c r="H3634" i="1"/>
  <c r="G3634" i="1"/>
  <c r="F3634" i="1"/>
  <c r="I3633" i="1"/>
  <c r="H3633" i="1"/>
  <c r="G3633" i="1"/>
  <c r="F3633" i="1"/>
  <c r="I3632" i="1"/>
  <c r="H3632" i="1"/>
  <c r="G3632" i="1"/>
  <c r="F3632" i="1"/>
  <c r="I3631" i="1"/>
  <c r="H3631" i="1"/>
  <c r="G3631" i="1"/>
  <c r="F3631" i="1"/>
  <c r="I3630" i="1"/>
  <c r="H3630" i="1"/>
  <c r="G3630" i="1"/>
  <c r="F3630" i="1"/>
  <c r="I3629" i="1"/>
  <c r="H3629" i="1"/>
  <c r="G3629" i="1"/>
  <c r="F3629" i="1"/>
  <c r="I3628" i="1"/>
  <c r="H3628" i="1"/>
  <c r="G3628" i="1"/>
  <c r="F3628" i="1"/>
  <c r="I3627" i="1"/>
  <c r="H3627" i="1"/>
  <c r="G3627" i="1"/>
  <c r="F3627" i="1"/>
  <c r="I3626" i="1"/>
  <c r="H3626" i="1"/>
  <c r="G3626" i="1"/>
  <c r="F3626" i="1"/>
  <c r="I3625" i="1"/>
  <c r="H3625" i="1"/>
  <c r="G3625" i="1"/>
  <c r="F3625" i="1"/>
  <c r="I3624" i="1"/>
  <c r="H3624" i="1"/>
  <c r="G3624" i="1"/>
  <c r="F3624" i="1"/>
  <c r="I3623" i="1"/>
  <c r="H3623" i="1"/>
  <c r="G3623" i="1"/>
  <c r="F3623" i="1"/>
  <c r="I3622" i="1"/>
  <c r="H3622" i="1"/>
  <c r="G3622" i="1"/>
  <c r="F3622" i="1"/>
  <c r="I3621" i="1"/>
  <c r="H3621" i="1"/>
  <c r="G3621" i="1"/>
  <c r="F3621" i="1"/>
  <c r="I3620" i="1"/>
  <c r="H3620" i="1"/>
  <c r="G3620" i="1"/>
  <c r="F3620" i="1"/>
  <c r="I3619" i="1"/>
  <c r="H3619" i="1"/>
  <c r="G3619" i="1"/>
  <c r="F3619" i="1"/>
  <c r="I3618" i="1"/>
  <c r="H3618" i="1"/>
  <c r="G3618" i="1"/>
  <c r="F3618" i="1"/>
  <c r="I3617" i="1"/>
  <c r="H3617" i="1"/>
  <c r="G3617" i="1"/>
  <c r="F3617" i="1"/>
  <c r="I3616" i="1"/>
  <c r="H3616" i="1"/>
  <c r="G3616" i="1"/>
  <c r="F3616" i="1"/>
  <c r="I3615" i="1"/>
  <c r="H3615" i="1"/>
  <c r="G3615" i="1"/>
  <c r="F3615" i="1"/>
  <c r="I3614" i="1"/>
  <c r="H3614" i="1"/>
  <c r="G3614" i="1"/>
  <c r="F3614" i="1"/>
  <c r="I3613" i="1"/>
  <c r="H3613" i="1"/>
  <c r="G3613" i="1"/>
  <c r="F3613" i="1"/>
  <c r="I3612" i="1"/>
  <c r="H3612" i="1"/>
  <c r="G3612" i="1"/>
  <c r="F3612" i="1"/>
  <c r="I3611" i="1"/>
  <c r="H3611" i="1"/>
  <c r="G3611" i="1"/>
  <c r="F3611" i="1"/>
  <c r="I3610" i="1"/>
  <c r="H3610" i="1"/>
  <c r="G3610" i="1"/>
  <c r="F3610" i="1"/>
  <c r="I3609" i="1"/>
  <c r="H3609" i="1"/>
  <c r="G3609" i="1"/>
  <c r="F3609" i="1"/>
  <c r="I3608" i="1"/>
  <c r="H3608" i="1"/>
  <c r="G3608" i="1"/>
  <c r="F3608" i="1"/>
  <c r="I3607" i="1"/>
  <c r="H3607" i="1"/>
  <c r="G3607" i="1"/>
  <c r="F3607" i="1"/>
  <c r="I3606" i="1"/>
  <c r="H3606" i="1"/>
  <c r="G3606" i="1"/>
  <c r="F3606" i="1"/>
  <c r="I3605" i="1"/>
  <c r="H3605" i="1"/>
  <c r="G3605" i="1"/>
  <c r="F3605" i="1"/>
  <c r="I3604" i="1"/>
  <c r="H3604" i="1"/>
  <c r="G3604" i="1"/>
  <c r="F3604" i="1"/>
  <c r="I3603" i="1"/>
  <c r="H3603" i="1"/>
  <c r="G3603" i="1"/>
  <c r="F3603" i="1"/>
  <c r="I3602" i="1"/>
  <c r="H3602" i="1"/>
  <c r="G3602" i="1"/>
  <c r="F3602" i="1"/>
  <c r="I3601" i="1"/>
  <c r="H3601" i="1"/>
  <c r="G3601" i="1"/>
  <c r="F3601" i="1"/>
  <c r="I3600" i="1"/>
  <c r="H3600" i="1"/>
  <c r="G3600" i="1"/>
  <c r="F3600" i="1"/>
  <c r="I3599" i="1"/>
  <c r="H3599" i="1"/>
  <c r="G3599" i="1"/>
  <c r="F3599" i="1"/>
  <c r="I3598" i="1"/>
  <c r="H3598" i="1"/>
  <c r="G3598" i="1"/>
  <c r="F3598" i="1"/>
  <c r="I3597" i="1"/>
  <c r="H3597" i="1"/>
  <c r="G3597" i="1"/>
  <c r="F3597" i="1"/>
  <c r="I3596" i="1"/>
  <c r="H3596" i="1"/>
  <c r="G3596" i="1"/>
  <c r="F3596" i="1"/>
  <c r="I3595" i="1"/>
  <c r="H3595" i="1"/>
  <c r="G3595" i="1"/>
  <c r="F3595" i="1"/>
  <c r="I3594" i="1"/>
  <c r="H3594" i="1"/>
  <c r="G3594" i="1"/>
  <c r="F3594" i="1"/>
  <c r="I3593" i="1"/>
  <c r="H3593" i="1"/>
  <c r="G3593" i="1"/>
  <c r="F3593" i="1"/>
  <c r="I3592" i="1"/>
  <c r="H3592" i="1"/>
  <c r="G3592" i="1"/>
  <c r="F3592" i="1"/>
  <c r="I3591" i="1"/>
  <c r="H3591" i="1"/>
  <c r="G3591" i="1"/>
  <c r="F3591" i="1"/>
  <c r="I3590" i="1"/>
  <c r="H3590" i="1"/>
  <c r="G3590" i="1"/>
  <c r="F3590" i="1"/>
  <c r="I3589" i="1"/>
  <c r="H3589" i="1"/>
  <c r="G3589" i="1"/>
  <c r="F3589" i="1"/>
  <c r="I3588" i="1"/>
  <c r="H3588" i="1"/>
  <c r="G3588" i="1"/>
  <c r="F3588" i="1"/>
  <c r="I3587" i="1"/>
  <c r="H3587" i="1"/>
  <c r="G3587" i="1"/>
  <c r="F3587" i="1"/>
  <c r="I3586" i="1"/>
  <c r="H3586" i="1"/>
  <c r="G3586" i="1"/>
  <c r="F3586" i="1"/>
  <c r="I3585" i="1"/>
  <c r="H3585" i="1"/>
  <c r="G3585" i="1"/>
  <c r="F3585" i="1"/>
  <c r="I3584" i="1"/>
  <c r="H3584" i="1"/>
  <c r="G3584" i="1"/>
  <c r="F3584" i="1"/>
  <c r="I3583" i="1"/>
  <c r="H3583" i="1"/>
  <c r="G3583" i="1"/>
  <c r="F3583" i="1"/>
  <c r="I3582" i="1"/>
  <c r="H3582" i="1"/>
  <c r="G3582" i="1"/>
  <c r="F3582" i="1"/>
  <c r="I3581" i="1"/>
  <c r="H3581" i="1"/>
  <c r="G3581" i="1"/>
  <c r="F3581" i="1"/>
  <c r="I3580" i="1"/>
  <c r="H3580" i="1"/>
  <c r="G3580" i="1"/>
  <c r="F3580" i="1"/>
  <c r="I3579" i="1"/>
  <c r="H3579" i="1"/>
  <c r="G3579" i="1"/>
  <c r="F3579" i="1"/>
  <c r="I3578" i="1"/>
  <c r="H3578" i="1"/>
  <c r="G3578" i="1"/>
  <c r="F3578" i="1"/>
  <c r="I3577" i="1"/>
  <c r="H3577" i="1"/>
  <c r="G3577" i="1"/>
  <c r="F3577" i="1"/>
  <c r="I3576" i="1"/>
  <c r="H3576" i="1"/>
  <c r="G3576" i="1"/>
  <c r="F3576" i="1"/>
  <c r="I3575" i="1"/>
  <c r="H3575" i="1"/>
  <c r="G3575" i="1"/>
  <c r="F3575" i="1"/>
  <c r="I3574" i="1"/>
  <c r="H3574" i="1"/>
  <c r="G3574" i="1"/>
  <c r="F3574" i="1"/>
  <c r="I3573" i="1"/>
  <c r="H3573" i="1"/>
  <c r="G3573" i="1"/>
  <c r="F3573" i="1"/>
  <c r="I3572" i="1"/>
  <c r="H3572" i="1"/>
  <c r="G3572" i="1"/>
  <c r="F3572" i="1"/>
  <c r="I3571" i="1"/>
  <c r="H3571" i="1"/>
  <c r="G3571" i="1"/>
  <c r="F3571" i="1"/>
  <c r="I3570" i="1"/>
  <c r="H3570" i="1"/>
  <c r="G3570" i="1"/>
  <c r="F3570" i="1"/>
  <c r="I3569" i="1"/>
  <c r="H3569" i="1"/>
  <c r="G3569" i="1"/>
  <c r="F3569" i="1"/>
  <c r="I3568" i="1"/>
  <c r="H3568" i="1"/>
  <c r="G3568" i="1"/>
  <c r="F3568" i="1"/>
  <c r="I3567" i="1"/>
  <c r="H3567" i="1"/>
  <c r="G3567" i="1"/>
  <c r="F3567" i="1"/>
  <c r="I3566" i="1"/>
  <c r="H3566" i="1"/>
  <c r="G3566" i="1"/>
  <c r="F3566" i="1"/>
  <c r="I3565" i="1"/>
  <c r="H3565" i="1"/>
  <c r="G3565" i="1"/>
  <c r="F3565" i="1"/>
  <c r="I3564" i="1"/>
  <c r="H3564" i="1"/>
  <c r="G3564" i="1"/>
  <c r="F3564" i="1"/>
  <c r="I3563" i="1"/>
  <c r="H3563" i="1"/>
  <c r="G3563" i="1"/>
  <c r="F3563" i="1"/>
  <c r="I3562" i="1"/>
  <c r="H3562" i="1"/>
  <c r="G3562" i="1"/>
  <c r="F3562" i="1"/>
  <c r="I3561" i="1"/>
  <c r="H3561" i="1"/>
  <c r="G3561" i="1"/>
  <c r="F3561" i="1"/>
  <c r="I3560" i="1"/>
  <c r="H3560" i="1"/>
  <c r="G3560" i="1"/>
  <c r="F3560" i="1"/>
  <c r="I3559" i="1"/>
  <c r="H3559" i="1"/>
  <c r="G3559" i="1"/>
  <c r="F3559" i="1"/>
  <c r="I3558" i="1"/>
  <c r="H3558" i="1"/>
  <c r="G3558" i="1"/>
  <c r="F3558" i="1"/>
  <c r="I3557" i="1"/>
  <c r="H3557" i="1"/>
  <c r="G3557" i="1"/>
  <c r="F3557" i="1"/>
  <c r="I3556" i="1"/>
  <c r="H3556" i="1"/>
  <c r="G3556" i="1"/>
  <c r="F3556" i="1"/>
  <c r="I3555" i="1"/>
  <c r="H3555" i="1"/>
  <c r="G3555" i="1"/>
  <c r="F3555" i="1"/>
  <c r="I3554" i="1"/>
  <c r="H3554" i="1"/>
  <c r="G3554" i="1"/>
  <c r="F3554" i="1"/>
  <c r="I3553" i="1"/>
  <c r="H3553" i="1"/>
  <c r="G3553" i="1"/>
  <c r="F3553" i="1"/>
  <c r="I3552" i="1"/>
  <c r="H3552" i="1"/>
  <c r="G3552" i="1"/>
  <c r="F3552" i="1"/>
  <c r="I3551" i="1"/>
  <c r="H3551" i="1"/>
  <c r="G3551" i="1"/>
  <c r="F3551" i="1"/>
  <c r="I3550" i="1"/>
  <c r="H3550" i="1"/>
  <c r="G3550" i="1"/>
  <c r="F3550" i="1"/>
  <c r="I3549" i="1"/>
  <c r="H3549" i="1"/>
  <c r="G3549" i="1"/>
  <c r="F3549" i="1"/>
  <c r="I3548" i="1"/>
  <c r="H3548" i="1"/>
  <c r="G3548" i="1"/>
  <c r="F3548" i="1"/>
  <c r="I3547" i="1"/>
  <c r="H3547" i="1"/>
  <c r="G3547" i="1"/>
  <c r="F3547" i="1"/>
  <c r="I3546" i="1"/>
  <c r="H3546" i="1"/>
  <c r="G3546" i="1"/>
  <c r="F3546" i="1"/>
  <c r="I3545" i="1"/>
  <c r="H3545" i="1"/>
  <c r="G3545" i="1"/>
  <c r="F3545" i="1"/>
  <c r="I3544" i="1"/>
  <c r="H3544" i="1"/>
  <c r="G3544" i="1"/>
  <c r="F3544" i="1"/>
  <c r="I3543" i="1"/>
  <c r="H3543" i="1"/>
  <c r="G3543" i="1"/>
  <c r="F3543" i="1"/>
  <c r="I3542" i="1"/>
  <c r="H3542" i="1"/>
  <c r="G3542" i="1"/>
  <c r="F3542" i="1"/>
  <c r="I3541" i="1"/>
  <c r="H3541" i="1"/>
  <c r="G3541" i="1"/>
  <c r="F3541" i="1"/>
  <c r="I3540" i="1"/>
  <c r="H3540" i="1"/>
  <c r="G3540" i="1"/>
  <c r="F3540" i="1"/>
  <c r="I3539" i="1"/>
  <c r="H3539" i="1"/>
  <c r="G3539" i="1"/>
  <c r="F3539" i="1"/>
  <c r="I3538" i="1"/>
  <c r="H3538" i="1"/>
  <c r="G3538" i="1"/>
  <c r="F3538" i="1"/>
  <c r="I3537" i="1"/>
  <c r="H3537" i="1"/>
  <c r="G3537" i="1"/>
  <c r="F3537" i="1"/>
  <c r="I3536" i="1"/>
  <c r="H3536" i="1"/>
  <c r="G3536" i="1"/>
  <c r="F3536" i="1"/>
  <c r="I3535" i="1"/>
  <c r="H3535" i="1"/>
  <c r="G3535" i="1"/>
  <c r="F3535" i="1"/>
  <c r="I3534" i="1"/>
  <c r="H3534" i="1"/>
  <c r="G3534" i="1"/>
  <c r="F3534" i="1"/>
  <c r="I3533" i="1"/>
  <c r="H3533" i="1"/>
  <c r="G3533" i="1"/>
  <c r="F3533" i="1"/>
  <c r="I3532" i="1"/>
  <c r="H3532" i="1"/>
  <c r="G3532" i="1"/>
  <c r="F3532" i="1"/>
  <c r="I3531" i="1"/>
  <c r="H3531" i="1"/>
  <c r="G3531" i="1"/>
  <c r="F3531" i="1"/>
  <c r="I3530" i="1"/>
  <c r="H3530" i="1"/>
  <c r="G3530" i="1"/>
  <c r="F3530" i="1"/>
  <c r="I3529" i="1"/>
  <c r="H3529" i="1"/>
  <c r="G3529" i="1"/>
  <c r="F3529" i="1"/>
  <c r="I3528" i="1"/>
  <c r="H3528" i="1"/>
  <c r="G3528" i="1"/>
  <c r="F3528" i="1"/>
  <c r="I3527" i="1"/>
  <c r="H3527" i="1"/>
  <c r="G3527" i="1"/>
  <c r="F3527" i="1"/>
  <c r="I3526" i="1"/>
  <c r="H3526" i="1"/>
  <c r="G3526" i="1"/>
  <c r="F3526" i="1"/>
  <c r="I3525" i="1"/>
  <c r="H3525" i="1"/>
  <c r="G3525" i="1"/>
  <c r="F3525" i="1"/>
  <c r="I3524" i="1"/>
  <c r="H3524" i="1"/>
  <c r="G3524" i="1"/>
  <c r="F3524" i="1"/>
  <c r="I3523" i="1"/>
  <c r="H3523" i="1"/>
  <c r="G3523" i="1"/>
  <c r="F3523" i="1"/>
  <c r="I3522" i="1"/>
  <c r="H3522" i="1"/>
  <c r="G3522" i="1"/>
  <c r="F3522" i="1"/>
  <c r="I3521" i="1"/>
  <c r="H3521" i="1"/>
  <c r="G3521" i="1"/>
  <c r="F3521" i="1"/>
  <c r="I3520" i="1"/>
  <c r="H3520" i="1"/>
  <c r="G3520" i="1"/>
  <c r="F3520" i="1"/>
  <c r="I3519" i="1"/>
  <c r="H3519" i="1"/>
  <c r="G3519" i="1"/>
  <c r="F3519" i="1"/>
  <c r="I3518" i="1"/>
  <c r="H3518" i="1"/>
  <c r="G3518" i="1"/>
  <c r="F3518" i="1"/>
  <c r="I3517" i="1"/>
  <c r="H3517" i="1"/>
  <c r="G3517" i="1"/>
  <c r="F3517" i="1"/>
  <c r="I3516" i="1"/>
  <c r="H3516" i="1"/>
  <c r="G3516" i="1"/>
  <c r="F3516" i="1"/>
  <c r="I3515" i="1"/>
  <c r="H3515" i="1"/>
  <c r="G3515" i="1"/>
  <c r="F3515" i="1"/>
  <c r="I3514" i="1"/>
  <c r="H3514" i="1"/>
  <c r="G3514" i="1"/>
  <c r="F3514" i="1"/>
  <c r="I3513" i="1"/>
  <c r="H3513" i="1"/>
  <c r="G3513" i="1"/>
  <c r="F3513" i="1"/>
  <c r="I3512" i="1"/>
  <c r="H3512" i="1"/>
  <c r="G3512" i="1"/>
  <c r="F3512" i="1"/>
  <c r="I3511" i="1"/>
  <c r="H3511" i="1"/>
  <c r="G3511" i="1"/>
  <c r="F3511" i="1"/>
  <c r="I3510" i="1"/>
  <c r="H3510" i="1"/>
  <c r="G3510" i="1"/>
  <c r="F3510" i="1"/>
  <c r="I3509" i="1"/>
  <c r="H3509" i="1"/>
  <c r="G3509" i="1"/>
  <c r="F3509" i="1"/>
  <c r="I3508" i="1"/>
  <c r="H3508" i="1"/>
  <c r="G3508" i="1"/>
  <c r="F3508" i="1"/>
  <c r="I3507" i="1"/>
  <c r="H3507" i="1"/>
  <c r="G3507" i="1"/>
  <c r="F3507" i="1"/>
  <c r="I3506" i="1"/>
  <c r="H3506" i="1"/>
  <c r="G3506" i="1"/>
  <c r="F3506" i="1"/>
  <c r="I3505" i="1"/>
  <c r="H3505" i="1"/>
  <c r="G3505" i="1"/>
  <c r="F3505" i="1"/>
  <c r="I3504" i="1"/>
  <c r="H3504" i="1"/>
  <c r="G3504" i="1"/>
  <c r="F3504" i="1"/>
  <c r="I3503" i="1"/>
  <c r="H3503" i="1"/>
  <c r="G3503" i="1"/>
  <c r="F3503" i="1"/>
  <c r="I3502" i="1"/>
  <c r="H3502" i="1"/>
  <c r="G3502" i="1"/>
  <c r="F3502" i="1"/>
  <c r="I3501" i="1"/>
  <c r="H3501" i="1"/>
  <c r="G3501" i="1"/>
  <c r="F3501" i="1"/>
  <c r="I3500" i="1"/>
  <c r="H3500" i="1"/>
  <c r="G3500" i="1"/>
  <c r="F3500" i="1"/>
  <c r="I3499" i="1"/>
  <c r="H3499" i="1"/>
  <c r="G3499" i="1"/>
  <c r="F3499" i="1"/>
  <c r="I3498" i="1"/>
  <c r="H3498" i="1"/>
  <c r="G3498" i="1"/>
  <c r="F3498" i="1"/>
  <c r="I3497" i="1"/>
  <c r="H3497" i="1"/>
  <c r="G3497" i="1"/>
  <c r="F3497" i="1"/>
  <c r="I3496" i="1"/>
  <c r="H3496" i="1"/>
  <c r="G3496" i="1"/>
  <c r="F3496" i="1"/>
  <c r="I3495" i="1"/>
  <c r="H3495" i="1"/>
  <c r="G3495" i="1"/>
  <c r="F3495" i="1"/>
  <c r="I3494" i="1"/>
  <c r="H3494" i="1"/>
  <c r="G3494" i="1"/>
  <c r="F3494" i="1"/>
  <c r="I3493" i="1"/>
  <c r="H3493" i="1"/>
  <c r="G3493" i="1"/>
  <c r="F3493" i="1"/>
  <c r="I3492" i="1"/>
  <c r="H3492" i="1"/>
  <c r="G3492" i="1"/>
  <c r="F3492" i="1"/>
  <c r="I3491" i="1"/>
  <c r="H3491" i="1"/>
  <c r="G3491" i="1"/>
  <c r="F3491" i="1"/>
  <c r="I3490" i="1"/>
  <c r="H3490" i="1"/>
  <c r="G3490" i="1"/>
  <c r="F3490" i="1"/>
  <c r="I3489" i="1"/>
  <c r="H3489" i="1"/>
  <c r="G3489" i="1"/>
  <c r="F3489" i="1"/>
  <c r="I3488" i="1"/>
  <c r="H3488" i="1"/>
  <c r="G3488" i="1"/>
  <c r="F3488" i="1"/>
  <c r="I3487" i="1"/>
  <c r="H3487" i="1"/>
  <c r="G3487" i="1"/>
  <c r="F3487" i="1"/>
  <c r="I3486" i="1"/>
  <c r="H3486" i="1"/>
  <c r="G3486" i="1"/>
  <c r="F3486" i="1"/>
  <c r="I3485" i="1"/>
  <c r="H3485" i="1"/>
  <c r="G3485" i="1"/>
  <c r="F3485" i="1"/>
  <c r="I3484" i="1"/>
  <c r="H3484" i="1"/>
  <c r="G3484" i="1"/>
  <c r="F3484" i="1"/>
  <c r="I3483" i="1"/>
  <c r="H3483" i="1"/>
  <c r="G3483" i="1"/>
  <c r="F3483" i="1"/>
  <c r="I3482" i="1"/>
  <c r="H3482" i="1"/>
  <c r="G3482" i="1"/>
  <c r="F3482" i="1"/>
  <c r="I3481" i="1"/>
  <c r="H3481" i="1"/>
  <c r="G3481" i="1"/>
  <c r="F3481" i="1"/>
  <c r="I3480" i="1"/>
  <c r="H3480" i="1"/>
  <c r="G3480" i="1"/>
  <c r="F3480" i="1"/>
  <c r="I3479" i="1"/>
  <c r="H3479" i="1"/>
  <c r="G3479" i="1"/>
  <c r="F3479" i="1"/>
  <c r="I3478" i="1"/>
  <c r="H3478" i="1"/>
  <c r="G3478" i="1"/>
  <c r="F3478" i="1"/>
  <c r="I3477" i="1"/>
  <c r="H3477" i="1"/>
  <c r="G3477" i="1"/>
  <c r="F3477" i="1"/>
  <c r="I3476" i="1"/>
  <c r="H3476" i="1"/>
  <c r="G3476" i="1"/>
  <c r="F3476" i="1"/>
  <c r="I3475" i="1"/>
  <c r="H3475" i="1"/>
  <c r="G3475" i="1"/>
  <c r="F3475" i="1"/>
  <c r="I3474" i="1"/>
  <c r="H3474" i="1"/>
  <c r="G3474" i="1"/>
  <c r="F3474" i="1"/>
  <c r="I3473" i="1"/>
  <c r="H3473" i="1"/>
  <c r="G3473" i="1"/>
  <c r="F3473" i="1"/>
  <c r="I3472" i="1"/>
  <c r="H3472" i="1"/>
  <c r="G3472" i="1"/>
  <c r="F3472" i="1"/>
  <c r="I3471" i="1"/>
  <c r="H3471" i="1"/>
  <c r="G3471" i="1"/>
  <c r="F3471" i="1"/>
  <c r="I3470" i="1"/>
  <c r="H3470" i="1"/>
  <c r="G3470" i="1"/>
  <c r="F3470" i="1"/>
  <c r="I3469" i="1"/>
  <c r="H3469" i="1"/>
  <c r="G3469" i="1"/>
  <c r="F3469" i="1"/>
  <c r="I3468" i="1"/>
  <c r="H3468" i="1"/>
  <c r="G3468" i="1"/>
  <c r="F3468" i="1"/>
  <c r="I3467" i="1"/>
  <c r="H3467" i="1"/>
  <c r="G3467" i="1"/>
  <c r="F3467" i="1"/>
  <c r="I3466" i="1"/>
  <c r="H3466" i="1"/>
  <c r="G3466" i="1"/>
  <c r="F3466" i="1"/>
  <c r="I3465" i="1"/>
  <c r="H3465" i="1"/>
  <c r="G3465" i="1"/>
  <c r="F3465" i="1"/>
  <c r="I3464" i="1"/>
  <c r="H3464" i="1"/>
  <c r="G3464" i="1"/>
  <c r="F3464" i="1"/>
  <c r="I3463" i="1"/>
  <c r="H3463" i="1"/>
  <c r="G3463" i="1"/>
  <c r="F3463" i="1"/>
  <c r="I3462" i="1"/>
  <c r="H3462" i="1"/>
  <c r="G3462" i="1"/>
  <c r="F3462" i="1"/>
  <c r="I3461" i="1"/>
  <c r="H3461" i="1"/>
  <c r="G3461" i="1"/>
  <c r="F3461" i="1"/>
  <c r="I3460" i="1"/>
  <c r="H3460" i="1"/>
  <c r="G3460" i="1"/>
  <c r="F3460" i="1"/>
  <c r="I3459" i="1"/>
  <c r="H3459" i="1"/>
  <c r="G3459" i="1"/>
  <c r="F3459" i="1"/>
  <c r="I3458" i="1"/>
  <c r="H3458" i="1"/>
  <c r="G3458" i="1"/>
  <c r="F3458" i="1"/>
  <c r="I3457" i="1"/>
  <c r="H3457" i="1"/>
  <c r="G3457" i="1"/>
  <c r="F3457" i="1"/>
  <c r="I3456" i="1"/>
  <c r="H3456" i="1"/>
  <c r="G3456" i="1"/>
  <c r="F3456" i="1"/>
  <c r="I3455" i="1"/>
  <c r="H3455" i="1"/>
  <c r="G3455" i="1"/>
  <c r="F3455" i="1"/>
  <c r="I3454" i="1"/>
  <c r="H3454" i="1"/>
  <c r="G3454" i="1"/>
  <c r="F3454" i="1"/>
  <c r="I3453" i="1"/>
  <c r="H3453" i="1"/>
  <c r="G3453" i="1"/>
  <c r="F3453" i="1"/>
  <c r="I3452" i="1"/>
  <c r="H3452" i="1"/>
  <c r="G3452" i="1"/>
  <c r="F3452" i="1"/>
  <c r="I3451" i="1"/>
  <c r="H3451" i="1"/>
  <c r="G3451" i="1"/>
  <c r="F3451" i="1"/>
  <c r="I3450" i="1"/>
  <c r="H3450" i="1"/>
  <c r="G3450" i="1"/>
  <c r="F3450" i="1"/>
  <c r="I3449" i="1"/>
  <c r="H3449" i="1"/>
  <c r="G3449" i="1"/>
  <c r="F3449" i="1"/>
  <c r="I3448" i="1"/>
  <c r="H3448" i="1"/>
  <c r="G3448" i="1"/>
  <c r="F3448" i="1"/>
  <c r="I3447" i="1"/>
  <c r="H3447" i="1"/>
  <c r="G3447" i="1"/>
  <c r="F3447" i="1"/>
  <c r="I3446" i="1"/>
  <c r="H3446" i="1"/>
  <c r="G3446" i="1"/>
  <c r="F3446" i="1"/>
  <c r="I3445" i="1"/>
  <c r="H3445" i="1"/>
  <c r="G3445" i="1"/>
  <c r="F3445" i="1"/>
  <c r="I3444" i="1"/>
  <c r="H3444" i="1"/>
  <c r="G3444" i="1"/>
  <c r="F3444" i="1"/>
  <c r="I3443" i="1"/>
  <c r="H3443" i="1"/>
  <c r="G3443" i="1"/>
  <c r="F3443" i="1"/>
  <c r="I3442" i="1"/>
  <c r="H3442" i="1"/>
  <c r="G3442" i="1"/>
  <c r="F3442" i="1"/>
  <c r="I3441" i="1"/>
  <c r="H3441" i="1"/>
  <c r="G3441" i="1"/>
  <c r="F3441" i="1"/>
  <c r="I3440" i="1"/>
  <c r="H3440" i="1"/>
  <c r="G3440" i="1"/>
  <c r="F3440" i="1"/>
  <c r="I3439" i="1"/>
  <c r="H3439" i="1"/>
  <c r="G3439" i="1"/>
  <c r="F3439" i="1"/>
  <c r="I3438" i="1"/>
  <c r="H3438" i="1"/>
  <c r="G3438" i="1"/>
  <c r="F3438" i="1"/>
  <c r="I3437" i="1"/>
  <c r="H3437" i="1"/>
  <c r="G3437" i="1"/>
  <c r="F3437" i="1"/>
  <c r="I3436" i="1"/>
  <c r="H3436" i="1"/>
  <c r="G3436" i="1"/>
  <c r="F3436" i="1"/>
  <c r="I3435" i="1"/>
  <c r="H3435" i="1"/>
  <c r="G3435" i="1"/>
  <c r="F3435" i="1"/>
  <c r="I3434" i="1"/>
  <c r="H3434" i="1"/>
  <c r="G3434" i="1"/>
  <c r="F3434" i="1"/>
  <c r="I3433" i="1"/>
  <c r="H3433" i="1"/>
  <c r="G3433" i="1"/>
  <c r="F3433" i="1"/>
  <c r="I3432" i="1"/>
  <c r="H3432" i="1"/>
  <c r="G3432" i="1"/>
  <c r="F3432" i="1"/>
  <c r="I3431" i="1"/>
  <c r="H3431" i="1"/>
  <c r="G3431" i="1"/>
  <c r="F3431" i="1"/>
  <c r="I3430" i="1"/>
  <c r="H3430" i="1"/>
  <c r="G3430" i="1"/>
  <c r="F3430" i="1"/>
  <c r="I3429" i="1"/>
  <c r="H3429" i="1"/>
  <c r="G3429" i="1"/>
  <c r="F3429" i="1"/>
  <c r="I3428" i="1"/>
  <c r="H3428" i="1"/>
  <c r="G3428" i="1"/>
  <c r="F3428" i="1"/>
  <c r="I3427" i="1"/>
  <c r="H3427" i="1"/>
  <c r="G3427" i="1"/>
  <c r="F3427" i="1"/>
  <c r="I3426" i="1"/>
  <c r="H3426" i="1"/>
  <c r="G3426" i="1"/>
  <c r="F3426" i="1"/>
  <c r="I3425" i="1"/>
  <c r="H3425" i="1"/>
  <c r="G3425" i="1"/>
  <c r="F3425" i="1"/>
  <c r="I3424" i="1"/>
  <c r="H3424" i="1"/>
  <c r="G3424" i="1"/>
  <c r="F3424" i="1"/>
  <c r="I3423" i="1"/>
  <c r="H3423" i="1"/>
  <c r="G3423" i="1"/>
  <c r="F3423" i="1"/>
  <c r="I3422" i="1"/>
  <c r="H3422" i="1"/>
  <c r="G3422" i="1"/>
  <c r="F3422" i="1"/>
  <c r="I3421" i="1"/>
  <c r="H3421" i="1"/>
  <c r="G3421" i="1"/>
  <c r="F3421" i="1"/>
  <c r="I3420" i="1"/>
  <c r="H3420" i="1"/>
  <c r="G3420" i="1"/>
  <c r="F3420" i="1"/>
  <c r="I3419" i="1"/>
  <c r="H3419" i="1"/>
  <c r="G3419" i="1"/>
  <c r="F3419" i="1"/>
  <c r="I3418" i="1"/>
  <c r="H3418" i="1"/>
  <c r="G3418" i="1"/>
  <c r="F3418" i="1"/>
  <c r="I3417" i="1"/>
  <c r="H3417" i="1"/>
  <c r="G3417" i="1"/>
  <c r="F3417" i="1"/>
  <c r="I3416" i="1"/>
  <c r="H3416" i="1"/>
  <c r="G3416" i="1"/>
  <c r="F3416" i="1"/>
  <c r="I3415" i="1"/>
  <c r="H3415" i="1"/>
  <c r="G3415" i="1"/>
  <c r="F3415" i="1"/>
  <c r="I3414" i="1"/>
  <c r="H3414" i="1"/>
  <c r="G3414" i="1"/>
  <c r="F3414" i="1"/>
  <c r="I3413" i="1"/>
  <c r="H3413" i="1"/>
  <c r="G3413" i="1"/>
  <c r="F3413" i="1"/>
  <c r="I3412" i="1"/>
  <c r="H3412" i="1"/>
  <c r="G3412" i="1"/>
  <c r="F3412" i="1"/>
  <c r="I3411" i="1"/>
  <c r="H3411" i="1"/>
  <c r="G3411" i="1"/>
  <c r="F3411" i="1"/>
  <c r="I3410" i="1"/>
  <c r="H3410" i="1"/>
  <c r="G3410" i="1"/>
  <c r="F3410" i="1"/>
  <c r="I3409" i="1"/>
  <c r="H3409" i="1"/>
  <c r="G3409" i="1"/>
  <c r="F3409" i="1"/>
  <c r="I3408" i="1"/>
  <c r="H3408" i="1"/>
  <c r="G3408" i="1"/>
  <c r="F3408" i="1"/>
  <c r="I3407" i="1"/>
  <c r="H3407" i="1"/>
  <c r="G3407" i="1"/>
  <c r="F3407" i="1"/>
  <c r="I3406" i="1"/>
  <c r="H3406" i="1"/>
  <c r="G3406" i="1"/>
  <c r="F3406" i="1"/>
  <c r="I3405" i="1"/>
  <c r="H3405" i="1"/>
  <c r="G3405" i="1"/>
  <c r="F3405" i="1"/>
  <c r="I3404" i="1"/>
  <c r="H3404" i="1"/>
  <c r="G3404" i="1"/>
  <c r="F3404" i="1"/>
  <c r="I3403" i="1"/>
  <c r="H3403" i="1"/>
  <c r="G3403" i="1"/>
  <c r="F3403" i="1"/>
  <c r="I3402" i="1"/>
  <c r="H3402" i="1"/>
  <c r="G3402" i="1"/>
  <c r="F3402" i="1"/>
  <c r="I3401" i="1"/>
  <c r="H3401" i="1"/>
  <c r="G3401" i="1"/>
  <c r="F3401" i="1"/>
  <c r="I3400" i="1"/>
  <c r="H3400" i="1"/>
  <c r="G3400" i="1"/>
  <c r="F3400" i="1"/>
  <c r="I3399" i="1"/>
  <c r="H3399" i="1"/>
  <c r="G3399" i="1"/>
  <c r="F3399" i="1"/>
  <c r="I3398" i="1"/>
  <c r="H3398" i="1"/>
  <c r="G3398" i="1"/>
  <c r="F3398" i="1"/>
  <c r="I3397" i="1"/>
  <c r="H3397" i="1"/>
  <c r="G3397" i="1"/>
  <c r="F3397" i="1"/>
  <c r="I3396" i="1"/>
  <c r="H3396" i="1"/>
  <c r="G3396" i="1"/>
  <c r="F3396" i="1"/>
  <c r="I3395" i="1"/>
  <c r="H3395" i="1"/>
  <c r="G3395" i="1"/>
  <c r="F3395" i="1"/>
  <c r="I3394" i="1"/>
  <c r="H3394" i="1"/>
  <c r="G3394" i="1"/>
  <c r="F3394" i="1"/>
  <c r="I3393" i="1"/>
  <c r="H3393" i="1"/>
  <c r="G3393" i="1"/>
  <c r="F3393" i="1"/>
  <c r="I3392" i="1"/>
  <c r="H3392" i="1"/>
  <c r="G3392" i="1"/>
  <c r="F3392" i="1"/>
  <c r="I3391" i="1"/>
  <c r="H3391" i="1"/>
  <c r="G3391" i="1"/>
  <c r="F3391" i="1"/>
  <c r="I3390" i="1"/>
  <c r="H3390" i="1"/>
  <c r="G3390" i="1"/>
  <c r="F3390" i="1"/>
  <c r="I3389" i="1"/>
  <c r="H3389" i="1"/>
  <c r="G3389" i="1"/>
  <c r="F3389" i="1"/>
  <c r="I3388" i="1"/>
  <c r="H3388" i="1"/>
  <c r="G3388" i="1"/>
  <c r="F3388" i="1"/>
  <c r="I3387" i="1"/>
  <c r="H3387" i="1"/>
  <c r="G3387" i="1"/>
  <c r="F3387" i="1"/>
  <c r="I3386" i="1"/>
  <c r="H3386" i="1"/>
  <c r="G3386" i="1"/>
  <c r="F3386" i="1"/>
  <c r="I3385" i="1"/>
  <c r="H3385" i="1"/>
  <c r="G3385" i="1"/>
  <c r="F3385" i="1"/>
  <c r="I3384" i="1"/>
  <c r="H3384" i="1"/>
  <c r="G3384" i="1"/>
  <c r="F3384" i="1"/>
  <c r="I3383" i="1"/>
  <c r="H3383" i="1"/>
  <c r="G3383" i="1"/>
  <c r="F3383" i="1"/>
  <c r="I3382" i="1"/>
  <c r="H3382" i="1"/>
  <c r="G3382" i="1"/>
  <c r="F3382" i="1"/>
  <c r="I3381" i="1"/>
  <c r="H3381" i="1"/>
  <c r="G3381" i="1"/>
  <c r="F3381" i="1"/>
  <c r="I3380" i="1"/>
  <c r="H3380" i="1"/>
  <c r="G3380" i="1"/>
  <c r="F3380" i="1"/>
  <c r="I3379" i="1"/>
  <c r="H3379" i="1"/>
  <c r="G3379" i="1"/>
  <c r="F3379" i="1"/>
  <c r="I3378" i="1"/>
  <c r="H3378" i="1"/>
  <c r="G3378" i="1"/>
  <c r="F3378" i="1"/>
  <c r="I3377" i="1"/>
  <c r="H3377" i="1"/>
  <c r="G3377" i="1"/>
  <c r="F3377" i="1"/>
  <c r="I3376" i="1"/>
  <c r="H3376" i="1"/>
  <c r="G3376" i="1"/>
  <c r="F3376" i="1"/>
  <c r="I3375" i="1"/>
  <c r="H3375" i="1"/>
  <c r="G3375" i="1"/>
  <c r="F3375" i="1"/>
  <c r="I3374" i="1"/>
  <c r="H3374" i="1"/>
  <c r="G3374" i="1"/>
  <c r="F3374" i="1"/>
  <c r="I3373" i="1"/>
  <c r="H3373" i="1"/>
  <c r="G3373" i="1"/>
  <c r="F3373" i="1"/>
  <c r="I3372" i="1"/>
  <c r="H3372" i="1"/>
  <c r="G3372" i="1"/>
  <c r="F3372" i="1"/>
  <c r="I3371" i="1"/>
  <c r="H3371" i="1"/>
  <c r="G3371" i="1"/>
  <c r="F3371" i="1"/>
  <c r="I3370" i="1"/>
  <c r="H3370" i="1"/>
  <c r="G3370" i="1"/>
  <c r="F3370" i="1"/>
  <c r="I3369" i="1"/>
  <c r="H3369" i="1"/>
  <c r="G3369" i="1"/>
  <c r="F3369" i="1"/>
  <c r="I3368" i="1"/>
  <c r="H3368" i="1"/>
  <c r="G3368" i="1"/>
  <c r="F3368" i="1"/>
  <c r="I3367" i="1"/>
  <c r="H3367" i="1"/>
  <c r="G3367" i="1"/>
  <c r="F3367" i="1"/>
  <c r="I3366" i="1"/>
  <c r="H3366" i="1"/>
  <c r="G3366" i="1"/>
  <c r="F3366" i="1"/>
  <c r="I3365" i="1"/>
  <c r="H3365" i="1"/>
  <c r="G3365" i="1"/>
  <c r="F3365" i="1"/>
  <c r="I3364" i="1"/>
  <c r="H3364" i="1"/>
  <c r="G3364" i="1"/>
  <c r="F3364" i="1"/>
  <c r="I3363" i="1"/>
  <c r="H3363" i="1"/>
  <c r="G3363" i="1"/>
  <c r="F3363" i="1"/>
  <c r="I3362" i="1"/>
  <c r="H3362" i="1"/>
  <c r="G3362" i="1"/>
  <c r="F3362" i="1"/>
  <c r="I3361" i="1"/>
  <c r="H3361" i="1"/>
  <c r="G3361" i="1"/>
  <c r="F3361" i="1"/>
  <c r="I3360" i="1"/>
  <c r="H3360" i="1"/>
  <c r="G3360" i="1"/>
  <c r="F3360" i="1"/>
  <c r="I3359" i="1"/>
  <c r="H3359" i="1"/>
  <c r="G3359" i="1"/>
  <c r="F3359" i="1"/>
  <c r="I3358" i="1"/>
  <c r="H3358" i="1"/>
  <c r="G3358" i="1"/>
  <c r="F3358" i="1"/>
  <c r="I3357" i="1"/>
  <c r="H3357" i="1"/>
  <c r="G3357" i="1"/>
  <c r="F3357" i="1"/>
  <c r="I3356" i="1"/>
  <c r="H3356" i="1"/>
  <c r="G3356" i="1"/>
  <c r="F3356" i="1"/>
  <c r="I3355" i="1"/>
  <c r="H3355" i="1"/>
  <c r="G3355" i="1"/>
  <c r="F3355" i="1"/>
  <c r="I3354" i="1"/>
  <c r="H3354" i="1"/>
  <c r="G3354" i="1"/>
  <c r="F3354" i="1"/>
  <c r="I3353" i="1"/>
  <c r="H3353" i="1"/>
  <c r="G3353" i="1"/>
  <c r="F3353" i="1"/>
  <c r="I3352" i="1"/>
  <c r="H3352" i="1"/>
  <c r="G3352" i="1"/>
  <c r="F3352" i="1"/>
  <c r="I3351" i="1"/>
  <c r="H3351" i="1"/>
  <c r="G3351" i="1"/>
  <c r="F3351" i="1"/>
  <c r="I3350" i="1"/>
  <c r="H3350" i="1"/>
  <c r="G3350" i="1"/>
  <c r="F3350" i="1"/>
  <c r="I3349" i="1"/>
  <c r="H3349" i="1"/>
  <c r="G3349" i="1"/>
  <c r="F3349" i="1"/>
  <c r="I3348" i="1"/>
  <c r="H3348" i="1"/>
  <c r="G3348" i="1"/>
  <c r="F3348" i="1"/>
  <c r="I3347" i="1"/>
  <c r="H3347" i="1"/>
  <c r="G3347" i="1"/>
  <c r="F3347" i="1"/>
  <c r="I3346" i="1"/>
  <c r="H3346" i="1"/>
  <c r="G3346" i="1"/>
  <c r="F3346" i="1"/>
  <c r="I3345" i="1"/>
  <c r="H3345" i="1"/>
  <c r="G3345" i="1"/>
  <c r="F3345" i="1"/>
  <c r="I3344" i="1"/>
  <c r="H3344" i="1"/>
  <c r="G3344" i="1"/>
  <c r="F3344" i="1"/>
  <c r="I3343" i="1"/>
  <c r="H3343" i="1"/>
  <c r="G3343" i="1"/>
  <c r="F3343" i="1"/>
  <c r="I3342" i="1"/>
  <c r="H3342" i="1"/>
  <c r="G3342" i="1"/>
  <c r="F3342" i="1"/>
  <c r="I3341" i="1"/>
  <c r="H3341" i="1"/>
  <c r="G3341" i="1"/>
  <c r="F3341" i="1"/>
  <c r="I3340" i="1"/>
  <c r="H3340" i="1"/>
  <c r="G3340" i="1"/>
  <c r="F3340" i="1"/>
  <c r="I3339" i="1"/>
  <c r="H3339" i="1"/>
  <c r="G3339" i="1"/>
  <c r="F3339" i="1"/>
  <c r="I3338" i="1"/>
  <c r="H3338" i="1"/>
  <c r="G3338" i="1"/>
  <c r="F3338" i="1"/>
  <c r="I3337" i="1"/>
  <c r="H3337" i="1"/>
  <c r="G3337" i="1"/>
  <c r="F3337" i="1"/>
  <c r="I3336" i="1"/>
  <c r="H3336" i="1"/>
  <c r="G3336" i="1"/>
  <c r="F3336" i="1"/>
  <c r="I3335" i="1"/>
  <c r="H3335" i="1"/>
  <c r="G3335" i="1"/>
  <c r="F3335" i="1"/>
  <c r="I3334" i="1"/>
  <c r="H3334" i="1"/>
  <c r="G3334" i="1"/>
  <c r="F3334" i="1"/>
  <c r="I3333" i="1"/>
  <c r="H3333" i="1"/>
  <c r="G3333" i="1"/>
  <c r="F3333" i="1"/>
  <c r="I3332" i="1"/>
  <c r="H3332" i="1"/>
  <c r="G3332" i="1"/>
  <c r="F3332" i="1"/>
  <c r="I3331" i="1"/>
  <c r="H3331" i="1"/>
  <c r="G3331" i="1"/>
  <c r="F3331" i="1"/>
  <c r="I3330" i="1"/>
  <c r="H3330" i="1"/>
  <c r="G3330" i="1"/>
  <c r="F3330" i="1"/>
  <c r="I3329" i="1"/>
  <c r="H3329" i="1"/>
  <c r="G3329" i="1"/>
  <c r="F3329" i="1"/>
  <c r="I3328" i="1"/>
  <c r="H3328" i="1"/>
  <c r="G3328" i="1"/>
  <c r="F3328" i="1"/>
  <c r="I3327" i="1"/>
  <c r="H3327" i="1"/>
  <c r="G3327" i="1"/>
  <c r="F3327" i="1"/>
  <c r="I3326" i="1"/>
  <c r="H3326" i="1"/>
  <c r="G3326" i="1"/>
  <c r="F3326" i="1"/>
  <c r="I3325" i="1"/>
  <c r="H3325" i="1"/>
  <c r="G3325" i="1"/>
  <c r="F3325" i="1"/>
  <c r="I3324" i="1"/>
  <c r="H3324" i="1"/>
  <c r="G3324" i="1"/>
  <c r="F3324" i="1"/>
  <c r="I3323" i="1"/>
  <c r="H3323" i="1"/>
  <c r="G3323" i="1"/>
  <c r="F3323" i="1"/>
  <c r="I3322" i="1"/>
  <c r="H3322" i="1"/>
  <c r="G3322" i="1"/>
  <c r="F3322" i="1"/>
  <c r="I3321" i="1"/>
  <c r="H3321" i="1"/>
  <c r="G3321" i="1"/>
  <c r="F3321" i="1"/>
  <c r="I3320" i="1"/>
  <c r="H3320" i="1"/>
  <c r="G3320" i="1"/>
  <c r="F3320" i="1"/>
  <c r="I3319" i="1"/>
  <c r="H3319" i="1"/>
  <c r="G3319" i="1"/>
  <c r="F3319" i="1"/>
  <c r="I3318" i="1"/>
  <c r="H3318" i="1"/>
  <c r="G3318" i="1"/>
  <c r="F3318" i="1"/>
  <c r="I3317" i="1"/>
  <c r="H3317" i="1"/>
  <c r="G3317" i="1"/>
  <c r="F3317" i="1"/>
  <c r="I3316" i="1"/>
  <c r="H3316" i="1"/>
  <c r="G3316" i="1"/>
  <c r="F3316" i="1"/>
  <c r="I3315" i="1"/>
  <c r="H3315" i="1"/>
  <c r="G3315" i="1"/>
  <c r="F3315" i="1"/>
  <c r="I3314" i="1"/>
  <c r="H3314" i="1"/>
  <c r="G3314" i="1"/>
  <c r="F3314" i="1"/>
  <c r="I3313" i="1"/>
  <c r="H3313" i="1"/>
  <c r="G3313" i="1"/>
  <c r="F3313" i="1"/>
  <c r="I3312" i="1"/>
  <c r="H3312" i="1"/>
  <c r="G3312" i="1"/>
  <c r="F3312" i="1"/>
  <c r="I3311" i="1"/>
  <c r="H3311" i="1"/>
  <c r="G3311" i="1"/>
  <c r="F3311" i="1"/>
  <c r="I3310" i="1"/>
  <c r="H3310" i="1"/>
  <c r="G3310" i="1"/>
  <c r="F3310" i="1"/>
  <c r="I3309" i="1"/>
  <c r="H3309" i="1"/>
  <c r="G3309" i="1"/>
  <c r="F3309" i="1"/>
  <c r="I3308" i="1"/>
  <c r="H3308" i="1"/>
  <c r="G3308" i="1"/>
  <c r="F3308" i="1"/>
  <c r="I3307" i="1"/>
  <c r="H3307" i="1"/>
  <c r="G3307" i="1"/>
  <c r="F3307" i="1"/>
  <c r="I3306" i="1"/>
  <c r="H3306" i="1"/>
  <c r="G3306" i="1"/>
  <c r="F3306" i="1"/>
  <c r="I3305" i="1"/>
  <c r="H3305" i="1"/>
  <c r="G3305" i="1"/>
  <c r="F3305" i="1"/>
  <c r="I3304" i="1"/>
  <c r="H3304" i="1"/>
  <c r="G3304" i="1"/>
  <c r="F3304" i="1"/>
  <c r="I3303" i="1"/>
  <c r="H3303" i="1"/>
  <c r="G3303" i="1"/>
  <c r="F3303" i="1"/>
  <c r="I3302" i="1"/>
  <c r="H3302" i="1"/>
  <c r="G3302" i="1"/>
  <c r="F3302" i="1"/>
  <c r="I3301" i="1"/>
  <c r="H3301" i="1"/>
  <c r="G3301" i="1"/>
  <c r="F3301" i="1"/>
  <c r="I3300" i="1"/>
  <c r="H3300" i="1"/>
  <c r="G3300" i="1"/>
  <c r="F3300" i="1"/>
  <c r="I3299" i="1"/>
  <c r="H3299" i="1"/>
  <c r="G3299" i="1"/>
  <c r="F3299" i="1"/>
  <c r="I3298" i="1"/>
  <c r="H3298" i="1"/>
  <c r="G3298" i="1"/>
  <c r="F3298" i="1"/>
  <c r="I3297" i="1"/>
  <c r="H3297" i="1"/>
  <c r="G3297" i="1"/>
  <c r="F3297" i="1"/>
  <c r="I3296" i="1"/>
  <c r="H3296" i="1"/>
  <c r="G3296" i="1"/>
  <c r="F3296" i="1"/>
  <c r="I3295" i="1"/>
  <c r="H3295" i="1"/>
  <c r="G3295" i="1"/>
  <c r="F3295" i="1"/>
  <c r="I3294" i="1"/>
  <c r="H3294" i="1"/>
  <c r="G3294" i="1"/>
  <c r="F3294" i="1"/>
  <c r="I3293" i="1"/>
  <c r="H3293" i="1"/>
  <c r="G3293" i="1"/>
  <c r="F3293" i="1"/>
  <c r="I3292" i="1"/>
  <c r="H3292" i="1"/>
  <c r="G3292" i="1"/>
  <c r="F3292" i="1"/>
  <c r="I3291" i="1"/>
  <c r="H3291" i="1"/>
  <c r="G3291" i="1"/>
  <c r="F3291" i="1"/>
  <c r="I3290" i="1"/>
  <c r="H3290" i="1"/>
  <c r="G3290" i="1"/>
  <c r="F3290" i="1"/>
  <c r="I3289" i="1"/>
  <c r="H3289" i="1"/>
  <c r="G3289" i="1"/>
  <c r="F3289" i="1"/>
  <c r="I3288" i="1"/>
  <c r="H3288" i="1"/>
  <c r="G3288" i="1"/>
  <c r="F3288" i="1"/>
  <c r="I3287" i="1"/>
  <c r="H3287" i="1"/>
  <c r="G3287" i="1"/>
  <c r="F3287" i="1"/>
  <c r="I3286" i="1"/>
  <c r="H3286" i="1"/>
  <c r="G3286" i="1"/>
  <c r="F3286" i="1"/>
  <c r="I3285" i="1"/>
  <c r="H3285" i="1"/>
  <c r="G3285" i="1"/>
  <c r="F3285" i="1"/>
  <c r="I3284" i="1"/>
  <c r="H3284" i="1"/>
  <c r="G3284" i="1"/>
  <c r="F3284" i="1"/>
  <c r="I3283" i="1"/>
  <c r="H3283" i="1"/>
  <c r="G3283" i="1"/>
  <c r="F3283" i="1"/>
  <c r="I3282" i="1"/>
  <c r="H3282" i="1"/>
  <c r="G3282" i="1"/>
  <c r="F3282" i="1"/>
  <c r="I3281" i="1"/>
  <c r="H3281" i="1"/>
  <c r="G3281" i="1"/>
  <c r="F3281" i="1"/>
  <c r="I3280" i="1"/>
  <c r="H3280" i="1"/>
  <c r="G3280" i="1"/>
  <c r="F3280" i="1"/>
  <c r="I3279" i="1"/>
  <c r="H3279" i="1"/>
  <c r="G3279" i="1"/>
  <c r="F3279" i="1"/>
  <c r="I3278" i="1"/>
  <c r="H3278" i="1"/>
  <c r="G3278" i="1"/>
  <c r="F3278" i="1"/>
  <c r="I3277" i="1"/>
  <c r="H3277" i="1"/>
  <c r="G3277" i="1"/>
  <c r="F3277" i="1"/>
  <c r="I3276" i="1"/>
  <c r="H3276" i="1"/>
  <c r="G3276" i="1"/>
  <c r="F3276" i="1"/>
  <c r="I3275" i="1"/>
  <c r="H3275" i="1"/>
  <c r="G3275" i="1"/>
  <c r="F3275" i="1"/>
  <c r="I3274" i="1"/>
  <c r="H3274" i="1"/>
  <c r="G3274" i="1"/>
  <c r="F3274" i="1"/>
  <c r="I3273" i="1"/>
  <c r="H3273" i="1"/>
  <c r="G3273" i="1"/>
  <c r="F3273" i="1"/>
  <c r="I3272" i="1"/>
  <c r="H3272" i="1"/>
  <c r="G3272" i="1"/>
  <c r="F3272" i="1"/>
  <c r="I3271" i="1"/>
  <c r="H3271" i="1"/>
  <c r="G3271" i="1"/>
  <c r="F3271" i="1"/>
  <c r="I3270" i="1"/>
  <c r="H3270" i="1"/>
  <c r="G3270" i="1"/>
  <c r="F3270" i="1"/>
  <c r="I3269" i="1"/>
  <c r="H3269" i="1"/>
  <c r="G3269" i="1"/>
  <c r="F3269" i="1"/>
  <c r="I3268" i="1"/>
  <c r="H3268" i="1"/>
  <c r="G3268" i="1"/>
  <c r="F3268" i="1"/>
  <c r="I3267" i="1"/>
  <c r="H3267" i="1"/>
  <c r="G3267" i="1"/>
  <c r="F3267" i="1"/>
  <c r="I3266" i="1"/>
  <c r="H3266" i="1"/>
  <c r="G3266" i="1"/>
  <c r="F3266" i="1"/>
  <c r="I3265" i="1"/>
  <c r="H3265" i="1"/>
  <c r="G3265" i="1"/>
  <c r="F3265" i="1"/>
  <c r="I3264" i="1"/>
  <c r="H3264" i="1"/>
  <c r="G3264" i="1"/>
  <c r="F3264" i="1"/>
  <c r="I3263" i="1"/>
  <c r="H3263" i="1"/>
  <c r="G3263" i="1"/>
  <c r="F3263" i="1"/>
  <c r="I3262" i="1"/>
  <c r="H3262" i="1"/>
  <c r="G3262" i="1"/>
  <c r="F3262" i="1"/>
  <c r="I3261" i="1"/>
  <c r="H3261" i="1"/>
  <c r="G3261" i="1"/>
  <c r="F3261" i="1"/>
  <c r="I3260" i="1"/>
  <c r="H3260" i="1"/>
  <c r="G3260" i="1"/>
  <c r="F3260" i="1"/>
  <c r="I3259" i="1"/>
  <c r="H3259" i="1"/>
  <c r="G3259" i="1"/>
  <c r="F3259" i="1"/>
  <c r="I3258" i="1"/>
  <c r="H3258" i="1"/>
  <c r="G3258" i="1"/>
  <c r="F3258" i="1"/>
  <c r="I3257" i="1"/>
  <c r="H3257" i="1"/>
  <c r="G3257" i="1"/>
  <c r="F3257" i="1"/>
  <c r="I3256" i="1"/>
  <c r="H3256" i="1"/>
  <c r="G3256" i="1"/>
  <c r="F3256" i="1"/>
  <c r="I3255" i="1"/>
  <c r="H3255" i="1"/>
  <c r="G3255" i="1"/>
  <c r="F3255" i="1"/>
  <c r="I3254" i="1"/>
  <c r="H3254" i="1"/>
  <c r="G3254" i="1"/>
  <c r="F3254" i="1"/>
  <c r="I3253" i="1"/>
  <c r="H3253" i="1"/>
  <c r="G3253" i="1"/>
  <c r="F3253" i="1"/>
  <c r="I3252" i="1"/>
  <c r="H3252" i="1"/>
  <c r="G3252" i="1"/>
  <c r="F3252" i="1"/>
  <c r="I3251" i="1"/>
  <c r="H3251" i="1"/>
  <c r="G3251" i="1"/>
  <c r="F3251" i="1"/>
  <c r="I3250" i="1"/>
  <c r="H3250" i="1"/>
  <c r="G3250" i="1"/>
  <c r="F3250" i="1"/>
  <c r="I3249" i="1"/>
  <c r="H3249" i="1"/>
  <c r="G3249" i="1"/>
  <c r="F3249" i="1"/>
  <c r="I3248" i="1"/>
  <c r="H3248" i="1"/>
  <c r="G3248" i="1"/>
  <c r="F3248" i="1"/>
  <c r="I3247" i="1"/>
  <c r="H3247" i="1"/>
  <c r="G3247" i="1"/>
  <c r="F3247" i="1"/>
  <c r="I3246" i="1"/>
  <c r="H3246" i="1"/>
  <c r="G3246" i="1"/>
  <c r="F3246" i="1"/>
  <c r="I3245" i="1"/>
  <c r="H3245" i="1"/>
  <c r="G3245" i="1"/>
  <c r="F3245" i="1"/>
  <c r="I3244" i="1"/>
  <c r="H3244" i="1"/>
  <c r="G3244" i="1"/>
  <c r="F3244" i="1"/>
  <c r="I3243" i="1"/>
  <c r="H3243" i="1"/>
  <c r="G3243" i="1"/>
  <c r="F3243" i="1"/>
  <c r="I3242" i="1"/>
  <c r="H3242" i="1"/>
  <c r="G3242" i="1"/>
  <c r="F3242" i="1"/>
  <c r="I3241" i="1"/>
  <c r="H3241" i="1"/>
  <c r="G3241" i="1"/>
  <c r="F3241" i="1"/>
  <c r="I3240" i="1"/>
  <c r="H3240" i="1"/>
  <c r="G3240" i="1"/>
  <c r="F3240" i="1"/>
  <c r="I3239" i="1"/>
  <c r="H3239" i="1"/>
  <c r="G3239" i="1"/>
  <c r="F3239" i="1"/>
  <c r="I3238" i="1"/>
  <c r="H3238" i="1"/>
  <c r="G3238" i="1"/>
  <c r="F3238" i="1"/>
  <c r="I3237" i="1"/>
  <c r="H3237" i="1"/>
  <c r="G3237" i="1"/>
  <c r="F3237" i="1"/>
  <c r="I3236" i="1"/>
  <c r="H3236" i="1"/>
  <c r="G3236" i="1"/>
  <c r="F3236" i="1"/>
  <c r="I3235" i="1"/>
  <c r="H3235" i="1"/>
  <c r="G3235" i="1"/>
  <c r="F3235" i="1"/>
  <c r="I3234" i="1"/>
  <c r="H3234" i="1"/>
  <c r="G3234" i="1"/>
  <c r="F3234" i="1"/>
  <c r="I3233" i="1"/>
  <c r="H3233" i="1"/>
  <c r="G3233" i="1"/>
  <c r="F3233" i="1"/>
  <c r="I3232" i="1"/>
  <c r="H3232" i="1"/>
  <c r="G3232" i="1"/>
  <c r="F3232" i="1"/>
  <c r="I3231" i="1"/>
  <c r="H3231" i="1"/>
  <c r="G3231" i="1"/>
  <c r="F3231" i="1"/>
  <c r="I3230" i="1"/>
  <c r="H3230" i="1"/>
  <c r="G3230" i="1"/>
  <c r="F3230" i="1"/>
  <c r="I3229" i="1"/>
  <c r="H3229" i="1"/>
  <c r="G3229" i="1"/>
  <c r="F3229" i="1"/>
  <c r="I3228" i="1"/>
  <c r="H3228" i="1"/>
  <c r="G3228" i="1"/>
  <c r="F3228" i="1"/>
  <c r="I3227" i="1"/>
  <c r="H3227" i="1"/>
  <c r="G3227" i="1"/>
  <c r="F3227" i="1"/>
  <c r="I3226" i="1"/>
  <c r="H3226" i="1"/>
  <c r="G3226" i="1"/>
  <c r="F3226" i="1"/>
  <c r="I3225" i="1"/>
  <c r="H3225" i="1"/>
  <c r="G3225" i="1"/>
  <c r="F3225" i="1"/>
  <c r="I3224" i="1"/>
  <c r="H3224" i="1"/>
  <c r="G3224" i="1"/>
  <c r="F3224" i="1"/>
  <c r="I3223" i="1"/>
  <c r="H3223" i="1"/>
  <c r="G3223" i="1"/>
  <c r="F3223" i="1"/>
  <c r="I3222" i="1"/>
  <c r="H3222" i="1"/>
  <c r="G3222" i="1"/>
  <c r="F3222" i="1"/>
  <c r="I3221" i="1"/>
  <c r="H3221" i="1"/>
  <c r="G3221" i="1"/>
  <c r="F3221" i="1"/>
  <c r="I3220" i="1"/>
  <c r="H3220" i="1"/>
  <c r="G3220" i="1"/>
  <c r="F3220" i="1"/>
  <c r="I3219" i="1"/>
  <c r="H3219" i="1"/>
  <c r="G3219" i="1"/>
  <c r="F3219" i="1"/>
  <c r="I3218" i="1"/>
  <c r="H3218" i="1"/>
  <c r="G3218" i="1"/>
  <c r="F3218" i="1"/>
  <c r="I3217" i="1"/>
  <c r="H3217" i="1"/>
  <c r="G3217" i="1"/>
  <c r="F3217" i="1"/>
  <c r="I3216" i="1"/>
  <c r="H3216" i="1"/>
  <c r="G3216" i="1"/>
  <c r="F3216" i="1"/>
  <c r="I3215" i="1"/>
  <c r="H3215" i="1"/>
  <c r="G3215" i="1"/>
  <c r="F3215" i="1"/>
  <c r="I3214" i="1"/>
  <c r="H3214" i="1"/>
  <c r="G3214" i="1"/>
  <c r="F3214" i="1"/>
  <c r="I3213" i="1"/>
  <c r="H3213" i="1"/>
  <c r="G3213" i="1"/>
  <c r="F3213" i="1"/>
  <c r="I3212" i="1"/>
  <c r="H3212" i="1"/>
  <c r="G3212" i="1"/>
  <c r="F3212" i="1"/>
  <c r="I3211" i="1"/>
  <c r="H3211" i="1"/>
  <c r="G3211" i="1"/>
  <c r="F3211" i="1"/>
  <c r="I3210" i="1"/>
  <c r="H3210" i="1"/>
  <c r="G3210" i="1"/>
  <c r="F3210" i="1"/>
  <c r="I3209" i="1"/>
  <c r="H3209" i="1"/>
  <c r="G3209" i="1"/>
  <c r="F3209" i="1"/>
  <c r="I3208" i="1"/>
  <c r="H3208" i="1"/>
  <c r="G3208" i="1"/>
  <c r="F3208" i="1"/>
  <c r="I3207" i="1"/>
  <c r="H3207" i="1"/>
  <c r="G3207" i="1"/>
  <c r="F3207" i="1"/>
  <c r="I3206" i="1"/>
  <c r="H3206" i="1"/>
  <c r="G3206" i="1"/>
  <c r="F3206" i="1"/>
  <c r="I3205" i="1"/>
  <c r="H3205" i="1"/>
  <c r="G3205" i="1"/>
  <c r="F3205" i="1"/>
  <c r="I3204" i="1"/>
  <c r="H3204" i="1"/>
  <c r="G3204" i="1"/>
  <c r="F3204" i="1"/>
  <c r="I3203" i="1"/>
  <c r="H3203" i="1"/>
  <c r="G3203" i="1"/>
  <c r="F3203" i="1"/>
  <c r="I3202" i="1"/>
  <c r="H3202" i="1"/>
  <c r="G3202" i="1"/>
  <c r="F3202" i="1"/>
  <c r="I3201" i="1"/>
  <c r="H3201" i="1"/>
  <c r="G3201" i="1"/>
  <c r="F3201" i="1"/>
  <c r="I3200" i="1"/>
  <c r="H3200" i="1"/>
  <c r="G3200" i="1"/>
  <c r="F3200" i="1"/>
  <c r="I3199" i="1"/>
  <c r="H3199" i="1"/>
  <c r="G3199" i="1"/>
  <c r="F3199" i="1"/>
  <c r="I3198" i="1"/>
  <c r="H3198" i="1"/>
  <c r="G3198" i="1"/>
  <c r="F3198" i="1"/>
  <c r="I3197" i="1"/>
  <c r="H3197" i="1"/>
  <c r="G3197" i="1"/>
  <c r="F3197" i="1"/>
  <c r="I3196" i="1"/>
  <c r="H3196" i="1"/>
  <c r="G3196" i="1"/>
  <c r="F3196" i="1"/>
  <c r="I3195" i="1"/>
  <c r="H3195" i="1"/>
  <c r="G3195" i="1"/>
  <c r="F3195" i="1"/>
  <c r="I3194" i="1"/>
  <c r="H3194" i="1"/>
  <c r="G3194" i="1"/>
  <c r="F3194" i="1"/>
  <c r="I3193" i="1"/>
  <c r="H3193" i="1"/>
  <c r="G3193" i="1"/>
  <c r="F3193" i="1"/>
  <c r="I3192" i="1"/>
  <c r="H3192" i="1"/>
  <c r="G3192" i="1"/>
  <c r="F3192" i="1"/>
  <c r="I3191" i="1"/>
  <c r="H3191" i="1"/>
  <c r="G3191" i="1"/>
  <c r="F3191" i="1"/>
  <c r="I3190" i="1"/>
  <c r="H3190" i="1"/>
  <c r="G3190" i="1"/>
  <c r="F3190" i="1"/>
  <c r="I3189" i="1"/>
  <c r="H3189" i="1"/>
  <c r="G3189" i="1"/>
  <c r="F3189" i="1"/>
  <c r="I3188" i="1"/>
  <c r="H3188" i="1"/>
  <c r="G3188" i="1"/>
  <c r="F3188" i="1"/>
  <c r="I3187" i="1"/>
  <c r="H3187" i="1"/>
  <c r="G3187" i="1"/>
  <c r="F3187" i="1"/>
  <c r="I3186" i="1"/>
  <c r="H3186" i="1"/>
  <c r="G3186" i="1"/>
  <c r="F3186" i="1"/>
  <c r="I3185" i="1"/>
  <c r="H3185" i="1"/>
  <c r="G3185" i="1"/>
  <c r="F3185" i="1"/>
  <c r="I3184" i="1"/>
  <c r="H3184" i="1"/>
  <c r="G3184" i="1"/>
  <c r="F3184" i="1"/>
  <c r="I3183" i="1"/>
  <c r="H3183" i="1"/>
  <c r="G3183" i="1"/>
  <c r="F3183" i="1"/>
  <c r="I3182" i="1"/>
  <c r="H3182" i="1"/>
  <c r="G3182" i="1"/>
  <c r="F3182" i="1"/>
  <c r="I3181" i="1"/>
  <c r="H3181" i="1"/>
  <c r="G3181" i="1"/>
  <c r="F3181" i="1"/>
  <c r="I3180" i="1"/>
  <c r="H3180" i="1"/>
  <c r="G3180" i="1"/>
  <c r="F3180" i="1"/>
  <c r="I3179" i="1"/>
  <c r="H3179" i="1"/>
  <c r="G3179" i="1"/>
  <c r="F3179" i="1"/>
  <c r="I3178" i="1"/>
  <c r="H3178" i="1"/>
  <c r="G3178" i="1"/>
  <c r="F3178" i="1"/>
  <c r="I3177" i="1"/>
  <c r="H3177" i="1"/>
  <c r="G3177" i="1"/>
  <c r="F3177" i="1"/>
  <c r="I3176" i="1"/>
  <c r="H3176" i="1"/>
  <c r="G3176" i="1"/>
  <c r="F3176" i="1"/>
  <c r="I3175" i="1"/>
  <c r="H3175" i="1"/>
  <c r="G3175" i="1"/>
  <c r="F3175" i="1"/>
  <c r="I3174" i="1"/>
  <c r="H3174" i="1"/>
  <c r="G3174" i="1"/>
  <c r="F3174" i="1"/>
  <c r="I3173" i="1"/>
  <c r="H3173" i="1"/>
  <c r="G3173" i="1"/>
  <c r="F3173" i="1"/>
  <c r="I3172" i="1"/>
  <c r="H3172" i="1"/>
  <c r="G3172" i="1"/>
  <c r="F3172" i="1"/>
  <c r="I3171" i="1"/>
  <c r="H3171" i="1"/>
  <c r="G3171" i="1"/>
  <c r="F3171" i="1"/>
  <c r="I3170" i="1"/>
  <c r="H3170" i="1"/>
  <c r="G3170" i="1"/>
  <c r="F3170" i="1"/>
  <c r="I3169" i="1"/>
  <c r="H3169" i="1"/>
  <c r="G3169" i="1"/>
  <c r="F3169" i="1"/>
  <c r="I3168" i="1"/>
  <c r="H3168" i="1"/>
  <c r="G3168" i="1"/>
  <c r="F3168" i="1"/>
  <c r="I3167" i="1"/>
  <c r="H3167" i="1"/>
  <c r="G3167" i="1"/>
  <c r="F3167" i="1"/>
  <c r="I3166" i="1"/>
  <c r="H3166" i="1"/>
  <c r="G3166" i="1"/>
  <c r="F3166" i="1"/>
  <c r="I3165" i="1"/>
  <c r="H3165" i="1"/>
  <c r="G3165" i="1"/>
  <c r="F3165" i="1"/>
  <c r="I3164" i="1"/>
  <c r="H3164" i="1"/>
  <c r="G3164" i="1"/>
  <c r="F3164" i="1"/>
  <c r="I3163" i="1"/>
  <c r="H3163" i="1"/>
  <c r="G3163" i="1"/>
  <c r="F3163" i="1"/>
  <c r="I3162" i="1"/>
  <c r="H3162" i="1"/>
  <c r="G3162" i="1"/>
  <c r="F3162" i="1"/>
  <c r="I3161" i="1"/>
  <c r="H3161" i="1"/>
  <c r="G3161" i="1"/>
  <c r="F3161" i="1"/>
  <c r="I3160" i="1"/>
  <c r="H3160" i="1"/>
  <c r="G3160" i="1"/>
  <c r="F3160" i="1"/>
  <c r="I3159" i="1"/>
  <c r="H3159" i="1"/>
  <c r="G3159" i="1"/>
  <c r="F3159" i="1"/>
  <c r="I3158" i="1"/>
  <c r="H3158" i="1"/>
  <c r="G3158" i="1"/>
  <c r="F3158" i="1"/>
  <c r="I3157" i="1"/>
  <c r="H3157" i="1"/>
  <c r="G3157" i="1"/>
  <c r="F3157" i="1"/>
  <c r="I3156" i="1"/>
  <c r="H3156" i="1"/>
  <c r="G3156" i="1"/>
  <c r="F3156" i="1"/>
  <c r="I3155" i="1"/>
  <c r="H3155" i="1"/>
  <c r="G3155" i="1"/>
  <c r="F3155" i="1"/>
  <c r="I3154" i="1"/>
  <c r="H3154" i="1"/>
  <c r="G3154" i="1"/>
  <c r="F3154" i="1"/>
  <c r="I3153" i="1"/>
  <c r="H3153" i="1"/>
  <c r="G3153" i="1"/>
  <c r="F3153" i="1"/>
  <c r="I3152" i="1"/>
  <c r="H3152" i="1"/>
  <c r="G3152" i="1"/>
  <c r="F3152" i="1"/>
  <c r="I3151" i="1"/>
  <c r="H3151" i="1"/>
  <c r="G3151" i="1"/>
  <c r="F3151" i="1"/>
  <c r="I3150" i="1"/>
  <c r="H3150" i="1"/>
  <c r="G3150" i="1"/>
  <c r="F3150" i="1"/>
  <c r="I3149" i="1"/>
  <c r="H3149" i="1"/>
  <c r="G3149" i="1"/>
  <c r="F3149" i="1"/>
  <c r="I3148" i="1"/>
  <c r="H3148" i="1"/>
  <c r="G3148" i="1"/>
  <c r="F3148" i="1"/>
  <c r="I3147" i="1"/>
  <c r="H3147" i="1"/>
  <c r="G3147" i="1"/>
  <c r="F3147" i="1"/>
  <c r="I3146" i="1"/>
  <c r="H3146" i="1"/>
  <c r="G3146" i="1"/>
  <c r="F3146" i="1"/>
  <c r="I3145" i="1"/>
  <c r="H3145" i="1"/>
  <c r="G3145" i="1"/>
  <c r="F3145" i="1"/>
  <c r="I3144" i="1"/>
  <c r="H3144" i="1"/>
  <c r="G3144" i="1"/>
  <c r="F3144" i="1"/>
  <c r="I3143" i="1"/>
  <c r="H3143" i="1"/>
  <c r="G3143" i="1"/>
  <c r="F3143" i="1"/>
  <c r="I3142" i="1"/>
  <c r="H3142" i="1"/>
  <c r="G3142" i="1"/>
  <c r="F3142" i="1"/>
  <c r="I3141" i="1"/>
  <c r="H3141" i="1"/>
  <c r="G3141" i="1"/>
  <c r="F3141" i="1"/>
  <c r="I3140" i="1"/>
  <c r="H3140" i="1"/>
  <c r="G3140" i="1"/>
  <c r="F3140" i="1"/>
  <c r="I3139" i="1"/>
  <c r="H3139" i="1"/>
  <c r="G3139" i="1"/>
  <c r="F3139" i="1"/>
  <c r="I3138" i="1"/>
  <c r="H3138" i="1"/>
  <c r="G3138" i="1"/>
  <c r="F3138" i="1"/>
  <c r="I3137" i="1"/>
  <c r="H3137" i="1"/>
  <c r="G3137" i="1"/>
  <c r="F3137" i="1"/>
  <c r="I3136" i="1"/>
  <c r="H3136" i="1"/>
  <c r="G3136" i="1"/>
  <c r="F3136" i="1"/>
  <c r="I3135" i="1"/>
  <c r="H3135" i="1"/>
  <c r="G3135" i="1"/>
  <c r="F3135" i="1"/>
  <c r="I3134" i="1"/>
  <c r="H3134" i="1"/>
  <c r="G3134" i="1"/>
  <c r="F3134" i="1"/>
  <c r="I3133" i="1"/>
  <c r="H3133" i="1"/>
  <c r="G3133" i="1"/>
  <c r="F3133" i="1"/>
  <c r="I3132" i="1"/>
  <c r="H3132" i="1"/>
  <c r="G3132" i="1"/>
  <c r="F3132" i="1"/>
  <c r="I3131" i="1"/>
  <c r="H3131" i="1"/>
  <c r="G3131" i="1"/>
  <c r="F3131" i="1"/>
  <c r="I3130" i="1"/>
  <c r="H3130" i="1"/>
  <c r="G3130" i="1"/>
  <c r="F3130" i="1"/>
  <c r="I3129" i="1"/>
  <c r="H3129" i="1"/>
  <c r="G3129" i="1"/>
  <c r="F3129" i="1"/>
  <c r="I3128" i="1"/>
  <c r="H3128" i="1"/>
  <c r="G3128" i="1"/>
  <c r="F3128" i="1"/>
  <c r="I3127" i="1"/>
  <c r="H3127" i="1"/>
  <c r="G3127" i="1"/>
  <c r="F3127" i="1"/>
  <c r="I3126" i="1"/>
  <c r="H3126" i="1"/>
  <c r="G3126" i="1"/>
  <c r="F3126" i="1"/>
  <c r="I3125" i="1"/>
  <c r="H3125" i="1"/>
  <c r="G3125" i="1"/>
  <c r="F3125" i="1"/>
  <c r="I3124" i="1"/>
  <c r="H3124" i="1"/>
  <c r="G3124" i="1"/>
  <c r="F3124" i="1"/>
  <c r="I3123" i="1"/>
  <c r="H3123" i="1"/>
  <c r="G3123" i="1"/>
  <c r="F3123" i="1"/>
  <c r="I3122" i="1"/>
  <c r="H3122" i="1"/>
  <c r="G3122" i="1"/>
  <c r="F3122" i="1"/>
  <c r="I3121" i="1"/>
  <c r="H3121" i="1"/>
  <c r="G3121" i="1"/>
  <c r="F3121" i="1"/>
  <c r="I3120" i="1"/>
  <c r="H3120" i="1"/>
  <c r="G3120" i="1"/>
  <c r="F3120" i="1"/>
  <c r="I3119" i="1"/>
  <c r="H3119" i="1"/>
  <c r="G3119" i="1"/>
  <c r="F3119" i="1"/>
  <c r="I3118" i="1"/>
  <c r="H3118" i="1"/>
  <c r="G3118" i="1"/>
  <c r="F3118" i="1"/>
  <c r="I3117" i="1"/>
  <c r="H3117" i="1"/>
  <c r="G3117" i="1"/>
  <c r="F3117" i="1"/>
  <c r="I3116" i="1"/>
  <c r="H3116" i="1"/>
  <c r="G3116" i="1"/>
  <c r="F3116" i="1"/>
  <c r="I3115" i="1"/>
  <c r="H3115" i="1"/>
  <c r="G3115" i="1"/>
  <c r="F3115" i="1"/>
  <c r="I3114" i="1"/>
  <c r="H3114" i="1"/>
  <c r="G3114" i="1"/>
  <c r="F3114" i="1"/>
  <c r="I3113" i="1"/>
  <c r="H3113" i="1"/>
  <c r="G3113" i="1"/>
  <c r="F3113" i="1"/>
  <c r="I3112" i="1"/>
  <c r="H3112" i="1"/>
  <c r="G3112" i="1"/>
  <c r="F3112" i="1"/>
  <c r="I3111" i="1"/>
  <c r="H3111" i="1"/>
  <c r="G3111" i="1"/>
  <c r="F3111" i="1"/>
  <c r="I3110" i="1"/>
  <c r="H3110" i="1"/>
  <c r="G3110" i="1"/>
  <c r="F3110" i="1"/>
  <c r="I3109" i="1"/>
  <c r="H3109" i="1"/>
  <c r="G3109" i="1"/>
  <c r="F3109" i="1"/>
  <c r="I3108" i="1"/>
  <c r="H3108" i="1"/>
  <c r="G3108" i="1"/>
  <c r="F3108" i="1"/>
  <c r="I3107" i="1"/>
  <c r="H3107" i="1"/>
  <c r="G3107" i="1"/>
  <c r="F3107" i="1"/>
  <c r="I3106" i="1"/>
  <c r="H3106" i="1"/>
  <c r="G3106" i="1"/>
  <c r="F3106" i="1"/>
  <c r="I3105" i="1"/>
  <c r="H3105" i="1"/>
  <c r="G3105" i="1"/>
  <c r="F3105" i="1"/>
  <c r="I3104" i="1"/>
  <c r="H3104" i="1"/>
  <c r="G3104" i="1"/>
  <c r="F3104" i="1"/>
  <c r="I3103" i="1"/>
  <c r="H3103" i="1"/>
  <c r="G3103" i="1"/>
  <c r="F3103" i="1"/>
  <c r="I3102" i="1"/>
  <c r="H3102" i="1"/>
  <c r="G3102" i="1"/>
  <c r="F3102" i="1"/>
  <c r="I3101" i="1"/>
  <c r="H3101" i="1"/>
  <c r="G3101" i="1"/>
  <c r="F3101" i="1"/>
  <c r="I3100" i="1"/>
  <c r="H3100" i="1"/>
  <c r="G3100" i="1"/>
  <c r="F3100" i="1"/>
  <c r="I3099" i="1"/>
  <c r="H3099" i="1"/>
  <c r="G3099" i="1"/>
  <c r="F3099" i="1"/>
  <c r="I3098" i="1"/>
  <c r="F3098" i="1"/>
  <c r="I3097" i="1"/>
  <c r="F3097" i="1"/>
  <c r="I3096" i="1"/>
  <c r="G3096" i="1"/>
  <c r="F3096" i="1"/>
  <c r="I3095" i="1"/>
  <c r="H3095" i="1"/>
  <c r="G3095" i="1"/>
  <c r="F3095" i="1"/>
  <c r="I3094" i="1"/>
  <c r="H3094" i="1"/>
  <c r="G3094" i="1"/>
  <c r="F3094" i="1"/>
  <c r="I3093" i="1"/>
  <c r="H3093" i="1"/>
  <c r="G3093" i="1"/>
  <c r="F3093" i="1"/>
  <c r="I3092" i="1"/>
  <c r="H3092" i="1"/>
  <c r="G3092" i="1"/>
  <c r="F3092" i="1"/>
  <c r="I3091" i="1"/>
  <c r="H3091" i="1"/>
  <c r="G3091" i="1"/>
  <c r="F3091" i="1"/>
  <c r="I3090" i="1"/>
  <c r="H3090" i="1"/>
  <c r="G3090" i="1"/>
  <c r="F3090" i="1"/>
  <c r="I3089" i="1"/>
  <c r="H3089" i="1"/>
  <c r="G3089" i="1"/>
  <c r="F3089" i="1"/>
  <c r="I3088" i="1"/>
  <c r="H3088" i="1"/>
  <c r="G3088" i="1"/>
  <c r="F3088" i="1"/>
  <c r="I3087" i="1"/>
  <c r="H3087" i="1"/>
  <c r="G3087" i="1"/>
  <c r="F3087" i="1"/>
  <c r="I3086" i="1"/>
  <c r="H3086" i="1"/>
  <c r="G3086" i="1"/>
  <c r="F3086" i="1"/>
  <c r="I3085" i="1"/>
  <c r="H3085" i="1"/>
  <c r="G3085" i="1"/>
  <c r="F3085" i="1"/>
  <c r="I3084" i="1"/>
  <c r="H3084" i="1"/>
  <c r="G3084" i="1"/>
  <c r="F3084" i="1"/>
  <c r="I3083" i="1"/>
  <c r="H3083" i="1"/>
  <c r="G3083" i="1"/>
  <c r="F3083" i="1"/>
  <c r="I3082" i="1"/>
  <c r="H3082" i="1"/>
  <c r="G3082" i="1"/>
  <c r="F3082" i="1"/>
  <c r="I3081" i="1"/>
  <c r="H3081" i="1"/>
  <c r="G3081" i="1"/>
  <c r="F3081" i="1"/>
  <c r="I3080" i="1"/>
  <c r="H3080" i="1"/>
  <c r="G3080" i="1"/>
  <c r="F3080" i="1"/>
  <c r="I3079" i="1"/>
  <c r="H3079" i="1"/>
  <c r="G3079" i="1"/>
  <c r="F3079" i="1"/>
  <c r="I3078" i="1"/>
  <c r="H3078" i="1"/>
  <c r="G3078" i="1"/>
  <c r="F3078" i="1"/>
  <c r="I3077" i="1"/>
  <c r="H3077" i="1"/>
  <c r="G3077" i="1"/>
  <c r="F3077" i="1"/>
  <c r="I3076" i="1"/>
  <c r="H3076" i="1"/>
  <c r="G3076" i="1"/>
  <c r="F3076" i="1"/>
  <c r="I3075" i="1"/>
  <c r="H3075" i="1"/>
  <c r="G3075" i="1"/>
  <c r="F3075" i="1"/>
  <c r="I3074" i="1"/>
  <c r="H3074" i="1"/>
  <c r="G3074" i="1"/>
  <c r="F3074" i="1"/>
  <c r="I3073" i="1"/>
  <c r="H3073" i="1"/>
  <c r="G3073" i="1"/>
  <c r="F3073" i="1"/>
  <c r="I3072" i="1"/>
  <c r="H3072" i="1"/>
  <c r="G3072" i="1"/>
  <c r="F3072" i="1"/>
  <c r="I3071" i="1"/>
  <c r="H3071" i="1"/>
  <c r="G3071" i="1"/>
  <c r="F3071" i="1"/>
  <c r="I3070" i="1"/>
  <c r="H3070" i="1"/>
  <c r="G3070" i="1"/>
  <c r="F3070" i="1"/>
  <c r="I3069" i="1"/>
  <c r="H3069" i="1"/>
  <c r="G3069" i="1"/>
  <c r="F3069" i="1"/>
  <c r="I3068" i="1"/>
  <c r="H3068" i="1"/>
  <c r="G3068" i="1"/>
  <c r="F3068" i="1"/>
  <c r="I3067" i="1"/>
  <c r="H3067" i="1"/>
  <c r="G3067" i="1"/>
  <c r="F3067" i="1"/>
  <c r="I3066" i="1"/>
  <c r="H3066" i="1"/>
  <c r="G3066" i="1"/>
  <c r="F3066" i="1"/>
  <c r="I3065" i="1"/>
  <c r="H3065" i="1"/>
  <c r="G3065" i="1"/>
  <c r="F3065" i="1"/>
  <c r="I3064" i="1"/>
  <c r="H3064" i="1"/>
  <c r="G3064" i="1"/>
  <c r="F3064" i="1"/>
  <c r="I3063" i="1"/>
  <c r="H3063" i="1"/>
  <c r="G3063" i="1"/>
  <c r="F3063" i="1"/>
  <c r="I3062" i="1"/>
  <c r="H3062" i="1"/>
  <c r="G3062" i="1"/>
  <c r="F3062" i="1"/>
  <c r="I3061" i="1"/>
  <c r="H3061" i="1"/>
  <c r="G3061" i="1"/>
  <c r="F3061" i="1"/>
  <c r="I3060" i="1"/>
  <c r="H3060" i="1"/>
  <c r="G3060" i="1"/>
  <c r="F3060" i="1"/>
  <c r="I3059" i="1"/>
  <c r="H3059" i="1"/>
  <c r="G3059" i="1"/>
  <c r="F3059" i="1"/>
  <c r="I3058" i="1"/>
  <c r="H3058" i="1"/>
  <c r="G3058" i="1"/>
  <c r="F3058" i="1"/>
  <c r="I3057" i="1"/>
  <c r="H3057" i="1"/>
  <c r="G3057" i="1"/>
  <c r="F3057" i="1"/>
  <c r="I3056" i="1"/>
  <c r="H3056" i="1"/>
  <c r="G3056" i="1"/>
  <c r="F3056" i="1"/>
  <c r="I3055" i="1"/>
  <c r="H3055" i="1"/>
  <c r="G3055" i="1"/>
  <c r="F3055" i="1"/>
  <c r="I3054" i="1"/>
  <c r="H3054" i="1"/>
  <c r="G3054" i="1"/>
  <c r="F3054" i="1"/>
  <c r="I3053" i="1"/>
  <c r="H3053" i="1"/>
  <c r="G3053" i="1"/>
  <c r="F3053" i="1"/>
  <c r="I3052" i="1"/>
  <c r="H3052" i="1"/>
  <c r="G3052" i="1"/>
  <c r="F3052" i="1"/>
  <c r="I3051" i="1"/>
  <c r="H3051" i="1"/>
  <c r="G3051" i="1"/>
  <c r="F3051" i="1"/>
  <c r="I3050" i="1"/>
  <c r="H3050" i="1"/>
  <c r="G3050" i="1"/>
  <c r="F3050" i="1"/>
  <c r="I3049" i="1"/>
  <c r="H3049" i="1"/>
  <c r="G3049" i="1"/>
  <c r="F3049" i="1"/>
  <c r="I3048" i="1"/>
  <c r="H3048" i="1"/>
  <c r="G3048" i="1"/>
  <c r="F3048" i="1"/>
  <c r="I3047" i="1"/>
  <c r="H3047" i="1"/>
  <c r="G3047" i="1"/>
  <c r="F3047" i="1"/>
  <c r="I3046" i="1"/>
  <c r="H3046" i="1"/>
  <c r="G3046" i="1"/>
  <c r="F3046" i="1"/>
  <c r="I3045" i="1"/>
  <c r="H3045" i="1"/>
  <c r="G3045" i="1"/>
  <c r="F3045" i="1"/>
  <c r="I3044" i="1"/>
  <c r="H3044" i="1"/>
  <c r="G3044" i="1"/>
  <c r="F3044" i="1"/>
  <c r="I3043" i="1"/>
  <c r="H3043" i="1"/>
  <c r="G3043" i="1"/>
  <c r="F3043" i="1"/>
  <c r="I3042" i="1"/>
  <c r="H3042" i="1"/>
  <c r="G3042" i="1"/>
  <c r="F3042" i="1"/>
  <c r="I3041" i="1"/>
  <c r="H3041" i="1"/>
  <c r="G3041" i="1"/>
  <c r="F3041" i="1"/>
  <c r="I3040" i="1"/>
  <c r="H3040" i="1"/>
  <c r="G3040" i="1"/>
  <c r="F3040" i="1"/>
  <c r="I3039" i="1"/>
  <c r="H3039" i="1"/>
  <c r="G3039" i="1"/>
  <c r="F3039" i="1"/>
  <c r="I3038" i="1"/>
  <c r="H3038" i="1"/>
  <c r="G3038" i="1"/>
  <c r="F3038" i="1"/>
  <c r="I3037" i="1"/>
  <c r="H3037" i="1"/>
  <c r="G3037" i="1"/>
  <c r="F3037" i="1"/>
  <c r="I3036" i="1"/>
  <c r="H3036" i="1"/>
  <c r="G3036" i="1"/>
  <c r="F3036" i="1"/>
  <c r="I3035" i="1"/>
  <c r="H3035" i="1"/>
  <c r="G3035" i="1"/>
  <c r="F3035" i="1"/>
  <c r="I3034" i="1"/>
  <c r="H3034" i="1"/>
  <c r="G3034" i="1"/>
  <c r="F3034" i="1"/>
  <c r="I3033" i="1"/>
  <c r="H3033" i="1"/>
  <c r="G3033" i="1"/>
  <c r="F3033" i="1"/>
  <c r="I3032" i="1"/>
  <c r="H3032" i="1"/>
  <c r="G3032" i="1"/>
  <c r="F3032" i="1"/>
  <c r="I3031" i="1"/>
  <c r="H3031" i="1"/>
  <c r="G3031" i="1"/>
  <c r="F3031" i="1"/>
  <c r="I3030" i="1"/>
  <c r="H3030" i="1"/>
  <c r="G3030" i="1"/>
  <c r="F3030" i="1"/>
  <c r="I3029" i="1"/>
  <c r="H3029" i="1"/>
  <c r="G3029" i="1"/>
  <c r="F3029" i="1"/>
  <c r="I3028" i="1"/>
  <c r="H3028" i="1"/>
  <c r="G3028" i="1"/>
  <c r="F3028" i="1"/>
  <c r="I3027" i="1"/>
  <c r="H3027" i="1"/>
  <c r="G3027" i="1"/>
  <c r="F3027" i="1"/>
  <c r="I3026" i="1"/>
  <c r="H3026" i="1"/>
  <c r="G3026" i="1"/>
  <c r="F3026" i="1"/>
  <c r="I3025" i="1"/>
  <c r="H3025" i="1"/>
  <c r="G3025" i="1"/>
  <c r="F3025" i="1"/>
  <c r="I3024" i="1"/>
  <c r="H3024" i="1"/>
  <c r="G3024" i="1"/>
  <c r="F3024" i="1"/>
  <c r="I3023" i="1"/>
  <c r="H3023" i="1"/>
  <c r="G3023" i="1"/>
  <c r="F3023" i="1"/>
  <c r="I3022" i="1"/>
  <c r="H3022" i="1"/>
  <c r="G3022" i="1"/>
  <c r="F3022" i="1"/>
  <c r="I3021" i="1"/>
  <c r="H3021" i="1"/>
  <c r="G3021" i="1"/>
  <c r="F3021" i="1"/>
  <c r="I3020" i="1"/>
  <c r="H3020" i="1"/>
  <c r="G3020" i="1"/>
  <c r="F3020" i="1"/>
  <c r="I3019" i="1"/>
  <c r="H3019" i="1"/>
  <c r="G3019" i="1"/>
  <c r="F3019" i="1"/>
  <c r="I3018" i="1"/>
  <c r="H3018" i="1"/>
  <c r="G3018" i="1"/>
  <c r="F3018" i="1"/>
  <c r="I3017" i="1"/>
  <c r="H3017" i="1"/>
  <c r="G3017" i="1"/>
  <c r="F3017" i="1"/>
  <c r="I3016" i="1"/>
  <c r="H3016" i="1"/>
  <c r="G3016" i="1"/>
  <c r="F3016" i="1"/>
  <c r="I3015" i="1"/>
  <c r="H3015" i="1"/>
  <c r="G3015" i="1"/>
  <c r="F3015" i="1"/>
  <c r="I3014" i="1"/>
  <c r="H3014" i="1"/>
  <c r="G3014" i="1"/>
  <c r="F3014" i="1"/>
  <c r="I3013" i="1"/>
  <c r="H3013" i="1"/>
  <c r="G3013" i="1"/>
  <c r="F3013" i="1"/>
  <c r="I3012" i="1"/>
  <c r="H3012" i="1"/>
  <c r="G3012" i="1"/>
  <c r="F3012" i="1"/>
  <c r="I3011" i="1"/>
  <c r="H3011" i="1"/>
  <c r="G3011" i="1"/>
  <c r="F3011" i="1"/>
  <c r="I3010" i="1"/>
  <c r="H3010" i="1"/>
  <c r="G3010" i="1"/>
  <c r="F3010" i="1"/>
  <c r="I3009" i="1"/>
  <c r="H3009" i="1"/>
  <c r="G3009" i="1"/>
  <c r="F3009" i="1"/>
  <c r="I3008" i="1"/>
  <c r="H3008" i="1"/>
  <c r="G3008" i="1"/>
  <c r="F3008" i="1"/>
  <c r="I3007" i="1"/>
  <c r="H3007" i="1"/>
  <c r="G3007" i="1"/>
  <c r="F3007" i="1"/>
  <c r="I3006" i="1"/>
  <c r="H3006" i="1"/>
  <c r="G3006" i="1"/>
  <c r="F3006" i="1"/>
  <c r="I3005" i="1"/>
  <c r="H3005" i="1"/>
  <c r="G3005" i="1"/>
  <c r="F3005" i="1"/>
  <c r="I3004" i="1"/>
  <c r="H3004" i="1"/>
  <c r="G3004" i="1"/>
  <c r="F3004" i="1"/>
  <c r="I3003" i="1"/>
  <c r="H3003" i="1"/>
  <c r="G3003" i="1"/>
  <c r="F3003" i="1"/>
  <c r="I3002" i="1"/>
  <c r="H3002" i="1"/>
  <c r="G3002" i="1"/>
  <c r="F3002" i="1"/>
  <c r="I3001" i="1"/>
  <c r="H3001" i="1"/>
  <c r="G3001" i="1"/>
  <c r="F3001" i="1"/>
  <c r="I3000" i="1"/>
  <c r="H3000" i="1"/>
  <c r="G3000" i="1"/>
  <c r="F3000" i="1"/>
  <c r="I2999" i="1"/>
  <c r="H2999" i="1"/>
  <c r="G2999" i="1"/>
  <c r="F2999" i="1"/>
  <c r="I2998" i="1"/>
  <c r="H2998" i="1"/>
  <c r="G2998" i="1"/>
  <c r="F2998" i="1"/>
  <c r="I2997" i="1"/>
  <c r="H2997" i="1"/>
  <c r="G2997" i="1"/>
  <c r="F2997" i="1"/>
  <c r="I2996" i="1"/>
  <c r="H2996" i="1"/>
  <c r="G2996" i="1"/>
  <c r="F2996" i="1"/>
  <c r="I2995" i="1"/>
  <c r="H2995" i="1"/>
  <c r="G2995" i="1"/>
  <c r="F2995" i="1"/>
  <c r="I2994" i="1"/>
  <c r="H2994" i="1"/>
  <c r="G2994" i="1"/>
  <c r="F2994" i="1"/>
  <c r="I2993" i="1"/>
  <c r="H2993" i="1"/>
  <c r="G2993" i="1"/>
  <c r="F2993" i="1"/>
  <c r="I2992" i="1"/>
  <c r="H2992" i="1"/>
  <c r="G2992" i="1"/>
  <c r="F2992" i="1"/>
  <c r="I2991" i="1"/>
  <c r="H2991" i="1"/>
  <c r="G2991" i="1"/>
  <c r="F2991" i="1"/>
  <c r="I2990" i="1"/>
  <c r="H2990" i="1"/>
  <c r="G2990" i="1"/>
  <c r="F2990" i="1"/>
  <c r="I2989" i="1"/>
  <c r="H2989" i="1"/>
  <c r="G2989" i="1"/>
  <c r="F2989" i="1"/>
  <c r="I2988" i="1"/>
  <c r="H2988" i="1"/>
  <c r="G2988" i="1"/>
  <c r="F2988" i="1"/>
  <c r="I2987" i="1"/>
  <c r="H2987" i="1"/>
  <c r="G2987" i="1"/>
  <c r="F2987" i="1"/>
  <c r="I2986" i="1"/>
  <c r="H2986" i="1"/>
  <c r="G2986" i="1"/>
  <c r="F2986" i="1"/>
  <c r="I2985" i="1"/>
  <c r="H2985" i="1"/>
  <c r="G2985" i="1"/>
  <c r="F2985" i="1"/>
  <c r="I2984" i="1"/>
  <c r="H2984" i="1"/>
  <c r="G2984" i="1"/>
  <c r="F2984" i="1"/>
  <c r="I2983" i="1"/>
  <c r="H2983" i="1"/>
  <c r="G2983" i="1"/>
  <c r="F2983" i="1"/>
  <c r="I2982" i="1"/>
  <c r="H2982" i="1"/>
  <c r="G2982" i="1"/>
  <c r="F2982" i="1"/>
  <c r="I2981" i="1"/>
  <c r="H2981" i="1"/>
  <c r="G2981" i="1"/>
  <c r="F2981" i="1"/>
  <c r="I2980" i="1"/>
  <c r="H2980" i="1"/>
  <c r="G2980" i="1"/>
  <c r="F2980" i="1"/>
  <c r="I2979" i="1"/>
  <c r="H2979" i="1"/>
  <c r="G2979" i="1"/>
  <c r="F2979" i="1"/>
  <c r="I2978" i="1"/>
  <c r="H2978" i="1"/>
  <c r="G2978" i="1"/>
  <c r="F2978" i="1"/>
  <c r="I2977" i="1"/>
  <c r="H2977" i="1"/>
  <c r="G2977" i="1"/>
  <c r="F2977" i="1"/>
  <c r="I2976" i="1"/>
  <c r="H2976" i="1"/>
  <c r="G2976" i="1"/>
  <c r="F2976" i="1"/>
  <c r="I2975" i="1"/>
  <c r="H2975" i="1"/>
  <c r="G2975" i="1"/>
  <c r="F2975" i="1"/>
  <c r="I2974" i="1"/>
  <c r="H2974" i="1"/>
  <c r="G2974" i="1"/>
  <c r="F2974" i="1"/>
  <c r="I2973" i="1"/>
  <c r="H2973" i="1"/>
  <c r="G2973" i="1"/>
  <c r="F2973" i="1"/>
  <c r="I2972" i="1"/>
  <c r="H2972" i="1"/>
  <c r="G2972" i="1"/>
  <c r="F2972" i="1"/>
  <c r="I2971" i="1"/>
  <c r="H2971" i="1"/>
  <c r="G2971" i="1"/>
  <c r="F2971" i="1"/>
  <c r="I2970" i="1"/>
  <c r="H2970" i="1"/>
  <c r="G2970" i="1"/>
  <c r="F2970" i="1"/>
  <c r="I2969" i="1"/>
  <c r="H2969" i="1"/>
  <c r="G2969" i="1"/>
  <c r="F2969" i="1"/>
  <c r="I2968" i="1"/>
  <c r="H2968" i="1"/>
  <c r="G2968" i="1"/>
  <c r="F2968" i="1"/>
  <c r="I2967" i="1"/>
  <c r="H2967" i="1"/>
  <c r="G2967" i="1"/>
  <c r="F2967" i="1"/>
  <c r="I2966" i="1"/>
  <c r="H2966" i="1"/>
  <c r="G2966" i="1"/>
  <c r="F2966" i="1"/>
  <c r="I2965" i="1"/>
  <c r="H2965" i="1"/>
  <c r="G2965" i="1"/>
  <c r="F2965" i="1"/>
  <c r="I2964" i="1"/>
  <c r="H2964" i="1"/>
  <c r="G2964" i="1"/>
  <c r="F2964" i="1"/>
  <c r="I2963" i="1"/>
  <c r="H2963" i="1"/>
  <c r="G2963" i="1"/>
  <c r="F2963" i="1"/>
  <c r="I2962" i="1"/>
  <c r="H2962" i="1"/>
  <c r="G2962" i="1"/>
  <c r="F2962" i="1"/>
  <c r="I2961" i="1"/>
  <c r="H2961" i="1"/>
  <c r="G2961" i="1"/>
  <c r="F2961" i="1"/>
  <c r="I2960" i="1"/>
  <c r="H2960" i="1"/>
  <c r="G2960" i="1"/>
  <c r="F2960" i="1"/>
  <c r="I2959" i="1"/>
  <c r="H2959" i="1"/>
  <c r="G2959" i="1"/>
  <c r="F2959" i="1"/>
  <c r="I2958" i="1"/>
  <c r="H2958" i="1"/>
  <c r="G2958" i="1"/>
  <c r="F2958" i="1"/>
  <c r="I2957" i="1"/>
  <c r="H2957" i="1"/>
  <c r="G2957" i="1"/>
  <c r="F2957" i="1"/>
  <c r="I2956" i="1"/>
  <c r="H2956" i="1"/>
  <c r="G2956" i="1"/>
  <c r="F2956" i="1"/>
  <c r="I2955" i="1"/>
  <c r="H2955" i="1"/>
  <c r="G2955" i="1"/>
  <c r="F2955" i="1"/>
  <c r="I2954" i="1"/>
  <c r="H2954" i="1"/>
  <c r="G2954" i="1"/>
  <c r="F2954" i="1"/>
  <c r="I2953" i="1"/>
  <c r="H2953" i="1"/>
  <c r="G2953" i="1"/>
  <c r="F2953" i="1"/>
  <c r="I2952" i="1"/>
  <c r="H2952" i="1"/>
  <c r="G2952" i="1"/>
  <c r="F2952" i="1"/>
  <c r="I2951" i="1"/>
  <c r="H2951" i="1"/>
  <c r="G2951" i="1"/>
  <c r="F2951" i="1"/>
  <c r="I2950" i="1"/>
  <c r="H2950" i="1"/>
  <c r="G2950" i="1"/>
  <c r="F2950" i="1"/>
  <c r="I2949" i="1"/>
  <c r="H2949" i="1"/>
  <c r="G2949" i="1"/>
  <c r="F2949" i="1"/>
  <c r="I2948" i="1"/>
  <c r="H2948" i="1"/>
  <c r="G2948" i="1"/>
  <c r="F2948" i="1"/>
  <c r="I2947" i="1"/>
  <c r="H2947" i="1"/>
  <c r="G2947" i="1"/>
  <c r="F2947" i="1"/>
  <c r="I2946" i="1"/>
  <c r="H2946" i="1"/>
  <c r="G2946" i="1"/>
  <c r="F2946" i="1"/>
  <c r="I2945" i="1"/>
  <c r="H2945" i="1"/>
  <c r="G2945" i="1"/>
  <c r="F2945" i="1"/>
  <c r="I2944" i="1"/>
  <c r="H2944" i="1"/>
  <c r="G2944" i="1"/>
  <c r="F2944" i="1"/>
  <c r="I2943" i="1"/>
  <c r="H2943" i="1"/>
  <c r="G2943" i="1"/>
  <c r="F2943" i="1"/>
  <c r="I2942" i="1"/>
  <c r="H2942" i="1"/>
  <c r="G2942" i="1"/>
  <c r="F2942" i="1"/>
  <c r="I2941" i="1"/>
  <c r="H2941" i="1"/>
  <c r="G2941" i="1"/>
  <c r="F2941" i="1"/>
  <c r="I2940" i="1"/>
  <c r="H2940" i="1"/>
  <c r="G2940" i="1"/>
  <c r="F2940" i="1"/>
  <c r="I2939" i="1"/>
  <c r="H2939" i="1"/>
  <c r="G2939" i="1"/>
  <c r="F2939" i="1"/>
  <c r="I2938" i="1"/>
  <c r="H2938" i="1"/>
  <c r="G2938" i="1"/>
  <c r="F2938" i="1"/>
  <c r="I2937" i="1"/>
  <c r="H2937" i="1"/>
  <c r="G2937" i="1"/>
  <c r="F2937" i="1"/>
  <c r="I2936" i="1"/>
  <c r="H2936" i="1"/>
  <c r="G2936" i="1"/>
  <c r="F2936" i="1"/>
  <c r="I2935" i="1"/>
  <c r="H2935" i="1"/>
  <c r="G2935" i="1"/>
  <c r="F2935" i="1"/>
  <c r="I2934" i="1"/>
  <c r="H2934" i="1"/>
  <c r="G2934" i="1"/>
  <c r="F2934" i="1"/>
  <c r="I2933" i="1"/>
  <c r="H2933" i="1"/>
  <c r="G2933" i="1"/>
  <c r="F2933" i="1"/>
  <c r="I2932" i="1"/>
  <c r="H2932" i="1"/>
  <c r="G2932" i="1"/>
  <c r="F2932" i="1"/>
  <c r="I2931" i="1"/>
  <c r="H2931" i="1"/>
  <c r="G2931" i="1"/>
  <c r="F2931" i="1"/>
  <c r="I2930" i="1"/>
  <c r="H2930" i="1"/>
  <c r="G2930" i="1"/>
  <c r="F2930" i="1"/>
  <c r="I2929" i="1"/>
  <c r="H2929" i="1"/>
  <c r="G2929" i="1"/>
  <c r="F2929" i="1"/>
  <c r="I2928" i="1"/>
  <c r="H2928" i="1"/>
  <c r="G2928" i="1"/>
  <c r="F2928" i="1"/>
  <c r="I2927" i="1"/>
  <c r="F2927" i="1"/>
  <c r="I2926" i="1"/>
  <c r="F2926" i="1"/>
  <c r="I2925" i="1"/>
  <c r="H2925" i="1"/>
  <c r="G2925" i="1"/>
  <c r="F2925" i="1"/>
  <c r="I2924" i="1"/>
  <c r="H2924" i="1"/>
  <c r="G2924" i="1"/>
  <c r="F2924" i="1"/>
  <c r="I2923" i="1"/>
  <c r="H2923" i="1"/>
  <c r="G2923" i="1"/>
  <c r="F2923" i="1"/>
  <c r="I2922" i="1"/>
  <c r="H2922" i="1"/>
  <c r="G2922" i="1"/>
  <c r="F2922" i="1"/>
  <c r="I2921" i="1"/>
  <c r="H2921" i="1"/>
  <c r="G2921" i="1"/>
  <c r="F2921" i="1"/>
  <c r="I2920" i="1"/>
  <c r="H2920" i="1"/>
  <c r="G2920" i="1"/>
  <c r="F2920" i="1"/>
  <c r="I2919" i="1"/>
  <c r="H2919" i="1"/>
  <c r="G2919" i="1"/>
  <c r="F2919" i="1"/>
  <c r="I2918" i="1"/>
  <c r="H2918" i="1"/>
  <c r="G2918" i="1"/>
  <c r="F2918" i="1"/>
  <c r="I2917" i="1"/>
  <c r="H2917" i="1"/>
  <c r="G2917" i="1"/>
  <c r="F2917" i="1"/>
  <c r="I2916" i="1"/>
  <c r="H2916" i="1"/>
  <c r="G2916" i="1"/>
  <c r="F2916" i="1"/>
  <c r="I2915" i="1"/>
  <c r="H2915" i="1"/>
  <c r="G2915" i="1"/>
  <c r="F2915" i="1"/>
  <c r="I2914" i="1"/>
  <c r="H2914" i="1"/>
  <c r="G2914" i="1"/>
  <c r="F2914" i="1"/>
  <c r="I2913" i="1"/>
  <c r="H2913" i="1"/>
  <c r="G2913" i="1"/>
  <c r="F2913" i="1"/>
  <c r="I2912" i="1"/>
  <c r="H2912" i="1"/>
  <c r="G2912" i="1"/>
  <c r="F2912" i="1"/>
  <c r="I2911" i="1"/>
  <c r="H2911" i="1"/>
  <c r="G2911" i="1"/>
  <c r="F2911" i="1"/>
  <c r="I2910" i="1"/>
  <c r="H2910" i="1"/>
  <c r="G2910" i="1"/>
  <c r="F2910" i="1"/>
  <c r="I2909" i="1"/>
  <c r="H2909" i="1"/>
  <c r="G2909" i="1"/>
  <c r="F2909" i="1"/>
  <c r="I2908" i="1"/>
  <c r="H2908" i="1"/>
  <c r="G2908" i="1"/>
  <c r="F2908" i="1"/>
  <c r="I2907" i="1"/>
  <c r="H2907" i="1"/>
  <c r="G2907" i="1"/>
  <c r="F2907" i="1"/>
  <c r="I2906" i="1"/>
  <c r="F2906" i="1"/>
  <c r="I2905" i="1"/>
  <c r="H2905" i="1"/>
  <c r="G2905" i="1"/>
  <c r="F2905" i="1"/>
  <c r="I2904" i="1"/>
  <c r="H2904" i="1"/>
  <c r="G2904" i="1"/>
  <c r="F2904" i="1"/>
  <c r="I2903" i="1"/>
  <c r="H2903" i="1"/>
  <c r="G2903" i="1"/>
  <c r="F2903" i="1"/>
  <c r="I2902" i="1"/>
  <c r="H2902" i="1"/>
  <c r="G2902" i="1"/>
  <c r="F2902" i="1"/>
  <c r="I2901" i="1"/>
  <c r="H2901" i="1"/>
  <c r="G2901" i="1"/>
  <c r="F2901" i="1"/>
  <c r="I2900" i="1"/>
  <c r="H2900" i="1"/>
  <c r="G2900" i="1"/>
  <c r="F2900" i="1"/>
  <c r="I2899" i="1"/>
  <c r="H2899" i="1"/>
  <c r="G2899" i="1"/>
  <c r="F2899" i="1"/>
  <c r="I2898" i="1"/>
  <c r="H2898" i="1"/>
  <c r="G2898" i="1"/>
  <c r="F2898" i="1"/>
  <c r="I2897" i="1"/>
  <c r="H2897" i="1"/>
  <c r="G2897" i="1"/>
  <c r="F2897" i="1"/>
  <c r="I2896" i="1"/>
  <c r="H2896" i="1"/>
  <c r="G2896" i="1"/>
  <c r="F2896" i="1"/>
  <c r="I2895" i="1"/>
  <c r="H2895" i="1"/>
  <c r="G2895" i="1"/>
  <c r="F2895" i="1"/>
  <c r="I2894" i="1"/>
  <c r="H2894" i="1"/>
  <c r="G2894" i="1"/>
  <c r="F2894" i="1"/>
  <c r="I2893" i="1"/>
  <c r="H2893" i="1"/>
  <c r="G2893" i="1"/>
  <c r="F2893" i="1"/>
  <c r="I2892" i="1"/>
  <c r="H2892" i="1"/>
  <c r="G2892" i="1"/>
  <c r="F2892" i="1"/>
  <c r="I2891" i="1"/>
  <c r="H2891" i="1"/>
  <c r="G2891" i="1"/>
  <c r="F2891" i="1"/>
  <c r="I2890" i="1"/>
  <c r="H2890" i="1"/>
  <c r="G2890" i="1"/>
  <c r="F2890" i="1"/>
  <c r="I2889" i="1"/>
  <c r="H2889" i="1"/>
  <c r="G2889" i="1"/>
  <c r="F2889" i="1"/>
  <c r="I2888" i="1"/>
  <c r="H2888" i="1"/>
  <c r="G2888" i="1"/>
  <c r="F2888" i="1"/>
  <c r="I2887" i="1"/>
  <c r="H2887" i="1"/>
  <c r="G2887" i="1"/>
  <c r="F2887" i="1"/>
  <c r="I2886" i="1"/>
  <c r="H2886" i="1"/>
  <c r="G2886" i="1"/>
  <c r="F2886" i="1"/>
  <c r="I2885" i="1"/>
  <c r="H2885" i="1"/>
  <c r="G2885" i="1"/>
  <c r="F2885" i="1"/>
  <c r="I2884" i="1"/>
  <c r="H2884" i="1"/>
  <c r="G2884" i="1"/>
  <c r="F2884" i="1"/>
  <c r="I2883" i="1"/>
  <c r="H2883" i="1"/>
  <c r="G2883" i="1"/>
  <c r="F2883" i="1"/>
  <c r="I2882" i="1"/>
  <c r="H2882" i="1"/>
  <c r="G2882" i="1"/>
  <c r="F2882" i="1"/>
  <c r="I2881" i="1"/>
  <c r="H2881" i="1"/>
  <c r="G2881" i="1"/>
  <c r="F2881" i="1"/>
  <c r="I2880" i="1"/>
  <c r="H2880" i="1"/>
  <c r="G2880" i="1"/>
  <c r="F2880" i="1"/>
  <c r="I2879" i="1"/>
  <c r="H2879" i="1"/>
  <c r="G2879" i="1"/>
  <c r="F2879" i="1"/>
  <c r="I2878" i="1"/>
  <c r="H2878" i="1"/>
  <c r="G2878" i="1"/>
  <c r="F2878" i="1"/>
  <c r="I2877" i="1"/>
  <c r="H2877" i="1"/>
  <c r="G2877" i="1"/>
  <c r="F2877" i="1"/>
  <c r="I2876" i="1"/>
  <c r="H2876" i="1"/>
  <c r="G2876" i="1"/>
  <c r="F2876" i="1"/>
  <c r="I2875" i="1"/>
  <c r="H2875" i="1"/>
  <c r="G2875" i="1"/>
  <c r="F2875" i="1"/>
  <c r="I2874" i="1"/>
  <c r="H2874" i="1"/>
  <c r="G2874" i="1"/>
  <c r="F2874" i="1"/>
  <c r="I2873" i="1"/>
  <c r="H2873" i="1"/>
  <c r="G2873" i="1"/>
  <c r="F2873" i="1"/>
  <c r="I2872" i="1"/>
  <c r="H2872" i="1"/>
  <c r="G2872" i="1"/>
  <c r="F2872" i="1"/>
  <c r="I2871" i="1"/>
  <c r="H2871" i="1"/>
  <c r="G2871" i="1"/>
  <c r="F2871" i="1"/>
  <c r="I2870" i="1"/>
  <c r="H2870" i="1"/>
  <c r="G2870" i="1"/>
  <c r="F2870" i="1"/>
  <c r="I2869" i="1"/>
  <c r="H2869" i="1"/>
  <c r="G2869" i="1"/>
  <c r="F2869" i="1"/>
  <c r="I2868" i="1"/>
  <c r="H2868" i="1"/>
  <c r="G2868" i="1"/>
  <c r="F2868" i="1"/>
  <c r="I2867" i="1"/>
  <c r="H2867" i="1"/>
  <c r="G2867" i="1"/>
  <c r="F2867" i="1"/>
  <c r="I2866" i="1"/>
  <c r="H2866" i="1"/>
  <c r="G2866" i="1"/>
  <c r="F2866" i="1"/>
  <c r="I2865" i="1"/>
  <c r="H2865" i="1"/>
  <c r="G2865" i="1"/>
  <c r="F2865" i="1"/>
  <c r="I2864" i="1"/>
  <c r="H2864" i="1"/>
  <c r="G2864" i="1"/>
  <c r="F2864" i="1"/>
  <c r="I2863" i="1"/>
  <c r="H2863" i="1"/>
  <c r="G2863" i="1"/>
  <c r="F2863" i="1"/>
  <c r="I2862" i="1"/>
  <c r="H2862" i="1"/>
  <c r="G2862" i="1"/>
  <c r="F2862" i="1"/>
  <c r="I2861" i="1"/>
  <c r="H2861" i="1"/>
  <c r="G2861" i="1"/>
  <c r="F2861" i="1"/>
  <c r="I2860" i="1"/>
  <c r="H2860" i="1"/>
  <c r="G2860" i="1"/>
  <c r="F2860" i="1"/>
  <c r="I2859" i="1"/>
  <c r="H2859" i="1"/>
  <c r="G2859" i="1"/>
  <c r="F2859" i="1"/>
  <c r="I2858" i="1"/>
  <c r="H2858" i="1"/>
  <c r="G2858" i="1"/>
  <c r="F2858" i="1"/>
  <c r="I2857" i="1"/>
  <c r="H2857" i="1"/>
  <c r="G2857" i="1"/>
  <c r="F2857" i="1"/>
  <c r="I2856" i="1"/>
  <c r="H2856" i="1"/>
  <c r="G2856" i="1"/>
  <c r="F2856" i="1"/>
  <c r="I2855" i="1"/>
  <c r="H2855" i="1"/>
  <c r="G2855" i="1"/>
  <c r="F2855" i="1"/>
  <c r="I2854" i="1"/>
  <c r="H2854" i="1"/>
  <c r="G2854" i="1"/>
  <c r="F2854" i="1"/>
  <c r="I2853" i="1"/>
  <c r="H2853" i="1"/>
  <c r="G2853" i="1"/>
  <c r="F2853" i="1"/>
  <c r="I2852" i="1"/>
  <c r="H2852" i="1"/>
  <c r="G2852" i="1"/>
  <c r="F2852" i="1"/>
  <c r="I2851" i="1"/>
  <c r="H2851" i="1"/>
  <c r="G2851" i="1"/>
  <c r="F2851" i="1"/>
  <c r="I2850" i="1"/>
  <c r="H2850" i="1"/>
  <c r="G2850" i="1"/>
  <c r="F2850" i="1"/>
  <c r="I2849" i="1"/>
  <c r="H2849" i="1"/>
  <c r="G2849" i="1"/>
  <c r="F2849" i="1"/>
  <c r="I2848" i="1"/>
  <c r="G2848" i="1"/>
  <c r="F2848" i="1"/>
  <c r="I2847" i="1"/>
  <c r="H2847" i="1"/>
  <c r="G2847" i="1"/>
  <c r="F2847" i="1"/>
  <c r="I2846" i="1"/>
  <c r="H2846" i="1"/>
  <c r="G2846" i="1"/>
  <c r="F2846" i="1"/>
  <c r="I2845" i="1"/>
  <c r="H2845" i="1"/>
  <c r="G2845" i="1"/>
  <c r="F2845" i="1"/>
  <c r="I2844" i="1"/>
  <c r="H2844" i="1"/>
  <c r="G2844" i="1"/>
  <c r="F2844" i="1"/>
  <c r="I2843" i="1"/>
  <c r="H2843" i="1"/>
  <c r="G2843" i="1"/>
  <c r="F2843" i="1"/>
  <c r="I2842" i="1"/>
  <c r="H2842" i="1"/>
  <c r="G2842" i="1"/>
  <c r="F2842" i="1"/>
  <c r="I2841" i="1"/>
  <c r="H2841" i="1"/>
  <c r="G2841" i="1"/>
  <c r="F2841" i="1"/>
  <c r="I2840" i="1"/>
  <c r="H2840" i="1"/>
  <c r="G2840" i="1"/>
  <c r="F2840" i="1"/>
  <c r="I2839" i="1"/>
  <c r="H2839" i="1"/>
  <c r="G2839" i="1"/>
  <c r="F2839" i="1"/>
  <c r="I2838" i="1"/>
  <c r="H2838" i="1"/>
  <c r="G2838" i="1"/>
  <c r="F2838" i="1"/>
  <c r="I2837" i="1"/>
  <c r="H2837" i="1"/>
  <c r="G2837" i="1"/>
  <c r="F2837" i="1"/>
  <c r="I2836" i="1"/>
  <c r="H2836" i="1"/>
  <c r="G2836" i="1"/>
  <c r="F2836" i="1"/>
  <c r="I2835" i="1"/>
  <c r="H2835" i="1"/>
  <c r="G2835" i="1"/>
  <c r="F2835" i="1"/>
  <c r="I2834" i="1"/>
  <c r="H2834" i="1"/>
  <c r="G2834" i="1"/>
  <c r="F2834" i="1"/>
  <c r="I2833" i="1"/>
  <c r="H2833" i="1"/>
  <c r="G2833" i="1"/>
  <c r="F2833" i="1"/>
  <c r="I2832" i="1"/>
  <c r="H2832" i="1"/>
  <c r="G2832" i="1"/>
  <c r="F2832" i="1"/>
  <c r="I2831" i="1"/>
  <c r="H2831" i="1"/>
  <c r="G2831" i="1"/>
  <c r="F2831" i="1"/>
  <c r="I2830" i="1"/>
  <c r="H2830" i="1"/>
  <c r="G2830" i="1"/>
  <c r="F2830" i="1"/>
  <c r="I2829" i="1"/>
  <c r="H2829" i="1"/>
  <c r="G2829" i="1"/>
  <c r="F2829" i="1"/>
  <c r="I2828" i="1"/>
  <c r="H2828" i="1"/>
  <c r="G2828" i="1"/>
  <c r="F2828" i="1"/>
  <c r="I2827" i="1"/>
  <c r="H2827" i="1"/>
  <c r="G2827" i="1"/>
  <c r="F2827" i="1"/>
  <c r="I2826" i="1"/>
  <c r="H2826" i="1"/>
  <c r="G2826" i="1"/>
  <c r="F2826" i="1"/>
  <c r="I2825" i="1"/>
  <c r="H2825" i="1"/>
  <c r="G2825" i="1"/>
  <c r="F2825" i="1"/>
  <c r="I2824" i="1"/>
  <c r="H2824" i="1"/>
  <c r="G2824" i="1"/>
  <c r="F2824" i="1"/>
  <c r="I2823" i="1"/>
  <c r="H2823" i="1"/>
  <c r="G2823" i="1"/>
  <c r="F2823" i="1"/>
  <c r="I2822" i="1"/>
  <c r="H2822" i="1"/>
  <c r="G2822" i="1"/>
  <c r="F2822" i="1"/>
  <c r="I2821" i="1"/>
  <c r="H2821" i="1"/>
  <c r="G2821" i="1"/>
  <c r="F2821" i="1"/>
  <c r="I2820" i="1"/>
  <c r="H2820" i="1"/>
  <c r="G2820" i="1"/>
  <c r="F2820" i="1"/>
  <c r="I2819" i="1"/>
  <c r="H2819" i="1"/>
  <c r="G2819" i="1"/>
  <c r="F2819" i="1"/>
  <c r="I2818" i="1"/>
  <c r="H2818" i="1"/>
  <c r="G2818" i="1"/>
  <c r="F2818" i="1"/>
  <c r="I2817" i="1"/>
  <c r="H2817" i="1"/>
  <c r="G2817" i="1"/>
  <c r="F2817" i="1"/>
  <c r="I2816" i="1"/>
  <c r="H2816" i="1"/>
  <c r="G2816" i="1"/>
  <c r="F2816" i="1"/>
  <c r="I2815" i="1"/>
  <c r="H2815" i="1"/>
  <c r="G2815" i="1"/>
  <c r="F2815" i="1"/>
  <c r="I2814" i="1"/>
  <c r="H2814" i="1"/>
  <c r="G2814" i="1"/>
  <c r="F2814" i="1"/>
  <c r="I2813" i="1"/>
  <c r="H2813" i="1"/>
  <c r="G2813" i="1"/>
  <c r="F2813" i="1"/>
  <c r="I2812" i="1"/>
  <c r="H2812" i="1"/>
  <c r="G2812" i="1"/>
  <c r="F2812" i="1"/>
  <c r="I2811" i="1"/>
  <c r="H2811" i="1"/>
  <c r="G2811" i="1"/>
  <c r="F2811" i="1"/>
  <c r="I2810" i="1"/>
  <c r="H2810" i="1"/>
  <c r="G2810" i="1"/>
  <c r="F2810" i="1"/>
  <c r="I2809" i="1"/>
  <c r="H2809" i="1"/>
  <c r="G2809" i="1"/>
  <c r="F2809" i="1"/>
  <c r="I2808" i="1"/>
  <c r="H2808" i="1"/>
  <c r="G2808" i="1"/>
  <c r="F2808" i="1"/>
  <c r="I2807" i="1"/>
  <c r="H2807" i="1"/>
  <c r="G2807" i="1"/>
  <c r="F2807" i="1"/>
  <c r="I2806" i="1"/>
  <c r="H2806" i="1"/>
  <c r="G2806" i="1"/>
  <c r="F2806" i="1"/>
  <c r="I2805" i="1"/>
  <c r="H2805" i="1"/>
  <c r="G2805" i="1"/>
  <c r="F2805" i="1"/>
  <c r="I2804" i="1"/>
  <c r="H2804" i="1"/>
  <c r="G2804" i="1"/>
  <c r="F2804" i="1"/>
  <c r="I2803" i="1"/>
  <c r="H2803" i="1"/>
  <c r="G2803" i="1"/>
  <c r="F2803" i="1"/>
  <c r="I2802" i="1"/>
  <c r="H2802" i="1"/>
  <c r="G2802" i="1"/>
  <c r="F2802" i="1"/>
  <c r="I2801" i="1"/>
  <c r="H2801" i="1"/>
  <c r="G2801" i="1"/>
  <c r="F2801" i="1"/>
  <c r="I2800" i="1"/>
  <c r="H2800" i="1"/>
  <c r="G2800" i="1"/>
  <c r="F2800" i="1"/>
  <c r="I2799" i="1"/>
  <c r="H2799" i="1"/>
  <c r="G2799" i="1"/>
  <c r="F2799" i="1"/>
  <c r="I2798" i="1"/>
  <c r="H2798" i="1"/>
  <c r="G2798" i="1"/>
  <c r="F2798" i="1"/>
  <c r="I2797" i="1"/>
  <c r="H2797" i="1"/>
  <c r="G2797" i="1"/>
  <c r="F2797" i="1"/>
  <c r="I2796" i="1"/>
  <c r="H2796" i="1"/>
  <c r="G2796" i="1"/>
  <c r="F2796" i="1"/>
  <c r="I2795" i="1"/>
  <c r="H2795" i="1"/>
  <c r="G2795" i="1"/>
  <c r="F2795" i="1"/>
  <c r="I2794" i="1"/>
  <c r="H2794" i="1"/>
  <c r="G2794" i="1"/>
  <c r="F2794" i="1"/>
  <c r="I2793" i="1"/>
  <c r="H2793" i="1"/>
  <c r="G2793" i="1"/>
  <c r="F2793" i="1"/>
  <c r="I2792" i="1"/>
  <c r="H2792" i="1"/>
  <c r="G2792" i="1"/>
  <c r="F2792" i="1"/>
  <c r="I2791" i="1"/>
  <c r="H2791" i="1"/>
  <c r="G2791" i="1"/>
  <c r="F2791" i="1"/>
  <c r="I2790" i="1"/>
  <c r="H2790" i="1"/>
  <c r="G2790" i="1"/>
  <c r="F2790" i="1"/>
  <c r="I2789" i="1"/>
  <c r="H2789" i="1"/>
  <c r="G2789" i="1"/>
  <c r="F2789" i="1"/>
  <c r="I2788" i="1"/>
  <c r="H2788" i="1"/>
  <c r="G2788" i="1"/>
  <c r="F2788" i="1"/>
  <c r="I2787" i="1"/>
  <c r="H2787" i="1"/>
  <c r="G2787" i="1"/>
  <c r="F2787" i="1"/>
  <c r="I2786" i="1"/>
  <c r="H2786" i="1"/>
  <c r="G2786" i="1"/>
  <c r="F2786" i="1"/>
  <c r="I2785" i="1"/>
  <c r="H2785" i="1"/>
  <c r="G2785" i="1"/>
  <c r="F2785" i="1"/>
  <c r="I2784" i="1"/>
  <c r="H2784" i="1"/>
  <c r="G2784" i="1"/>
  <c r="F2784" i="1"/>
  <c r="I2783" i="1"/>
  <c r="H2783" i="1"/>
  <c r="G2783" i="1"/>
  <c r="F2783" i="1"/>
  <c r="I2782" i="1"/>
  <c r="H2782" i="1"/>
  <c r="G2782" i="1"/>
  <c r="F2782" i="1"/>
  <c r="I2781" i="1"/>
  <c r="H2781" i="1"/>
  <c r="G2781" i="1"/>
  <c r="F2781" i="1"/>
  <c r="I2780" i="1"/>
  <c r="H2780" i="1"/>
  <c r="G2780" i="1"/>
  <c r="F2780" i="1"/>
  <c r="I2779" i="1"/>
  <c r="H2779" i="1"/>
  <c r="G2779" i="1"/>
  <c r="F2779" i="1"/>
  <c r="I2778" i="1"/>
  <c r="H2778" i="1"/>
  <c r="G2778" i="1"/>
  <c r="F2778" i="1"/>
  <c r="I2777" i="1"/>
  <c r="H2777" i="1"/>
  <c r="G2777" i="1"/>
  <c r="F2777" i="1"/>
  <c r="I2776" i="1"/>
  <c r="H2776" i="1"/>
  <c r="G2776" i="1"/>
  <c r="F2776" i="1"/>
  <c r="I2775" i="1"/>
  <c r="H2775" i="1"/>
  <c r="G2775" i="1"/>
  <c r="F2775" i="1"/>
  <c r="I2774" i="1"/>
  <c r="H2774" i="1"/>
  <c r="G2774" i="1"/>
  <c r="F2774" i="1"/>
  <c r="I2773" i="1"/>
  <c r="H2773" i="1"/>
  <c r="G2773" i="1"/>
  <c r="F2773" i="1"/>
  <c r="I2772" i="1"/>
  <c r="H2772" i="1"/>
  <c r="G2772" i="1"/>
  <c r="F2772" i="1"/>
  <c r="I2771" i="1"/>
  <c r="H2771" i="1"/>
  <c r="G2771" i="1"/>
  <c r="F2771" i="1"/>
  <c r="I2770" i="1"/>
  <c r="H2770" i="1"/>
  <c r="G2770" i="1"/>
  <c r="F2770" i="1"/>
  <c r="I2769" i="1"/>
  <c r="H2769" i="1"/>
  <c r="G2769" i="1"/>
  <c r="F2769" i="1"/>
  <c r="I2768" i="1"/>
  <c r="H2768" i="1"/>
  <c r="G2768" i="1"/>
  <c r="F2768" i="1"/>
  <c r="I2767" i="1"/>
  <c r="H2767" i="1"/>
  <c r="G2767" i="1"/>
  <c r="F2767" i="1"/>
  <c r="I2766" i="1"/>
  <c r="H2766" i="1"/>
  <c r="G2766" i="1"/>
  <c r="F2766" i="1"/>
  <c r="I2765" i="1"/>
  <c r="H2765" i="1"/>
  <c r="G2765" i="1"/>
  <c r="F2765" i="1"/>
  <c r="I2764" i="1"/>
  <c r="H2764" i="1"/>
  <c r="G2764" i="1"/>
  <c r="F2764" i="1"/>
  <c r="I2763" i="1"/>
  <c r="H2763" i="1"/>
  <c r="G2763" i="1"/>
  <c r="F2763" i="1"/>
  <c r="I2762" i="1"/>
  <c r="H2762" i="1"/>
  <c r="G2762" i="1"/>
  <c r="F2762" i="1"/>
  <c r="I2761" i="1"/>
  <c r="H2761" i="1"/>
  <c r="G2761" i="1"/>
  <c r="F2761" i="1"/>
  <c r="I2760" i="1"/>
  <c r="H2760" i="1"/>
  <c r="G2760" i="1"/>
  <c r="F2760" i="1"/>
  <c r="I2759" i="1"/>
  <c r="H2759" i="1"/>
  <c r="G2759" i="1"/>
  <c r="F2759" i="1"/>
  <c r="I2758" i="1"/>
  <c r="H2758" i="1"/>
  <c r="G2758" i="1"/>
  <c r="F2758" i="1"/>
  <c r="I2757" i="1"/>
  <c r="H2757" i="1"/>
  <c r="G2757" i="1"/>
  <c r="F2757" i="1"/>
  <c r="I2756" i="1"/>
  <c r="H2756" i="1"/>
  <c r="G2756" i="1"/>
  <c r="F2756" i="1"/>
  <c r="I2755" i="1"/>
  <c r="H2755" i="1"/>
  <c r="G2755" i="1"/>
  <c r="F2755" i="1"/>
  <c r="I2754" i="1"/>
  <c r="H2754" i="1"/>
  <c r="G2754" i="1"/>
  <c r="F2754" i="1"/>
  <c r="I2753" i="1"/>
  <c r="H2753" i="1"/>
  <c r="G2753" i="1"/>
  <c r="F2753" i="1"/>
  <c r="I2752" i="1"/>
  <c r="H2752" i="1"/>
  <c r="G2752" i="1"/>
  <c r="F2752" i="1"/>
  <c r="I2751" i="1"/>
  <c r="H2751" i="1"/>
  <c r="G2751" i="1"/>
  <c r="F2751" i="1"/>
  <c r="I2750" i="1"/>
  <c r="H2750" i="1"/>
  <c r="G2750" i="1"/>
  <c r="F2750" i="1"/>
  <c r="I2749" i="1"/>
  <c r="H2749" i="1"/>
  <c r="G2749" i="1"/>
  <c r="F2749" i="1"/>
  <c r="I2748" i="1"/>
  <c r="H2748" i="1"/>
  <c r="G2748" i="1"/>
  <c r="F2748" i="1"/>
  <c r="I2747" i="1"/>
  <c r="H2747" i="1"/>
  <c r="G2747" i="1"/>
  <c r="F2747" i="1"/>
  <c r="I2746" i="1"/>
  <c r="H2746" i="1"/>
  <c r="G2746" i="1"/>
  <c r="F2746" i="1"/>
  <c r="I2745" i="1"/>
  <c r="H2745" i="1"/>
  <c r="G2745" i="1"/>
  <c r="F2745" i="1"/>
  <c r="I2744" i="1"/>
  <c r="H2744" i="1"/>
  <c r="G2744" i="1"/>
  <c r="F2744" i="1"/>
  <c r="I2743" i="1"/>
  <c r="H2743" i="1"/>
  <c r="G2743" i="1"/>
  <c r="F2743" i="1"/>
  <c r="I2742" i="1"/>
  <c r="H2742" i="1"/>
  <c r="G2742" i="1"/>
  <c r="F2742" i="1"/>
  <c r="I2741" i="1"/>
  <c r="H2741" i="1"/>
  <c r="G2741" i="1"/>
  <c r="F2741" i="1"/>
  <c r="I2740" i="1"/>
  <c r="H2740" i="1"/>
  <c r="G2740" i="1"/>
  <c r="F2740" i="1"/>
  <c r="I2739" i="1"/>
  <c r="H2739" i="1"/>
  <c r="G2739" i="1"/>
  <c r="F2739" i="1"/>
  <c r="I2738" i="1"/>
  <c r="H2738" i="1"/>
  <c r="G2738" i="1"/>
  <c r="F2738" i="1"/>
  <c r="I2737" i="1"/>
  <c r="H2737" i="1"/>
  <c r="G2737" i="1"/>
  <c r="F2737" i="1"/>
  <c r="I2736" i="1"/>
  <c r="H2736" i="1"/>
  <c r="G2736" i="1"/>
  <c r="F2736" i="1"/>
  <c r="I2735" i="1"/>
  <c r="H2735" i="1"/>
  <c r="G2735" i="1"/>
  <c r="F2735" i="1"/>
  <c r="I2734" i="1"/>
  <c r="H2734" i="1"/>
  <c r="G2734" i="1"/>
  <c r="F2734" i="1"/>
  <c r="I2733" i="1"/>
  <c r="H2733" i="1"/>
  <c r="G2733" i="1"/>
  <c r="F2733" i="1"/>
  <c r="I2732" i="1"/>
  <c r="H2732" i="1"/>
  <c r="G2732" i="1"/>
  <c r="F2732" i="1"/>
  <c r="I2731" i="1"/>
  <c r="H2731" i="1"/>
  <c r="G2731" i="1"/>
  <c r="F2731" i="1"/>
  <c r="I2730" i="1"/>
  <c r="H2730" i="1"/>
  <c r="G2730" i="1"/>
  <c r="F2730" i="1"/>
  <c r="I2729" i="1"/>
  <c r="H2729" i="1"/>
  <c r="G2729" i="1"/>
  <c r="F2729" i="1"/>
  <c r="I2728" i="1"/>
  <c r="H2728" i="1"/>
  <c r="G2728" i="1"/>
  <c r="F2728" i="1"/>
  <c r="I2727" i="1"/>
  <c r="H2727" i="1"/>
  <c r="G2727" i="1"/>
  <c r="F2727" i="1"/>
  <c r="I2726" i="1"/>
  <c r="H2726" i="1"/>
  <c r="G2726" i="1"/>
  <c r="F2726" i="1"/>
  <c r="I2725" i="1"/>
  <c r="H2725" i="1"/>
  <c r="G2725" i="1"/>
  <c r="F2725" i="1"/>
  <c r="I2724" i="1"/>
  <c r="H2724" i="1"/>
  <c r="G2724" i="1"/>
  <c r="F2724" i="1"/>
  <c r="I2723" i="1"/>
  <c r="H2723" i="1"/>
  <c r="G2723" i="1"/>
  <c r="F2723" i="1"/>
  <c r="I2722" i="1"/>
  <c r="H2722" i="1"/>
  <c r="G2722" i="1"/>
  <c r="F2722" i="1"/>
  <c r="I2721" i="1"/>
  <c r="H2721" i="1"/>
  <c r="G2721" i="1"/>
  <c r="F2721" i="1"/>
  <c r="I2720" i="1"/>
  <c r="H2720" i="1"/>
  <c r="G2720" i="1"/>
  <c r="F2720" i="1"/>
  <c r="I2719" i="1"/>
  <c r="H2719" i="1"/>
  <c r="G2719" i="1"/>
  <c r="F2719" i="1"/>
  <c r="I2718" i="1"/>
  <c r="H2718" i="1"/>
  <c r="G2718" i="1"/>
  <c r="F2718" i="1"/>
  <c r="I2717" i="1"/>
  <c r="H2717" i="1"/>
  <c r="G2717" i="1"/>
  <c r="F2717" i="1"/>
  <c r="I2716" i="1"/>
  <c r="H2716" i="1"/>
  <c r="G2716" i="1"/>
  <c r="F2716" i="1"/>
  <c r="I2715" i="1"/>
  <c r="H2715" i="1"/>
  <c r="G2715" i="1"/>
  <c r="F2715" i="1"/>
  <c r="I2714" i="1"/>
  <c r="H2714" i="1"/>
  <c r="G2714" i="1"/>
  <c r="F2714" i="1"/>
  <c r="I2713" i="1"/>
  <c r="H2713" i="1"/>
  <c r="G2713" i="1"/>
  <c r="F2713" i="1"/>
  <c r="I2712" i="1"/>
  <c r="H2712" i="1"/>
  <c r="G2712" i="1"/>
  <c r="F2712" i="1"/>
  <c r="I2711" i="1"/>
  <c r="H2711" i="1"/>
  <c r="G2711" i="1"/>
  <c r="F2711" i="1"/>
  <c r="I2710" i="1"/>
  <c r="H2710" i="1"/>
  <c r="G2710" i="1"/>
  <c r="F2710" i="1"/>
  <c r="I2709" i="1"/>
  <c r="H2709" i="1"/>
  <c r="G2709" i="1"/>
  <c r="F2709" i="1"/>
  <c r="I2708" i="1"/>
  <c r="H2708" i="1"/>
  <c r="G2708" i="1"/>
  <c r="F2708" i="1"/>
  <c r="I2707" i="1"/>
  <c r="H2707" i="1"/>
  <c r="G2707" i="1"/>
  <c r="F2707" i="1"/>
  <c r="I2706" i="1"/>
  <c r="H2706" i="1"/>
  <c r="G2706" i="1"/>
  <c r="F2706" i="1"/>
  <c r="I2705" i="1"/>
  <c r="H2705" i="1"/>
  <c r="G2705" i="1"/>
  <c r="F2705" i="1"/>
  <c r="I2704" i="1"/>
  <c r="H2704" i="1"/>
  <c r="G2704" i="1"/>
  <c r="F2704" i="1"/>
  <c r="I2703" i="1"/>
  <c r="H2703" i="1"/>
  <c r="G2703" i="1"/>
  <c r="F2703" i="1"/>
  <c r="I2702" i="1"/>
  <c r="H2702" i="1"/>
  <c r="G2702" i="1"/>
  <c r="F2702" i="1"/>
  <c r="I2701" i="1"/>
  <c r="H2701" i="1"/>
  <c r="G2701" i="1"/>
  <c r="F2701" i="1"/>
  <c r="I2700" i="1"/>
  <c r="H2700" i="1"/>
  <c r="G2700" i="1"/>
  <c r="F2700" i="1"/>
  <c r="I2699" i="1"/>
  <c r="H2699" i="1"/>
  <c r="G2699" i="1"/>
  <c r="F2699" i="1"/>
  <c r="I2698" i="1"/>
  <c r="H2698" i="1"/>
  <c r="G2698" i="1"/>
  <c r="F2698" i="1"/>
  <c r="I2697" i="1"/>
  <c r="H2697" i="1"/>
  <c r="G2697" i="1"/>
  <c r="F2697" i="1"/>
  <c r="I2696" i="1"/>
  <c r="H2696" i="1"/>
  <c r="G2696" i="1"/>
  <c r="F2696" i="1"/>
  <c r="I2695" i="1"/>
  <c r="H2695" i="1"/>
  <c r="G2695" i="1"/>
  <c r="F2695" i="1"/>
  <c r="I2694" i="1"/>
  <c r="H2694" i="1"/>
  <c r="G2694" i="1"/>
  <c r="F2694" i="1"/>
  <c r="I2693" i="1"/>
  <c r="H2693" i="1"/>
  <c r="G2693" i="1"/>
  <c r="F2693" i="1"/>
  <c r="I2692" i="1"/>
  <c r="H2692" i="1"/>
  <c r="G2692" i="1"/>
  <c r="F2692" i="1"/>
  <c r="I2691" i="1"/>
  <c r="H2691" i="1"/>
  <c r="G2691" i="1"/>
  <c r="F2691" i="1"/>
  <c r="I2690" i="1"/>
  <c r="H2690" i="1"/>
  <c r="G2690" i="1"/>
  <c r="F2690" i="1"/>
  <c r="I2689" i="1"/>
  <c r="H2689" i="1"/>
  <c r="G2689" i="1"/>
  <c r="F2689" i="1"/>
  <c r="I2688" i="1"/>
  <c r="H2688" i="1"/>
  <c r="G2688" i="1"/>
  <c r="F2688" i="1"/>
  <c r="I2687" i="1"/>
  <c r="H2687" i="1"/>
  <c r="G2687" i="1"/>
  <c r="F2687" i="1"/>
  <c r="I2686" i="1"/>
  <c r="H2686" i="1"/>
  <c r="G2686" i="1"/>
  <c r="F2686" i="1"/>
  <c r="I2685" i="1"/>
  <c r="H2685" i="1"/>
  <c r="G2685" i="1"/>
  <c r="F2685" i="1"/>
  <c r="I2684" i="1"/>
  <c r="H2684" i="1"/>
  <c r="G2684" i="1"/>
  <c r="F2684" i="1"/>
  <c r="I2683" i="1"/>
  <c r="H2683" i="1"/>
  <c r="G2683" i="1"/>
  <c r="F2683" i="1"/>
  <c r="I2682" i="1"/>
  <c r="H2682" i="1"/>
  <c r="G2682" i="1"/>
  <c r="F2682" i="1"/>
  <c r="I2681" i="1"/>
  <c r="H2681" i="1"/>
  <c r="G2681" i="1"/>
  <c r="F2681" i="1"/>
  <c r="I2680" i="1"/>
  <c r="H2680" i="1"/>
  <c r="G2680" i="1"/>
  <c r="F2680" i="1"/>
  <c r="I2679" i="1"/>
  <c r="H2679" i="1"/>
  <c r="G2679" i="1"/>
  <c r="F2679" i="1"/>
  <c r="I2678" i="1"/>
  <c r="H2678" i="1"/>
  <c r="G2678" i="1"/>
  <c r="F2678" i="1"/>
  <c r="I2677" i="1"/>
  <c r="H2677" i="1"/>
  <c r="G2677" i="1"/>
  <c r="F2677" i="1"/>
  <c r="I2676" i="1"/>
  <c r="H2676" i="1"/>
  <c r="G2676" i="1"/>
  <c r="F2676" i="1"/>
  <c r="I2675" i="1"/>
  <c r="H2675" i="1"/>
  <c r="G2675" i="1"/>
  <c r="F2675" i="1"/>
  <c r="I2674" i="1"/>
  <c r="H2674" i="1"/>
  <c r="G2674" i="1"/>
  <c r="F2674" i="1"/>
  <c r="I2673" i="1"/>
  <c r="H2673" i="1"/>
  <c r="G2673" i="1"/>
  <c r="F2673" i="1"/>
  <c r="I2672" i="1"/>
  <c r="H2672" i="1"/>
  <c r="G2672" i="1"/>
  <c r="F2672" i="1"/>
  <c r="I2671" i="1"/>
  <c r="H2671" i="1"/>
  <c r="G2671" i="1"/>
  <c r="F2671" i="1"/>
  <c r="I2670" i="1"/>
  <c r="H2670" i="1"/>
  <c r="G2670" i="1"/>
  <c r="F2670" i="1"/>
  <c r="I2669" i="1"/>
  <c r="H2669" i="1"/>
  <c r="G2669" i="1"/>
  <c r="F2669" i="1"/>
  <c r="I2668" i="1"/>
  <c r="H2668" i="1"/>
  <c r="G2668" i="1"/>
  <c r="F2668" i="1"/>
  <c r="I2667" i="1"/>
  <c r="H2667" i="1"/>
  <c r="G2667" i="1"/>
  <c r="F2667" i="1"/>
  <c r="I2666" i="1"/>
  <c r="H2666" i="1"/>
  <c r="G2666" i="1"/>
  <c r="F2666" i="1"/>
  <c r="I2665" i="1"/>
  <c r="H2665" i="1"/>
  <c r="G2665" i="1"/>
  <c r="F2665" i="1"/>
  <c r="I2664" i="1"/>
  <c r="H2664" i="1"/>
  <c r="G2664" i="1"/>
  <c r="F2664" i="1"/>
  <c r="I2663" i="1"/>
  <c r="H2663" i="1"/>
  <c r="G2663" i="1"/>
  <c r="F2663" i="1"/>
  <c r="I2662" i="1"/>
  <c r="H2662" i="1"/>
  <c r="G2662" i="1"/>
  <c r="F2662" i="1"/>
  <c r="I2661" i="1"/>
  <c r="H2661" i="1"/>
  <c r="G2661" i="1"/>
  <c r="F2661" i="1"/>
  <c r="I2660" i="1"/>
  <c r="H2660" i="1"/>
  <c r="G2660" i="1"/>
  <c r="F2660" i="1"/>
  <c r="I2659" i="1"/>
  <c r="H2659" i="1"/>
  <c r="G2659" i="1"/>
  <c r="F2659" i="1"/>
  <c r="I2658" i="1"/>
  <c r="H2658" i="1"/>
  <c r="G2658" i="1"/>
  <c r="F2658" i="1"/>
  <c r="I2657" i="1"/>
  <c r="H2657" i="1"/>
  <c r="G2657" i="1"/>
  <c r="F2657" i="1"/>
  <c r="I2656" i="1"/>
  <c r="H2656" i="1"/>
  <c r="G2656" i="1"/>
  <c r="F2656" i="1"/>
  <c r="I2655" i="1"/>
  <c r="H2655" i="1"/>
  <c r="G2655" i="1"/>
  <c r="F2655" i="1"/>
  <c r="I2654" i="1"/>
  <c r="H2654" i="1"/>
  <c r="G2654" i="1"/>
  <c r="F2654" i="1"/>
  <c r="I2653" i="1"/>
  <c r="H2653" i="1"/>
  <c r="G2653" i="1"/>
  <c r="F2653" i="1"/>
  <c r="I2652" i="1"/>
  <c r="H2652" i="1"/>
  <c r="G2652" i="1"/>
  <c r="F2652" i="1"/>
  <c r="I2651" i="1"/>
  <c r="H2651" i="1"/>
  <c r="G2651" i="1"/>
  <c r="F2651" i="1"/>
  <c r="I2650" i="1"/>
  <c r="H2650" i="1"/>
  <c r="G2650" i="1"/>
  <c r="F2650" i="1"/>
  <c r="I2649" i="1"/>
  <c r="H2649" i="1"/>
  <c r="G2649" i="1"/>
  <c r="F2649" i="1"/>
  <c r="I2648" i="1"/>
  <c r="H2648" i="1"/>
  <c r="G2648" i="1"/>
  <c r="F2648" i="1"/>
  <c r="I2647" i="1"/>
  <c r="H2647" i="1"/>
  <c r="G2647" i="1"/>
  <c r="F2647" i="1"/>
  <c r="I2646" i="1"/>
  <c r="H2646" i="1"/>
  <c r="G2646" i="1"/>
  <c r="F2646" i="1"/>
  <c r="I2645" i="1"/>
  <c r="H2645" i="1"/>
  <c r="G2645" i="1"/>
  <c r="F2645" i="1"/>
  <c r="I2644" i="1"/>
  <c r="H2644" i="1"/>
  <c r="G2644" i="1"/>
  <c r="F2644" i="1"/>
  <c r="I2643" i="1"/>
  <c r="H2643" i="1"/>
  <c r="G2643" i="1"/>
  <c r="F2643" i="1"/>
  <c r="I2642" i="1"/>
  <c r="H2642" i="1"/>
  <c r="G2642" i="1"/>
  <c r="F2642" i="1"/>
  <c r="I2641" i="1"/>
  <c r="H2641" i="1"/>
  <c r="G2641" i="1"/>
  <c r="F2641" i="1"/>
  <c r="I2640" i="1"/>
  <c r="H2640" i="1"/>
  <c r="G2640" i="1"/>
  <c r="F2640" i="1"/>
  <c r="I2639" i="1"/>
  <c r="H2639" i="1"/>
  <c r="G2639" i="1"/>
  <c r="F2639" i="1"/>
  <c r="I2638" i="1"/>
  <c r="H2638" i="1"/>
  <c r="G2638" i="1"/>
  <c r="F2638" i="1"/>
  <c r="I2637" i="1"/>
  <c r="H2637" i="1"/>
  <c r="G2637" i="1"/>
  <c r="F2637" i="1"/>
  <c r="I2636" i="1"/>
  <c r="H2636" i="1"/>
  <c r="G2636" i="1"/>
  <c r="F2636" i="1"/>
  <c r="I2635" i="1"/>
  <c r="H2635" i="1"/>
  <c r="G2635" i="1"/>
  <c r="F2635" i="1"/>
  <c r="I2634" i="1"/>
  <c r="H2634" i="1"/>
  <c r="G2634" i="1"/>
  <c r="F2634" i="1"/>
  <c r="I2633" i="1"/>
  <c r="H2633" i="1"/>
  <c r="G2633" i="1"/>
  <c r="F2633" i="1"/>
  <c r="I2632" i="1"/>
  <c r="H2632" i="1"/>
  <c r="G2632" i="1"/>
  <c r="F2632" i="1"/>
  <c r="I2631" i="1"/>
  <c r="H2631" i="1"/>
  <c r="G2631" i="1"/>
  <c r="F2631" i="1"/>
  <c r="I2630" i="1"/>
  <c r="H2630" i="1"/>
  <c r="G2630" i="1"/>
  <c r="F2630" i="1"/>
  <c r="I2629" i="1"/>
  <c r="H2629" i="1"/>
  <c r="G2629" i="1"/>
  <c r="F2629" i="1"/>
  <c r="I2628" i="1"/>
  <c r="H2628" i="1"/>
  <c r="G2628" i="1"/>
  <c r="F2628" i="1"/>
  <c r="I2627" i="1"/>
  <c r="H2627" i="1"/>
  <c r="G2627" i="1"/>
  <c r="F2627" i="1"/>
  <c r="I2626" i="1"/>
  <c r="H2626" i="1"/>
  <c r="G2626" i="1"/>
  <c r="F2626" i="1"/>
  <c r="I2625" i="1"/>
  <c r="H2625" i="1"/>
  <c r="G2625" i="1"/>
  <c r="F2625" i="1"/>
  <c r="I2624" i="1"/>
  <c r="H2624" i="1"/>
  <c r="G2624" i="1"/>
  <c r="F2624" i="1"/>
  <c r="I2623" i="1"/>
  <c r="H2623" i="1"/>
  <c r="G2623" i="1"/>
  <c r="F2623" i="1"/>
  <c r="I2622" i="1"/>
  <c r="H2622" i="1"/>
  <c r="G2622" i="1"/>
  <c r="F2622" i="1"/>
  <c r="I2621" i="1"/>
  <c r="H2621" i="1"/>
  <c r="G2621" i="1"/>
  <c r="F2621" i="1"/>
  <c r="I2620" i="1"/>
  <c r="H2620" i="1"/>
  <c r="G2620" i="1"/>
  <c r="F2620" i="1"/>
  <c r="I2619" i="1"/>
  <c r="H2619" i="1"/>
  <c r="G2619" i="1"/>
  <c r="F2619" i="1"/>
  <c r="I2618" i="1"/>
  <c r="H2618" i="1"/>
  <c r="G2618" i="1"/>
  <c r="F2618" i="1"/>
  <c r="I2617" i="1"/>
  <c r="H2617" i="1"/>
  <c r="G2617" i="1"/>
  <c r="F2617" i="1"/>
  <c r="I2616" i="1"/>
  <c r="H2616" i="1"/>
  <c r="G2616" i="1"/>
  <c r="F2616" i="1"/>
  <c r="I2615" i="1"/>
  <c r="H2615" i="1"/>
  <c r="G2615" i="1"/>
  <c r="F2615" i="1"/>
  <c r="I2614" i="1"/>
  <c r="H2614" i="1"/>
  <c r="G2614" i="1"/>
  <c r="F2614" i="1"/>
  <c r="I2613" i="1"/>
  <c r="H2613" i="1"/>
  <c r="G2613" i="1"/>
  <c r="F2613" i="1"/>
  <c r="I2612" i="1"/>
  <c r="H2612" i="1"/>
  <c r="G2612" i="1"/>
  <c r="F2612" i="1"/>
  <c r="I2611" i="1"/>
  <c r="H2611" i="1"/>
  <c r="G2611" i="1"/>
  <c r="F2611" i="1"/>
  <c r="I2610" i="1"/>
  <c r="H2610" i="1"/>
  <c r="G2610" i="1"/>
  <c r="F2610" i="1"/>
  <c r="I2609" i="1"/>
  <c r="H2609" i="1"/>
  <c r="G2609" i="1"/>
  <c r="F2609" i="1"/>
  <c r="I2608" i="1"/>
  <c r="H2608" i="1"/>
  <c r="G2608" i="1"/>
  <c r="F2608" i="1"/>
  <c r="I2607" i="1"/>
  <c r="H2607" i="1"/>
  <c r="G2607" i="1"/>
  <c r="F2607" i="1"/>
  <c r="I2606" i="1"/>
  <c r="H2606" i="1"/>
  <c r="G2606" i="1"/>
  <c r="F2606" i="1"/>
  <c r="I2605" i="1"/>
  <c r="H2605" i="1"/>
  <c r="G2605" i="1"/>
  <c r="F2605" i="1"/>
  <c r="I2604" i="1"/>
  <c r="H2604" i="1"/>
  <c r="G2604" i="1"/>
  <c r="F2604" i="1"/>
  <c r="I2603" i="1"/>
  <c r="H2603" i="1"/>
  <c r="G2603" i="1"/>
  <c r="F2603" i="1"/>
  <c r="I2602" i="1"/>
  <c r="H2602" i="1"/>
  <c r="G2602" i="1"/>
  <c r="F2602" i="1"/>
  <c r="I2601" i="1"/>
  <c r="H2601" i="1"/>
  <c r="G2601" i="1"/>
  <c r="F2601" i="1"/>
  <c r="I2600" i="1"/>
  <c r="H2600" i="1"/>
  <c r="G2600" i="1"/>
  <c r="F2600" i="1"/>
  <c r="I2599" i="1"/>
  <c r="H2599" i="1"/>
  <c r="G2599" i="1"/>
  <c r="F2599" i="1"/>
  <c r="I2598" i="1"/>
  <c r="H2598" i="1"/>
  <c r="G2598" i="1"/>
  <c r="F2598" i="1"/>
  <c r="I2597" i="1"/>
  <c r="H2597" i="1"/>
  <c r="G2597" i="1"/>
  <c r="F2597" i="1"/>
  <c r="I2596" i="1"/>
  <c r="H2596" i="1"/>
  <c r="G2596" i="1"/>
  <c r="F2596" i="1"/>
  <c r="I2595" i="1"/>
  <c r="H2595" i="1"/>
  <c r="G2595" i="1"/>
  <c r="F2595" i="1"/>
  <c r="I2594" i="1"/>
  <c r="H2594" i="1"/>
  <c r="G2594" i="1"/>
  <c r="F2594" i="1"/>
  <c r="I2593" i="1"/>
  <c r="H2593" i="1"/>
  <c r="G2593" i="1"/>
  <c r="F2593" i="1"/>
  <c r="I2592" i="1"/>
  <c r="H2592" i="1"/>
  <c r="G2592" i="1"/>
  <c r="F2592" i="1"/>
  <c r="I2591" i="1"/>
  <c r="H2591" i="1"/>
  <c r="G2591" i="1"/>
  <c r="F2591" i="1"/>
  <c r="I2590" i="1"/>
  <c r="H2590" i="1"/>
  <c r="G2590" i="1"/>
  <c r="F2590" i="1"/>
  <c r="I2589" i="1"/>
  <c r="H2589" i="1"/>
  <c r="G2589" i="1"/>
  <c r="F2589" i="1"/>
  <c r="I2588" i="1"/>
  <c r="H2588" i="1"/>
  <c r="G2588" i="1"/>
  <c r="F2588" i="1"/>
  <c r="I2587" i="1"/>
  <c r="H2587" i="1"/>
  <c r="G2587" i="1"/>
  <c r="F2587" i="1"/>
  <c r="I2586" i="1"/>
  <c r="H2586" i="1"/>
  <c r="G2586" i="1"/>
  <c r="F2586" i="1"/>
  <c r="I2585" i="1"/>
  <c r="H2585" i="1"/>
  <c r="G2585" i="1"/>
  <c r="F2585" i="1"/>
  <c r="I2584" i="1"/>
  <c r="H2584" i="1"/>
  <c r="G2584" i="1"/>
  <c r="F2584" i="1"/>
  <c r="I2583" i="1"/>
  <c r="H2583" i="1"/>
  <c r="G2583" i="1"/>
  <c r="F2583" i="1"/>
  <c r="I2582" i="1"/>
  <c r="H2582" i="1"/>
  <c r="G2582" i="1"/>
  <c r="F2582" i="1"/>
  <c r="I2581" i="1"/>
  <c r="H2581" i="1"/>
  <c r="G2581" i="1"/>
  <c r="F2581" i="1"/>
  <c r="I2580" i="1"/>
  <c r="H2580" i="1"/>
  <c r="G2580" i="1"/>
  <c r="F2580" i="1"/>
  <c r="I2579" i="1"/>
  <c r="H2579" i="1"/>
  <c r="G2579" i="1"/>
  <c r="F2579" i="1"/>
  <c r="I2578" i="1"/>
  <c r="H2578" i="1"/>
  <c r="G2578" i="1"/>
  <c r="F2578" i="1"/>
  <c r="I2577" i="1"/>
  <c r="H2577" i="1"/>
  <c r="G2577" i="1"/>
  <c r="F2577" i="1"/>
  <c r="I2576" i="1"/>
  <c r="H2576" i="1"/>
  <c r="G2576" i="1"/>
  <c r="F2576" i="1"/>
  <c r="I2575" i="1"/>
  <c r="H2575" i="1"/>
  <c r="G2575" i="1"/>
  <c r="F2575" i="1"/>
  <c r="I2574" i="1"/>
  <c r="H2574" i="1"/>
  <c r="G2574" i="1"/>
  <c r="F2574" i="1"/>
  <c r="I2573" i="1"/>
  <c r="H2573" i="1"/>
  <c r="G2573" i="1"/>
  <c r="F2573" i="1"/>
  <c r="I2572" i="1"/>
  <c r="H2572" i="1"/>
  <c r="G2572" i="1"/>
  <c r="F2572" i="1"/>
  <c r="I2571" i="1"/>
  <c r="H2571" i="1"/>
  <c r="G2571" i="1"/>
  <c r="F2571" i="1"/>
  <c r="I2570" i="1"/>
  <c r="H2570" i="1"/>
  <c r="G2570" i="1"/>
  <c r="F2570" i="1"/>
  <c r="I2569" i="1"/>
  <c r="H2569" i="1"/>
  <c r="G2569" i="1"/>
  <c r="F2569" i="1"/>
  <c r="I2568" i="1"/>
  <c r="H2568" i="1"/>
  <c r="G2568" i="1"/>
  <c r="F2568" i="1"/>
  <c r="I2567" i="1"/>
  <c r="H2567" i="1"/>
  <c r="G2567" i="1"/>
  <c r="F2567" i="1"/>
  <c r="I2566" i="1"/>
  <c r="H2566" i="1"/>
  <c r="G2566" i="1"/>
  <c r="F2566" i="1"/>
  <c r="I2565" i="1"/>
  <c r="H2565" i="1"/>
  <c r="G2565" i="1"/>
  <c r="F2565" i="1"/>
  <c r="I2564" i="1"/>
  <c r="H2564" i="1"/>
  <c r="G2564" i="1"/>
  <c r="F2564" i="1"/>
  <c r="I2563" i="1"/>
  <c r="H2563" i="1"/>
  <c r="G2563" i="1"/>
  <c r="F2563" i="1"/>
  <c r="I2562" i="1"/>
  <c r="H2562" i="1"/>
  <c r="G2562" i="1"/>
  <c r="F2562" i="1"/>
  <c r="I2561" i="1"/>
  <c r="H2561" i="1"/>
  <c r="G2561" i="1"/>
  <c r="F2561" i="1"/>
  <c r="I2560" i="1"/>
  <c r="H2560" i="1"/>
  <c r="G2560" i="1"/>
  <c r="F2560" i="1"/>
  <c r="I2559" i="1"/>
  <c r="H2559" i="1"/>
  <c r="G2559" i="1"/>
  <c r="F2559" i="1"/>
  <c r="I2558" i="1"/>
  <c r="H2558" i="1"/>
  <c r="G2558" i="1"/>
  <c r="F2558" i="1"/>
  <c r="I2557" i="1"/>
  <c r="H2557" i="1"/>
  <c r="G2557" i="1"/>
  <c r="F2557" i="1"/>
  <c r="I2556" i="1"/>
  <c r="H2556" i="1"/>
  <c r="G2556" i="1"/>
  <c r="F2556" i="1"/>
  <c r="I2555" i="1"/>
  <c r="H2555" i="1"/>
  <c r="G2555" i="1"/>
  <c r="F2555" i="1"/>
  <c r="I2554" i="1"/>
  <c r="H2554" i="1"/>
  <c r="G2554" i="1"/>
  <c r="F2554" i="1"/>
  <c r="I2553" i="1"/>
  <c r="H2553" i="1"/>
  <c r="G2553" i="1"/>
  <c r="F2553" i="1"/>
  <c r="I2552" i="1"/>
  <c r="H2552" i="1"/>
  <c r="G2552" i="1"/>
  <c r="F2552" i="1"/>
  <c r="I2551" i="1"/>
  <c r="H2551" i="1"/>
  <c r="G2551" i="1"/>
  <c r="F2551" i="1"/>
  <c r="I2550" i="1"/>
  <c r="H2550" i="1"/>
  <c r="G2550" i="1"/>
  <c r="F2550" i="1"/>
  <c r="I2549" i="1"/>
  <c r="G2549" i="1"/>
  <c r="F2549" i="1"/>
  <c r="I2548" i="1"/>
  <c r="H2548" i="1"/>
  <c r="G2548" i="1"/>
  <c r="F2548" i="1"/>
  <c r="I2547" i="1"/>
  <c r="H2547" i="1"/>
  <c r="G2547" i="1"/>
  <c r="F2547" i="1"/>
  <c r="I2546" i="1"/>
  <c r="H2546" i="1"/>
  <c r="G2546" i="1"/>
  <c r="F2546" i="1"/>
  <c r="I2545" i="1"/>
  <c r="H2545" i="1"/>
  <c r="G2545" i="1"/>
  <c r="F2545" i="1"/>
  <c r="I2544" i="1"/>
  <c r="H2544" i="1"/>
  <c r="G2544" i="1"/>
  <c r="F2544" i="1"/>
  <c r="I2543" i="1"/>
  <c r="H2543" i="1"/>
  <c r="G2543" i="1"/>
  <c r="F2543" i="1"/>
  <c r="I2542" i="1"/>
  <c r="H2542" i="1"/>
  <c r="G2542" i="1"/>
  <c r="F2542" i="1"/>
  <c r="I2541" i="1"/>
  <c r="H2541" i="1"/>
  <c r="G2541" i="1"/>
  <c r="F2541" i="1"/>
  <c r="I2540" i="1"/>
  <c r="H2540" i="1"/>
  <c r="G2540" i="1"/>
  <c r="F2540" i="1"/>
  <c r="I2539" i="1"/>
  <c r="H2539" i="1"/>
  <c r="G2539" i="1"/>
  <c r="F2539" i="1"/>
  <c r="I2538" i="1"/>
  <c r="H2538" i="1"/>
  <c r="G2538" i="1"/>
  <c r="F2538" i="1"/>
  <c r="I2537" i="1"/>
  <c r="H2537" i="1"/>
  <c r="G2537" i="1"/>
  <c r="F2537" i="1"/>
  <c r="I2536" i="1"/>
  <c r="H2536" i="1"/>
  <c r="G2536" i="1"/>
  <c r="F2536" i="1"/>
  <c r="I2535" i="1"/>
  <c r="H2535" i="1"/>
  <c r="G2535" i="1"/>
  <c r="F2535" i="1"/>
  <c r="I2534" i="1"/>
  <c r="H2534" i="1"/>
  <c r="G2534" i="1"/>
  <c r="F2534" i="1"/>
  <c r="I2533" i="1"/>
  <c r="H2533" i="1"/>
  <c r="G2533" i="1"/>
  <c r="F2533" i="1"/>
  <c r="I2532" i="1"/>
  <c r="H2532" i="1"/>
  <c r="G2532" i="1"/>
  <c r="F2532" i="1"/>
  <c r="I2531" i="1"/>
  <c r="H2531" i="1"/>
  <c r="G2531" i="1"/>
  <c r="F2531" i="1"/>
  <c r="I2530" i="1"/>
  <c r="H2530" i="1"/>
  <c r="G2530" i="1"/>
  <c r="F2530" i="1"/>
  <c r="I2529" i="1"/>
  <c r="H2529" i="1"/>
  <c r="G2529" i="1"/>
  <c r="F2529" i="1"/>
  <c r="I2528" i="1"/>
  <c r="H2528" i="1"/>
  <c r="G2528" i="1"/>
  <c r="F2528" i="1"/>
  <c r="I2527" i="1"/>
  <c r="H2527" i="1"/>
  <c r="G2527" i="1"/>
  <c r="F2527" i="1"/>
  <c r="I2526" i="1"/>
  <c r="H2526" i="1"/>
  <c r="G2526" i="1"/>
  <c r="F2526" i="1"/>
  <c r="I2525" i="1"/>
  <c r="H2525" i="1"/>
  <c r="G2525" i="1"/>
  <c r="F2525" i="1"/>
  <c r="I2524" i="1"/>
  <c r="H2524" i="1"/>
  <c r="G2524" i="1"/>
  <c r="F2524" i="1"/>
  <c r="I2523" i="1"/>
  <c r="H2523" i="1"/>
  <c r="G2523" i="1"/>
  <c r="F2523" i="1"/>
  <c r="I2522" i="1"/>
  <c r="H2522" i="1"/>
  <c r="G2522" i="1"/>
  <c r="F2522" i="1"/>
  <c r="I2521" i="1"/>
  <c r="H2521" i="1"/>
  <c r="G2521" i="1"/>
  <c r="F2521" i="1"/>
  <c r="I2520" i="1"/>
  <c r="H2520" i="1"/>
  <c r="G2520" i="1"/>
  <c r="F2520" i="1"/>
  <c r="I2519" i="1"/>
  <c r="H2519" i="1"/>
  <c r="G2519" i="1"/>
  <c r="F2519" i="1"/>
  <c r="I2518" i="1"/>
  <c r="H2518" i="1"/>
  <c r="G2518" i="1"/>
  <c r="F2518" i="1"/>
  <c r="I2517" i="1"/>
  <c r="H2517" i="1"/>
  <c r="G2517" i="1"/>
  <c r="F2517" i="1"/>
  <c r="I2516" i="1"/>
  <c r="H2516" i="1"/>
  <c r="G2516" i="1"/>
  <c r="F2516" i="1"/>
  <c r="I2515" i="1"/>
  <c r="H2515" i="1"/>
  <c r="G2515" i="1"/>
  <c r="F2515" i="1"/>
  <c r="I2514" i="1"/>
  <c r="H2514" i="1"/>
  <c r="G2514" i="1"/>
  <c r="F2514" i="1"/>
  <c r="I2513" i="1"/>
  <c r="H2513" i="1"/>
  <c r="G2513" i="1"/>
  <c r="F2513" i="1"/>
  <c r="I2512" i="1"/>
  <c r="H2512" i="1"/>
  <c r="G2512" i="1"/>
  <c r="F2512" i="1"/>
  <c r="I2511" i="1"/>
  <c r="H2511" i="1"/>
  <c r="G2511" i="1"/>
  <c r="F2511" i="1"/>
  <c r="I2510" i="1"/>
  <c r="H2510" i="1"/>
  <c r="G2510" i="1"/>
  <c r="F2510" i="1"/>
  <c r="I2509" i="1"/>
  <c r="H2509" i="1"/>
  <c r="G2509" i="1"/>
  <c r="F2509" i="1"/>
  <c r="I2508" i="1"/>
  <c r="H2508" i="1"/>
  <c r="G2508" i="1"/>
  <c r="F2508" i="1"/>
  <c r="I2507" i="1"/>
  <c r="H2507" i="1"/>
  <c r="G2507" i="1"/>
  <c r="F2507" i="1"/>
  <c r="I2506" i="1"/>
  <c r="H2506" i="1"/>
  <c r="G2506" i="1"/>
  <c r="F2506" i="1"/>
  <c r="I2505" i="1"/>
  <c r="H2505" i="1"/>
  <c r="G2505" i="1"/>
  <c r="F2505" i="1"/>
  <c r="I2504" i="1"/>
  <c r="H2504" i="1"/>
  <c r="G2504" i="1"/>
  <c r="F2504" i="1"/>
  <c r="I2503" i="1"/>
  <c r="H2503" i="1"/>
  <c r="G2503" i="1"/>
  <c r="F2503" i="1"/>
  <c r="I2502" i="1"/>
  <c r="H2502" i="1"/>
  <c r="G2502" i="1"/>
  <c r="F2502" i="1"/>
  <c r="I2501" i="1"/>
  <c r="H2501" i="1"/>
  <c r="G2501" i="1"/>
  <c r="F2501" i="1"/>
  <c r="I2500" i="1"/>
  <c r="H2500" i="1"/>
  <c r="G2500" i="1"/>
  <c r="F2500" i="1"/>
  <c r="I2499" i="1"/>
  <c r="H2499" i="1"/>
  <c r="G2499" i="1"/>
  <c r="F2499" i="1"/>
  <c r="I2498" i="1"/>
  <c r="H2498" i="1"/>
  <c r="G2498" i="1"/>
  <c r="F2498" i="1"/>
  <c r="I2497" i="1"/>
  <c r="H2497" i="1"/>
  <c r="G2497" i="1"/>
  <c r="F2497" i="1"/>
  <c r="I2496" i="1"/>
  <c r="H2496" i="1"/>
  <c r="G2496" i="1"/>
  <c r="F2496" i="1"/>
  <c r="I2495" i="1"/>
  <c r="H2495" i="1"/>
  <c r="G2495" i="1"/>
  <c r="F2495" i="1"/>
  <c r="I2494" i="1"/>
  <c r="H2494" i="1"/>
  <c r="G2494" i="1"/>
  <c r="F2494" i="1"/>
  <c r="I2493" i="1"/>
  <c r="H2493" i="1"/>
  <c r="G2493" i="1"/>
  <c r="F2493" i="1"/>
  <c r="I2492" i="1"/>
  <c r="H2492" i="1"/>
  <c r="G2492" i="1"/>
  <c r="F2492" i="1"/>
  <c r="I2491" i="1"/>
  <c r="H2491" i="1"/>
  <c r="G2491" i="1"/>
  <c r="F2491" i="1"/>
  <c r="I2490" i="1"/>
  <c r="H2490" i="1"/>
  <c r="G2490" i="1"/>
  <c r="F2490" i="1"/>
  <c r="I2489" i="1"/>
  <c r="H2489" i="1"/>
  <c r="G2489" i="1"/>
  <c r="F2489" i="1"/>
  <c r="I2488" i="1"/>
  <c r="H2488" i="1"/>
  <c r="G2488" i="1"/>
  <c r="F2488" i="1"/>
  <c r="I2487" i="1"/>
  <c r="H2487" i="1"/>
  <c r="G2487" i="1"/>
  <c r="F2487" i="1"/>
  <c r="I2486" i="1"/>
  <c r="H2486" i="1"/>
  <c r="G2486" i="1"/>
  <c r="F2486" i="1"/>
  <c r="I2485" i="1"/>
  <c r="H2485" i="1"/>
  <c r="G2485" i="1"/>
  <c r="F2485" i="1"/>
  <c r="I2484" i="1"/>
  <c r="H2484" i="1"/>
  <c r="G2484" i="1"/>
  <c r="F2484" i="1"/>
  <c r="I2483" i="1"/>
  <c r="H2483" i="1"/>
  <c r="G2483" i="1"/>
  <c r="F2483" i="1"/>
  <c r="I2482" i="1"/>
  <c r="H2482" i="1"/>
  <c r="G2482" i="1"/>
  <c r="F2482" i="1"/>
  <c r="I2481" i="1"/>
  <c r="H2481" i="1"/>
  <c r="G2481" i="1"/>
  <c r="F2481" i="1"/>
  <c r="I2480" i="1"/>
  <c r="H2480" i="1"/>
  <c r="G2480" i="1"/>
  <c r="F2480" i="1"/>
  <c r="I2479" i="1"/>
  <c r="H2479" i="1"/>
  <c r="G2479" i="1"/>
  <c r="F2479" i="1"/>
  <c r="I2478" i="1"/>
  <c r="H2478" i="1"/>
  <c r="G2478" i="1"/>
  <c r="F2478" i="1"/>
  <c r="I2477" i="1"/>
  <c r="H2477" i="1"/>
  <c r="G2477" i="1"/>
  <c r="F2477" i="1"/>
  <c r="I2476" i="1"/>
  <c r="H2476" i="1"/>
  <c r="G2476" i="1"/>
  <c r="F2476" i="1"/>
  <c r="I2475" i="1"/>
  <c r="H2475" i="1"/>
  <c r="G2475" i="1"/>
  <c r="F2475" i="1"/>
  <c r="I2474" i="1"/>
  <c r="H2474" i="1"/>
  <c r="G2474" i="1"/>
  <c r="F2474" i="1"/>
  <c r="I2473" i="1"/>
  <c r="H2473" i="1"/>
  <c r="G2473" i="1"/>
  <c r="F2473" i="1"/>
  <c r="I2472" i="1"/>
  <c r="H2472" i="1"/>
  <c r="G2472" i="1"/>
  <c r="F2472" i="1"/>
  <c r="I2471" i="1"/>
  <c r="H2471" i="1"/>
  <c r="G2471" i="1"/>
  <c r="F2471" i="1"/>
  <c r="I2470" i="1"/>
  <c r="H2470" i="1"/>
  <c r="G2470" i="1"/>
  <c r="F2470" i="1"/>
  <c r="I2469" i="1"/>
  <c r="H2469" i="1"/>
  <c r="G2469" i="1"/>
  <c r="F2469" i="1"/>
  <c r="I2468" i="1"/>
  <c r="H2468" i="1"/>
  <c r="G2468" i="1"/>
  <c r="F2468" i="1"/>
  <c r="I2467" i="1"/>
  <c r="H2467" i="1"/>
  <c r="G2467" i="1"/>
  <c r="F2467" i="1"/>
  <c r="I2466" i="1"/>
  <c r="H2466" i="1"/>
  <c r="G2466" i="1"/>
  <c r="F2466" i="1"/>
  <c r="I2465" i="1"/>
  <c r="H2465" i="1"/>
  <c r="G2465" i="1"/>
  <c r="F2465" i="1"/>
  <c r="I2464" i="1"/>
  <c r="H2464" i="1"/>
  <c r="G2464" i="1"/>
  <c r="F2464" i="1"/>
  <c r="I2463" i="1"/>
  <c r="H2463" i="1"/>
  <c r="G2463" i="1"/>
  <c r="F2463" i="1"/>
  <c r="I2462" i="1"/>
  <c r="H2462" i="1"/>
  <c r="G2462" i="1"/>
  <c r="F2462" i="1"/>
  <c r="I2461" i="1"/>
  <c r="H2461" i="1"/>
  <c r="G2461" i="1"/>
  <c r="F2461" i="1"/>
  <c r="I2460" i="1"/>
  <c r="H2460" i="1"/>
  <c r="G2460" i="1"/>
  <c r="F2460" i="1"/>
  <c r="I2459" i="1"/>
  <c r="H2459" i="1"/>
  <c r="G2459" i="1"/>
  <c r="F2459" i="1"/>
  <c r="I2458" i="1"/>
  <c r="H2458" i="1"/>
  <c r="G2458" i="1"/>
  <c r="F2458" i="1"/>
  <c r="I2457" i="1"/>
  <c r="H2457" i="1"/>
  <c r="G2457" i="1"/>
  <c r="F2457" i="1"/>
  <c r="I2456" i="1"/>
  <c r="H2456" i="1"/>
  <c r="G2456" i="1"/>
  <c r="F2456" i="1"/>
  <c r="I2455" i="1"/>
  <c r="H2455" i="1"/>
  <c r="G2455" i="1"/>
  <c r="F2455" i="1"/>
  <c r="I2454" i="1"/>
  <c r="H2454" i="1"/>
  <c r="G2454" i="1"/>
  <c r="F2454" i="1"/>
  <c r="I2453" i="1"/>
  <c r="H2453" i="1"/>
  <c r="G2453" i="1"/>
  <c r="F2453" i="1"/>
  <c r="I2452" i="1"/>
  <c r="H2452" i="1"/>
  <c r="G2452" i="1"/>
  <c r="F2452" i="1"/>
  <c r="I2451" i="1"/>
  <c r="H2451" i="1"/>
  <c r="G2451" i="1"/>
  <c r="F2451" i="1"/>
  <c r="I2450" i="1"/>
  <c r="H2450" i="1"/>
  <c r="G2450" i="1"/>
  <c r="F2450" i="1"/>
  <c r="I2449" i="1"/>
  <c r="H2449" i="1"/>
  <c r="G2449" i="1"/>
  <c r="F2449" i="1"/>
  <c r="I2448" i="1"/>
  <c r="H2448" i="1"/>
  <c r="G2448" i="1"/>
  <c r="F2448" i="1"/>
  <c r="I2447" i="1"/>
  <c r="H2447" i="1"/>
  <c r="G2447" i="1"/>
  <c r="F2447" i="1"/>
  <c r="I2446" i="1"/>
  <c r="H2446" i="1"/>
  <c r="G2446" i="1"/>
  <c r="F2446" i="1"/>
  <c r="I2445" i="1"/>
  <c r="H2445" i="1"/>
  <c r="G2445" i="1"/>
  <c r="F2445" i="1"/>
  <c r="I2444" i="1"/>
  <c r="H2444" i="1"/>
  <c r="G2444" i="1"/>
  <c r="F2444" i="1"/>
  <c r="I2443" i="1"/>
  <c r="H2443" i="1"/>
  <c r="G2443" i="1"/>
  <c r="F2443" i="1"/>
  <c r="I2442" i="1"/>
  <c r="H2442" i="1"/>
  <c r="G2442" i="1"/>
  <c r="F2442" i="1"/>
  <c r="I2441" i="1"/>
  <c r="H2441" i="1"/>
  <c r="G2441" i="1"/>
  <c r="F2441" i="1"/>
  <c r="I2440" i="1"/>
  <c r="H2440" i="1"/>
  <c r="G2440" i="1"/>
  <c r="F2440" i="1"/>
  <c r="I2439" i="1"/>
  <c r="H2439" i="1"/>
  <c r="G2439" i="1"/>
  <c r="F2439" i="1"/>
  <c r="I2438" i="1"/>
  <c r="H2438" i="1"/>
  <c r="G2438" i="1"/>
  <c r="F2438" i="1"/>
  <c r="I2437" i="1"/>
  <c r="H2437" i="1"/>
  <c r="G2437" i="1"/>
  <c r="F2437" i="1"/>
  <c r="I2436" i="1"/>
  <c r="H2436" i="1"/>
  <c r="G2436" i="1"/>
  <c r="F2436" i="1"/>
  <c r="I2435" i="1"/>
  <c r="H2435" i="1"/>
  <c r="G2435" i="1"/>
  <c r="F2435" i="1"/>
  <c r="I2434" i="1"/>
  <c r="H2434" i="1"/>
  <c r="G2434" i="1"/>
  <c r="F2434" i="1"/>
  <c r="I2433" i="1"/>
  <c r="H2433" i="1"/>
  <c r="G2433" i="1"/>
  <c r="F2433" i="1"/>
  <c r="I2432" i="1"/>
  <c r="H2432" i="1"/>
  <c r="G2432" i="1"/>
  <c r="F2432" i="1"/>
  <c r="I2431" i="1"/>
  <c r="H2431" i="1"/>
  <c r="G2431" i="1"/>
  <c r="F2431" i="1"/>
  <c r="I2430" i="1"/>
  <c r="H2430" i="1"/>
  <c r="G2430" i="1"/>
  <c r="F2430" i="1"/>
  <c r="I2429" i="1"/>
  <c r="H2429" i="1"/>
  <c r="G2429" i="1"/>
  <c r="F2429" i="1"/>
  <c r="I2428" i="1"/>
  <c r="H2428" i="1"/>
  <c r="G2428" i="1"/>
  <c r="F2428" i="1"/>
  <c r="I2427" i="1"/>
  <c r="H2427" i="1"/>
  <c r="G2427" i="1"/>
  <c r="F2427" i="1"/>
  <c r="I2426" i="1"/>
  <c r="H2426" i="1"/>
  <c r="G2426" i="1"/>
  <c r="F2426" i="1"/>
  <c r="I2425" i="1"/>
  <c r="H2425" i="1"/>
  <c r="G2425" i="1"/>
  <c r="F2425" i="1"/>
  <c r="I2424" i="1"/>
  <c r="H2424" i="1"/>
  <c r="G2424" i="1"/>
  <c r="F2424" i="1"/>
  <c r="I2423" i="1"/>
  <c r="H2423" i="1"/>
  <c r="G2423" i="1"/>
  <c r="F2423" i="1"/>
  <c r="I2422" i="1"/>
  <c r="H2422" i="1"/>
  <c r="G2422" i="1"/>
  <c r="F2422" i="1"/>
  <c r="I2421" i="1"/>
  <c r="H2421" i="1"/>
  <c r="G2421" i="1"/>
  <c r="F2421" i="1"/>
  <c r="I2420" i="1"/>
  <c r="H2420" i="1"/>
  <c r="G2420" i="1"/>
  <c r="F2420" i="1"/>
  <c r="I2419" i="1"/>
  <c r="H2419" i="1"/>
  <c r="G2419" i="1"/>
  <c r="F2419" i="1"/>
  <c r="I2418" i="1"/>
  <c r="H2418" i="1"/>
  <c r="G2418" i="1"/>
  <c r="F2418" i="1"/>
  <c r="I2417" i="1"/>
  <c r="H2417" i="1"/>
  <c r="G2417" i="1"/>
  <c r="F2417" i="1"/>
  <c r="I2416" i="1"/>
  <c r="H2416" i="1"/>
  <c r="G2416" i="1"/>
  <c r="F2416" i="1"/>
  <c r="I2415" i="1"/>
  <c r="H2415" i="1"/>
  <c r="G2415" i="1"/>
  <c r="F2415" i="1"/>
  <c r="I2414" i="1"/>
  <c r="H2414" i="1"/>
  <c r="G2414" i="1"/>
  <c r="F2414" i="1"/>
  <c r="I2413" i="1"/>
  <c r="H2413" i="1"/>
  <c r="G2413" i="1"/>
  <c r="F2413" i="1"/>
  <c r="I2412" i="1"/>
  <c r="H2412" i="1"/>
  <c r="G2412" i="1"/>
  <c r="F2412" i="1"/>
  <c r="I2411" i="1"/>
  <c r="H2411" i="1"/>
  <c r="G2411" i="1"/>
  <c r="F2411" i="1"/>
  <c r="I2410" i="1"/>
  <c r="H2410" i="1"/>
  <c r="G2410" i="1"/>
  <c r="F2410" i="1"/>
  <c r="I2409" i="1"/>
  <c r="H2409" i="1"/>
  <c r="G2409" i="1"/>
  <c r="F2409" i="1"/>
  <c r="I2408" i="1"/>
  <c r="H2408" i="1"/>
  <c r="G2408" i="1"/>
  <c r="F2408" i="1"/>
  <c r="I2407" i="1"/>
  <c r="H2407" i="1"/>
  <c r="G2407" i="1"/>
  <c r="F2407" i="1"/>
  <c r="I2406" i="1"/>
  <c r="H2406" i="1"/>
  <c r="G2406" i="1"/>
  <c r="F2406" i="1"/>
  <c r="I2405" i="1"/>
  <c r="H2405" i="1"/>
  <c r="G2405" i="1"/>
  <c r="F2405" i="1"/>
  <c r="I2404" i="1"/>
  <c r="H2404" i="1"/>
  <c r="G2404" i="1"/>
  <c r="F2404" i="1"/>
  <c r="I2403" i="1"/>
  <c r="H2403" i="1"/>
  <c r="G2403" i="1"/>
  <c r="F2403" i="1"/>
  <c r="I2402" i="1"/>
  <c r="H2402" i="1"/>
  <c r="G2402" i="1"/>
  <c r="F2402" i="1"/>
  <c r="I2401" i="1"/>
  <c r="H2401" i="1"/>
  <c r="G2401" i="1"/>
  <c r="F2401" i="1"/>
  <c r="I2400" i="1"/>
  <c r="H2400" i="1"/>
  <c r="G2400" i="1"/>
  <c r="F2400" i="1"/>
  <c r="I2399" i="1"/>
  <c r="H2399" i="1"/>
  <c r="G2399" i="1"/>
  <c r="F2399" i="1"/>
  <c r="I2398" i="1"/>
  <c r="H2398" i="1"/>
  <c r="G2398" i="1"/>
  <c r="F2398" i="1"/>
  <c r="I2397" i="1"/>
  <c r="H2397" i="1"/>
  <c r="G2397" i="1"/>
  <c r="F2397" i="1"/>
  <c r="I2396" i="1"/>
  <c r="H2396" i="1"/>
  <c r="G2396" i="1"/>
  <c r="F2396" i="1"/>
  <c r="I2395" i="1"/>
  <c r="H2395" i="1"/>
  <c r="G2395" i="1"/>
  <c r="F2395" i="1"/>
  <c r="I2394" i="1"/>
  <c r="H2394" i="1"/>
  <c r="G2394" i="1"/>
  <c r="F2394" i="1"/>
  <c r="I2393" i="1"/>
  <c r="H2393" i="1"/>
  <c r="G2393" i="1"/>
  <c r="F2393" i="1"/>
  <c r="I2392" i="1"/>
  <c r="H2392" i="1"/>
  <c r="G2392" i="1"/>
  <c r="F2392" i="1"/>
  <c r="I2391" i="1"/>
  <c r="H2391" i="1"/>
  <c r="G2391" i="1"/>
  <c r="F2391" i="1"/>
  <c r="I2390" i="1"/>
  <c r="H2390" i="1"/>
  <c r="G2390" i="1"/>
  <c r="F2390" i="1"/>
  <c r="I2389" i="1"/>
  <c r="H2389" i="1"/>
  <c r="G2389" i="1"/>
  <c r="F2389" i="1"/>
  <c r="I2388" i="1"/>
  <c r="H2388" i="1"/>
  <c r="G2388" i="1"/>
  <c r="F2388" i="1"/>
  <c r="I2387" i="1"/>
  <c r="H2387" i="1"/>
  <c r="G2387" i="1"/>
  <c r="F2387" i="1"/>
  <c r="I2386" i="1"/>
  <c r="H2386" i="1"/>
  <c r="G2386" i="1"/>
  <c r="F2386" i="1"/>
  <c r="I2385" i="1"/>
  <c r="H2385" i="1"/>
  <c r="G2385" i="1"/>
  <c r="F2385" i="1"/>
  <c r="I2384" i="1"/>
  <c r="H2384" i="1"/>
  <c r="G2384" i="1"/>
  <c r="F2384" i="1"/>
  <c r="I2383" i="1"/>
  <c r="H2383" i="1"/>
  <c r="G2383" i="1"/>
  <c r="F2383" i="1"/>
  <c r="I2382" i="1"/>
  <c r="H2382" i="1"/>
  <c r="G2382" i="1"/>
  <c r="F2382" i="1"/>
  <c r="I2381" i="1"/>
  <c r="H2381" i="1"/>
  <c r="G2381" i="1"/>
  <c r="F2381" i="1"/>
  <c r="I2380" i="1"/>
  <c r="H2380" i="1"/>
  <c r="G2380" i="1"/>
  <c r="F2380" i="1"/>
  <c r="I2379" i="1"/>
  <c r="H2379" i="1"/>
  <c r="G2379" i="1"/>
  <c r="F2379" i="1"/>
  <c r="I2378" i="1"/>
  <c r="H2378" i="1"/>
  <c r="G2378" i="1"/>
  <c r="F2378" i="1"/>
  <c r="I2377" i="1"/>
  <c r="H2377" i="1"/>
  <c r="G2377" i="1"/>
  <c r="F2377" i="1"/>
  <c r="I2376" i="1"/>
  <c r="H2376" i="1"/>
  <c r="G2376" i="1"/>
  <c r="F2376" i="1"/>
  <c r="I2375" i="1"/>
  <c r="H2375" i="1"/>
  <c r="G2375" i="1"/>
  <c r="F2375" i="1"/>
  <c r="I2374" i="1"/>
  <c r="H2374" i="1"/>
  <c r="G2374" i="1"/>
  <c r="F2374" i="1"/>
  <c r="I2373" i="1"/>
  <c r="H2373" i="1"/>
  <c r="G2373" i="1"/>
  <c r="F2373" i="1"/>
  <c r="I2372" i="1"/>
  <c r="H2372" i="1"/>
  <c r="G2372" i="1"/>
  <c r="F2372" i="1"/>
  <c r="I2371" i="1"/>
  <c r="H2371" i="1"/>
  <c r="G2371" i="1"/>
  <c r="F2371" i="1"/>
  <c r="I2370" i="1"/>
  <c r="H2370" i="1"/>
  <c r="G2370" i="1"/>
  <c r="F2370" i="1"/>
  <c r="I2369" i="1"/>
  <c r="H2369" i="1"/>
  <c r="G2369" i="1"/>
  <c r="F2369" i="1"/>
  <c r="I2368" i="1"/>
  <c r="H2368" i="1"/>
  <c r="G2368" i="1"/>
  <c r="F2368" i="1"/>
  <c r="I2367" i="1"/>
  <c r="H2367" i="1"/>
  <c r="G2367" i="1"/>
  <c r="F2367" i="1"/>
  <c r="I2366" i="1"/>
  <c r="H2366" i="1"/>
  <c r="G2366" i="1"/>
  <c r="F2366" i="1"/>
  <c r="I2365" i="1"/>
  <c r="H2365" i="1"/>
  <c r="G2365" i="1"/>
  <c r="F2365" i="1"/>
  <c r="I2364" i="1"/>
  <c r="H2364" i="1"/>
  <c r="G2364" i="1"/>
  <c r="F2364" i="1"/>
  <c r="I2363" i="1"/>
  <c r="H2363" i="1"/>
  <c r="G2363" i="1"/>
  <c r="F2363" i="1"/>
  <c r="I2362" i="1"/>
  <c r="H2362" i="1"/>
  <c r="G2362" i="1"/>
  <c r="F2362" i="1"/>
  <c r="I2361" i="1"/>
  <c r="H2361" i="1"/>
  <c r="G2361" i="1"/>
  <c r="F2361" i="1"/>
  <c r="I2360" i="1"/>
  <c r="H2360" i="1"/>
  <c r="G2360" i="1"/>
  <c r="F2360" i="1"/>
  <c r="I2359" i="1"/>
  <c r="H2359" i="1"/>
  <c r="G2359" i="1"/>
  <c r="F2359" i="1"/>
  <c r="I2358" i="1"/>
  <c r="H2358" i="1"/>
  <c r="G2358" i="1"/>
  <c r="F2358" i="1"/>
  <c r="I2357" i="1"/>
  <c r="H2357" i="1"/>
  <c r="G2357" i="1"/>
  <c r="F2357" i="1"/>
  <c r="I2356" i="1"/>
  <c r="H2356" i="1"/>
  <c r="G2356" i="1"/>
  <c r="F2356" i="1"/>
  <c r="I2355" i="1"/>
  <c r="H2355" i="1"/>
  <c r="G2355" i="1"/>
  <c r="F2355" i="1"/>
  <c r="I2354" i="1"/>
  <c r="H2354" i="1"/>
  <c r="G2354" i="1"/>
  <c r="F2354" i="1"/>
  <c r="I2353" i="1"/>
  <c r="H2353" i="1"/>
  <c r="G2353" i="1"/>
  <c r="F2353" i="1"/>
  <c r="I2352" i="1"/>
  <c r="H2352" i="1"/>
  <c r="G2352" i="1"/>
  <c r="F2352" i="1"/>
  <c r="I2351" i="1"/>
  <c r="H2351" i="1"/>
  <c r="G2351" i="1"/>
  <c r="F2351" i="1"/>
  <c r="I2350" i="1"/>
  <c r="H2350" i="1"/>
  <c r="G2350" i="1"/>
  <c r="F2350" i="1"/>
  <c r="I2349" i="1"/>
  <c r="H2349" i="1"/>
  <c r="G2349" i="1"/>
  <c r="F2349" i="1"/>
  <c r="I2348" i="1"/>
  <c r="H2348" i="1"/>
  <c r="G2348" i="1"/>
  <c r="F2348" i="1"/>
  <c r="I2347" i="1"/>
  <c r="H2347" i="1"/>
  <c r="G2347" i="1"/>
  <c r="F2347" i="1"/>
  <c r="I2346" i="1"/>
  <c r="H2346" i="1"/>
  <c r="G2346" i="1"/>
  <c r="F2346" i="1"/>
  <c r="I2345" i="1"/>
  <c r="H2345" i="1"/>
  <c r="G2345" i="1"/>
  <c r="F2345" i="1"/>
  <c r="I2344" i="1"/>
  <c r="H2344" i="1"/>
  <c r="G2344" i="1"/>
  <c r="F2344" i="1"/>
  <c r="I2343" i="1"/>
  <c r="H2343" i="1"/>
  <c r="G2343" i="1"/>
  <c r="F2343" i="1"/>
  <c r="I2342" i="1"/>
  <c r="H2342" i="1"/>
  <c r="G2342" i="1"/>
  <c r="F2342" i="1"/>
  <c r="I2341" i="1"/>
  <c r="H2341" i="1"/>
  <c r="G2341" i="1"/>
  <c r="F2341" i="1"/>
  <c r="I2340" i="1"/>
  <c r="H2340" i="1"/>
  <c r="G2340" i="1"/>
  <c r="F2340" i="1"/>
  <c r="I2339" i="1"/>
  <c r="H2339" i="1"/>
  <c r="G2339" i="1"/>
  <c r="F2339" i="1"/>
  <c r="I2338" i="1"/>
  <c r="H2338" i="1"/>
  <c r="G2338" i="1"/>
  <c r="F2338" i="1"/>
  <c r="I2337" i="1"/>
  <c r="H2337" i="1"/>
  <c r="G2337" i="1"/>
  <c r="F2337" i="1"/>
  <c r="I2336" i="1"/>
  <c r="H2336" i="1"/>
  <c r="G2336" i="1"/>
  <c r="F2336" i="1"/>
  <c r="I2335" i="1"/>
  <c r="H2335" i="1"/>
  <c r="G2335" i="1"/>
  <c r="F2335" i="1"/>
  <c r="I2334" i="1"/>
  <c r="H2334" i="1"/>
  <c r="G2334" i="1"/>
  <c r="F2334" i="1"/>
  <c r="I2333" i="1"/>
  <c r="H2333" i="1"/>
  <c r="G2333" i="1"/>
  <c r="F2333" i="1"/>
  <c r="I2332" i="1"/>
  <c r="H2332" i="1"/>
  <c r="G2332" i="1"/>
  <c r="F2332" i="1"/>
  <c r="I2331" i="1"/>
  <c r="H2331" i="1"/>
  <c r="G2331" i="1"/>
  <c r="F2331" i="1"/>
  <c r="I2330" i="1"/>
  <c r="H2330" i="1"/>
  <c r="G2330" i="1"/>
  <c r="F2330" i="1"/>
  <c r="I2329" i="1"/>
  <c r="H2329" i="1"/>
  <c r="G2329" i="1"/>
  <c r="F2329" i="1"/>
  <c r="I2328" i="1"/>
  <c r="H2328" i="1"/>
  <c r="G2328" i="1"/>
  <c r="F2328" i="1"/>
  <c r="I2327" i="1"/>
  <c r="H2327" i="1"/>
  <c r="G2327" i="1"/>
  <c r="F2327" i="1"/>
  <c r="I2326" i="1"/>
  <c r="H2326" i="1"/>
  <c r="G2326" i="1"/>
  <c r="F2326" i="1"/>
  <c r="I2325" i="1"/>
  <c r="H2325" i="1"/>
  <c r="G2325" i="1"/>
  <c r="F2325" i="1"/>
  <c r="I2324" i="1"/>
  <c r="H2324" i="1"/>
  <c r="G2324" i="1"/>
  <c r="F2324" i="1"/>
  <c r="I2323" i="1"/>
  <c r="H2323" i="1"/>
  <c r="G2323" i="1"/>
  <c r="F2323" i="1"/>
  <c r="I2322" i="1"/>
  <c r="H2322" i="1"/>
  <c r="G2322" i="1"/>
  <c r="F2322" i="1"/>
  <c r="I2321" i="1"/>
  <c r="H2321" i="1"/>
  <c r="G2321" i="1"/>
  <c r="F2321" i="1"/>
  <c r="I2320" i="1"/>
  <c r="H2320" i="1"/>
  <c r="G2320" i="1"/>
  <c r="F2320" i="1"/>
  <c r="I2319" i="1"/>
  <c r="H2319" i="1"/>
  <c r="G2319" i="1"/>
  <c r="F2319" i="1"/>
  <c r="I2318" i="1"/>
  <c r="H2318" i="1"/>
  <c r="G2318" i="1"/>
  <c r="F2318" i="1"/>
  <c r="I2317" i="1"/>
  <c r="H2317" i="1"/>
  <c r="G2317" i="1"/>
  <c r="F2317" i="1"/>
  <c r="I2316" i="1"/>
  <c r="H2316" i="1"/>
  <c r="G2316" i="1"/>
  <c r="F2316" i="1"/>
  <c r="I2315" i="1"/>
  <c r="H2315" i="1"/>
  <c r="G2315" i="1"/>
  <c r="F2315" i="1"/>
  <c r="I2314" i="1"/>
  <c r="H2314" i="1"/>
  <c r="G2314" i="1"/>
  <c r="F2314" i="1"/>
  <c r="I2313" i="1"/>
  <c r="H2313" i="1"/>
  <c r="G2313" i="1"/>
  <c r="F2313" i="1"/>
  <c r="I2312" i="1"/>
  <c r="H2312" i="1"/>
  <c r="G2312" i="1"/>
  <c r="F2312" i="1"/>
  <c r="I2311" i="1"/>
  <c r="G2311" i="1"/>
  <c r="F2311" i="1"/>
  <c r="I2310" i="1"/>
  <c r="H2310" i="1"/>
  <c r="G2310" i="1"/>
  <c r="F2310" i="1"/>
  <c r="I2309" i="1"/>
  <c r="H2309" i="1"/>
  <c r="G2309" i="1"/>
  <c r="F2309" i="1"/>
  <c r="I2308" i="1"/>
  <c r="H2308" i="1"/>
  <c r="G2308" i="1"/>
  <c r="F2308" i="1"/>
  <c r="I2307" i="1"/>
  <c r="H2307" i="1"/>
  <c r="G2307" i="1"/>
  <c r="F2307" i="1"/>
  <c r="I2306" i="1"/>
  <c r="H2306" i="1"/>
  <c r="G2306" i="1"/>
  <c r="F2306" i="1"/>
  <c r="I2305" i="1"/>
  <c r="H2305" i="1"/>
  <c r="G2305" i="1"/>
  <c r="F2305" i="1"/>
  <c r="I2304" i="1"/>
  <c r="H2304" i="1"/>
  <c r="G2304" i="1"/>
  <c r="F2304" i="1"/>
  <c r="I2303" i="1"/>
  <c r="H2303" i="1"/>
  <c r="G2303" i="1"/>
  <c r="F2303" i="1"/>
  <c r="I2302" i="1"/>
  <c r="H2302" i="1"/>
  <c r="G2302" i="1"/>
  <c r="F2302" i="1"/>
  <c r="I2301" i="1"/>
  <c r="H2301" i="1"/>
  <c r="G2301" i="1"/>
  <c r="F2301" i="1"/>
  <c r="I2300" i="1"/>
  <c r="H2300" i="1"/>
  <c r="G2300" i="1"/>
  <c r="F2300" i="1"/>
  <c r="I2299" i="1"/>
  <c r="H2299" i="1"/>
  <c r="G2299" i="1"/>
  <c r="F2299" i="1"/>
  <c r="I2298" i="1"/>
  <c r="H2298" i="1"/>
  <c r="G2298" i="1"/>
  <c r="F2298" i="1"/>
  <c r="I2297" i="1"/>
  <c r="H2297" i="1"/>
  <c r="G2297" i="1"/>
  <c r="F2297" i="1"/>
  <c r="I2296" i="1"/>
  <c r="H2296" i="1"/>
  <c r="G2296" i="1"/>
  <c r="F2296" i="1"/>
  <c r="I2295" i="1"/>
  <c r="H2295" i="1"/>
  <c r="G2295" i="1"/>
  <c r="F2295" i="1"/>
  <c r="I2294" i="1"/>
  <c r="H2294" i="1"/>
  <c r="G2294" i="1"/>
  <c r="F2294" i="1"/>
  <c r="I2293" i="1"/>
  <c r="H2293" i="1"/>
  <c r="G2293" i="1"/>
  <c r="F2293" i="1"/>
  <c r="I2292" i="1"/>
  <c r="H2292" i="1"/>
  <c r="G2292" i="1"/>
  <c r="F2292" i="1"/>
  <c r="I2291" i="1"/>
  <c r="H2291" i="1"/>
  <c r="G2291" i="1"/>
  <c r="F2291" i="1"/>
  <c r="I2290" i="1"/>
  <c r="H2290" i="1"/>
  <c r="G2290" i="1"/>
  <c r="F2290" i="1"/>
  <c r="I2289" i="1"/>
  <c r="H2289" i="1"/>
  <c r="G2289" i="1"/>
  <c r="F2289" i="1"/>
  <c r="I2288" i="1"/>
  <c r="H2288" i="1"/>
  <c r="G2288" i="1"/>
  <c r="F2288" i="1"/>
  <c r="I2287" i="1"/>
  <c r="H2287" i="1"/>
  <c r="G2287" i="1"/>
  <c r="F2287" i="1"/>
  <c r="I2286" i="1"/>
  <c r="H2286" i="1"/>
  <c r="G2286" i="1"/>
  <c r="F2286" i="1"/>
  <c r="I2285" i="1"/>
  <c r="H2285" i="1"/>
  <c r="G2285" i="1"/>
  <c r="F2285" i="1"/>
  <c r="I2284" i="1"/>
  <c r="H2284" i="1"/>
  <c r="G2284" i="1"/>
  <c r="F2284" i="1"/>
  <c r="I2283" i="1"/>
  <c r="H2283" i="1"/>
  <c r="G2283" i="1"/>
  <c r="F2283" i="1"/>
  <c r="I2282" i="1"/>
  <c r="H2282" i="1"/>
  <c r="G2282" i="1"/>
  <c r="F2282" i="1"/>
  <c r="I2281" i="1"/>
  <c r="H2281" i="1"/>
  <c r="G2281" i="1"/>
  <c r="F2281" i="1"/>
  <c r="I2280" i="1"/>
  <c r="H2280" i="1"/>
  <c r="G2280" i="1"/>
  <c r="F2280" i="1"/>
  <c r="I2279" i="1"/>
  <c r="H2279" i="1"/>
  <c r="G2279" i="1"/>
  <c r="F2279" i="1"/>
  <c r="I2278" i="1"/>
  <c r="H2278" i="1"/>
  <c r="G2278" i="1"/>
  <c r="F2278" i="1"/>
  <c r="I2277" i="1"/>
  <c r="H2277" i="1"/>
  <c r="G2277" i="1"/>
  <c r="F2277" i="1"/>
  <c r="I2276" i="1"/>
  <c r="H2276" i="1"/>
  <c r="G2276" i="1"/>
  <c r="F2276" i="1"/>
  <c r="I2275" i="1"/>
  <c r="H2275" i="1"/>
  <c r="G2275" i="1"/>
  <c r="F2275" i="1"/>
  <c r="I2274" i="1"/>
  <c r="H2274" i="1"/>
  <c r="G2274" i="1"/>
  <c r="F2274" i="1"/>
  <c r="I2273" i="1"/>
  <c r="H2273" i="1"/>
  <c r="G2273" i="1"/>
  <c r="F2273" i="1"/>
  <c r="I2272" i="1"/>
  <c r="H2272" i="1"/>
  <c r="G2272" i="1"/>
  <c r="F2272" i="1"/>
  <c r="I2271" i="1"/>
  <c r="H2271" i="1"/>
  <c r="G2271" i="1"/>
  <c r="F2271" i="1"/>
  <c r="I2270" i="1"/>
  <c r="H2270" i="1"/>
  <c r="G2270" i="1"/>
  <c r="F2270" i="1"/>
  <c r="I2269" i="1"/>
  <c r="H2269" i="1"/>
  <c r="G2269" i="1"/>
  <c r="F2269" i="1"/>
  <c r="I2268" i="1"/>
  <c r="H2268" i="1"/>
  <c r="G2268" i="1"/>
  <c r="F2268" i="1"/>
  <c r="I2267" i="1"/>
  <c r="H2267" i="1"/>
  <c r="G2267" i="1"/>
  <c r="F2267" i="1"/>
  <c r="I2266" i="1"/>
  <c r="H2266" i="1"/>
  <c r="G2266" i="1"/>
  <c r="F2266" i="1"/>
  <c r="I2265" i="1"/>
  <c r="H2265" i="1"/>
  <c r="G2265" i="1"/>
  <c r="F2265" i="1"/>
  <c r="I2264" i="1"/>
  <c r="H2264" i="1"/>
  <c r="G2264" i="1"/>
  <c r="F2264" i="1"/>
  <c r="I2263" i="1"/>
  <c r="H2263" i="1"/>
  <c r="G2263" i="1"/>
  <c r="F2263" i="1"/>
  <c r="I2262" i="1"/>
  <c r="H2262" i="1"/>
  <c r="G2262" i="1"/>
  <c r="F2262" i="1"/>
  <c r="I2261" i="1"/>
  <c r="H2261" i="1"/>
  <c r="G2261" i="1"/>
  <c r="F2261" i="1"/>
  <c r="I2260" i="1"/>
  <c r="H2260" i="1"/>
  <c r="G2260" i="1"/>
  <c r="F2260" i="1"/>
  <c r="I2259" i="1"/>
  <c r="H2259" i="1"/>
  <c r="G2259" i="1"/>
  <c r="F2259" i="1"/>
  <c r="I2258" i="1"/>
  <c r="H2258" i="1"/>
  <c r="G2258" i="1"/>
  <c r="F2258" i="1"/>
  <c r="I2257" i="1"/>
  <c r="H2257" i="1"/>
  <c r="G2257" i="1"/>
  <c r="F2257" i="1"/>
  <c r="I2256" i="1"/>
  <c r="H2256" i="1"/>
  <c r="G2256" i="1"/>
  <c r="F2256" i="1"/>
  <c r="I2255" i="1"/>
  <c r="H2255" i="1"/>
  <c r="G2255" i="1"/>
  <c r="F2255" i="1"/>
  <c r="I2254" i="1"/>
  <c r="H2254" i="1"/>
  <c r="G2254" i="1"/>
  <c r="F2254" i="1"/>
  <c r="I2253" i="1"/>
  <c r="H2253" i="1"/>
  <c r="G2253" i="1"/>
  <c r="F2253" i="1"/>
  <c r="I2252" i="1"/>
  <c r="H2252" i="1"/>
  <c r="G2252" i="1"/>
  <c r="F2252" i="1"/>
  <c r="I2251" i="1"/>
  <c r="H2251" i="1"/>
  <c r="G2251" i="1"/>
  <c r="F2251" i="1"/>
  <c r="I2250" i="1"/>
  <c r="H2250" i="1"/>
  <c r="G2250" i="1"/>
  <c r="F2250" i="1"/>
  <c r="I2249" i="1"/>
  <c r="H2249" i="1"/>
  <c r="G2249" i="1"/>
  <c r="F2249" i="1"/>
  <c r="I2248" i="1"/>
  <c r="H2248" i="1"/>
  <c r="G2248" i="1"/>
  <c r="F2248" i="1"/>
  <c r="I2247" i="1"/>
  <c r="H2247" i="1"/>
  <c r="G2247" i="1"/>
  <c r="F2247" i="1"/>
  <c r="I2246" i="1"/>
  <c r="H2246" i="1"/>
  <c r="G2246" i="1"/>
  <c r="F2246" i="1"/>
  <c r="I2245" i="1"/>
  <c r="H2245" i="1"/>
  <c r="G2245" i="1"/>
  <c r="F2245" i="1"/>
  <c r="I2244" i="1"/>
  <c r="H2244" i="1"/>
  <c r="G2244" i="1"/>
  <c r="F2244" i="1"/>
  <c r="I2243" i="1"/>
  <c r="H2243" i="1"/>
  <c r="G2243" i="1"/>
  <c r="F2243" i="1"/>
  <c r="I2242" i="1"/>
  <c r="H2242" i="1"/>
  <c r="G2242" i="1"/>
  <c r="F2242" i="1"/>
  <c r="I2241" i="1"/>
  <c r="H2241" i="1"/>
  <c r="G2241" i="1"/>
  <c r="F2241" i="1"/>
  <c r="I2240" i="1"/>
  <c r="G2240" i="1"/>
  <c r="F2240" i="1"/>
  <c r="I2239" i="1"/>
  <c r="H2239" i="1"/>
  <c r="G2239" i="1"/>
  <c r="F2239" i="1"/>
  <c r="I2238" i="1"/>
  <c r="H2238" i="1"/>
  <c r="G2238" i="1"/>
  <c r="F2238" i="1"/>
  <c r="I2237" i="1"/>
  <c r="H2237" i="1"/>
  <c r="G2237" i="1"/>
  <c r="F2237" i="1"/>
  <c r="I2236" i="1"/>
  <c r="H2236" i="1"/>
  <c r="G2236" i="1"/>
  <c r="F2236" i="1"/>
  <c r="I2235" i="1"/>
  <c r="H2235" i="1"/>
  <c r="G2235" i="1"/>
  <c r="F2235" i="1"/>
  <c r="I2234" i="1"/>
  <c r="H2234" i="1"/>
  <c r="G2234" i="1"/>
  <c r="F2234" i="1"/>
  <c r="I2233" i="1"/>
  <c r="H2233" i="1"/>
  <c r="G2233" i="1"/>
  <c r="F2233" i="1"/>
  <c r="I2232" i="1"/>
  <c r="H2232" i="1"/>
  <c r="G2232" i="1"/>
  <c r="F2232" i="1"/>
  <c r="I2231" i="1"/>
  <c r="H2231" i="1"/>
  <c r="G2231" i="1"/>
  <c r="F2231" i="1"/>
  <c r="I2230" i="1"/>
  <c r="H2230" i="1"/>
  <c r="G2230" i="1"/>
  <c r="F2230" i="1"/>
  <c r="I2229" i="1"/>
  <c r="H2229" i="1"/>
  <c r="G2229" i="1"/>
  <c r="F2229" i="1"/>
  <c r="I2228" i="1"/>
  <c r="H2228" i="1"/>
  <c r="G2228" i="1"/>
  <c r="F2228" i="1"/>
  <c r="I2227" i="1"/>
  <c r="G2227" i="1"/>
  <c r="F2227" i="1"/>
  <c r="I2226" i="1"/>
  <c r="H2226" i="1"/>
  <c r="G2226" i="1"/>
  <c r="F2226" i="1"/>
  <c r="I2225" i="1"/>
  <c r="H2225" i="1"/>
  <c r="G2225" i="1"/>
  <c r="F2225" i="1"/>
  <c r="I2224" i="1"/>
  <c r="H2224" i="1"/>
  <c r="G2224" i="1"/>
  <c r="F2224" i="1"/>
  <c r="I2223" i="1"/>
  <c r="H2223" i="1"/>
  <c r="G2223" i="1"/>
  <c r="F2223" i="1"/>
  <c r="I2222" i="1"/>
  <c r="H2222" i="1"/>
  <c r="G2222" i="1"/>
  <c r="F2222" i="1"/>
  <c r="I2221" i="1"/>
  <c r="H2221" i="1"/>
  <c r="G2221" i="1"/>
  <c r="F2221" i="1"/>
  <c r="I2220" i="1"/>
  <c r="H2220" i="1"/>
  <c r="G2220" i="1"/>
  <c r="F2220" i="1"/>
  <c r="I2219" i="1"/>
  <c r="H2219" i="1"/>
  <c r="G2219" i="1"/>
  <c r="F2219" i="1"/>
  <c r="I2218" i="1"/>
  <c r="H2218" i="1"/>
  <c r="G2218" i="1"/>
  <c r="F2218" i="1"/>
  <c r="I2217" i="1"/>
  <c r="H2217" i="1"/>
  <c r="G2217" i="1"/>
  <c r="F2217" i="1"/>
  <c r="I2216" i="1"/>
  <c r="H2216" i="1"/>
  <c r="G2216" i="1"/>
  <c r="F2216" i="1"/>
  <c r="I2215" i="1"/>
  <c r="H2215" i="1"/>
  <c r="G2215" i="1"/>
  <c r="F2215" i="1"/>
  <c r="I2214" i="1"/>
  <c r="H2214" i="1"/>
  <c r="G2214" i="1"/>
  <c r="F2214" i="1"/>
  <c r="I2213" i="1"/>
  <c r="H2213" i="1"/>
  <c r="G2213" i="1"/>
  <c r="F2213" i="1"/>
  <c r="I2212" i="1"/>
  <c r="H2212" i="1"/>
  <c r="G2212" i="1"/>
  <c r="F2212" i="1"/>
  <c r="I2211" i="1"/>
  <c r="H2211" i="1"/>
  <c r="G2211" i="1"/>
  <c r="F2211" i="1"/>
  <c r="I2210" i="1"/>
  <c r="H2210" i="1"/>
  <c r="G2210" i="1"/>
  <c r="F2210" i="1"/>
  <c r="I2209" i="1"/>
  <c r="H2209" i="1"/>
  <c r="G2209" i="1"/>
  <c r="F2209" i="1"/>
  <c r="I2208" i="1"/>
  <c r="H2208" i="1"/>
  <c r="G2208" i="1"/>
  <c r="F2208" i="1"/>
  <c r="I2207" i="1"/>
  <c r="H2207" i="1"/>
  <c r="G2207" i="1"/>
  <c r="F2207" i="1"/>
  <c r="I2206" i="1"/>
  <c r="H2206" i="1"/>
  <c r="G2206" i="1"/>
  <c r="F2206" i="1"/>
  <c r="I2205" i="1"/>
  <c r="H2205" i="1"/>
  <c r="G2205" i="1"/>
  <c r="F2205" i="1"/>
  <c r="I2204" i="1"/>
  <c r="H2204" i="1"/>
  <c r="G2204" i="1"/>
  <c r="F2204" i="1"/>
  <c r="I2203" i="1"/>
  <c r="H2203" i="1"/>
  <c r="G2203" i="1"/>
  <c r="F2203" i="1"/>
  <c r="I2202" i="1"/>
  <c r="H2202" i="1"/>
  <c r="G2202" i="1"/>
  <c r="F2202" i="1"/>
  <c r="I2201" i="1"/>
  <c r="H2201" i="1"/>
  <c r="G2201" i="1"/>
  <c r="F2201" i="1"/>
  <c r="I2200" i="1"/>
  <c r="H2200" i="1"/>
  <c r="G2200" i="1"/>
  <c r="F2200" i="1"/>
  <c r="I2199" i="1"/>
  <c r="H2199" i="1"/>
  <c r="G2199" i="1"/>
  <c r="F2199" i="1"/>
  <c r="I2198" i="1"/>
  <c r="H2198" i="1"/>
  <c r="G2198" i="1"/>
  <c r="F2198" i="1"/>
  <c r="I2197" i="1"/>
  <c r="H2197" i="1"/>
  <c r="G2197" i="1"/>
  <c r="F2197" i="1"/>
  <c r="I2196" i="1"/>
  <c r="H2196" i="1"/>
  <c r="G2196" i="1"/>
  <c r="F2196" i="1"/>
  <c r="I2195" i="1"/>
  <c r="H2195" i="1"/>
  <c r="G2195" i="1"/>
  <c r="F2195" i="1"/>
  <c r="I2194" i="1"/>
  <c r="H2194" i="1"/>
  <c r="G2194" i="1"/>
  <c r="F2194" i="1"/>
  <c r="I2193" i="1"/>
  <c r="H2193" i="1"/>
  <c r="G2193" i="1"/>
  <c r="F2193" i="1"/>
  <c r="I2192" i="1"/>
  <c r="H2192" i="1"/>
  <c r="G2192" i="1"/>
  <c r="F2192" i="1"/>
  <c r="I2191" i="1"/>
  <c r="H2191" i="1"/>
  <c r="G2191" i="1"/>
  <c r="F2191" i="1"/>
  <c r="I2190" i="1"/>
  <c r="H2190" i="1"/>
  <c r="G2190" i="1"/>
  <c r="F2190" i="1"/>
  <c r="I2189" i="1"/>
  <c r="H2189" i="1"/>
  <c r="G2189" i="1"/>
  <c r="F2189" i="1"/>
  <c r="I2188" i="1"/>
  <c r="H2188" i="1"/>
  <c r="G2188" i="1"/>
  <c r="F2188" i="1"/>
  <c r="I2187" i="1"/>
  <c r="H2187" i="1"/>
  <c r="G2187" i="1"/>
  <c r="F2187" i="1"/>
  <c r="I2186" i="1"/>
  <c r="H2186" i="1"/>
  <c r="G2186" i="1"/>
  <c r="F2186" i="1"/>
  <c r="I2185" i="1"/>
  <c r="H2185" i="1"/>
  <c r="G2185" i="1"/>
  <c r="F2185" i="1"/>
  <c r="I2184" i="1"/>
  <c r="H2184" i="1"/>
  <c r="G2184" i="1"/>
  <c r="F2184" i="1"/>
  <c r="I2183" i="1"/>
  <c r="H2183" i="1"/>
  <c r="G2183" i="1"/>
  <c r="F2183" i="1"/>
  <c r="I2182" i="1"/>
  <c r="H2182" i="1"/>
  <c r="G2182" i="1"/>
  <c r="F2182" i="1"/>
  <c r="I2181" i="1"/>
  <c r="H2181" i="1"/>
  <c r="G2181" i="1"/>
  <c r="F2181" i="1"/>
  <c r="I2180" i="1"/>
  <c r="H2180" i="1"/>
  <c r="G2180" i="1"/>
  <c r="F2180" i="1"/>
  <c r="I2179" i="1"/>
  <c r="H2179" i="1"/>
  <c r="G2179" i="1"/>
  <c r="F2179" i="1"/>
  <c r="I2178" i="1"/>
  <c r="H2178" i="1"/>
  <c r="G2178" i="1"/>
  <c r="F2178" i="1"/>
  <c r="I2177" i="1"/>
  <c r="H2177" i="1"/>
  <c r="G2177" i="1"/>
  <c r="F2177" i="1"/>
  <c r="I2176" i="1"/>
  <c r="H2176" i="1"/>
  <c r="G2176" i="1"/>
  <c r="F2176" i="1"/>
  <c r="I2175" i="1"/>
  <c r="H2175" i="1"/>
  <c r="G2175" i="1"/>
  <c r="F2175" i="1"/>
  <c r="I2174" i="1"/>
  <c r="H2174" i="1"/>
  <c r="G2174" i="1"/>
  <c r="F2174" i="1"/>
  <c r="I2173" i="1"/>
  <c r="H2173" i="1"/>
  <c r="G2173" i="1"/>
  <c r="F2173" i="1"/>
  <c r="I2172" i="1"/>
  <c r="H2172" i="1"/>
  <c r="G2172" i="1"/>
  <c r="F2172" i="1"/>
  <c r="I2171" i="1"/>
  <c r="H2171" i="1"/>
  <c r="G2171" i="1"/>
  <c r="F2171" i="1"/>
  <c r="I2170" i="1"/>
  <c r="H2170" i="1"/>
  <c r="G2170" i="1"/>
  <c r="F2170" i="1"/>
  <c r="I2169" i="1"/>
  <c r="H2169" i="1"/>
  <c r="G2169" i="1"/>
  <c r="F2169" i="1"/>
  <c r="I2168" i="1"/>
  <c r="H2168" i="1"/>
  <c r="G2168" i="1"/>
  <c r="F2168" i="1"/>
  <c r="I2167" i="1"/>
  <c r="H2167" i="1"/>
  <c r="G2167" i="1"/>
  <c r="F2167" i="1"/>
  <c r="I2166" i="1"/>
  <c r="H2166" i="1"/>
  <c r="G2166" i="1"/>
  <c r="F2166" i="1"/>
  <c r="I2165" i="1"/>
  <c r="H2165" i="1"/>
  <c r="G2165" i="1"/>
  <c r="F2165" i="1"/>
  <c r="I2164" i="1"/>
  <c r="H2164" i="1"/>
  <c r="G2164" i="1"/>
  <c r="F2164" i="1"/>
  <c r="I2163" i="1"/>
  <c r="H2163" i="1"/>
  <c r="G2163" i="1"/>
  <c r="F2163" i="1"/>
  <c r="I2162" i="1"/>
  <c r="H2162" i="1"/>
  <c r="G2162" i="1"/>
  <c r="F2162" i="1"/>
  <c r="I2161" i="1"/>
  <c r="H2161" i="1"/>
  <c r="G2161" i="1"/>
  <c r="F2161" i="1"/>
  <c r="I2160" i="1"/>
  <c r="H2160" i="1"/>
  <c r="G2160" i="1"/>
  <c r="F2160" i="1"/>
  <c r="I2159" i="1"/>
  <c r="H2159" i="1"/>
  <c r="G2159" i="1"/>
  <c r="F2159" i="1"/>
  <c r="I2158" i="1"/>
  <c r="H2158" i="1"/>
  <c r="G2158" i="1"/>
  <c r="F2158" i="1"/>
  <c r="I2157" i="1"/>
  <c r="H2157" i="1"/>
  <c r="G2157" i="1"/>
  <c r="F2157" i="1"/>
  <c r="I2156" i="1"/>
  <c r="H2156" i="1"/>
  <c r="G2156" i="1"/>
  <c r="F2156" i="1"/>
  <c r="I2155" i="1"/>
  <c r="H2155" i="1"/>
  <c r="G2155" i="1"/>
  <c r="F2155" i="1"/>
  <c r="I2154" i="1"/>
  <c r="H2154" i="1"/>
  <c r="G2154" i="1"/>
  <c r="F2154" i="1"/>
  <c r="I2153" i="1"/>
  <c r="H2153" i="1"/>
  <c r="G2153" i="1"/>
  <c r="F2153" i="1"/>
  <c r="I2152" i="1"/>
  <c r="H2152" i="1"/>
  <c r="G2152" i="1"/>
  <c r="F2152" i="1"/>
  <c r="I2151" i="1"/>
  <c r="H2151" i="1"/>
  <c r="G2151" i="1"/>
  <c r="F2151" i="1"/>
  <c r="I2150" i="1"/>
  <c r="H2150" i="1"/>
  <c r="G2150" i="1"/>
  <c r="F2150" i="1"/>
  <c r="I2149" i="1"/>
  <c r="H2149" i="1"/>
  <c r="G2149" i="1"/>
  <c r="F2149" i="1"/>
  <c r="I2148" i="1"/>
  <c r="H2148" i="1"/>
  <c r="G2148" i="1"/>
  <c r="F2148" i="1"/>
  <c r="I2147" i="1"/>
  <c r="H2147" i="1"/>
  <c r="G2147" i="1"/>
  <c r="F2147" i="1"/>
  <c r="I2146" i="1"/>
  <c r="H2146" i="1"/>
  <c r="G2146" i="1"/>
  <c r="F2146" i="1"/>
  <c r="I2145" i="1"/>
  <c r="H2145" i="1"/>
  <c r="G2145" i="1"/>
  <c r="F2145" i="1"/>
  <c r="I2144" i="1"/>
  <c r="H2144" i="1"/>
  <c r="G2144" i="1"/>
  <c r="F2144" i="1"/>
  <c r="I2143" i="1"/>
  <c r="H2143" i="1"/>
  <c r="G2143" i="1"/>
  <c r="F2143" i="1"/>
  <c r="I2142" i="1"/>
  <c r="H2142" i="1"/>
  <c r="G2142" i="1"/>
  <c r="F2142" i="1"/>
  <c r="I2141" i="1"/>
  <c r="H2141" i="1"/>
  <c r="G2141" i="1"/>
  <c r="F2141" i="1"/>
  <c r="I2140" i="1"/>
  <c r="H2140" i="1"/>
  <c r="G2140" i="1"/>
  <c r="F2140" i="1"/>
  <c r="I2139" i="1"/>
  <c r="H2139" i="1"/>
  <c r="G2139" i="1"/>
  <c r="F2139" i="1"/>
  <c r="I2138" i="1"/>
  <c r="H2138" i="1"/>
  <c r="G2138" i="1"/>
  <c r="F2138" i="1"/>
  <c r="I2137" i="1"/>
  <c r="H2137" i="1"/>
  <c r="G2137" i="1"/>
  <c r="F2137" i="1"/>
  <c r="I2136" i="1"/>
  <c r="H2136" i="1"/>
  <c r="G2136" i="1"/>
  <c r="F2136" i="1"/>
  <c r="I2135" i="1"/>
  <c r="H2135" i="1"/>
  <c r="G2135" i="1"/>
  <c r="F2135" i="1"/>
  <c r="I2134" i="1"/>
  <c r="H2134" i="1"/>
  <c r="G2134" i="1"/>
  <c r="F2134" i="1"/>
  <c r="I2133" i="1"/>
  <c r="H2133" i="1"/>
  <c r="G2133" i="1"/>
  <c r="F2133" i="1"/>
  <c r="I2132" i="1"/>
  <c r="H2132" i="1"/>
  <c r="G2132" i="1"/>
  <c r="F2132" i="1"/>
  <c r="I2131" i="1"/>
  <c r="H2131" i="1"/>
  <c r="G2131" i="1"/>
  <c r="F2131" i="1"/>
  <c r="I2130" i="1"/>
  <c r="H2130" i="1"/>
  <c r="G2130" i="1"/>
  <c r="F2130" i="1"/>
  <c r="I2129" i="1"/>
  <c r="H2129" i="1"/>
  <c r="G2129" i="1"/>
  <c r="F2129" i="1"/>
  <c r="I2128" i="1"/>
  <c r="H2128" i="1"/>
  <c r="G2128" i="1"/>
  <c r="F2128" i="1"/>
  <c r="I2127" i="1"/>
  <c r="H2127" i="1"/>
  <c r="G2127" i="1"/>
  <c r="F2127" i="1"/>
  <c r="I2126" i="1"/>
  <c r="H2126" i="1"/>
  <c r="G2126" i="1"/>
  <c r="F2126" i="1"/>
  <c r="I2125" i="1"/>
  <c r="H2125" i="1"/>
  <c r="G2125" i="1"/>
  <c r="F2125" i="1"/>
  <c r="I2124" i="1"/>
  <c r="H2124" i="1"/>
  <c r="G2124" i="1"/>
  <c r="F2124" i="1"/>
  <c r="I2123" i="1"/>
  <c r="H2123" i="1"/>
  <c r="G2123" i="1"/>
  <c r="F2123" i="1"/>
  <c r="I2122" i="1"/>
  <c r="H2122" i="1"/>
  <c r="G2122" i="1"/>
  <c r="F2122" i="1"/>
  <c r="I2121" i="1"/>
  <c r="H2121" i="1"/>
  <c r="G2121" i="1"/>
  <c r="F2121" i="1"/>
  <c r="I2120" i="1"/>
  <c r="H2120" i="1"/>
  <c r="G2120" i="1"/>
  <c r="F2120" i="1"/>
  <c r="I2119" i="1"/>
  <c r="H2119" i="1"/>
  <c r="G2119" i="1"/>
  <c r="F2119" i="1"/>
  <c r="I2118" i="1"/>
  <c r="H2118" i="1"/>
  <c r="G2118" i="1"/>
  <c r="F2118" i="1"/>
  <c r="I2117" i="1"/>
  <c r="H2117" i="1"/>
  <c r="G2117" i="1"/>
  <c r="F2117" i="1"/>
  <c r="I2116" i="1"/>
  <c r="H2116" i="1"/>
  <c r="F2116" i="1"/>
  <c r="I2115" i="1"/>
  <c r="H2115" i="1"/>
  <c r="G2115" i="1"/>
  <c r="F2115" i="1"/>
  <c r="I2114" i="1"/>
  <c r="H2114" i="1"/>
  <c r="G2114" i="1"/>
  <c r="F2114" i="1"/>
  <c r="I2113" i="1"/>
  <c r="H2113" i="1"/>
  <c r="G2113" i="1"/>
  <c r="F2113" i="1"/>
  <c r="I2112" i="1"/>
  <c r="H2112" i="1"/>
  <c r="G2112" i="1"/>
  <c r="F2112" i="1"/>
  <c r="I2111" i="1"/>
  <c r="H2111" i="1"/>
  <c r="G2111" i="1"/>
  <c r="F2111" i="1"/>
  <c r="I2110" i="1"/>
  <c r="H2110" i="1"/>
  <c r="G2110" i="1"/>
  <c r="F2110" i="1"/>
  <c r="I2109" i="1"/>
  <c r="H2109" i="1"/>
  <c r="G2109" i="1"/>
  <c r="F2109" i="1"/>
  <c r="I2108" i="1"/>
  <c r="H2108" i="1"/>
  <c r="G2108" i="1"/>
  <c r="F2108" i="1"/>
  <c r="I2107" i="1"/>
  <c r="H2107" i="1"/>
  <c r="G2107" i="1"/>
  <c r="F2107" i="1"/>
  <c r="I2106" i="1"/>
  <c r="H2106" i="1"/>
  <c r="G2106" i="1"/>
  <c r="F2106" i="1"/>
  <c r="I2105" i="1"/>
  <c r="H2105" i="1"/>
  <c r="G2105" i="1"/>
  <c r="F2105" i="1"/>
  <c r="I2104" i="1"/>
  <c r="H2104" i="1"/>
  <c r="G2104" i="1"/>
  <c r="F2104" i="1"/>
  <c r="I2103" i="1"/>
  <c r="H2103" i="1"/>
  <c r="G2103" i="1"/>
  <c r="F2103" i="1"/>
  <c r="I2102" i="1"/>
  <c r="H2102" i="1"/>
  <c r="G2102" i="1"/>
  <c r="F2102" i="1"/>
  <c r="I2101" i="1"/>
  <c r="H2101" i="1"/>
  <c r="G2101" i="1"/>
  <c r="F2101" i="1"/>
  <c r="I2100" i="1"/>
  <c r="H2100" i="1"/>
  <c r="G2100" i="1"/>
  <c r="F2100" i="1"/>
  <c r="I2099" i="1"/>
  <c r="H2099" i="1"/>
  <c r="G2099" i="1"/>
  <c r="F2099" i="1"/>
  <c r="I2098" i="1"/>
  <c r="H2098" i="1"/>
  <c r="G2098" i="1"/>
  <c r="F2098" i="1"/>
  <c r="I2097" i="1"/>
  <c r="H2097" i="1"/>
  <c r="G2097" i="1"/>
  <c r="F2097" i="1"/>
  <c r="I2096" i="1"/>
  <c r="H2096" i="1"/>
  <c r="G2096" i="1"/>
  <c r="F2096" i="1"/>
  <c r="I2095" i="1"/>
  <c r="H2095" i="1"/>
  <c r="G2095" i="1"/>
  <c r="F2095" i="1"/>
  <c r="I2094" i="1"/>
  <c r="H2094" i="1"/>
  <c r="G2094" i="1"/>
  <c r="F2094" i="1"/>
  <c r="I2093" i="1"/>
  <c r="H2093" i="1"/>
  <c r="G2093" i="1"/>
  <c r="F2093" i="1"/>
  <c r="I2092" i="1"/>
  <c r="H2092" i="1"/>
  <c r="G2092" i="1"/>
  <c r="F2092" i="1"/>
  <c r="I2091" i="1"/>
  <c r="H2091" i="1"/>
  <c r="G2091" i="1"/>
  <c r="F2091" i="1"/>
  <c r="I2090" i="1"/>
  <c r="H2090" i="1"/>
  <c r="G2090" i="1"/>
  <c r="F2090" i="1"/>
  <c r="I2089" i="1"/>
  <c r="H2089" i="1"/>
  <c r="G2089" i="1"/>
  <c r="F2089" i="1"/>
  <c r="I2088" i="1"/>
  <c r="H2088" i="1"/>
  <c r="G2088" i="1"/>
  <c r="F2088" i="1"/>
  <c r="I2087" i="1"/>
  <c r="H2087" i="1"/>
  <c r="G2087" i="1"/>
  <c r="F2087" i="1"/>
  <c r="I2086" i="1"/>
  <c r="H2086" i="1"/>
  <c r="G2086" i="1"/>
  <c r="F2086" i="1"/>
  <c r="I2085" i="1"/>
  <c r="H2085" i="1"/>
  <c r="G2085" i="1"/>
  <c r="F2085" i="1"/>
  <c r="I2084" i="1"/>
  <c r="H2084" i="1"/>
  <c r="G2084" i="1"/>
  <c r="F2084" i="1"/>
  <c r="I2083" i="1"/>
  <c r="H2083" i="1"/>
  <c r="G2083" i="1"/>
  <c r="F2083" i="1"/>
  <c r="I2082" i="1"/>
  <c r="H2082" i="1"/>
  <c r="G2082" i="1"/>
  <c r="F2082" i="1"/>
  <c r="I2081" i="1"/>
  <c r="H2081" i="1"/>
  <c r="G2081" i="1"/>
  <c r="F2081" i="1"/>
  <c r="I2080" i="1"/>
  <c r="H2080" i="1"/>
  <c r="G2080" i="1"/>
  <c r="F2080" i="1"/>
  <c r="I2079" i="1"/>
  <c r="H2079" i="1"/>
  <c r="G2079" i="1"/>
  <c r="F2079" i="1"/>
  <c r="I2078" i="1"/>
  <c r="H2078" i="1"/>
  <c r="G2078" i="1"/>
  <c r="F2078" i="1"/>
  <c r="I2077" i="1"/>
  <c r="H2077" i="1"/>
  <c r="G2077" i="1"/>
  <c r="F2077" i="1"/>
  <c r="I2076" i="1"/>
  <c r="H2076" i="1"/>
  <c r="G2076" i="1"/>
  <c r="F2076" i="1"/>
  <c r="I2075" i="1"/>
  <c r="H2075" i="1"/>
  <c r="G2075" i="1"/>
  <c r="F2075" i="1"/>
  <c r="I2074" i="1"/>
  <c r="H2074" i="1"/>
  <c r="G2074" i="1"/>
  <c r="F2074" i="1"/>
  <c r="I2073" i="1"/>
  <c r="H2073" i="1"/>
  <c r="G2073" i="1"/>
  <c r="F2073" i="1"/>
  <c r="I2072" i="1"/>
  <c r="H2072" i="1"/>
  <c r="G2072" i="1"/>
  <c r="F2072" i="1"/>
  <c r="I2071" i="1"/>
  <c r="H2071" i="1"/>
  <c r="G2071" i="1"/>
  <c r="F2071" i="1"/>
  <c r="I2070" i="1"/>
  <c r="H2070" i="1"/>
  <c r="G2070" i="1"/>
  <c r="F2070" i="1"/>
  <c r="I2069" i="1"/>
  <c r="H2069" i="1"/>
  <c r="G2069" i="1"/>
  <c r="F2069" i="1"/>
  <c r="I2068" i="1"/>
  <c r="H2068" i="1"/>
  <c r="G2068" i="1"/>
  <c r="F2068" i="1"/>
  <c r="I2067" i="1"/>
  <c r="H2067" i="1"/>
  <c r="G2067" i="1"/>
  <c r="F2067" i="1"/>
  <c r="I2066" i="1"/>
  <c r="H2066" i="1"/>
  <c r="G2066" i="1"/>
  <c r="F2066" i="1"/>
  <c r="I2065" i="1"/>
  <c r="H2065" i="1"/>
  <c r="G2065" i="1"/>
  <c r="F2065" i="1"/>
  <c r="I2064" i="1"/>
  <c r="H2064" i="1"/>
  <c r="G2064" i="1"/>
  <c r="F2064" i="1"/>
  <c r="I2063" i="1"/>
  <c r="H2063" i="1"/>
  <c r="G2063" i="1"/>
  <c r="F2063" i="1"/>
  <c r="I2062" i="1"/>
  <c r="H2062" i="1"/>
  <c r="G2062" i="1"/>
  <c r="F2062" i="1"/>
  <c r="I2061" i="1"/>
  <c r="H2061" i="1"/>
  <c r="G2061" i="1"/>
  <c r="F2061" i="1"/>
  <c r="I2060" i="1"/>
  <c r="H2060" i="1"/>
  <c r="G2060" i="1"/>
  <c r="F2060" i="1"/>
  <c r="I2059" i="1"/>
  <c r="H2059" i="1"/>
  <c r="G2059" i="1"/>
  <c r="F2059" i="1"/>
  <c r="I2058" i="1"/>
  <c r="H2058" i="1"/>
  <c r="G2058" i="1"/>
  <c r="F2058" i="1"/>
  <c r="I2057" i="1"/>
  <c r="F2057" i="1"/>
  <c r="I2056" i="1"/>
  <c r="H2056" i="1"/>
  <c r="G2056" i="1"/>
  <c r="F2056" i="1"/>
  <c r="I2055" i="1"/>
  <c r="H2055" i="1"/>
  <c r="G2055" i="1"/>
  <c r="F2055" i="1"/>
  <c r="I2054" i="1"/>
  <c r="H2054" i="1"/>
  <c r="G2054" i="1"/>
  <c r="F2054" i="1"/>
  <c r="I2053" i="1"/>
  <c r="H2053" i="1"/>
  <c r="G2053" i="1"/>
  <c r="F2053" i="1"/>
  <c r="I2052" i="1"/>
  <c r="H2052" i="1"/>
  <c r="G2052" i="1"/>
  <c r="F2052" i="1"/>
  <c r="I2051" i="1"/>
  <c r="H2051" i="1"/>
  <c r="G2051" i="1"/>
  <c r="F2051" i="1"/>
  <c r="I2050" i="1"/>
  <c r="H2050" i="1"/>
  <c r="G2050" i="1"/>
  <c r="F2050" i="1"/>
  <c r="I2049" i="1"/>
  <c r="H2049" i="1"/>
  <c r="G2049" i="1"/>
  <c r="F2049" i="1"/>
  <c r="I2048" i="1"/>
  <c r="H2048" i="1"/>
  <c r="G2048" i="1"/>
  <c r="F2048" i="1"/>
  <c r="I2047" i="1"/>
  <c r="H2047" i="1"/>
  <c r="G2047" i="1"/>
  <c r="F2047" i="1"/>
  <c r="I2046" i="1"/>
  <c r="H2046" i="1"/>
  <c r="G2046" i="1"/>
  <c r="F2046" i="1"/>
  <c r="I2045" i="1"/>
  <c r="H2045" i="1"/>
  <c r="G2045" i="1"/>
  <c r="F2045" i="1"/>
  <c r="I2044" i="1"/>
  <c r="H2044" i="1"/>
  <c r="G2044" i="1"/>
  <c r="F2044" i="1"/>
  <c r="I2043" i="1"/>
  <c r="H2043" i="1"/>
  <c r="G2043" i="1"/>
  <c r="F2043" i="1"/>
  <c r="I2042" i="1"/>
  <c r="H2042" i="1"/>
  <c r="G2042" i="1"/>
  <c r="F2042" i="1"/>
  <c r="I2041" i="1"/>
  <c r="H2041" i="1"/>
  <c r="G2041" i="1"/>
  <c r="F2041" i="1"/>
  <c r="I2040" i="1"/>
  <c r="H2040" i="1"/>
  <c r="G2040" i="1"/>
  <c r="F2040" i="1"/>
  <c r="I2039" i="1"/>
  <c r="H2039" i="1"/>
  <c r="G2039" i="1"/>
  <c r="F2039" i="1"/>
  <c r="I2038" i="1"/>
  <c r="H2038" i="1"/>
  <c r="G2038" i="1"/>
  <c r="F2038" i="1"/>
  <c r="I2037" i="1"/>
  <c r="H2037" i="1"/>
  <c r="G2037" i="1"/>
  <c r="F2037" i="1"/>
  <c r="I2036" i="1"/>
  <c r="H2036" i="1"/>
  <c r="G2036" i="1"/>
  <c r="F2036" i="1"/>
  <c r="I2035" i="1"/>
  <c r="H2035" i="1"/>
  <c r="G2035" i="1"/>
  <c r="F2035" i="1"/>
  <c r="I2034" i="1"/>
  <c r="H2034" i="1"/>
  <c r="G2034" i="1"/>
  <c r="F2034" i="1"/>
  <c r="I2033" i="1"/>
  <c r="H2033" i="1"/>
  <c r="G2033" i="1"/>
  <c r="F2033" i="1"/>
  <c r="I2032" i="1"/>
  <c r="H2032" i="1"/>
  <c r="G2032" i="1"/>
  <c r="F2032" i="1"/>
  <c r="I2031" i="1"/>
  <c r="H2031" i="1"/>
  <c r="G2031" i="1"/>
  <c r="F2031" i="1"/>
  <c r="I2030" i="1"/>
  <c r="H2030" i="1"/>
  <c r="G2030" i="1"/>
  <c r="F2030" i="1"/>
  <c r="I2029" i="1"/>
  <c r="H2029" i="1"/>
  <c r="G2029" i="1"/>
  <c r="F2029" i="1"/>
  <c r="I2028" i="1"/>
  <c r="H2028" i="1"/>
  <c r="G2028" i="1"/>
  <c r="F2028" i="1"/>
  <c r="I2027" i="1"/>
  <c r="H2027" i="1"/>
  <c r="G2027" i="1"/>
  <c r="F2027" i="1"/>
  <c r="I2026" i="1"/>
  <c r="H2026" i="1"/>
  <c r="G2026" i="1"/>
  <c r="F2026" i="1"/>
  <c r="I2025" i="1"/>
  <c r="H2025" i="1"/>
  <c r="G2025" i="1"/>
  <c r="F2025" i="1"/>
  <c r="I2024" i="1"/>
  <c r="H2024" i="1"/>
  <c r="G2024" i="1"/>
  <c r="F2024" i="1"/>
  <c r="I2023" i="1"/>
  <c r="H2023" i="1"/>
  <c r="G2023" i="1"/>
  <c r="F2023" i="1"/>
  <c r="I2022" i="1"/>
  <c r="H2022" i="1"/>
  <c r="G2022" i="1"/>
  <c r="F2022" i="1"/>
  <c r="I2021" i="1"/>
  <c r="H2021" i="1"/>
  <c r="G2021" i="1"/>
  <c r="F2021" i="1"/>
  <c r="I2020" i="1"/>
  <c r="H2020" i="1"/>
  <c r="G2020" i="1"/>
  <c r="F2020" i="1"/>
  <c r="I2019" i="1"/>
  <c r="H2019" i="1"/>
  <c r="G2019" i="1"/>
  <c r="F2019" i="1"/>
  <c r="I2018" i="1"/>
  <c r="H2018" i="1"/>
  <c r="G2018" i="1"/>
  <c r="F2018" i="1"/>
  <c r="I2017" i="1"/>
  <c r="H2017" i="1"/>
  <c r="G2017" i="1"/>
  <c r="F2017" i="1"/>
  <c r="I2016" i="1"/>
  <c r="H2016" i="1"/>
  <c r="G2016" i="1"/>
  <c r="F2016" i="1"/>
  <c r="I2015" i="1"/>
  <c r="H2015" i="1"/>
  <c r="G2015" i="1"/>
  <c r="F2015" i="1"/>
  <c r="I2014" i="1"/>
  <c r="H2014" i="1"/>
  <c r="G2014" i="1"/>
  <c r="F2014" i="1"/>
  <c r="I2013" i="1"/>
  <c r="H2013" i="1"/>
  <c r="G2013" i="1"/>
  <c r="F2013" i="1"/>
  <c r="I2012" i="1"/>
  <c r="H2012" i="1"/>
  <c r="G2012" i="1"/>
  <c r="F2012" i="1"/>
  <c r="I2011" i="1"/>
  <c r="H2011" i="1"/>
  <c r="G2011" i="1"/>
  <c r="F2011" i="1"/>
  <c r="I2010" i="1"/>
  <c r="H2010" i="1"/>
  <c r="G2010" i="1"/>
  <c r="F2010" i="1"/>
  <c r="I2009" i="1"/>
  <c r="H2009" i="1"/>
  <c r="G2009" i="1"/>
  <c r="F2009" i="1"/>
  <c r="I2008" i="1"/>
  <c r="H2008" i="1"/>
  <c r="G2008" i="1"/>
  <c r="F2008" i="1"/>
  <c r="I2007" i="1"/>
  <c r="H2007" i="1"/>
  <c r="G2007" i="1"/>
  <c r="F2007" i="1"/>
  <c r="I2006" i="1"/>
  <c r="H2006" i="1"/>
  <c r="G2006" i="1"/>
  <c r="F2006" i="1"/>
  <c r="I2005" i="1"/>
  <c r="H2005" i="1"/>
  <c r="G2005" i="1"/>
  <c r="F2005" i="1"/>
  <c r="I2004" i="1"/>
  <c r="H2004" i="1"/>
  <c r="G2004" i="1"/>
  <c r="F2004" i="1"/>
  <c r="I2003" i="1"/>
  <c r="H2003" i="1"/>
  <c r="G2003" i="1"/>
  <c r="F2003" i="1"/>
  <c r="I2002" i="1"/>
  <c r="H2002" i="1"/>
  <c r="G2002" i="1"/>
  <c r="F2002" i="1"/>
  <c r="I2001" i="1"/>
  <c r="H2001" i="1"/>
  <c r="G2001" i="1"/>
  <c r="F2001" i="1"/>
  <c r="I2000" i="1"/>
  <c r="H2000" i="1"/>
  <c r="G2000" i="1"/>
  <c r="F2000" i="1"/>
  <c r="I1999" i="1"/>
  <c r="H1999" i="1"/>
  <c r="G1999" i="1"/>
  <c r="F1999" i="1"/>
  <c r="I1998" i="1"/>
  <c r="H1998" i="1"/>
  <c r="G1998" i="1"/>
  <c r="F1998" i="1"/>
  <c r="I1997" i="1"/>
  <c r="H1997" i="1"/>
  <c r="G1997" i="1"/>
  <c r="F1997" i="1"/>
  <c r="I1996" i="1"/>
  <c r="H1996" i="1"/>
  <c r="G1996" i="1"/>
  <c r="F1996" i="1"/>
  <c r="I1995" i="1"/>
  <c r="H1995" i="1"/>
  <c r="G1995" i="1"/>
  <c r="F1995" i="1"/>
  <c r="I1994" i="1"/>
  <c r="H1994" i="1"/>
  <c r="G1994" i="1"/>
  <c r="F1994" i="1"/>
  <c r="I1993" i="1"/>
  <c r="H1993" i="1"/>
  <c r="G1993" i="1"/>
  <c r="F1993" i="1"/>
  <c r="I1992" i="1"/>
  <c r="H1992" i="1"/>
  <c r="G1992" i="1"/>
  <c r="F1992" i="1"/>
  <c r="I1991" i="1"/>
  <c r="H1991" i="1"/>
  <c r="G1991" i="1"/>
  <c r="F1991" i="1"/>
  <c r="I1990" i="1"/>
  <c r="H1990" i="1"/>
  <c r="G1990" i="1"/>
  <c r="F1990" i="1"/>
  <c r="I1989" i="1"/>
  <c r="H1989" i="1"/>
  <c r="G1989" i="1"/>
  <c r="F1989" i="1"/>
  <c r="I1988" i="1"/>
  <c r="H1988" i="1"/>
  <c r="G1988" i="1"/>
  <c r="F1988" i="1"/>
  <c r="I1987" i="1"/>
  <c r="H1987" i="1"/>
  <c r="G1987" i="1"/>
  <c r="F1987" i="1"/>
  <c r="I1986" i="1"/>
  <c r="H1986" i="1"/>
  <c r="G1986" i="1"/>
  <c r="F1986" i="1"/>
  <c r="I1985" i="1"/>
  <c r="H1985" i="1"/>
  <c r="G1985" i="1"/>
  <c r="F1985" i="1"/>
  <c r="I1984" i="1"/>
  <c r="H1984" i="1"/>
  <c r="G1984" i="1"/>
  <c r="F1984" i="1"/>
  <c r="I1983" i="1"/>
  <c r="H1983" i="1"/>
  <c r="G1983" i="1"/>
  <c r="F1983" i="1"/>
  <c r="I1982" i="1"/>
  <c r="H1982" i="1"/>
  <c r="G1982" i="1"/>
  <c r="F1982" i="1"/>
  <c r="I1981" i="1"/>
  <c r="H1981" i="1"/>
  <c r="G1981" i="1"/>
  <c r="F1981" i="1"/>
  <c r="I1980" i="1"/>
  <c r="H1980" i="1"/>
  <c r="G1980" i="1"/>
  <c r="F1980" i="1"/>
  <c r="I1979" i="1"/>
  <c r="H1979" i="1"/>
  <c r="G1979" i="1"/>
  <c r="F1979" i="1"/>
  <c r="I1978" i="1"/>
  <c r="H1978" i="1"/>
  <c r="G1978" i="1"/>
  <c r="F1978" i="1"/>
  <c r="I1977" i="1"/>
  <c r="H1977" i="1"/>
  <c r="G1977" i="1"/>
  <c r="F1977" i="1"/>
  <c r="I1976" i="1"/>
  <c r="H1976" i="1"/>
  <c r="G1976" i="1"/>
  <c r="F1976" i="1"/>
  <c r="I1975" i="1"/>
  <c r="H1975" i="1"/>
  <c r="G1975" i="1"/>
  <c r="F1975" i="1"/>
  <c r="I1974" i="1"/>
  <c r="H1974" i="1"/>
  <c r="G1974" i="1"/>
  <c r="F1974" i="1"/>
  <c r="I1973" i="1"/>
  <c r="H1973" i="1"/>
  <c r="G1973" i="1"/>
  <c r="F1973" i="1"/>
  <c r="I1972" i="1"/>
  <c r="H1972" i="1"/>
  <c r="G1972" i="1"/>
  <c r="F1972" i="1"/>
  <c r="I1971" i="1"/>
  <c r="H1971" i="1"/>
  <c r="G1971" i="1"/>
  <c r="F1971" i="1"/>
  <c r="I1970" i="1"/>
  <c r="H1970" i="1"/>
  <c r="G1970" i="1"/>
  <c r="F1970" i="1"/>
  <c r="I1969" i="1"/>
  <c r="H1969" i="1"/>
  <c r="G1969" i="1"/>
  <c r="F1969" i="1"/>
  <c r="I1968" i="1"/>
  <c r="H1968" i="1"/>
  <c r="G1968" i="1"/>
  <c r="F1968" i="1"/>
  <c r="I1967" i="1"/>
  <c r="H1967" i="1"/>
  <c r="G1967" i="1"/>
  <c r="F1967" i="1"/>
  <c r="I1966" i="1"/>
  <c r="H1966" i="1"/>
  <c r="G1966" i="1"/>
  <c r="F1966" i="1"/>
  <c r="I1965" i="1"/>
  <c r="H1965" i="1"/>
  <c r="G1965" i="1"/>
  <c r="F1965" i="1"/>
  <c r="I1964" i="1"/>
  <c r="H1964" i="1"/>
  <c r="G1964" i="1"/>
  <c r="F1964" i="1"/>
  <c r="I1963" i="1"/>
  <c r="H1963" i="1"/>
  <c r="G1963" i="1"/>
  <c r="F1963" i="1"/>
  <c r="I1962" i="1"/>
  <c r="H1962" i="1"/>
  <c r="G1962" i="1"/>
  <c r="F1962" i="1"/>
  <c r="I1961" i="1"/>
  <c r="H1961" i="1"/>
  <c r="G1961" i="1"/>
  <c r="F1961" i="1"/>
  <c r="I1960" i="1"/>
  <c r="H1960" i="1"/>
  <c r="G1960" i="1"/>
  <c r="F1960" i="1"/>
  <c r="I1959" i="1"/>
  <c r="H1959" i="1"/>
  <c r="G1959" i="1"/>
  <c r="F1959" i="1"/>
  <c r="I1958" i="1"/>
  <c r="H1958" i="1"/>
  <c r="G1958" i="1"/>
  <c r="F1958" i="1"/>
  <c r="I1957" i="1"/>
  <c r="H1957" i="1"/>
  <c r="G1957" i="1"/>
  <c r="F1957" i="1"/>
  <c r="I1956" i="1"/>
  <c r="H1956" i="1"/>
  <c r="G1956" i="1"/>
  <c r="F1956" i="1"/>
  <c r="I1955" i="1"/>
  <c r="H1955" i="1"/>
  <c r="G1955" i="1"/>
  <c r="F1955" i="1"/>
  <c r="I1954" i="1"/>
  <c r="H1954" i="1"/>
  <c r="G1954" i="1"/>
  <c r="F1954" i="1"/>
  <c r="I1953" i="1"/>
  <c r="H1953" i="1"/>
  <c r="G1953" i="1"/>
  <c r="F1953" i="1"/>
  <c r="I1952" i="1"/>
  <c r="H1952" i="1"/>
  <c r="G1952" i="1"/>
  <c r="F1952" i="1"/>
  <c r="I1951" i="1"/>
  <c r="H1951" i="1"/>
  <c r="G1951" i="1"/>
  <c r="F1951" i="1"/>
  <c r="I1950" i="1"/>
  <c r="H1950" i="1"/>
  <c r="G1950" i="1"/>
  <c r="F1950" i="1"/>
  <c r="I1949" i="1"/>
  <c r="H1949" i="1"/>
  <c r="G1949" i="1"/>
  <c r="F1949" i="1"/>
  <c r="I1948" i="1"/>
  <c r="H1948" i="1"/>
  <c r="G1948" i="1"/>
  <c r="F1948" i="1"/>
  <c r="I1947" i="1"/>
  <c r="H1947" i="1"/>
  <c r="G1947" i="1"/>
  <c r="F1947" i="1"/>
  <c r="I1946" i="1"/>
  <c r="H1946" i="1"/>
  <c r="G1946" i="1"/>
  <c r="F1946" i="1"/>
  <c r="I1945" i="1"/>
  <c r="H1945" i="1"/>
  <c r="G1945" i="1"/>
  <c r="F1945" i="1"/>
  <c r="I1944" i="1"/>
  <c r="H1944" i="1"/>
  <c r="G1944" i="1"/>
  <c r="F1944" i="1"/>
  <c r="I1943" i="1"/>
  <c r="H1943" i="1"/>
  <c r="G1943" i="1"/>
  <c r="F1943" i="1"/>
  <c r="I1942" i="1"/>
  <c r="H1942" i="1"/>
  <c r="G1942" i="1"/>
  <c r="F1942" i="1"/>
  <c r="I1941" i="1"/>
  <c r="H1941" i="1"/>
  <c r="G1941" i="1"/>
  <c r="F1941" i="1"/>
  <c r="I1940" i="1"/>
  <c r="H1940" i="1"/>
  <c r="G1940" i="1"/>
  <c r="F1940" i="1"/>
  <c r="I1939" i="1"/>
  <c r="H1939" i="1"/>
  <c r="G1939" i="1"/>
  <c r="F1939" i="1"/>
  <c r="I1938" i="1"/>
  <c r="H1938" i="1"/>
  <c r="G1938" i="1"/>
  <c r="F1938" i="1"/>
  <c r="I1937" i="1"/>
  <c r="H1937" i="1"/>
  <c r="G1937" i="1"/>
  <c r="F1937" i="1"/>
  <c r="I1936" i="1"/>
  <c r="H1936" i="1"/>
  <c r="G1936" i="1"/>
  <c r="F1936" i="1"/>
  <c r="I1935" i="1"/>
  <c r="H1935" i="1"/>
  <c r="G1935" i="1"/>
  <c r="F1935" i="1"/>
  <c r="I1934" i="1"/>
  <c r="H1934" i="1"/>
  <c r="G1934" i="1"/>
  <c r="F1934" i="1"/>
  <c r="I1933" i="1"/>
  <c r="H1933" i="1"/>
  <c r="G1933" i="1"/>
  <c r="F1933" i="1"/>
  <c r="I1932" i="1"/>
  <c r="H1932" i="1"/>
  <c r="G1932" i="1"/>
  <c r="F1932" i="1"/>
  <c r="I1931" i="1"/>
  <c r="H1931" i="1"/>
  <c r="G1931" i="1"/>
  <c r="F1931" i="1"/>
  <c r="I1930" i="1"/>
  <c r="H1930" i="1"/>
  <c r="G1930" i="1"/>
  <c r="F1930" i="1"/>
  <c r="I1929" i="1"/>
  <c r="H1929" i="1"/>
  <c r="G1929" i="1"/>
  <c r="F1929" i="1"/>
  <c r="I1928" i="1"/>
  <c r="H1928" i="1"/>
  <c r="G1928" i="1"/>
  <c r="F1928" i="1"/>
  <c r="I1927" i="1"/>
  <c r="H1927" i="1"/>
  <c r="G1927" i="1"/>
  <c r="F1927" i="1"/>
  <c r="I1926" i="1"/>
  <c r="H1926" i="1"/>
  <c r="G1926" i="1"/>
  <c r="F1926" i="1"/>
  <c r="I1925" i="1"/>
  <c r="H1925" i="1"/>
  <c r="G1925" i="1"/>
  <c r="F1925" i="1"/>
  <c r="I1924" i="1"/>
  <c r="H1924" i="1"/>
  <c r="G1924" i="1"/>
  <c r="F1924" i="1"/>
  <c r="I1923" i="1"/>
  <c r="H1923" i="1"/>
  <c r="G1923" i="1"/>
  <c r="F1923" i="1"/>
  <c r="I1922" i="1"/>
  <c r="H1922" i="1"/>
  <c r="G1922" i="1"/>
  <c r="F1922" i="1"/>
  <c r="I1921" i="1"/>
  <c r="H1921" i="1"/>
  <c r="G1921" i="1"/>
  <c r="F1921" i="1"/>
  <c r="I1920" i="1"/>
  <c r="H1920" i="1"/>
  <c r="G1920" i="1"/>
  <c r="F1920" i="1"/>
  <c r="I1919" i="1"/>
  <c r="H1919" i="1"/>
  <c r="G1919" i="1"/>
  <c r="F1919" i="1"/>
  <c r="I1918" i="1"/>
  <c r="H1918" i="1"/>
  <c r="G1918" i="1"/>
  <c r="F1918" i="1"/>
  <c r="I1917" i="1"/>
  <c r="H1917" i="1"/>
  <c r="G1917" i="1"/>
  <c r="F1917" i="1"/>
  <c r="I1916" i="1"/>
  <c r="H1916" i="1"/>
  <c r="G1916" i="1"/>
  <c r="F1916" i="1"/>
  <c r="I1915" i="1"/>
  <c r="H1915" i="1"/>
  <c r="G1915" i="1"/>
  <c r="F1915" i="1"/>
  <c r="I1914" i="1"/>
  <c r="H1914" i="1"/>
  <c r="G1914" i="1"/>
  <c r="F1914" i="1"/>
  <c r="I1913" i="1"/>
  <c r="H1913" i="1"/>
  <c r="G1913" i="1"/>
  <c r="F1913" i="1"/>
  <c r="I1912" i="1"/>
  <c r="H1912" i="1"/>
  <c r="G1912" i="1"/>
  <c r="F1912" i="1"/>
  <c r="I1911" i="1"/>
  <c r="H1911" i="1"/>
  <c r="G1911" i="1"/>
  <c r="F1911" i="1"/>
  <c r="I1910" i="1"/>
  <c r="H1910" i="1"/>
  <c r="G1910" i="1"/>
  <c r="F1910" i="1"/>
  <c r="I1909" i="1"/>
  <c r="H1909" i="1"/>
  <c r="G1909" i="1"/>
  <c r="F1909" i="1"/>
  <c r="I1908" i="1"/>
  <c r="H1908" i="1"/>
  <c r="G1908" i="1"/>
  <c r="F1908" i="1"/>
  <c r="I1907" i="1"/>
  <c r="H1907" i="1"/>
  <c r="G1907" i="1"/>
  <c r="F1907" i="1"/>
  <c r="I1906" i="1"/>
  <c r="H1906" i="1"/>
  <c r="G1906" i="1"/>
  <c r="F1906" i="1"/>
  <c r="I1905" i="1"/>
  <c r="H1905" i="1"/>
  <c r="G1905" i="1"/>
  <c r="F1905" i="1"/>
  <c r="I1904" i="1"/>
  <c r="H1904" i="1"/>
  <c r="G1904" i="1"/>
  <c r="F1904" i="1"/>
  <c r="I1903" i="1"/>
  <c r="H1903" i="1"/>
  <c r="G1903" i="1"/>
  <c r="F1903" i="1"/>
  <c r="I1902" i="1"/>
  <c r="H1902" i="1"/>
  <c r="G1902" i="1"/>
  <c r="F1902" i="1"/>
  <c r="I1901" i="1"/>
  <c r="H1901" i="1"/>
  <c r="G1901" i="1"/>
  <c r="F1901" i="1"/>
  <c r="I1900" i="1"/>
  <c r="H1900" i="1"/>
  <c r="G1900" i="1"/>
  <c r="F1900" i="1"/>
  <c r="I1899" i="1"/>
  <c r="H1899" i="1"/>
  <c r="G1899" i="1"/>
  <c r="F1899" i="1"/>
  <c r="I1898" i="1"/>
  <c r="H1898" i="1"/>
  <c r="G1898" i="1"/>
  <c r="F1898" i="1"/>
  <c r="I1897" i="1"/>
  <c r="H1897" i="1"/>
  <c r="G1897" i="1"/>
  <c r="F1897" i="1"/>
  <c r="I1896" i="1"/>
  <c r="H1896" i="1"/>
  <c r="G1896" i="1"/>
  <c r="F1896" i="1"/>
  <c r="I1895" i="1"/>
  <c r="H1895" i="1"/>
  <c r="G1895" i="1"/>
  <c r="F1895" i="1"/>
  <c r="I1894" i="1"/>
  <c r="H1894" i="1"/>
  <c r="G1894" i="1"/>
  <c r="F1894" i="1"/>
  <c r="I1893" i="1"/>
  <c r="H1893" i="1"/>
  <c r="G1893" i="1"/>
  <c r="F1893" i="1"/>
  <c r="I1892" i="1"/>
  <c r="H1892" i="1"/>
  <c r="G1892" i="1"/>
  <c r="F1892" i="1"/>
  <c r="I1891" i="1"/>
  <c r="H1891" i="1"/>
  <c r="G1891" i="1"/>
  <c r="F1891" i="1"/>
  <c r="I1890" i="1"/>
  <c r="H1890" i="1"/>
  <c r="G1890" i="1"/>
  <c r="F1890" i="1"/>
  <c r="I1889" i="1"/>
  <c r="H1889" i="1"/>
  <c r="G1889" i="1"/>
  <c r="F1889" i="1"/>
  <c r="I1888" i="1"/>
  <c r="H1888" i="1"/>
  <c r="G1888" i="1"/>
  <c r="F1888" i="1"/>
  <c r="I1887" i="1"/>
  <c r="H1887" i="1"/>
  <c r="G1887" i="1"/>
  <c r="F1887" i="1"/>
  <c r="I1886" i="1"/>
  <c r="H1886" i="1"/>
  <c r="G1886" i="1"/>
  <c r="F1886" i="1"/>
  <c r="I1885" i="1"/>
  <c r="H1885" i="1"/>
  <c r="G1885" i="1"/>
  <c r="F1885" i="1"/>
  <c r="I1884" i="1"/>
  <c r="H1884" i="1"/>
  <c r="G1884" i="1"/>
  <c r="F1884" i="1"/>
  <c r="I1883" i="1"/>
  <c r="H1883" i="1"/>
  <c r="G1883" i="1"/>
  <c r="F1883" i="1"/>
  <c r="I1882" i="1"/>
  <c r="H1882" i="1"/>
  <c r="G1882" i="1"/>
  <c r="F1882" i="1"/>
  <c r="I1881" i="1"/>
  <c r="H1881" i="1"/>
  <c r="G1881" i="1"/>
  <c r="F1881" i="1"/>
  <c r="I1880" i="1"/>
  <c r="H1880" i="1"/>
  <c r="G1880" i="1"/>
  <c r="F1880" i="1"/>
  <c r="I1879" i="1"/>
  <c r="H1879" i="1"/>
  <c r="G1879" i="1"/>
  <c r="F1879" i="1"/>
  <c r="I1878" i="1"/>
  <c r="H1878" i="1"/>
  <c r="G1878" i="1"/>
  <c r="F1878" i="1"/>
  <c r="I1877" i="1"/>
  <c r="H1877" i="1"/>
  <c r="G1877" i="1"/>
  <c r="F1877" i="1"/>
  <c r="I1876" i="1"/>
  <c r="H1876" i="1"/>
  <c r="G1876" i="1"/>
  <c r="F1876" i="1"/>
  <c r="I1875" i="1"/>
  <c r="H1875" i="1"/>
  <c r="G1875" i="1"/>
  <c r="F1875" i="1"/>
  <c r="I1874" i="1"/>
  <c r="H1874" i="1"/>
  <c r="G1874" i="1"/>
  <c r="F1874" i="1"/>
  <c r="I1873" i="1"/>
  <c r="H1873" i="1"/>
  <c r="G1873" i="1"/>
  <c r="F1873" i="1"/>
  <c r="I1872" i="1"/>
  <c r="H1872" i="1"/>
  <c r="G1872" i="1"/>
  <c r="F1872" i="1"/>
  <c r="I1871" i="1"/>
  <c r="H1871" i="1"/>
  <c r="G1871" i="1"/>
  <c r="F1871" i="1"/>
  <c r="I1870" i="1"/>
  <c r="H1870" i="1"/>
  <c r="G1870" i="1"/>
  <c r="F1870" i="1"/>
  <c r="I1869" i="1"/>
  <c r="H1869" i="1"/>
  <c r="G1869" i="1"/>
  <c r="F1869" i="1"/>
  <c r="I1868" i="1"/>
  <c r="H1868" i="1"/>
  <c r="G1868" i="1"/>
  <c r="F1868" i="1"/>
  <c r="I1867" i="1"/>
  <c r="H1867" i="1"/>
  <c r="G1867" i="1"/>
  <c r="F1867" i="1"/>
  <c r="I1866" i="1"/>
  <c r="H1866" i="1"/>
  <c r="G1866" i="1"/>
  <c r="F1866" i="1"/>
  <c r="I1865" i="1"/>
  <c r="H1865" i="1"/>
  <c r="G1865" i="1"/>
  <c r="F1865" i="1"/>
  <c r="I1864" i="1"/>
  <c r="H1864" i="1"/>
  <c r="G1864" i="1"/>
  <c r="F1864" i="1"/>
  <c r="I1863" i="1"/>
  <c r="H1863" i="1"/>
  <c r="G1863" i="1"/>
  <c r="F1863" i="1"/>
  <c r="I1862" i="1"/>
  <c r="H1862" i="1"/>
  <c r="G1862" i="1"/>
  <c r="F1862" i="1"/>
  <c r="I1861" i="1"/>
  <c r="H1861" i="1"/>
  <c r="G1861" i="1"/>
  <c r="F1861" i="1"/>
  <c r="I1860" i="1"/>
  <c r="H1860" i="1"/>
  <c r="G1860" i="1"/>
  <c r="F1860" i="1"/>
  <c r="I1859" i="1"/>
  <c r="H1859" i="1"/>
  <c r="G1859" i="1"/>
  <c r="F1859" i="1"/>
  <c r="I1858" i="1"/>
  <c r="H1858" i="1"/>
  <c r="G1858" i="1"/>
  <c r="F1858" i="1"/>
  <c r="I1857" i="1"/>
  <c r="H1857" i="1"/>
  <c r="G1857" i="1"/>
  <c r="F1857" i="1"/>
  <c r="I1856" i="1"/>
  <c r="H1856" i="1"/>
  <c r="G1856" i="1"/>
  <c r="F1856" i="1"/>
  <c r="I1855" i="1"/>
  <c r="H1855" i="1"/>
  <c r="G1855" i="1"/>
  <c r="F1855" i="1"/>
  <c r="I1854" i="1"/>
  <c r="H1854" i="1"/>
  <c r="G1854" i="1"/>
  <c r="F1854" i="1"/>
  <c r="I1853" i="1"/>
  <c r="H1853" i="1"/>
  <c r="G1853" i="1"/>
  <c r="F1853" i="1"/>
  <c r="I1852" i="1"/>
  <c r="H1852" i="1"/>
  <c r="G1852" i="1"/>
  <c r="F1852" i="1"/>
  <c r="I1851" i="1"/>
  <c r="H1851" i="1"/>
  <c r="G1851" i="1"/>
  <c r="F1851" i="1"/>
  <c r="I1850" i="1"/>
  <c r="H1850" i="1"/>
  <c r="G1850" i="1"/>
  <c r="F1850" i="1"/>
  <c r="I1849" i="1"/>
  <c r="H1849" i="1"/>
  <c r="G1849" i="1"/>
  <c r="F1849" i="1"/>
  <c r="I1848" i="1"/>
  <c r="H1848" i="1"/>
  <c r="G1848" i="1"/>
  <c r="F1848" i="1"/>
  <c r="I1847" i="1"/>
  <c r="H1847" i="1"/>
  <c r="G1847" i="1"/>
  <c r="F1847" i="1"/>
  <c r="I1846" i="1"/>
  <c r="H1846" i="1"/>
  <c r="G1846" i="1"/>
  <c r="F1846" i="1"/>
  <c r="I1845" i="1"/>
  <c r="H1845" i="1"/>
  <c r="G1845" i="1"/>
  <c r="F1845" i="1"/>
  <c r="I1844" i="1"/>
  <c r="H1844" i="1"/>
  <c r="G1844" i="1"/>
  <c r="F1844" i="1"/>
  <c r="I1843" i="1"/>
  <c r="H1843" i="1"/>
  <c r="G1843" i="1"/>
  <c r="F1843" i="1"/>
  <c r="I1842" i="1"/>
  <c r="H1842" i="1"/>
  <c r="G1842" i="1"/>
  <c r="F1842" i="1"/>
  <c r="I1841" i="1"/>
  <c r="H1841" i="1"/>
  <c r="G1841" i="1"/>
  <c r="F1841" i="1"/>
  <c r="I1840" i="1"/>
  <c r="H1840" i="1"/>
  <c r="G1840" i="1"/>
  <c r="F1840" i="1"/>
  <c r="I1839" i="1"/>
  <c r="H1839" i="1"/>
  <c r="G1839" i="1"/>
  <c r="F1839" i="1"/>
  <c r="I1838" i="1"/>
  <c r="H1838" i="1"/>
  <c r="G1838" i="1"/>
  <c r="F1838" i="1"/>
  <c r="I1837" i="1"/>
  <c r="H1837" i="1"/>
  <c r="G1837" i="1"/>
  <c r="F1837" i="1"/>
  <c r="I1836" i="1"/>
  <c r="H1836" i="1"/>
  <c r="G1836" i="1"/>
  <c r="F1836" i="1"/>
  <c r="I1835" i="1"/>
  <c r="H1835" i="1"/>
  <c r="G1835" i="1"/>
  <c r="F1835" i="1"/>
  <c r="I1834" i="1"/>
  <c r="H1834" i="1"/>
  <c r="G1834" i="1"/>
  <c r="F1834" i="1"/>
  <c r="I1833" i="1"/>
  <c r="H1833" i="1"/>
  <c r="G1833" i="1"/>
  <c r="F1833" i="1"/>
  <c r="I1832" i="1"/>
  <c r="H1832" i="1"/>
  <c r="G1832" i="1"/>
  <c r="F1832" i="1"/>
  <c r="I1831" i="1"/>
  <c r="H1831" i="1"/>
  <c r="G1831" i="1"/>
  <c r="F1831" i="1"/>
  <c r="I1830" i="1"/>
  <c r="H1830" i="1"/>
  <c r="G1830" i="1"/>
  <c r="F1830" i="1"/>
  <c r="I1829" i="1"/>
  <c r="H1829" i="1"/>
  <c r="G1829" i="1"/>
  <c r="F1829" i="1"/>
  <c r="I1828" i="1"/>
  <c r="H1828" i="1"/>
  <c r="G1828" i="1"/>
  <c r="F1828" i="1"/>
  <c r="I1827" i="1"/>
  <c r="H1827" i="1"/>
  <c r="G1827" i="1"/>
  <c r="F1827" i="1"/>
  <c r="I1826" i="1"/>
  <c r="H1826" i="1"/>
  <c r="G1826" i="1"/>
  <c r="F1826" i="1"/>
  <c r="I1825" i="1"/>
  <c r="H1825" i="1"/>
  <c r="G1825" i="1"/>
  <c r="F1825" i="1"/>
  <c r="I1824" i="1"/>
  <c r="H1824" i="1"/>
  <c r="G1824" i="1"/>
  <c r="F1824" i="1"/>
  <c r="I1823" i="1"/>
  <c r="H1823" i="1"/>
  <c r="G1823" i="1"/>
  <c r="F1823" i="1"/>
  <c r="I1822" i="1"/>
  <c r="H1822" i="1"/>
  <c r="G1822" i="1"/>
  <c r="F1822" i="1"/>
  <c r="I1821" i="1"/>
  <c r="H1821" i="1"/>
  <c r="G1821" i="1"/>
  <c r="F1821" i="1"/>
  <c r="I1820" i="1"/>
  <c r="H1820" i="1"/>
  <c r="G1820" i="1"/>
  <c r="F1820" i="1"/>
  <c r="I1819" i="1"/>
  <c r="H1819" i="1"/>
  <c r="G1819" i="1"/>
  <c r="F1819" i="1"/>
  <c r="I1818" i="1"/>
  <c r="H1818" i="1"/>
  <c r="G1818" i="1"/>
  <c r="F1818" i="1"/>
  <c r="I1817" i="1"/>
  <c r="H1817" i="1"/>
  <c r="G1817" i="1"/>
  <c r="F1817" i="1"/>
  <c r="I1816" i="1"/>
  <c r="H1816" i="1"/>
  <c r="G1816" i="1"/>
  <c r="F1816" i="1"/>
  <c r="I1815" i="1"/>
  <c r="H1815" i="1"/>
  <c r="G1815" i="1"/>
  <c r="F1815" i="1"/>
  <c r="I1814" i="1"/>
  <c r="H1814" i="1"/>
  <c r="G1814" i="1"/>
  <c r="F1814" i="1"/>
  <c r="I1813" i="1"/>
  <c r="H1813" i="1"/>
  <c r="G1813" i="1"/>
  <c r="F1813" i="1"/>
  <c r="I1812" i="1"/>
  <c r="H1812" i="1"/>
  <c r="G1812" i="1"/>
  <c r="F1812" i="1"/>
  <c r="I1811" i="1"/>
  <c r="H1811" i="1"/>
  <c r="G1811" i="1"/>
  <c r="F1811" i="1"/>
  <c r="I1810" i="1"/>
  <c r="H1810" i="1"/>
  <c r="G1810" i="1"/>
  <c r="F1810" i="1"/>
  <c r="I1809" i="1"/>
  <c r="H1809" i="1"/>
  <c r="G1809" i="1"/>
  <c r="F1809" i="1"/>
  <c r="I1808" i="1"/>
  <c r="H1808" i="1"/>
  <c r="G1808" i="1"/>
  <c r="F1808" i="1"/>
  <c r="I1807" i="1"/>
  <c r="H1807" i="1"/>
  <c r="G1807" i="1"/>
  <c r="F1807" i="1"/>
  <c r="I1806" i="1"/>
  <c r="H1806" i="1"/>
  <c r="G1806" i="1"/>
  <c r="F1806" i="1"/>
  <c r="I1805" i="1"/>
  <c r="H1805" i="1"/>
  <c r="G1805" i="1"/>
  <c r="F1805" i="1"/>
  <c r="I1804" i="1"/>
  <c r="H1804" i="1"/>
  <c r="G1804" i="1"/>
  <c r="F1804" i="1"/>
  <c r="I1803" i="1"/>
  <c r="H1803" i="1"/>
  <c r="G1803" i="1"/>
  <c r="F1803" i="1"/>
  <c r="I1802" i="1"/>
  <c r="H1802" i="1"/>
  <c r="G1802" i="1"/>
  <c r="F1802" i="1"/>
  <c r="I1801" i="1"/>
  <c r="H1801" i="1"/>
  <c r="G1801" i="1"/>
  <c r="F1801" i="1"/>
  <c r="I1800" i="1"/>
  <c r="H1800" i="1"/>
  <c r="G1800" i="1"/>
  <c r="F1800" i="1"/>
  <c r="I1799" i="1"/>
  <c r="H1799" i="1"/>
  <c r="G1799" i="1"/>
  <c r="F1799" i="1"/>
  <c r="I1798" i="1"/>
  <c r="H1798" i="1"/>
  <c r="G1798" i="1"/>
  <c r="F1798" i="1"/>
  <c r="I1797" i="1"/>
  <c r="H1797" i="1"/>
  <c r="G1797" i="1"/>
  <c r="F1797" i="1"/>
  <c r="I1796" i="1"/>
  <c r="H1796" i="1"/>
  <c r="G1796" i="1"/>
  <c r="F1796" i="1"/>
  <c r="I1795" i="1"/>
  <c r="H1795" i="1"/>
  <c r="G1795" i="1"/>
  <c r="F1795" i="1"/>
  <c r="I1794" i="1"/>
  <c r="H1794" i="1"/>
  <c r="G1794" i="1"/>
  <c r="F1794" i="1"/>
  <c r="I1793" i="1"/>
  <c r="H1793" i="1"/>
  <c r="G1793" i="1"/>
  <c r="F1793" i="1"/>
  <c r="I1792" i="1"/>
  <c r="H1792" i="1"/>
  <c r="G1792" i="1"/>
  <c r="F1792" i="1"/>
  <c r="I1791" i="1"/>
  <c r="H1791" i="1"/>
  <c r="G1791" i="1"/>
  <c r="F1791" i="1"/>
  <c r="I1790" i="1"/>
  <c r="H1790" i="1"/>
  <c r="G1790" i="1"/>
  <c r="F1790" i="1"/>
  <c r="I1789" i="1"/>
  <c r="H1789" i="1"/>
  <c r="G1789" i="1"/>
  <c r="F1789" i="1"/>
  <c r="I1788" i="1"/>
  <c r="H1788" i="1"/>
  <c r="G1788" i="1"/>
  <c r="F1788" i="1"/>
  <c r="I1787" i="1"/>
  <c r="H1787" i="1"/>
  <c r="G1787" i="1"/>
  <c r="F1787" i="1"/>
  <c r="I1786" i="1"/>
  <c r="H1786" i="1"/>
  <c r="G1786" i="1"/>
  <c r="F1786" i="1"/>
  <c r="I1785" i="1"/>
  <c r="H1785" i="1"/>
  <c r="G1785" i="1"/>
  <c r="F1785" i="1"/>
  <c r="I1784" i="1"/>
  <c r="H1784" i="1"/>
  <c r="G1784" i="1"/>
  <c r="F1784" i="1"/>
  <c r="I1783" i="1"/>
  <c r="H1783" i="1"/>
  <c r="G1783" i="1"/>
  <c r="F1783" i="1"/>
  <c r="I1782" i="1"/>
  <c r="H1782" i="1"/>
  <c r="G1782" i="1"/>
  <c r="F1782" i="1"/>
  <c r="I1781" i="1"/>
  <c r="H1781" i="1"/>
  <c r="G1781" i="1"/>
  <c r="F1781" i="1"/>
  <c r="I1780" i="1"/>
  <c r="H1780" i="1"/>
  <c r="G1780" i="1"/>
  <c r="F1780" i="1"/>
  <c r="I1779" i="1"/>
  <c r="H1779" i="1"/>
  <c r="G1779" i="1"/>
  <c r="F1779" i="1"/>
  <c r="I1778" i="1"/>
  <c r="H1778" i="1"/>
  <c r="G1778" i="1"/>
  <c r="F1778" i="1"/>
  <c r="I1777" i="1"/>
  <c r="H1777" i="1"/>
  <c r="G1777" i="1"/>
  <c r="F1777" i="1"/>
  <c r="I1776" i="1"/>
  <c r="H1776" i="1"/>
  <c r="G1776" i="1"/>
  <c r="F1776" i="1"/>
  <c r="I1775" i="1"/>
  <c r="H1775" i="1"/>
  <c r="G1775" i="1"/>
  <c r="F1775" i="1"/>
  <c r="I1774" i="1"/>
  <c r="H1774" i="1"/>
  <c r="G1774" i="1"/>
  <c r="F1774" i="1"/>
  <c r="I1773" i="1"/>
  <c r="H1773" i="1"/>
  <c r="G1773" i="1"/>
  <c r="F1773" i="1"/>
  <c r="I1772" i="1"/>
  <c r="H1772" i="1"/>
  <c r="G1772" i="1"/>
  <c r="F1772" i="1"/>
  <c r="I1771" i="1"/>
  <c r="H1771" i="1"/>
  <c r="G1771" i="1"/>
  <c r="F1771" i="1"/>
  <c r="I1770" i="1"/>
  <c r="H1770" i="1"/>
  <c r="G1770" i="1"/>
  <c r="F1770" i="1"/>
  <c r="I1769" i="1"/>
  <c r="H1769" i="1"/>
  <c r="G1769" i="1"/>
  <c r="F1769" i="1"/>
  <c r="I1768" i="1"/>
  <c r="H1768" i="1"/>
  <c r="G1768" i="1"/>
  <c r="F1768" i="1"/>
  <c r="I1767" i="1"/>
  <c r="H1767" i="1"/>
  <c r="G1767" i="1"/>
  <c r="F1767" i="1"/>
  <c r="I1766" i="1"/>
  <c r="H1766" i="1"/>
  <c r="G1766" i="1"/>
  <c r="F1766" i="1"/>
  <c r="I1765" i="1"/>
  <c r="H1765" i="1"/>
  <c r="G1765" i="1"/>
  <c r="F1765" i="1"/>
  <c r="I1764" i="1"/>
  <c r="H1764" i="1"/>
  <c r="G1764" i="1"/>
  <c r="F1764" i="1"/>
  <c r="I1763" i="1"/>
  <c r="H1763" i="1"/>
  <c r="G1763" i="1"/>
  <c r="F1763" i="1"/>
  <c r="I1762" i="1"/>
  <c r="H1762" i="1"/>
  <c r="G1762" i="1"/>
  <c r="F1762" i="1"/>
  <c r="I1761" i="1"/>
  <c r="H1761" i="1"/>
  <c r="G1761" i="1"/>
  <c r="F1761" i="1"/>
  <c r="I1760" i="1"/>
  <c r="H1760" i="1"/>
  <c r="G1760" i="1"/>
  <c r="F1760" i="1"/>
  <c r="I1759" i="1"/>
  <c r="H1759" i="1"/>
  <c r="G1759" i="1"/>
  <c r="F1759" i="1"/>
  <c r="I1758" i="1"/>
  <c r="H1758" i="1"/>
  <c r="G1758" i="1"/>
  <c r="F1758" i="1"/>
  <c r="I1757" i="1"/>
  <c r="H1757" i="1"/>
  <c r="G1757" i="1"/>
  <c r="F1757" i="1"/>
  <c r="I1756" i="1"/>
  <c r="H1756" i="1"/>
  <c r="G1756" i="1"/>
  <c r="F1756" i="1"/>
  <c r="I1755" i="1"/>
  <c r="H1755" i="1"/>
  <c r="G1755" i="1"/>
  <c r="F1755" i="1"/>
  <c r="I1754" i="1"/>
  <c r="H1754" i="1"/>
  <c r="G1754" i="1"/>
  <c r="F1754" i="1"/>
  <c r="I1753" i="1"/>
  <c r="H1753" i="1"/>
  <c r="G1753" i="1"/>
  <c r="F1753" i="1"/>
  <c r="I1752" i="1"/>
  <c r="H1752" i="1"/>
  <c r="G1752" i="1"/>
  <c r="F1752" i="1"/>
  <c r="I1751" i="1"/>
  <c r="H1751" i="1"/>
  <c r="G1751" i="1"/>
  <c r="F1751" i="1"/>
  <c r="I1750" i="1"/>
  <c r="H1750" i="1"/>
  <c r="G1750" i="1"/>
  <c r="F1750" i="1"/>
  <c r="I1749" i="1"/>
  <c r="H1749" i="1"/>
  <c r="G1749" i="1"/>
  <c r="F1749" i="1"/>
  <c r="I1748" i="1"/>
  <c r="H1748" i="1"/>
  <c r="G1748" i="1"/>
  <c r="F1748" i="1"/>
  <c r="I1747" i="1"/>
  <c r="H1747" i="1"/>
  <c r="G1747" i="1"/>
  <c r="F1747" i="1"/>
  <c r="I1746" i="1"/>
  <c r="H1746" i="1"/>
  <c r="G1746" i="1"/>
  <c r="F1746" i="1"/>
  <c r="I1745" i="1"/>
  <c r="H1745" i="1"/>
  <c r="G1745" i="1"/>
  <c r="F1745" i="1"/>
  <c r="I1744" i="1"/>
  <c r="H1744" i="1"/>
  <c r="G1744" i="1"/>
  <c r="F1744" i="1"/>
  <c r="I1743" i="1"/>
  <c r="H1743" i="1"/>
  <c r="G1743" i="1"/>
  <c r="F1743" i="1"/>
  <c r="I1742" i="1"/>
  <c r="H1742" i="1"/>
  <c r="G1742" i="1"/>
  <c r="F1742" i="1"/>
  <c r="I1741" i="1"/>
  <c r="H1741" i="1"/>
  <c r="G1741" i="1"/>
  <c r="F1741" i="1"/>
  <c r="I1740" i="1"/>
  <c r="H1740" i="1"/>
  <c r="G1740" i="1"/>
  <c r="F1740" i="1"/>
  <c r="I1739" i="1"/>
  <c r="H1739" i="1"/>
  <c r="G1739" i="1"/>
  <c r="F1739" i="1"/>
  <c r="I1738" i="1"/>
  <c r="H1738" i="1"/>
  <c r="G1738" i="1"/>
  <c r="F1738" i="1"/>
  <c r="I1737" i="1"/>
  <c r="H1737" i="1"/>
  <c r="G1737" i="1"/>
  <c r="F1737" i="1"/>
  <c r="I1736" i="1"/>
  <c r="H1736" i="1"/>
  <c r="G1736" i="1"/>
  <c r="F1736" i="1"/>
  <c r="I1735" i="1"/>
  <c r="H1735" i="1"/>
  <c r="G1735" i="1"/>
  <c r="F1735" i="1"/>
  <c r="I1734" i="1"/>
  <c r="H1734" i="1"/>
  <c r="G1734" i="1"/>
  <c r="F1734" i="1"/>
  <c r="I1733" i="1"/>
  <c r="H1733" i="1"/>
  <c r="G1733" i="1"/>
  <c r="F1733" i="1"/>
  <c r="I1732" i="1"/>
  <c r="H1732" i="1"/>
  <c r="G1732" i="1"/>
  <c r="F1732" i="1"/>
  <c r="I1731" i="1"/>
  <c r="H1731" i="1"/>
  <c r="G1731" i="1"/>
  <c r="F1731" i="1"/>
  <c r="I1730" i="1"/>
  <c r="H1730" i="1"/>
  <c r="G1730" i="1"/>
  <c r="F1730" i="1"/>
  <c r="I1729" i="1"/>
  <c r="H1729" i="1"/>
  <c r="G1729" i="1"/>
  <c r="F1729" i="1"/>
  <c r="I1728" i="1"/>
  <c r="H1728" i="1"/>
  <c r="G1728" i="1"/>
  <c r="F1728" i="1"/>
  <c r="I1727" i="1"/>
  <c r="H1727" i="1"/>
  <c r="G1727" i="1"/>
  <c r="F1727" i="1"/>
  <c r="I1726" i="1"/>
  <c r="H1726" i="1"/>
  <c r="G1726" i="1"/>
  <c r="F1726" i="1"/>
  <c r="I1725" i="1"/>
  <c r="H1725" i="1"/>
  <c r="G1725" i="1"/>
  <c r="F1725" i="1"/>
  <c r="I1724" i="1"/>
  <c r="H1724" i="1"/>
  <c r="G1724" i="1"/>
  <c r="F1724" i="1"/>
  <c r="I1723" i="1"/>
  <c r="H1723" i="1"/>
  <c r="G1723" i="1"/>
  <c r="F1723" i="1"/>
  <c r="I1722" i="1"/>
  <c r="H1722" i="1"/>
  <c r="G1722" i="1"/>
  <c r="F1722" i="1"/>
  <c r="I1721" i="1"/>
  <c r="H1721" i="1"/>
  <c r="G1721" i="1"/>
  <c r="F1721" i="1"/>
  <c r="I1720" i="1"/>
  <c r="H1720" i="1"/>
  <c r="G1720" i="1"/>
  <c r="F1720" i="1"/>
  <c r="I1719" i="1"/>
  <c r="H1719" i="1"/>
  <c r="G1719" i="1"/>
  <c r="F1719" i="1"/>
  <c r="I1718" i="1"/>
  <c r="H1718" i="1"/>
  <c r="G1718" i="1"/>
  <c r="F1718" i="1"/>
  <c r="I1717" i="1"/>
  <c r="H1717" i="1"/>
  <c r="G1717" i="1"/>
  <c r="F1717" i="1"/>
  <c r="I1716" i="1"/>
  <c r="H1716" i="1"/>
  <c r="G1716" i="1"/>
  <c r="F1716" i="1"/>
  <c r="I1715" i="1"/>
  <c r="H1715" i="1"/>
  <c r="G1715" i="1"/>
  <c r="F1715" i="1"/>
  <c r="I1714" i="1"/>
  <c r="H1714" i="1"/>
  <c r="G1714" i="1"/>
  <c r="F1714" i="1"/>
  <c r="I1713" i="1"/>
  <c r="H1713" i="1"/>
  <c r="G1713" i="1"/>
  <c r="F1713" i="1"/>
  <c r="I1712" i="1"/>
  <c r="H1712" i="1"/>
  <c r="G1712" i="1"/>
  <c r="F1712" i="1"/>
  <c r="I1711" i="1"/>
  <c r="H1711" i="1"/>
  <c r="G1711" i="1"/>
  <c r="F1711" i="1"/>
  <c r="I1710" i="1"/>
  <c r="H1710" i="1"/>
  <c r="G1710" i="1"/>
  <c r="F1710" i="1"/>
  <c r="I1709" i="1"/>
  <c r="H1709" i="1"/>
  <c r="G1709" i="1"/>
  <c r="F1709" i="1"/>
  <c r="I1708" i="1"/>
  <c r="H1708" i="1"/>
  <c r="G1708" i="1"/>
  <c r="F1708" i="1"/>
  <c r="I1707" i="1"/>
  <c r="H1707" i="1"/>
  <c r="G1707" i="1"/>
  <c r="F1707" i="1"/>
  <c r="I1706" i="1"/>
  <c r="H1706" i="1"/>
  <c r="G1706" i="1"/>
  <c r="F1706" i="1"/>
  <c r="I1705" i="1"/>
  <c r="H1705" i="1"/>
  <c r="G1705" i="1"/>
  <c r="F1705" i="1"/>
  <c r="I1704" i="1"/>
  <c r="H1704" i="1"/>
  <c r="G1704" i="1"/>
  <c r="F1704" i="1"/>
  <c r="I1703" i="1"/>
  <c r="H1703" i="1"/>
  <c r="G1703" i="1"/>
  <c r="F1703" i="1"/>
  <c r="I1702" i="1"/>
  <c r="H1702" i="1"/>
  <c r="G1702" i="1"/>
  <c r="F1702" i="1"/>
  <c r="I1701" i="1"/>
  <c r="H1701" i="1"/>
  <c r="G1701" i="1"/>
  <c r="F1701" i="1"/>
  <c r="I1700" i="1"/>
  <c r="H1700" i="1"/>
  <c r="G1700" i="1"/>
  <c r="F1700" i="1"/>
  <c r="I1699" i="1"/>
  <c r="H1699" i="1"/>
  <c r="G1699" i="1"/>
  <c r="F1699" i="1"/>
  <c r="I1698" i="1"/>
  <c r="H1698" i="1"/>
  <c r="G1698" i="1"/>
  <c r="F1698" i="1"/>
  <c r="I1697" i="1"/>
  <c r="H1697" i="1"/>
  <c r="G1697" i="1"/>
  <c r="F1697" i="1"/>
  <c r="I1696" i="1"/>
  <c r="H1696" i="1"/>
  <c r="G1696" i="1"/>
  <c r="F1696" i="1"/>
  <c r="I1695" i="1"/>
  <c r="H1695" i="1"/>
  <c r="G1695" i="1"/>
  <c r="F1695" i="1"/>
  <c r="I1694" i="1"/>
  <c r="H1694" i="1"/>
  <c r="G1694" i="1"/>
  <c r="F1694" i="1"/>
  <c r="I1693" i="1"/>
  <c r="H1693" i="1"/>
  <c r="G1693" i="1"/>
  <c r="F1693" i="1"/>
  <c r="I1692" i="1"/>
  <c r="H1692" i="1"/>
  <c r="G1692" i="1"/>
  <c r="F1692" i="1"/>
  <c r="I1691" i="1"/>
  <c r="H1691" i="1"/>
  <c r="G1691" i="1"/>
  <c r="F1691" i="1"/>
  <c r="I1690" i="1"/>
  <c r="H1690" i="1"/>
  <c r="G1690" i="1"/>
  <c r="F1690" i="1"/>
  <c r="I1689" i="1"/>
  <c r="H1689" i="1"/>
  <c r="G1689" i="1"/>
  <c r="F1689" i="1"/>
  <c r="I1688" i="1"/>
  <c r="H1688" i="1"/>
  <c r="G1688" i="1"/>
  <c r="F1688" i="1"/>
  <c r="I1687" i="1"/>
  <c r="H1687" i="1"/>
  <c r="G1687" i="1"/>
  <c r="F1687" i="1"/>
  <c r="I1686" i="1"/>
  <c r="H1686" i="1"/>
  <c r="G1686" i="1"/>
  <c r="F1686" i="1"/>
  <c r="I1685" i="1"/>
  <c r="H1685" i="1"/>
  <c r="G1685" i="1"/>
  <c r="F1685" i="1"/>
  <c r="I1684" i="1"/>
  <c r="H1684" i="1"/>
  <c r="G1684" i="1"/>
  <c r="F1684" i="1"/>
  <c r="I1683" i="1"/>
  <c r="H1683" i="1"/>
  <c r="G1683" i="1"/>
  <c r="F1683" i="1"/>
  <c r="I1682" i="1"/>
  <c r="H1682" i="1"/>
  <c r="G1682" i="1"/>
  <c r="F1682" i="1"/>
  <c r="I1681" i="1"/>
  <c r="H1681" i="1"/>
  <c r="G1681" i="1"/>
  <c r="F1681" i="1"/>
  <c r="I1680" i="1"/>
  <c r="H1680" i="1"/>
  <c r="G1680" i="1"/>
  <c r="F1680" i="1"/>
  <c r="I1679" i="1"/>
  <c r="H1679" i="1"/>
  <c r="G1679" i="1"/>
  <c r="F1679" i="1"/>
  <c r="I1678" i="1"/>
  <c r="H1678" i="1"/>
  <c r="G1678" i="1"/>
  <c r="F1678" i="1"/>
  <c r="I1677" i="1"/>
  <c r="H1677" i="1"/>
  <c r="G1677" i="1"/>
  <c r="F1677" i="1"/>
  <c r="I1676" i="1"/>
  <c r="H1676" i="1"/>
  <c r="G1676" i="1"/>
  <c r="F1676" i="1"/>
  <c r="I1675" i="1"/>
  <c r="H1675" i="1"/>
  <c r="G1675" i="1"/>
  <c r="F1675" i="1"/>
  <c r="I1674" i="1"/>
  <c r="H1674" i="1"/>
  <c r="G1674" i="1"/>
  <c r="F1674" i="1"/>
  <c r="I1673" i="1"/>
  <c r="H1673" i="1"/>
  <c r="G1673" i="1"/>
  <c r="F1673" i="1"/>
  <c r="I1672" i="1"/>
  <c r="H1672" i="1"/>
  <c r="G1672" i="1"/>
  <c r="F1672" i="1"/>
  <c r="I1671" i="1"/>
  <c r="H1671" i="1"/>
  <c r="G1671" i="1"/>
  <c r="F1671" i="1"/>
  <c r="I1670" i="1"/>
  <c r="H1670" i="1"/>
  <c r="G1670" i="1"/>
  <c r="F1670" i="1"/>
  <c r="I1669" i="1"/>
  <c r="H1669" i="1"/>
  <c r="G1669" i="1"/>
  <c r="F1669" i="1"/>
  <c r="I1668" i="1"/>
  <c r="H1668" i="1"/>
  <c r="G1668" i="1"/>
  <c r="F1668" i="1"/>
  <c r="I1667" i="1"/>
  <c r="H1667" i="1"/>
  <c r="G1667" i="1"/>
  <c r="F1667" i="1"/>
  <c r="I1666" i="1"/>
  <c r="H1666" i="1"/>
  <c r="G1666" i="1"/>
  <c r="F1666" i="1"/>
  <c r="I1665" i="1"/>
  <c r="H1665" i="1"/>
  <c r="G1665" i="1"/>
  <c r="F1665" i="1"/>
  <c r="I1664" i="1"/>
  <c r="H1664" i="1"/>
  <c r="G1664" i="1"/>
  <c r="F1664" i="1"/>
  <c r="I1663" i="1"/>
  <c r="H1663" i="1"/>
  <c r="G1663" i="1"/>
  <c r="F1663" i="1"/>
  <c r="I1662" i="1"/>
  <c r="H1662" i="1"/>
  <c r="G1662" i="1"/>
  <c r="F1662" i="1"/>
  <c r="I1661" i="1"/>
  <c r="H1661" i="1"/>
  <c r="G1661" i="1"/>
  <c r="F1661" i="1"/>
  <c r="I1660" i="1"/>
  <c r="H1660" i="1"/>
  <c r="G1660" i="1"/>
  <c r="F1660" i="1"/>
  <c r="I1659" i="1"/>
  <c r="H1659" i="1"/>
  <c r="G1659" i="1"/>
  <c r="F1659" i="1"/>
  <c r="I1658" i="1"/>
  <c r="H1658" i="1"/>
  <c r="G1658" i="1"/>
  <c r="F1658" i="1"/>
  <c r="I1657" i="1"/>
  <c r="H1657" i="1"/>
  <c r="G1657" i="1"/>
  <c r="F1657" i="1"/>
  <c r="I1656" i="1"/>
  <c r="H1656" i="1"/>
  <c r="G1656" i="1"/>
  <c r="F1656" i="1"/>
  <c r="I1655" i="1"/>
  <c r="H1655" i="1"/>
  <c r="G1655" i="1"/>
  <c r="F1655" i="1"/>
  <c r="I1654" i="1"/>
  <c r="H1654" i="1"/>
  <c r="G1654" i="1"/>
  <c r="F1654" i="1"/>
  <c r="I1653" i="1"/>
  <c r="H1653" i="1"/>
  <c r="G1653" i="1"/>
  <c r="F1653" i="1"/>
  <c r="I1652" i="1"/>
  <c r="H1652" i="1"/>
  <c r="G1652" i="1"/>
  <c r="F1652" i="1"/>
  <c r="I1651" i="1"/>
  <c r="H1651" i="1"/>
  <c r="G1651" i="1"/>
  <c r="F1651" i="1"/>
  <c r="I1650" i="1"/>
  <c r="H1650" i="1"/>
  <c r="G1650" i="1"/>
  <c r="F1650" i="1"/>
  <c r="I1649" i="1"/>
  <c r="H1649" i="1"/>
  <c r="G1649" i="1"/>
  <c r="F1649" i="1"/>
  <c r="I1648" i="1"/>
  <c r="H1648" i="1"/>
  <c r="G1648" i="1"/>
  <c r="F1648" i="1"/>
  <c r="I1647" i="1"/>
  <c r="H1647" i="1"/>
  <c r="G1647" i="1"/>
  <c r="F1647" i="1"/>
  <c r="I1646" i="1"/>
  <c r="H1646" i="1"/>
  <c r="G1646" i="1"/>
  <c r="F1646" i="1"/>
  <c r="I1645" i="1"/>
  <c r="H1645" i="1"/>
  <c r="G1645" i="1"/>
  <c r="F1645" i="1"/>
  <c r="I1644" i="1"/>
  <c r="H1644" i="1"/>
  <c r="G1644" i="1"/>
  <c r="F1644" i="1"/>
  <c r="I1643" i="1"/>
  <c r="H1643" i="1"/>
  <c r="G1643" i="1"/>
  <c r="F1643" i="1"/>
  <c r="I1642" i="1"/>
  <c r="H1642" i="1"/>
  <c r="G1642" i="1"/>
  <c r="F1642" i="1"/>
  <c r="I1641" i="1"/>
  <c r="H1641" i="1"/>
  <c r="G1641" i="1"/>
  <c r="F1641" i="1"/>
  <c r="I1640" i="1"/>
  <c r="H1640" i="1"/>
  <c r="G1640" i="1"/>
  <c r="F1640" i="1"/>
  <c r="I1639" i="1"/>
  <c r="H1639" i="1"/>
  <c r="G1639" i="1"/>
  <c r="F1639" i="1"/>
  <c r="I1638" i="1"/>
  <c r="H1638" i="1"/>
  <c r="G1638" i="1"/>
  <c r="F1638" i="1"/>
  <c r="I1637" i="1"/>
  <c r="H1637" i="1"/>
  <c r="G1637" i="1"/>
  <c r="F1637" i="1"/>
  <c r="I1636" i="1"/>
  <c r="H1636" i="1"/>
  <c r="G1636" i="1"/>
  <c r="F1636" i="1"/>
  <c r="I1635" i="1"/>
  <c r="H1635" i="1"/>
  <c r="G1635" i="1"/>
  <c r="F1635" i="1"/>
  <c r="I1634" i="1"/>
  <c r="H1634" i="1"/>
  <c r="G1634" i="1"/>
  <c r="F1634" i="1"/>
  <c r="I1633" i="1"/>
  <c r="H1633" i="1"/>
  <c r="G1633" i="1"/>
  <c r="F1633" i="1"/>
  <c r="I1632" i="1"/>
  <c r="H1632" i="1"/>
  <c r="G1632" i="1"/>
  <c r="F1632" i="1"/>
  <c r="I1631" i="1"/>
  <c r="H1631" i="1"/>
  <c r="G1631" i="1"/>
  <c r="F1631" i="1"/>
  <c r="I1630" i="1"/>
  <c r="H1630" i="1"/>
  <c r="G1630" i="1"/>
  <c r="F1630" i="1"/>
  <c r="I1629" i="1"/>
  <c r="H1629" i="1"/>
  <c r="G1629" i="1"/>
  <c r="F1629" i="1"/>
  <c r="I1628" i="1"/>
  <c r="H1628" i="1"/>
  <c r="G1628" i="1"/>
  <c r="F1628" i="1"/>
  <c r="I1627" i="1"/>
  <c r="H1627" i="1"/>
  <c r="G1627" i="1"/>
  <c r="F1627" i="1"/>
  <c r="I1626" i="1"/>
  <c r="H1626" i="1"/>
  <c r="G1626" i="1"/>
  <c r="F1626" i="1"/>
  <c r="I1625" i="1"/>
  <c r="H1625" i="1"/>
  <c r="G1625" i="1"/>
  <c r="F1625" i="1"/>
  <c r="I1624" i="1"/>
  <c r="H1624" i="1"/>
  <c r="G1624" i="1"/>
  <c r="F1624" i="1"/>
  <c r="I1623" i="1"/>
  <c r="H1623" i="1"/>
  <c r="G1623" i="1"/>
  <c r="F1623" i="1"/>
  <c r="I1622" i="1"/>
  <c r="H1622" i="1"/>
  <c r="G1622" i="1"/>
  <c r="F1622" i="1"/>
  <c r="I1621" i="1"/>
  <c r="H1621" i="1"/>
  <c r="G1621" i="1"/>
  <c r="F1621" i="1"/>
  <c r="I1620" i="1"/>
  <c r="H1620" i="1"/>
  <c r="G1620" i="1"/>
  <c r="F1620" i="1"/>
  <c r="I1619" i="1"/>
  <c r="H1619" i="1"/>
  <c r="G1619" i="1"/>
  <c r="F1619" i="1"/>
  <c r="I1618" i="1"/>
  <c r="H1618" i="1"/>
  <c r="G1618" i="1"/>
  <c r="F1618" i="1"/>
  <c r="I1617" i="1"/>
  <c r="H1617" i="1"/>
  <c r="G1617" i="1"/>
  <c r="F1617" i="1"/>
  <c r="I1616" i="1"/>
  <c r="H1616" i="1"/>
  <c r="G1616" i="1"/>
  <c r="F1616" i="1"/>
  <c r="I1615" i="1"/>
  <c r="H1615" i="1"/>
  <c r="G1615" i="1"/>
  <c r="F1615" i="1"/>
  <c r="I1614" i="1"/>
  <c r="H1614" i="1"/>
  <c r="G1614" i="1"/>
  <c r="F1614" i="1"/>
  <c r="I1613" i="1"/>
  <c r="H1613" i="1"/>
  <c r="G1613" i="1"/>
  <c r="F1613" i="1"/>
  <c r="I1612" i="1"/>
  <c r="H1612" i="1"/>
  <c r="G1612" i="1"/>
  <c r="F1612" i="1"/>
  <c r="I1611" i="1"/>
  <c r="H1611" i="1"/>
  <c r="G1611" i="1"/>
  <c r="F1611" i="1"/>
  <c r="I1610" i="1"/>
  <c r="H1610" i="1"/>
  <c r="G1610" i="1"/>
  <c r="F1610" i="1"/>
  <c r="I1609" i="1"/>
  <c r="H1609" i="1"/>
  <c r="G1609" i="1"/>
  <c r="F1609" i="1"/>
  <c r="I1608" i="1"/>
  <c r="H1608" i="1"/>
  <c r="G1608" i="1"/>
  <c r="F1608" i="1"/>
  <c r="I1607" i="1"/>
  <c r="H1607" i="1"/>
  <c r="G1607" i="1"/>
  <c r="F1607" i="1"/>
  <c r="I1606" i="1"/>
  <c r="H1606" i="1"/>
  <c r="G1606" i="1"/>
  <c r="F1606" i="1"/>
  <c r="I1605" i="1"/>
  <c r="H1605" i="1"/>
  <c r="G1605" i="1"/>
  <c r="F1605" i="1"/>
  <c r="I1604" i="1"/>
  <c r="H1604" i="1"/>
  <c r="G1604" i="1"/>
  <c r="F1604" i="1"/>
  <c r="I1603" i="1"/>
  <c r="H1603" i="1"/>
  <c r="G1603" i="1"/>
  <c r="F1603" i="1"/>
  <c r="I1602" i="1"/>
  <c r="H1602" i="1"/>
  <c r="G1602" i="1"/>
  <c r="F1602" i="1"/>
  <c r="I1601" i="1"/>
  <c r="H1601" i="1"/>
  <c r="G1601" i="1"/>
  <c r="F1601" i="1"/>
  <c r="I1600" i="1"/>
  <c r="H1600" i="1"/>
  <c r="G1600" i="1"/>
  <c r="F1600" i="1"/>
  <c r="I1599" i="1"/>
  <c r="H1599" i="1"/>
  <c r="G1599" i="1"/>
  <c r="F1599" i="1"/>
  <c r="I1598" i="1"/>
  <c r="H1598" i="1"/>
  <c r="G1598" i="1"/>
  <c r="F1598" i="1"/>
  <c r="I1597" i="1"/>
  <c r="H1597" i="1"/>
  <c r="G1597" i="1"/>
  <c r="F1597" i="1"/>
  <c r="I1596" i="1"/>
  <c r="H1596" i="1"/>
  <c r="G1596" i="1"/>
  <c r="F1596" i="1"/>
  <c r="I1595" i="1"/>
  <c r="H1595" i="1"/>
  <c r="G1595" i="1"/>
  <c r="F1595" i="1"/>
  <c r="I1594" i="1"/>
  <c r="H1594" i="1"/>
  <c r="G1594" i="1"/>
  <c r="F1594" i="1"/>
  <c r="I1593" i="1"/>
  <c r="H1593" i="1"/>
  <c r="G1593" i="1"/>
  <c r="F1593" i="1"/>
  <c r="I1592" i="1"/>
  <c r="H1592" i="1"/>
  <c r="G1592" i="1"/>
  <c r="F1592" i="1"/>
  <c r="I1591" i="1"/>
  <c r="H1591" i="1"/>
  <c r="G1591" i="1"/>
  <c r="F1591" i="1"/>
  <c r="I1590" i="1"/>
  <c r="H1590" i="1"/>
  <c r="G1590" i="1"/>
  <c r="F1590" i="1"/>
  <c r="I1589" i="1"/>
  <c r="H1589" i="1"/>
  <c r="G1589" i="1"/>
  <c r="F1589" i="1"/>
  <c r="I1588" i="1"/>
  <c r="H1588" i="1"/>
  <c r="G1588" i="1"/>
  <c r="F1588" i="1"/>
  <c r="I1587" i="1"/>
  <c r="H1587" i="1"/>
  <c r="G1587" i="1"/>
  <c r="F1587" i="1"/>
  <c r="I1586" i="1"/>
  <c r="H1586" i="1"/>
  <c r="G1586" i="1"/>
  <c r="F1586" i="1"/>
  <c r="I1585" i="1"/>
  <c r="H1585" i="1"/>
  <c r="G1585" i="1"/>
  <c r="F1585" i="1"/>
  <c r="I1584" i="1"/>
  <c r="H1584" i="1"/>
  <c r="G1584" i="1"/>
  <c r="F1584" i="1"/>
  <c r="I1583" i="1"/>
  <c r="H1583" i="1"/>
  <c r="G1583" i="1"/>
  <c r="F1583" i="1"/>
  <c r="I1582" i="1"/>
  <c r="H1582" i="1"/>
  <c r="G1582" i="1"/>
  <c r="F1582" i="1"/>
  <c r="I1581" i="1"/>
  <c r="H1581" i="1"/>
  <c r="G1581" i="1"/>
  <c r="F1581" i="1"/>
  <c r="I1580" i="1"/>
  <c r="H1580" i="1"/>
  <c r="G1580" i="1"/>
  <c r="F1580" i="1"/>
  <c r="I1579" i="1"/>
  <c r="H1579" i="1"/>
  <c r="G1579" i="1"/>
  <c r="F1579" i="1"/>
  <c r="I1578" i="1"/>
  <c r="H1578" i="1"/>
  <c r="G1578" i="1"/>
  <c r="F1578" i="1"/>
  <c r="I1577" i="1"/>
  <c r="H1577" i="1"/>
  <c r="G1577" i="1"/>
  <c r="F1577" i="1"/>
  <c r="I1576" i="1"/>
  <c r="H1576" i="1"/>
  <c r="G1576" i="1"/>
  <c r="F1576" i="1"/>
  <c r="I1575" i="1"/>
  <c r="H1575" i="1"/>
  <c r="G1575" i="1"/>
  <c r="F1575" i="1"/>
  <c r="I1574" i="1"/>
  <c r="H1574" i="1"/>
  <c r="G1574" i="1"/>
  <c r="F1574" i="1"/>
  <c r="I1573" i="1"/>
  <c r="H1573" i="1"/>
  <c r="G1573" i="1"/>
  <c r="F1573" i="1"/>
  <c r="I1572" i="1"/>
  <c r="H1572" i="1"/>
  <c r="G1572" i="1"/>
  <c r="F1572" i="1"/>
  <c r="I1571" i="1"/>
  <c r="H1571" i="1"/>
  <c r="G1571" i="1"/>
  <c r="F1571" i="1"/>
  <c r="I1570" i="1"/>
  <c r="H1570" i="1"/>
  <c r="G1570" i="1"/>
  <c r="F1570" i="1"/>
  <c r="I1569" i="1"/>
  <c r="H1569" i="1"/>
  <c r="G1569" i="1"/>
  <c r="F1569" i="1"/>
  <c r="I1568" i="1"/>
  <c r="H1568" i="1"/>
  <c r="G1568" i="1"/>
  <c r="F1568" i="1"/>
  <c r="I1567" i="1"/>
  <c r="H1567" i="1"/>
  <c r="G1567" i="1"/>
  <c r="F1567" i="1"/>
  <c r="I1566" i="1"/>
  <c r="H1566" i="1"/>
  <c r="G1566" i="1"/>
  <c r="F1566" i="1"/>
  <c r="I1565" i="1"/>
  <c r="H1565" i="1"/>
  <c r="G1565" i="1"/>
  <c r="F1565" i="1"/>
  <c r="I1564" i="1"/>
  <c r="H1564" i="1"/>
  <c r="G1564" i="1"/>
  <c r="F1564" i="1"/>
  <c r="I1563" i="1"/>
  <c r="H1563" i="1"/>
  <c r="G1563" i="1"/>
  <c r="F1563" i="1"/>
  <c r="I1562" i="1"/>
  <c r="H1562" i="1"/>
  <c r="G1562" i="1"/>
  <c r="F1562" i="1"/>
  <c r="I1561" i="1"/>
  <c r="H1561" i="1"/>
  <c r="G1561" i="1"/>
  <c r="F1561" i="1"/>
  <c r="I1560" i="1"/>
  <c r="H1560" i="1"/>
  <c r="G1560" i="1"/>
  <c r="F1560" i="1"/>
  <c r="I1559" i="1"/>
  <c r="H1559" i="1"/>
  <c r="G1559" i="1"/>
  <c r="F1559" i="1"/>
  <c r="I1558" i="1"/>
  <c r="H1558" i="1"/>
  <c r="G1558" i="1"/>
  <c r="F1558" i="1"/>
  <c r="I1557" i="1"/>
  <c r="H1557" i="1"/>
  <c r="G1557" i="1"/>
  <c r="F1557" i="1"/>
  <c r="I1556" i="1"/>
  <c r="H1556" i="1"/>
  <c r="G1556" i="1"/>
  <c r="F1556" i="1"/>
  <c r="I1555" i="1"/>
  <c r="H1555" i="1"/>
  <c r="G1555" i="1"/>
  <c r="F1555" i="1"/>
  <c r="I1554" i="1"/>
  <c r="H1554" i="1"/>
  <c r="G1554" i="1"/>
  <c r="F1554" i="1"/>
  <c r="I1553" i="1"/>
  <c r="H1553" i="1"/>
  <c r="G1553" i="1"/>
  <c r="F1553" i="1"/>
  <c r="I1552" i="1"/>
  <c r="H1552" i="1"/>
  <c r="G1552" i="1"/>
  <c r="F1552" i="1"/>
  <c r="I1551" i="1"/>
  <c r="H1551" i="1"/>
  <c r="G1551" i="1"/>
  <c r="F1551" i="1"/>
  <c r="I1550" i="1"/>
  <c r="H1550" i="1"/>
  <c r="G1550" i="1"/>
  <c r="F1550" i="1"/>
  <c r="I1549" i="1"/>
  <c r="H1549" i="1"/>
  <c r="G1549" i="1"/>
  <c r="F1549" i="1"/>
  <c r="I1548" i="1"/>
  <c r="H1548" i="1"/>
  <c r="G1548" i="1"/>
  <c r="F1548" i="1"/>
  <c r="I1547" i="1"/>
  <c r="H1547" i="1"/>
  <c r="G1547" i="1"/>
  <c r="F1547" i="1"/>
  <c r="I1546" i="1"/>
  <c r="H1546" i="1"/>
  <c r="G1546" i="1"/>
  <c r="F1546" i="1"/>
  <c r="I1545" i="1"/>
  <c r="H1545" i="1"/>
  <c r="G1545" i="1"/>
  <c r="F1545" i="1"/>
  <c r="I1544" i="1"/>
  <c r="H1544" i="1"/>
  <c r="G1544" i="1"/>
  <c r="F1544" i="1"/>
  <c r="I1543" i="1"/>
  <c r="H1543" i="1"/>
  <c r="G1543" i="1"/>
  <c r="F1543" i="1"/>
  <c r="I1542" i="1"/>
  <c r="H1542" i="1"/>
  <c r="G1542" i="1"/>
  <c r="F1542" i="1"/>
  <c r="I1541" i="1"/>
  <c r="H1541" i="1"/>
  <c r="G1541" i="1"/>
  <c r="F1541" i="1"/>
  <c r="I1540" i="1"/>
  <c r="H1540" i="1"/>
  <c r="G1540" i="1"/>
  <c r="F1540" i="1"/>
  <c r="I1539" i="1"/>
  <c r="H1539" i="1"/>
  <c r="G1539" i="1"/>
  <c r="F1539" i="1"/>
  <c r="I1538" i="1"/>
  <c r="H1538" i="1"/>
  <c r="G1538" i="1"/>
  <c r="F1538" i="1"/>
  <c r="I1537" i="1"/>
  <c r="H1537" i="1"/>
  <c r="G1537" i="1"/>
  <c r="F1537" i="1"/>
  <c r="I1536" i="1"/>
  <c r="H1536" i="1"/>
  <c r="G1536" i="1"/>
  <c r="F1536" i="1"/>
  <c r="I1535" i="1"/>
  <c r="H1535" i="1"/>
  <c r="G1535" i="1"/>
  <c r="F1535" i="1"/>
  <c r="I1534" i="1"/>
  <c r="H1534" i="1"/>
  <c r="G1534" i="1"/>
  <c r="F1534" i="1"/>
  <c r="I1533" i="1"/>
  <c r="H1533" i="1"/>
  <c r="G1533" i="1"/>
  <c r="F1533" i="1"/>
  <c r="I1532" i="1"/>
  <c r="H1532" i="1"/>
  <c r="G1532" i="1"/>
  <c r="F1532" i="1"/>
  <c r="I1531" i="1"/>
  <c r="H1531" i="1"/>
  <c r="G1531" i="1"/>
  <c r="F1531" i="1"/>
  <c r="I1530" i="1"/>
  <c r="H1530" i="1"/>
  <c r="G1530" i="1"/>
  <c r="F1530" i="1"/>
  <c r="I1529" i="1"/>
  <c r="H1529" i="1"/>
  <c r="G1529" i="1"/>
  <c r="F1529" i="1"/>
  <c r="I1528" i="1"/>
  <c r="H1528" i="1"/>
  <c r="G1528" i="1"/>
  <c r="F1528" i="1"/>
  <c r="I1527" i="1"/>
  <c r="H1527" i="1"/>
  <c r="G1527" i="1"/>
  <c r="F1527" i="1"/>
  <c r="I1526" i="1"/>
  <c r="H1526" i="1"/>
  <c r="G1526" i="1"/>
  <c r="F1526" i="1"/>
  <c r="I1525" i="1"/>
  <c r="H1525" i="1"/>
  <c r="G1525" i="1"/>
  <c r="F1525" i="1"/>
  <c r="I1524" i="1"/>
  <c r="H1524" i="1"/>
  <c r="G1524" i="1"/>
  <c r="F1524" i="1"/>
  <c r="I1523" i="1"/>
  <c r="H1523" i="1"/>
  <c r="G1523" i="1"/>
  <c r="F1523" i="1"/>
  <c r="I1522" i="1"/>
  <c r="H1522" i="1"/>
  <c r="G1522" i="1"/>
  <c r="F1522" i="1"/>
  <c r="I1521" i="1"/>
  <c r="H1521" i="1"/>
  <c r="G1521" i="1"/>
  <c r="F1521" i="1"/>
  <c r="I1520" i="1"/>
  <c r="H1520" i="1"/>
  <c r="G1520" i="1"/>
  <c r="F1520" i="1"/>
  <c r="I1519" i="1"/>
  <c r="H1519" i="1"/>
  <c r="G1519" i="1"/>
  <c r="F1519" i="1"/>
  <c r="I1518" i="1"/>
  <c r="H1518" i="1"/>
  <c r="G1518" i="1"/>
  <c r="F1518" i="1"/>
  <c r="I1517" i="1"/>
  <c r="H1517" i="1"/>
  <c r="G1517" i="1"/>
  <c r="F1517" i="1"/>
  <c r="I1516" i="1"/>
  <c r="H1516" i="1"/>
  <c r="G1516" i="1"/>
  <c r="F1516" i="1"/>
  <c r="I1515" i="1"/>
  <c r="H1515" i="1"/>
  <c r="G1515" i="1"/>
  <c r="F1515" i="1"/>
  <c r="I1514" i="1"/>
  <c r="H1514" i="1"/>
  <c r="G1514" i="1"/>
  <c r="F1514" i="1"/>
  <c r="I1513" i="1"/>
  <c r="H1513" i="1"/>
  <c r="G1513" i="1"/>
  <c r="F1513" i="1"/>
  <c r="I1512" i="1"/>
  <c r="H1512" i="1"/>
  <c r="G1512" i="1"/>
  <c r="F1512" i="1"/>
  <c r="I1511" i="1"/>
  <c r="H1511" i="1"/>
  <c r="G1511" i="1"/>
  <c r="F1511" i="1"/>
  <c r="I1510" i="1"/>
  <c r="H1510" i="1"/>
  <c r="G1510" i="1"/>
  <c r="F1510" i="1"/>
  <c r="I1509" i="1"/>
  <c r="H1509" i="1"/>
  <c r="G1509" i="1"/>
  <c r="F1509" i="1"/>
  <c r="I1508" i="1"/>
  <c r="H1508" i="1"/>
  <c r="G1508" i="1"/>
  <c r="F1508" i="1"/>
  <c r="I1507" i="1"/>
  <c r="H1507" i="1"/>
  <c r="G1507" i="1"/>
  <c r="F1507" i="1"/>
  <c r="I1506" i="1"/>
  <c r="H1506" i="1"/>
  <c r="G1506" i="1"/>
  <c r="F1506" i="1"/>
  <c r="I1505" i="1"/>
  <c r="H1505" i="1"/>
  <c r="G1505" i="1"/>
  <c r="F1505" i="1"/>
  <c r="I1504" i="1"/>
  <c r="H1504" i="1"/>
  <c r="G1504" i="1"/>
  <c r="F1504" i="1"/>
  <c r="I1503" i="1"/>
  <c r="H1503" i="1"/>
  <c r="G1503" i="1"/>
  <c r="F1503" i="1"/>
  <c r="I1502" i="1"/>
  <c r="H1502" i="1"/>
  <c r="G1502" i="1"/>
  <c r="F1502" i="1"/>
  <c r="I1501" i="1"/>
  <c r="H1501" i="1"/>
  <c r="G1501" i="1"/>
  <c r="F1501" i="1"/>
  <c r="I1500" i="1"/>
  <c r="H1500" i="1"/>
  <c r="G1500" i="1"/>
  <c r="F1500" i="1"/>
  <c r="I1499" i="1"/>
  <c r="H1499" i="1"/>
  <c r="G1499" i="1"/>
  <c r="F1499" i="1"/>
  <c r="I1498" i="1"/>
  <c r="H1498" i="1"/>
  <c r="G1498" i="1"/>
  <c r="F1498" i="1"/>
  <c r="I1497" i="1"/>
  <c r="H1497" i="1"/>
  <c r="G1497" i="1"/>
  <c r="F1497" i="1"/>
  <c r="I1496" i="1"/>
  <c r="H1496" i="1"/>
  <c r="G1496" i="1"/>
  <c r="F1496" i="1"/>
  <c r="I1495" i="1"/>
  <c r="H1495" i="1"/>
  <c r="G1495" i="1"/>
  <c r="F1495" i="1"/>
  <c r="I1494" i="1"/>
  <c r="H1494" i="1"/>
  <c r="G1494" i="1"/>
  <c r="F1494" i="1"/>
  <c r="I1493" i="1"/>
  <c r="H1493" i="1"/>
  <c r="G1493" i="1"/>
  <c r="F1493" i="1"/>
  <c r="I1492" i="1"/>
  <c r="H1492" i="1"/>
  <c r="G1492" i="1"/>
  <c r="F1492" i="1"/>
  <c r="I1491" i="1"/>
  <c r="H1491" i="1"/>
  <c r="G1491" i="1"/>
  <c r="F1491" i="1"/>
  <c r="I1490" i="1"/>
  <c r="H1490" i="1"/>
  <c r="G1490" i="1"/>
  <c r="F1490" i="1"/>
  <c r="I1489" i="1"/>
  <c r="H1489" i="1"/>
  <c r="G1489" i="1"/>
  <c r="F1489" i="1"/>
  <c r="I1488" i="1"/>
  <c r="H1488" i="1"/>
  <c r="G1488" i="1"/>
  <c r="F1488" i="1"/>
  <c r="I1487" i="1"/>
  <c r="H1487" i="1"/>
  <c r="G1487" i="1"/>
  <c r="F1487" i="1"/>
  <c r="I1486" i="1"/>
  <c r="H1486" i="1"/>
  <c r="G1486" i="1"/>
  <c r="F1486" i="1"/>
  <c r="I1485" i="1"/>
  <c r="H1485" i="1"/>
  <c r="G1485" i="1"/>
  <c r="F1485" i="1"/>
  <c r="I1484" i="1"/>
  <c r="H1484" i="1"/>
  <c r="G1484" i="1"/>
  <c r="F1484" i="1"/>
  <c r="I1483" i="1"/>
  <c r="H1483" i="1"/>
  <c r="G1483" i="1"/>
  <c r="F1483" i="1"/>
  <c r="I1482" i="1"/>
  <c r="H1482" i="1"/>
  <c r="G1482" i="1"/>
  <c r="F1482" i="1"/>
  <c r="I1481" i="1"/>
  <c r="H1481" i="1"/>
  <c r="G1481" i="1"/>
  <c r="F1481" i="1"/>
  <c r="I1480" i="1"/>
  <c r="H1480" i="1"/>
  <c r="G1480" i="1"/>
  <c r="F1480" i="1"/>
  <c r="I1479" i="1"/>
  <c r="H1479" i="1"/>
  <c r="G1479" i="1"/>
  <c r="F1479" i="1"/>
  <c r="I1478" i="1"/>
  <c r="H1478" i="1"/>
  <c r="G1478" i="1"/>
  <c r="F1478" i="1"/>
  <c r="I1477" i="1"/>
  <c r="H1477" i="1"/>
  <c r="G1477" i="1"/>
  <c r="F1477" i="1"/>
  <c r="I1476" i="1"/>
  <c r="H1476" i="1"/>
  <c r="G1476" i="1"/>
  <c r="F1476" i="1"/>
  <c r="I1475" i="1"/>
  <c r="H1475" i="1"/>
  <c r="G1475" i="1"/>
  <c r="F1475" i="1"/>
  <c r="I1474" i="1"/>
  <c r="H1474" i="1"/>
  <c r="G1474" i="1"/>
  <c r="F1474" i="1"/>
  <c r="I1473" i="1"/>
  <c r="H1473" i="1"/>
  <c r="G1473" i="1"/>
  <c r="F1473" i="1"/>
  <c r="I1472" i="1"/>
  <c r="H1472" i="1"/>
  <c r="G1472" i="1"/>
  <c r="F1472" i="1"/>
  <c r="I1471" i="1"/>
  <c r="H1471" i="1"/>
  <c r="G1471" i="1"/>
  <c r="F1471" i="1"/>
  <c r="I1470" i="1"/>
  <c r="H1470" i="1"/>
  <c r="G1470" i="1"/>
  <c r="F1470" i="1"/>
  <c r="I1469" i="1"/>
  <c r="H1469" i="1"/>
  <c r="G1469" i="1"/>
  <c r="F1469" i="1"/>
  <c r="I1468" i="1"/>
  <c r="H1468" i="1"/>
  <c r="G1468" i="1"/>
  <c r="F1468" i="1"/>
  <c r="I1467" i="1"/>
  <c r="H1467" i="1"/>
  <c r="G1467" i="1"/>
  <c r="F1467" i="1"/>
  <c r="I1466" i="1"/>
  <c r="H1466" i="1"/>
  <c r="G1466" i="1"/>
  <c r="F1466" i="1"/>
  <c r="I1465" i="1"/>
  <c r="H1465" i="1"/>
  <c r="G1465" i="1"/>
  <c r="F1465" i="1"/>
  <c r="I1464" i="1"/>
  <c r="H1464" i="1"/>
  <c r="G1464" i="1"/>
  <c r="F1464" i="1"/>
  <c r="I1463" i="1"/>
  <c r="H1463" i="1"/>
  <c r="G1463" i="1"/>
  <c r="F1463" i="1"/>
  <c r="I1462" i="1"/>
  <c r="H1462" i="1"/>
  <c r="G1462" i="1"/>
  <c r="F1462" i="1"/>
  <c r="I1461" i="1"/>
  <c r="H1461" i="1"/>
  <c r="G1461" i="1"/>
  <c r="F1461" i="1"/>
  <c r="I1460" i="1"/>
  <c r="H1460" i="1"/>
  <c r="G1460" i="1"/>
  <c r="F1460" i="1"/>
  <c r="I1459" i="1"/>
  <c r="H1459" i="1"/>
  <c r="G1459" i="1"/>
  <c r="F1459" i="1"/>
  <c r="I1458" i="1"/>
  <c r="H1458" i="1"/>
  <c r="G1458" i="1"/>
  <c r="F1458" i="1"/>
  <c r="I1457" i="1"/>
  <c r="H1457" i="1"/>
  <c r="G1457" i="1"/>
  <c r="F1457" i="1"/>
  <c r="I1456" i="1"/>
  <c r="H1456" i="1"/>
  <c r="G1456" i="1"/>
  <c r="F1456" i="1"/>
  <c r="I1455" i="1"/>
  <c r="H1455" i="1"/>
  <c r="G1455" i="1"/>
  <c r="F1455" i="1"/>
  <c r="I1454" i="1"/>
  <c r="H1454" i="1"/>
  <c r="G1454" i="1"/>
  <c r="F1454" i="1"/>
  <c r="I1453" i="1"/>
  <c r="H1453" i="1"/>
  <c r="G1453" i="1"/>
  <c r="F1453" i="1"/>
  <c r="I1452" i="1"/>
  <c r="H1452" i="1"/>
  <c r="G1452" i="1"/>
  <c r="F1452" i="1"/>
  <c r="I1451" i="1"/>
  <c r="H1451" i="1"/>
  <c r="G1451" i="1"/>
  <c r="F1451" i="1"/>
  <c r="I1450" i="1"/>
  <c r="H1450" i="1"/>
  <c r="G1450" i="1"/>
  <c r="F1450" i="1"/>
  <c r="I1449" i="1"/>
  <c r="H1449" i="1"/>
  <c r="G1449" i="1"/>
  <c r="F1449" i="1"/>
  <c r="I1448" i="1"/>
  <c r="H1448" i="1"/>
  <c r="G1448" i="1"/>
  <c r="F1448" i="1"/>
  <c r="I1447" i="1"/>
  <c r="H1447" i="1"/>
  <c r="G1447" i="1"/>
  <c r="F1447" i="1"/>
  <c r="I1446" i="1"/>
  <c r="H1446" i="1"/>
  <c r="G1446" i="1"/>
  <c r="F1446" i="1"/>
  <c r="I1445" i="1"/>
  <c r="H1445" i="1"/>
  <c r="G1445" i="1"/>
  <c r="F1445" i="1"/>
  <c r="I1444" i="1"/>
  <c r="H1444" i="1"/>
  <c r="G1444" i="1"/>
  <c r="F1444" i="1"/>
  <c r="I1443" i="1"/>
  <c r="H1443" i="1"/>
  <c r="G1443" i="1"/>
  <c r="F1443" i="1"/>
  <c r="I1442" i="1"/>
  <c r="H1442" i="1"/>
  <c r="G1442" i="1"/>
  <c r="F1442" i="1"/>
  <c r="I1441" i="1"/>
  <c r="H1441" i="1"/>
  <c r="G1441" i="1"/>
  <c r="F1441" i="1"/>
  <c r="I1440" i="1"/>
  <c r="H1440" i="1"/>
  <c r="G1440" i="1"/>
  <c r="F1440" i="1"/>
  <c r="I1439" i="1"/>
  <c r="H1439" i="1"/>
  <c r="G1439" i="1"/>
  <c r="F1439" i="1"/>
  <c r="I1438" i="1"/>
  <c r="H1438" i="1"/>
  <c r="G1438" i="1"/>
  <c r="F1438" i="1"/>
  <c r="I1437" i="1"/>
  <c r="H1437" i="1"/>
  <c r="G1437" i="1"/>
  <c r="F1437" i="1"/>
  <c r="I1436" i="1"/>
  <c r="H1436" i="1"/>
  <c r="G1436" i="1"/>
  <c r="F1436" i="1"/>
  <c r="I1435" i="1"/>
  <c r="H1435" i="1"/>
  <c r="G1435" i="1"/>
  <c r="F1435" i="1"/>
  <c r="I1434" i="1"/>
  <c r="H1434" i="1"/>
  <c r="G1434" i="1"/>
  <c r="F1434" i="1"/>
  <c r="I1433" i="1"/>
  <c r="H1433" i="1"/>
  <c r="G1433" i="1"/>
  <c r="F1433" i="1"/>
  <c r="I1432" i="1"/>
  <c r="H1432" i="1"/>
  <c r="G1432" i="1"/>
  <c r="F1432" i="1"/>
  <c r="I1431" i="1"/>
  <c r="H1431" i="1"/>
  <c r="G1431" i="1"/>
  <c r="F1431" i="1"/>
  <c r="I1430" i="1"/>
  <c r="H1430" i="1"/>
  <c r="G1430" i="1"/>
  <c r="F1430" i="1"/>
  <c r="I1429" i="1"/>
  <c r="H1429" i="1"/>
  <c r="G1429" i="1"/>
  <c r="F1429" i="1"/>
  <c r="I1428" i="1"/>
  <c r="H1428" i="1"/>
  <c r="G1428" i="1"/>
  <c r="F1428" i="1"/>
  <c r="I1427" i="1"/>
  <c r="H1427" i="1"/>
  <c r="G1427" i="1"/>
  <c r="F1427" i="1"/>
  <c r="I1426" i="1"/>
  <c r="H1426" i="1"/>
  <c r="G1426" i="1"/>
  <c r="F1426" i="1"/>
  <c r="I1425" i="1"/>
  <c r="H1425" i="1"/>
  <c r="G1425" i="1"/>
  <c r="F1425" i="1"/>
  <c r="I1424" i="1"/>
  <c r="H1424" i="1"/>
  <c r="G1424" i="1"/>
  <c r="F1424" i="1"/>
  <c r="I1423" i="1"/>
  <c r="H1423" i="1"/>
  <c r="G1423" i="1"/>
  <c r="F1423" i="1"/>
  <c r="I1422" i="1"/>
  <c r="H1422" i="1"/>
  <c r="G1422" i="1"/>
  <c r="F1422" i="1"/>
  <c r="I1421" i="1"/>
  <c r="H1421" i="1"/>
  <c r="G1421" i="1"/>
  <c r="F1421" i="1"/>
  <c r="I1420" i="1"/>
  <c r="H1420" i="1"/>
  <c r="G1420" i="1"/>
  <c r="F1420" i="1"/>
  <c r="I1419" i="1"/>
  <c r="H1419" i="1"/>
  <c r="G1419" i="1"/>
  <c r="F1419" i="1"/>
  <c r="I1418" i="1"/>
  <c r="H1418" i="1"/>
  <c r="G1418" i="1"/>
  <c r="F1418" i="1"/>
  <c r="I1417" i="1"/>
  <c r="H1417" i="1"/>
  <c r="G1417" i="1"/>
  <c r="F1417" i="1"/>
  <c r="I1416" i="1"/>
  <c r="H1416" i="1"/>
  <c r="G1416" i="1"/>
  <c r="F1416" i="1"/>
  <c r="I1415" i="1"/>
  <c r="H1415" i="1"/>
  <c r="G1415" i="1"/>
  <c r="F1415" i="1"/>
  <c r="I1414" i="1"/>
  <c r="H1414" i="1"/>
  <c r="G1414" i="1"/>
  <c r="F1414" i="1"/>
  <c r="I1413" i="1"/>
  <c r="H1413" i="1"/>
  <c r="G1413" i="1"/>
  <c r="F1413" i="1"/>
  <c r="I1412" i="1"/>
  <c r="H1412" i="1"/>
  <c r="G1412" i="1"/>
  <c r="F1412" i="1"/>
  <c r="I1411" i="1"/>
  <c r="H1411" i="1"/>
  <c r="G1411" i="1"/>
  <c r="F1411" i="1"/>
  <c r="I1410" i="1"/>
  <c r="H1410" i="1"/>
  <c r="G1410" i="1"/>
  <c r="F1410" i="1"/>
  <c r="I1409" i="1"/>
  <c r="H1409" i="1"/>
  <c r="G1409" i="1"/>
  <c r="F1409" i="1"/>
  <c r="I1408" i="1"/>
  <c r="H1408" i="1"/>
  <c r="G1408" i="1"/>
  <c r="F1408" i="1"/>
  <c r="I1407" i="1"/>
  <c r="H1407" i="1"/>
  <c r="G1407" i="1"/>
  <c r="F1407" i="1"/>
  <c r="I1406" i="1"/>
  <c r="H1406" i="1"/>
  <c r="G1406" i="1"/>
  <c r="F1406" i="1"/>
  <c r="I1405" i="1"/>
  <c r="H1405" i="1"/>
  <c r="G1405" i="1"/>
  <c r="F1405" i="1"/>
  <c r="I1404" i="1"/>
  <c r="H1404" i="1"/>
  <c r="G1404" i="1"/>
  <c r="F1404" i="1"/>
  <c r="I1403" i="1"/>
  <c r="H1403" i="1"/>
  <c r="G1403" i="1"/>
  <c r="F1403" i="1"/>
  <c r="I1402" i="1"/>
  <c r="H1402" i="1"/>
  <c r="G1402" i="1"/>
  <c r="F1402" i="1"/>
  <c r="I1401" i="1"/>
  <c r="H1401" i="1"/>
  <c r="G1401" i="1"/>
  <c r="F1401" i="1"/>
  <c r="I1400" i="1"/>
  <c r="H1400" i="1"/>
  <c r="G1400" i="1"/>
  <c r="F1400" i="1"/>
  <c r="I1399" i="1"/>
  <c r="H1399" i="1"/>
  <c r="G1399" i="1"/>
  <c r="F1399" i="1"/>
  <c r="I1398" i="1"/>
  <c r="H1398" i="1"/>
  <c r="G1398" i="1"/>
  <c r="F1398" i="1"/>
  <c r="I1397" i="1"/>
  <c r="H1397" i="1"/>
  <c r="G1397" i="1"/>
  <c r="F1397" i="1"/>
  <c r="I1396" i="1"/>
  <c r="H1396" i="1"/>
  <c r="G1396" i="1"/>
  <c r="F1396" i="1"/>
  <c r="I1395" i="1"/>
  <c r="H1395" i="1"/>
  <c r="G1395" i="1"/>
  <c r="F1395" i="1"/>
  <c r="I1394" i="1"/>
  <c r="H1394" i="1"/>
  <c r="G1394" i="1"/>
  <c r="F1394" i="1"/>
  <c r="I1393" i="1"/>
  <c r="H1393" i="1"/>
  <c r="G1393" i="1"/>
  <c r="F1393" i="1"/>
  <c r="I1392" i="1"/>
  <c r="H1392" i="1"/>
  <c r="G1392" i="1"/>
  <c r="F1392" i="1"/>
  <c r="I1391" i="1"/>
  <c r="H1391" i="1"/>
  <c r="G1391" i="1"/>
  <c r="F1391" i="1"/>
  <c r="I1390" i="1"/>
  <c r="H1390" i="1"/>
  <c r="G1390" i="1"/>
  <c r="F1390" i="1"/>
  <c r="I1389" i="1"/>
  <c r="H1389" i="1"/>
  <c r="G1389" i="1"/>
  <c r="F1389" i="1"/>
  <c r="I1388" i="1"/>
  <c r="H1388" i="1"/>
  <c r="G1388" i="1"/>
  <c r="F1388" i="1"/>
  <c r="I1387" i="1"/>
  <c r="H1387" i="1"/>
  <c r="G1387" i="1"/>
  <c r="F1387" i="1"/>
  <c r="I1386" i="1"/>
  <c r="H1386" i="1"/>
  <c r="G1386" i="1"/>
  <c r="F1386" i="1"/>
  <c r="I1385" i="1"/>
  <c r="H1385" i="1"/>
  <c r="G1385" i="1"/>
  <c r="F1385" i="1"/>
  <c r="I1384" i="1"/>
  <c r="H1384" i="1"/>
  <c r="G1384" i="1"/>
  <c r="F1384" i="1"/>
  <c r="I1383" i="1"/>
  <c r="H1383" i="1"/>
  <c r="G1383" i="1"/>
  <c r="F1383" i="1"/>
  <c r="I1382" i="1"/>
  <c r="H1382" i="1"/>
  <c r="G1382" i="1"/>
  <c r="F1382" i="1"/>
  <c r="I1381" i="1"/>
  <c r="H1381" i="1"/>
  <c r="G1381" i="1"/>
  <c r="F1381" i="1"/>
  <c r="I1380" i="1"/>
  <c r="H1380" i="1"/>
  <c r="G1380" i="1"/>
  <c r="F1380" i="1"/>
  <c r="I1379" i="1"/>
  <c r="H1379" i="1"/>
  <c r="G1379" i="1"/>
  <c r="F1379" i="1"/>
  <c r="I1378" i="1"/>
  <c r="H1378" i="1"/>
  <c r="G1378" i="1"/>
  <c r="F1378" i="1"/>
  <c r="I1377" i="1"/>
  <c r="H1377" i="1"/>
  <c r="G1377" i="1"/>
  <c r="F1377" i="1"/>
  <c r="I1376" i="1"/>
  <c r="H1376" i="1"/>
  <c r="G1376" i="1"/>
  <c r="F1376" i="1"/>
  <c r="I1375" i="1"/>
  <c r="H1375" i="1"/>
  <c r="G1375" i="1"/>
  <c r="F1375" i="1"/>
  <c r="I1374" i="1"/>
  <c r="H1374" i="1"/>
  <c r="G1374" i="1"/>
  <c r="F1374" i="1"/>
  <c r="I1373" i="1"/>
  <c r="H1373" i="1"/>
  <c r="G1373" i="1"/>
  <c r="F1373" i="1"/>
  <c r="I1372" i="1"/>
  <c r="F1372" i="1"/>
  <c r="I1371" i="1"/>
  <c r="H1371" i="1"/>
  <c r="G1371" i="1"/>
  <c r="F1371" i="1"/>
  <c r="I1370" i="1"/>
  <c r="H1370" i="1"/>
  <c r="G1370" i="1"/>
  <c r="F1370" i="1"/>
  <c r="I1369" i="1"/>
  <c r="H1369" i="1"/>
  <c r="G1369" i="1"/>
  <c r="F1369" i="1"/>
  <c r="I1368" i="1"/>
  <c r="H1368" i="1"/>
  <c r="G1368" i="1"/>
  <c r="F1368" i="1"/>
  <c r="I1367" i="1"/>
  <c r="H1367" i="1"/>
  <c r="G1367" i="1"/>
  <c r="F1367" i="1"/>
  <c r="I1366" i="1"/>
  <c r="H1366" i="1"/>
  <c r="G1366" i="1"/>
  <c r="F1366" i="1"/>
  <c r="I1365" i="1"/>
  <c r="H1365" i="1"/>
  <c r="G1365" i="1"/>
  <c r="F1365" i="1"/>
  <c r="I1364" i="1"/>
  <c r="H1364" i="1"/>
  <c r="G1364" i="1"/>
  <c r="F1364" i="1"/>
  <c r="I1363" i="1"/>
  <c r="H1363" i="1"/>
  <c r="G1363" i="1"/>
  <c r="F1363" i="1"/>
  <c r="I1362" i="1"/>
  <c r="H1362" i="1"/>
  <c r="G1362" i="1"/>
  <c r="F1362" i="1"/>
  <c r="I1361" i="1"/>
  <c r="H1361" i="1"/>
  <c r="G1361" i="1"/>
  <c r="F1361" i="1"/>
  <c r="I1360" i="1"/>
  <c r="H1360" i="1"/>
  <c r="G1360" i="1"/>
  <c r="F1360" i="1"/>
  <c r="I1359" i="1"/>
  <c r="H1359" i="1"/>
  <c r="G1359" i="1"/>
  <c r="F1359" i="1"/>
  <c r="I1358" i="1"/>
  <c r="H1358" i="1"/>
  <c r="G1358" i="1"/>
  <c r="F1358" i="1"/>
  <c r="I1357" i="1"/>
  <c r="H1357" i="1"/>
  <c r="G1357" i="1"/>
  <c r="F1357" i="1"/>
  <c r="I1356" i="1"/>
  <c r="H1356" i="1"/>
  <c r="G1356" i="1"/>
  <c r="F1356" i="1"/>
  <c r="I1355" i="1"/>
  <c r="H1355" i="1"/>
  <c r="G1355" i="1"/>
  <c r="F1355" i="1"/>
  <c r="I1354" i="1"/>
  <c r="H1354" i="1"/>
  <c r="G1354" i="1"/>
  <c r="F1354" i="1"/>
  <c r="I1353" i="1"/>
  <c r="H1353" i="1"/>
  <c r="G1353" i="1"/>
  <c r="F1353" i="1"/>
  <c r="I1352" i="1"/>
  <c r="H1352" i="1"/>
  <c r="G1352" i="1"/>
  <c r="F1352" i="1"/>
  <c r="I1351" i="1"/>
  <c r="H1351" i="1"/>
  <c r="G1351" i="1"/>
  <c r="F1351" i="1"/>
  <c r="I1350" i="1"/>
  <c r="H1350" i="1"/>
  <c r="G1350" i="1"/>
  <c r="F1350" i="1"/>
  <c r="I1349" i="1"/>
  <c r="H1349" i="1"/>
  <c r="G1349" i="1"/>
  <c r="F1349" i="1"/>
  <c r="I1348" i="1"/>
  <c r="H1348" i="1"/>
  <c r="G1348" i="1"/>
  <c r="F1348" i="1"/>
  <c r="I1347" i="1"/>
  <c r="H1347" i="1"/>
  <c r="G1347" i="1"/>
  <c r="F1347" i="1"/>
  <c r="I1346" i="1"/>
  <c r="H1346" i="1"/>
  <c r="G1346" i="1"/>
  <c r="F1346" i="1"/>
  <c r="I1345" i="1"/>
  <c r="H1345" i="1"/>
  <c r="G1345" i="1"/>
  <c r="F1345" i="1"/>
  <c r="I1344" i="1"/>
  <c r="G1344" i="1"/>
  <c r="F1344" i="1"/>
  <c r="I1343" i="1"/>
  <c r="H1343" i="1"/>
  <c r="G1343" i="1"/>
  <c r="F1343" i="1"/>
  <c r="I1342" i="1"/>
  <c r="H1342" i="1"/>
  <c r="G1342" i="1"/>
  <c r="F1342" i="1"/>
  <c r="I1341" i="1"/>
  <c r="H1341" i="1"/>
  <c r="G1341" i="1"/>
  <c r="F1341" i="1"/>
  <c r="I1340" i="1"/>
  <c r="H1340" i="1"/>
  <c r="G1340" i="1"/>
  <c r="F1340" i="1"/>
  <c r="I1339" i="1"/>
  <c r="H1339" i="1"/>
  <c r="G1339" i="1"/>
  <c r="F1339" i="1"/>
  <c r="I1338" i="1"/>
  <c r="H1338" i="1"/>
  <c r="G1338" i="1"/>
  <c r="F1338" i="1"/>
  <c r="I1337" i="1"/>
  <c r="H1337" i="1"/>
  <c r="G1337" i="1"/>
  <c r="F1337" i="1"/>
  <c r="I1336" i="1"/>
  <c r="H1336" i="1"/>
  <c r="G1336" i="1"/>
  <c r="F1336" i="1"/>
  <c r="I1335" i="1"/>
  <c r="H1335" i="1"/>
  <c r="G1335" i="1"/>
  <c r="F1335" i="1"/>
  <c r="I1334" i="1"/>
  <c r="H1334" i="1"/>
  <c r="G1334" i="1"/>
  <c r="F1334" i="1"/>
  <c r="I1333" i="1"/>
  <c r="H1333" i="1"/>
  <c r="G1333" i="1"/>
  <c r="F1333" i="1"/>
  <c r="I1332" i="1"/>
  <c r="H1332" i="1"/>
  <c r="G1332" i="1"/>
  <c r="F1332" i="1"/>
  <c r="I1331" i="1"/>
  <c r="H1331" i="1"/>
  <c r="G1331" i="1"/>
  <c r="F1331" i="1"/>
  <c r="I1330" i="1"/>
  <c r="H1330" i="1"/>
  <c r="G1330" i="1"/>
  <c r="F1330" i="1"/>
  <c r="I1329" i="1"/>
  <c r="H1329" i="1"/>
  <c r="G1329" i="1"/>
  <c r="F1329" i="1"/>
  <c r="I1328" i="1"/>
  <c r="H1328" i="1"/>
  <c r="G1328" i="1"/>
  <c r="F1328" i="1"/>
  <c r="I1327" i="1"/>
  <c r="H1327" i="1"/>
  <c r="G1327" i="1"/>
  <c r="F1327" i="1"/>
  <c r="I1326" i="1"/>
  <c r="H1326" i="1"/>
  <c r="G1326" i="1"/>
  <c r="F1326" i="1"/>
  <c r="I1325" i="1"/>
  <c r="H1325" i="1"/>
  <c r="G1325" i="1"/>
  <c r="F1325" i="1"/>
  <c r="I1324" i="1"/>
  <c r="H1324" i="1"/>
  <c r="G1324" i="1"/>
  <c r="F1324" i="1"/>
  <c r="I1323" i="1"/>
  <c r="H1323" i="1"/>
  <c r="G1323" i="1"/>
  <c r="F1323" i="1"/>
  <c r="I1322" i="1"/>
  <c r="H1322" i="1"/>
  <c r="G1322" i="1"/>
  <c r="F1322" i="1"/>
  <c r="I1321" i="1"/>
  <c r="H1321" i="1"/>
  <c r="G1321" i="1"/>
  <c r="F1321" i="1"/>
  <c r="I1320" i="1"/>
  <c r="H1320" i="1"/>
  <c r="G1320" i="1"/>
  <c r="F1320" i="1"/>
  <c r="I1319" i="1"/>
  <c r="H1319" i="1"/>
  <c r="G1319" i="1"/>
  <c r="F1319" i="1"/>
  <c r="I1318" i="1"/>
  <c r="H1318" i="1"/>
  <c r="G1318" i="1"/>
  <c r="F1318" i="1"/>
  <c r="I1317" i="1"/>
  <c r="G1317" i="1"/>
  <c r="F1317" i="1"/>
  <c r="I1316" i="1"/>
  <c r="H1316" i="1"/>
  <c r="G1316" i="1"/>
  <c r="F1316" i="1"/>
  <c r="I1315" i="1"/>
  <c r="H1315" i="1"/>
  <c r="G1315" i="1"/>
  <c r="F1315" i="1"/>
  <c r="I1314" i="1"/>
  <c r="H1314" i="1"/>
  <c r="G1314" i="1"/>
  <c r="F1314" i="1"/>
  <c r="I1313" i="1"/>
  <c r="H1313" i="1"/>
  <c r="G1313" i="1"/>
  <c r="F1313" i="1"/>
  <c r="I1312" i="1"/>
  <c r="H1312" i="1"/>
  <c r="G1312" i="1"/>
  <c r="F1312" i="1"/>
  <c r="I1311" i="1"/>
  <c r="H1311" i="1"/>
  <c r="G1311" i="1"/>
  <c r="F1311" i="1"/>
  <c r="I1310" i="1"/>
  <c r="H1310" i="1"/>
  <c r="G1310" i="1"/>
  <c r="F1310" i="1"/>
  <c r="I1309" i="1"/>
  <c r="H1309" i="1"/>
  <c r="G1309" i="1"/>
  <c r="F1309" i="1"/>
  <c r="I1308" i="1"/>
  <c r="H1308" i="1"/>
  <c r="G1308" i="1"/>
  <c r="F1308" i="1"/>
  <c r="I1307" i="1"/>
  <c r="H1307" i="1"/>
  <c r="G1307" i="1"/>
  <c r="F1307" i="1"/>
  <c r="I1306" i="1"/>
  <c r="H1306" i="1"/>
  <c r="G1306" i="1"/>
  <c r="F1306" i="1"/>
  <c r="I1305" i="1"/>
  <c r="H1305" i="1"/>
  <c r="G1305" i="1"/>
  <c r="F1305" i="1"/>
  <c r="I1304" i="1"/>
  <c r="H1304" i="1"/>
  <c r="G1304" i="1"/>
  <c r="F1304" i="1"/>
  <c r="I1303" i="1"/>
  <c r="H1303" i="1"/>
  <c r="G1303" i="1"/>
  <c r="F1303" i="1"/>
  <c r="I1302" i="1"/>
  <c r="H1302" i="1"/>
  <c r="G1302" i="1"/>
  <c r="F1302" i="1"/>
  <c r="I1301" i="1"/>
  <c r="H1301" i="1"/>
  <c r="G1301" i="1"/>
  <c r="F1301" i="1"/>
  <c r="I1300" i="1"/>
  <c r="H1300" i="1"/>
  <c r="G1300" i="1"/>
  <c r="F1300" i="1"/>
  <c r="I1299" i="1"/>
  <c r="H1299" i="1"/>
  <c r="G1299" i="1"/>
  <c r="F1299" i="1"/>
  <c r="I1298" i="1"/>
  <c r="H1298" i="1"/>
  <c r="G1298" i="1"/>
  <c r="F1298" i="1"/>
  <c r="I1297" i="1"/>
  <c r="H1297" i="1"/>
  <c r="G1297" i="1"/>
  <c r="F1297" i="1"/>
  <c r="I1296" i="1"/>
  <c r="H1296" i="1"/>
  <c r="G1296" i="1"/>
  <c r="F1296" i="1"/>
  <c r="I1295" i="1"/>
  <c r="H1295" i="1"/>
  <c r="G1295" i="1"/>
  <c r="F1295" i="1"/>
  <c r="I1294" i="1"/>
  <c r="H1294" i="1"/>
  <c r="G1294" i="1"/>
  <c r="F1294" i="1"/>
  <c r="I1293" i="1"/>
  <c r="H1293" i="1"/>
  <c r="G1293" i="1"/>
  <c r="F1293" i="1"/>
  <c r="I1292" i="1"/>
  <c r="H1292" i="1"/>
  <c r="G1292" i="1"/>
  <c r="F1292" i="1"/>
  <c r="I1291" i="1"/>
  <c r="H1291" i="1"/>
  <c r="G1291" i="1"/>
  <c r="F1291" i="1"/>
  <c r="I1290" i="1"/>
  <c r="H1290" i="1"/>
  <c r="G1290" i="1"/>
  <c r="F1290" i="1"/>
  <c r="I1289" i="1"/>
  <c r="H1289" i="1"/>
  <c r="G1289" i="1"/>
  <c r="F1289" i="1"/>
  <c r="I1288" i="1"/>
  <c r="H1288" i="1"/>
  <c r="G1288" i="1"/>
  <c r="F1288" i="1"/>
  <c r="I1287" i="1"/>
  <c r="H1287" i="1"/>
  <c r="G1287" i="1"/>
  <c r="F1287" i="1"/>
  <c r="I1286" i="1"/>
  <c r="H1286" i="1"/>
  <c r="G1286" i="1"/>
  <c r="F1286" i="1"/>
  <c r="I1285" i="1"/>
  <c r="H1285" i="1"/>
  <c r="G1285" i="1"/>
  <c r="F1285" i="1"/>
  <c r="I1284" i="1"/>
  <c r="H1284" i="1"/>
  <c r="G1284" i="1"/>
  <c r="F1284" i="1"/>
  <c r="I1283" i="1"/>
  <c r="H1283" i="1"/>
  <c r="G1283" i="1"/>
  <c r="F1283" i="1"/>
  <c r="I1282" i="1"/>
  <c r="H1282" i="1"/>
  <c r="G1282" i="1"/>
  <c r="F1282" i="1"/>
  <c r="I1281" i="1"/>
  <c r="H1281" i="1"/>
  <c r="G1281" i="1"/>
  <c r="F1281" i="1"/>
  <c r="I1280" i="1"/>
  <c r="H1280" i="1"/>
  <c r="G1280" i="1"/>
  <c r="F1280" i="1"/>
  <c r="I1279" i="1"/>
  <c r="H1279" i="1"/>
  <c r="G1279" i="1"/>
  <c r="F1279" i="1"/>
  <c r="I1278" i="1"/>
  <c r="H1278" i="1"/>
  <c r="G1278" i="1"/>
  <c r="F1278" i="1"/>
  <c r="I1277" i="1"/>
  <c r="H1277" i="1"/>
  <c r="G1277" i="1"/>
  <c r="F1277" i="1"/>
  <c r="I1276" i="1"/>
  <c r="H1276" i="1"/>
  <c r="G1276" i="1"/>
  <c r="F1276" i="1"/>
  <c r="I1275" i="1"/>
  <c r="H1275" i="1"/>
  <c r="G1275" i="1"/>
  <c r="F1275" i="1"/>
  <c r="I1274" i="1"/>
  <c r="H1274" i="1"/>
  <c r="G1274" i="1"/>
  <c r="F1274" i="1"/>
  <c r="I1273" i="1"/>
  <c r="H1273" i="1"/>
  <c r="G1273" i="1"/>
  <c r="F1273" i="1"/>
  <c r="I1272" i="1"/>
  <c r="H1272" i="1"/>
  <c r="G1272" i="1"/>
  <c r="F1272" i="1"/>
  <c r="I1271" i="1"/>
  <c r="H1271" i="1"/>
  <c r="G1271" i="1"/>
  <c r="F1271" i="1"/>
  <c r="I1270" i="1"/>
  <c r="H1270" i="1"/>
  <c r="G1270" i="1"/>
  <c r="F1270" i="1"/>
  <c r="I1269" i="1"/>
  <c r="H1269" i="1"/>
  <c r="G1269" i="1"/>
  <c r="F1269" i="1"/>
  <c r="I1268" i="1"/>
  <c r="H1268" i="1"/>
  <c r="G1268" i="1"/>
  <c r="F1268" i="1"/>
  <c r="I1267" i="1"/>
  <c r="H1267" i="1"/>
  <c r="G1267" i="1"/>
  <c r="F1267" i="1"/>
  <c r="I1266" i="1"/>
  <c r="H1266" i="1"/>
  <c r="G1266" i="1"/>
  <c r="F1266" i="1"/>
  <c r="I1265" i="1"/>
  <c r="H1265" i="1"/>
  <c r="G1265" i="1"/>
  <c r="F1265" i="1"/>
  <c r="I1264" i="1"/>
  <c r="H1264" i="1"/>
  <c r="G1264" i="1"/>
  <c r="F1264" i="1"/>
  <c r="I1263" i="1"/>
  <c r="H1263" i="1"/>
  <c r="G1263" i="1"/>
  <c r="F1263" i="1"/>
  <c r="I1262" i="1"/>
  <c r="H1262" i="1"/>
  <c r="G1262" i="1"/>
  <c r="F1262" i="1"/>
  <c r="I1261" i="1"/>
  <c r="H1261" i="1"/>
  <c r="G1261" i="1"/>
  <c r="F1261" i="1"/>
  <c r="I1260" i="1"/>
  <c r="H1260" i="1"/>
  <c r="G1260" i="1"/>
  <c r="F1260" i="1"/>
  <c r="I1259" i="1"/>
  <c r="H1259" i="1"/>
  <c r="G1259" i="1"/>
  <c r="F1259" i="1"/>
  <c r="I1258" i="1"/>
  <c r="H1258" i="1"/>
  <c r="G1258" i="1"/>
  <c r="F1258" i="1"/>
  <c r="I1257" i="1"/>
  <c r="H1257" i="1"/>
  <c r="G1257" i="1"/>
  <c r="F1257" i="1"/>
  <c r="I1256" i="1"/>
  <c r="H1256" i="1"/>
  <c r="G1256" i="1"/>
  <c r="F1256" i="1"/>
  <c r="I1255" i="1"/>
  <c r="H1255" i="1"/>
  <c r="G1255" i="1"/>
  <c r="F1255" i="1"/>
  <c r="I1254" i="1"/>
  <c r="H1254" i="1"/>
  <c r="G1254" i="1"/>
  <c r="F1254" i="1"/>
  <c r="I1253" i="1"/>
  <c r="H1253" i="1"/>
  <c r="G1253" i="1"/>
  <c r="F1253" i="1"/>
  <c r="I1252" i="1"/>
  <c r="H1252" i="1"/>
  <c r="G1252" i="1"/>
  <c r="F1252" i="1"/>
  <c r="I1251" i="1"/>
  <c r="H1251" i="1"/>
  <c r="G1251" i="1"/>
  <c r="F1251" i="1"/>
  <c r="I1250" i="1"/>
  <c r="H1250" i="1"/>
  <c r="G1250" i="1"/>
  <c r="F1250" i="1"/>
  <c r="I1249" i="1"/>
  <c r="H1249" i="1"/>
  <c r="G1249" i="1"/>
  <c r="F1249" i="1"/>
  <c r="I1248" i="1"/>
  <c r="H1248" i="1"/>
  <c r="G1248" i="1"/>
  <c r="F1248" i="1"/>
  <c r="I1247" i="1"/>
  <c r="H1247" i="1"/>
  <c r="G1247" i="1"/>
  <c r="F1247" i="1"/>
  <c r="I1246" i="1"/>
  <c r="H1246" i="1"/>
  <c r="G1246" i="1"/>
  <c r="F1246" i="1"/>
  <c r="I1245" i="1"/>
  <c r="H1245" i="1"/>
  <c r="G1245" i="1"/>
  <c r="F1245" i="1"/>
  <c r="I1244" i="1"/>
  <c r="H1244" i="1"/>
  <c r="G1244" i="1"/>
  <c r="F1244" i="1"/>
  <c r="I1243" i="1"/>
  <c r="H1243" i="1"/>
  <c r="G1243" i="1"/>
  <c r="F1243" i="1"/>
  <c r="I1242" i="1"/>
  <c r="H1242" i="1"/>
  <c r="G1242" i="1"/>
  <c r="F1242" i="1"/>
  <c r="I1241" i="1"/>
  <c r="H1241" i="1"/>
  <c r="G1241" i="1"/>
  <c r="F1241" i="1"/>
  <c r="I1240" i="1"/>
  <c r="H1240" i="1"/>
  <c r="G1240" i="1"/>
  <c r="F1240" i="1"/>
  <c r="I1239" i="1"/>
  <c r="H1239" i="1"/>
  <c r="G1239" i="1"/>
  <c r="F1239" i="1"/>
  <c r="I1238" i="1"/>
  <c r="H1238" i="1"/>
  <c r="G1238" i="1"/>
  <c r="F1238" i="1"/>
  <c r="I1237" i="1"/>
  <c r="H1237" i="1"/>
  <c r="G1237" i="1"/>
  <c r="F1237" i="1"/>
  <c r="I1236" i="1"/>
  <c r="H1236" i="1"/>
  <c r="G1236" i="1"/>
  <c r="F1236" i="1"/>
  <c r="I1235" i="1"/>
  <c r="H1235" i="1"/>
  <c r="G1235" i="1"/>
  <c r="F1235" i="1"/>
  <c r="I1234" i="1"/>
  <c r="H1234" i="1"/>
  <c r="G1234" i="1"/>
  <c r="F1234" i="1"/>
  <c r="I1233" i="1"/>
  <c r="H1233" i="1"/>
  <c r="G1233" i="1"/>
  <c r="F1233" i="1"/>
  <c r="I1232" i="1"/>
  <c r="H1232" i="1"/>
  <c r="G1232" i="1"/>
  <c r="F1232" i="1"/>
  <c r="I1231" i="1"/>
  <c r="H1231" i="1"/>
  <c r="G1231" i="1"/>
  <c r="F1231" i="1"/>
  <c r="I1230" i="1"/>
  <c r="H1230" i="1"/>
  <c r="G1230" i="1"/>
  <c r="F1230" i="1"/>
  <c r="I1229" i="1"/>
  <c r="H1229" i="1"/>
  <c r="G1229" i="1"/>
  <c r="F1229" i="1"/>
  <c r="I1228" i="1"/>
  <c r="H1228" i="1"/>
  <c r="G1228" i="1"/>
  <c r="F1228" i="1"/>
  <c r="I1227" i="1"/>
  <c r="H1227" i="1"/>
  <c r="G1227" i="1"/>
  <c r="F1227" i="1"/>
  <c r="I1226" i="1"/>
  <c r="H1226" i="1"/>
  <c r="G1226" i="1"/>
  <c r="F1226" i="1"/>
  <c r="I1225" i="1"/>
  <c r="H1225" i="1"/>
  <c r="G1225" i="1"/>
  <c r="F1225" i="1"/>
  <c r="I1224" i="1"/>
  <c r="H1224" i="1"/>
  <c r="G1224" i="1"/>
  <c r="F1224" i="1"/>
  <c r="I1223" i="1"/>
  <c r="H1223" i="1"/>
  <c r="G1223" i="1"/>
  <c r="F1223" i="1"/>
  <c r="I1222" i="1"/>
  <c r="H1222" i="1"/>
  <c r="G1222" i="1"/>
  <c r="F1222" i="1"/>
  <c r="I1221" i="1"/>
  <c r="H1221" i="1"/>
  <c r="G1221" i="1"/>
  <c r="F1221" i="1"/>
  <c r="I1220" i="1"/>
  <c r="H1220" i="1"/>
  <c r="G1220" i="1"/>
  <c r="F1220" i="1"/>
  <c r="I1219" i="1"/>
  <c r="H1219" i="1"/>
  <c r="G1219" i="1"/>
  <c r="F1219" i="1"/>
  <c r="I1218" i="1"/>
  <c r="H1218" i="1"/>
  <c r="G1218" i="1"/>
  <c r="F1218" i="1"/>
  <c r="I1217" i="1"/>
  <c r="H1217" i="1"/>
  <c r="G1217" i="1"/>
  <c r="F1217" i="1"/>
  <c r="I1216" i="1"/>
  <c r="H1216" i="1"/>
  <c r="G1216" i="1"/>
  <c r="F1216" i="1"/>
  <c r="I1215" i="1"/>
  <c r="H1215" i="1"/>
  <c r="G1215" i="1"/>
  <c r="F1215" i="1"/>
  <c r="I1214" i="1"/>
  <c r="H1214" i="1"/>
  <c r="G1214" i="1"/>
  <c r="F1214" i="1"/>
  <c r="I1213" i="1"/>
  <c r="H1213" i="1"/>
  <c r="G1213" i="1"/>
  <c r="F1213" i="1"/>
  <c r="I1212" i="1"/>
  <c r="H1212" i="1"/>
  <c r="G1212" i="1"/>
  <c r="F1212" i="1"/>
  <c r="I1211" i="1"/>
  <c r="H1211" i="1"/>
  <c r="G1211" i="1"/>
  <c r="F1211" i="1"/>
  <c r="I1210" i="1"/>
  <c r="H1210" i="1"/>
  <c r="G1210" i="1"/>
  <c r="F1210" i="1"/>
  <c r="I1209" i="1"/>
  <c r="H1209" i="1"/>
  <c r="G1209" i="1"/>
  <c r="F1209" i="1"/>
  <c r="I1208" i="1"/>
  <c r="H1208" i="1"/>
  <c r="G1208" i="1"/>
  <c r="F1208" i="1"/>
  <c r="I1207" i="1"/>
  <c r="H1207" i="1"/>
  <c r="G1207" i="1"/>
  <c r="F1207" i="1"/>
  <c r="I1206" i="1"/>
  <c r="H1206" i="1"/>
  <c r="G1206" i="1"/>
  <c r="F1206" i="1"/>
  <c r="I1205" i="1"/>
  <c r="H1205" i="1"/>
  <c r="G1205" i="1"/>
  <c r="F1205" i="1"/>
  <c r="I1204" i="1"/>
  <c r="H1204" i="1"/>
  <c r="G1204" i="1"/>
  <c r="F1204" i="1"/>
  <c r="I1203" i="1"/>
  <c r="H1203" i="1"/>
  <c r="G1203" i="1"/>
  <c r="F1203" i="1"/>
  <c r="I1202" i="1"/>
  <c r="H1202" i="1"/>
  <c r="G1202" i="1"/>
  <c r="F1202" i="1"/>
  <c r="I1201" i="1"/>
  <c r="H1201" i="1"/>
  <c r="G1201" i="1"/>
  <c r="F1201" i="1"/>
  <c r="I1200" i="1"/>
  <c r="H1200" i="1"/>
  <c r="G1200" i="1"/>
  <c r="F1200" i="1"/>
  <c r="I1199" i="1"/>
  <c r="H1199" i="1"/>
  <c r="G1199" i="1"/>
  <c r="F1199" i="1"/>
  <c r="I1198" i="1"/>
  <c r="H1198" i="1"/>
  <c r="G1198" i="1"/>
  <c r="F1198" i="1"/>
  <c r="I1197" i="1"/>
  <c r="H1197" i="1"/>
  <c r="G1197" i="1"/>
  <c r="F1197" i="1"/>
  <c r="I1196" i="1"/>
  <c r="H1196" i="1"/>
  <c r="G1196" i="1"/>
  <c r="F1196" i="1"/>
  <c r="I1195" i="1"/>
  <c r="H1195" i="1"/>
  <c r="G1195" i="1"/>
  <c r="F1195" i="1"/>
  <c r="I1194" i="1"/>
  <c r="H1194" i="1"/>
  <c r="G1194" i="1"/>
  <c r="F1194" i="1"/>
  <c r="I1193" i="1"/>
  <c r="H1193" i="1"/>
  <c r="G1193" i="1"/>
  <c r="F1193" i="1"/>
  <c r="I1192" i="1"/>
  <c r="H1192" i="1"/>
  <c r="G1192" i="1"/>
  <c r="F1192" i="1"/>
  <c r="I1191" i="1"/>
  <c r="H1191" i="1"/>
  <c r="G1191" i="1"/>
  <c r="F1191" i="1"/>
  <c r="I1190" i="1"/>
  <c r="H1190" i="1"/>
  <c r="G1190" i="1"/>
  <c r="F1190" i="1"/>
  <c r="I1189" i="1"/>
  <c r="H1189" i="1"/>
  <c r="G1189" i="1"/>
  <c r="F1189" i="1"/>
  <c r="I1188" i="1"/>
  <c r="H1188" i="1"/>
  <c r="G1188" i="1"/>
  <c r="F1188" i="1"/>
  <c r="I1187" i="1"/>
  <c r="H1187" i="1"/>
  <c r="G1187" i="1"/>
  <c r="F1187" i="1"/>
  <c r="I1186" i="1"/>
  <c r="H1186" i="1"/>
  <c r="G1186" i="1"/>
  <c r="F1186" i="1"/>
  <c r="I1185" i="1"/>
  <c r="H1185" i="1"/>
  <c r="G1185" i="1"/>
  <c r="F1185" i="1"/>
  <c r="I1184" i="1"/>
  <c r="H1184" i="1"/>
  <c r="G1184" i="1"/>
  <c r="F1184" i="1"/>
  <c r="I1183" i="1"/>
  <c r="H1183" i="1"/>
  <c r="G1183" i="1"/>
  <c r="F1183" i="1"/>
  <c r="I1182" i="1"/>
  <c r="H1182" i="1"/>
  <c r="G1182" i="1"/>
  <c r="F1182" i="1"/>
  <c r="I1181" i="1"/>
  <c r="H1181" i="1"/>
  <c r="G1181" i="1"/>
  <c r="F1181" i="1"/>
  <c r="I1180" i="1"/>
  <c r="H1180" i="1"/>
  <c r="G1180" i="1"/>
  <c r="F1180" i="1"/>
  <c r="I1179" i="1"/>
  <c r="H1179" i="1"/>
  <c r="G1179" i="1"/>
  <c r="F1179" i="1"/>
  <c r="I1178" i="1"/>
  <c r="H1178" i="1"/>
  <c r="G1178" i="1"/>
  <c r="F1178" i="1"/>
  <c r="I1177" i="1"/>
  <c r="H1177" i="1"/>
  <c r="G1177" i="1"/>
  <c r="F1177" i="1"/>
  <c r="I1176" i="1"/>
  <c r="H1176" i="1"/>
  <c r="G1176" i="1"/>
  <c r="F1176" i="1"/>
  <c r="I1175" i="1"/>
  <c r="H1175" i="1"/>
  <c r="G1175" i="1"/>
  <c r="F1175" i="1"/>
  <c r="I1174" i="1"/>
  <c r="H1174" i="1"/>
  <c r="G1174" i="1"/>
  <c r="F1174" i="1"/>
  <c r="I1173" i="1"/>
  <c r="H1173" i="1"/>
  <c r="G1173" i="1"/>
  <c r="F1173" i="1"/>
  <c r="I1172" i="1"/>
  <c r="H1172" i="1"/>
  <c r="G1172" i="1"/>
  <c r="F1172" i="1"/>
  <c r="I1171" i="1"/>
  <c r="H1171" i="1"/>
  <c r="G1171" i="1"/>
  <c r="F1171" i="1"/>
  <c r="I1170" i="1"/>
  <c r="H1170" i="1"/>
  <c r="G1170" i="1"/>
  <c r="F1170" i="1"/>
  <c r="I1169" i="1"/>
  <c r="H1169" i="1"/>
  <c r="G1169" i="1"/>
  <c r="F1169" i="1"/>
  <c r="I1168" i="1"/>
  <c r="H1168" i="1"/>
  <c r="G1168" i="1"/>
  <c r="F1168" i="1"/>
  <c r="I1167" i="1"/>
  <c r="H1167" i="1"/>
  <c r="G1167" i="1"/>
  <c r="F1167" i="1"/>
  <c r="I1166" i="1"/>
  <c r="H1166" i="1"/>
  <c r="G1166" i="1"/>
  <c r="F1166" i="1"/>
  <c r="I1165" i="1"/>
  <c r="H1165" i="1"/>
  <c r="G1165" i="1"/>
  <c r="F1165" i="1"/>
  <c r="I1164" i="1"/>
  <c r="H1164" i="1"/>
  <c r="G1164" i="1"/>
  <c r="F1164" i="1"/>
  <c r="I1163" i="1"/>
  <c r="H1163" i="1"/>
  <c r="G1163" i="1"/>
  <c r="F1163" i="1"/>
  <c r="I1162" i="1"/>
  <c r="H1162" i="1"/>
  <c r="G1162" i="1"/>
  <c r="F1162" i="1"/>
  <c r="I1161" i="1"/>
  <c r="H1161" i="1"/>
  <c r="G1161" i="1"/>
  <c r="F1161" i="1"/>
  <c r="I1160" i="1"/>
  <c r="H1160" i="1"/>
  <c r="G1160" i="1"/>
  <c r="F1160" i="1"/>
  <c r="I1159" i="1"/>
  <c r="H1159" i="1"/>
  <c r="G1159" i="1"/>
  <c r="F1159" i="1"/>
  <c r="I1158" i="1"/>
  <c r="H1158" i="1"/>
  <c r="G1158" i="1"/>
  <c r="F1158" i="1"/>
  <c r="I1157" i="1"/>
  <c r="H1157" i="1"/>
  <c r="G1157" i="1"/>
  <c r="F1157" i="1"/>
  <c r="I1156" i="1"/>
  <c r="H1156" i="1"/>
  <c r="G1156" i="1"/>
  <c r="F1156" i="1"/>
  <c r="I1155" i="1"/>
  <c r="H1155" i="1"/>
  <c r="G1155" i="1"/>
  <c r="F1155" i="1"/>
  <c r="I1154" i="1"/>
  <c r="H1154" i="1"/>
  <c r="G1154" i="1"/>
  <c r="F1154" i="1"/>
  <c r="I1153" i="1"/>
  <c r="H1153" i="1"/>
  <c r="G1153" i="1"/>
  <c r="F1153" i="1"/>
  <c r="I1152" i="1"/>
  <c r="H1152" i="1"/>
  <c r="G1152" i="1"/>
  <c r="F1152" i="1"/>
  <c r="I1151" i="1"/>
  <c r="H1151" i="1"/>
  <c r="G1151" i="1"/>
  <c r="F1151" i="1"/>
  <c r="I1150" i="1"/>
  <c r="H1150" i="1"/>
  <c r="G1150" i="1"/>
  <c r="F1150" i="1"/>
  <c r="I1149" i="1"/>
  <c r="H1149" i="1"/>
  <c r="G1149" i="1"/>
  <c r="F1149" i="1"/>
  <c r="I1148" i="1"/>
  <c r="H1148" i="1"/>
  <c r="G1148" i="1"/>
  <c r="F1148" i="1"/>
  <c r="I1147" i="1"/>
  <c r="H1147" i="1"/>
  <c r="G1147" i="1"/>
  <c r="F1147" i="1"/>
  <c r="I1146" i="1"/>
  <c r="H1146" i="1"/>
  <c r="G1146" i="1"/>
  <c r="F1146" i="1"/>
  <c r="I1145" i="1"/>
  <c r="H1145" i="1"/>
  <c r="G1145" i="1"/>
  <c r="F1145" i="1"/>
  <c r="I1144" i="1"/>
  <c r="H1144" i="1"/>
  <c r="G1144" i="1"/>
  <c r="F1144" i="1"/>
  <c r="I1143" i="1"/>
  <c r="H1143" i="1"/>
  <c r="G1143" i="1"/>
  <c r="F1143" i="1"/>
  <c r="I1142" i="1"/>
  <c r="H1142" i="1"/>
  <c r="G1142" i="1"/>
  <c r="F1142" i="1"/>
  <c r="I1141" i="1"/>
  <c r="H1141" i="1"/>
  <c r="G1141" i="1"/>
  <c r="F1141" i="1"/>
  <c r="I1140" i="1"/>
  <c r="H1140" i="1"/>
  <c r="G1140" i="1"/>
  <c r="F1140" i="1"/>
  <c r="I1139" i="1"/>
  <c r="H1139" i="1"/>
  <c r="G1139" i="1"/>
  <c r="F1139" i="1"/>
  <c r="I1138" i="1"/>
  <c r="H1138" i="1"/>
  <c r="G1138" i="1"/>
  <c r="F1138" i="1"/>
  <c r="I1137" i="1"/>
  <c r="H1137" i="1"/>
  <c r="G1137" i="1"/>
  <c r="F1137" i="1"/>
  <c r="I1136" i="1"/>
  <c r="H1136" i="1"/>
  <c r="G1136" i="1"/>
  <c r="F1136" i="1"/>
  <c r="I1135" i="1"/>
  <c r="H1135" i="1"/>
  <c r="G1135" i="1"/>
  <c r="F1135" i="1"/>
  <c r="I1134" i="1"/>
  <c r="H1134" i="1"/>
  <c r="G1134" i="1"/>
  <c r="F1134" i="1"/>
  <c r="I1133" i="1"/>
  <c r="H1133" i="1"/>
  <c r="G1133" i="1"/>
  <c r="F1133" i="1"/>
  <c r="I1132" i="1"/>
  <c r="H1132" i="1"/>
  <c r="G1132" i="1"/>
  <c r="F1132" i="1"/>
  <c r="I1131" i="1"/>
  <c r="H1131" i="1"/>
  <c r="G1131" i="1"/>
  <c r="F1131" i="1"/>
  <c r="I1130" i="1"/>
  <c r="H1130" i="1"/>
  <c r="G1130" i="1"/>
  <c r="F1130" i="1"/>
  <c r="I1129" i="1"/>
  <c r="H1129" i="1"/>
  <c r="G1129" i="1"/>
  <c r="F1129" i="1"/>
  <c r="I1128" i="1"/>
  <c r="H1128" i="1"/>
  <c r="G1128" i="1"/>
  <c r="F1128" i="1"/>
  <c r="I1127" i="1"/>
  <c r="H1127" i="1"/>
  <c r="G1127" i="1"/>
  <c r="F1127" i="1"/>
  <c r="I1126" i="1"/>
  <c r="H1126" i="1"/>
  <c r="G1126" i="1"/>
  <c r="F1126" i="1"/>
  <c r="I1125" i="1"/>
  <c r="H1125" i="1"/>
  <c r="G1125" i="1"/>
  <c r="F1125" i="1"/>
  <c r="I1124" i="1"/>
  <c r="H1124" i="1"/>
  <c r="G1124" i="1"/>
  <c r="F1124" i="1"/>
  <c r="I1123" i="1"/>
  <c r="H1123" i="1"/>
  <c r="G1123" i="1"/>
  <c r="F1123" i="1"/>
  <c r="I1122" i="1"/>
  <c r="H1122" i="1"/>
  <c r="G1122" i="1"/>
  <c r="F1122" i="1"/>
  <c r="I1121" i="1"/>
  <c r="H1121" i="1"/>
  <c r="G1121" i="1"/>
  <c r="F1121" i="1"/>
  <c r="I1120" i="1"/>
  <c r="H1120" i="1"/>
  <c r="G1120" i="1"/>
  <c r="F1120" i="1"/>
  <c r="I1119" i="1"/>
  <c r="H1119" i="1"/>
  <c r="G1119" i="1"/>
  <c r="F1119" i="1"/>
  <c r="I1118" i="1"/>
  <c r="H1118" i="1"/>
  <c r="G1118" i="1"/>
  <c r="F1118" i="1"/>
  <c r="I1117" i="1"/>
  <c r="H1117" i="1"/>
  <c r="G1117" i="1"/>
  <c r="F1117" i="1"/>
  <c r="I1116" i="1"/>
  <c r="H1116" i="1"/>
  <c r="G1116" i="1"/>
  <c r="F1116" i="1"/>
  <c r="I1115" i="1"/>
  <c r="H1115" i="1"/>
  <c r="G1115" i="1"/>
  <c r="F1115" i="1"/>
  <c r="I1114" i="1"/>
  <c r="H1114" i="1"/>
  <c r="G1114" i="1"/>
  <c r="F1114" i="1"/>
  <c r="I1113" i="1"/>
  <c r="H1113" i="1"/>
  <c r="G1113" i="1"/>
  <c r="F1113" i="1"/>
  <c r="I1112" i="1"/>
  <c r="H1112" i="1"/>
  <c r="G1112" i="1"/>
  <c r="F1112" i="1"/>
  <c r="I1111" i="1"/>
  <c r="H1111" i="1"/>
  <c r="G1111" i="1"/>
  <c r="F1111" i="1"/>
  <c r="I1110" i="1"/>
  <c r="H1110" i="1"/>
  <c r="G1110" i="1"/>
  <c r="F1110" i="1"/>
  <c r="I1109" i="1"/>
  <c r="H1109" i="1"/>
  <c r="G1109" i="1"/>
  <c r="F1109" i="1"/>
  <c r="I1108" i="1"/>
  <c r="H1108" i="1"/>
  <c r="G1108" i="1"/>
  <c r="F1108" i="1"/>
  <c r="I1107" i="1"/>
  <c r="H1107" i="1"/>
  <c r="G1107" i="1"/>
  <c r="F1107" i="1"/>
  <c r="I1106" i="1"/>
  <c r="H1106" i="1"/>
  <c r="G1106" i="1"/>
  <c r="F1106" i="1"/>
  <c r="I1105" i="1"/>
  <c r="H1105" i="1"/>
  <c r="G1105" i="1"/>
  <c r="F1105" i="1"/>
  <c r="I1104" i="1"/>
  <c r="H1104" i="1"/>
  <c r="G1104" i="1"/>
  <c r="F1104" i="1"/>
  <c r="I1103" i="1"/>
  <c r="H1103" i="1"/>
  <c r="G1103" i="1"/>
  <c r="F1103" i="1"/>
  <c r="I1102" i="1"/>
  <c r="H1102" i="1"/>
  <c r="G1102" i="1"/>
  <c r="F1102" i="1"/>
  <c r="I1101" i="1"/>
  <c r="H1101" i="1"/>
  <c r="G1101" i="1"/>
  <c r="F1101" i="1"/>
  <c r="I1100" i="1"/>
  <c r="H1100" i="1"/>
  <c r="G1100" i="1"/>
  <c r="F1100" i="1"/>
  <c r="I1099" i="1"/>
  <c r="H1099" i="1"/>
  <c r="G1099" i="1"/>
  <c r="F1099" i="1"/>
  <c r="I1098" i="1"/>
  <c r="H1098" i="1"/>
  <c r="G1098" i="1"/>
  <c r="F1098" i="1"/>
  <c r="I1097" i="1"/>
  <c r="H1097" i="1"/>
  <c r="G1097" i="1"/>
  <c r="F1097" i="1"/>
  <c r="I1096" i="1"/>
  <c r="H1096" i="1"/>
  <c r="G1096" i="1"/>
  <c r="F1096" i="1"/>
  <c r="I1095" i="1"/>
  <c r="H1095" i="1"/>
  <c r="G1095" i="1"/>
  <c r="F1095" i="1"/>
  <c r="I1094" i="1"/>
  <c r="H1094" i="1"/>
  <c r="G1094" i="1"/>
  <c r="F1094" i="1"/>
  <c r="I1093" i="1"/>
  <c r="H1093" i="1"/>
  <c r="G1093" i="1"/>
  <c r="F1093" i="1"/>
  <c r="I1092" i="1"/>
  <c r="H1092" i="1"/>
  <c r="G1092" i="1"/>
  <c r="F1092" i="1"/>
  <c r="I1091" i="1"/>
  <c r="H1091" i="1"/>
  <c r="G1091" i="1"/>
  <c r="F1091" i="1"/>
  <c r="I1090" i="1"/>
  <c r="H1090" i="1"/>
  <c r="G1090" i="1"/>
  <c r="F1090" i="1"/>
  <c r="I1089" i="1"/>
  <c r="H1089" i="1"/>
  <c r="G1089" i="1"/>
  <c r="F1089" i="1"/>
  <c r="I1088" i="1"/>
  <c r="H1088" i="1"/>
  <c r="G1088" i="1"/>
  <c r="F1088" i="1"/>
  <c r="I1087" i="1"/>
  <c r="H1087" i="1"/>
  <c r="G1087" i="1"/>
  <c r="F1087" i="1"/>
  <c r="I1086" i="1"/>
  <c r="H1086" i="1"/>
  <c r="G1086" i="1"/>
  <c r="F1086" i="1"/>
  <c r="I1085" i="1"/>
  <c r="H1085" i="1"/>
  <c r="G1085" i="1"/>
  <c r="F1085" i="1"/>
  <c r="I1084" i="1"/>
  <c r="H1084" i="1"/>
  <c r="G1084" i="1"/>
  <c r="F1084" i="1"/>
  <c r="I1083" i="1"/>
  <c r="H1083" i="1"/>
  <c r="G1083" i="1"/>
  <c r="F1083" i="1"/>
  <c r="I1082" i="1"/>
  <c r="H1082" i="1"/>
  <c r="G1082" i="1"/>
  <c r="F1082" i="1"/>
  <c r="I1081" i="1"/>
  <c r="H1081" i="1"/>
  <c r="G1081" i="1"/>
  <c r="F1081" i="1"/>
  <c r="I1080" i="1"/>
  <c r="H1080" i="1"/>
  <c r="G1080" i="1"/>
  <c r="F1080" i="1"/>
  <c r="I1079" i="1"/>
  <c r="H1079" i="1"/>
  <c r="G1079" i="1"/>
  <c r="F1079" i="1"/>
  <c r="I1078" i="1"/>
  <c r="H1078" i="1"/>
  <c r="G1078" i="1"/>
  <c r="F1078" i="1"/>
  <c r="I1077" i="1"/>
  <c r="H1077" i="1"/>
  <c r="G1077" i="1"/>
  <c r="F1077" i="1"/>
  <c r="I1076" i="1"/>
  <c r="H1076" i="1"/>
  <c r="G1076" i="1"/>
  <c r="F1076" i="1"/>
  <c r="I1075" i="1"/>
  <c r="H1075" i="1"/>
  <c r="G1075" i="1"/>
  <c r="F1075" i="1"/>
  <c r="I1074" i="1"/>
  <c r="H1074" i="1"/>
  <c r="G1074" i="1"/>
  <c r="F1074" i="1"/>
  <c r="I1073" i="1"/>
  <c r="H1073" i="1"/>
  <c r="G1073" i="1"/>
  <c r="F1073" i="1"/>
  <c r="I1072" i="1"/>
  <c r="H1072" i="1"/>
  <c r="G1072" i="1"/>
  <c r="F1072" i="1"/>
  <c r="I1071" i="1"/>
  <c r="H1071" i="1"/>
  <c r="G1071" i="1"/>
  <c r="F1071" i="1"/>
  <c r="I1070" i="1"/>
  <c r="H1070" i="1"/>
  <c r="G1070" i="1"/>
  <c r="F1070" i="1"/>
  <c r="I1069" i="1"/>
  <c r="H1069" i="1"/>
  <c r="G1069" i="1"/>
  <c r="F1069" i="1"/>
  <c r="I1068" i="1"/>
  <c r="H1068" i="1"/>
  <c r="G1068" i="1"/>
  <c r="F1068" i="1"/>
  <c r="I1067" i="1"/>
  <c r="H1067" i="1"/>
  <c r="G1067" i="1"/>
  <c r="F1067" i="1"/>
  <c r="I1066" i="1"/>
  <c r="H1066" i="1"/>
  <c r="G1066" i="1"/>
  <c r="F1066" i="1"/>
  <c r="I1065" i="1"/>
  <c r="H1065" i="1"/>
  <c r="G1065" i="1"/>
  <c r="F1065" i="1"/>
  <c r="I1064" i="1"/>
  <c r="H1064" i="1"/>
  <c r="G1064" i="1"/>
  <c r="F1064" i="1"/>
  <c r="I1063" i="1"/>
  <c r="H1063" i="1"/>
  <c r="G1063" i="1"/>
  <c r="F1063" i="1"/>
  <c r="I1062" i="1"/>
  <c r="H1062" i="1"/>
  <c r="G1062" i="1"/>
  <c r="F1062" i="1"/>
  <c r="I1061" i="1"/>
  <c r="H1061" i="1"/>
  <c r="G1061" i="1"/>
  <c r="F1061" i="1"/>
  <c r="I1060" i="1"/>
  <c r="H1060" i="1"/>
  <c r="G1060" i="1"/>
  <c r="F1060" i="1"/>
  <c r="I1059" i="1"/>
  <c r="H1059" i="1"/>
  <c r="G1059" i="1"/>
  <c r="F1059" i="1"/>
  <c r="I1058" i="1"/>
  <c r="H1058" i="1"/>
  <c r="G1058" i="1"/>
  <c r="F1058" i="1"/>
  <c r="I1057" i="1"/>
  <c r="H1057" i="1"/>
  <c r="G1057" i="1"/>
  <c r="F1057" i="1"/>
  <c r="I1056" i="1"/>
  <c r="H1056" i="1"/>
  <c r="G1056" i="1"/>
  <c r="F1056" i="1"/>
  <c r="I1055" i="1"/>
  <c r="H1055" i="1"/>
  <c r="G1055" i="1"/>
  <c r="F1055" i="1"/>
  <c r="I1054" i="1"/>
  <c r="H1054" i="1"/>
  <c r="G1054" i="1"/>
  <c r="F1054" i="1"/>
  <c r="I1053" i="1"/>
  <c r="H1053" i="1"/>
  <c r="G1053" i="1"/>
  <c r="F1053" i="1"/>
  <c r="I1052" i="1"/>
  <c r="H1052" i="1"/>
  <c r="G1052" i="1"/>
  <c r="F1052" i="1"/>
  <c r="I1051" i="1"/>
  <c r="H1051" i="1"/>
  <c r="G1051" i="1"/>
  <c r="F1051" i="1"/>
  <c r="I1050" i="1"/>
  <c r="H1050" i="1"/>
  <c r="G1050" i="1"/>
  <c r="F1050" i="1"/>
  <c r="I1049" i="1"/>
  <c r="H1049" i="1"/>
  <c r="G1049" i="1"/>
  <c r="F1049" i="1"/>
  <c r="I1048" i="1"/>
  <c r="H1048" i="1"/>
  <c r="G1048" i="1"/>
  <c r="F1048" i="1"/>
  <c r="I1047" i="1"/>
  <c r="H1047" i="1"/>
  <c r="G1047" i="1"/>
  <c r="F1047" i="1"/>
  <c r="I1046" i="1"/>
  <c r="H1046" i="1"/>
  <c r="G1046" i="1"/>
  <c r="F1046" i="1"/>
  <c r="I1045" i="1"/>
  <c r="H1045" i="1"/>
  <c r="G1045" i="1"/>
  <c r="F1045" i="1"/>
  <c r="I1044" i="1"/>
  <c r="H1044" i="1"/>
  <c r="G1044" i="1"/>
  <c r="F1044" i="1"/>
  <c r="I1043" i="1"/>
  <c r="H1043" i="1"/>
  <c r="G1043" i="1"/>
  <c r="F1043" i="1"/>
  <c r="I1042" i="1"/>
  <c r="H1042" i="1"/>
  <c r="G1042" i="1"/>
  <c r="F1042" i="1"/>
  <c r="I1041" i="1"/>
  <c r="H1041" i="1"/>
  <c r="G1041" i="1"/>
  <c r="F1041" i="1"/>
  <c r="I1040" i="1"/>
  <c r="H1040" i="1"/>
  <c r="G1040" i="1"/>
  <c r="F1040" i="1"/>
  <c r="I1039" i="1"/>
  <c r="H1039" i="1"/>
  <c r="G1039" i="1"/>
  <c r="F1039" i="1"/>
  <c r="I1038" i="1"/>
  <c r="H1038" i="1"/>
  <c r="G1038" i="1"/>
  <c r="F1038" i="1"/>
  <c r="I1037" i="1"/>
  <c r="H1037" i="1"/>
  <c r="G1037" i="1"/>
  <c r="F1037" i="1"/>
  <c r="I1036" i="1"/>
  <c r="H1036" i="1"/>
  <c r="G1036" i="1"/>
  <c r="F1036" i="1"/>
  <c r="I1035" i="1"/>
  <c r="H1035" i="1"/>
  <c r="G1035" i="1"/>
  <c r="F1035" i="1"/>
  <c r="I1034" i="1"/>
  <c r="H1034" i="1"/>
  <c r="G1034" i="1"/>
  <c r="F1034" i="1"/>
  <c r="I1033" i="1"/>
  <c r="H1033" i="1"/>
  <c r="G1033" i="1"/>
  <c r="F1033" i="1"/>
  <c r="I1032" i="1"/>
  <c r="H1032" i="1"/>
  <c r="G1032" i="1"/>
  <c r="F1032" i="1"/>
  <c r="I1031" i="1"/>
  <c r="H1031" i="1"/>
  <c r="G1031" i="1"/>
  <c r="F1031" i="1"/>
  <c r="I1030" i="1"/>
  <c r="H1030" i="1"/>
  <c r="G1030" i="1"/>
  <c r="F1030" i="1"/>
  <c r="I1029" i="1"/>
  <c r="H1029" i="1"/>
  <c r="G1029" i="1"/>
  <c r="F1029" i="1"/>
  <c r="I1028" i="1"/>
  <c r="H1028" i="1"/>
  <c r="G1028" i="1"/>
  <c r="F1028" i="1"/>
  <c r="I1027" i="1"/>
  <c r="H1027" i="1"/>
  <c r="G1027" i="1"/>
  <c r="F1027" i="1"/>
  <c r="I1026" i="1"/>
  <c r="H1026" i="1"/>
  <c r="G1026" i="1"/>
  <c r="F1026" i="1"/>
  <c r="I1025" i="1"/>
  <c r="H1025" i="1"/>
  <c r="G1025" i="1"/>
  <c r="F1025" i="1"/>
  <c r="I1024" i="1"/>
  <c r="H1024" i="1"/>
  <c r="G1024" i="1"/>
  <c r="F1024" i="1"/>
  <c r="I1023" i="1"/>
  <c r="H1023" i="1"/>
  <c r="G1023" i="1"/>
  <c r="F1023" i="1"/>
  <c r="I1022" i="1"/>
  <c r="H1022" i="1"/>
  <c r="G1022" i="1"/>
  <c r="F1022" i="1"/>
  <c r="I1021" i="1"/>
  <c r="H1021" i="1"/>
  <c r="G1021" i="1"/>
  <c r="F1021" i="1"/>
  <c r="I1020" i="1"/>
  <c r="H1020" i="1"/>
  <c r="G1020" i="1"/>
  <c r="F1020" i="1"/>
  <c r="I1019" i="1"/>
  <c r="H1019" i="1"/>
  <c r="G1019" i="1"/>
  <c r="F1019" i="1"/>
  <c r="I1018" i="1"/>
  <c r="H1018" i="1"/>
  <c r="G1018" i="1"/>
  <c r="F1018" i="1"/>
  <c r="I1017" i="1"/>
  <c r="H1017" i="1"/>
  <c r="G1017" i="1"/>
  <c r="F1017" i="1"/>
  <c r="I1016" i="1"/>
  <c r="H1016" i="1"/>
  <c r="G1016" i="1"/>
  <c r="F1016" i="1"/>
  <c r="I1015" i="1"/>
  <c r="H1015" i="1"/>
  <c r="G1015" i="1"/>
  <c r="F1015" i="1"/>
  <c r="I1014" i="1"/>
  <c r="H1014" i="1"/>
  <c r="G1014" i="1"/>
  <c r="F1014" i="1"/>
  <c r="I1013" i="1"/>
  <c r="H1013" i="1"/>
  <c r="G1013" i="1"/>
  <c r="F1013" i="1"/>
  <c r="I1012" i="1"/>
  <c r="H1012" i="1"/>
  <c r="G1012" i="1"/>
  <c r="F1012" i="1"/>
  <c r="I1011" i="1"/>
  <c r="H1011" i="1"/>
  <c r="G1011" i="1"/>
  <c r="F1011" i="1"/>
  <c r="I1010" i="1"/>
  <c r="H1010" i="1"/>
  <c r="G1010" i="1"/>
  <c r="F1010" i="1"/>
  <c r="I1009" i="1"/>
  <c r="H1009" i="1"/>
  <c r="G1009" i="1"/>
  <c r="F1009" i="1"/>
  <c r="I1008" i="1"/>
  <c r="H1008" i="1"/>
  <c r="G1008" i="1"/>
  <c r="F1008" i="1"/>
  <c r="I1007" i="1"/>
  <c r="H1007" i="1"/>
  <c r="G1007" i="1"/>
  <c r="F1007" i="1"/>
  <c r="I1006" i="1"/>
  <c r="H1006" i="1"/>
  <c r="G1006" i="1"/>
  <c r="F1006" i="1"/>
  <c r="I1005" i="1"/>
  <c r="H1005" i="1"/>
  <c r="G1005" i="1"/>
  <c r="F1005" i="1"/>
  <c r="I1004" i="1"/>
  <c r="H1004" i="1"/>
  <c r="G1004" i="1"/>
  <c r="F1004" i="1"/>
  <c r="I1003" i="1"/>
  <c r="H1003" i="1"/>
  <c r="G1003" i="1"/>
  <c r="F1003" i="1"/>
  <c r="I1002" i="1"/>
  <c r="H1002" i="1"/>
  <c r="G1002" i="1"/>
  <c r="F1002" i="1"/>
  <c r="I1001" i="1"/>
  <c r="H1001" i="1"/>
  <c r="G1001" i="1"/>
  <c r="F1001" i="1"/>
  <c r="I1000" i="1"/>
  <c r="H1000" i="1"/>
  <c r="G1000" i="1"/>
  <c r="F1000" i="1"/>
  <c r="I999" i="1"/>
  <c r="H999" i="1"/>
  <c r="G999" i="1"/>
  <c r="F999" i="1"/>
  <c r="I998" i="1"/>
  <c r="H998" i="1"/>
  <c r="G998" i="1"/>
  <c r="F998" i="1"/>
  <c r="I997" i="1"/>
  <c r="H997" i="1"/>
  <c r="G997" i="1"/>
  <c r="F997" i="1"/>
  <c r="I996" i="1"/>
  <c r="H996" i="1"/>
  <c r="G996" i="1"/>
  <c r="F996" i="1"/>
  <c r="I995" i="1"/>
  <c r="H995" i="1"/>
  <c r="G995" i="1"/>
  <c r="F995" i="1"/>
  <c r="I994" i="1"/>
  <c r="H994" i="1"/>
  <c r="G994" i="1"/>
  <c r="F994" i="1"/>
  <c r="I993" i="1"/>
  <c r="H993" i="1"/>
  <c r="G993" i="1"/>
  <c r="F993" i="1"/>
  <c r="I992" i="1"/>
  <c r="H992" i="1"/>
  <c r="G992" i="1"/>
  <c r="F992" i="1"/>
  <c r="I991" i="1"/>
  <c r="H991" i="1"/>
  <c r="G991" i="1"/>
  <c r="F991" i="1"/>
  <c r="I990" i="1"/>
  <c r="H990" i="1"/>
  <c r="G990" i="1"/>
  <c r="F990" i="1"/>
  <c r="I989" i="1"/>
  <c r="H989" i="1"/>
  <c r="G989" i="1"/>
  <c r="F989" i="1"/>
  <c r="I988" i="1"/>
  <c r="H988" i="1"/>
  <c r="G988" i="1"/>
  <c r="F988" i="1"/>
  <c r="I987" i="1"/>
  <c r="H987" i="1"/>
  <c r="G987" i="1"/>
  <c r="F987" i="1"/>
  <c r="I986" i="1"/>
  <c r="H986" i="1"/>
  <c r="G986" i="1"/>
  <c r="F986" i="1"/>
  <c r="I985" i="1"/>
  <c r="H985" i="1"/>
  <c r="G985" i="1"/>
  <c r="F985" i="1"/>
  <c r="I984" i="1"/>
  <c r="H984" i="1"/>
  <c r="G984" i="1"/>
  <c r="F984" i="1"/>
  <c r="I983" i="1"/>
  <c r="H983" i="1"/>
  <c r="G983" i="1"/>
  <c r="F983" i="1"/>
  <c r="I982" i="1"/>
  <c r="H982" i="1"/>
  <c r="G982" i="1"/>
  <c r="F982" i="1"/>
  <c r="I981" i="1"/>
  <c r="H981" i="1"/>
  <c r="G981" i="1"/>
  <c r="F981" i="1"/>
  <c r="I980" i="1"/>
  <c r="H980" i="1"/>
  <c r="G980" i="1"/>
  <c r="F980" i="1"/>
  <c r="I979" i="1"/>
  <c r="H979" i="1"/>
  <c r="G979" i="1"/>
  <c r="F979" i="1"/>
  <c r="I978" i="1"/>
  <c r="H978" i="1"/>
  <c r="G978" i="1"/>
  <c r="F978" i="1"/>
  <c r="I977" i="1"/>
  <c r="H977" i="1"/>
  <c r="G977" i="1"/>
  <c r="F977" i="1"/>
  <c r="I976" i="1"/>
  <c r="H976" i="1"/>
  <c r="G976" i="1"/>
  <c r="F976" i="1"/>
  <c r="I975" i="1"/>
  <c r="H975" i="1"/>
  <c r="G975" i="1"/>
  <c r="F975" i="1"/>
  <c r="I974" i="1"/>
  <c r="H974" i="1"/>
  <c r="G974" i="1"/>
  <c r="F974" i="1"/>
  <c r="I973" i="1"/>
  <c r="H973" i="1"/>
  <c r="G973" i="1"/>
  <c r="F973" i="1"/>
  <c r="I972" i="1"/>
  <c r="H972" i="1"/>
  <c r="G972" i="1"/>
  <c r="F972" i="1"/>
  <c r="I971" i="1"/>
  <c r="H971" i="1"/>
  <c r="G971" i="1"/>
  <c r="F971" i="1"/>
  <c r="I970" i="1"/>
  <c r="H970" i="1"/>
  <c r="G970" i="1"/>
  <c r="F970" i="1"/>
  <c r="I969" i="1"/>
  <c r="H969" i="1"/>
  <c r="G969" i="1"/>
  <c r="F969" i="1"/>
  <c r="I968" i="1"/>
  <c r="H968" i="1"/>
  <c r="G968" i="1"/>
  <c r="F968" i="1"/>
  <c r="I967" i="1"/>
  <c r="H967" i="1"/>
  <c r="G967" i="1"/>
  <c r="F967" i="1"/>
  <c r="I966" i="1"/>
  <c r="H966" i="1"/>
  <c r="G966" i="1"/>
  <c r="F966" i="1"/>
  <c r="I965" i="1"/>
  <c r="H965" i="1"/>
  <c r="G965" i="1"/>
  <c r="F965" i="1"/>
  <c r="I964" i="1"/>
  <c r="H964" i="1"/>
  <c r="G964" i="1"/>
  <c r="F964" i="1"/>
  <c r="I963" i="1"/>
  <c r="H963" i="1"/>
  <c r="G963" i="1"/>
  <c r="F963" i="1"/>
  <c r="I962" i="1"/>
  <c r="H962" i="1"/>
  <c r="G962" i="1"/>
  <c r="F962" i="1"/>
  <c r="I961" i="1"/>
  <c r="H961" i="1"/>
  <c r="G961" i="1"/>
  <c r="F961" i="1"/>
  <c r="I960" i="1"/>
  <c r="H960" i="1"/>
  <c r="G960" i="1"/>
  <c r="F960" i="1"/>
  <c r="I959" i="1"/>
  <c r="H959" i="1"/>
  <c r="G959" i="1"/>
  <c r="F959" i="1"/>
  <c r="I958" i="1"/>
  <c r="H958" i="1"/>
  <c r="G958" i="1"/>
  <c r="F958" i="1"/>
  <c r="I957" i="1"/>
  <c r="H957" i="1"/>
  <c r="G957" i="1"/>
  <c r="F957" i="1"/>
  <c r="I956" i="1"/>
  <c r="H956" i="1"/>
  <c r="G956" i="1"/>
  <c r="F956" i="1"/>
  <c r="I955" i="1"/>
  <c r="H955" i="1"/>
  <c r="G955" i="1"/>
  <c r="F955" i="1"/>
  <c r="I954" i="1"/>
  <c r="H954" i="1"/>
  <c r="G954" i="1"/>
  <c r="F954" i="1"/>
  <c r="I953" i="1"/>
  <c r="H953" i="1"/>
  <c r="G953" i="1"/>
  <c r="F953" i="1"/>
  <c r="I952" i="1"/>
  <c r="H952" i="1"/>
  <c r="G952" i="1"/>
  <c r="F952" i="1"/>
  <c r="I951" i="1"/>
  <c r="H951" i="1"/>
  <c r="G951" i="1"/>
  <c r="F951" i="1"/>
  <c r="I950" i="1"/>
  <c r="H950" i="1"/>
  <c r="G950" i="1"/>
  <c r="F950" i="1"/>
  <c r="I949" i="1"/>
  <c r="H949" i="1"/>
  <c r="G949" i="1"/>
  <c r="F949" i="1"/>
  <c r="I948" i="1"/>
  <c r="H948" i="1"/>
  <c r="G948" i="1"/>
  <c r="F948" i="1"/>
  <c r="I947" i="1"/>
  <c r="H947" i="1"/>
  <c r="G947" i="1"/>
  <c r="F947" i="1"/>
  <c r="I946" i="1"/>
  <c r="H946" i="1"/>
  <c r="G946" i="1"/>
  <c r="F946" i="1"/>
  <c r="I945" i="1"/>
  <c r="H945" i="1"/>
  <c r="G945" i="1"/>
  <c r="F945" i="1"/>
  <c r="I944" i="1"/>
  <c r="H944" i="1"/>
  <c r="G944" i="1"/>
  <c r="F944" i="1"/>
  <c r="I943" i="1"/>
  <c r="H943" i="1"/>
  <c r="G943" i="1"/>
  <c r="F943" i="1"/>
  <c r="I942" i="1"/>
  <c r="H942" i="1"/>
  <c r="G942" i="1"/>
  <c r="F942" i="1"/>
  <c r="I941" i="1"/>
  <c r="H941" i="1"/>
  <c r="G941" i="1"/>
  <c r="F941" i="1"/>
  <c r="I940" i="1"/>
  <c r="H940" i="1"/>
  <c r="G940" i="1"/>
  <c r="F940" i="1"/>
  <c r="I939" i="1"/>
  <c r="H939" i="1"/>
  <c r="G939" i="1"/>
  <c r="F939" i="1"/>
  <c r="I938" i="1"/>
  <c r="H938" i="1"/>
  <c r="G938" i="1"/>
  <c r="F938" i="1"/>
  <c r="I937" i="1"/>
  <c r="H937" i="1"/>
  <c r="G937" i="1"/>
  <c r="F937" i="1"/>
  <c r="I936" i="1"/>
  <c r="H936" i="1"/>
  <c r="G936" i="1"/>
  <c r="F936" i="1"/>
  <c r="I935" i="1"/>
  <c r="H935" i="1"/>
  <c r="G935" i="1"/>
  <c r="F935" i="1"/>
  <c r="I934" i="1"/>
  <c r="H934" i="1"/>
  <c r="G934" i="1"/>
  <c r="F934" i="1"/>
  <c r="I933" i="1"/>
  <c r="H933" i="1"/>
  <c r="G933" i="1"/>
  <c r="F933" i="1"/>
  <c r="I932" i="1"/>
  <c r="H932" i="1"/>
  <c r="G932" i="1"/>
  <c r="F932" i="1"/>
  <c r="I931" i="1"/>
  <c r="H931" i="1"/>
  <c r="G931" i="1"/>
  <c r="F931" i="1"/>
  <c r="I930" i="1"/>
  <c r="H930" i="1"/>
  <c r="G930" i="1"/>
  <c r="F930" i="1"/>
  <c r="I929" i="1"/>
  <c r="H929" i="1"/>
  <c r="G929" i="1"/>
  <c r="F929" i="1"/>
  <c r="I928" i="1"/>
  <c r="H928" i="1"/>
  <c r="G928" i="1"/>
  <c r="F928" i="1"/>
  <c r="I927" i="1"/>
  <c r="H927" i="1"/>
  <c r="G927" i="1"/>
  <c r="F927" i="1"/>
  <c r="I926" i="1"/>
  <c r="H926" i="1"/>
  <c r="G926" i="1"/>
  <c r="F926" i="1"/>
  <c r="I925" i="1"/>
  <c r="H925" i="1"/>
  <c r="G925" i="1"/>
  <c r="F925" i="1"/>
  <c r="I924" i="1"/>
  <c r="H924" i="1"/>
  <c r="G924" i="1"/>
  <c r="F924" i="1"/>
  <c r="I923" i="1"/>
  <c r="H923" i="1"/>
  <c r="G923" i="1"/>
  <c r="F923" i="1"/>
  <c r="I922" i="1"/>
  <c r="H922" i="1"/>
  <c r="G922" i="1"/>
  <c r="F922" i="1"/>
  <c r="I921" i="1"/>
  <c r="H921" i="1"/>
  <c r="G921" i="1"/>
  <c r="F921" i="1"/>
  <c r="I920" i="1"/>
  <c r="H920" i="1"/>
  <c r="G920" i="1"/>
  <c r="F920" i="1"/>
  <c r="I919" i="1"/>
  <c r="H919" i="1"/>
  <c r="G919" i="1"/>
  <c r="F919" i="1"/>
  <c r="I918" i="1"/>
  <c r="H918" i="1"/>
  <c r="G918" i="1"/>
  <c r="F918" i="1"/>
  <c r="I917" i="1"/>
  <c r="H917" i="1"/>
  <c r="G917" i="1"/>
  <c r="F917" i="1"/>
  <c r="I916" i="1"/>
  <c r="H916" i="1"/>
  <c r="G916" i="1"/>
  <c r="F916" i="1"/>
  <c r="I915" i="1"/>
  <c r="H915" i="1"/>
  <c r="G915" i="1"/>
  <c r="F915" i="1"/>
  <c r="I914" i="1"/>
  <c r="H914" i="1"/>
  <c r="G914" i="1"/>
  <c r="F914" i="1"/>
  <c r="I913" i="1"/>
  <c r="H913" i="1"/>
  <c r="G913" i="1"/>
  <c r="F913" i="1"/>
  <c r="I912" i="1"/>
  <c r="H912" i="1"/>
  <c r="G912" i="1"/>
  <c r="F912" i="1"/>
  <c r="I911" i="1"/>
  <c r="H911" i="1"/>
  <c r="G911" i="1"/>
  <c r="F911" i="1"/>
  <c r="I910" i="1"/>
  <c r="H910" i="1"/>
  <c r="G910" i="1"/>
  <c r="F910" i="1"/>
  <c r="I909" i="1"/>
  <c r="H909" i="1"/>
  <c r="G909" i="1"/>
  <c r="F909" i="1"/>
  <c r="I908" i="1"/>
  <c r="H908" i="1"/>
  <c r="G908" i="1"/>
  <c r="F908" i="1"/>
  <c r="I907" i="1"/>
  <c r="H907" i="1"/>
  <c r="G907" i="1"/>
  <c r="F907" i="1"/>
  <c r="I906" i="1"/>
  <c r="H906" i="1"/>
  <c r="G906" i="1"/>
  <c r="F906" i="1"/>
  <c r="I905" i="1"/>
  <c r="H905" i="1"/>
  <c r="G905" i="1"/>
  <c r="F905" i="1"/>
  <c r="I904" i="1"/>
  <c r="H904" i="1"/>
  <c r="G904" i="1"/>
  <c r="F904" i="1"/>
  <c r="I903" i="1"/>
  <c r="H903" i="1"/>
  <c r="G903" i="1"/>
  <c r="F903" i="1"/>
  <c r="I902" i="1"/>
  <c r="H902" i="1"/>
  <c r="G902" i="1"/>
  <c r="F902" i="1"/>
  <c r="I901" i="1"/>
  <c r="H901" i="1"/>
  <c r="G901" i="1"/>
  <c r="F901" i="1"/>
  <c r="I900" i="1"/>
  <c r="H900" i="1"/>
  <c r="G900" i="1"/>
  <c r="F900" i="1"/>
  <c r="I899" i="1"/>
  <c r="H899" i="1"/>
  <c r="G899" i="1"/>
  <c r="F899" i="1"/>
  <c r="I898" i="1"/>
  <c r="H898" i="1"/>
  <c r="G898" i="1"/>
  <c r="F898" i="1"/>
  <c r="I897" i="1"/>
  <c r="H897" i="1"/>
  <c r="G897" i="1"/>
  <c r="F897" i="1"/>
  <c r="I896" i="1"/>
  <c r="H896" i="1"/>
  <c r="G896" i="1"/>
  <c r="F896" i="1"/>
  <c r="I895" i="1"/>
  <c r="H895" i="1"/>
  <c r="G895" i="1"/>
  <c r="F895" i="1"/>
  <c r="I894" i="1"/>
  <c r="H894" i="1"/>
  <c r="G894" i="1"/>
  <c r="F894" i="1"/>
  <c r="I893" i="1"/>
  <c r="H893" i="1"/>
  <c r="G893" i="1"/>
  <c r="F893" i="1"/>
  <c r="I892" i="1"/>
  <c r="H892" i="1"/>
  <c r="G892" i="1"/>
  <c r="F892" i="1"/>
  <c r="I891" i="1"/>
  <c r="H891" i="1"/>
  <c r="G891" i="1"/>
  <c r="F891" i="1"/>
  <c r="I890" i="1"/>
  <c r="H890" i="1"/>
  <c r="G890" i="1"/>
  <c r="F890" i="1"/>
  <c r="I889" i="1"/>
  <c r="H889" i="1"/>
  <c r="G889" i="1"/>
  <c r="F889" i="1"/>
  <c r="I888" i="1"/>
  <c r="H888" i="1"/>
  <c r="G888" i="1"/>
  <c r="F888" i="1"/>
  <c r="I887" i="1"/>
  <c r="H887" i="1"/>
  <c r="G887" i="1"/>
  <c r="F887" i="1"/>
  <c r="I886" i="1"/>
  <c r="H886" i="1"/>
  <c r="G886" i="1"/>
  <c r="F886" i="1"/>
  <c r="I885" i="1"/>
  <c r="H885" i="1"/>
  <c r="G885" i="1"/>
  <c r="F885" i="1"/>
  <c r="I884" i="1"/>
  <c r="H884" i="1"/>
  <c r="G884" i="1"/>
  <c r="F884" i="1"/>
  <c r="I883" i="1"/>
  <c r="H883" i="1"/>
  <c r="G883" i="1"/>
  <c r="F883" i="1"/>
  <c r="I882" i="1"/>
  <c r="H882" i="1"/>
  <c r="G882" i="1"/>
  <c r="F882" i="1"/>
  <c r="I881" i="1"/>
  <c r="H881" i="1"/>
  <c r="G881" i="1"/>
  <c r="F881" i="1"/>
  <c r="I880" i="1"/>
  <c r="H880" i="1"/>
  <c r="G880" i="1"/>
  <c r="F880" i="1"/>
  <c r="I879" i="1"/>
  <c r="H879" i="1"/>
  <c r="G879" i="1"/>
  <c r="F879" i="1"/>
  <c r="I878" i="1"/>
  <c r="H878" i="1"/>
  <c r="G878" i="1"/>
  <c r="F878" i="1"/>
  <c r="I877" i="1"/>
  <c r="H877" i="1"/>
  <c r="G877" i="1"/>
  <c r="F877" i="1"/>
  <c r="I876" i="1"/>
  <c r="H876" i="1"/>
  <c r="G876" i="1"/>
  <c r="F876" i="1"/>
  <c r="I875" i="1"/>
  <c r="H875" i="1"/>
  <c r="G875" i="1"/>
  <c r="F875" i="1"/>
  <c r="I874" i="1"/>
  <c r="H874" i="1"/>
  <c r="G874" i="1"/>
  <c r="F874" i="1"/>
  <c r="I873" i="1"/>
  <c r="H873" i="1"/>
  <c r="G873" i="1"/>
  <c r="F873" i="1"/>
  <c r="I872" i="1"/>
  <c r="H872" i="1"/>
  <c r="G872" i="1"/>
  <c r="F872" i="1"/>
  <c r="I871" i="1"/>
  <c r="H871" i="1"/>
  <c r="G871" i="1"/>
  <c r="F871" i="1"/>
  <c r="I870" i="1"/>
  <c r="H870" i="1"/>
  <c r="G870" i="1"/>
  <c r="F870" i="1"/>
  <c r="I869" i="1"/>
  <c r="H869" i="1"/>
  <c r="G869" i="1"/>
  <c r="F869" i="1"/>
  <c r="I868" i="1"/>
  <c r="H868" i="1"/>
  <c r="G868" i="1"/>
  <c r="F868" i="1"/>
  <c r="I867" i="1"/>
  <c r="H867" i="1"/>
  <c r="G867" i="1"/>
  <c r="F867" i="1"/>
  <c r="I866" i="1"/>
  <c r="H866" i="1"/>
  <c r="G866" i="1"/>
  <c r="F866" i="1"/>
  <c r="I865" i="1"/>
  <c r="H865" i="1"/>
  <c r="G865" i="1"/>
  <c r="F865" i="1"/>
  <c r="I864" i="1"/>
  <c r="H864" i="1"/>
  <c r="G864" i="1"/>
  <c r="F864" i="1"/>
  <c r="I863" i="1"/>
  <c r="H863" i="1"/>
  <c r="G863" i="1"/>
  <c r="F863" i="1"/>
  <c r="I862" i="1"/>
  <c r="H862" i="1"/>
  <c r="G862" i="1"/>
  <c r="F862" i="1"/>
  <c r="I861" i="1"/>
  <c r="H861" i="1"/>
  <c r="G861" i="1"/>
  <c r="F861" i="1"/>
  <c r="I860" i="1"/>
  <c r="H860" i="1"/>
  <c r="G860" i="1"/>
  <c r="F860" i="1"/>
  <c r="I859" i="1"/>
  <c r="H859" i="1"/>
  <c r="G859" i="1"/>
  <c r="F859" i="1"/>
  <c r="I858" i="1"/>
  <c r="H858" i="1"/>
  <c r="G858" i="1"/>
  <c r="F858" i="1"/>
  <c r="I857" i="1"/>
  <c r="H857" i="1"/>
  <c r="G857" i="1"/>
  <c r="F857" i="1"/>
  <c r="I856" i="1"/>
  <c r="H856" i="1"/>
  <c r="G856" i="1"/>
  <c r="F856" i="1"/>
  <c r="I855" i="1"/>
  <c r="H855" i="1"/>
  <c r="G855" i="1"/>
  <c r="F855" i="1"/>
  <c r="I854" i="1"/>
  <c r="H854" i="1"/>
  <c r="G854" i="1"/>
  <c r="F854" i="1"/>
  <c r="I853" i="1"/>
  <c r="H853" i="1"/>
  <c r="G853" i="1"/>
  <c r="F853" i="1"/>
  <c r="I852" i="1"/>
  <c r="H852" i="1"/>
  <c r="G852" i="1"/>
  <c r="F852" i="1"/>
  <c r="I851" i="1"/>
  <c r="H851" i="1"/>
  <c r="G851" i="1"/>
  <c r="F851" i="1"/>
  <c r="I850" i="1"/>
  <c r="H850" i="1"/>
  <c r="G850" i="1"/>
  <c r="F850" i="1"/>
  <c r="I849" i="1"/>
  <c r="H849" i="1"/>
  <c r="G849" i="1"/>
  <c r="F849" i="1"/>
  <c r="I848" i="1"/>
  <c r="H848" i="1"/>
  <c r="G848" i="1"/>
  <c r="F848" i="1"/>
  <c r="I847" i="1"/>
  <c r="H847" i="1"/>
  <c r="G847" i="1"/>
  <c r="F847" i="1"/>
  <c r="I846" i="1"/>
  <c r="H846" i="1"/>
  <c r="G846" i="1"/>
  <c r="F846" i="1"/>
  <c r="I845" i="1"/>
  <c r="H845" i="1"/>
  <c r="G845" i="1"/>
  <c r="F845" i="1"/>
  <c r="I844" i="1"/>
  <c r="H844" i="1"/>
  <c r="G844" i="1"/>
  <c r="F844" i="1"/>
  <c r="I843" i="1"/>
  <c r="H843" i="1"/>
  <c r="G843" i="1"/>
  <c r="F843" i="1"/>
  <c r="I842" i="1"/>
  <c r="H842" i="1"/>
  <c r="G842" i="1"/>
  <c r="F842" i="1"/>
  <c r="I841" i="1"/>
  <c r="H841" i="1"/>
  <c r="G841" i="1"/>
  <c r="F841" i="1"/>
  <c r="I840" i="1"/>
  <c r="H840" i="1"/>
  <c r="G840" i="1"/>
  <c r="F840" i="1"/>
  <c r="I839" i="1"/>
  <c r="H839" i="1"/>
  <c r="G839" i="1"/>
  <c r="F839" i="1"/>
  <c r="I838" i="1"/>
  <c r="H838" i="1"/>
  <c r="G838" i="1"/>
  <c r="F838" i="1"/>
  <c r="I837" i="1"/>
  <c r="H837" i="1"/>
  <c r="G837" i="1"/>
  <c r="F837" i="1"/>
  <c r="I836" i="1"/>
  <c r="H836" i="1"/>
  <c r="G836" i="1"/>
  <c r="F836" i="1"/>
  <c r="I835" i="1"/>
  <c r="H835" i="1"/>
  <c r="G835" i="1"/>
  <c r="F835" i="1"/>
  <c r="I834" i="1"/>
  <c r="H834" i="1"/>
  <c r="G834" i="1"/>
  <c r="F834" i="1"/>
  <c r="I833" i="1"/>
  <c r="H833" i="1"/>
  <c r="G833" i="1"/>
  <c r="F833" i="1"/>
  <c r="I832" i="1"/>
  <c r="H832" i="1"/>
  <c r="G832" i="1"/>
  <c r="F832" i="1"/>
  <c r="I831" i="1"/>
  <c r="H831" i="1"/>
  <c r="G831" i="1"/>
  <c r="F831" i="1"/>
  <c r="I830" i="1"/>
  <c r="H830" i="1"/>
  <c r="G830" i="1"/>
  <c r="F830" i="1"/>
  <c r="I829" i="1"/>
  <c r="H829" i="1"/>
  <c r="G829" i="1"/>
  <c r="F829" i="1"/>
  <c r="I828" i="1"/>
  <c r="H828" i="1"/>
  <c r="G828" i="1"/>
  <c r="F828" i="1"/>
  <c r="I827" i="1"/>
  <c r="H827" i="1"/>
  <c r="G827" i="1"/>
  <c r="F827" i="1"/>
  <c r="I826" i="1"/>
  <c r="H826" i="1"/>
  <c r="G826" i="1"/>
  <c r="F826" i="1"/>
  <c r="I825" i="1"/>
  <c r="H825" i="1"/>
  <c r="G825" i="1"/>
  <c r="F825" i="1"/>
  <c r="I824" i="1"/>
  <c r="H824" i="1"/>
  <c r="G824" i="1"/>
  <c r="F824" i="1"/>
  <c r="I823" i="1"/>
  <c r="H823" i="1"/>
  <c r="G823" i="1"/>
  <c r="F823" i="1"/>
  <c r="I822" i="1"/>
  <c r="H822" i="1"/>
  <c r="G822" i="1"/>
  <c r="F822" i="1"/>
  <c r="I821" i="1"/>
  <c r="H821" i="1"/>
  <c r="G821" i="1"/>
  <c r="F821" i="1"/>
  <c r="I820" i="1"/>
  <c r="H820" i="1"/>
  <c r="G820" i="1"/>
  <c r="F820" i="1"/>
  <c r="I819" i="1"/>
  <c r="H819" i="1"/>
  <c r="G819" i="1"/>
  <c r="F819" i="1"/>
  <c r="I818" i="1"/>
  <c r="H818" i="1"/>
  <c r="G818" i="1"/>
  <c r="F818" i="1"/>
  <c r="I817" i="1"/>
  <c r="H817" i="1"/>
  <c r="G817" i="1"/>
  <c r="F817" i="1"/>
  <c r="I816" i="1"/>
  <c r="H816" i="1"/>
  <c r="G816" i="1"/>
  <c r="F816" i="1"/>
  <c r="I815" i="1"/>
  <c r="H815" i="1"/>
  <c r="G815" i="1"/>
  <c r="F815" i="1"/>
  <c r="I814" i="1"/>
  <c r="H814" i="1"/>
  <c r="G814" i="1"/>
  <c r="F814" i="1"/>
  <c r="I813" i="1"/>
  <c r="H813" i="1"/>
  <c r="G813" i="1"/>
  <c r="F813" i="1"/>
  <c r="I812" i="1"/>
  <c r="H812" i="1"/>
  <c r="G812" i="1"/>
  <c r="F812" i="1"/>
  <c r="I811" i="1"/>
  <c r="H811" i="1"/>
  <c r="G811" i="1"/>
  <c r="F811" i="1"/>
  <c r="I810" i="1"/>
  <c r="H810" i="1"/>
  <c r="G810" i="1"/>
  <c r="F810" i="1"/>
  <c r="I809" i="1"/>
  <c r="H809" i="1"/>
  <c r="G809" i="1"/>
  <c r="F809" i="1"/>
  <c r="I808" i="1"/>
  <c r="H808" i="1"/>
  <c r="G808" i="1"/>
  <c r="F808" i="1"/>
  <c r="I807" i="1"/>
  <c r="H807" i="1"/>
  <c r="G807" i="1"/>
  <c r="F807" i="1"/>
  <c r="I806" i="1"/>
  <c r="H806" i="1"/>
  <c r="G806" i="1"/>
  <c r="F806" i="1"/>
  <c r="I805" i="1"/>
  <c r="H805" i="1"/>
  <c r="G805" i="1"/>
  <c r="F805" i="1"/>
  <c r="I804" i="1"/>
  <c r="H804" i="1"/>
  <c r="G804" i="1"/>
  <c r="F804" i="1"/>
  <c r="I803" i="1"/>
  <c r="H803" i="1"/>
  <c r="G803" i="1"/>
  <c r="F803" i="1"/>
  <c r="I802" i="1"/>
  <c r="H802" i="1"/>
  <c r="G802" i="1"/>
  <c r="F802" i="1"/>
  <c r="I801" i="1"/>
  <c r="H801" i="1"/>
  <c r="G801" i="1"/>
  <c r="F801" i="1"/>
  <c r="I800" i="1"/>
  <c r="H800" i="1"/>
  <c r="G800" i="1"/>
  <c r="F800" i="1"/>
  <c r="I799" i="1"/>
  <c r="H799" i="1"/>
  <c r="G799" i="1"/>
  <c r="F799" i="1"/>
  <c r="I798" i="1"/>
  <c r="H798" i="1"/>
  <c r="G798" i="1"/>
  <c r="F798" i="1"/>
  <c r="I797" i="1"/>
  <c r="H797" i="1"/>
  <c r="G797" i="1"/>
  <c r="F797" i="1"/>
  <c r="I796" i="1"/>
  <c r="H796" i="1"/>
  <c r="G796" i="1"/>
  <c r="F796" i="1"/>
  <c r="I795" i="1"/>
  <c r="H795" i="1"/>
  <c r="G795" i="1"/>
  <c r="F795" i="1"/>
  <c r="I794" i="1"/>
  <c r="H794" i="1"/>
  <c r="G794" i="1"/>
  <c r="F794" i="1"/>
  <c r="I793" i="1"/>
  <c r="H793" i="1"/>
  <c r="G793" i="1"/>
  <c r="F793" i="1"/>
  <c r="I792" i="1"/>
  <c r="H792" i="1"/>
  <c r="G792" i="1"/>
  <c r="F792" i="1"/>
  <c r="I791" i="1"/>
  <c r="H791" i="1"/>
  <c r="G791" i="1"/>
  <c r="F791" i="1"/>
  <c r="I790" i="1"/>
  <c r="H790" i="1"/>
  <c r="G790" i="1"/>
  <c r="F790" i="1"/>
  <c r="I789" i="1"/>
  <c r="H789" i="1"/>
  <c r="G789" i="1"/>
  <c r="F789" i="1"/>
  <c r="I788" i="1"/>
  <c r="H788" i="1"/>
  <c r="G788" i="1"/>
  <c r="F788" i="1"/>
  <c r="I787" i="1"/>
  <c r="H787" i="1"/>
  <c r="G787" i="1"/>
  <c r="F787" i="1"/>
  <c r="I786" i="1"/>
  <c r="H786" i="1"/>
  <c r="G786" i="1"/>
  <c r="F786" i="1"/>
  <c r="I785" i="1"/>
  <c r="H785" i="1"/>
  <c r="G785" i="1"/>
  <c r="F785" i="1"/>
  <c r="I784" i="1"/>
  <c r="H784" i="1"/>
  <c r="G784" i="1"/>
  <c r="F784" i="1"/>
  <c r="I783" i="1"/>
  <c r="H783" i="1"/>
  <c r="G783" i="1"/>
  <c r="F783" i="1"/>
  <c r="I782" i="1"/>
  <c r="H782" i="1"/>
  <c r="G782" i="1"/>
  <c r="F782" i="1"/>
  <c r="I781" i="1"/>
  <c r="H781" i="1"/>
  <c r="G781" i="1"/>
  <c r="F781" i="1"/>
  <c r="I780" i="1"/>
  <c r="H780" i="1"/>
  <c r="G780" i="1"/>
  <c r="F780" i="1"/>
  <c r="I779" i="1"/>
  <c r="H779" i="1"/>
  <c r="G779" i="1"/>
  <c r="F779" i="1"/>
  <c r="I778" i="1"/>
  <c r="H778" i="1"/>
  <c r="G778" i="1"/>
  <c r="F778" i="1"/>
  <c r="I777" i="1"/>
  <c r="H777" i="1"/>
  <c r="G777" i="1"/>
  <c r="F777" i="1"/>
  <c r="I776" i="1"/>
  <c r="H776" i="1"/>
  <c r="G776" i="1"/>
  <c r="F776" i="1"/>
  <c r="I775" i="1"/>
  <c r="H775" i="1"/>
  <c r="G775" i="1"/>
  <c r="F775" i="1"/>
  <c r="I774" i="1"/>
  <c r="H774" i="1"/>
  <c r="G774" i="1"/>
  <c r="F774" i="1"/>
  <c r="I773" i="1"/>
  <c r="H773" i="1"/>
  <c r="G773" i="1"/>
  <c r="F773" i="1"/>
  <c r="I772" i="1"/>
  <c r="H772" i="1"/>
  <c r="G772" i="1"/>
  <c r="F772" i="1"/>
  <c r="I771" i="1"/>
  <c r="H771" i="1"/>
  <c r="G771" i="1"/>
  <c r="F771" i="1"/>
  <c r="I770" i="1"/>
  <c r="H770" i="1"/>
  <c r="G770" i="1"/>
  <c r="F770" i="1"/>
  <c r="I769" i="1"/>
  <c r="H769" i="1"/>
  <c r="G769" i="1"/>
  <c r="F769" i="1"/>
  <c r="I768" i="1"/>
  <c r="H768" i="1"/>
  <c r="G768" i="1"/>
  <c r="F768" i="1"/>
  <c r="I767" i="1"/>
  <c r="H767" i="1"/>
  <c r="G767" i="1"/>
  <c r="F767" i="1"/>
  <c r="I766" i="1"/>
  <c r="H766" i="1"/>
  <c r="G766" i="1"/>
  <c r="F766" i="1"/>
  <c r="I765" i="1"/>
  <c r="H765" i="1"/>
  <c r="G765" i="1"/>
  <c r="F765" i="1"/>
  <c r="I764" i="1"/>
  <c r="H764" i="1"/>
  <c r="G764" i="1"/>
  <c r="F764" i="1"/>
  <c r="I763" i="1"/>
  <c r="H763" i="1"/>
  <c r="G763" i="1"/>
  <c r="F763" i="1"/>
  <c r="I762" i="1"/>
  <c r="H762" i="1"/>
  <c r="G762" i="1"/>
  <c r="F762" i="1"/>
  <c r="I761" i="1"/>
  <c r="H761" i="1"/>
  <c r="G761" i="1"/>
  <c r="F761" i="1"/>
  <c r="I760" i="1"/>
  <c r="H760" i="1"/>
  <c r="G760" i="1"/>
  <c r="F760" i="1"/>
  <c r="I759" i="1"/>
  <c r="H759" i="1"/>
  <c r="G759" i="1"/>
  <c r="F759" i="1"/>
  <c r="I758" i="1"/>
  <c r="H758" i="1"/>
  <c r="G758" i="1"/>
  <c r="F758" i="1"/>
  <c r="I757" i="1"/>
  <c r="H757" i="1"/>
  <c r="G757" i="1"/>
  <c r="F757" i="1"/>
  <c r="I756" i="1"/>
  <c r="H756" i="1"/>
  <c r="G756" i="1"/>
  <c r="F756" i="1"/>
  <c r="I755" i="1"/>
  <c r="F755" i="1"/>
  <c r="I754" i="1"/>
  <c r="H754" i="1"/>
  <c r="G754" i="1"/>
  <c r="F754" i="1"/>
  <c r="I753" i="1"/>
  <c r="H753" i="1"/>
  <c r="G753" i="1"/>
  <c r="F753" i="1"/>
  <c r="I752" i="1"/>
  <c r="H752" i="1"/>
  <c r="G752" i="1"/>
  <c r="F752" i="1"/>
  <c r="I751" i="1"/>
  <c r="H751" i="1"/>
  <c r="G751" i="1"/>
  <c r="F751" i="1"/>
  <c r="I750" i="1"/>
  <c r="H750" i="1"/>
  <c r="G750" i="1"/>
  <c r="F750" i="1"/>
  <c r="I749" i="1"/>
  <c r="H749" i="1"/>
  <c r="G749" i="1"/>
  <c r="F749" i="1"/>
  <c r="I748" i="1"/>
  <c r="H748" i="1"/>
  <c r="G748" i="1"/>
  <c r="F748" i="1"/>
  <c r="I747" i="1"/>
  <c r="H747" i="1"/>
  <c r="G747" i="1"/>
  <c r="F747" i="1"/>
  <c r="I746" i="1"/>
  <c r="H746" i="1"/>
  <c r="G746" i="1"/>
  <c r="F746" i="1"/>
  <c r="I745" i="1"/>
  <c r="H745" i="1"/>
  <c r="G745" i="1"/>
  <c r="F745" i="1"/>
  <c r="I744" i="1"/>
  <c r="H744" i="1"/>
  <c r="G744" i="1"/>
  <c r="F744" i="1"/>
  <c r="I743" i="1"/>
  <c r="H743" i="1"/>
  <c r="G743" i="1"/>
  <c r="F743" i="1"/>
  <c r="I742" i="1"/>
  <c r="H742" i="1"/>
  <c r="G742" i="1"/>
  <c r="F742" i="1"/>
  <c r="I741" i="1"/>
  <c r="H741" i="1"/>
  <c r="G741" i="1"/>
  <c r="F741" i="1"/>
  <c r="I740" i="1"/>
  <c r="H740" i="1"/>
  <c r="G740" i="1"/>
  <c r="F740" i="1"/>
  <c r="I739" i="1"/>
  <c r="H739" i="1"/>
  <c r="G739" i="1"/>
  <c r="F739" i="1"/>
  <c r="I738" i="1"/>
  <c r="H738" i="1"/>
  <c r="G738" i="1"/>
  <c r="F738" i="1"/>
  <c r="I737" i="1"/>
  <c r="H737" i="1"/>
  <c r="G737" i="1"/>
  <c r="F737" i="1"/>
  <c r="I736" i="1"/>
  <c r="H736" i="1"/>
  <c r="G736" i="1"/>
  <c r="F736" i="1"/>
  <c r="I735" i="1"/>
  <c r="H735" i="1"/>
  <c r="G735" i="1"/>
  <c r="F735" i="1"/>
  <c r="I734" i="1"/>
  <c r="H734" i="1"/>
  <c r="G734" i="1"/>
  <c r="F734" i="1"/>
  <c r="I733" i="1"/>
  <c r="H733" i="1"/>
  <c r="G733" i="1"/>
  <c r="F733" i="1"/>
  <c r="I732" i="1"/>
  <c r="H732" i="1"/>
  <c r="G732" i="1"/>
  <c r="F732" i="1"/>
  <c r="I731" i="1"/>
  <c r="H731" i="1"/>
  <c r="G731" i="1"/>
  <c r="F731" i="1"/>
  <c r="I730" i="1"/>
  <c r="H730" i="1"/>
  <c r="G730" i="1"/>
  <c r="F730" i="1"/>
  <c r="I729" i="1"/>
  <c r="H729" i="1"/>
  <c r="G729" i="1"/>
  <c r="F729" i="1"/>
  <c r="I728" i="1"/>
  <c r="H728" i="1"/>
  <c r="G728" i="1"/>
  <c r="F728" i="1"/>
  <c r="I727" i="1"/>
  <c r="H727" i="1"/>
  <c r="G727" i="1"/>
  <c r="F727" i="1"/>
  <c r="I726" i="1"/>
  <c r="H726" i="1"/>
  <c r="G726" i="1"/>
  <c r="F726" i="1"/>
  <c r="I725" i="1"/>
  <c r="H725" i="1"/>
  <c r="G725" i="1"/>
  <c r="F725" i="1"/>
  <c r="I724" i="1"/>
  <c r="H724" i="1"/>
  <c r="G724" i="1"/>
  <c r="F724" i="1"/>
  <c r="I723" i="1"/>
  <c r="H723" i="1"/>
  <c r="G723" i="1"/>
  <c r="F723" i="1"/>
  <c r="I722" i="1"/>
  <c r="H722" i="1"/>
  <c r="G722" i="1"/>
  <c r="F722" i="1"/>
  <c r="I721" i="1"/>
  <c r="H721" i="1"/>
  <c r="G721" i="1"/>
  <c r="F721" i="1"/>
  <c r="I720" i="1"/>
  <c r="H720" i="1"/>
  <c r="G720" i="1"/>
  <c r="F720" i="1"/>
  <c r="I719" i="1"/>
  <c r="H719" i="1"/>
  <c r="G719" i="1"/>
  <c r="F719" i="1"/>
  <c r="I718" i="1"/>
  <c r="H718" i="1"/>
  <c r="G718" i="1"/>
  <c r="F718" i="1"/>
  <c r="I717" i="1"/>
  <c r="H717" i="1"/>
  <c r="G717" i="1"/>
  <c r="F717" i="1"/>
  <c r="I716" i="1"/>
  <c r="H716" i="1"/>
  <c r="G716" i="1"/>
  <c r="F716" i="1"/>
  <c r="I715" i="1"/>
  <c r="H715" i="1"/>
  <c r="G715" i="1"/>
  <c r="F715" i="1"/>
  <c r="I714" i="1"/>
  <c r="H714" i="1"/>
  <c r="G714" i="1"/>
  <c r="F714" i="1"/>
  <c r="I713" i="1"/>
  <c r="H713" i="1"/>
  <c r="G713" i="1"/>
  <c r="F713" i="1"/>
  <c r="I712" i="1"/>
  <c r="H712" i="1"/>
  <c r="G712" i="1"/>
  <c r="F712" i="1"/>
  <c r="I711" i="1"/>
  <c r="H711" i="1"/>
  <c r="G711" i="1"/>
  <c r="F711" i="1"/>
  <c r="I710" i="1"/>
  <c r="H710" i="1"/>
  <c r="G710" i="1"/>
  <c r="F710" i="1"/>
  <c r="I709" i="1"/>
  <c r="H709" i="1"/>
  <c r="G709" i="1"/>
  <c r="F709" i="1"/>
  <c r="I708" i="1"/>
  <c r="H708" i="1"/>
  <c r="G708" i="1"/>
  <c r="F708" i="1"/>
  <c r="I707" i="1"/>
  <c r="H707" i="1"/>
  <c r="G707" i="1"/>
  <c r="F707" i="1"/>
  <c r="I706" i="1"/>
  <c r="H706" i="1"/>
  <c r="G706" i="1"/>
  <c r="F706" i="1"/>
  <c r="I705" i="1"/>
  <c r="H705" i="1"/>
  <c r="G705" i="1"/>
  <c r="F705" i="1"/>
  <c r="I704" i="1"/>
  <c r="H704" i="1"/>
  <c r="G704" i="1"/>
  <c r="F704" i="1"/>
  <c r="I703" i="1"/>
  <c r="H703" i="1"/>
  <c r="G703" i="1"/>
  <c r="F703" i="1"/>
  <c r="I702" i="1"/>
  <c r="H702" i="1"/>
  <c r="G702" i="1"/>
  <c r="F702" i="1"/>
  <c r="I701" i="1"/>
  <c r="H701" i="1"/>
  <c r="G701" i="1"/>
  <c r="F701" i="1"/>
  <c r="I700" i="1"/>
  <c r="H700" i="1"/>
  <c r="G700" i="1"/>
  <c r="F700" i="1"/>
  <c r="I699" i="1"/>
  <c r="H699" i="1"/>
  <c r="G699" i="1"/>
  <c r="F699" i="1"/>
  <c r="I698" i="1"/>
  <c r="H698" i="1"/>
  <c r="G698" i="1"/>
  <c r="F698" i="1"/>
  <c r="I697" i="1"/>
  <c r="H697" i="1"/>
  <c r="G697" i="1"/>
  <c r="F697" i="1"/>
  <c r="I696" i="1"/>
  <c r="H696" i="1"/>
  <c r="G696" i="1"/>
  <c r="F696" i="1"/>
  <c r="I695" i="1"/>
  <c r="H695" i="1"/>
  <c r="G695" i="1"/>
  <c r="F695" i="1"/>
  <c r="I694" i="1"/>
  <c r="H694" i="1"/>
  <c r="G694" i="1"/>
  <c r="F694" i="1"/>
  <c r="I693" i="1"/>
  <c r="H693" i="1"/>
  <c r="G693" i="1"/>
  <c r="F693" i="1"/>
  <c r="I692" i="1"/>
  <c r="H692" i="1"/>
  <c r="G692" i="1"/>
  <c r="F692" i="1"/>
  <c r="I691" i="1"/>
  <c r="H691" i="1"/>
  <c r="G691" i="1"/>
  <c r="F691" i="1"/>
  <c r="I690" i="1"/>
  <c r="H690" i="1"/>
  <c r="G690" i="1"/>
  <c r="F690" i="1"/>
  <c r="I689" i="1"/>
  <c r="H689" i="1"/>
  <c r="G689" i="1"/>
  <c r="F689" i="1"/>
  <c r="I688" i="1"/>
  <c r="H688" i="1"/>
  <c r="G688" i="1"/>
  <c r="F688" i="1"/>
  <c r="I687" i="1"/>
  <c r="H687" i="1"/>
  <c r="G687" i="1"/>
  <c r="F687" i="1"/>
  <c r="I686" i="1"/>
  <c r="H686" i="1"/>
  <c r="G686" i="1"/>
  <c r="F686" i="1"/>
  <c r="I685" i="1"/>
  <c r="H685" i="1"/>
  <c r="G685" i="1"/>
  <c r="F685" i="1"/>
  <c r="I684" i="1"/>
  <c r="H684" i="1"/>
  <c r="G684" i="1"/>
  <c r="F684" i="1"/>
  <c r="I683" i="1"/>
  <c r="H683" i="1"/>
  <c r="G683" i="1"/>
  <c r="F683" i="1"/>
  <c r="I682" i="1"/>
  <c r="H682" i="1"/>
  <c r="G682" i="1"/>
  <c r="F682" i="1"/>
  <c r="I681" i="1"/>
  <c r="H681" i="1"/>
  <c r="G681" i="1"/>
  <c r="F681" i="1"/>
  <c r="I680" i="1"/>
  <c r="H680" i="1"/>
  <c r="G680" i="1"/>
  <c r="F680" i="1"/>
  <c r="I679" i="1"/>
  <c r="H679" i="1"/>
  <c r="G679" i="1"/>
  <c r="F679" i="1"/>
  <c r="I678" i="1"/>
  <c r="H678" i="1"/>
  <c r="G678" i="1"/>
  <c r="F678" i="1"/>
  <c r="I677" i="1"/>
  <c r="H677" i="1"/>
  <c r="G677" i="1"/>
  <c r="F677" i="1"/>
  <c r="I676" i="1"/>
  <c r="H676" i="1"/>
  <c r="G676" i="1"/>
  <c r="F676" i="1"/>
  <c r="I675" i="1"/>
  <c r="H675" i="1"/>
  <c r="G675" i="1"/>
  <c r="F675" i="1"/>
  <c r="I674" i="1"/>
  <c r="H674" i="1"/>
  <c r="G674" i="1"/>
  <c r="F674" i="1"/>
  <c r="I673" i="1"/>
  <c r="H673" i="1"/>
  <c r="G673" i="1"/>
  <c r="F673" i="1"/>
  <c r="I672" i="1"/>
  <c r="H672" i="1"/>
  <c r="G672" i="1"/>
  <c r="F672" i="1"/>
  <c r="I671" i="1"/>
  <c r="H671" i="1"/>
  <c r="G671" i="1"/>
  <c r="F671" i="1"/>
  <c r="I670" i="1"/>
  <c r="H670" i="1"/>
  <c r="G670" i="1"/>
  <c r="F670" i="1"/>
  <c r="I669" i="1"/>
  <c r="H669" i="1"/>
  <c r="G669" i="1"/>
  <c r="F669" i="1"/>
  <c r="I668" i="1"/>
  <c r="H668" i="1"/>
  <c r="G668" i="1"/>
  <c r="F668" i="1"/>
  <c r="I667" i="1"/>
  <c r="H667" i="1"/>
  <c r="G667" i="1"/>
  <c r="F667" i="1"/>
  <c r="I666" i="1"/>
  <c r="H666" i="1"/>
  <c r="G666" i="1"/>
  <c r="F666" i="1"/>
  <c r="I665" i="1"/>
  <c r="H665" i="1"/>
  <c r="G665" i="1"/>
  <c r="F665" i="1"/>
  <c r="I664" i="1"/>
  <c r="H664" i="1"/>
  <c r="G664" i="1"/>
  <c r="F664" i="1"/>
  <c r="I663" i="1"/>
  <c r="H663" i="1"/>
  <c r="G663" i="1"/>
  <c r="F663" i="1"/>
  <c r="I662" i="1"/>
  <c r="H662" i="1"/>
  <c r="G662" i="1"/>
  <c r="F662" i="1"/>
  <c r="I661" i="1"/>
  <c r="H661" i="1"/>
  <c r="G661" i="1"/>
  <c r="F661" i="1"/>
  <c r="I660" i="1"/>
  <c r="H660" i="1"/>
  <c r="G660" i="1"/>
  <c r="F660" i="1"/>
  <c r="I659" i="1"/>
  <c r="H659" i="1"/>
  <c r="G659" i="1"/>
  <c r="F659" i="1"/>
  <c r="I658" i="1"/>
  <c r="H658" i="1"/>
  <c r="G658" i="1"/>
  <c r="F658" i="1"/>
  <c r="I657" i="1"/>
  <c r="H657" i="1"/>
  <c r="G657" i="1"/>
  <c r="F657" i="1"/>
  <c r="I656" i="1"/>
  <c r="H656" i="1"/>
  <c r="G656" i="1"/>
  <c r="F656" i="1"/>
  <c r="I655" i="1"/>
  <c r="H655" i="1"/>
  <c r="G655" i="1"/>
  <c r="F655" i="1"/>
  <c r="I654" i="1"/>
  <c r="H654" i="1"/>
  <c r="G654" i="1"/>
  <c r="F654" i="1"/>
  <c r="I653" i="1"/>
  <c r="H653" i="1"/>
  <c r="G653" i="1"/>
  <c r="F653" i="1"/>
  <c r="I652" i="1"/>
  <c r="H652" i="1"/>
  <c r="G652" i="1"/>
  <c r="F652" i="1"/>
  <c r="I651" i="1"/>
  <c r="H651" i="1"/>
  <c r="G651" i="1"/>
  <c r="F651" i="1"/>
  <c r="I650" i="1"/>
  <c r="H650" i="1"/>
  <c r="G650" i="1"/>
  <c r="F650" i="1"/>
  <c r="I649" i="1"/>
  <c r="H649" i="1"/>
  <c r="G649" i="1"/>
  <c r="F649" i="1"/>
  <c r="I648" i="1"/>
  <c r="H648" i="1"/>
  <c r="G648" i="1"/>
  <c r="F648" i="1"/>
  <c r="I647" i="1"/>
  <c r="H647" i="1"/>
  <c r="G647" i="1"/>
  <c r="F647" i="1"/>
  <c r="I646" i="1"/>
  <c r="H646" i="1"/>
  <c r="G646" i="1"/>
  <c r="F646" i="1"/>
  <c r="I645" i="1"/>
  <c r="H645" i="1"/>
  <c r="G645" i="1"/>
  <c r="F645" i="1"/>
  <c r="I644" i="1"/>
  <c r="H644" i="1"/>
  <c r="G644" i="1"/>
  <c r="F644" i="1"/>
  <c r="I643" i="1"/>
  <c r="H643" i="1"/>
  <c r="G643" i="1"/>
  <c r="F643" i="1"/>
  <c r="I642" i="1"/>
  <c r="H642" i="1"/>
  <c r="G642" i="1"/>
  <c r="F642" i="1"/>
  <c r="I641" i="1"/>
  <c r="H641" i="1"/>
  <c r="G641" i="1"/>
  <c r="F641" i="1"/>
  <c r="I640" i="1"/>
  <c r="H640" i="1"/>
  <c r="G640" i="1"/>
  <c r="F640" i="1"/>
  <c r="I639" i="1"/>
  <c r="H639" i="1"/>
  <c r="G639" i="1"/>
  <c r="F639" i="1"/>
  <c r="I638" i="1"/>
  <c r="H638" i="1"/>
  <c r="G638" i="1"/>
  <c r="F638" i="1"/>
  <c r="I637" i="1"/>
  <c r="H637" i="1"/>
  <c r="G637" i="1"/>
  <c r="F637" i="1"/>
  <c r="I636" i="1"/>
  <c r="H636" i="1"/>
  <c r="G636" i="1"/>
  <c r="F636" i="1"/>
  <c r="I635" i="1"/>
  <c r="H635" i="1"/>
  <c r="G635" i="1"/>
  <c r="F635" i="1"/>
  <c r="I634" i="1"/>
  <c r="H634" i="1"/>
  <c r="G634" i="1"/>
  <c r="F634" i="1"/>
  <c r="I633" i="1"/>
  <c r="H633" i="1"/>
  <c r="G633" i="1"/>
  <c r="F633" i="1"/>
  <c r="I632" i="1"/>
  <c r="H632" i="1"/>
  <c r="G632" i="1"/>
  <c r="F632" i="1"/>
  <c r="I631" i="1"/>
  <c r="H631" i="1"/>
  <c r="G631" i="1"/>
  <c r="F631" i="1"/>
  <c r="I630" i="1"/>
  <c r="H630" i="1"/>
  <c r="G630" i="1"/>
  <c r="F630" i="1"/>
  <c r="I629" i="1"/>
  <c r="H629" i="1"/>
  <c r="G629" i="1"/>
  <c r="F629" i="1"/>
  <c r="I628" i="1"/>
  <c r="H628" i="1"/>
  <c r="G628" i="1"/>
  <c r="F628" i="1"/>
  <c r="I627" i="1"/>
  <c r="H627" i="1"/>
  <c r="G627" i="1"/>
  <c r="F627" i="1"/>
  <c r="I626" i="1"/>
  <c r="H626" i="1"/>
  <c r="G626" i="1"/>
  <c r="F626" i="1"/>
  <c r="I625" i="1"/>
  <c r="H625" i="1"/>
  <c r="G625" i="1"/>
  <c r="F625" i="1"/>
  <c r="I624" i="1"/>
  <c r="H624" i="1"/>
  <c r="G624" i="1"/>
  <c r="F624" i="1"/>
  <c r="I623" i="1"/>
  <c r="H623" i="1"/>
  <c r="G623" i="1"/>
  <c r="F623" i="1"/>
  <c r="I622" i="1"/>
  <c r="H622" i="1"/>
  <c r="G622" i="1"/>
  <c r="F622" i="1"/>
  <c r="I621" i="1"/>
  <c r="H621" i="1"/>
  <c r="G621" i="1"/>
  <c r="F621" i="1"/>
  <c r="I620" i="1"/>
  <c r="H620" i="1"/>
  <c r="G620" i="1"/>
  <c r="F620" i="1"/>
  <c r="I619" i="1"/>
  <c r="H619" i="1"/>
  <c r="G619" i="1"/>
  <c r="F619" i="1"/>
  <c r="I618" i="1"/>
  <c r="H618" i="1"/>
  <c r="G618" i="1"/>
  <c r="F618" i="1"/>
  <c r="I617" i="1"/>
  <c r="H617" i="1"/>
  <c r="G617" i="1"/>
  <c r="F617" i="1"/>
  <c r="I616" i="1"/>
  <c r="H616" i="1"/>
  <c r="G616" i="1"/>
  <c r="F616" i="1"/>
  <c r="I615" i="1"/>
  <c r="H615" i="1"/>
  <c r="G615" i="1"/>
  <c r="F615" i="1"/>
  <c r="I614" i="1"/>
  <c r="H614" i="1"/>
  <c r="G614" i="1"/>
  <c r="F614" i="1"/>
  <c r="I613" i="1"/>
  <c r="H613" i="1"/>
  <c r="G613" i="1"/>
  <c r="F613" i="1"/>
  <c r="I612" i="1"/>
  <c r="H612" i="1"/>
  <c r="G612" i="1"/>
  <c r="F612" i="1"/>
  <c r="I611" i="1"/>
  <c r="H611" i="1"/>
  <c r="G611" i="1"/>
  <c r="F611" i="1"/>
  <c r="I610" i="1"/>
  <c r="H610" i="1"/>
  <c r="G610" i="1"/>
  <c r="F610" i="1"/>
  <c r="I609" i="1"/>
  <c r="H609" i="1"/>
  <c r="G609" i="1"/>
  <c r="F609" i="1"/>
  <c r="I608" i="1"/>
  <c r="H608" i="1"/>
  <c r="G608" i="1"/>
  <c r="F608" i="1"/>
  <c r="I607" i="1"/>
  <c r="H607" i="1"/>
  <c r="G607" i="1"/>
  <c r="F607" i="1"/>
  <c r="I606" i="1"/>
  <c r="H606" i="1"/>
  <c r="G606" i="1"/>
  <c r="F606" i="1"/>
  <c r="I605" i="1"/>
  <c r="H605" i="1"/>
  <c r="G605" i="1"/>
  <c r="F605" i="1"/>
  <c r="I604" i="1"/>
  <c r="H604" i="1"/>
  <c r="G604" i="1"/>
  <c r="F604" i="1"/>
  <c r="I603" i="1"/>
  <c r="H603" i="1"/>
  <c r="G603" i="1"/>
  <c r="F603" i="1"/>
  <c r="I602" i="1"/>
  <c r="H602" i="1"/>
  <c r="G602" i="1"/>
  <c r="F602" i="1"/>
  <c r="I601" i="1"/>
  <c r="H601" i="1"/>
  <c r="G601" i="1"/>
  <c r="F601" i="1"/>
  <c r="I600" i="1"/>
  <c r="H600" i="1"/>
  <c r="G600" i="1"/>
  <c r="F600" i="1"/>
  <c r="I599" i="1"/>
  <c r="H599" i="1"/>
  <c r="G599" i="1"/>
  <c r="F599" i="1"/>
  <c r="I598" i="1"/>
  <c r="H598" i="1"/>
  <c r="G598" i="1"/>
  <c r="F598" i="1"/>
  <c r="I597" i="1"/>
  <c r="H597" i="1"/>
  <c r="G597" i="1"/>
  <c r="F597" i="1"/>
  <c r="I596" i="1"/>
  <c r="H596" i="1"/>
  <c r="G596" i="1"/>
  <c r="F596" i="1"/>
  <c r="I595" i="1"/>
  <c r="H595" i="1"/>
  <c r="G595" i="1"/>
  <c r="F595" i="1"/>
  <c r="I594" i="1"/>
  <c r="H594" i="1"/>
  <c r="G594" i="1"/>
  <c r="F594" i="1"/>
  <c r="I593" i="1"/>
  <c r="H593" i="1"/>
  <c r="G593" i="1"/>
  <c r="F593" i="1"/>
  <c r="I592" i="1"/>
  <c r="H592" i="1"/>
  <c r="G592" i="1"/>
  <c r="F592" i="1"/>
  <c r="I591" i="1"/>
  <c r="H591" i="1"/>
  <c r="G591" i="1"/>
  <c r="F591" i="1"/>
  <c r="I590" i="1"/>
  <c r="H590" i="1"/>
  <c r="G590" i="1"/>
  <c r="F590" i="1"/>
  <c r="I589" i="1"/>
  <c r="H589" i="1"/>
  <c r="G589" i="1"/>
  <c r="F589" i="1"/>
  <c r="I588" i="1"/>
  <c r="H588" i="1"/>
  <c r="G588" i="1"/>
  <c r="F588" i="1"/>
  <c r="I587" i="1"/>
  <c r="H587" i="1"/>
  <c r="G587" i="1"/>
  <c r="F587" i="1"/>
  <c r="I586" i="1"/>
  <c r="H586" i="1"/>
  <c r="G586" i="1"/>
  <c r="F586" i="1"/>
  <c r="I585" i="1"/>
  <c r="H585" i="1"/>
  <c r="G585" i="1"/>
  <c r="F585" i="1"/>
  <c r="I584" i="1"/>
  <c r="H584" i="1"/>
  <c r="G584" i="1"/>
  <c r="F584" i="1"/>
  <c r="I583" i="1"/>
  <c r="H583" i="1"/>
  <c r="G583" i="1"/>
  <c r="F583" i="1"/>
  <c r="I582" i="1"/>
  <c r="H582" i="1"/>
  <c r="G582" i="1"/>
  <c r="F582" i="1"/>
  <c r="I581" i="1"/>
  <c r="H581" i="1"/>
  <c r="G581" i="1"/>
  <c r="F581" i="1"/>
  <c r="I580" i="1"/>
  <c r="H580" i="1"/>
  <c r="G580" i="1"/>
  <c r="F580" i="1"/>
  <c r="I579" i="1"/>
  <c r="H579" i="1"/>
  <c r="G579" i="1"/>
  <c r="F579" i="1"/>
  <c r="I578" i="1"/>
  <c r="H578" i="1"/>
  <c r="G578" i="1"/>
  <c r="F578" i="1"/>
  <c r="I577" i="1"/>
  <c r="H577" i="1"/>
  <c r="G577" i="1"/>
  <c r="F577" i="1"/>
  <c r="I576" i="1"/>
  <c r="H576" i="1"/>
  <c r="G576" i="1"/>
  <c r="F576" i="1"/>
  <c r="I575" i="1"/>
  <c r="H575" i="1"/>
  <c r="G575" i="1"/>
  <c r="F575" i="1"/>
  <c r="I574" i="1"/>
  <c r="H574" i="1"/>
  <c r="G574" i="1"/>
  <c r="F574" i="1"/>
  <c r="I573" i="1"/>
  <c r="H573" i="1"/>
  <c r="G573" i="1"/>
  <c r="F573" i="1"/>
  <c r="I572" i="1"/>
  <c r="H572" i="1"/>
  <c r="G572" i="1"/>
  <c r="F572" i="1"/>
  <c r="I571" i="1"/>
  <c r="H571" i="1"/>
  <c r="G571" i="1"/>
  <c r="F571" i="1"/>
  <c r="I570" i="1"/>
  <c r="H570" i="1"/>
  <c r="G570" i="1"/>
  <c r="F570" i="1"/>
  <c r="I569" i="1"/>
  <c r="H569" i="1"/>
  <c r="G569" i="1"/>
  <c r="F569" i="1"/>
  <c r="I568" i="1"/>
  <c r="H568" i="1"/>
  <c r="G568" i="1"/>
  <c r="F568" i="1"/>
  <c r="I567" i="1"/>
  <c r="H567" i="1"/>
  <c r="G567" i="1"/>
  <c r="F567" i="1"/>
  <c r="I566" i="1"/>
  <c r="H566" i="1"/>
  <c r="G566" i="1"/>
  <c r="F566" i="1"/>
  <c r="I565" i="1"/>
  <c r="H565" i="1"/>
  <c r="G565" i="1"/>
  <c r="F565" i="1"/>
  <c r="I564" i="1"/>
  <c r="H564" i="1"/>
  <c r="G564" i="1"/>
  <c r="F564" i="1"/>
  <c r="I563" i="1"/>
  <c r="H563" i="1"/>
  <c r="G563" i="1"/>
  <c r="F563" i="1"/>
  <c r="I562" i="1"/>
  <c r="H562" i="1"/>
  <c r="G562" i="1"/>
  <c r="F562" i="1"/>
  <c r="I561" i="1"/>
  <c r="H561" i="1"/>
  <c r="G561" i="1"/>
  <c r="F561" i="1"/>
  <c r="I560" i="1"/>
  <c r="H560" i="1"/>
  <c r="G560" i="1"/>
  <c r="F560" i="1"/>
  <c r="I559" i="1"/>
  <c r="H559" i="1"/>
  <c r="G559" i="1"/>
  <c r="F559" i="1"/>
  <c r="I558" i="1"/>
  <c r="H558" i="1"/>
  <c r="G558" i="1"/>
  <c r="F558" i="1"/>
  <c r="I557" i="1"/>
  <c r="H557" i="1"/>
  <c r="G557" i="1"/>
  <c r="F557" i="1"/>
  <c r="I556" i="1"/>
  <c r="H556" i="1"/>
  <c r="G556" i="1"/>
  <c r="F556" i="1"/>
  <c r="I555" i="1"/>
  <c r="H555" i="1"/>
  <c r="G555" i="1"/>
  <c r="F555" i="1"/>
  <c r="I554" i="1"/>
  <c r="H554" i="1"/>
  <c r="G554" i="1"/>
  <c r="F554" i="1"/>
  <c r="I553" i="1"/>
  <c r="H553" i="1"/>
  <c r="G553" i="1"/>
  <c r="F553" i="1"/>
  <c r="I552" i="1"/>
  <c r="H552" i="1"/>
  <c r="G552" i="1"/>
  <c r="F552" i="1"/>
  <c r="I551" i="1"/>
  <c r="H551" i="1"/>
  <c r="G551" i="1"/>
  <c r="F551" i="1"/>
  <c r="I550" i="1"/>
  <c r="H550" i="1"/>
  <c r="G550" i="1"/>
  <c r="F550" i="1"/>
  <c r="I549" i="1"/>
  <c r="H549" i="1"/>
  <c r="G549" i="1"/>
  <c r="F549" i="1"/>
  <c r="I548" i="1"/>
  <c r="H548" i="1"/>
  <c r="G548" i="1"/>
  <c r="F548" i="1"/>
  <c r="I547" i="1"/>
  <c r="H547" i="1"/>
  <c r="G547" i="1"/>
  <c r="F547" i="1"/>
  <c r="I546" i="1"/>
  <c r="H546" i="1"/>
  <c r="G546" i="1"/>
  <c r="F546" i="1"/>
  <c r="I545" i="1"/>
  <c r="H545" i="1"/>
  <c r="G545" i="1"/>
  <c r="F545" i="1"/>
  <c r="I544" i="1"/>
  <c r="H544" i="1"/>
  <c r="G544" i="1"/>
  <c r="F544" i="1"/>
  <c r="I543" i="1"/>
  <c r="H543" i="1"/>
  <c r="G543" i="1"/>
  <c r="F543" i="1"/>
  <c r="I542" i="1"/>
  <c r="H542" i="1"/>
  <c r="G542" i="1"/>
  <c r="F542" i="1"/>
  <c r="I541" i="1"/>
  <c r="H541" i="1"/>
  <c r="G541" i="1"/>
  <c r="F541" i="1"/>
  <c r="I540" i="1"/>
  <c r="H540" i="1"/>
  <c r="G540" i="1"/>
  <c r="F540" i="1"/>
  <c r="I539" i="1"/>
  <c r="H539" i="1"/>
  <c r="G539" i="1"/>
  <c r="F539" i="1"/>
  <c r="I538" i="1"/>
  <c r="H538" i="1"/>
  <c r="G538" i="1"/>
  <c r="F538" i="1"/>
  <c r="I537" i="1"/>
  <c r="H537" i="1"/>
  <c r="G537" i="1"/>
  <c r="F537" i="1"/>
  <c r="I536" i="1"/>
  <c r="H536" i="1"/>
  <c r="G536" i="1"/>
  <c r="F536" i="1"/>
  <c r="I535" i="1"/>
  <c r="H535" i="1"/>
  <c r="G535" i="1"/>
  <c r="F535" i="1"/>
  <c r="I534" i="1"/>
  <c r="H534" i="1"/>
  <c r="G534" i="1"/>
  <c r="F534" i="1"/>
  <c r="I533" i="1"/>
  <c r="H533" i="1"/>
  <c r="G533" i="1"/>
  <c r="F533" i="1"/>
  <c r="I532" i="1"/>
  <c r="H532" i="1"/>
  <c r="G532" i="1"/>
  <c r="F532" i="1"/>
  <c r="I531" i="1"/>
  <c r="H531" i="1"/>
  <c r="G531" i="1"/>
  <c r="F531" i="1"/>
  <c r="I530" i="1"/>
  <c r="H530" i="1"/>
  <c r="G530" i="1"/>
  <c r="F530" i="1"/>
  <c r="I529" i="1"/>
  <c r="H529" i="1"/>
  <c r="G529" i="1"/>
  <c r="F529" i="1"/>
  <c r="I528" i="1"/>
  <c r="H528" i="1"/>
  <c r="G528" i="1"/>
  <c r="F528" i="1"/>
  <c r="I527" i="1"/>
  <c r="H527" i="1"/>
  <c r="G527" i="1"/>
  <c r="F527" i="1"/>
  <c r="I526" i="1"/>
  <c r="H526" i="1"/>
  <c r="G526" i="1"/>
  <c r="F526" i="1"/>
  <c r="I525" i="1"/>
  <c r="H525" i="1"/>
  <c r="G525" i="1"/>
  <c r="F525" i="1"/>
  <c r="I524" i="1"/>
  <c r="H524" i="1"/>
  <c r="G524" i="1"/>
  <c r="F524" i="1"/>
  <c r="I523" i="1"/>
  <c r="H523" i="1"/>
  <c r="G523" i="1"/>
  <c r="F523" i="1"/>
  <c r="I522" i="1"/>
  <c r="H522" i="1"/>
  <c r="G522" i="1"/>
  <c r="F522" i="1"/>
  <c r="I521" i="1"/>
  <c r="H521" i="1"/>
  <c r="G521" i="1"/>
  <c r="F521" i="1"/>
  <c r="I520" i="1"/>
  <c r="H520" i="1"/>
  <c r="G520" i="1"/>
  <c r="F520" i="1"/>
  <c r="I519" i="1"/>
  <c r="H519" i="1"/>
  <c r="G519" i="1"/>
  <c r="F519" i="1"/>
  <c r="I518" i="1"/>
  <c r="H518" i="1"/>
  <c r="G518" i="1"/>
  <c r="F518" i="1"/>
  <c r="I517" i="1"/>
  <c r="H517" i="1"/>
  <c r="G517" i="1"/>
  <c r="F517" i="1"/>
  <c r="I516" i="1"/>
  <c r="H516" i="1"/>
  <c r="G516" i="1"/>
  <c r="F516" i="1"/>
  <c r="I515" i="1"/>
  <c r="H515" i="1"/>
  <c r="G515" i="1"/>
  <c r="F515" i="1"/>
  <c r="I514" i="1"/>
  <c r="H514" i="1"/>
  <c r="G514" i="1"/>
  <c r="F514" i="1"/>
  <c r="I513" i="1"/>
  <c r="H513" i="1"/>
  <c r="G513" i="1"/>
  <c r="F513" i="1"/>
  <c r="I512" i="1"/>
  <c r="H512" i="1"/>
  <c r="G512" i="1"/>
  <c r="F512" i="1"/>
  <c r="I511" i="1"/>
  <c r="H511" i="1"/>
  <c r="G511" i="1"/>
  <c r="F511" i="1"/>
  <c r="I510" i="1"/>
  <c r="H510" i="1"/>
  <c r="G510" i="1"/>
  <c r="F510" i="1"/>
  <c r="I509" i="1"/>
  <c r="H509" i="1"/>
  <c r="G509" i="1"/>
  <c r="F509" i="1"/>
  <c r="I508" i="1"/>
  <c r="H508" i="1"/>
  <c r="G508" i="1"/>
  <c r="F508" i="1"/>
  <c r="I507" i="1"/>
  <c r="H507" i="1"/>
  <c r="G507" i="1"/>
  <c r="F507" i="1"/>
  <c r="I506" i="1"/>
  <c r="H506" i="1"/>
  <c r="G506" i="1"/>
  <c r="F506" i="1"/>
  <c r="I505" i="1"/>
  <c r="H505" i="1"/>
  <c r="G505" i="1"/>
  <c r="F505" i="1"/>
  <c r="I504" i="1"/>
  <c r="H504" i="1"/>
  <c r="G504" i="1"/>
  <c r="F504" i="1"/>
  <c r="I503" i="1"/>
  <c r="H503" i="1"/>
  <c r="G503" i="1"/>
  <c r="F503" i="1"/>
  <c r="I502" i="1"/>
  <c r="H502" i="1"/>
  <c r="G502" i="1"/>
  <c r="F502" i="1"/>
  <c r="I501" i="1"/>
  <c r="H501" i="1"/>
  <c r="G501" i="1"/>
  <c r="F501" i="1"/>
  <c r="I500" i="1"/>
  <c r="H500" i="1"/>
  <c r="G500" i="1"/>
  <c r="F500" i="1"/>
  <c r="I499" i="1"/>
  <c r="H499" i="1"/>
  <c r="G499" i="1"/>
  <c r="F499" i="1"/>
  <c r="I498" i="1"/>
  <c r="H498" i="1"/>
  <c r="G498" i="1"/>
  <c r="F498" i="1"/>
  <c r="I497" i="1"/>
  <c r="H497" i="1"/>
  <c r="G497" i="1"/>
  <c r="F497" i="1"/>
  <c r="I496" i="1"/>
  <c r="H496" i="1"/>
  <c r="G496" i="1"/>
  <c r="F496" i="1"/>
  <c r="I495" i="1"/>
  <c r="H495" i="1"/>
  <c r="G495" i="1"/>
  <c r="F495" i="1"/>
  <c r="I494" i="1"/>
  <c r="H494" i="1"/>
  <c r="G494" i="1"/>
  <c r="F494" i="1"/>
  <c r="I493" i="1"/>
  <c r="H493" i="1"/>
  <c r="G493" i="1"/>
  <c r="F493" i="1"/>
  <c r="I492" i="1"/>
  <c r="H492" i="1"/>
  <c r="G492" i="1"/>
  <c r="F492" i="1"/>
  <c r="I491" i="1"/>
  <c r="H491" i="1"/>
  <c r="G491" i="1"/>
  <c r="F491" i="1"/>
  <c r="I490" i="1"/>
  <c r="H490" i="1"/>
  <c r="G490" i="1"/>
  <c r="F490" i="1"/>
  <c r="I489" i="1"/>
  <c r="H489" i="1"/>
  <c r="G489" i="1"/>
  <c r="F489" i="1"/>
  <c r="I488" i="1"/>
  <c r="H488" i="1"/>
  <c r="G488" i="1"/>
  <c r="F488" i="1"/>
  <c r="I487" i="1"/>
  <c r="H487" i="1"/>
  <c r="G487" i="1"/>
  <c r="F487" i="1"/>
  <c r="I486" i="1"/>
  <c r="H486" i="1"/>
  <c r="G486" i="1"/>
  <c r="F486" i="1"/>
  <c r="I485" i="1"/>
  <c r="H485" i="1"/>
  <c r="G485" i="1"/>
  <c r="F485" i="1"/>
  <c r="I484" i="1"/>
  <c r="H484" i="1"/>
  <c r="G484" i="1"/>
  <c r="F484" i="1"/>
  <c r="I483" i="1"/>
  <c r="H483" i="1"/>
  <c r="G483" i="1"/>
  <c r="F483" i="1"/>
  <c r="I482" i="1"/>
  <c r="H482" i="1"/>
  <c r="G482" i="1"/>
  <c r="F482" i="1"/>
  <c r="I481" i="1"/>
  <c r="H481" i="1"/>
  <c r="G481" i="1"/>
  <c r="F481" i="1"/>
  <c r="I480" i="1"/>
  <c r="H480" i="1"/>
  <c r="G480" i="1"/>
  <c r="F480" i="1"/>
  <c r="I479" i="1"/>
  <c r="H479" i="1"/>
  <c r="G479" i="1"/>
  <c r="F479" i="1"/>
  <c r="I478" i="1"/>
  <c r="H478" i="1"/>
  <c r="G478" i="1"/>
  <c r="F478" i="1"/>
  <c r="I477" i="1"/>
  <c r="H477" i="1"/>
  <c r="G477" i="1"/>
  <c r="F477" i="1"/>
  <c r="I476" i="1"/>
  <c r="H476" i="1"/>
  <c r="G476" i="1"/>
  <c r="F476" i="1"/>
  <c r="I475" i="1"/>
  <c r="H475" i="1"/>
  <c r="G475" i="1"/>
  <c r="F475" i="1"/>
  <c r="I474" i="1"/>
  <c r="H474" i="1"/>
  <c r="G474" i="1"/>
  <c r="F474" i="1"/>
  <c r="I473" i="1"/>
  <c r="H473" i="1"/>
  <c r="G473" i="1"/>
  <c r="F473" i="1"/>
  <c r="I472" i="1"/>
  <c r="H472" i="1"/>
  <c r="G472" i="1"/>
  <c r="F472" i="1"/>
  <c r="I471" i="1"/>
  <c r="H471" i="1"/>
  <c r="G471" i="1"/>
  <c r="F471" i="1"/>
  <c r="I470" i="1"/>
  <c r="H470" i="1"/>
  <c r="G470" i="1"/>
  <c r="F470" i="1"/>
  <c r="I469" i="1"/>
  <c r="H469" i="1"/>
  <c r="G469" i="1"/>
  <c r="F469" i="1"/>
  <c r="I468" i="1"/>
  <c r="H468" i="1"/>
  <c r="G468" i="1"/>
  <c r="F468" i="1"/>
  <c r="I467" i="1"/>
  <c r="H467" i="1"/>
  <c r="G467" i="1"/>
  <c r="F467" i="1"/>
  <c r="I466" i="1"/>
  <c r="H466" i="1"/>
  <c r="G466" i="1"/>
  <c r="F466" i="1"/>
  <c r="I465" i="1"/>
  <c r="H465" i="1"/>
  <c r="G465" i="1"/>
  <c r="F465" i="1"/>
  <c r="I464" i="1"/>
  <c r="H464" i="1"/>
  <c r="G464" i="1"/>
  <c r="F464" i="1"/>
  <c r="I463" i="1"/>
  <c r="H463" i="1"/>
  <c r="G463" i="1"/>
  <c r="F463" i="1"/>
  <c r="I462" i="1"/>
  <c r="H462" i="1"/>
  <c r="G462" i="1"/>
  <c r="F462" i="1"/>
  <c r="I461" i="1"/>
  <c r="H461" i="1"/>
  <c r="G461" i="1"/>
  <c r="F461" i="1"/>
  <c r="I460" i="1"/>
  <c r="H460" i="1"/>
  <c r="G460" i="1"/>
  <c r="F460" i="1"/>
  <c r="I459" i="1"/>
  <c r="H459" i="1"/>
  <c r="G459" i="1"/>
  <c r="F459" i="1"/>
  <c r="I458" i="1"/>
  <c r="H458" i="1"/>
  <c r="G458" i="1"/>
  <c r="F458" i="1"/>
  <c r="I457" i="1"/>
  <c r="H457" i="1"/>
  <c r="G457" i="1"/>
  <c r="F457" i="1"/>
  <c r="I456" i="1"/>
  <c r="H456" i="1"/>
  <c r="G456" i="1"/>
  <c r="F456" i="1"/>
  <c r="I455" i="1"/>
  <c r="H455" i="1"/>
  <c r="G455" i="1"/>
  <c r="F455" i="1"/>
  <c r="I454" i="1"/>
  <c r="H454" i="1"/>
  <c r="G454" i="1"/>
  <c r="F454" i="1"/>
  <c r="I453" i="1"/>
  <c r="H453" i="1"/>
  <c r="G453" i="1"/>
  <c r="F453" i="1"/>
  <c r="I452" i="1"/>
  <c r="H452" i="1"/>
  <c r="G452" i="1"/>
  <c r="F452" i="1"/>
  <c r="I451" i="1"/>
  <c r="H451" i="1"/>
  <c r="G451" i="1"/>
  <c r="F451" i="1"/>
  <c r="I450" i="1"/>
  <c r="H450" i="1"/>
  <c r="G450" i="1"/>
  <c r="F450" i="1"/>
  <c r="I449" i="1"/>
  <c r="H449" i="1"/>
  <c r="G449" i="1"/>
  <c r="F449" i="1"/>
  <c r="I448" i="1"/>
  <c r="H448" i="1"/>
  <c r="G448" i="1"/>
  <c r="F448" i="1"/>
  <c r="I447" i="1"/>
  <c r="H447" i="1"/>
  <c r="G447" i="1"/>
  <c r="F447" i="1"/>
  <c r="I446" i="1"/>
  <c r="H446" i="1"/>
  <c r="G446" i="1"/>
  <c r="F446" i="1"/>
  <c r="I445" i="1"/>
  <c r="H445" i="1"/>
  <c r="G445" i="1"/>
  <c r="F445" i="1"/>
  <c r="I444" i="1"/>
  <c r="H444" i="1"/>
  <c r="G444" i="1"/>
  <c r="F444" i="1"/>
  <c r="I443" i="1"/>
  <c r="H443" i="1"/>
  <c r="G443" i="1"/>
  <c r="F443" i="1"/>
  <c r="I442" i="1"/>
  <c r="H442" i="1"/>
  <c r="G442" i="1"/>
  <c r="F442" i="1"/>
  <c r="I441" i="1"/>
  <c r="H441" i="1"/>
  <c r="G441" i="1"/>
  <c r="F441" i="1"/>
  <c r="I440" i="1"/>
  <c r="H440" i="1"/>
  <c r="G440" i="1"/>
  <c r="F440" i="1"/>
  <c r="I439" i="1"/>
  <c r="H439" i="1"/>
  <c r="G439" i="1"/>
  <c r="F439" i="1"/>
  <c r="I438" i="1"/>
  <c r="H438" i="1"/>
  <c r="G438" i="1"/>
  <c r="F438" i="1"/>
  <c r="I437" i="1"/>
  <c r="H437" i="1"/>
  <c r="G437" i="1"/>
  <c r="F437" i="1"/>
  <c r="I436" i="1"/>
  <c r="H436" i="1"/>
  <c r="G436" i="1"/>
  <c r="F436" i="1"/>
  <c r="I435" i="1"/>
  <c r="H435" i="1"/>
  <c r="G435" i="1"/>
  <c r="F435" i="1"/>
  <c r="I434" i="1"/>
  <c r="H434" i="1"/>
  <c r="G434" i="1"/>
  <c r="F434" i="1"/>
  <c r="I433" i="1"/>
  <c r="H433" i="1"/>
  <c r="G433" i="1"/>
  <c r="F433" i="1"/>
  <c r="I432" i="1"/>
  <c r="H432" i="1"/>
  <c r="G432" i="1"/>
  <c r="F432" i="1"/>
  <c r="I431" i="1"/>
  <c r="H431" i="1"/>
  <c r="G431" i="1"/>
  <c r="F431" i="1"/>
  <c r="I430" i="1"/>
  <c r="H430" i="1"/>
  <c r="G430" i="1"/>
  <c r="F430" i="1"/>
  <c r="I429" i="1"/>
  <c r="H429" i="1"/>
  <c r="G429" i="1"/>
  <c r="F429" i="1"/>
  <c r="I428" i="1"/>
  <c r="H428" i="1"/>
  <c r="G428" i="1"/>
  <c r="F428" i="1"/>
  <c r="I427" i="1"/>
  <c r="H427" i="1"/>
  <c r="G427" i="1"/>
  <c r="F427" i="1"/>
  <c r="I426" i="1"/>
  <c r="H426" i="1"/>
  <c r="G426" i="1"/>
  <c r="F426" i="1"/>
  <c r="I425" i="1"/>
  <c r="H425" i="1"/>
  <c r="G425" i="1"/>
  <c r="F425" i="1"/>
  <c r="I424" i="1"/>
  <c r="H424" i="1"/>
  <c r="G424" i="1"/>
  <c r="F424" i="1"/>
  <c r="I423" i="1"/>
  <c r="H423" i="1"/>
  <c r="G423" i="1"/>
  <c r="F423" i="1"/>
  <c r="I422" i="1"/>
  <c r="H422" i="1"/>
  <c r="G422" i="1"/>
  <c r="F422" i="1"/>
  <c r="I421" i="1"/>
  <c r="H421" i="1"/>
  <c r="G421" i="1"/>
  <c r="F421" i="1"/>
  <c r="I420" i="1"/>
  <c r="H420" i="1"/>
  <c r="G420" i="1"/>
  <c r="F420" i="1"/>
  <c r="I419" i="1"/>
  <c r="H419" i="1"/>
  <c r="G419" i="1"/>
  <c r="F419" i="1"/>
  <c r="I418" i="1"/>
  <c r="H418" i="1"/>
  <c r="G418" i="1"/>
  <c r="F418" i="1"/>
  <c r="I417" i="1"/>
  <c r="H417" i="1"/>
  <c r="G417" i="1"/>
  <c r="F417" i="1"/>
  <c r="I416" i="1"/>
  <c r="H416" i="1"/>
  <c r="G416" i="1"/>
  <c r="F416" i="1"/>
  <c r="I415" i="1"/>
  <c r="H415" i="1"/>
  <c r="G415" i="1"/>
  <c r="F415" i="1"/>
  <c r="I414" i="1"/>
  <c r="H414" i="1"/>
  <c r="G414" i="1"/>
  <c r="F414" i="1"/>
  <c r="I413" i="1"/>
  <c r="H413" i="1"/>
  <c r="G413" i="1"/>
  <c r="F413" i="1"/>
  <c r="I412" i="1"/>
  <c r="H412" i="1"/>
  <c r="G412" i="1"/>
  <c r="F412" i="1"/>
  <c r="I411" i="1"/>
  <c r="H411" i="1"/>
  <c r="G411" i="1"/>
  <c r="F411" i="1"/>
  <c r="I410" i="1"/>
  <c r="H410" i="1"/>
  <c r="G410" i="1"/>
  <c r="F410" i="1"/>
  <c r="I409" i="1"/>
  <c r="H409" i="1"/>
  <c r="G409" i="1"/>
  <c r="F409" i="1"/>
  <c r="I408" i="1"/>
  <c r="H408" i="1"/>
  <c r="G408" i="1"/>
  <c r="F408" i="1"/>
  <c r="I407" i="1"/>
  <c r="H407" i="1"/>
  <c r="G407" i="1"/>
  <c r="F407" i="1"/>
  <c r="I406" i="1"/>
  <c r="H406" i="1"/>
  <c r="G406" i="1"/>
  <c r="F406" i="1"/>
  <c r="I405" i="1"/>
  <c r="H405" i="1"/>
  <c r="G405" i="1"/>
  <c r="F405" i="1"/>
  <c r="I404" i="1"/>
  <c r="H404" i="1"/>
  <c r="G404" i="1"/>
  <c r="F404" i="1"/>
  <c r="I403" i="1"/>
  <c r="H403" i="1"/>
  <c r="G403" i="1"/>
  <c r="F403" i="1"/>
  <c r="I402" i="1"/>
  <c r="H402" i="1"/>
  <c r="G402" i="1"/>
  <c r="F402" i="1"/>
  <c r="I401" i="1"/>
  <c r="H401" i="1"/>
  <c r="G401" i="1"/>
  <c r="F401" i="1"/>
  <c r="I400" i="1"/>
  <c r="H400" i="1"/>
  <c r="G400" i="1"/>
  <c r="F400" i="1"/>
  <c r="I399" i="1"/>
  <c r="H399" i="1"/>
  <c r="G399" i="1"/>
  <c r="F399" i="1"/>
  <c r="I398" i="1"/>
  <c r="H398" i="1"/>
  <c r="G398" i="1"/>
  <c r="F398" i="1"/>
  <c r="I397" i="1"/>
  <c r="H397" i="1"/>
  <c r="G397" i="1"/>
  <c r="F397" i="1"/>
  <c r="I396" i="1"/>
  <c r="H396" i="1"/>
  <c r="G396" i="1"/>
  <c r="F396" i="1"/>
  <c r="I395" i="1"/>
  <c r="H395" i="1"/>
  <c r="G395" i="1"/>
  <c r="F395" i="1"/>
  <c r="I394" i="1"/>
  <c r="H394" i="1"/>
  <c r="G394" i="1"/>
  <c r="F394" i="1"/>
  <c r="I393" i="1"/>
  <c r="H393" i="1"/>
  <c r="G393" i="1"/>
  <c r="F393" i="1"/>
  <c r="I392" i="1"/>
  <c r="H392" i="1"/>
  <c r="G392" i="1"/>
  <c r="F392" i="1"/>
  <c r="I391" i="1"/>
  <c r="H391" i="1"/>
  <c r="G391" i="1"/>
  <c r="F391" i="1"/>
  <c r="I390" i="1"/>
  <c r="H390" i="1"/>
  <c r="G390" i="1"/>
  <c r="F390" i="1"/>
  <c r="I389" i="1"/>
  <c r="H389" i="1"/>
  <c r="G389" i="1"/>
  <c r="F389" i="1"/>
  <c r="I388" i="1"/>
  <c r="H388" i="1"/>
  <c r="G388" i="1"/>
  <c r="F388" i="1"/>
  <c r="I387" i="1"/>
  <c r="H387" i="1"/>
  <c r="G387" i="1"/>
  <c r="F387" i="1"/>
  <c r="I386" i="1"/>
  <c r="H386" i="1"/>
  <c r="G386" i="1"/>
  <c r="F386" i="1"/>
  <c r="I385" i="1"/>
  <c r="H385" i="1"/>
  <c r="G385" i="1"/>
  <c r="F385" i="1"/>
  <c r="I384" i="1"/>
  <c r="H384" i="1"/>
  <c r="G384" i="1"/>
  <c r="F384" i="1"/>
  <c r="I383" i="1"/>
  <c r="H383" i="1"/>
  <c r="G383" i="1"/>
  <c r="F383" i="1"/>
  <c r="I382" i="1"/>
  <c r="H382" i="1"/>
  <c r="G382" i="1"/>
  <c r="F382" i="1"/>
  <c r="I381" i="1"/>
  <c r="H381" i="1"/>
  <c r="G381" i="1"/>
  <c r="F381" i="1"/>
  <c r="I380" i="1"/>
  <c r="H380" i="1"/>
  <c r="G380" i="1"/>
  <c r="F380" i="1"/>
  <c r="I379" i="1"/>
  <c r="H379" i="1"/>
  <c r="G379" i="1"/>
  <c r="F379" i="1"/>
  <c r="I378" i="1"/>
  <c r="H378" i="1"/>
  <c r="G378" i="1"/>
  <c r="F378" i="1"/>
  <c r="I377" i="1"/>
  <c r="H377" i="1"/>
  <c r="G377" i="1"/>
  <c r="F377" i="1"/>
  <c r="I376" i="1"/>
  <c r="H376" i="1"/>
  <c r="G376" i="1"/>
  <c r="F376" i="1"/>
  <c r="I375" i="1"/>
  <c r="H375" i="1"/>
  <c r="G375" i="1"/>
  <c r="F375" i="1"/>
  <c r="I374" i="1"/>
  <c r="H374" i="1"/>
  <c r="G374" i="1"/>
  <c r="F374" i="1"/>
  <c r="I373" i="1"/>
  <c r="H373" i="1"/>
  <c r="G373" i="1"/>
  <c r="F373" i="1"/>
  <c r="I372" i="1"/>
  <c r="H372" i="1"/>
  <c r="G372" i="1"/>
  <c r="F372" i="1"/>
  <c r="I371" i="1"/>
  <c r="H371" i="1"/>
  <c r="G371" i="1"/>
  <c r="F371" i="1"/>
  <c r="I370" i="1"/>
  <c r="H370" i="1"/>
  <c r="G370" i="1"/>
  <c r="F370" i="1"/>
  <c r="I369" i="1"/>
  <c r="H369" i="1"/>
  <c r="G369" i="1"/>
  <c r="F369" i="1"/>
  <c r="I368" i="1"/>
  <c r="H368" i="1"/>
  <c r="G368" i="1"/>
  <c r="F368" i="1"/>
  <c r="I367" i="1"/>
  <c r="H367" i="1"/>
  <c r="G367" i="1"/>
  <c r="F367" i="1"/>
  <c r="I366" i="1"/>
  <c r="H366" i="1"/>
  <c r="G366" i="1"/>
  <c r="F366" i="1"/>
  <c r="I365" i="1"/>
  <c r="H365" i="1"/>
  <c r="G365" i="1"/>
  <c r="F365" i="1"/>
  <c r="I364" i="1"/>
  <c r="H364" i="1"/>
  <c r="G364" i="1"/>
  <c r="F364" i="1"/>
  <c r="I363" i="1"/>
  <c r="H363" i="1"/>
  <c r="G363" i="1"/>
  <c r="F363" i="1"/>
  <c r="I362" i="1"/>
  <c r="H362" i="1"/>
  <c r="G362" i="1"/>
  <c r="F362" i="1"/>
  <c r="I361" i="1"/>
  <c r="H361" i="1"/>
  <c r="G361" i="1"/>
  <c r="F361" i="1"/>
  <c r="I360" i="1"/>
  <c r="H360" i="1"/>
  <c r="G360" i="1"/>
  <c r="F360" i="1"/>
  <c r="I359" i="1"/>
  <c r="H359" i="1"/>
  <c r="G359" i="1"/>
  <c r="F359" i="1"/>
  <c r="I358" i="1"/>
  <c r="H358" i="1"/>
  <c r="G358" i="1"/>
  <c r="F358" i="1"/>
  <c r="I357" i="1"/>
  <c r="H357" i="1"/>
  <c r="G357" i="1"/>
  <c r="F357" i="1"/>
  <c r="I356" i="1"/>
  <c r="H356" i="1"/>
  <c r="G356" i="1"/>
  <c r="F356" i="1"/>
  <c r="I355" i="1"/>
  <c r="H355" i="1"/>
  <c r="G355" i="1"/>
  <c r="F355" i="1"/>
  <c r="I354" i="1"/>
  <c r="H354" i="1"/>
  <c r="G354" i="1"/>
  <c r="F354" i="1"/>
  <c r="I353" i="1"/>
  <c r="H353" i="1"/>
  <c r="G353" i="1"/>
  <c r="F353" i="1"/>
  <c r="I352" i="1"/>
  <c r="H352" i="1"/>
  <c r="G352" i="1"/>
  <c r="F352" i="1"/>
  <c r="I351" i="1"/>
  <c r="H351" i="1"/>
  <c r="G351" i="1"/>
  <c r="F351" i="1"/>
  <c r="I350" i="1"/>
  <c r="H350" i="1"/>
  <c r="G350" i="1"/>
  <c r="F350" i="1"/>
  <c r="I349" i="1"/>
  <c r="H349" i="1"/>
  <c r="G349" i="1"/>
  <c r="F349" i="1"/>
  <c r="I348" i="1"/>
  <c r="H348" i="1"/>
  <c r="G348" i="1"/>
  <c r="F348" i="1"/>
  <c r="I347" i="1"/>
  <c r="H347" i="1"/>
  <c r="G347" i="1"/>
  <c r="F347" i="1"/>
  <c r="I346" i="1"/>
  <c r="H346" i="1"/>
  <c r="G346" i="1"/>
  <c r="F346" i="1"/>
  <c r="I345" i="1"/>
  <c r="H345" i="1"/>
  <c r="G345" i="1"/>
  <c r="F345" i="1"/>
  <c r="I344" i="1"/>
  <c r="H344" i="1"/>
  <c r="G344" i="1"/>
  <c r="F344" i="1"/>
  <c r="I343" i="1"/>
  <c r="H343" i="1"/>
  <c r="G343" i="1"/>
  <c r="F343" i="1"/>
  <c r="I342" i="1"/>
  <c r="H342" i="1"/>
  <c r="G342" i="1"/>
  <c r="F342" i="1"/>
  <c r="I341" i="1"/>
  <c r="H341" i="1"/>
  <c r="G341" i="1"/>
  <c r="F341" i="1"/>
  <c r="I340" i="1"/>
  <c r="H340" i="1"/>
  <c r="G340" i="1"/>
  <c r="F340" i="1"/>
  <c r="I339" i="1"/>
  <c r="H339" i="1"/>
  <c r="G339" i="1"/>
  <c r="F339" i="1"/>
  <c r="I338" i="1"/>
  <c r="H338" i="1"/>
  <c r="G338" i="1"/>
  <c r="F338" i="1"/>
  <c r="I337" i="1"/>
  <c r="H337" i="1"/>
  <c r="G337" i="1"/>
  <c r="F337" i="1"/>
  <c r="I336" i="1"/>
  <c r="H336" i="1"/>
  <c r="G336" i="1"/>
  <c r="F336" i="1"/>
  <c r="I335" i="1"/>
  <c r="H335" i="1"/>
  <c r="G335" i="1"/>
  <c r="F335" i="1"/>
  <c r="I334" i="1"/>
  <c r="H334" i="1"/>
  <c r="G334" i="1"/>
  <c r="F334" i="1"/>
  <c r="I333" i="1"/>
  <c r="H333" i="1"/>
  <c r="G333" i="1"/>
  <c r="F333" i="1"/>
  <c r="I332" i="1"/>
  <c r="H332" i="1"/>
  <c r="G332" i="1"/>
  <c r="F332" i="1"/>
  <c r="I331" i="1"/>
  <c r="H331" i="1"/>
  <c r="G331" i="1"/>
  <c r="F331" i="1"/>
  <c r="I330" i="1"/>
  <c r="H330" i="1"/>
  <c r="G330" i="1"/>
  <c r="F330" i="1"/>
  <c r="I329" i="1"/>
  <c r="H329" i="1"/>
  <c r="G329" i="1"/>
  <c r="F329" i="1"/>
  <c r="I328" i="1"/>
  <c r="H328" i="1"/>
  <c r="G328" i="1"/>
  <c r="F328" i="1"/>
  <c r="I327" i="1"/>
  <c r="H327" i="1"/>
  <c r="G327" i="1"/>
  <c r="F327" i="1"/>
  <c r="I326" i="1"/>
  <c r="H326" i="1"/>
  <c r="G326" i="1"/>
  <c r="F326" i="1"/>
  <c r="I325" i="1"/>
  <c r="H325" i="1"/>
  <c r="G325" i="1"/>
  <c r="F325" i="1"/>
  <c r="I324" i="1"/>
  <c r="H324" i="1"/>
  <c r="G324" i="1"/>
  <c r="F324" i="1"/>
  <c r="I323" i="1"/>
  <c r="H323" i="1"/>
  <c r="G323" i="1"/>
  <c r="F323" i="1"/>
  <c r="I322" i="1"/>
  <c r="H322" i="1"/>
  <c r="G322" i="1"/>
  <c r="F322" i="1"/>
  <c r="I321" i="1"/>
  <c r="H321" i="1"/>
  <c r="G321" i="1"/>
  <c r="F321" i="1"/>
  <c r="I320" i="1"/>
  <c r="H320" i="1"/>
  <c r="G320" i="1"/>
  <c r="F320" i="1"/>
  <c r="I319" i="1"/>
  <c r="H319" i="1"/>
  <c r="G319" i="1"/>
  <c r="F319" i="1"/>
  <c r="I318" i="1"/>
  <c r="H318" i="1"/>
  <c r="G318" i="1"/>
  <c r="F318" i="1"/>
  <c r="I317" i="1"/>
  <c r="H317" i="1"/>
  <c r="G317" i="1"/>
  <c r="F317" i="1"/>
  <c r="I316" i="1"/>
  <c r="H316" i="1"/>
  <c r="G316" i="1"/>
  <c r="F316" i="1"/>
  <c r="I315" i="1"/>
  <c r="H315" i="1"/>
  <c r="G315" i="1"/>
  <c r="F315" i="1"/>
  <c r="I314" i="1"/>
  <c r="H314" i="1"/>
  <c r="G314" i="1"/>
  <c r="F314" i="1"/>
  <c r="I313" i="1"/>
  <c r="H313" i="1"/>
  <c r="G313" i="1"/>
  <c r="F313" i="1"/>
  <c r="I312" i="1"/>
  <c r="H312" i="1"/>
  <c r="G312" i="1"/>
  <c r="F312" i="1"/>
  <c r="I311" i="1"/>
  <c r="H311" i="1"/>
  <c r="G311" i="1"/>
  <c r="F311" i="1"/>
  <c r="I310" i="1"/>
  <c r="H310" i="1"/>
  <c r="G310" i="1"/>
  <c r="F310" i="1"/>
  <c r="I309" i="1"/>
  <c r="H309" i="1"/>
  <c r="G309" i="1"/>
  <c r="F309" i="1"/>
  <c r="I308" i="1"/>
  <c r="H308" i="1"/>
  <c r="G308" i="1"/>
  <c r="F308" i="1"/>
  <c r="I307" i="1"/>
  <c r="H307" i="1"/>
  <c r="G307" i="1"/>
  <c r="F307" i="1"/>
  <c r="I306" i="1"/>
  <c r="H306" i="1"/>
  <c r="G306" i="1"/>
  <c r="F306" i="1"/>
  <c r="I305" i="1"/>
  <c r="H305" i="1"/>
  <c r="G305" i="1"/>
  <c r="F305" i="1"/>
  <c r="I304" i="1"/>
  <c r="H304" i="1"/>
  <c r="G304" i="1"/>
  <c r="F304" i="1"/>
  <c r="I303" i="1"/>
  <c r="H303" i="1"/>
  <c r="G303" i="1"/>
  <c r="F303" i="1"/>
  <c r="I302" i="1"/>
  <c r="H302" i="1"/>
  <c r="G302" i="1"/>
  <c r="F302" i="1"/>
  <c r="I301" i="1"/>
  <c r="H301" i="1"/>
  <c r="G301" i="1"/>
  <c r="F301" i="1"/>
  <c r="I300" i="1"/>
  <c r="H300" i="1"/>
  <c r="G300" i="1"/>
  <c r="F300" i="1"/>
  <c r="I299" i="1"/>
  <c r="H299" i="1"/>
  <c r="G299" i="1"/>
  <c r="F299" i="1"/>
  <c r="I298" i="1"/>
  <c r="H298" i="1"/>
  <c r="G298" i="1"/>
  <c r="F298" i="1"/>
  <c r="I297" i="1"/>
  <c r="H297" i="1"/>
  <c r="G297" i="1"/>
  <c r="F297" i="1"/>
  <c r="I296" i="1"/>
  <c r="H296" i="1"/>
  <c r="G296" i="1"/>
  <c r="F296" i="1"/>
  <c r="I295" i="1"/>
  <c r="H295" i="1"/>
  <c r="G295" i="1"/>
  <c r="F295" i="1"/>
  <c r="I294" i="1"/>
  <c r="H294" i="1"/>
  <c r="G294" i="1"/>
  <c r="F294" i="1"/>
  <c r="I293" i="1"/>
  <c r="H293" i="1"/>
  <c r="G293" i="1"/>
  <c r="F293" i="1"/>
  <c r="I292" i="1"/>
  <c r="H292" i="1"/>
  <c r="G292" i="1"/>
  <c r="F292" i="1"/>
  <c r="I291" i="1"/>
  <c r="H291" i="1"/>
  <c r="G291" i="1"/>
  <c r="F291" i="1"/>
  <c r="I290" i="1"/>
  <c r="H290" i="1"/>
  <c r="G290" i="1"/>
  <c r="F290" i="1"/>
  <c r="I289" i="1"/>
  <c r="H289" i="1"/>
  <c r="G289" i="1"/>
  <c r="F289" i="1"/>
  <c r="I288" i="1"/>
  <c r="H288" i="1"/>
  <c r="G288" i="1"/>
  <c r="F288" i="1"/>
  <c r="I287" i="1"/>
  <c r="H287" i="1"/>
  <c r="G287" i="1"/>
  <c r="F287" i="1"/>
  <c r="I286" i="1"/>
  <c r="H286" i="1"/>
  <c r="G286" i="1"/>
  <c r="F286" i="1"/>
  <c r="I285" i="1"/>
  <c r="H285" i="1"/>
  <c r="G285" i="1"/>
  <c r="F285" i="1"/>
  <c r="I284" i="1"/>
  <c r="H284" i="1"/>
  <c r="G284" i="1"/>
  <c r="F284" i="1"/>
  <c r="I283" i="1"/>
  <c r="H283" i="1"/>
  <c r="G283" i="1"/>
  <c r="F283" i="1"/>
  <c r="I282" i="1"/>
  <c r="H282" i="1"/>
  <c r="G282" i="1"/>
  <c r="F282" i="1"/>
  <c r="I281" i="1"/>
  <c r="H281" i="1"/>
  <c r="G281" i="1"/>
  <c r="F281" i="1"/>
  <c r="I280" i="1"/>
  <c r="H280" i="1"/>
  <c r="G280" i="1"/>
  <c r="F280" i="1"/>
  <c r="I279" i="1"/>
  <c r="H279" i="1"/>
  <c r="G279" i="1"/>
  <c r="F279" i="1"/>
  <c r="I278" i="1"/>
  <c r="H278" i="1"/>
  <c r="G278" i="1"/>
  <c r="F278" i="1"/>
  <c r="I277" i="1"/>
  <c r="H277" i="1"/>
  <c r="G277" i="1"/>
  <c r="F277" i="1"/>
  <c r="I276" i="1"/>
  <c r="H276" i="1"/>
  <c r="G276" i="1"/>
  <c r="F276" i="1"/>
  <c r="I275" i="1"/>
  <c r="H275" i="1"/>
  <c r="G275" i="1"/>
  <c r="F275" i="1"/>
  <c r="I274" i="1"/>
  <c r="H274" i="1"/>
  <c r="G274" i="1"/>
  <c r="F274" i="1"/>
  <c r="I273" i="1"/>
  <c r="H273" i="1"/>
  <c r="G273" i="1"/>
  <c r="F273" i="1"/>
  <c r="I272" i="1"/>
  <c r="H272" i="1"/>
  <c r="G272" i="1"/>
  <c r="F272" i="1"/>
  <c r="I271" i="1"/>
  <c r="H271" i="1"/>
  <c r="G271" i="1"/>
  <c r="F271" i="1"/>
  <c r="I270" i="1"/>
  <c r="H270" i="1"/>
  <c r="G270" i="1"/>
  <c r="F270" i="1"/>
  <c r="I269" i="1"/>
  <c r="H269" i="1"/>
  <c r="G269" i="1"/>
  <c r="F269" i="1"/>
  <c r="I268" i="1"/>
  <c r="H268" i="1"/>
  <c r="G268" i="1"/>
  <c r="F268" i="1"/>
  <c r="I267" i="1"/>
  <c r="H267" i="1"/>
  <c r="G267" i="1"/>
  <c r="F267" i="1"/>
  <c r="I266" i="1"/>
  <c r="H266" i="1"/>
  <c r="G266" i="1"/>
  <c r="F266" i="1"/>
  <c r="I265" i="1"/>
  <c r="H265" i="1"/>
  <c r="G265" i="1"/>
  <c r="F265" i="1"/>
  <c r="I264" i="1"/>
  <c r="H264" i="1"/>
  <c r="G264" i="1"/>
  <c r="F264" i="1"/>
  <c r="I263" i="1"/>
  <c r="H263" i="1"/>
  <c r="G263" i="1"/>
  <c r="F263" i="1"/>
  <c r="I262" i="1"/>
  <c r="H262" i="1"/>
  <c r="G262" i="1"/>
  <c r="F262" i="1"/>
  <c r="I261" i="1"/>
  <c r="H261" i="1"/>
  <c r="G261" i="1"/>
  <c r="F261" i="1"/>
  <c r="I260" i="1"/>
  <c r="H260" i="1"/>
  <c r="G260" i="1"/>
  <c r="F260" i="1"/>
  <c r="I259" i="1"/>
  <c r="H259" i="1"/>
  <c r="G259" i="1"/>
  <c r="F259" i="1"/>
  <c r="I258" i="1"/>
  <c r="H258" i="1"/>
  <c r="G258" i="1"/>
  <c r="F258" i="1"/>
  <c r="I257" i="1"/>
  <c r="H257" i="1"/>
  <c r="G257" i="1"/>
  <c r="F257" i="1"/>
  <c r="I256" i="1"/>
  <c r="H256" i="1"/>
  <c r="G256" i="1"/>
  <c r="F256" i="1"/>
  <c r="I255" i="1"/>
  <c r="H255" i="1"/>
  <c r="G255" i="1"/>
  <c r="F255" i="1"/>
  <c r="I254" i="1"/>
  <c r="H254" i="1"/>
  <c r="G254" i="1"/>
  <c r="F254" i="1"/>
  <c r="I253" i="1"/>
  <c r="H253" i="1"/>
  <c r="G253" i="1"/>
  <c r="F253" i="1"/>
  <c r="I252" i="1"/>
  <c r="H252" i="1"/>
  <c r="G252" i="1"/>
  <c r="F252" i="1"/>
  <c r="I251" i="1"/>
  <c r="H251" i="1"/>
  <c r="G251" i="1"/>
  <c r="F251" i="1"/>
  <c r="I250" i="1"/>
  <c r="H250" i="1"/>
  <c r="G250" i="1"/>
  <c r="F250" i="1"/>
  <c r="I249" i="1"/>
  <c r="H249" i="1"/>
  <c r="G249" i="1"/>
  <c r="F249" i="1"/>
  <c r="I248" i="1"/>
  <c r="H248" i="1"/>
  <c r="G248" i="1"/>
  <c r="F248" i="1"/>
  <c r="I247" i="1"/>
  <c r="H247" i="1"/>
  <c r="G247" i="1"/>
  <c r="F247" i="1"/>
  <c r="I246" i="1"/>
  <c r="H246" i="1"/>
  <c r="G246" i="1"/>
  <c r="F246" i="1"/>
  <c r="I245" i="1"/>
  <c r="H245" i="1"/>
  <c r="G245" i="1"/>
  <c r="F245" i="1"/>
  <c r="I244" i="1"/>
  <c r="H244" i="1"/>
  <c r="G244" i="1"/>
  <c r="F244" i="1"/>
  <c r="I243" i="1"/>
  <c r="H243" i="1"/>
  <c r="G243" i="1"/>
  <c r="F243" i="1"/>
  <c r="I242" i="1"/>
  <c r="H242" i="1"/>
  <c r="G242" i="1"/>
  <c r="F242" i="1"/>
  <c r="I241" i="1"/>
  <c r="H241" i="1"/>
  <c r="G241" i="1"/>
  <c r="F241" i="1"/>
  <c r="I240" i="1"/>
  <c r="H240" i="1"/>
  <c r="G240" i="1"/>
  <c r="F240" i="1"/>
  <c r="I239" i="1"/>
  <c r="H239" i="1"/>
  <c r="G239" i="1"/>
  <c r="F239" i="1"/>
  <c r="I238" i="1"/>
  <c r="H238" i="1"/>
  <c r="G238" i="1"/>
  <c r="F238" i="1"/>
  <c r="I237" i="1"/>
  <c r="H237" i="1"/>
  <c r="G237" i="1"/>
  <c r="F237" i="1"/>
  <c r="I236" i="1"/>
  <c r="H236" i="1"/>
  <c r="G236" i="1"/>
  <c r="F236" i="1"/>
  <c r="I235" i="1"/>
  <c r="H235" i="1"/>
  <c r="G235" i="1"/>
  <c r="F235" i="1"/>
  <c r="I234" i="1"/>
  <c r="H234" i="1"/>
  <c r="G234" i="1"/>
  <c r="F234" i="1"/>
  <c r="I233" i="1"/>
  <c r="H233" i="1"/>
  <c r="G233" i="1"/>
  <c r="F233" i="1"/>
  <c r="I232" i="1"/>
  <c r="H232" i="1"/>
  <c r="G232" i="1"/>
  <c r="F232" i="1"/>
  <c r="I231" i="1"/>
  <c r="H231" i="1"/>
  <c r="G231" i="1"/>
  <c r="F231" i="1"/>
  <c r="I230" i="1"/>
  <c r="H230" i="1"/>
  <c r="G230" i="1"/>
  <c r="F230" i="1"/>
  <c r="I229" i="1"/>
  <c r="H229" i="1"/>
  <c r="G229" i="1"/>
  <c r="F229" i="1"/>
  <c r="I228" i="1"/>
  <c r="H228" i="1"/>
  <c r="G228" i="1"/>
  <c r="F228" i="1"/>
  <c r="I227" i="1"/>
  <c r="H227" i="1"/>
  <c r="G227" i="1"/>
  <c r="F227" i="1"/>
  <c r="I226" i="1"/>
  <c r="H226" i="1"/>
  <c r="G226" i="1"/>
  <c r="F226" i="1"/>
  <c r="I225" i="1"/>
  <c r="G225" i="1"/>
  <c r="F225" i="1"/>
  <c r="I224" i="1"/>
  <c r="H224" i="1"/>
  <c r="G224" i="1"/>
  <c r="F224" i="1"/>
  <c r="I223" i="1"/>
  <c r="H223" i="1"/>
  <c r="G223" i="1"/>
  <c r="F223" i="1"/>
  <c r="I222" i="1"/>
  <c r="H222" i="1"/>
  <c r="G222" i="1"/>
  <c r="F222" i="1"/>
  <c r="I221" i="1"/>
  <c r="H221" i="1"/>
  <c r="G221" i="1"/>
  <c r="F221" i="1"/>
  <c r="I220" i="1"/>
  <c r="H220" i="1"/>
  <c r="G220" i="1"/>
  <c r="F220" i="1"/>
  <c r="I219" i="1"/>
  <c r="H219" i="1"/>
  <c r="G219" i="1"/>
  <c r="F219" i="1"/>
  <c r="I218" i="1"/>
  <c r="H218" i="1"/>
  <c r="G218" i="1"/>
  <c r="F218" i="1"/>
  <c r="I217" i="1"/>
  <c r="H217" i="1"/>
  <c r="G217" i="1"/>
  <c r="F217" i="1"/>
  <c r="I216" i="1"/>
  <c r="H216" i="1"/>
  <c r="G216" i="1"/>
  <c r="F216" i="1"/>
  <c r="I215" i="1"/>
  <c r="H215" i="1"/>
  <c r="G215" i="1"/>
  <c r="F215" i="1"/>
  <c r="I214" i="1"/>
  <c r="H214" i="1"/>
  <c r="G214" i="1"/>
  <c r="F214" i="1"/>
  <c r="I213" i="1"/>
  <c r="H213" i="1"/>
  <c r="G213" i="1"/>
  <c r="F213" i="1"/>
  <c r="I212" i="1"/>
  <c r="H212" i="1"/>
  <c r="G212" i="1"/>
  <c r="F212" i="1"/>
  <c r="I211" i="1"/>
  <c r="H211" i="1"/>
  <c r="G211" i="1"/>
  <c r="F211" i="1"/>
  <c r="I210" i="1"/>
  <c r="H210" i="1"/>
  <c r="G210" i="1"/>
  <c r="F210" i="1"/>
  <c r="I209" i="1"/>
  <c r="H209" i="1"/>
  <c r="G209" i="1"/>
  <c r="F209" i="1"/>
  <c r="I208" i="1"/>
  <c r="H208" i="1"/>
  <c r="G208" i="1"/>
  <c r="F208" i="1"/>
  <c r="I207" i="1"/>
  <c r="H207" i="1"/>
  <c r="G207" i="1"/>
  <c r="F207" i="1"/>
  <c r="I206" i="1"/>
  <c r="H206" i="1"/>
  <c r="G206" i="1"/>
  <c r="F206" i="1"/>
  <c r="I205" i="1"/>
  <c r="H205" i="1"/>
  <c r="G205" i="1"/>
  <c r="F205" i="1"/>
  <c r="I204" i="1"/>
  <c r="H204" i="1"/>
  <c r="G204" i="1"/>
  <c r="F204" i="1"/>
  <c r="I203" i="1"/>
  <c r="H203" i="1"/>
  <c r="G203" i="1"/>
  <c r="F203" i="1"/>
  <c r="I202" i="1"/>
  <c r="H202" i="1"/>
  <c r="G202" i="1"/>
  <c r="F202" i="1"/>
  <c r="I201" i="1"/>
  <c r="H201" i="1"/>
  <c r="G201" i="1"/>
  <c r="F201" i="1"/>
  <c r="I200" i="1"/>
  <c r="H200" i="1"/>
  <c r="G200" i="1"/>
  <c r="F200" i="1"/>
  <c r="I199" i="1"/>
  <c r="H199" i="1"/>
  <c r="G199" i="1"/>
  <c r="F199" i="1"/>
  <c r="I198" i="1"/>
  <c r="H198" i="1"/>
  <c r="G198" i="1"/>
  <c r="F198" i="1"/>
  <c r="I197" i="1"/>
  <c r="H197" i="1"/>
  <c r="G197" i="1"/>
  <c r="F197" i="1"/>
  <c r="I196" i="1"/>
  <c r="H196" i="1"/>
  <c r="G196" i="1"/>
  <c r="F196" i="1"/>
  <c r="I195" i="1"/>
  <c r="H195" i="1"/>
  <c r="G195" i="1"/>
  <c r="F195" i="1"/>
  <c r="I194" i="1"/>
  <c r="H194" i="1"/>
  <c r="G194" i="1"/>
  <c r="F194" i="1"/>
  <c r="I193" i="1"/>
  <c r="H193" i="1"/>
  <c r="G193" i="1"/>
  <c r="F193" i="1"/>
  <c r="I192" i="1"/>
  <c r="H192" i="1"/>
  <c r="G192" i="1"/>
  <c r="F192" i="1"/>
  <c r="I191" i="1"/>
  <c r="H191" i="1"/>
  <c r="G191" i="1"/>
  <c r="F191" i="1"/>
  <c r="I190" i="1"/>
  <c r="H190" i="1"/>
  <c r="G190" i="1"/>
  <c r="F190" i="1"/>
  <c r="I189" i="1"/>
  <c r="H189" i="1"/>
  <c r="G189" i="1"/>
  <c r="F189" i="1"/>
  <c r="I188" i="1"/>
  <c r="H188" i="1"/>
  <c r="G188" i="1"/>
  <c r="F188" i="1"/>
  <c r="I187" i="1"/>
  <c r="H187" i="1"/>
  <c r="G187" i="1"/>
  <c r="F187" i="1"/>
  <c r="I186" i="1"/>
  <c r="H186" i="1"/>
  <c r="G186" i="1"/>
  <c r="F186" i="1"/>
  <c r="I185" i="1"/>
  <c r="H185" i="1"/>
  <c r="G185" i="1"/>
  <c r="F185" i="1"/>
  <c r="I184" i="1"/>
  <c r="H184" i="1"/>
  <c r="G184" i="1"/>
  <c r="F184" i="1"/>
  <c r="I183" i="1"/>
  <c r="H183" i="1"/>
  <c r="G183" i="1"/>
  <c r="F183" i="1"/>
  <c r="I182" i="1"/>
  <c r="H182" i="1"/>
  <c r="G182" i="1"/>
  <c r="F182" i="1"/>
  <c r="I181" i="1"/>
  <c r="H181" i="1"/>
  <c r="G181" i="1"/>
  <c r="F181" i="1"/>
  <c r="I180" i="1"/>
  <c r="H180" i="1"/>
  <c r="G180" i="1"/>
  <c r="F180" i="1"/>
  <c r="I179" i="1"/>
  <c r="H179" i="1"/>
  <c r="G179" i="1"/>
  <c r="F179" i="1"/>
  <c r="I178" i="1"/>
  <c r="H178" i="1"/>
  <c r="G178" i="1"/>
  <c r="F178" i="1"/>
  <c r="I177" i="1"/>
  <c r="H177" i="1"/>
  <c r="G177" i="1"/>
  <c r="F177" i="1"/>
  <c r="I176" i="1"/>
  <c r="H176" i="1"/>
  <c r="G176" i="1"/>
  <c r="F176" i="1"/>
  <c r="I175" i="1"/>
  <c r="H175" i="1"/>
  <c r="G175" i="1"/>
  <c r="F175" i="1"/>
  <c r="I174" i="1"/>
  <c r="H174" i="1"/>
  <c r="G174" i="1"/>
  <c r="F174" i="1"/>
  <c r="I173" i="1"/>
  <c r="H173" i="1"/>
  <c r="G173" i="1"/>
  <c r="F173" i="1"/>
  <c r="I172" i="1"/>
  <c r="H172" i="1"/>
  <c r="G172" i="1"/>
  <c r="F172" i="1"/>
  <c r="I171" i="1"/>
  <c r="H171" i="1"/>
  <c r="G171" i="1"/>
  <c r="F171" i="1"/>
  <c r="I170" i="1"/>
  <c r="H170" i="1"/>
  <c r="G170" i="1"/>
  <c r="F170" i="1"/>
  <c r="I169" i="1"/>
  <c r="H169" i="1"/>
  <c r="G169" i="1"/>
  <c r="F169" i="1"/>
  <c r="I168" i="1"/>
  <c r="H168" i="1"/>
  <c r="G168" i="1"/>
  <c r="F168" i="1"/>
  <c r="I167" i="1"/>
  <c r="H167" i="1"/>
  <c r="G167" i="1"/>
  <c r="F167" i="1"/>
  <c r="I166" i="1"/>
  <c r="H166" i="1"/>
  <c r="G166" i="1"/>
  <c r="F166" i="1"/>
  <c r="I165" i="1"/>
  <c r="H165" i="1"/>
  <c r="G165" i="1"/>
  <c r="F165" i="1"/>
  <c r="I164" i="1"/>
  <c r="H164" i="1"/>
  <c r="G164" i="1"/>
  <c r="F164" i="1"/>
  <c r="I163" i="1"/>
  <c r="H163" i="1"/>
  <c r="G163" i="1"/>
  <c r="F163" i="1"/>
  <c r="I162" i="1"/>
  <c r="H162" i="1"/>
  <c r="G162" i="1"/>
  <c r="F162" i="1"/>
  <c r="I161" i="1"/>
  <c r="H161" i="1"/>
  <c r="G161" i="1"/>
  <c r="F161" i="1"/>
  <c r="I160" i="1"/>
  <c r="H160" i="1"/>
  <c r="G160" i="1"/>
  <c r="F160" i="1"/>
  <c r="I159" i="1"/>
  <c r="H159" i="1"/>
  <c r="G159" i="1"/>
  <c r="F159" i="1"/>
  <c r="I158" i="1"/>
  <c r="H158" i="1"/>
  <c r="G158" i="1"/>
  <c r="F158" i="1"/>
  <c r="I157" i="1"/>
  <c r="H157" i="1"/>
  <c r="G157" i="1"/>
  <c r="F157" i="1"/>
  <c r="I156" i="1"/>
  <c r="H156" i="1"/>
  <c r="G156" i="1"/>
  <c r="F156" i="1"/>
  <c r="I155" i="1"/>
  <c r="H155" i="1"/>
  <c r="G155" i="1"/>
  <c r="F155" i="1"/>
  <c r="I154" i="1"/>
  <c r="H154" i="1"/>
  <c r="G154" i="1"/>
  <c r="F154" i="1"/>
  <c r="I153" i="1"/>
  <c r="H153" i="1"/>
  <c r="G153" i="1"/>
  <c r="F153" i="1"/>
  <c r="I152" i="1"/>
  <c r="H152" i="1"/>
  <c r="G152" i="1"/>
  <c r="F152" i="1"/>
  <c r="I151" i="1"/>
  <c r="H151" i="1"/>
  <c r="G151" i="1"/>
  <c r="F151" i="1"/>
  <c r="I150" i="1"/>
  <c r="H150" i="1"/>
  <c r="G150" i="1"/>
  <c r="F150" i="1"/>
  <c r="I149" i="1"/>
  <c r="H149" i="1"/>
  <c r="G149" i="1"/>
  <c r="F149" i="1"/>
  <c r="I148" i="1"/>
  <c r="H148" i="1"/>
  <c r="G148" i="1"/>
  <c r="F148" i="1"/>
  <c r="I147" i="1"/>
  <c r="H147" i="1"/>
  <c r="G147" i="1"/>
  <c r="F147" i="1"/>
  <c r="I146" i="1"/>
  <c r="H146" i="1"/>
  <c r="G146" i="1"/>
  <c r="F146" i="1"/>
  <c r="I145" i="1"/>
  <c r="H145" i="1"/>
  <c r="G145" i="1"/>
  <c r="F145" i="1"/>
  <c r="I144" i="1"/>
  <c r="H144" i="1"/>
  <c r="G144" i="1"/>
  <c r="F144" i="1"/>
  <c r="I143" i="1"/>
  <c r="H143" i="1"/>
  <c r="G143" i="1"/>
  <c r="F143" i="1"/>
  <c r="I142" i="1"/>
  <c r="H142" i="1"/>
  <c r="G142" i="1"/>
  <c r="F142" i="1"/>
  <c r="I141" i="1"/>
  <c r="H141" i="1"/>
  <c r="G141" i="1"/>
  <c r="F141" i="1"/>
  <c r="I140" i="1"/>
  <c r="H140" i="1"/>
  <c r="G140" i="1"/>
  <c r="F140" i="1"/>
  <c r="I139" i="1"/>
  <c r="H139" i="1"/>
  <c r="G139" i="1"/>
  <c r="F139" i="1"/>
  <c r="I138" i="1"/>
  <c r="H138" i="1"/>
  <c r="G138" i="1"/>
  <c r="F138" i="1"/>
  <c r="I137" i="1"/>
  <c r="H137" i="1"/>
  <c r="G137" i="1"/>
  <c r="F137" i="1"/>
  <c r="I136" i="1"/>
  <c r="H136" i="1"/>
  <c r="G136" i="1"/>
  <c r="F136" i="1"/>
  <c r="I135" i="1"/>
  <c r="H135" i="1"/>
  <c r="G135" i="1"/>
  <c r="F135" i="1"/>
  <c r="I134" i="1"/>
  <c r="H134" i="1"/>
  <c r="G134" i="1"/>
  <c r="F134" i="1"/>
  <c r="I133" i="1"/>
  <c r="H133" i="1"/>
  <c r="G133" i="1"/>
  <c r="F133" i="1"/>
  <c r="I132" i="1"/>
  <c r="H132" i="1"/>
  <c r="G132" i="1"/>
  <c r="F132" i="1"/>
  <c r="I131" i="1"/>
  <c r="H131" i="1"/>
  <c r="G131" i="1"/>
  <c r="F131" i="1"/>
  <c r="I130" i="1"/>
  <c r="H130" i="1"/>
  <c r="G130" i="1"/>
  <c r="F130" i="1"/>
  <c r="I129" i="1"/>
  <c r="H129" i="1"/>
  <c r="G129" i="1"/>
  <c r="F129" i="1"/>
  <c r="I128" i="1"/>
  <c r="H128" i="1"/>
  <c r="G128" i="1"/>
  <c r="F128" i="1"/>
  <c r="I127" i="1"/>
  <c r="H127" i="1"/>
  <c r="G127" i="1"/>
  <c r="F127" i="1"/>
  <c r="I126" i="1"/>
  <c r="H126" i="1"/>
  <c r="G126" i="1"/>
  <c r="F126" i="1"/>
  <c r="I125" i="1"/>
  <c r="H125" i="1"/>
  <c r="G125" i="1"/>
  <c r="F125" i="1"/>
  <c r="I124" i="1"/>
  <c r="H124" i="1"/>
  <c r="G124" i="1"/>
  <c r="F124" i="1"/>
  <c r="I123" i="1"/>
  <c r="H123" i="1"/>
  <c r="G123" i="1"/>
  <c r="F123" i="1"/>
  <c r="I122" i="1"/>
  <c r="H122" i="1"/>
  <c r="G122" i="1"/>
  <c r="F122" i="1"/>
  <c r="I121" i="1"/>
  <c r="H121" i="1"/>
  <c r="G121" i="1"/>
  <c r="F121" i="1"/>
  <c r="I120" i="1"/>
  <c r="H120" i="1"/>
  <c r="G120" i="1"/>
  <c r="F120" i="1"/>
  <c r="I119" i="1"/>
  <c r="H119" i="1"/>
  <c r="G119" i="1"/>
  <c r="F119" i="1"/>
  <c r="I118" i="1"/>
  <c r="H118" i="1"/>
  <c r="G118" i="1"/>
  <c r="F118" i="1"/>
  <c r="I117" i="1"/>
  <c r="H117" i="1"/>
  <c r="G117" i="1"/>
  <c r="F117" i="1"/>
  <c r="I116" i="1"/>
  <c r="H116" i="1"/>
  <c r="G116" i="1"/>
  <c r="F116" i="1"/>
  <c r="I115" i="1"/>
  <c r="H115" i="1"/>
  <c r="G115" i="1"/>
  <c r="F115" i="1"/>
  <c r="I114" i="1"/>
  <c r="H114" i="1"/>
  <c r="G114" i="1"/>
  <c r="F114" i="1"/>
  <c r="I113" i="1"/>
  <c r="H113" i="1"/>
  <c r="G113" i="1"/>
  <c r="F113" i="1"/>
  <c r="I112" i="1"/>
  <c r="H112" i="1"/>
  <c r="G112" i="1"/>
  <c r="F112" i="1"/>
  <c r="I111" i="1"/>
  <c r="H111" i="1"/>
  <c r="G111" i="1"/>
  <c r="F111" i="1"/>
  <c r="I110" i="1"/>
  <c r="H110" i="1"/>
  <c r="G110" i="1"/>
  <c r="F110" i="1"/>
  <c r="I109" i="1"/>
  <c r="H109" i="1"/>
  <c r="G109" i="1"/>
  <c r="F109" i="1"/>
  <c r="I108" i="1"/>
  <c r="H108" i="1"/>
  <c r="G108" i="1"/>
  <c r="F108" i="1"/>
  <c r="I107" i="1"/>
  <c r="H107" i="1"/>
  <c r="G107" i="1"/>
  <c r="F107" i="1"/>
  <c r="I106" i="1"/>
  <c r="H106" i="1"/>
  <c r="G106" i="1"/>
  <c r="F106" i="1"/>
  <c r="I105" i="1"/>
  <c r="H105" i="1"/>
  <c r="G105" i="1"/>
  <c r="F105" i="1"/>
  <c r="I104" i="1"/>
  <c r="H104" i="1"/>
  <c r="G104" i="1"/>
  <c r="F104" i="1"/>
  <c r="I103" i="1"/>
  <c r="H103" i="1"/>
  <c r="G103" i="1"/>
  <c r="F103" i="1"/>
  <c r="I102" i="1"/>
  <c r="H102" i="1"/>
  <c r="G102" i="1"/>
  <c r="F102" i="1"/>
  <c r="I101" i="1"/>
  <c r="H101" i="1"/>
  <c r="G101" i="1"/>
  <c r="F101" i="1"/>
  <c r="I100" i="1"/>
  <c r="H100" i="1"/>
  <c r="G100" i="1"/>
  <c r="F100" i="1"/>
  <c r="I99" i="1"/>
  <c r="H99" i="1"/>
  <c r="G99" i="1"/>
  <c r="F99" i="1"/>
  <c r="I98" i="1"/>
  <c r="H98" i="1"/>
  <c r="G98" i="1"/>
  <c r="F98" i="1"/>
  <c r="I97" i="1"/>
  <c r="H97" i="1"/>
  <c r="G97" i="1"/>
  <c r="F97" i="1"/>
  <c r="I96" i="1"/>
  <c r="H96" i="1"/>
  <c r="G96" i="1"/>
  <c r="F96" i="1"/>
  <c r="I95" i="1"/>
  <c r="G95" i="1"/>
  <c r="F95" i="1"/>
  <c r="I94" i="1"/>
  <c r="H94" i="1"/>
  <c r="G94" i="1"/>
  <c r="F94" i="1"/>
  <c r="I93" i="1"/>
  <c r="H93" i="1"/>
  <c r="G93" i="1"/>
  <c r="F93" i="1"/>
  <c r="I92" i="1"/>
  <c r="H92" i="1"/>
  <c r="G92" i="1"/>
  <c r="F92" i="1"/>
  <c r="I91" i="1"/>
  <c r="H91" i="1"/>
  <c r="G91" i="1"/>
  <c r="F91" i="1"/>
  <c r="I90" i="1"/>
  <c r="H90" i="1"/>
  <c r="G90" i="1"/>
  <c r="F90" i="1"/>
  <c r="I89" i="1"/>
  <c r="H89" i="1"/>
  <c r="G89" i="1"/>
  <c r="F89" i="1"/>
  <c r="I88" i="1"/>
  <c r="H88" i="1"/>
  <c r="G88" i="1"/>
  <c r="F88" i="1"/>
  <c r="I87" i="1"/>
  <c r="H87" i="1"/>
  <c r="G87" i="1"/>
  <c r="F87" i="1"/>
  <c r="I86" i="1"/>
  <c r="H86" i="1"/>
  <c r="G86" i="1"/>
  <c r="F86" i="1"/>
  <c r="I85" i="1"/>
  <c r="H85" i="1"/>
  <c r="G85" i="1"/>
  <c r="F85" i="1"/>
  <c r="I84" i="1"/>
  <c r="H84" i="1"/>
  <c r="G84" i="1"/>
  <c r="F84" i="1"/>
  <c r="I83" i="1"/>
  <c r="H83" i="1"/>
  <c r="G83" i="1"/>
  <c r="F83" i="1"/>
  <c r="I82" i="1"/>
  <c r="H82" i="1"/>
  <c r="G82" i="1"/>
  <c r="F82" i="1"/>
  <c r="I81" i="1"/>
  <c r="H81" i="1"/>
  <c r="G81" i="1"/>
  <c r="F81" i="1"/>
  <c r="I80" i="1"/>
  <c r="H80" i="1"/>
  <c r="G80" i="1"/>
  <c r="F80" i="1"/>
  <c r="I79" i="1"/>
  <c r="H79" i="1"/>
  <c r="G79" i="1"/>
  <c r="F79" i="1"/>
  <c r="I78" i="1"/>
  <c r="H78" i="1"/>
  <c r="G78" i="1"/>
  <c r="F78" i="1"/>
  <c r="I77" i="1"/>
  <c r="H77" i="1"/>
  <c r="G77" i="1"/>
  <c r="F77" i="1"/>
  <c r="I76" i="1"/>
  <c r="H76" i="1"/>
  <c r="G76" i="1"/>
  <c r="F76" i="1"/>
  <c r="I75" i="1"/>
  <c r="H75" i="1"/>
  <c r="G75" i="1"/>
  <c r="F75" i="1"/>
  <c r="I74" i="1"/>
  <c r="H74" i="1"/>
  <c r="G74" i="1"/>
  <c r="F74" i="1"/>
  <c r="I73" i="1"/>
  <c r="H73" i="1"/>
  <c r="G73" i="1"/>
  <c r="F73" i="1"/>
  <c r="I72" i="1"/>
  <c r="H72" i="1"/>
  <c r="G72" i="1"/>
  <c r="F72" i="1"/>
  <c r="I71" i="1"/>
  <c r="H71" i="1"/>
  <c r="G71" i="1"/>
  <c r="F71" i="1"/>
  <c r="I70" i="1"/>
  <c r="H70" i="1"/>
  <c r="G70" i="1"/>
  <c r="F70" i="1"/>
  <c r="I69" i="1"/>
  <c r="H69" i="1"/>
  <c r="G69" i="1"/>
  <c r="F69" i="1"/>
  <c r="I68" i="1"/>
  <c r="H68" i="1"/>
  <c r="G68" i="1"/>
  <c r="F68" i="1"/>
  <c r="I67" i="1"/>
  <c r="G67" i="1"/>
  <c r="F67" i="1"/>
  <c r="I66" i="1"/>
  <c r="H66" i="1"/>
  <c r="G66" i="1"/>
  <c r="F66" i="1"/>
  <c r="I65" i="1"/>
  <c r="H65" i="1"/>
  <c r="G65" i="1"/>
  <c r="F65" i="1"/>
  <c r="I64" i="1"/>
  <c r="H64" i="1"/>
  <c r="G64" i="1"/>
  <c r="F64" i="1"/>
  <c r="I63" i="1"/>
  <c r="H63" i="1"/>
  <c r="G63" i="1"/>
  <c r="F63" i="1"/>
  <c r="I62" i="1"/>
  <c r="H62" i="1"/>
  <c r="G62" i="1"/>
  <c r="F62" i="1"/>
  <c r="I61" i="1"/>
  <c r="H61" i="1"/>
  <c r="G61" i="1"/>
  <c r="F61" i="1"/>
  <c r="I60" i="1"/>
  <c r="H60" i="1"/>
  <c r="G60" i="1"/>
  <c r="F60" i="1"/>
  <c r="I59" i="1"/>
  <c r="H59" i="1"/>
  <c r="G59" i="1"/>
  <c r="F59" i="1"/>
  <c r="I58" i="1"/>
  <c r="H58" i="1"/>
  <c r="G58" i="1"/>
  <c r="F58" i="1"/>
  <c r="I57" i="1"/>
  <c r="H57" i="1"/>
  <c r="G57" i="1"/>
  <c r="F57" i="1"/>
  <c r="I56" i="1"/>
  <c r="H56" i="1"/>
  <c r="G56" i="1"/>
  <c r="F56" i="1"/>
  <c r="I55" i="1"/>
  <c r="H55" i="1"/>
  <c r="G55" i="1"/>
  <c r="F55" i="1"/>
  <c r="I54" i="1"/>
  <c r="H54" i="1"/>
  <c r="G54" i="1"/>
  <c r="F54" i="1"/>
  <c r="I53" i="1"/>
  <c r="H53" i="1"/>
  <c r="G53" i="1"/>
  <c r="F53" i="1"/>
  <c r="I52" i="1"/>
  <c r="H52" i="1"/>
  <c r="G52" i="1"/>
  <c r="F52" i="1"/>
  <c r="I51" i="1"/>
  <c r="H51" i="1"/>
  <c r="G51" i="1"/>
  <c r="F51" i="1"/>
  <c r="I50" i="1"/>
  <c r="H50" i="1"/>
  <c r="G50" i="1"/>
  <c r="F50" i="1"/>
  <c r="I49" i="1"/>
  <c r="H49" i="1"/>
  <c r="G49" i="1"/>
  <c r="F49" i="1"/>
  <c r="I48" i="1"/>
  <c r="H48" i="1"/>
  <c r="G48" i="1"/>
  <c r="F48" i="1"/>
  <c r="I47" i="1"/>
  <c r="H47" i="1"/>
  <c r="G47" i="1"/>
  <c r="F47" i="1"/>
  <c r="I46" i="1"/>
  <c r="H46" i="1"/>
  <c r="G46" i="1"/>
  <c r="F46" i="1"/>
  <c r="I45" i="1"/>
  <c r="H45" i="1"/>
  <c r="G45" i="1"/>
  <c r="F45" i="1"/>
  <c r="I44" i="1"/>
  <c r="H44" i="1"/>
  <c r="G44" i="1"/>
  <c r="F44" i="1"/>
  <c r="I43" i="1"/>
  <c r="H43" i="1"/>
  <c r="G43" i="1"/>
  <c r="F43" i="1"/>
  <c r="I42" i="1"/>
  <c r="H42" i="1"/>
  <c r="G42" i="1"/>
  <c r="F42" i="1"/>
  <c r="I41" i="1"/>
  <c r="H41" i="1"/>
  <c r="G41" i="1"/>
  <c r="F41" i="1"/>
  <c r="I40" i="1"/>
  <c r="H40" i="1"/>
  <c r="G40" i="1"/>
  <c r="F40" i="1"/>
  <c r="I39" i="1"/>
  <c r="H39" i="1"/>
  <c r="G39" i="1"/>
  <c r="F39" i="1"/>
  <c r="I38" i="1"/>
  <c r="H38" i="1"/>
  <c r="G38" i="1"/>
  <c r="F38" i="1"/>
  <c r="I37" i="1"/>
  <c r="H37" i="1"/>
  <c r="G37" i="1"/>
  <c r="F37" i="1"/>
  <c r="I36" i="1"/>
  <c r="H36" i="1"/>
  <c r="G36" i="1"/>
  <c r="F36" i="1"/>
  <c r="I35" i="1"/>
  <c r="H35" i="1"/>
  <c r="G35" i="1"/>
  <c r="F35" i="1"/>
  <c r="I34" i="1"/>
  <c r="H34" i="1"/>
  <c r="G34" i="1"/>
  <c r="F34" i="1"/>
  <c r="I33" i="1"/>
  <c r="H33" i="1"/>
  <c r="G33" i="1"/>
  <c r="F33" i="1"/>
  <c r="I32" i="1"/>
  <c r="H32" i="1"/>
  <c r="G32" i="1"/>
  <c r="F32" i="1"/>
  <c r="I31" i="1"/>
  <c r="H31" i="1"/>
  <c r="G31" i="1"/>
  <c r="F31" i="1"/>
  <c r="I30" i="1"/>
  <c r="H30" i="1"/>
  <c r="G30" i="1"/>
  <c r="F30" i="1"/>
  <c r="I29" i="1"/>
  <c r="H29" i="1"/>
  <c r="G29" i="1"/>
  <c r="F29" i="1"/>
  <c r="I28" i="1"/>
  <c r="H28" i="1"/>
  <c r="G28" i="1"/>
  <c r="F28" i="1"/>
  <c r="I27" i="1"/>
  <c r="H27" i="1"/>
  <c r="G27" i="1"/>
  <c r="F27" i="1"/>
  <c r="I26" i="1"/>
  <c r="H26" i="1"/>
  <c r="G26" i="1"/>
  <c r="F26" i="1"/>
  <c r="I25" i="1"/>
  <c r="G25" i="1"/>
  <c r="F25" i="1"/>
  <c r="I24" i="1"/>
  <c r="G24" i="1"/>
  <c r="F24" i="1"/>
  <c r="I23" i="1"/>
  <c r="G23" i="1"/>
  <c r="F23" i="1"/>
  <c r="I22" i="1"/>
  <c r="G22" i="1"/>
  <c r="F22" i="1"/>
  <c r="I21" i="1"/>
  <c r="G21" i="1"/>
  <c r="F21" i="1"/>
  <c r="I20" i="1"/>
  <c r="H20" i="1"/>
  <c r="G20" i="1"/>
  <c r="F20" i="1"/>
  <c r="I19" i="1"/>
  <c r="H19" i="1"/>
  <c r="G19" i="1"/>
  <c r="F19" i="1"/>
  <c r="I18" i="1"/>
  <c r="H18" i="1"/>
  <c r="G18" i="1"/>
  <c r="F18" i="1"/>
  <c r="I17" i="1"/>
  <c r="H17" i="1"/>
  <c r="G17" i="1"/>
  <c r="F17" i="1"/>
  <c r="I16" i="1"/>
  <c r="H16" i="1"/>
  <c r="G16" i="1"/>
  <c r="F16" i="1"/>
  <c r="I15" i="1"/>
  <c r="H15" i="1"/>
  <c r="G15" i="1"/>
  <c r="F15" i="1"/>
  <c r="I14" i="1"/>
  <c r="H14" i="1"/>
  <c r="G14" i="1"/>
  <c r="F14" i="1"/>
  <c r="I13" i="1"/>
  <c r="H13" i="1"/>
  <c r="G13" i="1"/>
  <c r="F13" i="1"/>
  <c r="I12" i="1"/>
  <c r="H12" i="1"/>
  <c r="G12" i="1"/>
  <c r="F12" i="1"/>
  <c r="I11" i="1"/>
  <c r="H11" i="1"/>
  <c r="G11" i="1"/>
  <c r="F11" i="1"/>
  <c r="I10" i="1"/>
  <c r="H10" i="1"/>
  <c r="G10" i="1"/>
  <c r="F10" i="1"/>
  <c r="I9" i="1"/>
  <c r="H9" i="1"/>
  <c r="G9" i="1"/>
  <c r="F9" i="1"/>
  <c r="I8" i="1"/>
  <c r="H8" i="1"/>
  <c r="G8" i="1"/>
  <c r="F8" i="1"/>
  <c r="I7" i="1"/>
  <c r="H7" i="1"/>
  <c r="G7" i="1"/>
  <c r="F7" i="1"/>
  <c r="I6" i="1"/>
  <c r="H6" i="1"/>
  <c r="G6" i="1"/>
  <c r="F6" i="1"/>
  <c r="I5" i="1"/>
  <c r="H5" i="1"/>
  <c r="G5" i="1"/>
  <c r="F5" i="1"/>
  <c r="I4" i="1"/>
  <c r="H4" i="1"/>
  <c r="G4" i="1"/>
  <c r="F4" i="1"/>
  <c r="I3" i="1"/>
  <c r="H3" i="1"/>
  <c r="G3" i="1"/>
  <c r="F3" i="1"/>
</calcChain>
</file>

<file path=xl/sharedStrings.xml><?xml version="1.0" encoding="utf-8"?>
<sst xmlns="http://schemas.openxmlformats.org/spreadsheetml/2006/main" count="26583" uniqueCount="20011">
  <si>
    <t>深圳市第四人民医院(深圳市萨米医疗中心)医疗服务项目价格公示</t>
  </si>
  <si>
    <t>项目编号</t>
  </si>
  <si>
    <t>物价编码</t>
  </si>
  <si>
    <t>项目名称</t>
  </si>
  <si>
    <t>单位</t>
  </si>
  <si>
    <t>默认价（元）</t>
  </si>
  <si>
    <t>6岁及以下儿童价（元）</t>
  </si>
  <si>
    <t>项目内涵</t>
  </si>
  <si>
    <t>除外内容</t>
  </si>
  <si>
    <t>医保自费</t>
  </si>
  <si>
    <t>F00000016795</t>
  </si>
  <si>
    <t>120800001-1E</t>
  </si>
  <si>
    <t>鼻饲管置管</t>
  </si>
  <si>
    <t>次</t>
  </si>
  <si>
    <t>F00000016796</t>
  </si>
  <si>
    <t>120800001-2E</t>
  </si>
  <si>
    <t>注食、注药、十二指肠灌注</t>
  </si>
  <si>
    <t>日</t>
  </si>
  <si>
    <t>F00000016797</t>
  </si>
  <si>
    <t>120800002E</t>
  </si>
  <si>
    <t>肠内营养治疗</t>
  </si>
  <si>
    <t>F00000016798</t>
  </si>
  <si>
    <t>120900001E</t>
  </si>
  <si>
    <t>胃肠减压</t>
  </si>
  <si>
    <t>F00000016801</t>
  </si>
  <si>
    <t>121000001E</t>
  </si>
  <si>
    <t>洗胃</t>
  </si>
  <si>
    <t>F00000016802</t>
  </si>
  <si>
    <t>121000001-1E</t>
  </si>
  <si>
    <t>洗胃机洗胃</t>
  </si>
  <si>
    <t>F00000016804</t>
  </si>
  <si>
    <t>121100001-1</t>
  </si>
  <si>
    <t>酒精擦浴</t>
  </si>
  <si>
    <t>F00000016805</t>
  </si>
  <si>
    <t>121100001-2</t>
  </si>
  <si>
    <t>冰袋降温</t>
  </si>
  <si>
    <t>F00000016807</t>
  </si>
  <si>
    <t>121100001-2/1</t>
  </si>
  <si>
    <t>冰帽降温</t>
  </si>
  <si>
    <t>F00000016809</t>
  </si>
  <si>
    <t>121100002</t>
  </si>
  <si>
    <t>特殊物理降温</t>
  </si>
  <si>
    <t>小时</t>
  </si>
  <si>
    <t>F00000016810</t>
  </si>
  <si>
    <t>121100002-1</t>
  </si>
  <si>
    <t>特殊物理升温</t>
  </si>
  <si>
    <t>F00000016811</t>
  </si>
  <si>
    <t>121200001</t>
  </si>
  <si>
    <t>坐浴</t>
  </si>
  <si>
    <t>F00000016812</t>
  </si>
  <si>
    <t>121300001</t>
  </si>
  <si>
    <t>冷热湿敷</t>
  </si>
  <si>
    <t>F00000016819</t>
  </si>
  <si>
    <t>121500001E</t>
  </si>
  <si>
    <t>灌肠</t>
  </si>
  <si>
    <t>F00000016820</t>
  </si>
  <si>
    <t>121500001-2E</t>
  </si>
  <si>
    <t>保留灌肠</t>
  </si>
  <si>
    <t>F00000016821</t>
  </si>
  <si>
    <t>121500001-3E</t>
  </si>
  <si>
    <t>三通氧气灌肠</t>
  </si>
  <si>
    <t>F00000016822</t>
  </si>
  <si>
    <t>121500002E</t>
  </si>
  <si>
    <t>清洁灌肠</t>
  </si>
  <si>
    <t>F00000016825</t>
  </si>
  <si>
    <t>121500002-1E</t>
  </si>
  <si>
    <t>回流灌肠</t>
  </si>
  <si>
    <t>F00000016827</t>
  </si>
  <si>
    <t>121600001-1E</t>
  </si>
  <si>
    <t>导尿</t>
  </si>
  <si>
    <t>F00000016828</t>
  </si>
  <si>
    <t>121600001-2E</t>
  </si>
  <si>
    <t>留置导尿</t>
  </si>
  <si>
    <t>F00000016830</t>
  </si>
  <si>
    <t>121600003E</t>
  </si>
  <si>
    <t>膀胱冲洗</t>
  </si>
  <si>
    <t>F00000016831</t>
  </si>
  <si>
    <t>121600004E</t>
  </si>
  <si>
    <t>持续膀胱冲洗</t>
  </si>
  <si>
    <t>F00000016832</t>
  </si>
  <si>
    <t>121600004-1</t>
  </si>
  <si>
    <t>持续腹腔冲洗</t>
  </si>
  <si>
    <t>F00000016833</t>
  </si>
  <si>
    <t>121700001E</t>
  </si>
  <si>
    <t>肛管排气</t>
  </si>
  <si>
    <t>F00000016839</t>
  </si>
  <si>
    <t>130100001</t>
  </si>
  <si>
    <t>婴幼儿健康体检</t>
  </si>
  <si>
    <t>F00000016840</t>
  </si>
  <si>
    <t>130200001</t>
  </si>
  <si>
    <t>儿童龋齿预防保健</t>
  </si>
  <si>
    <t>F00000016842</t>
  </si>
  <si>
    <t>130400001</t>
  </si>
  <si>
    <t>围产保健访视</t>
  </si>
  <si>
    <t>F00000016843</t>
  </si>
  <si>
    <t>130500001</t>
  </si>
  <si>
    <t>传染病访视</t>
  </si>
  <si>
    <t>F00000016844</t>
  </si>
  <si>
    <t>130600001E</t>
  </si>
  <si>
    <t>家庭病床建床费</t>
  </si>
  <si>
    <t>F00000016845</t>
  </si>
  <si>
    <t>130600002E</t>
  </si>
  <si>
    <t>家庭病床巡诊费</t>
  </si>
  <si>
    <t>F00000016847</t>
  </si>
  <si>
    <t>130800001</t>
  </si>
  <si>
    <t>建立健康档案</t>
  </si>
  <si>
    <t>F00000016848</t>
  </si>
  <si>
    <t>130900001</t>
  </si>
  <si>
    <t>健康咨询</t>
  </si>
  <si>
    <t>F00000016849</t>
  </si>
  <si>
    <t>130900002</t>
  </si>
  <si>
    <t>疾病健康教育</t>
  </si>
  <si>
    <t>人次</t>
  </si>
  <si>
    <t>F00000016851</t>
  </si>
  <si>
    <t>140100001</t>
  </si>
  <si>
    <t>尸体料理</t>
  </si>
  <si>
    <t>F00000016852</t>
  </si>
  <si>
    <t>140100001-1</t>
  </si>
  <si>
    <t>特殊传染病尸体料理</t>
  </si>
  <si>
    <t>F00000016855</t>
  </si>
  <si>
    <t>140100004</t>
  </si>
  <si>
    <t>离体残肢处理</t>
  </si>
  <si>
    <t>F00000016856</t>
  </si>
  <si>
    <t>140100004-1</t>
  </si>
  <si>
    <t>死婴处理</t>
  </si>
  <si>
    <t>F00000016869</t>
  </si>
  <si>
    <t>210101004</t>
  </si>
  <si>
    <t>C型臂术中透视</t>
  </si>
  <si>
    <t>半小时</t>
  </si>
  <si>
    <t>F00000016870</t>
  </si>
  <si>
    <t>210101004-1</t>
  </si>
  <si>
    <t>C型臂术中透视(使用影像增强器或电视屏)</t>
  </si>
  <si>
    <t>F00000017010</t>
  </si>
  <si>
    <t>110200001E</t>
  </si>
  <si>
    <t>普通门诊诊查费</t>
  </si>
  <si>
    <t>F00000017011</t>
  </si>
  <si>
    <t>免费门诊诊查费</t>
  </si>
  <si>
    <t>F00000017012</t>
  </si>
  <si>
    <t>110200002-1</t>
  </si>
  <si>
    <t>名专家门诊诊查费</t>
  </si>
  <si>
    <t>F00000017013</t>
  </si>
  <si>
    <t>110200002-2E</t>
  </si>
  <si>
    <t>主任医师门诊诊查费</t>
  </si>
  <si>
    <t>F00000017014</t>
  </si>
  <si>
    <t>110200002-3E</t>
  </si>
  <si>
    <t>副主任医师门诊诊查费</t>
  </si>
  <si>
    <t>F00000017015</t>
  </si>
  <si>
    <t>110200003E</t>
  </si>
  <si>
    <t>急诊诊查费</t>
  </si>
  <si>
    <t>F00000017016</t>
  </si>
  <si>
    <t>110200004E</t>
  </si>
  <si>
    <t>门急诊留观诊查费</t>
  </si>
  <si>
    <t>F00000017020</t>
  </si>
  <si>
    <t>110400001E</t>
  </si>
  <si>
    <t>院前急救费</t>
  </si>
  <si>
    <t>F00000017022</t>
  </si>
  <si>
    <t>110500001-1</t>
  </si>
  <si>
    <t>一般健康体检费</t>
  </si>
  <si>
    <t>F00000017023</t>
  </si>
  <si>
    <t>110500001-2</t>
  </si>
  <si>
    <t>学龄前儿童、学生体检费</t>
  </si>
  <si>
    <t>F00000017024</t>
  </si>
  <si>
    <t>110600001</t>
  </si>
  <si>
    <t>救护车费</t>
  </si>
  <si>
    <t>车/次</t>
  </si>
  <si>
    <t>F00000017025</t>
  </si>
  <si>
    <t>110600001-1</t>
  </si>
  <si>
    <t>救护车加收(跨越急救范围地段)</t>
  </si>
  <si>
    <t>每公里</t>
  </si>
  <si>
    <t>F00000017026</t>
  </si>
  <si>
    <t>110600001-2</t>
  </si>
  <si>
    <t>救护车加收(担架员提供抬护服务)</t>
  </si>
  <si>
    <t>F00000017038</t>
  </si>
  <si>
    <t>110900000-2</t>
  </si>
  <si>
    <t>爱婴医院母婴同室病房床位费加收</t>
  </si>
  <si>
    <t>床/日</t>
  </si>
  <si>
    <t>F00000017040</t>
  </si>
  <si>
    <t>110900001-1a</t>
  </si>
  <si>
    <t>A级单人病房床位费</t>
  </si>
  <si>
    <t>F00000017046</t>
  </si>
  <si>
    <t>110900001-1b</t>
  </si>
  <si>
    <t>A级双人病房床位费</t>
  </si>
  <si>
    <t>F00000017052</t>
  </si>
  <si>
    <t>110900001-1c</t>
  </si>
  <si>
    <t>A级三人以上病房床位费</t>
  </si>
  <si>
    <t>F00000017133</t>
  </si>
  <si>
    <t>110900001-5</t>
  </si>
  <si>
    <t>新生儿床位费</t>
  </si>
  <si>
    <t>F00000017136</t>
  </si>
  <si>
    <t>110900002-1</t>
  </si>
  <si>
    <t>层流洁净病房床位费</t>
  </si>
  <si>
    <t>F00000017137</t>
  </si>
  <si>
    <t>110900002-2</t>
  </si>
  <si>
    <t>层流洁净简易病房床位费</t>
  </si>
  <si>
    <t>F00000017138</t>
  </si>
  <si>
    <t>110900003</t>
  </si>
  <si>
    <t>监护病房床位费</t>
  </si>
  <si>
    <t>F00000017141</t>
  </si>
  <si>
    <t>110900005</t>
  </si>
  <si>
    <t>门急诊观察床位费</t>
  </si>
  <si>
    <t>F00000017143</t>
  </si>
  <si>
    <t>111000001</t>
  </si>
  <si>
    <t>院际会诊</t>
  </si>
  <si>
    <t>F00000017144</t>
  </si>
  <si>
    <t>111000002</t>
  </si>
  <si>
    <t>院内会诊</t>
  </si>
  <si>
    <t>F00000017145</t>
  </si>
  <si>
    <t>111000003</t>
  </si>
  <si>
    <t>远程会诊</t>
  </si>
  <si>
    <t>F00000017170</t>
  </si>
  <si>
    <t>120100011E</t>
  </si>
  <si>
    <t>吸痰护理</t>
  </si>
  <si>
    <t>F00000017182</t>
  </si>
  <si>
    <t>120100015E</t>
  </si>
  <si>
    <t>机械辅助排痰</t>
  </si>
  <si>
    <t>F00000017188</t>
  </si>
  <si>
    <t>120200001E</t>
  </si>
  <si>
    <t>危重病人抢救</t>
  </si>
  <si>
    <t>F00000017191</t>
  </si>
  <si>
    <t>120300001-1</t>
  </si>
  <si>
    <t>低流量给氧</t>
  </si>
  <si>
    <t>F00000017192</t>
  </si>
  <si>
    <t>F00000017193</t>
  </si>
  <si>
    <t>120300001-2</t>
  </si>
  <si>
    <t>中流量给氧</t>
  </si>
  <si>
    <t>F00000017194</t>
  </si>
  <si>
    <t>120300001-3</t>
  </si>
  <si>
    <t>高流量给氧</t>
  </si>
  <si>
    <t>F00000017195</t>
  </si>
  <si>
    <t>120300001-4</t>
  </si>
  <si>
    <t>氧气创面治疗</t>
  </si>
  <si>
    <t>F00000017197</t>
  </si>
  <si>
    <t>120400001E</t>
  </si>
  <si>
    <t>肌肉注射</t>
  </si>
  <si>
    <t>F00000017198</t>
  </si>
  <si>
    <t>120400001-1E</t>
  </si>
  <si>
    <t>皮下注射</t>
  </si>
  <si>
    <t>F00000017199</t>
  </si>
  <si>
    <t>120400001-2E</t>
  </si>
  <si>
    <t>皮内注射</t>
  </si>
  <si>
    <t>F00000017200</t>
  </si>
  <si>
    <t>120400002E</t>
  </si>
  <si>
    <t>静脉注射</t>
  </si>
  <si>
    <t>F00000017201</t>
  </si>
  <si>
    <t>120400002-1E</t>
  </si>
  <si>
    <t>静脉采血</t>
  </si>
  <si>
    <t>F00000017202</t>
  </si>
  <si>
    <t>120400003E</t>
  </si>
  <si>
    <t>心内注射</t>
  </si>
  <si>
    <t>F00000017203</t>
  </si>
  <si>
    <t>120400004E</t>
  </si>
  <si>
    <t>动脉加压注射</t>
  </si>
  <si>
    <t>F00000017204</t>
  </si>
  <si>
    <t>120400004-1E</t>
  </si>
  <si>
    <t>动脉采血</t>
  </si>
  <si>
    <t>F00000017210</t>
  </si>
  <si>
    <t>120400006-4E</t>
  </si>
  <si>
    <t>持续化学药物治疗</t>
  </si>
  <si>
    <t>F00000017211</t>
  </si>
  <si>
    <t>120400006-1E</t>
  </si>
  <si>
    <t>住院静脉输液</t>
  </si>
  <si>
    <t>组</t>
  </si>
  <si>
    <t>F00000017212</t>
  </si>
  <si>
    <t>120400006-1/1E</t>
  </si>
  <si>
    <t>住院输血</t>
  </si>
  <si>
    <t>F00000017215</t>
  </si>
  <si>
    <t>120400006-2E</t>
  </si>
  <si>
    <t>门诊静脉输液</t>
  </si>
  <si>
    <t>F00000017216</t>
  </si>
  <si>
    <t>120400006-2/1E</t>
  </si>
  <si>
    <t>门诊输血</t>
  </si>
  <si>
    <t>F00000017219</t>
  </si>
  <si>
    <t>120400007</t>
  </si>
  <si>
    <t>小儿头皮静脉输液</t>
  </si>
  <si>
    <t>F00000017222</t>
  </si>
  <si>
    <t>120400008E</t>
  </si>
  <si>
    <t>肠内营养液配置</t>
  </si>
  <si>
    <t>瓶/袋</t>
  </si>
  <si>
    <t>F00000017223</t>
  </si>
  <si>
    <t>120400009E</t>
  </si>
  <si>
    <t>静脉切开置管术</t>
  </si>
  <si>
    <t>F00000017224</t>
  </si>
  <si>
    <t>120400010E</t>
  </si>
  <si>
    <t>静脉穿刺置管术</t>
  </si>
  <si>
    <t>F00000017226</t>
  </si>
  <si>
    <t>120400011-1E</t>
  </si>
  <si>
    <t>中心静脉穿刺置管术</t>
  </si>
  <si>
    <t>F00000017227</t>
  </si>
  <si>
    <t>120400011-3E</t>
  </si>
  <si>
    <t>深静脉穿刺置管术</t>
  </si>
  <si>
    <t>F00000017228</t>
  </si>
  <si>
    <t>120400011-2E</t>
  </si>
  <si>
    <t>中心静脉测压</t>
  </si>
  <si>
    <t>F00000017229</t>
  </si>
  <si>
    <t>120400012E</t>
  </si>
  <si>
    <t>动脉穿刺置管术</t>
  </si>
  <si>
    <t>F00000017236</t>
  </si>
  <si>
    <t>120500001E</t>
  </si>
  <si>
    <t>清创缝合(大)</t>
  </si>
  <si>
    <t>F00000017237</t>
  </si>
  <si>
    <t>120500001-1E</t>
  </si>
  <si>
    <t>术后创口二期缝合术(大)</t>
  </si>
  <si>
    <t>F00000017238</t>
  </si>
  <si>
    <t>120500002E</t>
  </si>
  <si>
    <t>清创缝合(中)</t>
  </si>
  <si>
    <t>F00000017239</t>
  </si>
  <si>
    <t>120500002-1E</t>
  </si>
  <si>
    <t>术后创口二期缝合术(中)</t>
  </si>
  <si>
    <t>F00000017240</t>
  </si>
  <si>
    <t>120500003E</t>
  </si>
  <si>
    <t>清创缝合(小)</t>
  </si>
  <si>
    <t>F00000017241</t>
  </si>
  <si>
    <t>120500003-1E</t>
  </si>
  <si>
    <t>术后创口二期缝合术(小)</t>
  </si>
  <si>
    <t>F00000017242</t>
  </si>
  <si>
    <t>120500004SE</t>
  </si>
  <si>
    <t>超声清创术</t>
  </si>
  <si>
    <t>10cm2</t>
  </si>
  <si>
    <t>F00000017243</t>
  </si>
  <si>
    <t>120500004S-1E</t>
  </si>
  <si>
    <t>超声清创术加收(超10cm2)</t>
  </si>
  <si>
    <t>1cm2</t>
  </si>
  <si>
    <t>F00000017244</t>
  </si>
  <si>
    <t>120600001E</t>
  </si>
  <si>
    <t>换药(特大)</t>
  </si>
  <si>
    <t>F00000017245</t>
  </si>
  <si>
    <t>120600001-2E</t>
  </si>
  <si>
    <t>外擦药物治疗(特大)</t>
  </si>
  <si>
    <t>F00000017246</t>
  </si>
  <si>
    <t>120600001-4E</t>
  </si>
  <si>
    <t>封包换药(特大)</t>
  </si>
  <si>
    <t>F00000017247</t>
  </si>
  <si>
    <t>120600002E</t>
  </si>
  <si>
    <t>换药(大)</t>
  </si>
  <si>
    <t>F00000017248</t>
  </si>
  <si>
    <t>120600002-2E</t>
  </si>
  <si>
    <t>外擦药物治疗(大)</t>
  </si>
  <si>
    <t>F00000017249</t>
  </si>
  <si>
    <t>120600002-4E</t>
  </si>
  <si>
    <t>封包换药(大)</t>
  </si>
  <si>
    <t>F00000017250</t>
  </si>
  <si>
    <t>120600003E</t>
  </si>
  <si>
    <t>换药(中)</t>
  </si>
  <si>
    <t>F00000017251</t>
  </si>
  <si>
    <t>120600003-2E</t>
  </si>
  <si>
    <t>外擦药物治疗(中)</t>
  </si>
  <si>
    <t>F00000017252</t>
  </si>
  <si>
    <t>120600003-4E</t>
  </si>
  <si>
    <t>封包换药(中)</t>
  </si>
  <si>
    <t>F00000017253</t>
  </si>
  <si>
    <t>120600004E</t>
  </si>
  <si>
    <t>换药(小)</t>
  </si>
  <si>
    <t>F00000017254</t>
  </si>
  <si>
    <t>120600004-2E</t>
  </si>
  <si>
    <t>外擦药物治疗(小)</t>
  </si>
  <si>
    <t>F00000017255</t>
  </si>
  <si>
    <t>120600004-4E</t>
  </si>
  <si>
    <t>封包换药(小)</t>
  </si>
  <si>
    <t>F00000017256</t>
  </si>
  <si>
    <t>120700001E</t>
  </si>
  <si>
    <t>雾化治疗</t>
  </si>
  <si>
    <t>F00000017257</t>
  </si>
  <si>
    <t>120700001-1</t>
  </si>
  <si>
    <t>超声雾化吸入</t>
  </si>
  <si>
    <t>F00000017258</t>
  </si>
  <si>
    <t>120700001-2</t>
  </si>
  <si>
    <t>高压泵雾化吸入</t>
  </si>
  <si>
    <t>F00000017259</t>
  </si>
  <si>
    <t>120700001-3</t>
  </si>
  <si>
    <t>氧气雾化吸入</t>
  </si>
  <si>
    <t>F00000017260</t>
  </si>
  <si>
    <t>120700001-4</t>
  </si>
  <si>
    <t>蒸汽雾化吸入</t>
  </si>
  <si>
    <t>F00000017261</t>
  </si>
  <si>
    <t>120700001-5</t>
  </si>
  <si>
    <t>机械通气经呼吸机管道雾化给药</t>
  </si>
  <si>
    <t>F00000017306</t>
  </si>
  <si>
    <t>210102017</t>
  </si>
  <si>
    <t>非血管介入临床操作数字减影(DSA)引导</t>
  </si>
  <si>
    <t>F00000017327</t>
  </si>
  <si>
    <t>210103021</t>
  </si>
  <si>
    <t>经内镜逆行胰胆管造影(ERCP)</t>
  </si>
  <si>
    <t>F00000017328</t>
  </si>
  <si>
    <t>210103022</t>
  </si>
  <si>
    <t>经皮经肝胆道造影(PTC)</t>
  </si>
  <si>
    <t>F00000017575</t>
  </si>
  <si>
    <t>210200008</t>
  </si>
  <si>
    <t>临床操作的磁共振引导</t>
  </si>
  <si>
    <t>每半小时</t>
  </si>
  <si>
    <t>F00000017749</t>
  </si>
  <si>
    <t>220302006-1</t>
  </si>
  <si>
    <t>四肢血管彩色多普勒超声加收(每增加两根血管)</t>
  </si>
  <si>
    <t>二根血管</t>
  </si>
  <si>
    <t>F00000017750</t>
  </si>
  <si>
    <t>220302007</t>
  </si>
  <si>
    <t>双肾血管彩色多普勒超声</t>
  </si>
  <si>
    <t>F00000017751</t>
  </si>
  <si>
    <t>220302008</t>
  </si>
  <si>
    <t>左肾静脉“胡桃夹”综合征检查</t>
  </si>
  <si>
    <t>F00000017752</t>
  </si>
  <si>
    <t>220302009</t>
  </si>
  <si>
    <t>药物血管功能试验</t>
  </si>
  <si>
    <t>F00000017753</t>
  </si>
  <si>
    <t>220302010</t>
  </si>
  <si>
    <t>脏器声学造影</t>
  </si>
  <si>
    <t>F00000017754</t>
  </si>
  <si>
    <t>220302010-1</t>
  </si>
  <si>
    <t>肿瘤声学造影</t>
  </si>
  <si>
    <t>F00000017758</t>
  </si>
  <si>
    <t>220302012</t>
  </si>
  <si>
    <t>临床操作的彩色多普勒超声引导</t>
  </si>
  <si>
    <t>F00000017759</t>
  </si>
  <si>
    <t>220400001</t>
  </si>
  <si>
    <t>颅内多普勒血流图(TCD)</t>
  </si>
  <si>
    <t xml:space="preserve">次  </t>
  </si>
  <si>
    <t>F00000017762</t>
  </si>
  <si>
    <t>220400002</t>
  </si>
  <si>
    <t>四肢多普勒血流图</t>
  </si>
  <si>
    <t>单肢</t>
  </si>
  <si>
    <t>F00000017763</t>
  </si>
  <si>
    <t>220400003</t>
  </si>
  <si>
    <t>多普勒小儿血压检测</t>
  </si>
  <si>
    <t>F00000017764</t>
  </si>
  <si>
    <t>220500001</t>
  </si>
  <si>
    <t>脏器灰阶立体成象</t>
  </si>
  <si>
    <t>每个脏器</t>
  </si>
  <si>
    <t>F00000017765</t>
  </si>
  <si>
    <t>220500002</t>
  </si>
  <si>
    <t>能量图血流立体成象</t>
  </si>
  <si>
    <t>每部位</t>
  </si>
  <si>
    <t>F00000017769</t>
  </si>
  <si>
    <t>220600004</t>
  </si>
  <si>
    <t>经胸心脏彩色多普勒超声</t>
  </si>
  <si>
    <t>F00000017770</t>
  </si>
  <si>
    <t>220600004-1</t>
  </si>
  <si>
    <t>胎儿心脏彩色多普勒超声</t>
  </si>
  <si>
    <t>胎次</t>
  </si>
  <si>
    <t>F00000017771</t>
  </si>
  <si>
    <t>220600005</t>
  </si>
  <si>
    <t>常规经食管超声心动图</t>
  </si>
  <si>
    <t>F00000017776</t>
  </si>
  <si>
    <t>220600008</t>
  </si>
  <si>
    <t>右心声学造影</t>
  </si>
  <si>
    <t>F00000017782</t>
  </si>
  <si>
    <t>210300005</t>
  </si>
  <si>
    <t>临床操作的CT引导</t>
  </si>
  <si>
    <t>F00000017784</t>
  </si>
  <si>
    <t>210400001-1</t>
  </si>
  <si>
    <t>院外影像学会诊(X线片)</t>
  </si>
  <si>
    <t>F00000017785</t>
  </si>
  <si>
    <t>210400001-2</t>
  </si>
  <si>
    <t>院外影像学会诊(MRI片)</t>
  </si>
  <si>
    <t>F00000017786</t>
  </si>
  <si>
    <t>210400001-3</t>
  </si>
  <si>
    <t>院外影像学会诊(CT片)</t>
  </si>
  <si>
    <t>F00000017788</t>
  </si>
  <si>
    <t>210500001</t>
  </si>
  <si>
    <t>红外热像检查</t>
  </si>
  <si>
    <t>F00000017789</t>
  </si>
  <si>
    <t>210500001-1</t>
  </si>
  <si>
    <t>远红外热断层检查</t>
  </si>
  <si>
    <t>F00000017790</t>
  </si>
  <si>
    <t>210500002</t>
  </si>
  <si>
    <t>红外线乳腺检查</t>
  </si>
  <si>
    <t>单侧</t>
  </si>
  <si>
    <t>F00000017796</t>
  </si>
  <si>
    <t>220100003</t>
  </si>
  <si>
    <t>眼部A超</t>
  </si>
  <si>
    <t>F00000017798</t>
  </si>
  <si>
    <t>220201002</t>
  </si>
  <si>
    <t>B超常规检查</t>
  </si>
  <si>
    <t>F00000017812</t>
  </si>
  <si>
    <t>220201006</t>
  </si>
  <si>
    <t>输卵管超声造影</t>
  </si>
  <si>
    <t>F00000017813</t>
  </si>
  <si>
    <t>220201007</t>
  </si>
  <si>
    <t>浅表组织器官B超检查</t>
  </si>
  <si>
    <t>F00000017828</t>
  </si>
  <si>
    <t>220202003</t>
  </si>
  <si>
    <t>临床操作的腔内B超引导</t>
  </si>
  <si>
    <t>F00000017829</t>
  </si>
  <si>
    <t>220203001</t>
  </si>
  <si>
    <t>胃充盈及排空功能检查</t>
  </si>
  <si>
    <t>F00000017830</t>
  </si>
  <si>
    <t>220203002</t>
  </si>
  <si>
    <t>小肠充盈及排空功能检查</t>
  </si>
  <si>
    <t>F00000017831</t>
  </si>
  <si>
    <t>220203003</t>
  </si>
  <si>
    <t>胆囊和胆道收缩功能检查</t>
  </si>
  <si>
    <t>F00000017832</t>
  </si>
  <si>
    <t>220203004</t>
  </si>
  <si>
    <t>胎儿生物物理相评分</t>
  </si>
  <si>
    <t>F00000017833</t>
  </si>
  <si>
    <t>220203005</t>
  </si>
  <si>
    <t>膀胱残余尿量测定</t>
  </si>
  <si>
    <t>F00000017834</t>
  </si>
  <si>
    <t>220301001</t>
  </si>
  <si>
    <t>彩色多普勒超声常规检查</t>
  </si>
  <si>
    <t>F00000017836</t>
  </si>
  <si>
    <t>220301001-1</t>
  </si>
  <si>
    <t>胎儿产前诊断彩色多普勒超声常规检查加收</t>
  </si>
  <si>
    <t>F00000017847</t>
  </si>
  <si>
    <t>220301002</t>
  </si>
  <si>
    <t>浅表器官彩色多普勒超声检查</t>
  </si>
  <si>
    <t>F00000017858</t>
  </si>
  <si>
    <t>220302001</t>
  </si>
  <si>
    <t>颅内段血管彩色多普勒超声检查</t>
  </si>
  <si>
    <t>F00000017859</t>
  </si>
  <si>
    <t>220302002</t>
  </si>
  <si>
    <t>球后全部血管彩色多普勒超声检查</t>
  </si>
  <si>
    <t>F00000017860</t>
  </si>
  <si>
    <t>220302003</t>
  </si>
  <si>
    <t>颈部血管彩色多普勒超声检查</t>
  </si>
  <si>
    <t>F00000017865</t>
  </si>
  <si>
    <t>220302004</t>
  </si>
  <si>
    <t>门静脉系彩色多普勒超声</t>
  </si>
  <si>
    <t>F00000017866</t>
  </si>
  <si>
    <t>220302005</t>
  </si>
  <si>
    <t>腹部血管彩色多普勒超声</t>
  </si>
  <si>
    <t xml:space="preserve"> 根</t>
  </si>
  <si>
    <t>F00000017867</t>
  </si>
  <si>
    <t>220302006</t>
  </si>
  <si>
    <t>四肢血管彩色多普勒超声</t>
  </si>
  <si>
    <t>F00000017920</t>
  </si>
  <si>
    <t>230600001</t>
  </si>
  <si>
    <t>131碘-甲亢治疗</t>
  </si>
  <si>
    <t>F00000017921</t>
  </si>
  <si>
    <t>230600002</t>
  </si>
  <si>
    <t>131碘-功能自主性甲状腺瘤治疗</t>
  </si>
  <si>
    <t>F00000017922</t>
  </si>
  <si>
    <t>230600003</t>
  </si>
  <si>
    <t>131碘-甲状腺癌转移灶治疗</t>
  </si>
  <si>
    <t>F00000017923</t>
  </si>
  <si>
    <t>230600004</t>
  </si>
  <si>
    <t>131碘-肿瘤抗体放免治疗</t>
  </si>
  <si>
    <t>F00000017924</t>
  </si>
  <si>
    <t>230600004-1</t>
  </si>
  <si>
    <t>其他核素标记抗体或多肽的放免治疗</t>
  </si>
  <si>
    <t>F00000017926</t>
  </si>
  <si>
    <t>230600005</t>
  </si>
  <si>
    <t>32磷-胶体腔内治疗</t>
  </si>
  <si>
    <t>F00000017927</t>
  </si>
  <si>
    <t>230600006</t>
  </si>
  <si>
    <t>32磷-血液病治疗</t>
  </si>
  <si>
    <t>F00000017928</t>
  </si>
  <si>
    <t>230600007</t>
  </si>
  <si>
    <t>32磷-微球介入治疗</t>
  </si>
  <si>
    <t>F00000017929</t>
  </si>
  <si>
    <t>230600008</t>
  </si>
  <si>
    <t>90钇-微球介入治疗</t>
  </si>
  <si>
    <t>F00000017930</t>
  </si>
  <si>
    <t>230600009</t>
  </si>
  <si>
    <t>89锶-骨转移瘤治疗</t>
  </si>
  <si>
    <t>F00000017931</t>
  </si>
  <si>
    <t>230600010</t>
  </si>
  <si>
    <t>153钐-EDTMP骨转移瘤治疗</t>
  </si>
  <si>
    <t>F00000017932</t>
  </si>
  <si>
    <t>230600011</t>
  </si>
  <si>
    <t>188铼-HEDP骨转移瘤治疗</t>
  </si>
  <si>
    <t>F00000017933</t>
  </si>
  <si>
    <t>230600012</t>
  </si>
  <si>
    <t>131碘-MIBG恶性肿瘤治疗</t>
  </si>
  <si>
    <t>F00000017934</t>
  </si>
  <si>
    <t>230600013</t>
  </si>
  <si>
    <t>核素组织间介入治疗</t>
  </si>
  <si>
    <t>F00000017935</t>
  </si>
  <si>
    <t>230600014</t>
  </si>
  <si>
    <t>核素血管内介入治疗</t>
  </si>
  <si>
    <t>F00000017939</t>
  </si>
  <si>
    <t>230600017</t>
  </si>
  <si>
    <t>组织间粒子植入术</t>
  </si>
  <si>
    <t>F00000017940</t>
  </si>
  <si>
    <t>230600017-1</t>
  </si>
  <si>
    <t>放射性粒子植入术</t>
  </si>
  <si>
    <t>F00000017941</t>
  </si>
  <si>
    <t>230600017-2</t>
  </si>
  <si>
    <t>化疗药物粒子植入术</t>
  </si>
  <si>
    <t>F00000017942</t>
  </si>
  <si>
    <t>230600018S</t>
  </si>
  <si>
    <t>32磷贴敷治疗</t>
  </si>
  <si>
    <t>F00000017943</t>
  </si>
  <si>
    <t>230600018S-1</t>
  </si>
  <si>
    <t>32磷贴敷治疗加收(每增加1cm2)</t>
  </si>
  <si>
    <t>F00000017944</t>
  </si>
  <si>
    <t>240100001</t>
  </si>
  <si>
    <t>人工制定治疗计划(简单)</t>
  </si>
  <si>
    <t>疗程</t>
  </si>
  <si>
    <t>F00000017945</t>
  </si>
  <si>
    <t>240100001-1</t>
  </si>
  <si>
    <t>人工制定治疗计划(简单)加收(疗程中修改计划)</t>
  </si>
  <si>
    <t>F00000017946</t>
  </si>
  <si>
    <t>240100002</t>
  </si>
  <si>
    <t>人工制定治疗计划(复杂)</t>
  </si>
  <si>
    <t>F00000017947</t>
  </si>
  <si>
    <t>240100002-1</t>
  </si>
  <si>
    <t>人工制定治疗计划(复杂)加收(疗程中修改计划)</t>
  </si>
  <si>
    <t>F00000017948</t>
  </si>
  <si>
    <t>240100003</t>
  </si>
  <si>
    <t>计算机治疗计划系统(TPS)</t>
  </si>
  <si>
    <t>F00000017949</t>
  </si>
  <si>
    <t>240100003-1</t>
  </si>
  <si>
    <t>计算机治疗计划系统(TPS)加收(疗程中修改计划)</t>
  </si>
  <si>
    <t>F00000017950</t>
  </si>
  <si>
    <t>240100004</t>
  </si>
  <si>
    <t>特定计算机治疗计划系统</t>
  </si>
  <si>
    <t>F00000017954</t>
  </si>
  <si>
    <t>240100004-1</t>
  </si>
  <si>
    <t>特定计算机治疗计划系统加收(疗程中修改计划)</t>
  </si>
  <si>
    <t>F00000017956</t>
  </si>
  <si>
    <t>240100005</t>
  </si>
  <si>
    <t>放射治疗的适时监控</t>
  </si>
  <si>
    <t>F00000017957</t>
  </si>
  <si>
    <t>240100006S</t>
  </si>
  <si>
    <t>计算机正向适形调强治疗计划设计</t>
  </si>
  <si>
    <t>F00000017958</t>
  </si>
  <si>
    <t>240100006S-1</t>
  </si>
  <si>
    <t>计算机适形调强4D治疗计划设计</t>
  </si>
  <si>
    <t>F00000017959</t>
  </si>
  <si>
    <t>240100007S</t>
  </si>
  <si>
    <t>照射野验证照片</t>
  </si>
  <si>
    <t>每照射野</t>
  </si>
  <si>
    <t>F00000017960</t>
  </si>
  <si>
    <t>240100007S-1</t>
  </si>
  <si>
    <t>照射野验证照片加收(三维射野验证)</t>
  </si>
  <si>
    <t>F00000017961</t>
  </si>
  <si>
    <t>240100008S</t>
  </si>
  <si>
    <t>实时剂量验证</t>
  </si>
  <si>
    <t>F00000017962</t>
  </si>
  <si>
    <t>240100009S</t>
  </si>
  <si>
    <t>全身照射剂量测量和数据处理</t>
  </si>
  <si>
    <t>F00000017963</t>
  </si>
  <si>
    <t>240100010S</t>
  </si>
  <si>
    <t>适形调强治疗剂量验证</t>
  </si>
  <si>
    <t>F00000017964</t>
  </si>
  <si>
    <t>240100010S-1</t>
  </si>
  <si>
    <t>适形调强治疗剂量验证加收(每增加一个平面)</t>
  </si>
  <si>
    <t>每平面</t>
  </si>
  <si>
    <t>F00000017966</t>
  </si>
  <si>
    <t>240200001-1</t>
  </si>
  <si>
    <t>简易定位加收 (疗程中修改定位)</t>
  </si>
  <si>
    <t>F00000017968</t>
  </si>
  <si>
    <t>240200002</t>
  </si>
  <si>
    <t>专用X线机模拟定位</t>
  </si>
  <si>
    <t>F00000017969</t>
  </si>
  <si>
    <t>240200002-1</t>
  </si>
  <si>
    <t>专用X线机模拟定位加收(疗程中修改定位)</t>
  </si>
  <si>
    <t>F00000017970</t>
  </si>
  <si>
    <t>240200002-2</t>
  </si>
  <si>
    <t>专用X线机模拟定位加收(疗程中定位验证)</t>
  </si>
  <si>
    <t>F00000017971</t>
  </si>
  <si>
    <t>240200003</t>
  </si>
  <si>
    <t>专用X线机复杂模拟定位</t>
  </si>
  <si>
    <t>F00000017972</t>
  </si>
  <si>
    <t>240200003-1/1</t>
  </si>
  <si>
    <t>专用X线机复杂模拟定位加收(疗程中修改定位)</t>
  </si>
  <si>
    <t>F00000017973</t>
  </si>
  <si>
    <t>240200003-1/2</t>
  </si>
  <si>
    <t>专用X线机复杂模拟定位加收(疗程中定位验证)</t>
  </si>
  <si>
    <t>F00000017974</t>
  </si>
  <si>
    <t>240300000-1</t>
  </si>
  <si>
    <t>外照射治疗加收(使用心电门控设备)</t>
  </si>
  <si>
    <t>F00000017975</t>
  </si>
  <si>
    <t>240300000-2</t>
  </si>
  <si>
    <t>外照射治疗加收(使用呼吸门控设备)</t>
  </si>
  <si>
    <t>F00000017976</t>
  </si>
  <si>
    <t>240300001</t>
  </si>
  <si>
    <t>深部X线照射</t>
  </si>
  <si>
    <t>F00000017977</t>
  </si>
  <si>
    <t>240300002</t>
  </si>
  <si>
    <t>60钴外照射(固定照射)</t>
  </si>
  <si>
    <t>F00000017978</t>
  </si>
  <si>
    <t>240300003</t>
  </si>
  <si>
    <t>60钴外照射(特殊照射)</t>
  </si>
  <si>
    <t>F00000017979</t>
  </si>
  <si>
    <t>240300003-1</t>
  </si>
  <si>
    <t>60钴外照射(特殊照射)(加30°楔形板)</t>
  </si>
  <si>
    <t>F00000017980</t>
  </si>
  <si>
    <t>240300003-2</t>
  </si>
  <si>
    <t>60钴外照射(特殊照射)(加45°楔形板)</t>
  </si>
  <si>
    <t>F00000017981</t>
  </si>
  <si>
    <t>240300003-3</t>
  </si>
  <si>
    <t>60钴外照射(特殊照射)(加60°楔形板)</t>
  </si>
  <si>
    <t>F00000017982</t>
  </si>
  <si>
    <t>240300004</t>
  </si>
  <si>
    <t>直线加速器放疗(固定照射)</t>
  </si>
  <si>
    <t>F00000017983</t>
  </si>
  <si>
    <t>240300005</t>
  </si>
  <si>
    <t>直线加速器放疗(特殊照射)</t>
  </si>
  <si>
    <t>"每照射野"</t>
  </si>
  <si>
    <t>F00000017984</t>
  </si>
  <si>
    <t>240300005-1</t>
  </si>
  <si>
    <t>直线加速器放疗(特殊照射)(加30°楔形板)</t>
  </si>
  <si>
    <t>F00000017985</t>
  </si>
  <si>
    <t>240300005-2</t>
  </si>
  <si>
    <t>直线加速器放疗(特殊照射)(加45°楔形板)</t>
  </si>
  <si>
    <t>F00000017986</t>
  </si>
  <si>
    <t>240300005-3</t>
  </si>
  <si>
    <t>直线加速器放疗(特殊照射)(加60°楔形板)</t>
  </si>
  <si>
    <t>F00000017987</t>
  </si>
  <si>
    <t>240300006</t>
  </si>
  <si>
    <t>直线加速器适形治疗</t>
  </si>
  <si>
    <t>F00000017990</t>
  </si>
  <si>
    <t>240300007</t>
  </si>
  <si>
    <t>X刀治疗</t>
  </si>
  <si>
    <t>F00000017991</t>
  </si>
  <si>
    <t>240300007-1</t>
  </si>
  <si>
    <t>X刀治疗(第2次起)</t>
  </si>
  <si>
    <t>F00000017992</t>
  </si>
  <si>
    <t>240300008</t>
  </si>
  <si>
    <t>伽玛刀治疗(不超过5个聚焦扇区)</t>
  </si>
  <si>
    <t>F00000017993</t>
  </si>
  <si>
    <t>240300009</t>
  </si>
  <si>
    <t>不规则野大面积照射</t>
  </si>
  <si>
    <t>F00000017994</t>
  </si>
  <si>
    <t>240300010</t>
  </si>
  <si>
    <t>半身照射</t>
  </si>
  <si>
    <t>F00000017995</t>
  </si>
  <si>
    <t>240300011</t>
  </si>
  <si>
    <t>全身60钴照射</t>
  </si>
  <si>
    <t>F00000017996</t>
  </si>
  <si>
    <t>240300012</t>
  </si>
  <si>
    <t>全身X线照射</t>
  </si>
  <si>
    <t>F00000017997</t>
  </si>
  <si>
    <t>240300012-1</t>
  </si>
  <si>
    <t>全身X线照射(第2次起)</t>
  </si>
  <si>
    <t>F00000017998</t>
  </si>
  <si>
    <t>240300013</t>
  </si>
  <si>
    <t>全身电子线照射</t>
  </si>
  <si>
    <t>F00000017999</t>
  </si>
  <si>
    <t>240300014</t>
  </si>
  <si>
    <t>术中放疗</t>
  </si>
  <si>
    <t>F00000018000</t>
  </si>
  <si>
    <t>240300015</t>
  </si>
  <si>
    <t>适形调强放射治疗(IMRT)</t>
  </si>
  <si>
    <t>F00000018002</t>
  </si>
  <si>
    <t>240300017S</t>
  </si>
  <si>
    <t>60钴适形治疗</t>
  </si>
  <si>
    <t>F00000018003</t>
  </si>
  <si>
    <t>240400001</t>
  </si>
  <si>
    <t>浅表部位后装治疗</t>
  </si>
  <si>
    <t>F00000018004</t>
  </si>
  <si>
    <t>240400002</t>
  </si>
  <si>
    <t>腔内后装放疗</t>
  </si>
  <si>
    <t>F00000018005</t>
  </si>
  <si>
    <t>240400003</t>
  </si>
  <si>
    <t>组织间插置放疗</t>
  </si>
  <si>
    <t>F00000018006</t>
  </si>
  <si>
    <t>240400004</t>
  </si>
  <si>
    <t>手术置管放疗</t>
  </si>
  <si>
    <t>F00000018007</t>
  </si>
  <si>
    <t>240400005</t>
  </si>
  <si>
    <t>皮肤贴敷后装放疗</t>
  </si>
  <si>
    <t>F00000018009</t>
  </si>
  <si>
    <t>220600009</t>
  </si>
  <si>
    <t>负荷超声心动图</t>
  </si>
  <si>
    <t>F00000018010</t>
  </si>
  <si>
    <t>220600010</t>
  </si>
  <si>
    <t>左心功能测定</t>
  </si>
  <si>
    <t>F00000018011</t>
  </si>
  <si>
    <t>220700001</t>
  </si>
  <si>
    <t>计算机三维重建技术(3DE)</t>
  </si>
  <si>
    <t>F00000018012</t>
  </si>
  <si>
    <t>220700002</t>
  </si>
  <si>
    <t>声学定量(AQ)</t>
  </si>
  <si>
    <t>F00000018013</t>
  </si>
  <si>
    <t>220700003</t>
  </si>
  <si>
    <t>彩色室壁动力(CK)</t>
  </si>
  <si>
    <t>F00000018014</t>
  </si>
  <si>
    <t>220700004</t>
  </si>
  <si>
    <t>组织多普勒显象(TDI)</t>
  </si>
  <si>
    <t>F00000018015</t>
  </si>
  <si>
    <t>220700005</t>
  </si>
  <si>
    <t>心内膜自动边缘检测</t>
  </si>
  <si>
    <t>F00000018016</t>
  </si>
  <si>
    <t>220700006</t>
  </si>
  <si>
    <t>室壁运动分析</t>
  </si>
  <si>
    <t>F00000018017</t>
  </si>
  <si>
    <t>220700007</t>
  </si>
  <si>
    <t>心肌灌注超声检测</t>
  </si>
  <si>
    <t>F00000018024</t>
  </si>
  <si>
    <t>220800007</t>
  </si>
  <si>
    <t>超声检查实时录象</t>
  </si>
  <si>
    <t>F00000018109</t>
  </si>
  <si>
    <t>230200055-1</t>
  </si>
  <si>
    <t>单光子骨密度测定</t>
  </si>
  <si>
    <t>F00000018110</t>
  </si>
  <si>
    <t>230200055-2</t>
  </si>
  <si>
    <t>双光子或X线能量骨密度测定</t>
  </si>
  <si>
    <t>F00000018164</t>
  </si>
  <si>
    <t>230500014</t>
  </si>
  <si>
    <t>14碳呼气试验</t>
  </si>
  <si>
    <t>F00000018165</t>
  </si>
  <si>
    <t>230500014-1</t>
  </si>
  <si>
    <t>其他呼气试验</t>
  </si>
  <si>
    <t>F00000018166</t>
  </si>
  <si>
    <t>250101014-1</t>
  </si>
  <si>
    <t>血小板计数-手工法</t>
  </si>
  <si>
    <t>项</t>
  </si>
  <si>
    <t>F00000018185</t>
  </si>
  <si>
    <t>250101015-2</t>
  </si>
  <si>
    <t>血常规-五分类</t>
  </si>
  <si>
    <t>F00000018186</t>
  </si>
  <si>
    <t>250101016</t>
  </si>
  <si>
    <t>出血时间测定(BT)</t>
  </si>
  <si>
    <t>F00000018187</t>
  </si>
  <si>
    <t>250101017</t>
  </si>
  <si>
    <t>出血时间测定-测定器法</t>
  </si>
  <si>
    <t>F00000018188</t>
  </si>
  <si>
    <t>250101018</t>
  </si>
  <si>
    <t>凝血时间测定(CT)-测定器法</t>
  </si>
  <si>
    <t>F00000018189</t>
  </si>
  <si>
    <t>250101019</t>
  </si>
  <si>
    <t>红斑狼疮细胞检查(LEC)</t>
  </si>
  <si>
    <t>F00000018190</t>
  </si>
  <si>
    <t>250101020</t>
  </si>
  <si>
    <t>血浆渗量试验</t>
  </si>
  <si>
    <t>F00000018191</t>
  </si>
  <si>
    <t>250101021</t>
  </si>
  <si>
    <t>有核红细胞计数</t>
  </si>
  <si>
    <t>F00000018192</t>
  </si>
  <si>
    <t>250101022</t>
  </si>
  <si>
    <t>异常血小板形态检查</t>
  </si>
  <si>
    <t>F00000018193</t>
  </si>
  <si>
    <t>250102001</t>
  </si>
  <si>
    <t>尿常规检查</t>
  </si>
  <si>
    <t>F00000018194</t>
  </si>
  <si>
    <t>250102002</t>
  </si>
  <si>
    <t>尿酸碱度测定</t>
  </si>
  <si>
    <t>F00000018195</t>
  </si>
  <si>
    <t>250102003</t>
  </si>
  <si>
    <t>尿比重测定</t>
  </si>
  <si>
    <t>F00000018197</t>
  </si>
  <si>
    <t>250102004</t>
  </si>
  <si>
    <t>尿渗透压检查</t>
  </si>
  <si>
    <t>F00000018198</t>
  </si>
  <si>
    <t>250102004-2</t>
  </si>
  <si>
    <t>血清渗透压检查</t>
  </si>
  <si>
    <t>F00000018200</t>
  </si>
  <si>
    <t>250102005</t>
  </si>
  <si>
    <t>尿蛋白定性</t>
  </si>
  <si>
    <t>F00000018202</t>
  </si>
  <si>
    <t>250201005-1</t>
  </si>
  <si>
    <t>骨髓造血祖细胞培养(粒-单系)</t>
  </si>
  <si>
    <t>F00000018203</t>
  </si>
  <si>
    <t>250201005-2</t>
  </si>
  <si>
    <t>骨髓造血祖细胞培养(红细胞系)</t>
  </si>
  <si>
    <t>F00000018205</t>
  </si>
  <si>
    <t>250201006-1</t>
  </si>
  <si>
    <t>白血病免疫分型-荧光显微镜法</t>
  </si>
  <si>
    <t>F00000018206</t>
  </si>
  <si>
    <t>250201006-2</t>
  </si>
  <si>
    <t>白血病免疫分型-酶免法</t>
  </si>
  <si>
    <t>F00000018207</t>
  </si>
  <si>
    <t>250201006-3</t>
  </si>
  <si>
    <t>白血病免疫分型-流式细胞仪法</t>
  </si>
  <si>
    <t>F00000018208</t>
  </si>
  <si>
    <t>250201007</t>
  </si>
  <si>
    <t>骨髓特殊染色及酶组织化学染色检查</t>
  </si>
  <si>
    <t>F00000018209</t>
  </si>
  <si>
    <t>250201008</t>
  </si>
  <si>
    <t>白血病抗原检测</t>
  </si>
  <si>
    <t>每个抗原</t>
  </si>
  <si>
    <t>F00000018210</t>
  </si>
  <si>
    <t>250201009</t>
  </si>
  <si>
    <t>白血病残留病灶检测</t>
  </si>
  <si>
    <t>F00000018211</t>
  </si>
  <si>
    <t>250201010</t>
  </si>
  <si>
    <t>粒细胞集落刺激因子测定</t>
  </si>
  <si>
    <t>F00000018212</t>
  </si>
  <si>
    <t>250202001</t>
  </si>
  <si>
    <t>红细胞包涵体检查</t>
  </si>
  <si>
    <t>F00000018213</t>
  </si>
  <si>
    <t>250202002</t>
  </si>
  <si>
    <t>血浆游离血红蛋白测定</t>
  </si>
  <si>
    <t>F00000018215</t>
  </si>
  <si>
    <t>250202003-1</t>
  </si>
  <si>
    <t>血清结合珠蛋白测定(Hp)-手工法</t>
  </si>
  <si>
    <t>F00000018216</t>
  </si>
  <si>
    <t>250202003-2</t>
  </si>
  <si>
    <t>血清结合珠蛋白测定(Hp)-光度法或免疫法</t>
  </si>
  <si>
    <t>F00000018217</t>
  </si>
  <si>
    <t>250202004</t>
  </si>
  <si>
    <t>高铁血红素白蛋白过筛试验</t>
  </si>
  <si>
    <t>F00000018218</t>
  </si>
  <si>
    <t>250202005</t>
  </si>
  <si>
    <t>红细胞自身溶血过筛试验</t>
  </si>
  <si>
    <t>F00000018219</t>
  </si>
  <si>
    <t>250202006</t>
  </si>
  <si>
    <t>红细胞自身溶血及纠正试验</t>
  </si>
  <si>
    <t>F00000018220</t>
  </si>
  <si>
    <t>250202007</t>
  </si>
  <si>
    <t>红细胞渗透脆性试验</t>
  </si>
  <si>
    <t>F00000018221</t>
  </si>
  <si>
    <t>250202008</t>
  </si>
  <si>
    <t>红细胞孵育渗透脆性试验</t>
  </si>
  <si>
    <t>F00000018222</t>
  </si>
  <si>
    <t>250202009</t>
  </si>
  <si>
    <t>热溶血试验</t>
  </si>
  <si>
    <t>F00000018223</t>
  </si>
  <si>
    <t>250202010</t>
  </si>
  <si>
    <t>冷溶血试验</t>
  </si>
  <si>
    <t>F00000018224</t>
  </si>
  <si>
    <t>250202011</t>
  </si>
  <si>
    <t>蔗糖溶血试验</t>
  </si>
  <si>
    <t>F00000018225</t>
  </si>
  <si>
    <t>250202012</t>
  </si>
  <si>
    <t>血清酸化溶血试验(Ham)</t>
  </si>
  <si>
    <t>F00000018228</t>
  </si>
  <si>
    <t>250202015</t>
  </si>
  <si>
    <t>蛇毒因子溶血试验</t>
  </si>
  <si>
    <t>F00000018229</t>
  </si>
  <si>
    <t>250202016</t>
  </si>
  <si>
    <t>高铁血红蛋白还原试验(MHB-RT)</t>
  </si>
  <si>
    <t>F00000018230</t>
  </si>
  <si>
    <t>250202017</t>
  </si>
  <si>
    <t>葡萄糖6-磷酸脱氢酶荧光斑点试验</t>
  </si>
  <si>
    <t>F00000018231</t>
  </si>
  <si>
    <t>250202018</t>
  </si>
  <si>
    <t>葡萄糖6-磷酸脱氢酶活性检测</t>
  </si>
  <si>
    <t>F00000018232</t>
  </si>
  <si>
    <t>250202018-1</t>
  </si>
  <si>
    <t>6-磷酸葡萄糖酸脱氢酶(6-PGDH)活性检测</t>
  </si>
  <si>
    <t>F00000018233</t>
  </si>
  <si>
    <t>250102006-1</t>
  </si>
  <si>
    <t>尿蛋白定量-手工比色法</t>
  </si>
  <si>
    <t>F00000018234</t>
  </si>
  <si>
    <t>250102006-2</t>
  </si>
  <si>
    <t>尿蛋白定量-各种化学法</t>
  </si>
  <si>
    <t>F00000018235</t>
  </si>
  <si>
    <t>250102006-3</t>
  </si>
  <si>
    <t>尿蛋白定量-免疫比浊法</t>
  </si>
  <si>
    <t>F00000018237</t>
  </si>
  <si>
    <t>250102007-1</t>
  </si>
  <si>
    <t>尿本-周氏蛋白定性检查-热沉淀法</t>
  </si>
  <si>
    <t>F00000018238</t>
  </si>
  <si>
    <t>250102007-2</t>
  </si>
  <si>
    <t>尿本-周氏蛋白定性检查-免疫电泳法</t>
  </si>
  <si>
    <t>F00000018239</t>
  </si>
  <si>
    <t>250102008</t>
  </si>
  <si>
    <t>尿肌红蛋白定性检查</t>
  </si>
  <si>
    <t>F00000018240</t>
  </si>
  <si>
    <t>250102009</t>
  </si>
  <si>
    <t>尿血红蛋白定性检查</t>
  </si>
  <si>
    <t>F00000018241</t>
  </si>
  <si>
    <t>250102010</t>
  </si>
  <si>
    <t>尿糖定性试验</t>
  </si>
  <si>
    <t>F00000018242</t>
  </si>
  <si>
    <t>250102011</t>
  </si>
  <si>
    <t>尿糖定量测定</t>
  </si>
  <si>
    <t>F00000018243</t>
  </si>
  <si>
    <t>250102012</t>
  </si>
  <si>
    <t>尿酮体定性试验</t>
  </si>
  <si>
    <t>F00000018244</t>
  </si>
  <si>
    <t>250102013</t>
  </si>
  <si>
    <t>尿三胆检查</t>
  </si>
  <si>
    <t>F00000018245</t>
  </si>
  <si>
    <t>250102013-1</t>
  </si>
  <si>
    <t>尿二胆检查</t>
  </si>
  <si>
    <t>F00000018246</t>
  </si>
  <si>
    <t>250102014</t>
  </si>
  <si>
    <t>尿含铁血黄素定性试验</t>
  </si>
  <si>
    <t>F00000018247</t>
  </si>
  <si>
    <t>250102015</t>
  </si>
  <si>
    <t>尿三氯化铁试验</t>
  </si>
  <si>
    <t>F00000018248</t>
  </si>
  <si>
    <t>250102016</t>
  </si>
  <si>
    <t>尿乳糜定性检查</t>
  </si>
  <si>
    <t>F00000018249</t>
  </si>
  <si>
    <t>250102017</t>
  </si>
  <si>
    <t>尿卟啉定性试验</t>
  </si>
  <si>
    <t>F00000018250</t>
  </si>
  <si>
    <t>250102018</t>
  </si>
  <si>
    <t>尿黑色素测定</t>
  </si>
  <si>
    <t>F00000018251</t>
  </si>
  <si>
    <t>250102019</t>
  </si>
  <si>
    <t>尿浓缩稀释试验</t>
  </si>
  <si>
    <t>F00000018252</t>
  </si>
  <si>
    <t>250102020</t>
  </si>
  <si>
    <t>尿酚红排泄试验(PSP)</t>
  </si>
  <si>
    <t>F00000018254</t>
  </si>
  <si>
    <t>250102021-1</t>
  </si>
  <si>
    <t>尿妊娠试验-乳胶凝集法</t>
  </si>
  <si>
    <t>F00000018255</t>
  </si>
  <si>
    <t>250102021-2</t>
  </si>
  <si>
    <t>尿妊娠试验-酶免法</t>
  </si>
  <si>
    <t>F00000018256</t>
  </si>
  <si>
    <t>250102021-3</t>
  </si>
  <si>
    <t>尿妊娠试验-金标法</t>
  </si>
  <si>
    <t>F00000018257</t>
  </si>
  <si>
    <t>250102022</t>
  </si>
  <si>
    <t>卵泡刺激素(LH)排卵预测</t>
  </si>
  <si>
    <t>F00000018258</t>
  </si>
  <si>
    <t>250102023</t>
  </si>
  <si>
    <t>尿沉渣镜检</t>
  </si>
  <si>
    <t>F00000018260</t>
  </si>
  <si>
    <t>250102024-1</t>
  </si>
  <si>
    <t>尿沉渣定量-手工法</t>
  </si>
  <si>
    <t>F00000018261</t>
  </si>
  <si>
    <t>250102024-2</t>
  </si>
  <si>
    <t>尿沉渣定量-尿沉渣分析仪</t>
  </si>
  <si>
    <t>F00000018262</t>
  </si>
  <si>
    <t>250102025</t>
  </si>
  <si>
    <t>尿液爱迪氏计数(Addis)</t>
  </si>
  <si>
    <t>F00000018263</t>
  </si>
  <si>
    <t>250102026</t>
  </si>
  <si>
    <t>尿三杯试验</t>
  </si>
  <si>
    <t>F00000018264</t>
  </si>
  <si>
    <t>250102027</t>
  </si>
  <si>
    <t>一小时尿沉渣计数</t>
  </si>
  <si>
    <t>F00000018265</t>
  </si>
  <si>
    <t>250102028</t>
  </si>
  <si>
    <t>一小时尿细胞排泄率</t>
  </si>
  <si>
    <t>F00000018269</t>
  </si>
  <si>
    <t>250102032</t>
  </si>
  <si>
    <t>尿中包涵体检查</t>
  </si>
  <si>
    <t>F00000018271</t>
  </si>
  <si>
    <t>250102034</t>
  </si>
  <si>
    <t>尿红细胞位相</t>
  </si>
  <si>
    <t>F00000018272</t>
  </si>
  <si>
    <t>250102035</t>
  </si>
  <si>
    <t>尿液分析</t>
  </si>
  <si>
    <t>F00000018273</t>
  </si>
  <si>
    <t>250102036</t>
  </si>
  <si>
    <t>24小时尿胱氨酸测定</t>
  </si>
  <si>
    <t>F00000018274</t>
  </si>
  <si>
    <t>250102037</t>
  </si>
  <si>
    <t>尿卟啉定量测定</t>
  </si>
  <si>
    <t>F00000018275</t>
  </si>
  <si>
    <t>250103001</t>
  </si>
  <si>
    <t>粪便常规</t>
  </si>
  <si>
    <t>F00000018277</t>
  </si>
  <si>
    <t>250103002-1</t>
  </si>
  <si>
    <t>隐血试验-化学法</t>
  </si>
  <si>
    <t>F00000018283</t>
  </si>
  <si>
    <t>250103002-2</t>
  </si>
  <si>
    <t>隐血试验-免疫法</t>
  </si>
  <si>
    <t>F00000018289</t>
  </si>
  <si>
    <t>250103003</t>
  </si>
  <si>
    <t>粪胆素检查</t>
  </si>
  <si>
    <t>F00000018290</t>
  </si>
  <si>
    <t>250103004</t>
  </si>
  <si>
    <t>粪便乳糖不耐受测定</t>
  </si>
  <si>
    <t>F00000018291</t>
  </si>
  <si>
    <t>250103005</t>
  </si>
  <si>
    <t>粪苏丹III染色检查</t>
  </si>
  <si>
    <t>F00000018292</t>
  </si>
  <si>
    <t>250103006</t>
  </si>
  <si>
    <t>粪便脂肪定量</t>
  </si>
  <si>
    <t>F00000018293</t>
  </si>
  <si>
    <t>250104001</t>
  </si>
  <si>
    <t>胸腹水常规检查</t>
  </si>
  <si>
    <t>F00000018294</t>
  </si>
  <si>
    <t>250104002</t>
  </si>
  <si>
    <t>胸腹水特殊检查</t>
  </si>
  <si>
    <t>F00000018295</t>
  </si>
  <si>
    <t>250104003</t>
  </si>
  <si>
    <t>脑脊液常规检查(CSF)</t>
  </si>
  <si>
    <t>F00000018296</t>
  </si>
  <si>
    <t>250104004</t>
  </si>
  <si>
    <t>精液常规检查</t>
  </si>
  <si>
    <t>F00000018297</t>
  </si>
  <si>
    <t>250104004-1</t>
  </si>
  <si>
    <t>精液常规检查-手工法</t>
  </si>
  <si>
    <t>F00000018298</t>
  </si>
  <si>
    <t>250104005</t>
  </si>
  <si>
    <t>精液酸性磷酸酶测定</t>
  </si>
  <si>
    <t>F00000018299</t>
  </si>
  <si>
    <t>250104006</t>
  </si>
  <si>
    <t>精液果糖测定</t>
  </si>
  <si>
    <t>F00000018300</t>
  </si>
  <si>
    <t>250104007</t>
  </si>
  <si>
    <t>精液α-葡萄糖苷酶测定</t>
  </si>
  <si>
    <t>F00000018301</t>
  </si>
  <si>
    <t>250104008</t>
  </si>
  <si>
    <t>精子运动轨迹分析</t>
  </si>
  <si>
    <t>F00000018302</t>
  </si>
  <si>
    <t>250104009</t>
  </si>
  <si>
    <t>精子顶体完整率检查</t>
  </si>
  <si>
    <t>F00000018303</t>
  </si>
  <si>
    <t>250104010</t>
  </si>
  <si>
    <t>精子受精能力测定</t>
  </si>
  <si>
    <t>F00000018304</t>
  </si>
  <si>
    <t>250104011</t>
  </si>
  <si>
    <t>精子结合抗体测定</t>
  </si>
  <si>
    <t>F00000018305</t>
  </si>
  <si>
    <t>250104012</t>
  </si>
  <si>
    <t>精子畸形率测定</t>
  </si>
  <si>
    <t>F00000018306</t>
  </si>
  <si>
    <t>250104012-1</t>
  </si>
  <si>
    <t>精子畸形率测定加收(染色形态分析)</t>
  </si>
  <si>
    <t>F00000018307</t>
  </si>
  <si>
    <t>250104013</t>
  </si>
  <si>
    <t>前列腺液常规检查</t>
  </si>
  <si>
    <t>F00000018308</t>
  </si>
  <si>
    <t>250104014</t>
  </si>
  <si>
    <t>阴道分泌物检查</t>
  </si>
  <si>
    <t>F00000018309</t>
  </si>
  <si>
    <t>250104015</t>
  </si>
  <si>
    <t>羊水结晶检查</t>
  </si>
  <si>
    <t>F00000018310</t>
  </si>
  <si>
    <t>250104016</t>
  </si>
  <si>
    <t>胃液常规检查</t>
  </si>
  <si>
    <t>F00000018311</t>
  </si>
  <si>
    <t>250104016-1</t>
  </si>
  <si>
    <t>胃液常规检查-五肽胃泌素法</t>
  </si>
  <si>
    <t>F00000018312</t>
  </si>
  <si>
    <t>250104017</t>
  </si>
  <si>
    <t>十二指肠引流液及胆汁检查</t>
  </si>
  <si>
    <t>F00000018313</t>
  </si>
  <si>
    <t>250104018</t>
  </si>
  <si>
    <t>痰液常规检查</t>
  </si>
  <si>
    <t>F00000018314</t>
  </si>
  <si>
    <t>250104019</t>
  </si>
  <si>
    <t>各种穿刺液常规检查</t>
  </si>
  <si>
    <t>F00000018315</t>
  </si>
  <si>
    <t>250104020</t>
  </si>
  <si>
    <t>精子低渗肿胀试验</t>
  </si>
  <si>
    <t>F00000018316</t>
  </si>
  <si>
    <t>250104021</t>
  </si>
  <si>
    <t>精子凝集试验</t>
  </si>
  <si>
    <t>F00000018317</t>
  </si>
  <si>
    <t>250104022</t>
  </si>
  <si>
    <t>精液卵磷脂测定</t>
  </si>
  <si>
    <t>F00000018318</t>
  </si>
  <si>
    <t>250104023</t>
  </si>
  <si>
    <t>精液渗透压测定</t>
  </si>
  <si>
    <t>F00000018319</t>
  </si>
  <si>
    <t>250104024</t>
  </si>
  <si>
    <t>精子速度激光测定</t>
  </si>
  <si>
    <t>F00000018320</t>
  </si>
  <si>
    <t>250104025</t>
  </si>
  <si>
    <t>精子爬高试验</t>
  </si>
  <si>
    <t>F00000018321</t>
  </si>
  <si>
    <t>250104026</t>
  </si>
  <si>
    <t>精子顶体酶活性定量测定</t>
  </si>
  <si>
    <t>F00000018322</t>
  </si>
  <si>
    <t>250104027</t>
  </si>
  <si>
    <t>精浆弹性硬蛋白酶定量测定</t>
  </si>
  <si>
    <t>F00000018323</t>
  </si>
  <si>
    <t>250104028</t>
  </si>
  <si>
    <t>精浆(全精)乳酸脱氢酶X同工酶定量检测</t>
  </si>
  <si>
    <t>F00000018324</t>
  </si>
  <si>
    <t>250104029</t>
  </si>
  <si>
    <t>精浆中性α-葡萄糖苷酶活性测定</t>
  </si>
  <si>
    <t>F00000018325</t>
  </si>
  <si>
    <t>250104030</t>
  </si>
  <si>
    <t>精液白细胞过氧化物酶染色检查</t>
  </si>
  <si>
    <t>F00000018326</t>
  </si>
  <si>
    <t>250104031</t>
  </si>
  <si>
    <t>精浆锌测定</t>
  </si>
  <si>
    <t>F00000018327</t>
  </si>
  <si>
    <t>250104032</t>
  </si>
  <si>
    <t>精浆柠檬酸测定</t>
  </si>
  <si>
    <t>F00000018328</t>
  </si>
  <si>
    <t>250104033</t>
  </si>
  <si>
    <t>精子膜表面抗体免疫珠试验</t>
  </si>
  <si>
    <t>F00000018332</t>
  </si>
  <si>
    <t>250104034</t>
  </si>
  <si>
    <t>精子膜凝集素受体定量检测</t>
  </si>
  <si>
    <t>F00000018333</t>
  </si>
  <si>
    <t>250104035</t>
  </si>
  <si>
    <t>抗精子抗体混合凝集试验</t>
  </si>
  <si>
    <t>F00000018334</t>
  </si>
  <si>
    <t>250104036S</t>
  </si>
  <si>
    <t>关节滑液晶体分析</t>
  </si>
  <si>
    <t>F00000018335</t>
  </si>
  <si>
    <t>250104037S</t>
  </si>
  <si>
    <t>精液生精细胞形态学检测</t>
  </si>
  <si>
    <t>F00000018337</t>
  </si>
  <si>
    <t>250201001</t>
  </si>
  <si>
    <t>骨髓涂片细胞学检验</t>
  </si>
  <si>
    <t>F00000018341</t>
  </si>
  <si>
    <t>250201004-1</t>
  </si>
  <si>
    <t>造血干细胞计数-荧光显微镜法</t>
  </si>
  <si>
    <t>F00000018342</t>
  </si>
  <si>
    <t>250201004-2</t>
  </si>
  <si>
    <t>造血干细胞计数-流式细胞仪法</t>
  </si>
  <si>
    <t>F00000018343</t>
  </si>
  <si>
    <t>250201005</t>
  </si>
  <si>
    <t>骨髓造血祖细胞培养</t>
  </si>
  <si>
    <t>F00000018346</t>
  </si>
  <si>
    <t>240500001-1</t>
  </si>
  <si>
    <t>合金模具设计及制作-电子束制模</t>
  </si>
  <si>
    <t>F00000018347</t>
  </si>
  <si>
    <t>240500001-2</t>
  </si>
  <si>
    <t>合金模具设计及制作-适形制模</t>
  </si>
  <si>
    <t>F00000018348</t>
  </si>
  <si>
    <t>240500002</t>
  </si>
  <si>
    <t>填充模具设计及制作</t>
  </si>
  <si>
    <t>F00000018350</t>
  </si>
  <si>
    <t>240500003-1</t>
  </si>
  <si>
    <t>补偿物设计及制作-厚度0.5cm,边长≥15cm</t>
  </si>
  <si>
    <t>F00000018351</t>
  </si>
  <si>
    <t>240500003-2</t>
  </si>
  <si>
    <t>补偿物设计及制作-厚度0.5cm,边长≤15cm</t>
  </si>
  <si>
    <t>F00000018352</t>
  </si>
  <si>
    <t>240500003-3</t>
  </si>
  <si>
    <t>补偿物设计及制作-厚度1cm,边长≥15 cm</t>
  </si>
  <si>
    <t>F00000018353</t>
  </si>
  <si>
    <t>240500003-4</t>
  </si>
  <si>
    <t>补偿物设计及制作-厚度1cm,边长≤15cm</t>
  </si>
  <si>
    <t>F00000018354</t>
  </si>
  <si>
    <t>240500003-5</t>
  </si>
  <si>
    <t>补偿物设计及制作-厚度1.5cm,边长≥15cm</t>
  </si>
  <si>
    <t>F00000018355</t>
  </si>
  <si>
    <t>240500003-6</t>
  </si>
  <si>
    <t>补偿物设计及制作-厚度1.5cm,边长≤15cm</t>
  </si>
  <si>
    <t>F00000018356</t>
  </si>
  <si>
    <t>240500003-7</t>
  </si>
  <si>
    <t>补偿物设计及制作-厚度2cm,边长≥15 cm</t>
  </si>
  <si>
    <t>F00000018357</t>
  </si>
  <si>
    <t>240500003-8</t>
  </si>
  <si>
    <t>补偿物设计及制作-厚度2cm,边长≤15cm</t>
  </si>
  <si>
    <t>F00000018359</t>
  </si>
  <si>
    <t>240500004-1</t>
  </si>
  <si>
    <t>面模设计及制作-头颈</t>
  </si>
  <si>
    <t>F00000018360</t>
  </si>
  <si>
    <t>240500004-2</t>
  </si>
  <si>
    <t>面模设计及制作-躯干</t>
  </si>
  <si>
    <t>F00000018362</t>
  </si>
  <si>
    <t>240500005-1</t>
  </si>
  <si>
    <t>头架设计及制作</t>
  </si>
  <si>
    <t>F00000018363</t>
  </si>
  <si>
    <t>240500005-2</t>
  </si>
  <si>
    <t>体架设计及制作</t>
  </si>
  <si>
    <t>F00000018369</t>
  </si>
  <si>
    <t>240700002</t>
  </si>
  <si>
    <t>高强度超声聚焦刀治疗</t>
  </si>
  <si>
    <t>F00000018373</t>
  </si>
  <si>
    <t>240700004S-1</t>
  </si>
  <si>
    <t>恶性肿瘤光动力治疗</t>
  </si>
  <si>
    <t>F00000018374</t>
  </si>
  <si>
    <t>240700004S-2</t>
  </si>
  <si>
    <t>良性病变光动力治疗</t>
  </si>
  <si>
    <t>F00000018376</t>
  </si>
  <si>
    <t>240700004S-2/1</t>
  </si>
  <si>
    <t>良性病变光动力治疗加收(超过3个肿物)</t>
  </si>
  <si>
    <t>每个肿物</t>
  </si>
  <si>
    <t>F00000018377</t>
  </si>
  <si>
    <t>250101001</t>
  </si>
  <si>
    <t>血红蛋白测定(Hb)</t>
  </si>
  <si>
    <t>F00000018378</t>
  </si>
  <si>
    <t>250101001-1</t>
  </si>
  <si>
    <t>血红蛋白测定(Hb)-手工法</t>
  </si>
  <si>
    <t>F00000018379</t>
  </si>
  <si>
    <t>250101001-2</t>
  </si>
  <si>
    <t>血红蛋白测定(Hb)-床旁快速检测</t>
  </si>
  <si>
    <t>F00000018380</t>
  </si>
  <si>
    <t>250101002</t>
  </si>
  <si>
    <t>红细胞计数(RBC)</t>
  </si>
  <si>
    <t>F00000018381</t>
  </si>
  <si>
    <t>250101002-1</t>
  </si>
  <si>
    <t>红细胞计数(RBC)-手工法</t>
  </si>
  <si>
    <t>F00000018382</t>
  </si>
  <si>
    <t>250101003</t>
  </si>
  <si>
    <t>红细胞比积测定(HCT)</t>
  </si>
  <si>
    <t>F00000018383</t>
  </si>
  <si>
    <t>250101003-1</t>
  </si>
  <si>
    <t>红细胞比积测定(HCT)-手工法</t>
  </si>
  <si>
    <t>F00000018389</t>
  </si>
  <si>
    <t>250101005-1</t>
  </si>
  <si>
    <t>网织红细胞计数(Ret)-镜检法</t>
  </si>
  <si>
    <t>F00000018390</t>
  </si>
  <si>
    <t>250101005-2</t>
  </si>
  <si>
    <t>网织红细胞计数(Ret)-仪器法</t>
  </si>
  <si>
    <t>F00000018391</t>
  </si>
  <si>
    <t>250101005-3</t>
  </si>
  <si>
    <t>网织红细胞计数(Ret)-流式细胞仪法</t>
  </si>
  <si>
    <t>F00000018392</t>
  </si>
  <si>
    <t>250101006</t>
  </si>
  <si>
    <t>嗜碱性点彩红细胞计数</t>
  </si>
  <si>
    <t>F00000018393</t>
  </si>
  <si>
    <t>250101007</t>
  </si>
  <si>
    <t>异常红细胞形态检查</t>
  </si>
  <si>
    <t>F00000018394</t>
  </si>
  <si>
    <t>250101008</t>
  </si>
  <si>
    <t>红细胞沉降率测定(ESR)</t>
  </si>
  <si>
    <t>F00000018395</t>
  </si>
  <si>
    <t>250101008-1</t>
  </si>
  <si>
    <t>红细胞沉降率测定(ESR)-手工法</t>
  </si>
  <si>
    <t>F00000018396</t>
  </si>
  <si>
    <t>250101009</t>
  </si>
  <si>
    <t>白细胞计数(WBC)</t>
  </si>
  <si>
    <t>F00000018397</t>
  </si>
  <si>
    <t>250101009-1</t>
  </si>
  <si>
    <t>白细胞计数(WBC)-手工法</t>
  </si>
  <si>
    <t>F00000018398</t>
  </si>
  <si>
    <t>250101010</t>
  </si>
  <si>
    <t>白细胞分类计数(DC)</t>
  </si>
  <si>
    <t>F00000018399</t>
  </si>
  <si>
    <t>250101010-1</t>
  </si>
  <si>
    <t>白细胞分类计数(DC)-手工法</t>
  </si>
  <si>
    <t>F00000018400</t>
  </si>
  <si>
    <t>250101011</t>
  </si>
  <si>
    <t>嗜酸性粒细胞直接计数</t>
  </si>
  <si>
    <t>F00000018401</t>
  </si>
  <si>
    <t>250101011-1</t>
  </si>
  <si>
    <t>嗜碱性粒细胞直接计数</t>
  </si>
  <si>
    <t>F00000018402</t>
  </si>
  <si>
    <t>250101011-2</t>
  </si>
  <si>
    <t>淋巴细胞直接计数</t>
  </si>
  <si>
    <t>F00000018403</t>
  </si>
  <si>
    <t>250101011-3</t>
  </si>
  <si>
    <t>单核细胞直接计数</t>
  </si>
  <si>
    <t>F00000018404</t>
  </si>
  <si>
    <t>250101012</t>
  </si>
  <si>
    <t>异常白细胞形态检查</t>
  </si>
  <si>
    <t>F00000018405</t>
  </si>
  <si>
    <t>250101013</t>
  </si>
  <si>
    <t>浓缩血恶性组织细胞检查</t>
  </si>
  <si>
    <t>F00000018406</t>
  </si>
  <si>
    <t>250101014</t>
  </si>
  <si>
    <t>血小板计数</t>
  </si>
  <si>
    <t>F00000018407</t>
  </si>
  <si>
    <t>250203039</t>
  </si>
  <si>
    <t>优球蛋白溶解时间测定(ELT)</t>
  </si>
  <si>
    <t>F00000018408</t>
  </si>
  <si>
    <t>250203040</t>
  </si>
  <si>
    <t>血浆鱼精蛋白副凝试验(3P)</t>
  </si>
  <si>
    <t>F00000018410</t>
  </si>
  <si>
    <t>250203042</t>
  </si>
  <si>
    <t>乙醇胶试验</t>
  </si>
  <si>
    <t>F00000018412</t>
  </si>
  <si>
    <t>250203043-1</t>
  </si>
  <si>
    <t>血浆纤溶酶原活性测定(PLGA)-手工法</t>
  </si>
  <si>
    <t>F00000018413</t>
  </si>
  <si>
    <t>250203043-2</t>
  </si>
  <si>
    <t>血浆纤溶酶原活性测定(PLGA)-仪器法</t>
  </si>
  <si>
    <t>F00000018415</t>
  </si>
  <si>
    <t>250203044-1</t>
  </si>
  <si>
    <t>血浆纤溶酶原抗原测定(PLGAg)-手工法</t>
  </si>
  <si>
    <t>F00000018416</t>
  </si>
  <si>
    <t>250203044-2</t>
  </si>
  <si>
    <t>血浆纤溶酶原抗原测定(PLGAg)-仪器法</t>
  </si>
  <si>
    <t>F00000018418</t>
  </si>
  <si>
    <t>250203045-1</t>
  </si>
  <si>
    <t>血浆α2纤溶酶抑制物活性测定(α2-PIA)-手工法</t>
  </si>
  <si>
    <t>F00000018419</t>
  </si>
  <si>
    <t>250203045-2</t>
  </si>
  <si>
    <t>血浆α2纤溶酶抑制物活性测定(α2-PIA)-仪器法</t>
  </si>
  <si>
    <t>F00000018421</t>
  </si>
  <si>
    <t>250203046-1</t>
  </si>
  <si>
    <t>血浆α2纤溶酶抑制物抗原测定(α2-PIAg)-手工法</t>
  </si>
  <si>
    <t>F00000018422</t>
  </si>
  <si>
    <t>250203046-2</t>
  </si>
  <si>
    <t>血浆α2纤溶酶抑制物抗原测定(α2-PIAg)-仪器法</t>
  </si>
  <si>
    <t>F00000018424</t>
  </si>
  <si>
    <t>250203047-1</t>
  </si>
  <si>
    <t>血浆抗凝血酶Ⅲ活性测定(AT-ⅢA)-手工法</t>
  </si>
  <si>
    <t>F00000018425</t>
  </si>
  <si>
    <t>250203047-2</t>
  </si>
  <si>
    <t>血浆抗凝血酶Ⅲ活性测定(AT-ⅢA)-仪器法</t>
  </si>
  <si>
    <t>F00000018427</t>
  </si>
  <si>
    <t>250203048-1</t>
  </si>
  <si>
    <t>血浆抗凝血酶Ⅲ抗原测定(AT-ⅢAg)-手工法</t>
  </si>
  <si>
    <t>F00000018428</t>
  </si>
  <si>
    <t>250203048-2</t>
  </si>
  <si>
    <t>血浆抗凝血酶Ⅲ抗原测定(AT-ⅢAg)-仪器法</t>
  </si>
  <si>
    <t>F00000018429</t>
  </si>
  <si>
    <t>250203049</t>
  </si>
  <si>
    <t>凝血酶抗凝血酶Ⅲ复合物测定(TAT)</t>
  </si>
  <si>
    <t>F00000018430</t>
  </si>
  <si>
    <t>250203050</t>
  </si>
  <si>
    <t>血浆肝素含量测定</t>
  </si>
  <si>
    <t>F00000018431</t>
  </si>
  <si>
    <t>250203051</t>
  </si>
  <si>
    <t>血浆蛋白C活性测定(PC)</t>
  </si>
  <si>
    <t>F00000018432</t>
  </si>
  <si>
    <t>250203052</t>
  </si>
  <si>
    <t>血浆蛋白C抗原测定(PCAg)</t>
  </si>
  <si>
    <t>F00000018433</t>
  </si>
  <si>
    <t>250203053</t>
  </si>
  <si>
    <t>活化蛋白C抵抗试验(APCR)</t>
  </si>
  <si>
    <t>F00000018434</t>
  </si>
  <si>
    <t>250203054</t>
  </si>
  <si>
    <t>血浆蛋白S测定(PS)</t>
  </si>
  <si>
    <t>F00000018435</t>
  </si>
  <si>
    <t>250203055</t>
  </si>
  <si>
    <t>狼疮抗凝物质检测</t>
  </si>
  <si>
    <t>F00000018436</t>
  </si>
  <si>
    <t>250203056</t>
  </si>
  <si>
    <t>血浆组织纤溶酶原活化物活性检测(t-PAA)</t>
  </si>
  <si>
    <t>F00000018437</t>
  </si>
  <si>
    <t>250203057</t>
  </si>
  <si>
    <t>血浆组织纤溶酶原活化物抗原检测(t-PAAg)</t>
  </si>
  <si>
    <t>F00000018440</t>
  </si>
  <si>
    <t>250203060</t>
  </si>
  <si>
    <t>血浆凝血酶调节蛋白抗原检测(TMAg)</t>
  </si>
  <si>
    <t>F00000018441</t>
  </si>
  <si>
    <t>250203061</t>
  </si>
  <si>
    <t>血浆凝血酶调节蛋白活性检测(TMA)</t>
  </si>
  <si>
    <t>F00000018442</t>
  </si>
  <si>
    <t>250203062</t>
  </si>
  <si>
    <t>血浆凝血酶原片段1+2检测(F 1+2)</t>
  </si>
  <si>
    <t>F00000018444</t>
  </si>
  <si>
    <t>250203064</t>
  </si>
  <si>
    <t>血浆纤溶酶-抗纤溶酶复合物测定(PAP)</t>
  </si>
  <si>
    <t>F00000018446</t>
  </si>
  <si>
    <t>250203065-1</t>
  </si>
  <si>
    <t>纤维蛋白(原)降解产物测定(FDP)-乳胶凝集法</t>
  </si>
  <si>
    <t>F00000018447</t>
  </si>
  <si>
    <t>250203065-2</t>
  </si>
  <si>
    <t>纤维蛋白(原)降解产物测定(FDP)-酶免法</t>
  </si>
  <si>
    <t>F00000018448</t>
  </si>
  <si>
    <t>250203065-3</t>
  </si>
  <si>
    <t>纤维蛋白(原)降解产物测定(FDP)-仪器法</t>
  </si>
  <si>
    <t>F00000018450</t>
  </si>
  <si>
    <t>250203066-1</t>
  </si>
  <si>
    <t>血浆D-二聚体测定(D-Dimer)-乳胶凝集法</t>
  </si>
  <si>
    <t>F00000018451</t>
  </si>
  <si>
    <t>250203066-2</t>
  </si>
  <si>
    <t>血浆D-二聚体测定(D-Dimer)-各种免疫学方法</t>
  </si>
  <si>
    <t>F00000018453</t>
  </si>
  <si>
    <t>250203067-1</t>
  </si>
  <si>
    <t>α2-巨球蛋白测定-免疫法</t>
  </si>
  <si>
    <t>F00000018454</t>
  </si>
  <si>
    <t>250203067-2</t>
  </si>
  <si>
    <t>α2-巨球蛋白测定-单扩法</t>
  </si>
  <si>
    <t>F00000018455</t>
  </si>
  <si>
    <t>250203067-3</t>
  </si>
  <si>
    <t>α2-巨球蛋白测定-散浊法</t>
  </si>
  <si>
    <t>F00000018457</t>
  </si>
  <si>
    <t>250203068-1</t>
  </si>
  <si>
    <t>人类白细胞抗原B27测定(HLA-B27)-细胞毒法</t>
  </si>
  <si>
    <t>F00000018458</t>
  </si>
  <si>
    <t>250203068-2</t>
  </si>
  <si>
    <t>人类白细胞抗原B27测定(HLA-B27)-免疫法</t>
  </si>
  <si>
    <t>F00000018459</t>
  </si>
  <si>
    <t>250203068-3</t>
  </si>
  <si>
    <t>人类白细胞抗原B27测定(HLA-B27)-基因检测法</t>
  </si>
  <si>
    <t>F00000018460</t>
  </si>
  <si>
    <t>250203068-4</t>
  </si>
  <si>
    <t>人类白细胞抗原B27测定(HLA-B27)-流式细胞仪法</t>
  </si>
  <si>
    <t>F00000018461</t>
  </si>
  <si>
    <t>250203069</t>
  </si>
  <si>
    <t>体外血栓形成试验</t>
  </si>
  <si>
    <t>F00000018462</t>
  </si>
  <si>
    <t>250203070</t>
  </si>
  <si>
    <t>红细胞流变特性检测</t>
  </si>
  <si>
    <t>F00000018463</t>
  </si>
  <si>
    <t>250203071</t>
  </si>
  <si>
    <t>全血粘度测定</t>
  </si>
  <si>
    <t>F00000018464</t>
  </si>
  <si>
    <t>250203071-1</t>
  </si>
  <si>
    <t>全血粘度测定(高切)</t>
  </si>
  <si>
    <t>F00000018465</t>
  </si>
  <si>
    <t>250203071-2</t>
  </si>
  <si>
    <t>全血粘度测定(中切)</t>
  </si>
  <si>
    <t>F00000018466</t>
  </si>
  <si>
    <t>250203071-3</t>
  </si>
  <si>
    <t>全血粘度测定(低切)</t>
  </si>
  <si>
    <t>F00000018467</t>
  </si>
  <si>
    <t>250203072</t>
  </si>
  <si>
    <t>血浆粘度测定</t>
  </si>
  <si>
    <t>F00000018471</t>
  </si>
  <si>
    <t>250203076</t>
  </si>
  <si>
    <t>低分子肝素测定(LMWH)</t>
  </si>
  <si>
    <t>F00000018473</t>
  </si>
  <si>
    <t>250203078</t>
  </si>
  <si>
    <t>简易凝血活酶纠正试验</t>
  </si>
  <si>
    <t>F00000018474</t>
  </si>
  <si>
    <t>250203079</t>
  </si>
  <si>
    <t>纤维蛋白溶解试验</t>
  </si>
  <si>
    <t>F00000018475</t>
  </si>
  <si>
    <t>250203080</t>
  </si>
  <si>
    <t>血栓弹力图试验(TEG)</t>
  </si>
  <si>
    <t>F00000018477</t>
  </si>
  <si>
    <t>250203081S-1</t>
  </si>
  <si>
    <t>血小板诱导聚集测定-散射比浊法</t>
  </si>
  <si>
    <t>F00000018478</t>
  </si>
  <si>
    <t>250203081S-2</t>
  </si>
  <si>
    <t>血小板诱导聚集测定-流式细胞仪法</t>
  </si>
  <si>
    <t>F00000018480</t>
  </si>
  <si>
    <t>250301001-1</t>
  </si>
  <si>
    <t>总蛋白测定-干化学法</t>
  </si>
  <si>
    <t>F00000018483</t>
  </si>
  <si>
    <t>250301001-2</t>
  </si>
  <si>
    <t>总蛋白测定-化学法</t>
  </si>
  <si>
    <t>F00000018487</t>
  </si>
  <si>
    <t>250301002-1</t>
  </si>
  <si>
    <t>血清白蛋白测定-干化学法</t>
  </si>
  <si>
    <t>F00000018488</t>
  </si>
  <si>
    <t>250301002-2</t>
  </si>
  <si>
    <t>血清白蛋白测定-化学法</t>
  </si>
  <si>
    <t>F00000018489</t>
  </si>
  <si>
    <t>250301002-3</t>
  </si>
  <si>
    <t>血清白蛋白测定-免疫比浊法</t>
  </si>
  <si>
    <t>F00000018490</t>
  </si>
  <si>
    <t>250301003</t>
  </si>
  <si>
    <t>血清粘蛋白测定</t>
  </si>
  <si>
    <t>F00000018491</t>
  </si>
  <si>
    <t>250301004</t>
  </si>
  <si>
    <t>血清蛋白电泳</t>
  </si>
  <si>
    <t>F00000018492</t>
  </si>
  <si>
    <t>250301005</t>
  </si>
  <si>
    <t>免疫固定电泳</t>
  </si>
  <si>
    <t>F00000018494</t>
  </si>
  <si>
    <t>250301006-1</t>
  </si>
  <si>
    <t>血清前白蛋白测定-免疫比浊法</t>
  </si>
  <si>
    <t>F00000018495</t>
  </si>
  <si>
    <t>250202019</t>
  </si>
  <si>
    <t>变性珠蛋白小体检测(Heinz小体)</t>
  </si>
  <si>
    <t>F00000018496</t>
  </si>
  <si>
    <t>250202020</t>
  </si>
  <si>
    <t>红细胞谷胱甘肽(GSH)含量及其稳定性检测</t>
  </si>
  <si>
    <t>F00000018497</t>
  </si>
  <si>
    <t>250202021</t>
  </si>
  <si>
    <t>红细胞丙酮酸激酶测定(PK)</t>
  </si>
  <si>
    <t>F00000018498</t>
  </si>
  <si>
    <t>250202022</t>
  </si>
  <si>
    <t>还原型血红蛋白溶解度测定</t>
  </si>
  <si>
    <t>F00000018500</t>
  </si>
  <si>
    <t>250202024</t>
  </si>
  <si>
    <t>红细胞滚动试验</t>
  </si>
  <si>
    <t>F00000018501</t>
  </si>
  <si>
    <t>250202025</t>
  </si>
  <si>
    <t>红细胞镰变试验</t>
  </si>
  <si>
    <t>F00000018502</t>
  </si>
  <si>
    <t>250202026</t>
  </si>
  <si>
    <t>血红蛋白电泳</t>
  </si>
  <si>
    <t>F00000018503</t>
  </si>
  <si>
    <t>250202026-1</t>
  </si>
  <si>
    <t>血红蛋白电泳-全自动仪器法</t>
  </si>
  <si>
    <t>F00000018504</t>
  </si>
  <si>
    <t>250202027</t>
  </si>
  <si>
    <t>血红蛋白A2测定(HbA2)</t>
  </si>
  <si>
    <t>F00000018505</t>
  </si>
  <si>
    <t>250202028</t>
  </si>
  <si>
    <t>抗碱血红蛋白测定(HbF)</t>
  </si>
  <si>
    <t>F00000018506</t>
  </si>
  <si>
    <t>250202029</t>
  </si>
  <si>
    <t>胎儿血红蛋白(HbF)酸洗脱试验</t>
  </si>
  <si>
    <t>F00000018507</t>
  </si>
  <si>
    <t>250202030</t>
  </si>
  <si>
    <t>血红蛋白H包涵体检测</t>
  </si>
  <si>
    <t>F00000018508</t>
  </si>
  <si>
    <t>250202031</t>
  </si>
  <si>
    <t>不稳定血红蛋白测定</t>
  </si>
  <si>
    <t>F00000018509</t>
  </si>
  <si>
    <t>250202031-1</t>
  </si>
  <si>
    <t>血红蛋白热不稳定试验</t>
  </si>
  <si>
    <t>F00000018510</t>
  </si>
  <si>
    <t>250202031-2</t>
  </si>
  <si>
    <t>血红蛋白异丙醇试验</t>
  </si>
  <si>
    <t>F00000018511</t>
  </si>
  <si>
    <t>250202031-3</t>
  </si>
  <si>
    <t>血红蛋白变性珠蛋白小体检测</t>
  </si>
  <si>
    <t>F00000018512</t>
  </si>
  <si>
    <t>250202032</t>
  </si>
  <si>
    <t>血红蛋白C试验</t>
  </si>
  <si>
    <t>F00000018513</t>
  </si>
  <si>
    <t>250202033</t>
  </si>
  <si>
    <t>血红蛋白S溶解度试验</t>
  </si>
  <si>
    <t>F00000018514</t>
  </si>
  <si>
    <t>250202034</t>
  </si>
  <si>
    <t>直接抗人球蛋白试验(Coombs)</t>
  </si>
  <si>
    <t>F00000018519</t>
  </si>
  <si>
    <t>250202035</t>
  </si>
  <si>
    <t>间接抗人球蛋白试验</t>
  </si>
  <si>
    <t>F00000018522</t>
  </si>
  <si>
    <t>250202038</t>
  </si>
  <si>
    <t>肽链裂解试验</t>
  </si>
  <si>
    <t>F00000018524</t>
  </si>
  <si>
    <t>250202039-1</t>
  </si>
  <si>
    <t>ABO新生儿溶血病实验检查</t>
  </si>
  <si>
    <t>套</t>
  </si>
  <si>
    <t>F00000018525</t>
  </si>
  <si>
    <t>250202039-2</t>
  </si>
  <si>
    <t>Rh新生儿溶血病检查</t>
  </si>
  <si>
    <t>F00000018526</t>
  </si>
  <si>
    <t>250202040</t>
  </si>
  <si>
    <t>红细胞九分图分析</t>
  </si>
  <si>
    <t>F00000018527</t>
  </si>
  <si>
    <t>250202041</t>
  </si>
  <si>
    <t>红细胞游离原卟啉测定</t>
  </si>
  <si>
    <t>F00000018528</t>
  </si>
  <si>
    <t>250202042</t>
  </si>
  <si>
    <t>磷酸葡萄糖异构酶(GPI)测定</t>
  </si>
  <si>
    <t>F00000018529</t>
  </si>
  <si>
    <t>250202043</t>
  </si>
  <si>
    <t>磷酸葡萄糖变位酶(PGM)测定</t>
  </si>
  <si>
    <t>F00000018530</t>
  </si>
  <si>
    <t>250202044S</t>
  </si>
  <si>
    <t>血液锌原卟啉测定</t>
  </si>
  <si>
    <t>F00000018532</t>
  </si>
  <si>
    <t>250203001-1</t>
  </si>
  <si>
    <t>血小板相关免疫球蛋白(PAIg)测定-酶免法</t>
  </si>
  <si>
    <t>F00000018533</t>
  </si>
  <si>
    <t>250203001-1/1</t>
  </si>
  <si>
    <t>血小板相关免疫球蛋白G(PAIgG)测定-酶免法</t>
  </si>
  <si>
    <t>F00000018534</t>
  </si>
  <si>
    <t>250203001-1/2</t>
  </si>
  <si>
    <t>血小板相关免疫球蛋白A(PAIgA)测定-酶免法</t>
  </si>
  <si>
    <t>F00000018535</t>
  </si>
  <si>
    <t>250203001-1/3</t>
  </si>
  <si>
    <t>血小板相关免疫球蛋白M(PAIgM)测定-酶免法</t>
  </si>
  <si>
    <t>F00000018536</t>
  </si>
  <si>
    <t>250203001-2</t>
  </si>
  <si>
    <t>血小板相关免疫球蛋白(PAIg)测定-流式细胞仪法</t>
  </si>
  <si>
    <t>F00000018537</t>
  </si>
  <si>
    <t>250203001-2/1</t>
  </si>
  <si>
    <t>血小板相关免疫球蛋白G(PAIgG)测定-流式细胞仪法</t>
  </si>
  <si>
    <t>F00000018538</t>
  </si>
  <si>
    <t>250203001-2/2</t>
  </si>
  <si>
    <t>血小板相关免疫球蛋白A(PAIgA)测定-流式细胞仪法</t>
  </si>
  <si>
    <t>F00000018539</t>
  </si>
  <si>
    <t>250203001-2/3</t>
  </si>
  <si>
    <t>血小板相关免疫球蛋白M(PAIgM)测定-流式细胞仪法</t>
  </si>
  <si>
    <t>F00000018541</t>
  </si>
  <si>
    <t>250203002-1</t>
  </si>
  <si>
    <t>血小板相关补体C3测定(PAC3)-酶免法</t>
  </si>
  <si>
    <t>F00000018542</t>
  </si>
  <si>
    <t>250203002-2</t>
  </si>
  <si>
    <t>血小板相关补体C3测定(PAC3)-流式细胞仪法</t>
  </si>
  <si>
    <t>F00000018543</t>
  </si>
  <si>
    <t>250203003</t>
  </si>
  <si>
    <t>抗血小板膜糖蛋白自身抗体测定</t>
  </si>
  <si>
    <t>F00000018544</t>
  </si>
  <si>
    <t>250203003-1</t>
  </si>
  <si>
    <t>抗血小板膜糖蛋白自身抗体测定(Ⅱb/Ⅲa)</t>
  </si>
  <si>
    <t>F00000018545</t>
  </si>
  <si>
    <t>250203003-2</t>
  </si>
  <si>
    <t>抗血小板膜糖蛋白自身抗体测定(Ⅰb/IX)</t>
  </si>
  <si>
    <t>F00000018546</t>
  </si>
  <si>
    <t>250203004</t>
  </si>
  <si>
    <t>血小板纤维蛋白原受体检测(FIBR)-流式细胞仪法</t>
  </si>
  <si>
    <t>F00000018547</t>
  </si>
  <si>
    <t>250203005</t>
  </si>
  <si>
    <t>血小板膜α颗粒膜蛋白140测定(GMP-140)</t>
  </si>
  <si>
    <t>F00000018549</t>
  </si>
  <si>
    <t>250203007</t>
  </si>
  <si>
    <t>阿斯匹林耐量试验(ATT)</t>
  </si>
  <si>
    <t>F00000018554</t>
  </si>
  <si>
    <t>250203009-1</t>
  </si>
  <si>
    <t>血浆内皮素测定(ET)-各种免疫学方法</t>
  </si>
  <si>
    <t>F00000018555</t>
  </si>
  <si>
    <t>250203009-2</t>
  </si>
  <si>
    <t>血浆内皮素测定(ET)-流式细胞仪法</t>
  </si>
  <si>
    <t>F00000018557</t>
  </si>
  <si>
    <t>250203010-1</t>
  </si>
  <si>
    <t>血小板粘附功能测定(PAdT)-酶免法</t>
  </si>
  <si>
    <t>F00000018558</t>
  </si>
  <si>
    <t>250203010-2</t>
  </si>
  <si>
    <t>血小板粘附功能测定(PAdT)-流式细胞仪法</t>
  </si>
  <si>
    <t>F00000018560</t>
  </si>
  <si>
    <t>250203011-1</t>
  </si>
  <si>
    <t>血小板聚集功能测定(PAgT)-酶免、比浊法</t>
  </si>
  <si>
    <t>F00000018561</t>
  </si>
  <si>
    <t>250203011-2</t>
  </si>
  <si>
    <t>血小板聚集功能测定(PAgT)-流式细胞仪法</t>
  </si>
  <si>
    <t>F00000018562</t>
  </si>
  <si>
    <t>250203012</t>
  </si>
  <si>
    <t>瑞斯托霉素诱导血小板聚集测定</t>
  </si>
  <si>
    <t>F00000018564</t>
  </si>
  <si>
    <t>250203013-1</t>
  </si>
  <si>
    <t>血小板第3因子有效性测定(PF3)-放免法或酶免法</t>
  </si>
  <si>
    <t>F00000018565</t>
  </si>
  <si>
    <t>250203013-2</t>
  </si>
  <si>
    <t>血小板第3因子有效性测定(PF3)-流式细胞仪法</t>
  </si>
  <si>
    <t>F00000018566</t>
  </si>
  <si>
    <t>250203014</t>
  </si>
  <si>
    <t>血小板第4因子测定(PF4)</t>
  </si>
  <si>
    <t>F00000018570</t>
  </si>
  <si>
    <t>250203018</t>
  </si>
  <si>
    <t>血块收缩试验</t>
  </si>
  <si>
    <t>F00000018573</t>
  </si>
  <si>
    <t>250203020-1</t>
  </si>
  <si>
    <t>血浆凝血酶原时间测定(PT)-手工法</t>
  </si>
  <si>
    <t>F00000018574</t>
  </si>
  <si>
    <t>250203020-2</t>
  </si>
  <si>
    <t>血浆凝血酶原时间测定(PT)-仪器法</t>
  </si>
  <si>
    <t>F00000018575</t>
  </si>
  <si>
    <t>250203020-3</t>
  </si>
  <si>
    <t>血浆凝血酶原时间测定(PT)-床旁快速检测</t>
  </si>
  <si>
    <t>F00000018577</t>
  </si>
  <si>
    <t>250203021-1</t>
  </si>
  <si>
    <t>复钙时间测定及其纠正试验-手工法</t>
  </si>
  <si>
    <t>F00000018578</t>
  </si>
  <si>
    <t>250203021-2</t>
  </si>
  <si>
    <t>复钙时间测定及其纠正试验-仪器法</t>
  </si>
  <si>
    <t>F00000018580</t>
  </si>
  <si>
    <t>250203022-1</t>
  </si>
  <si>
    <t>凝血酶原时间纠正试验-手工法</t>
  </si>
  <si>
    <t>F00000018581</t>
  </si>
  <si>
    <t>250203022-2</t>
  </si>
  <si>
    <t>凝血酶原时间纠正试验-仪器法</t>
  </si>
  <si>
    <t>F00000018583</t>
  </si>
  <si>
    <t>250203023-1</t>
  </si>
  <si>
    <t>凝血酶原消耗及纠正试验-手工法</t>
  </si>
  <si>
    <t>F00000018584</t>
  </si>
  <si>
    <t>250203023-2</t>
  </si>
  <si>
    <t>凝血酶原消耗及纠正试验-仪器法</t>
  </si>
  <si>
    <t>F00000018586</t>
  </si>
  <si>
    <t>250203024-1</t>
  </si>
  <si>
    <t>白陶土部分凝血活酶时间测定(KPTT)-手工法</t>
  </si>
  <si>
    <t>F00000018587</t>
  </si>
  <si>
    <t>250203024-2</t>
  </si>
  <si>
    <t>白陶土部分凝血活酶时间测定(KPTT)-仪器法</t>
  </si>
  <si>
    <t>F00000018589</t>
  </si>
  <si>
    <t>250203025-1</t>
  </si>
  <si>
    <t>活化部分凝血活酶时间测定(APTT)-手工法</t>
  </si>
  <si>
    <t>F00000018590</t>
  </si>
  <si>
    <t>250203025-2</t>
  </si>
  <si>
    <t>活化部分凝血活酶时间测定(APTT)-仪器法</t>
  </si>
  <si>
    <t>F00000018592</t>
  </si>
  <si>
    <t>250203026-1</t>
  </si>
  <si>
    <t>活化凝血时间测定(ACT)-手工法</t>
  </si>
  <si>
    <t>F00000018593</t>
  </si>
  <si>
    <t>250203026-2</t>
  </si>
  <si>
    <t>活化凝血时间测定(ACT)-仪器法</t>
  </si>
  <si>
    <t>F00000018594</t>
  </si>
  <si>
    <t>250203026-3</t>
  </si>
  <si>
    <t>活化凝血时间测定(ACT)-床旁快速检测</t>
  </si>
  <si>
    <t>F00000018596</t>
  </si>
  <si>
    <t>250203027-1</t>
  </si>
  <si>
    <t>简易凝血活酶生成试验-手工法</t>
  </si>
  <si>
    <t>F00000018597</t>
  </si>
  <si>
    <t>250203027-2</t>
  </si>
  <si>
    <t>简易凝血活酶生成试验-仪器法</t>
  </si>
  <si>
    <t>F00000018598</t>
  </si>
  <si>
    <t>250203028</t>
  </si>
  <si>
    <t>血浆蝰蛇毒时间测定</t>
  </si>
  <si>
    <t>F00000018599</t>
  </si>
  <si>
    <t>250203029</t>
  </si>
  <si>
    <t>血浆蝰蛇毒磷脂时间测定</t>
  </si>
  <si>
    <t>F00000018601</t>
  </si>
  <si>
    <t>250203030-1</t>
  </si>
  <si>
    <t>血浆纤维蛋白原测定-手工法</t>
  </si>
  <si>
    <t>F00000018602</t>
  </si>
  <si>
    <t>250203030-2</t>
  </si>
  <si>
    <t>血浆纤维蛋白原测定-仪器法</t>
  </si>
  <si>
    <t>F00000018604</t>
  </si>
  <si>
    <t>250203031-1</t>
  </si>
  <si>
    <t>血浆凝血因子活性测定-手工法</t>
  </si>
  <si>
    <t>F00000018614</t>
  </si>
  <si>
    <t>250203031-2</t>
  </si>
  <si>
    <t>血浆凝血因子活性测定-仪器法</t>
  </si>
  <si>
    <t>F00000018625</t>
  </si>
  <si>
    <t>250203032-1</t>
  </si>
  <si>
    <t>血浆因子Ⅷ抑制物定性测定-手工法</t>
  </si>
  <si>
    <t>F00000018626</t>
  </si>
  <si>
    <t>250203032-2</t>
  </si>
  <si>
    <t>血浆因子Ⅷ抑制物定性测定-仪器法</t>
  </si>
  <si>
    <t>F00000018628</t>
  </si>
  <si>
    <t>250203033-1</t>
  </si>
  <si>
    <t>血浆因子抑制物定量测定-手工法</t>
  </si>
  <si>
    <t>F00000018629</t>
  </si>
  <si>
    <t>250203033-2</t>
  </si>
  <si>
    <t>血浆因子抑制物定量测定-仪器法</t>
  </si>
  <si>
    <t>F00000018630</t>
  </si>
  <si>
    <t>250203034</t>
  </si>
  <si>
    <t>血浆因子ⅩⅢ缺乏筛选试验</t>
  </si>
  <si>
    <t>F00000018632</t>
  </si>
  <si>
    <t>250203035-1</t>
  </si>
  <si>
    <t>凝血酶时间测定(TT)-手工法</t>
  </si>
  <si>
    <t>F00000018633</t>
  </si>
  <si>
    <t>250203035-2</t>
  </si>
  <si>
    <t>凝血酶时间测定(TT)-仪器法</t>
  </si>
  <si>
    <t>F00000018634</t>
  </si>
  <si>
    <t>250203036</t>
  </si>
  <si>
    <t>甲苯胺蓝纠正试验</t>
  </si>
  <si>
    <t>F00000018635</t>
  </si>
  <si>
    <t>250203037</t>
  </si>
  <si>
    <t>复钙交叉时间测定</t>
  </si>
  <si>
    <t>F00000018636</t>
  </si>
  <si>
    <t>250203038</t>
  </si>
  <si>
    <t>瑞斯托霉素辅因子测定(VWF：ROOF)</t>
  </si>
  <si>
    <t>F00000018637</t>
  </si>
  <si>
    <t>250302001-2</t>
  </si>
  <si>
    <t>葡萄糖测定-各种酶法</t>
  </si>
  <si>
    <t>F00000018638</t>
  </si>
  <si>
    <t>250302001-3</t>
  </si>
  <si>
    <t>葡萄糖测定-酶电极法</t>
  </si>
  <si>
    <t>F00000018639</t>
  </si>
  <si>
    <t>250302002</t>
  </si>
  <si>
    <t>血清果糖胺测定</t>
  </si>
  <si>
    <t>F00000018640</t>
  </si>
  <si>
    <t>250302002-1</t>
  </si>
  <si>
    <t>血清果糖胺测定-化学法</t>
  </si>
  <si>
    <t>F00000018641</t>
  </si>
  <si>
    <t>250302002-2</t>
  </si>
  <si>
    <t>血清果糖胺测定-各种酶免法</t>
  </si>
  <si>
    <t>F00000018643</t>
  </si>
  <si>
    <t>250302003-1</t>
  </si>
  <si>
    <t>糖化血红蛋白测定-色谱法</t>
  </si>
  <si>
    <t>F00000018644</t>
  </si>
  <si>
    <t>250302003-2</t>
  </si>
  <si>
    <t>糖化血红蛋白测定-各种免疫学方法</t>
  </si>
  <si>
    <t>F00000018648</t>
  </si>
  <si>
    <t>250302005</t>
  </si>
  <si>
    <t>血清果糖测定</t>
  </si>
  <si>
    <t>F00000018649</t>
  </si>
  <si>
    <t>250302006</t>
  </si>
  <si>
    <t>木糖测定</t>
  </si>
  <si>
    <t>F00000018650</t>
  </si>
  <si>
    <t>250302007-2</t>
  </si>
  <si>
    <t>血清唾液酸测定-酶法</t>
  </si>
  <si>
    <t>F00000018653</t>
  </si>
  <si>
    <t>250302008</t>
  </si>
  <si>
    <t>乳酸测定</t>
  </si>
  <si>
    <t>F00000018654</t>
  </si>
  <si>
    <t>250302008-1</t>
  </si>
  <si>
    <t>全血乳酸测定</t>
  </si>
  <si>
    <t>F00000018657</t>
  </si>
  <si>
    <t>250302009</t>
  </si>
  <si>
    <t>全血丙酮酸测定</t>
  </si>
  <si>
    <t>F00000018660</t>
  </si>
  <si>
    <t>250303001-1</t>
  </si>
  <si>
    <t>总胆固醇测定-干化学法</t>
  </si>
  <si>
    <t>F00000018661</t>
  </si>
  <si>
    <t>250303001-2</t>
  </si>
  <si>
    <t>总胆固醇测定-化学法或酶法</t>
  </si>
  <si>
    <t>F00000018663</t>
  </si>
  <si>
    <t>250303002-1</t>
  </si>
  <si>
    <t>甘油三酯测定-干化学法</t>
  </si>
  <si>
    <t>F00000018664</t>
  </si>
  <si>
    <t>250303002-2</t>
  </si>
  <si>
    <t>甘油三酯测定-化学法或酶法</t>
  </si>
  <si>
    <t>F00000018665</t>
  </si>
  <si>
    <t>250303003</t>
  </si>
  <si>
    <t>血清磷脂测定</t>
  </si>
  <si>
    <t>F00000018667</t>
  </si>
  <si>
    <t>250303004-1</t>
  </si>
  <si>
    <t>血清高密度脂蛋白胆固醇测定-干化学法</t>
  </si>
  <si>
    <t>F00000018668</t>
  </si>
  <si>
    <t>250303004-2</t>
  </si>
  <si>
    <t>血清高密度脂蛋白胆固醇测定-其他方法</t>
  </si>
  <si>
    <t>F00000018670</t>
  </si>
  <si>
    <t>250303005-1</t>
  </si>
  <si>
    <t>血清低密度脂蛋白胆固醇测定-干化学法</t>
  </si>
  <si>
    <t>F00000018671</t>
  </si>
  <si>
    <t>250303005-2</t>
  </si>
  <si>
    <t>血清低密度脂蛋白胆固醇测定-其他方法</t>
  </si>
  <si>
    <t>F00000018672</t>
  </si>
  <si>
    <t>250305002-2</t>
  </si>
  <si>
    <t>血清直接胆红素测定-化学法或酶促法</t>
  </si>
  <si>
    <t>F00000018674</t>
  </si>
  <si>
    <t>250305003-1</t>
  </si>
  <si>
    <t>血清间接胆红素测定-手工法</t>
  </si>
  <si>
    <t>F00000018675</t>
  </si>
  <si>
    <t>250305003-2</t>
  </si>
  <si>
    <t>血清间接胆红素测定-化学法</t>
  </si>
  <si>
    <t>F00000018676</t>
  </si>
  <si>
    <t>250305003-3</t>
  </si>
  <si>
    <t>血清间接胆红素测定-速率法</t>
  </si>
  <si>
    <t>F00000018677</t>
  </si>
  <si>
    <t>250305004</t>
  </si>
  <si>
    <t>血清δ-胆红素测定</t>
  </si>
  <si>
    <t>F00000018679</t>
  </si>
  <si>
    <t>250305005-1</t>
  </si>
  <si>
    <t>血清总胆汁酸测定-干化学法</t>
  </si>
  <si>
    <t>F00000018680</t>
  </si>
  <si>
    <t>250305005-2</t>
  </si>
  <si>
    <t>血清总胆汁酸测定-酶促法</t>
  </si>
  <si>
    <t>F00000018681</t>
  </si>
  <si>
    <t>250305005-3</t>
  </si>
  <si>
    <t>血清总胆汁酸测定-化学法或比色法</t>
  </si>
  <si>
    <t>F00000018683</t>
  </si>
  <si>
    <t>250305006-1</t>
  </si>
  <si>
    <t>血浆氨测定-干化学法</t>
  </si>
  <si>
    <t>F00000018684</t>
  </si>
  <si>
    <t>250305006-2</t>
  </si>
  <si>
    <t>血浆氨测定-酶促法</t>
  </si>
  <si>
    <t>F00000018687</t>
  </si>
  <si>
    <t>250305007</t>
  </si>
  <si>
    <t>血清丙氨酸氨基转移酶测定-干化学法</t>
  </si>
  <si>
    <t>F00000018691</t>
  </si>
  <si>
    <t>250305008</t>
  </si>
  <si>
    <t>血清天门冬氨酸氨基转移酶测定-干化学法</t>
  </si>
  <si>
    <t>F00000018696</t>
  </si>
  <si>
    <t>250305009-1</t>
  </si>
  <si>
    <t>血清γ-谷氨酰基转移酶测定-干化学法</t>
  </si>
  <si>
    <t>F00000018698</t>
  </si>
  <si>
    <t>250305010</t>
  </si>
  <si>
    <t>血清γ-谷氨酰基转移酶同工酶电泳</t>
  </si>
  <si>
    <t>F00000018700</t>
  </si>
  <si>
    <t>250303006</t>
  </si>
  <si>
    <t>血清脂蛋白电泳分析</t>
  </si>
  <si>
    <t>F00000018701</t>
  </si>
  <si>
    <t>250303007</t>
  </si>
  <si>
    <t>血清载脂蛋白AⅠ测定</t>
  </si>
  <si>
    <t>F00000018702</t>
  </si>
  <si>
    <t>250303008</t>
  </si>
  <si>
    <t>血清载脂蛋白AⅡ测定</t>
  </si>
  <si>
    <t>F00000018703</t>
  </si>
  <si>
    <t>250303009</t>
  </si>
  <si>
    <t>血清载脂蛋白B测定</t>
  </si>
  <si>
    <t>F00000018704</t>
  </si>
  <si>
    <t>250303010</t>
  </si>
  <si>
    <t>血清载脂蛋白CⅡ测定</t>
  </si>
  <si>
    <t>F00000018705</t>
  </si>
  <si>
    <t>250303011</t>
  </si>
  <si>
    <t>血清载脂蛋白CⅢ测定</t>
  </si>
  <si>
    <t>F00000018706</t>
  </si>
  <si>
    <t>250303012</t>
  </si>
  <si>
    <t>血清载脂蛋白E测定</t>
  </si>
  <si>
    <t>F00000018707</t>
  </si>
  <si>
    <t>250303013</t>
  </si>
  <si>
    <t>血清载脂蛋白α测定</t>
  </si>
  <si>
    <t>F00000018708</t>
  </si>
  <si>
    <t>250303014</t>
  </si>
  <si>
    <t>血清β-羟基丁酸测定</t>
  </si>
  <si>
    <t>F00000018709</t>
  </si>
  <si>
    <t>250303015</t>
  </si>
  <si>
    <t>血游离脂肪酸测定</t>
  </si>
  <si>
    <t>F00000018710</t>
  </si>
  <si>
    <t>250303016</t>
  </si>
  <si>
    <t>甘油测定</t>
  </si>
  <si>
    <t>F00000018711</t>
  </si>
  <si>
    <t>250303017</t>
  </si>
  <si>
    <t>载脂蛋白E基因分型</t>
  </si>
  <si>
    <t>F00000018712</t>
  </si>
  <si>
    <t>250303018</t>
  </si>
  <si>
    <t>小密低密度脂蛋白(sdLDL)测定</t>
  </si>
  <si>
    <t>F00000018715</t>
  </si>
  <si>
    <t>250303019-1</t>
  </si>
  <si>
    <t>血酮体测定-定量法</t>
  </si>
  <si>
    <t>F00000018716</t>
  </si>
  <si>
    <t>250303019-2</t>
  </si>
  <si>
    <t>血酮体测定-定性法</t>
  </si>
  <si>
    <t>F00000018717</t>
  </si>
  <si>
    <t>250303019-3</t>
  </si>
  <si>
    <t>血酮体测定-酮体粉法</t>
  </si>
  <si>
    <t>F00000018720</t>
  </si>
  <si>
    <t>250304001-1</t>
  </si>
  <si>
    <t>钾测定-干化学法</t>
  </si>
  <si>
    <t>F00000018724</t>
  </si>
  <si>
    <t>250304002-1</t>
  </si>
  <si>
    <t>钠测定-干化学法</t>
  </si>
  <si>
    <t>F00000018728</t>
  </si>
  <si>
    <t>250304003-1</t>
  </si>
  <si>
    <t>氯测定-干化学法</t>
  </si>
  <si>
    <t>F00000018729</t>
  </si>
  <si>
    <t>250304003-2</t>
  </si>
  <si>
    <t>氯测定-离子选择电极法</t>
  </si>
  <si>
    <t>F00000018730</t>
  </si>
  <si>
    <t>250304003-3</t>
  </si>
  <si>
    <t>氯测定-滴定法</t>
  </si>
  <si>
    <t>F00000018732</t>
  </si>
  <si>
    <t>250304004-1</t>
  </si>
  <si>
    <t>钙测定-干化学法</t>
  </si>
  <si>
    <t>F00000018737</t>
  </si>
  <si>
    <t>250304005-1</t>
  </si>
  <si>
    <t>无机磷测定-干化学法</t>
  </si>
  <si>
    <t>F00000018741</t>
  </si>
  <si>
    <t>250304006-1</t>
  </si>
  <si>
    <t>镁测定-干化学法</t>
  </si>
  <si>
    <t>F00000018745</t>
  </si>
  <si>
    <t>250304007-1</t>
  </si>
  <si>
    <t>铁测定-干化学法</t>
  </si>
  <si>
    <t>F00000018748</t>
  </si>
  <si>
    <t>250304008</t>
  </si>
  <si>
    <t>血清总铁结合力测定</t>
  </si>
  <si>
    <t>F00000018749</t>
  </si>
  <si>
    <t>250304008-1</t>
  </si>
  <si>
    <t>血清总铁结合力测定-干化学法</t>
  </si>
  <si>
    <t>F00000018751</t>
  </si>
  <si>
    <t>250304009-1</t>
  </si>
  <si>
    <t>全血铅测定-光谱分析法</t>
  </si>
  <si>
    <t>F00000018752</t>
  </si>
  <si>
    <t>250304009-2</t>
  </si>
  <si>
    <t>全血铅测定-原子吸收法</t>
  </si>
  <si>
    <t>F00000018755</t>
  </si>
  <si>
    <t>250304010-2</t>
  </si>
  <si>
    <t>总二氧化碳(TCO2)测定-酶促动力学法</t>
  </si>
  <si>
    <t>F00000018757</t>
  </si>
  <si>
    <t>250304011-1</t>
  </si>
  <si>
    <t>血-氧化碳分析-干化学法</t>
  </si>
  <si>
    <t>F00000018758</t>
  </si>
  <si>
    <t>250304011-2</t>
  </si>
  <si>
    <t>血-氧化碳分析-比色法</t>
  </si>
  <si>
    <t>F00000018759</t>
  </si>
  <si>
    <t>250304012</t>
  </si>
  <si>
    <t>血-氧化氮分析</t>
  </si>
  <si>
    <t>F00000018798</t>
  </si>
  <si>
    <t>250304014</t>
  </si>
  <si>
    <t>血清游离钙测定</t>
  </si>
  <si>
    <t>F00000018800</t>
  </si>
  <si>
    <t>250305001-1</t>
  </si>
  <si>
    <t>血清总胆红素测定-干化学法</t>
  </si>
  <si>
    <t>F00000018801</t>
  </si>
  <si>
    <t>250305001-2</t>
  </si>
  <si>
    <t>血清总胆红素测定-化学法或酶促法</t>
  </si>
  <si>
    <t>F00000018803</t>
  </si>
  <si>
    <t>250305002-1</t>
  </si>
  <si>
    <t>血清直接胆红素测定-干化学法</t>
  </si>
  <si>
    <t>F00000018804</t>
  </si>
  <si>
    <t>250301006-2</t>
  </si>
  <si>
    <t>血清前白蛋白测定-化学发光法</t>
  </si>
  <si>
    <t>F00000018806</t>
  </si>
  <si>
    <t>250301007-1</t>
  </si>
  <si>
    <t>转铁蛋白测定-免疫比浊法或金标法</t>
  </si>
  <si>
    <t>F00000018813</t>
  </si>
  <si>
    <t>250301007-2</t>
  </si>
  <si>
    <t>转铁蛋白测定-化学发光法</t>
  </si>
  <si>
    <t>F00000018821</t>
  </si>
  <si>
    <t>250301008-1</t>
  </si>
  <si>
    <t>血清铁蛋白测定-免疫比浊法</t>
  </si>
  <si>
    <t>F00000018822</t>
  </si>
  <si>
    <t>250301008-2</t>
  </si>
  <si>
    <t>血清铁蛋白测定-化学发光法</t>
  </si>
  <si>
    <t>F00000018823</t>
  </si>
  <si>
    <t>250301009</t>
  </si>
  <si>
    <t>可溶性转铁蛋白受体测定</t>
  </si>
  <si>
    <t>F00000018825</t>
  </si>
  <si>
    <t>250301010-1</t>
  </si>
  <si>
    <t>脑脊液总蛋白测定-干化学法</t>
  </si>
  <si>
    <t>F00000018826</t>
  </si>
  <si>
    <t>250301010-2</t>
  </si>
  <si>
    <t>尿液总蛋白测定-干化学法</t>
  </si>
  <si>
    <t>F00000018827</t>
  </si>
  <si>
    <t>250301010-3</t>
  </si>
  <si>
    <t>脑脊液总蛋白测定-化学法</t>
  </si>
  <si>
    <t>F00000018828</t>
  </si>
  <si>
    <t>250301010-4</t>
  </si>
  <si>
    <t>尿液总蛋白测定-化学法</t>
  </si>
  <si>
    <t>F00000018829</t>
  </si>
  <si>
    <t>250301010-5</t>
  </si>
  <si>
    <t>脑脊液总蛋白测定-免疫比浊法</t>
  </si>
  <si>
    <t>F00000018830</t>
  </si>
  <si>
    <t>250301010-6</t>
  </si>
  <si>
    <t>尿液总蛋白测定-免疫比浊法</t>
  </si>
  <si>
    <t>F00000018831</t>
  </si>
  <si>
    <t>250301010-7</t>
  </si>
  <si>
    <t>脑脊液总蛋白测定-化学发光法</t>
  </si>
  <si>
    <t>F00000018832</t>
  </si>
  <si>
    <t>250301010-8</t>
  </si>
  <si>
    <t>尿液总蛋白测定-化学发光法</t>
  </si>
  <si>
    <t>F00000018833</t>
  </si>
  <si>
    <t>250301011</t>
  </si>
  <si>
    <t>脑脊液寡克隆电泳分析</t>
  </si>
  <si>
    <t>F00000018835</t>
  </si>
  <si>
    <t>250301012-1</t>
  </si>
  <si>
    <t>脑脊液白蛋白测定-免疫比浊法</t>
  </si>
  <si>
    <t>F00000018836</t>
  </si>
  <si>
    <t>250301012-2</t>
  </si>
  <si>
    <t>尿液白蛋白测定-免疫比浊法</t>
  </si>
  <si>
    <t>F00000018837</t>
  </si>
  <si>
    <t>250301012-3</t>
  </si>
  <si>
    <t>脑脊液白蛋白测定-免疫电泳法</t>
  </si>
  <si>
    <t>F00000018838</t>
  </si>
  <si>
    <t>250301012-4</t>
  </si>
  <si>
    <t>尿液白蛋白测定-免疫电泳法</t>
  </si>
  <si>
    <t>F00000018839</t>
  </si>
  <si>
    <t>250301012-5</t>
  </si>
  <si>
    <t>脑脊液白蛋白测定-化学发光法</t>
  </si>
  <si>
    <t>F00000018840</t>
  </si>
  <si>
    <t>250301012-6</t>
  </si>
  <si>
    <t>尿液白蛋白测定-化学发光法</t>
  </si>
  <si>
    <t>F00000018842</t>
  </si>
  <si>
    <t>250301013-1</t>
  </si>
  <si>
    <t>脑脊液IgG测定-免疫比浊法</t>
  </si>
  <si>
    <t>F00000018843</t>
  </si>
  <si>
    <t>250301013-2</t>
  </si>
  <si>
    <t>脑脊液IgG测定-免疫电泳法</t>
  </si>
  <si>
    <t>F00000018844</t>
  </si>
  <si>
    <t>250301013-3</t>
  </si>
  <si>
    <t>脑脊液IgG测定-化学发光法</t>
  </si>
  <si>
    <t>F00000018846</t>
  </si>
  <si>
    <t>250301014-1</t>
  </si>
  <si>
    <t>β2微球蛋白测定-各种免疫学方法</t>
  </si>
  <si>
    <t>F00000018847</t>
  </si>
  <si>
    <t>250301014-2</t>
  </si>
  <si>
    <t>β2微球蛋白测定-化学发光法</t>
  </si>
  <si>
    <t>F00000018849</t>
  </si>
  <si>
    <t>250301015-1</t>
  </si>
  <si>
    <t>α1抗胰蛋白酶测定-免疫比浊法</t>
  </si>
  <si>
    <t>F00000018850</t>
  </si>
  <si>
    <t>250301015-2</t>
  </si>
  <si>
    <t>α1抗胰蛋白酶测定-化学发光法</t>
  </si>
  <si>
    <t>F00000018852</t>
  </si>
  <si>
    <t>250301016-1</t>
  </si>
  <si>
    <t>α巨球蛋白测定-散射法</t>
  </si>
  <si>
    <t>F00000018853</t>
  </si>
  <si>
    <t>250301016-2</t>
  </si>
  <si>
    <t>α巨球蛋白测定-酶免法</t>
  </si>
  <si>
    <t>F00000018854</t>
  </si>
  <si>
    <t>250301017</t>
  </si>
  <si>
    <t>超敏C反应蛋白测定</t>
  </si>
  <si>
    <t>F00000018856</t>
  </si>
  <si>
    <t>250301018-1</t>
  </si>
  <si>
    <t>视黄醇结合蛋白测定-散射比浊法</t>
  </si>
  <si>
    <t>F00000018857</t>
  </si>
  <si>
    <t>250301018-2</t>
  </si>
  <si>
    <t>视黄醇结合蛋白测定-透射比浊法</t>
  </si>
  <si>
    <t>F00000018858</t>
  </si>
  <si>
    <t>250301019</t>
  </si>
  <si>
    <t>血清淀粉样蛋白测定(SAA)</t>
  </si>
  <si>
    <t>F00000018859</t>
  </si>
  <si>
    <t>250301020S</t>
  </si>
  <si>
    <t>胃蛋白酶原测定</t>
  </si>
  <si>
    <t>F00000018860</t>
  </si>
  <si>
    <t>250301020S-1</t>
  </si>
  <si>
    <t>胃蛋白酶原Ⅰ测定</t>
  </si>
  <si>
    <t>F00000018861</t>
  </si>
  <si>
    <t>250301020S-2</t>
  </si>
  <si>
    <t>胃蛋白酶原Ⅱ测定</t>
  </si>
  <si>
    <t>F00000018862</t>
  </si>
  <si>
    <t>250301021S-1</t>
  </si>
  <si>
    <t>妊娠相关蛋白测定-ELISA法</t>
  </si>
  <si>
    <t>F00000018865</t>
  </si>
  <si>
    <t>250301022S</t>
  </si>
  <si>
    <t>类胰岛素样生长因子测定</t>
  </si>
  <si>
    <t>F00000018870</t>
  </si>
  <si>
    <t>250302001-1</t>
  </si>
  <si>
    <t>葡萄糖测定-干化学法</t>
  </si>
  <si>
    <t>F00000018871</t>
  </si>
  <si>
    <t>250309005-1</t>
  </si>
  <si>
    <t>血清药物浓度测定-免疫学法</t>
  </si>
  <si>
    <t>每种药物</t>
  </si>
  <si>
    <t>F00000018872</t>
  </si>
  <si>
    <t>250309005-2</t>
  </si>
  <si>
    <t>血清药物浓度测定-质谱法</t>
  </si>
  <si>
    <t>F00000018873</t>
  </si>
  <si>
    <t>250309005-3</t>
  </si>
  <si>
    <t>血清药物浓度测定-多抗法</t>
  </si>
  <si>
    <t>F00000018874</t>
  </si>
  <si>
    <t>250309005-4</t>
  </si>
  <si>
    <t>血清药物浓度测定-单抗法</t>
  </si>
  <si>
    <t>F00000018876</t>
  </si>
  <si>
    <t>250309006</t>
  </si>
  <si>
    <t>各类滥用药物筛查</t>
  </si>
  <si>
    <t>F00000018877</t>
  </si>
  <si>
    <t>250309007</t>
  </si>
  <si>
    <t>血清各类氨基酸测定</t>
  </si>
  <si>
    <t>每种氨基酸</t>
  </si>
  <si>
    <t>F00000018878</t>
  </si>
  <si>
    <t>250309008</t>
  </si>
  <si>
    <t>血清乙醇测定</t>
  </si>
  <si>
    <t>F00000018879</t>
  </si>
  <si>
    <t>250309010</t>
  </si>
  <si>
    <t>中枢神经特异蛋白(S100β)测定</t>
  </si>
  <si>
    <t>F00000018880</t>
  </si>
  <si>
    <t>250309011</t>
  </si>
  <si>
    <t>尿羟脯氨酸测定</t>
  </si>
  <si>
    <t>F00000018883</t>
  </si>
  <si>
    <t>250310001-1</t>
  </si>
  <si>
    <t>血清促甲状腺激素测定-各种免疫学方法</t>
  </si>
  <si>
    <t>F00000018884</t>
  </si>
  <si>
    <t>250310001-2</t>
  </si>
  <si>
    <t>血清促甲状腺激素测定-化学发光法</t>
  </si>
  <si>
    <t>F00000018886</t>
  </si>
  <si>
    <t>250310002-1</t>
  </si>
  <si>
    <t>血清泌乳素测定-各种免疫学方法</t>
  </si>
  <si>
    <t>F00000018887</t>
  </si>
  <si>
    <t>250310002-2</t>
  </si>
  <si>
    <t>血清泌乳素测定-化学发光法</t>
  </si>
  <si>
    <t>F00000018889</t>
  </si>
  <si>
    <t>250310003-1</t>
  </si>
  <si>
    <t>血清生长激素测定-各种免疫学方法</t>
  </si>
  <si>
    <t>F00000018890</t>
  </si>
  <si>
    <t>250310003-2</t>
  </si>
  <si>
    <t>血清生长激素测定-化学发光法</t>
  </si>
  <si>
    <t>F00000018892</t>
  </si>
  <si>
    <t>250310004-1</t>
  </si>
  <si>
    <t>血清促卵泡刺激素测定-各种免疫学方法</t>
  </si>
  <si>
    <t>F00000018893</t>
  </si>
  <si>
    <t>250310004-2</t>
  </si>
  <si>
    <t>血清促卵泡刺激素测定-化学发光法</t>
  </si>
  <si>
    <t>F00000018895</t>
  </si>
  <si>
    <t>250310005-1</t>
  </si>
  <si>
    <t>血清促黄体生成素测定-各种免疫学方法</t>
  </si>
  <si>
    <t>F00000018896</t>
  </si>
  <si>
    <t>250310005-2</t>
  </si>
  <si>
    <t>血清促黄体生成素测定-化学发光法</t>
  </si>
  <si>
    <t>F00000018898</t>
  </si>
  <si>
    <t>250310006-1</t>
  </si>
  <si>
    <t>血促肾上腺皮质激素测定-各种免疫学方法</t>
  </si>
  <si>
    <t>F00000018899</t>
  </si>
  <si>
    <t>250310006-2</t>
  </si>
  <si>
    <t>血促肾上腺皮质激素测定-化学发光法</t>
  </si>
  <si>
    <t>F00000018901</t>
  </si>
  <si>
    <t>250310007-1</t>
  </si>
  <si>
    <t>抗利尿激素测定-各种免疫学方法</t>
  </si>
  <si>
    <t>F00000018902</t>
  </si>
  <si>
    <t>250310007-2</t>
  </si>
  <si>
    <t>抗利尿激素测定-化学发光法</t>
  </si>
  <si>
    <t>F00000018904</t>
  </si>
  <si>
    <t>250310008-1</t>
  </si>
  <si>
    <t>降钙素测定-各种免疫学方法</t>
  </si>
  <si>
    <t>F00000018905</t>
  </si>
  <si>
    <t>250310008-2</t>
  </si>
  <si>
    <t>降钙素测定-化学发光法</t>
  </si>
  <si>
    <t>F00000018907</t>
  </si>
  <si>
    <t>250310009-1</t>
  </si>
  <si>
    <t>甲状旁腺激素测定-各种免疫学方法</t>
  </si>
  <si>
    <t>F00000018908</t>
  </si>
  <si>
    <t>250310009-2</t>
  </si>
  <si>
    <t>甲状旁腺激素测定-化学发光法</t>
  </si>
  <si>
    <t>F00000018910</t>
  </si>
  <si>
    <t>250310010-1</t>
  </si>
  <si>
    <t>血清甲状腺素(T4)测定-各种免疫学方法</t>
  </si>
  <si>
    <t>F00000018911</t>
  </si>
  <si>
    <t>250310010-2</t>
  </si>
  <si>
    <t>血清甲状腺素(T4)测定-化学发光法</t>
  </si>
  <si>
    <t>F00000018913</t>
  </si>
  <si>
    <t>250310011-1</t>
  </si>
  <si>
    <t>血清三碘甲状原氨酸(T3)测定-各种免疫学方法</t>
  </si>
  <si>
    <t>F00000018914</t>
  </si>
  <si>
    <t>250310011-2</t>
  </si>
  <si>
    <t>血清三碘甲状原氨酸(T3)测定-化学发光法</t>
  </si>
  <si>
    <t>F00000018916</t>
  </si>
  <si>
    <t>250310012-1</t>
  </si>
  <si>
    <t>血清反T3测定-各种免疫学方法</t>
  </si>
  <si>
    <t>F00000018917</t>
  </si>
  <si>
    <t>250310012-2</t>
  </si>
  <si>
    <t>血清反T3测定-化学发光法</t>
  </si>
  <si>
    <t>F00000018919</t>
  </si>
  <si>
    <t>250310013-1</t>
  </si>
  <si>
    <t>血清游离甲状腺素(FT4)测定-各种免疫学方法</t>
  </si>
  <si>
    <t>F00000018920</t>
  </si>
  <si>
    <t>250310013-2</t>
  </si>
  <si>
    <t>血清游离甲状腺素(FT4)测定-化学发光法</t>
  </si>
  <si>
    <t>F00000018922</t>
  </si>
  <si>
    <t>250310014-1</t>
  </si>
  <si>
    <t>血清游离三碘甲状原氨酸(FT3)测定-各种免疫学方法</t>
  </si>
  <si>
    <t>F00000018923</t>
  </si>
  <si>
    <t>250310014-2</t>
  </si>
  <si>
    <t>血清游离三碘甲状原氨酸(FT3)测定-化学发光法</t>
  </si>
  <si>
    <t>F00000018925</t>
  </si>
  <si>
    <t>250310015-1</t>
  </si>
  <si>
    <t>血清T3摄取实验-各种免疫学方法</t>
  </si>
  <si>
    <t>F00000018926</t>
  </si>
  <si>
    <t>250310015-2</t>
  </si>
  <si>
    <t>血清T3摄取实验-化学发光法</t>
  </si>
  <si>
    <t>F00000018928</t>
  </si>
  <si>
    <t>250310016-1</t>
  </si>
  <si>
    <t>血清甲状腺结合球蛋白测定-各种免疫学方法</t>
  </si>
  <si>
    <t>F00000018929</t>
  </si>
  <si>
    <t>250310016-2</t>
  </si>
  <si>
    <t>血清甲状腺结合球蛋白测定-化学发光法</t>
  </si>
  <si>
    <t>F00000018931</t>
  </si>
  <si>
    <t>250310017-1</t>
  </si>
  <si>
    <t>促甲状腺素受体抗体测定-各种免疫学方法</t>
  </si>
  <si>
    <t>F00000018932</t>
  </si>
  <si>
    <t>250310017-2</t>
  </si>
  <si>
    <t>促甲状腺素受体抗体测定-化学发光法</t>
  </si>
  <si>
    <t>F00000018934</t>
  </si>
  <si>
    <t>250310018-1</t>
  </si>
  <si>
    <t>血浆皮质醇测定-各种免疫学方法</t>
  </si>
  <si>
    <t>F00000018935</t>
  </si>
  <si>
    <t>250310018-2</t>
  </si>
  <si>
    <t>血浆皮质醇测定-化学发光法</t>
  </si>
  <si>
    <t>F00000018937</t>
  </si>
  <si>
    <t>250310019-1</t>
  </si>
  <si>
    <t>24小时尿游离皮质醇测定-各种免疫学方法</t>
  </si>
  <si>
    <t>F00000018938</t>
  </si>
  <si>
    <t>250310019-2</t>
  </si>
  <si>
    <t>24小时尿游离皮质醇测定-化学发光法</t>
  </si>
  <si>
    <t>F00000018940</t>
  </si>
  <si>
    <t>250310020-1</t>
  </si>
  <si>
    <t>尿17-羟皮质类固醇测定-各种免疫学方法</t>
  </si>
  <si>
    <t>F00000018941</t>
  </si>
  <si>
    <t>250310020-2</t>
  </si>
  <si>
    <t>尿17-羟皮质类固醇测定-色谱法</t>
  </si>
  <si>
    <t>F00000018942</t>
  </si>
  <si>
    <t>250310020-3</t>
  </si>
  <si>
    <t>尿17-羟皮质类固醇测定-化学发光法</t>
  </si>
  <si>
    <t>F00000018944</t>
  </si>
  <si>
    <t>250310021-1</t>
  </si>
  <si>
    <t>尿17-酮类固醇测定-各种免疫学方法</t>
  </si>
  <si>
    <t>F00000018945</t>
  </si>
  <si>
    <t>250310021-2</t>
  </si>
  <si>
    <t>尿17-酮类固醇测定-色谱法</t>
  </si>
  <si>
    <t>F00000018946</t>
  </si>
  <si>
    <t>250310021-3</t>
  </si>
  <si>
    <t>尿17-酮类固醇测定-化学发光法</t>
  </si>
  <si>
    <t>F00000018948</t>
  </si>
  <si>
    <t>250310022-1</t>
  </si>
  <si>
    <t>血清脱氢表雄酮及硫酸酯测定-各种免疫学方法</t>
  </si>
  <si>
    <t>F00000018949</t>
  </si>
  <si>
    <t>250310022-2</t>
  </si>
  <si>
    <t>血清脱氢表雄酮及硫酸酯测定-化学发光法</t>
  </si>
  <si>
    <t>F00000018951</t>
  </si>
  <si>
    <t>250310023-1</t>
  </si>
  <si>
    <t>醛固酮测定-各种免疫学方法</t>
  </si>
  <si>
    <t>F00000018952</t>
  </si>
  <si>
    <t>250310023-2</t>
  </si>
  <si>
    <t>醛固酮测定-化学发光法</t>
  </si>
  <si>
    <t>F00000018954</t>
  </si>
  <si>
    <t>250310024-1</t>
  </si>
  <si>
    <t>儿茶酚胺测定-色谱法</t>
  </si>
  <si>
    <t>F00000018955</t>
  </si>
  <si>
    <t>250310024-2</t>
  </si>
  <si>
    <t>儿茶酚胺测定-各种免疫学方法</t>
  </si>
  <si>
    <t>F00000018957</t>
  </si>
  <si>
    <t>250310025-1</t>
  </si>
  <si>
    <t>尿香草苦杏仁酸(VMA)测定-色谱法</t>
  </si>
  <si>
    <t>F00000018958</t>
  </si>
  <si>
    <t>250310025-2</t>
  </si>
  <si>
    <t>尿香草苦杏仁酸(VMA)测定-各种免疫学方法</t>
  </si>
  <si>
    <t>F00000018959</t>
  </si>
  <si>
    <t>250310026</t>
  </si>
  <si>
    <t>肾素测定</t>
  </si>
  <si>
    <t>F00000018963</t>
  </si>
  <si>
    <t>250305011-1</t>
  </si>
  <si>
    <t>血清碱性磷酸酶测定-干化学法</t>
  </si>
  <si>
    <t>F00000018966</t>
  </si>
  <si>
    <t>250305012</t>
  </si>
  <si>
    <t>血清碱性磷酸酶同工酶电泳分析</t>
  </si>
  <si>
    <t>F00000018968</t>
  </si>
  <si>
    <t>250305013-1</t>
  </si>
  <si>
    <t>血清骨型碱性磷酸酶质量测定-放免法或酶免法</t>
  </si>
  <si>
    <t>F00000018969</t>
  </si>
  <si>
    <t>250305013-2</t>
  </si>
  <si>
    <t>血清骨型碱性磷酸酶质量测定-化学发光法</t>
  </si>
  <si>
    <t>F00000018971</t>
  </si>
  <si>
    <t>250305014-1</t>
  </si>
  <si>
    <t>血清胆碱脂酶测定-干化学法</t>
  </si>
  <si>
    <t>F00000018972</t>
  </si>
  <si>
    <t>250305014-2</t>
  </si>
  <si>
    <t>血清胆碱脂酶测定-速率法</t>
  </si>
  <si>
    <t>F00000018973</t>
  </si>
  <si>
    <t>250305015</t>
  </si>
  <si>
    <t>血清单胺氧化酶测定</t>
  </si>
  <si>
    <t>F00000018974</t>
  </si>
  <si>
    <t>250305016</t>
  </si>
  <si>
    <t>血清5′核苷酸酶测定</t>
  </si>
  <si>
    <t>F00000018975</t>
  </si>
  <si>
    <t>250305017</t>
  </si>
  <si>
    <t>血清α-L-岩藻糖苷酶测定</t>
  </si>
  <si>
    <t>F00000018976</t>
  </si>
  <si>
    <t>250305018</t>
  </si>
  <si>
    <t>血清Ⅳ型胶原测定</t>
  </si>
  <si>
    <t>F00000018977</t>
  </si>
  <si>
    <t>250305019</t>
  </si>
  <si>
    <t>血清Ⅲ型胶原测定</t>
  </si>
  <si>
    <t>F00000018978</t>
  </si>
  <si>
    <t>250305020</t>
  </si>
  <si>
    <t>血清层粘连蛋白测定</t>
  </si>
  <si>
    <t>F00000018979</t>
  </si>
  <si>
    <t>250305021</t>
  </si>
  <si>
    <t>血清纤维连接蛋白测定</t>
  </si>
  <si>
    <t>F00000018983</t>
  </si>
  <si>
    <t>250305023</t>
  </si>
  <si>
    <t>腺苷脱氨酶测定</t>
  </si>
  <si>
    <t>F00000018984</t>
  </si>
  <si>
    <t>250305024</t>
  </si>
  <si>
    <t>血清亮氨酰氨基肽酶测定</t>
  </si>
  <si>
    <t>F00000018985</t>
  </si>
  <si>
    <t>250305025</t>
  </si>
  <si>
    <t>胆酸测定</t>
  </si>
  <si>
    <t>F00000018986</t>
  </si>
  <si>
    <t>250305026</t>
  </si>
  <si>
    <t>人Ⅲ型前胶原肽(PⅢP)测定</t>
  </si>
  <si>
    <t>F00000018987</t>
  </si>
  <si>
    <t>250305027</t>
  </si>
  <si>
    <t>谷胱苷肽还原酶测定</t>
  </si>
  <si>
    <t>F00000018988</t>
  </si>
  <si>
    <t>250305028</t>
  </si>
  <si>
    <t>血清谷氨酸脱氢酶测定</t>
  </si>
  <si>
    <t>F00000018989</t>
  </si>
  <si>
    <t>250305029</t>
  </si>
  <si>
    <t>甘胆酸(CG)检测</t>
  </si>
  <si>
    <t>F00000018990</t>
  </si>
  <si>
    <t>250305030</t>
  </si>
  <si>
    <t>糖缺失性转铁蛋白(CDT)检测</t>
  </si>
  <si>
    <t>F00000018993</t>
  </si>
  <si>
    <t>250306001-1</t>
  </si>
  <si>
    <t>血清肌酸激酶测定-干化学法</t>
  </si>
  <si>
    <t>F00000018994</t>
  </si>
  <si>
    <t>250306001-2</t>
  </si>
  <si>
    <t>血清肌酸激酶测定-速率法</t>
  </si>
  <si>
    <t>F00000018995</t>
  </si>
  <si>
    <t>250306001-3</t>
  </si>
  <si>
    <t>血清肌酸激酶测定-化学发光法</t>
  </si>
  <si>
    <t>F00000018997</t>
  </si>
  <si>
    <t>250306002-1</t>
  </si>
  <si>
    <t>血清肌酸激酶-MB同工酶活性测定-金标法</t>
  </si>
  <si>
    <t>F00000018998</t>
  </si>
  <si>
    <t>250306002-2</t>
  </si>
  <si>
    <t>血清肌酸激酶-MB同工酶活性测定-干化学法</t>
  </si>
  <si>
    <t>F00000018999</t>
  </si>
  <si>
    <t>250306002-3</t>
  </si>
  <si>
    <t>血清肌酸激酶-MB同工酶活性测定-速率法</t>
  </si>
  <si>
    <t>F00000019000</t>
  </si>
  <si>
    <t>250306003</t>
  </si>
  <si>
    <t>血清肌酸激酶-MB同工酶质量测定</t>
  </si>
  <si>
    <t>F00000019001</t>
  </si>
  <si>
    <t>250306004</t>
  </si>
  <si>
    <t>血清肌酸激酶同工酶电泳分析</t>
  </si>
  <si>
    <t>F00000019003</t>
  </si>
  <si>
    <t>250306005-1</t>
  </si>
  <si>
    <t>乳酸脱氢酶测定-干化学法</t>
  </si>
  <si>
    <t>F00000019004</t>
  </si>
  <si>
    <t>250306005-2</t>
  </si>
  <si>
    <t>乳酸脱氢酶测定-速率法</t>
  </si>
  <si>
    <t>F00000019005</t>
  </si>
  <si>
    <t>250306006</t>
  </si>
  <si>
    <t>血清乳酸脱氢酶同工酶电泳分析</t>
  </si>
  <si>
    <t>F00000019006</t>
  </si>
  <si>
    <t>250306007</t>
  </si>
  <si>
    <t>血清α羟基丁酸脱氢酶测定</t>
  </si>
  <si>
    <t>F00000019008</t>
  </si>
  <si>
    <t>250306008-1</t>
  </si>
  <si>
    <t>血清肌钙蛋白T测定-干化学法</t>
  </si>
  <si>
    <t>F00000019009</t>
  </si>
  <si>
    <t>250306008-2</t>
  </si>
  <si>
    <t>血清肌钙蛋白T测定-干免疫法</t>
  </si>
  <si>
    <t>F00000019010</t>
  </si>
  <si>
    <t>250306008-3</t>
  </si>
  <si>
    <t>血清肌钙蛋白T测定-各种免疫学方法</t>
  </si>
  <si>
    <t>F00000019011</t>
  </si>
  <si>
    <t>250306008-4</t>
  </si>
  <si>
    <t>血清肌钙蛋白T测定-化学发光法</t>
  </si>
  <si>
    <t>F00000019013</t>
  </si>
  <si>
    <t>250306009-1</t>
  </si>
  <si>
    <t>血清肌钙蛋白Ⅰ测定-干免疫法</t>
  </si>
  <si>
    <t>F00000019014</t>
  </si>
  <si>
    <t>250306009-2</t>
  </si>
  <si>
    <t>血清肌钙蛋白Ⅰ测定-各种免疫学方法</t>
  </si>
  <si>
    <t>F00000019015</t>
  </si>
  <si>
    <t>250306009-3</t>
  </si>
  <si>
    <t>血清肌钙蛋白Ⅰ测定-化学发光法</t>
  </si>
  <si>
    <t>F00000019017</t>
  </si>
  <si>
    <t>250306010-1</t>
  </si>
  <si>
    <t>血清肌红蛋白测定-各种免疫学方法</t>
  </si>
  <si>
    <t>F00000019018</t>
  </si>
  <si>
    <t>250306010-2</t>
  </si>
  <si>
    <t>血清肌红蛋白测定-化学发光法</t>
  </si>
  <si>
    <t>F00000019020</t>
  </si>
  <si>
    <t>250306011-1</t>
  </si>
  <si>
    <t>血同型半胱氨酸测定-各种免疫学方法</t>
  </si>
  <si>
    <t>F00000019021</t>
  </si>
  <si>
    <t>250306011-2</t>
  </si>
  <si>
    <t>血同型半胱氨酸测定-色谱法</t>
  </si>
  <si>
    <t>F00000019028</t>
  </si>
  <si>
    <t>250306013-1</t>
  </si>
  <si>
    <t>氨基末端钠尿肽前体测定</t>
  </si>
  <si>
    <t>F00000019033</t>
  </si>
  <si>
    <t>250307001-1</t>
  </si>
  <si>
    <t>尿素测定-干化学法</t>
  </si>
  <si>
    <t>F00000019035</t>
  </si>
  <si>
    <t>250307001-2</t>
  </si>
  <si>
    <t>尿素测定-酶促动力学法</t>
  </si>
  <si>
    <t>F00000019037</t>
  </si>
  <si>
    <t>250307002-1</t>
  </si>
  <si>
    <t>肌酐测定-干化学法</t>
  </si>
  <si>
    <t>F00000019039</t>
  </si>
  <si>
    <t>250307003</t>
  </si>
  <si>
    <t>内生肌酐清除率试验</t>
  </si>
  <si>
    <t>F00000019041</t>
  </si>
  <si>
    <t>250307004-1</t>
  </si>
  <si>
    <t>指甲肌酐测定-化学法</t>
  </si>
  <si>
    <t>F00000019042</t>
  </si>
  <si>
    <t>250307004-2</t>
  </si>
  <si>
    <t>指甲肌酐测定-酶促动力学法</t>
  </si>
  <si>
    <t>F00000019043</t>
  </si>
  <si>
    <t>250307005</t>
  </si>
  <si>
    <t>血清尿酸测定</t>
  </si>
  <si>
    <t>F00000019044</t>
  </si>
  <si>
    <t>250307005-1</t>
  </si>
  <si>
    <t>血清尿酸测定-干化学法</t>
  </si>
  <si>
    <t>F00000019046</t>
  </si>
  <si>
    <t>250307006-1</t>
  </si>
  <si>
    <t>尿微量白蛋白测定-各种免疫学方法</t>
  </si>
  <si>
    <t>F00000019047</t>
  </si>
  <si>
    <t>250307006-2</t>
  </si>
  <si>
    <t>尿微量白蛋白测定-化学发光法</t>
  </si>
  <si>
    <t>F00000019049</t>
  </si>
  <si>
    <t>250307007-1</t>
  </si>
  <si>
    <t>尿转铁蛋白测定-各种免疫学方法</t>
  </si>
  <si>
    <t>F00000019050</t>
  </si>
  <si>
    <t>250307007-2</t>
  </si>
  <si>
    <t>尿转铁蛋白测定-化学发光法</t>
  </si>
  <si>
    <t>F00000019052</t>
  </si>
  <si>
    <t>250307008-1</t>
  </si>
  <si>
    <t>尿α1微量球蛋白测定-各种免疫学方法</t>
  </si>
  <si>
    <t>F00000019053</t>
  </si>
  <si>
    <t>250307008-2</t>
  </si>
  <si>
    <t>尿α1微量球蛋白测定-化学发光法</t>
  </si>
  <si>
    <t>F00000019057</t>
  </si>
  <si>
    <t>250307010</t>
  </si>
  <si>
    <t>尿蛋白电泳分析</t>
  </si>
  <si>
    <t>F00000019058</t>
  </si>
  <si>
    <t>250307011</t>
  </si>
  <si>
    <t>尿N-酰-β-D-氨基葡萄糖苷酶测定</t>
  </si>
  <si>
    <t>F00000019060</t>
  </si>
  <si>
    <t>250307013</t>
  </si>
  <si>
    <t>尿γ-谷氨酰转移酶测定</t>
  </si>
  <si>
    <t>F00000019063</t>
  </si>
  <si>
    <t>250307016</t>
  </si>
  <si>
    <t>尿碱性磷酸酶测定</t>
  </si>
  <si>
    <t>F00000019064</t>
  </si>
  <si>
    <t>250307017</t>
  </si>
  <si>
    <t>尿浓缩试验</t>
  </si>
  <si>
    <t>F00000019067</t>
  </si>
  <si>
    <t>250307020</t>
  </si>
  <si>
    <t>尿碳酸氢盐(HCO3)测定</t>
  </si>
  <si>
    <t>F00000019068</t>
  </si>
  <si>
    <t>250307021</t>
  </si>
  <si>
    <t>尿氨测定</t>
  </si>
  <si>
    <t>F00000019071</t>
  </si>
  <si>
    <t>250307023-1</t>
  </si>
  <si>
    <t>尿结石成份分析-化学法</t>
  </si>
  <si>
    <t>F00000019072</t>
  </si>
  <si>
    <t>250307023-2</t>
  </si>
  <si>
    <t>尿结石成份分析-红外光谱法</t>
  </si>
  <si>
    <t>F00000019073</t>
  </si>
  <si>
    <t>250307024</t>
  </si>
  <si>
    <t>尿尿酸测定</t>
  </si>
  <si>
    <t>F00000019074</t>
  </si>
  <si>
    <t>250307025</t>
  </si>
  <si>
    <t>尿草酸测定</t>
  </si>
  <si>
    <t>F00000019075</t>
  </si>
  <si>
    <t>250307026</t>
  </si>
  <si>
    <t>尿透明质酸酶测定</t>
  </si>
  <si>
    <t>F00000019076</t>
  </si>
  <si>
    <t>250307027</t>
  </si>
  <si>
    <t>超氧化物歧化酶(SOD)测定</t>
  </si>
  <si>
    <t>F00000019077</t>
  </si>
  <si>
    <t>250307028</t>
  </si>
  <si>
    <t>血清胱抑素(Cystatin C)测定</t>
  </si>
  <si>
    <t>F00000019078</t>
  </si>
  <si>
    <t>250307029</t>
  </si>
  <si>
    <t>α1-微球蛋白测定</t>
  </si>
  <si>
    <t>F00000019080</t>
  </si>
  <si>
    <t>250307031S</t>
  </si>
  <si>
    <t>尿胰蛋白酶原Ⅱ测定</t>
  </si>
  <si>
    <t>F00000019082</t>
  </si>
  <si>
    <t>250308001-1</t>
  </si>
  <si>
    <t>血清酸性磷酸酶测定-干化学法</t>
  </si>
  <si>
    <t>F00000019083</t>
  </si>
  <si>
    <t>250308001-2</t>
  </si>
  <si>
    <t>血清酸性磷酸酶测定-比色法</t>
  </si>
  <si>
    <t>F00000019084</t>
  </si>
  <si>
    <t>250308001-3</t>
  </si>
  <si>
    <t>血清酸性磷酸酶测定-速率法</t>
  </si>
  <si>
    <t>F00000019086</t>
  </si>
  <si>
    <t>250308002-1</t>
  </si>
  <si>
    <t>血清酒石酸抑制酸性磷酸酶测定-干化学法</t>
  </si>
  <si>
    <t>F00000019087</t>
  </si>
  <si>
    <t>250308002-2</t>
  </si>
  <si>
    <t>血清酒石酸抑制酸性磷酸酶测定-比色法</t>
  </si>
  <si>
    <t>F00000019088</t>
  </si>
  <si>
    <t>250308002-3</t>
  </si>
  <si>
    <t>血清酒石酸抑制酸性磷酸酶测定-速率法</t>
  </si>
  <si>
    <t>F00000019091</t>
  </si>
  <si>
    <t>250308004-1</t>
  </si>
  <si>
    <t>淀粉酶测定-干化学法</t>
  </si>
  <si>
    <t>F00000019092</t>
  </si>
  <si>
    <t>250308004-2</t>
  </si>
  <si>
    <t>淀粉酶测定-比色法</t>
  </si>
  <si>
    <t>F00000019093</t>
  </si>
  <si>
    <t>250308004-3</t>
  </si>
  <si>
    <t>淀粉酶测定-速率法</t>
  </si>
  <si>
    <t>F00000019094</t>
  </si>
  <si>
    <t>250308005</t>
  </si>
  <si>
    <t>血清淀粉酶同工酶电泳</t>
  </si>
  <si>
    <t>F00000019098</t>
  </si>
  <si>
    <t>250308007</t>
  </si>
  <si>
    <t>血清血管紧张转化酶测定</t>
  </si>
  <si>
    <t>F00000019099</t>
  </si>
  <si>
    <t>250308008</t>
  </si>
  <si>
    <t>血清骨钙素测定</t>
  </si>
  <si>
    <t>F00000019100</t>
  </si>
  <si>
    <t>250308009</t>
  </si>
  <si>
    <t>醛缩酶测定</t>
  </si>
  <si>
    <t>F00000019118</t>
  </si>
  <si>
    <t>250309001-1</t>
  </si>
  <si>
    <t>25羟维生素D测定-免疫学法</t>
  </si>
  <si>
    <t>F00000019119</t>
  </si>
  <si>
    <t>250309001-2</t>
  </si>
  <si>
    <t>25羟维生素D测定-色谱法</t>
  </si>
  <si>
    <t>F00000019129</t>
  </si>
  <si>
    <t>250310050-1</t>
  </si>
  <si>
    <t>心纳素测定-各种免疫学方法</t>
  </si>
  <si>
    <t>F00000019130</t>
  </si>
  <si>
    <t>250310050-2</t>
  </si>
  <si>
    <t>心纳素测定-化学发光法</t>
  </si>
  <si>
    <t>F00000019131</t>
  </si>
  <si>
    <t>250310051</t>
  </si>
  <si>
    <t>环磷酸腺苷(cAMP)测定</t>
  </si>
  <si>
    <t>F00000019132</t>
  </si>
  <si>
    <t>250310052</t>
  </si>
  <si>
    <t>环磷酸鸟苷(cGMP)测定</t>
  </si>
  <si>
    <t>F00000019134</t>
  </si>
  <si>
    <t>250310053-1</t>
  </si>
  <si>
    <t>甲状腺球蛋白(TG)测定-各种免疫学方法</t>
  </si>
  <si>
    <t>F00000019135</t>
  </si>
  <si>
    <t>250310053-2</t>
  </si>
  <si>
    <t>甲状腺球蛋白(TG)测定-化学发光法</t>
  </si>
  <si>
    <t>F00000019137</t>
  </si>
  <si>
    <t>250310054-1</t>
  </si>
  <si>
    <t>降钙素原检测-酶免法</t>
  </si>
  <si>
    <t>F00000019138</t>
  </si>
  <si>
    <t>250310054-2</t>
  </si>
  <si>
    <t>降钙素原检测-金标法</t>
  </si>
  <si>
    <t>F00000019139</t>
  </si>
  <si>
    <t>250310054-3</t>
  </si>
  <si>
    <t>降钙素原检测-荧光定量法</t>
  </si>
  <si>
    <t>F00000019141</t>
  </si>
  <si>
    <t>250310055</t>
  </si>
  <si>
    <t>特异β人绒毛膜促性腺激素测定</t>
  </si>
  <si>
    <t>F00000019142</t>
  </si>
  <si>
    <t>250310056</t>
  </si>
  <si>
    <t>甾体激素受体测定</t>
  </si>
  <si>
    <t>F00000019147</t>
  </si>
  <si>
    <t>250310057</t>
  </si>
  <si>
    <t>胃泌素释放肽前体(ProGRP)测定</t>
  </si>
  <si>
    <t>F00000019148</t>
  </si>
  <si>
    <t>250310058</t>
  </si>
  <si>
    <t>生长抑素测定</t>
  </si>
  <si>
    <t>F00000019149</t>
  </si>
  <si>
    <t>250310059</t>
  </si>
  <si>
    <t>促胰液素测定</t>
  </si>
  <si>
    <t>F00000019150</t>
  </si>
  <si>
    <t>250310060</t>
  </si>
  <si>
    <t>组织胺测定</t>
  </si>
  <si>
    <t>F00000019151</t>
  </si>
  <si>
    <t>250310061</t>
  </si>
  <si>
    <t>5羟色胺测定</t>
  </si>
  <si>
    <t>F00000019152</t>
  </si>
  <si>
    <t>250310062S</t>
  </si>
  <si>
    <t>胎盘泌乳素测定</t>
  </si>
  <si>
    <t>F00000019156</t>
  </si>
  <si>
    <t>250311002</t>
  </si>
  <si>
    <t>尿NTx测定</t>
  </si>
  <si>
    <t>F00000019157</t>
  </si>
  <si>
    <t>250311003</t>
  </si>
  <si>
    <t>尿吡啶酚测定</t>
  </si>
  <si>
    <t>F00000019158</t>
  </si>
  <si>
    <t>250311004</t>
  </si>
  <si>
    <t>尿脱氧吡啶酚测定</t>
  </si>
  <si>
    <t>F00000019159</t>
  </si>
  <si>
    <t>250311005</t>
  </si>
  <si>
    <t>I型胶原羧基端前肽(PICP)测定</t>
  </si>
  <si>
    <t>F00000019160</t>
  </si>
  <si>
    <t>250311006</t>
  </si>
  <si>
    <t>骨钙素N端中分子片段测定(N-MID)</t>
  </si>
  <si>
    <t>F00000019161</t>
  </si>
  <si>
    <t>250311007</t>
  </si>
  <si>
    <t>β-胶原降解产物测定(β-CTX)</t>
  </si>
  <si>
    <t>F00000019164</t>
  </si>
  <si>
    <t>250401001</t>
  </si>
  <si>
    <t>T淋巴细胞转化试验</t>
  </si>
  <si>
    <t>F00000019167</t>
  </si>
  <si>
    <t>250401004</t>
  </si>
  <si>
    <t>细胞膜表面免疫球蛋白测定(SmIg)</t>
  </si>
  <si>
    <t>F00000019174</t>
  </si>
  <si>
    <t>250402004-1</t>
  </si>
  <si>
    <t>抗单链DNA测定-免疫学法</t>
  </si>
  <si>
    <t>F00000019175</t>
  </si>
  <si>
    <t>250402004-2</t>
  </si>
  <si>
    <t>抗单链DNA测定-免疫印迹法</t>
  </si>
  <si>
    <t>F00000019176</t>
  </si>
  <si>
    <t>250402005</t>
  </si>
  <si>
    <t>抗中性粒细胞胞浆抗体测定(ANCA)-免疫学法</t>
  </si>
  <si>
    <t>F00000019188</t>
  </si>
  <si>
    <t>250402006-1</t>
  </si>
  <si>
    <t>抗双链DNA测定(抗dsDNA)-免疫学法</t>
  </si>
  <si>
    <t>F00000019189</t>
  </si>
  <si>
    <t>250402006-2</t>
  </si>
  <si>
    <t>抗双链DNA测定(抗dsDNA)-免疫印迹法</t>
  </si>
  <si>
    <t>F00000019191</t>
  </si>
  <si>
    <t>250402007-1</t>
  </si>
  <si>
    <t>抗线粒体抗体测定(AMA)-免疫学法</t>
  </si>
  <si>
    <t>F00000019197</t>
  </si>
  <si>
    <t>250401007</t>
  </si>
  <si>
    <t>白细胞粘附抑制试验</t>
  </si>
  <si>
    <t>F00000019203</t>
  </si>
  <si>
    <t>250401013</t>
  </si>
  <si>
    <t>干扰素测定</t>
  </si>
  <si>
    <t>F00000019205</t>
  </si>
  <si>
    <t>250401014-1</t>
  </si>
  <si>
    <t>各种白介素及其受体测定-各种免疫学方法</t>
  </si>
  <si>
    <t>F00000019206</t>
  </si>
  <si>
    <t>250401014-2</t>
  </si>
  <si>
    <t>各种白介素及其受体测定-化学发光法或流式荧光发光法</t>
  </si>
  <si>
    <t>F00000019207</t>
  </si>
  <si>
    <t>250401015</t>
  </si>
  <si>
    <t>溶菌酶测定</t>
  </si>
  <si>
    <t>F00000019208</t>
  </si>
  <si>
    <t>250401016</t>
  </si>
  <si>
    <t>抗淋巴细胞抗体试验</t>
  </si>
  <si>
    <t>F00000019210</t>
  </si>
  <si>
    <t>250401018</t>
  </si>
  <si>
    <t>B因子测定</t>
  </si>
  <si>
    <t>F00000019212</t>
  </si>
  <si>
    <t>250401019-1</t>
  </si>
  <si>
    <t>总补体测定(CH50)-各种免疫学方法</t>
  </si>
  <si>
    <t>F00000019213</t>
  </si>
  <si>
    <t>250401019-2</t>
  </si>
  <si>
    <t>总补体测定(CH50)-试管溶血法</t>
  </si>
  <si>
    <t>F00000019215</t>
  </si>
  <si>
    <t>250401020-1</t>
  </si>
  <si>
    <t>单项补体测定-各种免疫学方法</t>
  </si>
  <si>
    <t>F00000019218</t>
  </si>
  <si>
    <t>250401020-2</t>
  </si>
  <si>
    <t>单项补体测定-单扩法</t>
  </si>
  <si>
    <t>F00000019221</t>
  </si>
  <si>
    <t>250401021</t>
  </si>
  <si>
    <t>补体1抑制因子测定</t>
  </si>
  <si>
    <t>F00000019224</t>
  </si>
  <si>
    <t>250401023-1</t>
  </si>
  <si>
    <t>免疫球蛋白定量测定-各种免疫学方法</t>
  </si>
  <si>
    <t>F00000019230</t>
  </si>
  <si>
    <t>250401023-2</t>
  </si>
  <si>
    <t>免疫球蛋白定量测定-单扩法</t>
  </si>
  <si>
    <t>F00000019236</t>
  </si>
  <si>
    <t>250401024</t>
  </si>
  <si>
    <t>冷球蛋白测定</t>
  </si>
  <si>
    <t>F00000019238</t>
  </si>
  <si>
    <t>250401025-1</t>
  </si>
  <si>
    <t>C-反应蛋白测定(CRP)-各种免疫学方法</t>
  </si>
  <si>
    <t>F00000019239</t>
  </si>
  <si>
    <t>250401025-2</t>
  </si>
  <si>
    <t>C-反应蛋白测定(CRP)-单扩法</t>
  </si>
  <si>
    <t>F00000019240</t>
  </si>
  <si>
    <t>250401025-3</t>
  </si>
  <si>
    <t>C-反应蛋白测定(CRP)-干化学法</t>
  </si>
  <si>
    <t>F00000019242</t>
  </si>
  <si>
    <t>250401027</t>
  </si>
  <si>
    <t>轻链KAPPA、LAMBDA定量(K-LC,λ-LC)</t>
  </si>
  <si>
    <t>F00000019246</t>
  </si>
  <si>
    <t>250401028-1</t>
  </si>
  <si>
    <t>铜蓝蛋白测定-各种免疫学方法</t>
  </si>
  <si>
    <t>F00000019247</t>
  </si>
  <si>
    <t>250401028-2</t>
  </si>
  <si>
    <t>铜蓝蛋白测定-单扩法</t>
  </si>
  <si>
    <t>F00000019248</t>
  </si>
  <si>
    <t>250401029</t>
  </si>
  <si>
    <t>淋巴细胞免疫分析</t>
  </si>
  <si>
    <t>F00000019249</t>
  </si>
  <si>
    <t>250401030</t>
  </si>
  <si>
    <t>活化淋巴细胞测定-流式细胞仪法</t>
  </si>
  <si>
    <t>F00000019250</t>
  </si>
  <si>
    <t>250401031</t>
  </si>
  <si>
    <t>血细胞簇分化抗原(CD)系列检测-流式细胞仪法</t>
  </si>
  <si>
    <t>F00000019251</t>
  </si>
  <si>
    <t>250401032</t>
  </si>
  <si>
    <t>可溶性细胞间黏附分子-1(sICAM-1)测定</t>
  </si>
  <si>
    <t>F00000019253</t>
  </si>
  <si>
    <t>250401033-1</t>
  </si>
  <si>
    <t>免疫球蛋白亚类定量测定(电泳法)</t>
  </si>
  <si>
    <t>份</t>
  </si>
  <si>
    <t>F00000019255</t>
  </si>
  <si>
    <t>250401033-2/1</t>
  </si>
  <si>
    <t>免疫球蛋白亚类(IgG1)定量测定</t>
  </si>
  <si>
    <t>F00000019256</t>
  </si>
  <si>
    <t>250401033-2/2</t>
  </si>
  <si>
    <t>免疫球蛋白亚类(IgG2)定量测定</t>
  </si>
  <si>
    <t>F00000019257</t>
  </si>
  <si>
    <t>250401033-2/3</t>
  </si>
  <si>
    <t>免疫球蛋白亚类(IgG3)定量测定</t>
  </si>
  <si>
    <t>F00000019258</t>
  </si>
  <si>
    <t>250401033-2/4</t>
  </si>
  <si>
    <t>免疫球蛋白亚类(IgG4)定量测定</t>
  </si>
  <si>
    <t>F00000019259</t>
  </si>
  <si>
    <t>250401033-2/5</t>
  </si>
  <si>
    <t>免疫球蛋白亚类(IgA1)定量测定(酶免法)</t>
  </si>
  <si>
    <t>F00000019260</t>
  </si>
  <si>
    <t>250401033-2/6</t>
  </si>
  <si>
    <t>免疫球蛋白亚类(IgA4)定量测定(酶免法)</t>
  </si>
  <si>
    <t>F00000019261</t>
  </si>
  <si>
    <t>250401036S</t>
  </si>
  <si>
    <t>辅助性T细胞亚群TH1、TH2细胞计数-流式细胞仪法</t>
  </si>
  <si>
    <t>F00000019262</t>
  </si>
  <si>
    <t>250402001</t>
  </si>
  <si>
    <t>系统性红斑狼疮因子试验(LEF)</t>
  </si>
  <si>
    <t>F00000019268</t>
  </si>
  <si>
    <t>250402003-1</t>
  </si>
  <si>
    <t>抗核提取物抗体测定(抗ENA抗体)-免疫学法</t>
  </si>
  <si>
    <t>F00000019283</t>
  </si>
  <si>
    <t>250402003-2</t>
  </si>
  <si>
    <t>抗核提取物抗体测定(抗ENA抗体)-免疫印迹法或高通量免疫荧光发光法</t>
  </si>
  <si>
    <t>F00000019286</t>
  </si>
  <si>
    <t>250310027</t>
  </si>
  <si>
    <t>血管紧张素Ⅰ测定</t>
  </si>
  <si>
    <t>F00000019287</t>
  </si>
  <si>
    <t>250310028</t>
  </si>
  <si>
    <t>血管紧张素Ⅱ测定</t>
  </si>
  <si>
    <t>F00000019288</t>
  </si>
  <si>
    <t>250310029</t>
  </si>
  <si>
    <t>促红细胞生成素测定</t>
  </si>
  <si>
    <t>F00000019290</t>
  </si>
  <si>
    <t>250310030-1</t>
  </si>
  <si>
    <t>睾酮测定-各种免疫学方法</t>
  </si>
  <si>
    <t>F00000019291</t>
  </si>
  <si>
    <t>250310030-2</t>
  </si>
  <si>
    <t>睾酮测定-化学发光法</t>
  </si>
  <si>
    <t>F00000019293</t>
  </si>
  <si>
    <t>250310031-1</t>
  </si>
  <si>
    <t>血清双氢睾酮测定-各种免疫学方法</t>
  </si>
  <si>
    <t>F00000019294</t>
  </si>
  <si>
    <t>250310031-2</t>
  </si>
  <si>
    <t>血清双氢睾酮测定-化学发光法</t>
  </si>
  <si>
    <t>F00000019296</t>
  </si>
  <si>
    <t>250310032-1</t>
  </si>
  <si>
    <t>雄烯二酮测定-各种免疫学方法</t>
  </si>
  <si>
    <t>F00000019297</t>
  </si>
  <si>
    <t>250310032-2</t>
  </si>
  <si>
    <t>雄烯二酮测定-化学发光法</t>
  </si>
  <si>
    <t>F00000019299</t>
  </si>
  <si>
    <t>250310033-1</t>
  </si>
  <si>
    <t>17α羟孕酮测定-各种免疫学方法</t>
  </si>
  <si>
    <t>F00000019300</t>
  </si>
  <si>
    <t>250310033-2</t>
  </si>
  <si>
    <t>17α羟孕酮测定-化学发光法</t>
  </si>
  <si>
    <t>F00000019302</t>
  </si>
  <si>
    <t>250310034-1</t>
  </si>
  <si>
    <t>雌酮测定-各种免疫学方法</t>
  </si>
  <si>
    <t>F00000019303</t>
  </si>
  <si>
    <t>250310034-2</t>
  </si>
  <si>
    <t>雌酮测定-化学发光法</t>
  </si>
  <si>
    <t>F00000019305</t>
  </si>
  <si>
    <t>250310035-1</t>
  </si>
  <si>
    <t>雌三醇测定-各种免疫学方法</t>
  </si>
  <si>
    <t>F00000019306</t>
  </si>
  <si>
    <t>250310035-2</t>
  </si>
  <si>
    <t>雌三醇测定-化学发光法</t>
  </si>
  <si>
    <t>F00000019308</t>
  </si>
  <si>
    <t>250310036-1</t>
  </si>
  <si>
    <t>雌二醇测定-各种免疫学方法</t>
  </si>
  <si>
    <t>F00000019309</t>
  </si>
  <si>
    <t>250310036-2</t>
  </si>
  <si>
    <t>雌二醇测定-化学发光法</t>
  </si>
  <si>
    <t>F00000019311</t>
  </si>
  <si>
    <t>250310037-1</t>
  </si>
  <si>
    <t>孕酮测定-各种免疫学方法</t>
  </si>
  <si>
    <t>F00000019313</t>
  </si>
  <si>
    <t>250310037-2</t>
  </si>
  <si>
    <t>孕酮测定-化学发光法</t>
  </si>
  <si>
    <t>F00000019316</t>
  </si>
  <si>
    <t>250310038-1</t>
  </si>
  <si>
    <t>血清人绒毛膜促性腺激素测定-各种免疫学方法</t>
  </si>
  <si>
    <t>F00000019318</t>
  </si>
  <si>
    <t>250310038-2</t>
  </si>
  <si>
    <t>血清人绒毛膜促性腺激素测定-化学发光法</t>
  </si>
  <si>
    <t>F00000019321</t>
  </si>
  <si>
    <t>250310039-1</t>
  </si>
  <si>
    <t>血清胰岛素测定-各种免疫学方法</t>
  </si>
  <si>
    <t>F00000019322</t>
  </si>
  <si>
    <t>250310039-2</t>
  </si>
  <si>
    <t>血清胰岛素测定-化学发光法</t>
  </si>
  <si>
    <t>F00000019324</t>
  </si>
  <si>
    <t>250310040-1</t>
  </si>
  <si>
    <t>血清胰高血糖测定-各种免疫学方法</t>
  </si>
  <si>
    <t>F00000019325</t>
  </si>
  <si>
    <t>250310040-2</t>
  </si>
  <si>
    <t>血清胰高血糖测定-化学发光法</t>
  </si>
  <si>
    <t>F00000019327</t>
  </si>
  <si>
    <t>250310041-1</t>
  </si>
  <si>
    <t>血清C肽测定-各种免疫学方法</t>
  </si>
  <si>
    <t>F00000019328</t>
  </si>
  <si>
    <t>250310041-2</t>
  </si>
  <si>
    <t>血清C肽测定-化学发光法</t>
  </si>
  <si>
    <t>F00000019330</t>
  </si>
  <si>
    <t>250310042-1</t>
  </si>
  <si>
    <t>C肽兴奋试验-各种免疫学方法</t>
  </si>
  <si>
    <t>F00000019331</t>
  </si>
  <si>
    <t>250310042-2</t>
  </si>
  <si>
    <t>C肽兴奋试验-化学发光法</t>
  </si>
  <si>
    <t>F00000019333</t>
  </si>
  <si>
    <t>250310043-1</t>
  </si>
  <si>
    <t>血清抗谷氨酸脱羧酶抗体测定-各种免疫学方法</t>
  </si>
  <si>
    <t>F00000019334</t>
  </si>
  <si>
    <t>250310043-2</t>
  </si>
  <si>
    <t>血清抗谷氨酸脱羧酶抗体测定-化学发光法</t>
  </si>
  <si>
    <t>F00000019336</t>
  </si>
  <si>
    <t>250310044-1</t>
  </si>
  <si>
    <t>胃泌素测定-各种免疫学方法</t>
  </si>
  <si>
    <t>F00000019337</t>
  </si>
  <si>
    <t>250310044-2</t>
  </si>
  <si>
    <t>胃泌素测定-化学发光法</t>
  </si>
  <si>
    <t>F00000019338</t>
  </si>
  <si>
    <t>250310045</t>
  </si>
  <si>
    <t>血浆前列腺素(PG)测定</t>
  </si>
  <si>
    <t>F00000019339</t>
  </si>
  <si>
    <t>250310046</t>
  </si>
  <si>
    <t>血浆6-酮前列腺素F1α测定</t>
  </si>
  <si>
    <t>F00000019341</t>
  </si>
  <si>
    <t>250310047-1</t>
  </si>
  <si>
    <t>肾上腺素测定-各种免疫学方法</t>
  </si>
  <si>
    <t>F00000019342</t>
  </si>
  <si>
    <t>250310047-2</t>
  </si>
  <si>
    <t>肾上腺素测定-化学发光法</t>
  </si>
  <si>
    <t>F00000019344</t>
  </si>
  <si>
    <t>250310048-1</t>
  </si>
  <si>
    <t>去甲肾上腺素测定-各种免疫学方法</t>
  </si>
  <si>
    <t>F00000019345</t>
  </si>
  <si>
    <t>250310048-2</t>
  </si>
  <si>
    <t>去甲肾上腺素测定-化学发光法</t>
  </si>
  <si>
    <t>F00000019347</t>
  </si>
  <si>
    <t>250310049-1</t>
  </si>
  <si>
    <t>胆囊收缩素测定-各种免疫学方法</t>
  </si>
  <si>
    <t>F00000019348</t>
  </si>
  <si>
    <t>250310049-2</t>
  </si>
  <si>
    <t>胆囊收缩素测定-化学发光法</t>
  </si>
  <si>
    <t>F00000019350</t>
  </si>
  <si>
    <t>250403008-3</t>
  </si>
  <si>
    <t>乙型肝炎核心抗原测定(HBcAg)-化学发光法</t>
  </si>
  <si>
    <t>F00000019352</t>
  </si>
  <si>
    <t>250403009-1</t>
  </si>
  <si>
    <t>乙型肝炎核心抗体测定(Anti-HBc)-酶标法</t>
  </si>
  <si>
    <t>F00000019353</t>
  </si>
  <si>
    <t>250403009-2</t>
  </si>
  <si>
    <t>乙型肝炎核心抗体测定(Anti-HBc)-各种免疫学方法</t>
  </si>
  <si>
    <t>F00000019354</t>
  </si>
  <si>
    <t>250403009-3</t>
  </si>
  <si>
    <t>乙型肝炎核心抗体测定(Anti-HBc)-化学发光法</t>
  </si>
  <si>
    <t>F00000019356</t>
  </si>
  <si>
    <t>250403010-1</t>
  </si>
  <si>
    <t>乙型肝炎核心IgM抗体测定(Anti-HBcIgM)-定性法</t>
  </si>
  <si>
    <t>F00000019357</t>
  </si>
  <si>
    <t>250403010-2</t>
  </si>
  <si>
    <t>乙型肝炎核心IgM抗体测定(Anti-HBcIgM)-定量法</t>
  </si>
  <si>
    <t>F00000019358</t>
  </si>
  <si>
    <t>250403011</t>
  </si>
  <si>
    <t>乙型肝炎病毒外膜蛋白前S1抗原测定</t>
  </si>
  <si>
    <t>F00000019359</t>
  </si>
  <si>
    <t>250403011-1</t>
  </si>
  <si>
    <t>乙型肝炎病毒外膜蛋白前S1抗体测定</t>
  </si>
  <si>
    <t>F00000019360</t>
  </si>
  <si>
    <t>250403012</t>
  </si>
  <si>
    <t>乙型肝炎病毒外膜蛋白前S2抗原测定</t>
  </si>
  <si>
    <t>F00000019361</t>
  </si>
  <si>
    <t>250403012-1</t>
  </si>
  <si>
    <t>乙型肝炎病毒外膜蛋白前S2抗体测定</t>
  </si>
  <si>
    <t>F00000019363</t>
  </si>
  <si>
    <t>250403013-1</t>
  </si>
  <si>
    <t>丙型肝炎RNA测定-定性</t>
  </si>
  <si>
    <t>F00000019364</t>
  </si>
  <si>
    <t>250403013-2</t>
  </si>
  <si>
    <t>丙型肝炎RNA测定-定量</t>
  </si>
  <si>
    <t>F00000019367</t>
  </si>
  <si>
    <t>250403014-1</t>
  </si>
  <si>
    <t>丙型肝炎抗体测定(Anti-HCV)-其他免疫学方法</t>
  </si>
  <si>
    <t>F00000019368</t>
  </si>
  <si>
    <t>250403014-2</t>
  </si>
  <si>
    <t>丙型肝炎抗体测定(Anti-HCV)-化学发光法</t>
  </si>
  <si>
    <t>F00000019370</t>
  </si>
  <si>
    <t>250403015-1</t>
  </si>
  <si>
    <t>丁型肝炎抗体测定(Anti-HDV)-定性</t>
  </si>
  <si>
    <t>F00000019371</t>
  </si>
  <si>
    <t>250403015-2</t>
  </si>
  <si>
    <t>丁型肝炎抗体测定(Anti-HDV)-定量</t>
  </si>
  <si>
    <t>F00000019373</t>
  </si>
  <si>
    <t>250403016-1</t>
  </si>
  <si>
    <t>丁型肝炎抗原测定(HDVAg)-定性</t>
  </si>
  <si>
    <t>F00000019374</t>
  </si>
  <si>
    <t>250403016-2</t>
  </si>
  <si>
    <t>丁型肝炎抗原测定(HDVAg)-定量</t>
  </si>
  <si>
    <t>F00000019376</t>
  </si>
  <si>
    <t>250403017-1</t>
  </si>
  <si>
    <t>戊型肝炎抗体测定(Anti-HEV)-各种免疫学方法</t>
  </si>
  <si>
    <t>F00000019379</t>
  </si>
  <si>
    <t>250403017-2</t>
  </si>
  <si>
    <t>戊型肝炎抗体测定(Anti-HEV)-荧光探针法</t>
  </si>
  <si>
    <t>F00000019383</t>
  </si>
  <si>
    <t>250403018-1</t>
  </si>
  <si>
    <t>庚型肝炎IgG抗体测定(Anti-HGVIgG)-各种免疫学方法</t>
  </si>
  <si>
    <t>F00000019384</t>
  </si>
  <si>
    <t>250403018-2</t>
  </si>
  <si>
    <t>庚型肝炎IgG抗体测定(Anti-HGVIgG)-荧光探针法</t>
  </si>
  <si>
    <t>F00000019386</t>
  </si>
  <si>
    <t>250403019-1</t>
  </si>
  <si>
    <t>人免疫缺陷病毒抗体测定(Anti-HIV)-各种免疫学方法</t>
  </si>
  <si>
    <t>F00000019387</t>
  </si>
  <si>
    <t>250403019-2</t>
  </si>
  <si>
    <t>人免疫缺陷病毒抗体测定(Anti-HIV)-化学发光法</t>
  </si>
  <si>
    <t>F00000019389</t>
  </si>
  <si>
    <t>250403020-1</t>
  </si>
  <si>
    <t>弓形体抗体测定-各种免疫学方法</t>
  </si>
  <si>
    <t>F00000019393</t>
  </si>
  <si>
    <t>250403020-2</t>
  </si>
  <si>
    <t>弓形体抗体测定-荧光探针法</t>
  </si>
  <si>
    <t>F00000019402</t>
  </si>
  <si>
    <t>250403021-1</t>
  </si>
  <si>
    <t>风疹病毒抗体测定-各种免疫学方法</t>
  </si>
  <si>
    <t>F00000019405</t>
  </si>
  <si>
    <t>250403021-2</t>
  </si>
  <si>
    <t>风疹病毒抗体测定-荧光探针法</t>
  </si>
  <si>
    <t>F00000019411</t>
  </si>
  <si>
    <t>250403022</t>
  </si>
  <si>
    <t>巨细胞病毒抗体测定</t>
  </si>
  <si>
    <t>F00000019415</t>
  </si>
  <si>
    <t>250403023-1</t>
  </si>
  <si>
    <t>单纯疱疹病毒抗体测定-各种免疫学方法</t>
  </si>
  <si>
    <t>F00000019418</t>
  </si>
  <si>
    <t>250403023-2</t>
  </si>
  <si>
    <t>单纯疱疹病毒抗体测定-荧光探针法</t>
  </si>
  <si>
    <t>F00000019421</t>
  </si>
  <si>
    <t>250403023</t>
  </si>
  <si>
    <t>单纯疱疹病毒抗体测定</t>
  </si>
  <si>
    <t>F00000019426</t>
  </si>
  <si>
    <t>250403025-1</t>
  </si>
  <si>
    <t>EB病毒抗体测定-各种免疫学方法</t>
  </si>
  <si>
    <t>F00000019432</t>
  </si>
  <si>
    <t>250402007-2</t>
  </si>
  <si>
    <t>抗线粒体抗体测定(AMA)-免疫印迹法或高通量免疫荧光发光法</t>
  </si>
  <si>
    <t>F00000019437</t>
  </si>
  <si>
    <t>250402010-1</t>
  </si>
  <si>
    <t>抗核糖核蛋白抗体测定-免疫学法</t>
  </si>
  <si>
    <t>F00000019438</t>
  </si>
  <si>
    <t>250402010-2</t>
  </si>
  <si>
    <t>抗核糖核蛋白抗体测定-免疫印迹法或高通量免疫荧光发光法</t>
  </si>
  <si>
    <t>F00000019440</t>
  </si>
  <si>
    <t>250402011-1</t>
  </si>
  <si>
    <t>抗染色体抗体测定-免疫学法</t>
  </si>
  <si>
    <t>F00000019441</t>
  </si>
  <si>
    <t>250402011-2</t>
  </si>
  <si>
    <t>抗染色体抗体测定-免疫印迹法</t>
  </si>
  <si>
    <t>F00000019442</t>
  </si>
  <si>
    <t>250402012</t>
  </si>
  <si>
    <t>抗血液细胞抗体测定</t>
  </si>
  <si>
    <t>F00000019447</t>
  </si>
  <si>
    <t>250402013</t>
  </si>
  <si>
    <t>抗肝细胞特异性脂蛋白抗体测定</t>
  </si>
  <si>
    <t>F00000019448</t>
  </si>
  <si>
    <t>250402014</t>
  </si>
  <si>
    <t>抗组织细胞抗体测定</t>
  </si>
  <si>
    <t>F00000019456</t>
  </si>
  <si>
    <t>250402015-1</t>
  </si>
  <si>
    <t>抗心肌抗体测定(AHA)-凝集法</t>
  </si>
  <si>
    <t>F00000019457</t>
  </si>
  <si>
    <t>250402015-2</t>
  </si>
  <si>
    <t>抗心肌抗体测定(AHA)-各种免疫学方法</t>
  </si>
  <si>
    <t>F00000019458</t>
  </si>
  <si>
    <t>250402016</t>
  </si>
  <si>
    <t>抗心磷脂抗体测定(ACA)</t>
  </si>
  <si>
    <t>F00000019459</t>
  </si>
  <si>
    <t>250402016-2</t>
  </si>
  <si>
    <t>抗心磷脂抗体测定(ACA)(酶联免疫独立单人份测量试剂检测-全自动仪器法)</t>
  </si>
  <si>
    <t>F00000019470</t>
  </si>
  <si>
    <t>250402017-1</t>
  </si>
  <si>
    <t>抗甲状腺球蛋白抗体测定(TGAb)-凝集法</t>
  </si>
  <si>
    <t>F00000019471</t>
  </si>
  <si>
    <t>250402017-2</t>
  </si>
  <si>
    <t>抗甲状腺球蛋白抗体测定(TGAb)-各种免疫学方法</t>
  </si>
  <si>
    <t>F00000019473</t>
  </si>
  <si>
    <t>250402017-3</t>
  </si>
  <si>
    <t>抗甲状腺球蛋白抗体测定(TGAb)-化学发光法</t>
  </si>
  <si>
    <t>F00000019475</t>
  </si>
  <si>
    <t>250402018-1</t>
  </si>
  <si>
    <t>抗甲状腺微粒体抗体测定(TMAb)-各种免疫学方法</t>
  </si>
  <si>
    <t>F00000019479</t>
  </si>
  <si>
    <t>250402018-6</t>
  </si>
  <si>
    <t>抗甲状腺过氧化物酶抗体-化学发光法</t>
  </si>
  <si>
    <t>F00000019481</t>
  </si>
  <si>
    <t>250402019-1</t>
  </si>
  <si>
    <t>抗肾小球基底膜抗体测定-凝集法</t>
  </si>
  <si>
    <t>F00000019482</t>
  </si>
  <si>
    <t>250402019-2</t>
  </si>
  <si>
    <t>抗肾小球基底膜抗体测定-各种免疫学方法</t>
  </si>
  <si>
    <t>F00000019484</t>
  </si>
  <si>
    <t>250402020</t>
  </si>
  <si>
    <t>抗脑组织抗体测定</t>
  </si>
  <si>
    <t>F00000019485</t>
  </si>
  <si>
    <t>250402021</t>
  </si>
  <si>
    <t>抗腮腺管抗体测定</t>
  </si>
  <si>
    <t>F00000019486</t>
  </si>
  <si>
    <t>250402022</t>
  </si>
  <si>
    <t>抗卵巢抗体测定</t>
  </si>
  <si>
    <t>F00000019487</t>
  </si>
  <si>
    <t>250402023</t>
  </si>
  <si>
    <t>抗子宫内膜抗体测定(EMAb)</t>
  </si>
  <si>
    <t>F00000019488</t>
  </si>
  <si>
    <t>250402024</t>
  </si>
  <si>
    <t>抗精子抗体测定</t>
  </si>
  <si>
    <t>F00000019489</t>
  </si>
  <si>
    <t>250402024-1</t>
  </si>
  <si>
    <t>抗精子抗体测定-定量分析</t>
  </si>
  <si>
    <t>F00000019490</t>
  </si>
  <si>
    <t>250402025</t>
  </si>
  <si>
    <t>抗硬皮病抗体测定</t>
  </si>
  <si>
    <t>F00000019492</t>
  </si>
  <si>
    <t>250402026-1</t>
  </si>
  <si>
    <t>抗胰岛素抗体测定-凝集法</t>
  </si>
  <si>
    <t>F00000019493</t>
  </si>
  <si>
    <t>250402026-2</t>
  </si>
  <si>
    <t>抗胰岛素抗体测定-各种免疫学方法</t>
  </si>
  <si>
    <t>F00000019494</t>
  </si>
  <si>
    <t>250402027</t>
  </si>
  <si>
    <t>抗胰岛素受体抗体测定</t>
  </si>
  <si>
    <t>F00000019495</t>
  </si>
  <si>
    <t>250402028</t>
  </si>
  <si>
    <t>抗乙酰胆碱受体抗体测定</t>
  </si>
  <si>
    <t>F00000019496</t>
  </si>
  <si>
    <t>250402029</t>
  </si>
  <si>
    <t>抗磷壁酸抗体测定</t>
  </si>
  <si>
    <t>F00000019497</t>
  </si>
  <si>
    <t>250402030</t>
  </si>
  <si>
    <t>抗鞘磷脂抗体测定</t>
  </si>
  <si>
    <t>F00000019501</t>
  </si>
  <si>
    <t>250402031</t>
  </si>
  <si>
    <t>抗白蛋白抗体测定</t>
  </si>
  <si>
    <t>F00000019505</t>
  </si>
  <si>
    <t>250402032</t>
  </si>
  <si>
    <t>抗补体抗体测定</t>
  </si>
  <si>
    <t>F00000019506</t>
  </si>
  <si>
    <t>250402033</t>
  </si>
  <si>
    <t>抗载脂蛋白抗体测定</t>
  </si>
  <si>
    <t>F00000019509</t>
  </si>
  <si>
    <t>250402034</t>
  </si>
  <si>
    <t>抗内因子抗体测定</t>
  </si>
  <si>
    <t>F00000019511</t>
  </si>
  <si>
    <t>250402035-1</t>
  </si>
  <si>
    <t>类风湿因子(RF)测定-凝集法</t>
  </si>
  <si>
    <t>F00000019512</t>
  </si>
  <si>
    <t>250402035-2</t>
  </si>
  <si>
    <t>类风湿因子(RF)测定-各种免疫学方法</t>
  </si>
  <si>
    <t>F00000019513</t>
  </si>
  <si>
    <t>250402036</t>
  </si>
  <si>
    <t>抗增殖细胞核抗原抗体(抗PCNA)测定</t>
  </si>
  <si>
    <t>F00000019514</t>
  </si>
  <si>
    <t>250402037</t>
  </si>
  <si>
    <t>分泌型免疫球蛋白A测定</t>
  </si>
  <si>
    <t>F00000019515</t>
  </si>
  <si>
    <t>250402038</t>
  </si>
  <si>
    <t>抗角蛋白抗体(AKA)测定</t>
  </si>
  <si>
    <t>F00000019516</t>
  </si>
  <si>
    <t>250402039</t>
  </si>
  <si>
    <t>抗可溶性肝抗原/肝-胰抗原抗体(SLA/LP)测定</t>
  </si>
  <si>
    <t>F00000019517</t>
  </si>
  <si>
    <t>250402040</t>
  </si>
  <si>
    <t>抗肝肾微粒体抗体(LKM)测定</t>
  </si>
  <si>
    <t>F00000019522</t>
  </si>
  <si>
    <t>250402042</t>
  </si>
  <si>
    <t>抗β2-糖蛋白1抗体测定</t>
  </si>
  <si>
    <t>F00000019525</t>
  </si>
  <si>
    <t>250402044</t>
  </si>
  <si>
    <t>抗核小体抗体测定(AnuA)</t>
  </si>
  <si>
    <t>F00000019526</t>
  </si>
  <si>
    <t>250402045</t>
  </si>
  <si>
    <t>抗核周因子抗体(APF)测定</t>
  </si>
  <si>
    <t>F00000019527</t>
  </si>
  <si>
    <t>250402046</t>
  </si>
  <si>
    <t>抗肝细胞溶质抗原I型抗体测定(LC-1)</t>
  </si>
  <si>
    <t>F00000019528</t>
  </si>
  <si>
    <t>250402047</t>
  </si>
  <si>
    <t>抗RA33抗体测定</t>
  </si>
  <si>
    <t>F00000019529</t>
  </si>
  <si>
    <t>250402048</t>
  </si>
  <si>
    <t>抗DNA酶B抗体测定</t>
  </si>
  <si>
    <t>F00000019530</t>
  </si>
  <si>
    <t>250402049</t>
  </si>
  <si>
    <t>抗组蛋白抗体(AHA)测定</t>
  </si>
  <si>
    <t>F00000019531</t>
  </si>
  <si>
    <t>250402051</t>
  </si>
  <si>
    <t>抗聚角蛋白微丝蛋白抗体(AFA)测定</t>
  </si>
  <si>
    <t>F00000019532</t>
  </si>
  <si>
    <t>250402052</t>
  </si>
  <si>
    <t>抗杀菌通透性增高蛋白(BPI)抗体测定</t>
  </si>
  <si>
    <t>F00000019533</t>
  </si>
  <si>
    <t>250402053</t>
  </si>
  <si>
    <t>抗α胞衬蛋白抗体测定</t>
  </si>
  <si>
    <t>F00000019536</t>
  </si>
  <si>
    <t>250402054</t>
  </si>
  <si>
    <t>抗人绒毛膜促性腺激素抗体(AHCGAb)测定</t>
  </si>
  <si>
    <t>F00000019538</t>
  </si>
  <si>
    <t>250402055-1</t>
  </si>
  <si>
    <t>抗神经节苷脂IgG抗体测定</t>
  </si>
  <si>
    <t>F00000019539</t>
  </si>
  <si>
    <t>250402055-2</t>
  </si>
  <si>
    <t>抗神经节苷脂IgM抗体测定</t>
  </si>
  <si>
    <t>F00000019540</t>
  </si>
  <si>
    <t>250402056S</t>
  </si>
  <si>
    <t>抗sp100抗体</t>
  </si>
  <si>
    <t>F00000019541</t>
  </si>
  <si>
    <t>250402057S</t>
  </si>
  <si>
    <t>抗gp210抗体</t>
  </si>
  <si>
    <t>F00000019543</t>
  </si>
  <si>
    <t>250402059S</t>
  </si>
  <si>
    <t>抗线粒体抗体亚型抗体分型</t>
  </si>
  <si>
    <t>F00000019544</t>
  </si>
  <si>
    <t>250402060S-1</t>
  </si>
  <si>
    <t>性激素结合球蛋白测定-各种免疫学方法</t>
  </si>
  <si>
    <t>F00000019553</t>
  </si>
  <si>
    <t>250403001-1</t>
  </si>
  <si>
    <t>甲型肝炎抗体测定(Anti-HAV)-酶标法</t>
  </si>
  <si>
    <t>F00000019556</t>
  </si>
  <si>
    <t>250403001-2</t>
  </si>
  <si>
    <t>甲型肝炎抗体测定(Anti-HAV)-各种免疫学方法</t>
  </si>
  <si>
    <t>F00000019559</t>
  </si>
  <si>
    <t>250403001-3</t>
  </si>
  <si>
    <t>甲型肝炎抗体测定(Anti-HAV)-化学发光法</t>
  </si>
  <si>
    <t>F00000019562</t>
  </si>
  <si>
    <t>250403002</t>
  </si>
  <si>
    <t>甲型肝炎抗原测定(HAVAg)</t>
  </si>
  <si>
    <t>F00000019564</t>
  </si>
  <si>
    <t>250403003-1</t>
  </si>
  <si>
    <t>乙型肝炎DNA测定-定性</t>
  </si>
  <si>
    <t>F00000019565</t>
  </si>
  <si>
    <t>250403003-2</t>
  </si>
  <si>
    <t>乙型肝炎DNA测定-定量</t>
  </si>
  <si>
    <t>F00000019568</t>
  </si>
  <si>
    <t>250403004-1</t>
  </si>
  <si>
    <t>乙型肝炎表面抗原测定(HBsAg)-酶标法</t>
  </si>
  <si>
    <t>F00000019569</t>
  </si>
  <si>
    <t>250403004-2</t>
  </si>
  <si>
    <t>乙型肝炎表面抗原测定(HBsAg)-各种免疫学方法</t>
  </si>
  <si>
    <t>F00000019570</t>
  </si>
  <si>
    <t>250403004-3</t>
  </si>
  <si>
    <t>乙型肝炎表面抗原测定(HBsAg)-化学发光法</t>
  </si>
  <si>
    <t>F00000019572</t>
  </si>
  <si>
    <t>250403005-1</t>
  </si>
  <si>
    <t>乙型肝炎表面抗体测定(Anti-HBs)-酶标法</t>
  </si>
  <si>
    <t>F00000019573</t>
  </si>
  <si>
    <t>250403005-2</t>
  </si>
  <si>
    <t>乙型肝炎表面抗体测定(Anti-HBs)-各种免疫学方法</t>
  </si>
  <si>
    <t>F00000019574</t>
  </si>
  <si>
    <t>250403005-3</t>
  </si>
  <si>
    <t>乙型肝炎表面抗体测定(Anti-HBs)-化学发光法</t>
  </si>
  <si>
    <t>F00000019576</t>
  </si>
  <si>
    <t>250403006-1</t>
  </si>
  <si>
    <t>乙型肝炎e抗原测定(HBeAg)-酶标法</t>
  </si>
  <si>
    <t>F00000019577</t>
  </si>
  <si>
    <t>250403006-2</t>
  </si>
  <si>
    <t>乙型肝炎e抗原测定(HBeAg)-各种免疫学方法</t>
  </si>
  <si>
    <t>F00000019578</t>
  </si>
  <si>
    <t>250403006-3</t>
  </si>
  <si>
    <t>乙型肝炎e抗原测定(HBeAg)-化学发光法</t>
  </si>
  <si>
    <t>F00000019580</t>
  </si>
  <si>
    <t>250403007-1</t>
  </si>
  <si>
    <t>乙型肝炎e抗体测定(Anti-HBe)-酶标法</t>
  </si>
  <si>
    <t>F00000019581</t>
  </si>
  <si>
    <t>250403007-2</t>
  </si>
  <si>
    <t>乙型肝炎e抗体测定(Anti-HBe)-各种免疫学方法</t>
  </si>
  <si>
    <t>F00000019582</t>
  </si>
  <si>
    <t>250403007-3</t>
  </si>
  <si>
    <t>乙型肝炎e抗体测定(Anti-HBe)-化学发光法</t>
  </si>
  <si>
    <t>F00000019584</t>
  </si>
  <si>
    <t>250403008-1</t>
  </si>
  <si>
    <t>乙型肝炎核心抗原测定(HBcAg)-酶标法</t>
  </si>
  <si>
    <t>F00000019585</t>
  </si>
  <si>
    <t>250403008-2</t>
  </si>
  <si>
    <t>乙型肝炎核心抗原测定(HBcAg)-各种免疫学方法</t>
  </si>
  <si>
    <t>F00000019598</t>
  </si>
  <si>
    <t>250403042-2</t>
  </si>
  <si>
    <t>细菌抗体测定-荧光探针法</t>
  </si>
  <si>
    <t>F00000019605</t>
  </si>
  <si>
    <t>250403043-1</t>
  </si>
  <si>
    <t>抗链球菌溶血素O测定(ASO)-凝集法</t>
  </si>
  <si>
    <t>F00000019606</t>
  </si>
  <si>
    <t>250403043-2</t>
  </si>
  <si>
    <t>抗链球菌溶血素O测定(ASO)-免疫法</t>
  </si>
  <si>
    <t>F00000019607</t>
  </si>
  <si>
    <t>250403044</t>
  </si>
  <si>
    <t>抗链球菌透明质酸酶试验</t>
  </si>
  <si>
    <t>F00000019614</t>
  </si>
  <si>
    <t>250403050-1</t>
  </si>
  <si>
    <t>肺炎支原体血清学试验-凝集法或胶体金法</t>
  </si>
  <si>
    <t>F00000019620</t>
  </si>
  <si>
    <t>250404011-2</t>
  </si>
  <si>
    <t>糖类抗原测定-化学发光法</t>
  </si>
  <si>
    <t>每种抗原</t>
  </si>
  <si>
    <t>F00000019632</t>
  </si>
  <si>
    <t>250404012-1</t>
  </si>
  <si>
    <t>鳞状细胞癌相关抗原测定(SCC)-各种免疫学方法</t>
  </si>
  <si>
    <t>F00000019633</t>
  </si>
  <si>
    <t>250404012-2</t>
  </si>
  <si>
    <t>鳞状细胞癌相关抗原测定(SCC)-化学发光法</t>
  </si>
  <si>
    <t>F00000019635</t>
  </si>
  <si>
    <t>250404013-1</t>
  </si>
  <si>
    <t>肿瘤坏死因子测定(TNF)-各种免疫学方法</t>
  </si>
  <si>
    <t>F00000019636</t>
  </si>
  <si>
    <t>250404013-2</t>
  </si>
  <si>
    <t>肿瘤坏死因子测定(TNF)-化学发光法或流式荧光发光法</t>
  </si>
  <si>
    <t>F00000019637</t>
  </si>
  <si>
    <t>250404013-3</t>
  </si>
  <si>
    <t>肿瘤坏死因子测定(TNF)-流式细胞仪法</t>
  </si>
  <si>
    <t>F00000019638</t>
  </si>
  <si>
    <t>250404014</t>
  </si>
  <si>
    <t>肿瘤相关抗原测定</t>
  </si>
  <si>
    <t>F00000019641</t>
  </si>
  <si>
    <t>250404015</t>
  </si>
  <si>
    <t>铁蛋白测定</t>
  </si>
  <si>
    <t>F00000019643</t>
  </si>
  <si>
    <t>250403050-2</t>
  </si>
  <si>
    <t>肺炎支原体血清学试验-荧光探针法或化学发光法</t>
  </si>
  <si>
    <t>F00000019646</t>
  </si>
  <si>
    <t>250403051</t>
  </si>
  <si>
    <t>沙眼衣原体肺炎血清学试验</t>
  </si>
  <si>
    <t>F00000019647</t>
  </si>
  <si>
    <t>250403052</t>
  </si>
  <si>
    <t>立克次体血清学试验</t>
  </si>
  <si>
    <t>F00000019649</t>
  </si>
  <si>
    <t>250403053-1</t>
  </si>
  <si>
    <t>梅毒螺旋体特异抗体测定-凝集、印迹法</t>
  </si>
  <si>
    <t>F00000019650</t>
  </si>
  <si>
    <t>250403053-2</t>
  </si>
  <si>
    <t>梅毒螺旋体特异抗体测定-荧光探针法</t>
  </si>
  <si>
    <t>F00000019651</t>
  </si>
  <si>
    <t>250403053-3</t>
  </si>
  <si>
    <t>梅毒螺旋体特异抗体测定-化学发光法</t>
  </si>
  <si>
    <t>F00000019652</t>
  </si>
  <si>
    <t>250403054</t>
  </si>
  <si>
    <t>快速血浆反应素试验(RPR)</t>
  </si>
  <si>
    <t>F00000019653</t>
  </si>
  <si>
    <t>250403055</t>
  </si>
  <si>
    <t>不加热血清反应素试验</t>
  </si>
  <si>
    <t>F00000019654</t>
  </si>
  <si>
    <t>250403056</t>
  </si>
  <si>
    <t>钩端螺旋体病血清学试验</t>
  </si>
  <si>
    <t>F00000019656</t>
  </si>
  <si>
    <t>250403058</t>
  </si>
  <si>
    <t>念珠菌病血清学试验</t>
  </si>
  <si>
    <t>F00000019657</t>
  </si>
  <si>
    <t>250403059</t>
  </si>
  <si>
    <t>曲霉菌血清学试验</t>
  </si>
  <si>
    <t>F00000019658</t>
  </si>
  <si>
    <t>250403060</t>
  </si>
  <si>
    <t>新型隐球菌荚膜抗原测定</t>
  </si>
  <si>
    <t>F00000019664</t>
  </si>
  <si>
    <t>250403065-1</t>
  </si>
  <si>
    <t>各类病原体DNA测定-定性</t>
  </si>
  <si>
    <t>F00000019665</t>
  </si>
  <si>
    <t>250403065-2</t>
  </si>
  <si>
    <t>各类病原体DNA测定-定量</t>
  </si>
  <si>
    <t>F00000019667</t>
  </si>
  <si>
    <t>250403066-1</t>
  </si>
  <si>
    <t>人乳头瘤病毒(HPV)核酸检测-PCR法</t>
  </si>
  <si>
    <t>F00000019669</t>
  </si>
  <si>
    <t>250403066-2</t>
  </si>
  <si>
    <t>人乳头瘤病毒(HPV)核酸检测-杂交捕获法</t>
  </si>
  <si>
    <t>F00000019672</t>
  </si>
  <si>
    <t>250403068</t>
  </si>
  <si>
    <t>尿液人类免疫缺陷病毒I型(HIV-I)抗体测定</t>
  </si>
  <si>
    <t>F00000019673</t>
  </si>
  <si>
    <t>250403068-1</t>
  </si>
  <si>
    <t>人类免疫缺陷病毒I型(HIV-I)病毒RNA定量测定</t>
  </si>
  <si>
    <t>F00000019674</t>
  </si>
  <si>
    <t>250403070</t>
  </si>
  <si>
    <t>单纯疱疹病毒抗原测定</t>
  </si>
  <si>
    <t>F00000019675</t>
  </si>
  <si>
    <t>250403071</t>
  </si>
  <si>
    <t>丙型肝炎病毒(HCV)基因分型</t>
  </si>
  <si>
    <t>F00000019677</t>
  </si>
  <si>
    <t>250403072-1</t>
  </si>
  <si>
    <t>乙型肝炎病毒(HBV)基因分型-二个型</t>
  </si>
  <si>
    <t>F00000019678</t>
  </si>
  <si>
    <t>250403072-2</t>
  </si>
  <si>
    <t>乙型肝炎病毒(HBV)基因分型-四个型</t>
  </si>
  <si>
    <t>F00000019679</t>
  </si>
  <si>
    <t>250403072-3</t>
  </si>
  <si>
    <t>乙型肝炎病毒(HBV)基因分型-六个型</t>
  </si>
  <si>
    <t>F00000019680</t>
  </si>
  <si>
    <t>250403073</t>
  </si>
  <si>
    <t>庚型肝炎病毒核糖核酸定性(HGV-RNA)</t>
  </si>
  <si>
    <t>F00000019681</t>
  </si>
  <si>
    <t>250403074</t>
  </si>
  <si>
    <t>TT病毒抗体检测</t>
  </si>
  <si>
    <t>F00000019682</t>
  </si>
  <si>
    <t>250403075</t>
  </si>
  <si>
    <t>鹦鹉热衣原体检测</t>
  </si>
  <si>
    <t>F00000019683</t>
  </si>
  <si>
    <t>250403076</t>
  </si>
  <si>
    <t>肺炎衣原体抗体检测</t>
  </si>
  <si>
    <t>F00000019685</t>
  </si>
  <si>
    <t>250403079</t>
  </si>
  <si>
    <t>13碳尿素呼气试验</t>
  </si>
  <si>
    <t>F00000019686</t>
  </si>
  <si>
    <t>250403080</t>
  </si>
  <si>
    <t>幽门螺杆菌粪便抗原检查</t>
  </si>
  <si>
    <t>F00000019687</t>
  </si>
  <si>
    <t>250403081</t>
  </si>
  <si>
    <t>粪便空肠弯曲菌抗原测定</t>
  </si>
  <si>
    <t>F00000019688</t>
  </si>
  <si>
    <t>250403082S</t>
  </si>
  <si>
    <t>肝吸虫抗体测定</t>
  </si>
  <si>
    <t>F00000019689</t>
  </si>
  <si>
    <t>250403083S</t>
  </si>
  <si>
    <t>乙型肝炎病毒(HBV)前核心变异检测-聚合酶链式反应(PCR)扩增法</t>
  </si>
  <si>
    <t>F00000019691</t>
  </si>
  <si>
    <t>250403084S</t>
  </si>
  <si>
    <t>甲苯胺红梅毒血清学试验定性(TRUST)</t>
  </si>
  <si>
    <t>F00000019692</t>
  </si>
  <si>
    <t>250403085S</t>
  </si>
  <si>
    <t>巨细胞病毒(CMV)DNA测定</t>
  </si>
  <si>
    <t>F00000019693</t>
  </si>
  <si>
    <t>250403086S</t>
  </si>
  <si>
    <t>流感A+B抗原检测</t>
  </si>
  <si>
    <t>F00000019698</t>
  </si>
  <si>
    <t>250404001-1</t>
  </si>
  <si>
    <t>癌胚抗原测定(CEA)-各种免疫学方法</t>
  </si>
  <si>
    <t>F00000019699</t>
  </si>
  <si>
    <t>250404001-2</t>
  </si>
  <si>
    <t>癌胚抗原测定(CEA)-化学发光法</t>
  </si>
  <si>
    <t>F00000019701</t>
  </si>
  <si>
    <t>250404002-1</t>
  </si>
  <si>
    <t>甲胎蛋白测定(AFP)-各种免疫学方法</t>
  </si>
  <si>
    <t>F00000019702</t>
  </si>
  <si>
    <t>250404002-2</t>
  </si>
  <si>
    <t>甲胎蛋白测定(AFP)-化学发光法</t>
  </si>
  <si>
    <t>F00000019707</t>
  </si>
  <si>
    <t>250404005-1</t>
  </si>
  <si>
    <t>总前列腺特异性抗原测定(TPSA)-各种免疫学方法</t>
  </si>
  <si>
    <t>F00000019708</t>
  </si>
  <si>
    <t>250404005-2</t>
  </si>
  <si>
    <t>总前列腺特异性抗原测定(TPSA)-化学发光法</t>
  </si>
  <si>
    <t>F00000019710</t>
  </si>
  <si>
    <t>250404006-1</t>
  </si>
  <si>
    <t>游离前列腺特异性抗原测定(FPSA)-各种免疫学方法</t>
  </si>
  <si>
    <t>F00000019711</t>
  </si>
  <si>
    <t>250404006-2</t>
  </si>
  <si>
    <t>游离前列腺特异性抗原测定(FPSA)-化学发光法</t>
  </si>
  <si>
    <t>F00000019714</t>
  </si>
  <si>
    <t>250404008-1</t>
  </si>
  <si>
    <t>前列腺酸性磷酸酶测定(PAP)-各种免疫学方法</t>
  </si>
  <si>
    <t>F00000019715</t>
  </si>
  <si>
    <t>250404008-2</t>
  </si>
  <si>
    <t>前列腺酸性磷酸酶测定(PAP)-化学发光法</t>
  </si>
  <si>
    <t>F00000019717</t>
  </si>
  <si>
    <t>250404009-1</t>
  </si>
  <si>
    <t>神经元特异性烯醇化酶测定(NSE)-各种免疫学方法</t>
  </si>
  <si>
    <t>F00000019718</t>
  </si>
  <si>
    <t>250404009-2</t>
  </si>
  <si>
    <t>神经元特异性烯醇化酶测定(NSE)-化学发光法</t>
  </si>
  <si>
    <t>F00000019720</t>
  </si>
  <si>
    <t>250404010-1</t>
  </si>
  <si>
    <t>细胞角蛋白19片段测定(CYFRA21-1)-各种免疫学方法</t>
  </si>
  <si>
    <t>F00000019723</t>
  </si>
  <si>
    <t>250404010-4</t>
  </si>
  <si>
    <t>细胞角蛋白19片段测定(CTFRA21-1)-化学发光法</t>
  </si>
  <si>
    <t>F00000019727</t>
  </si>
  <si>
    <t>250404011-1</t>
  </si>
  <si>
    <t>糖类抗原测定-各种免疫学方法</t>
  </si>
  <si>
    <t>F00000019741</t>
  </si>
  <si>
    <t>250403025-2</t>
  </si>
  <si>
    <t>EB病毒抗体测定-荧光探针法</t>
  </si>
  <si>
    <t>F00000019748</t>
  </si>
  <si>
    <t>250403025-3</t>
  </si>
  <si>
    <t>EB病毒抗体测定-化学发光法</t>
  </si>
  <si>
    <t>F00000019755</t>
  </si>
  <si>
    <t>250403026</t>
  </si>
  <si>
    <t>呼吸道合胞病毒抗体测定</t>
  </si>
  <si>
    <t>F00000019756</t>
  </si>
  <si>
    <t>250403027</t>
  </si>
  <si>
    <t>呼吸道合胞病毒抗原测定</t>
  </si>
  <si>
    <t>F00000019757</t>
  </si>
  <si>
    <t>250403028</t>
  </si>
  <si>
    <t>副流感病毒抗体测定</t>
  </si>
  <si>
    <t>F00000019758</t>
  </si>
  <si>
    <t>250403029</t>
  </si>
  <si>
    <t>天疱疮抗体测定</t>
  </si>
  <si>
    <t>F00000019759</t>
  </si>
  <si>
    <t>250403030</t>
  </si>
  <si>
    <t>水痘-带状疱疹病毒抗体测定</t>
  </si>
  <si>
    <t>F00000019762</t>
  </si>
  <si>
    <t>250403031-1</t>
  </si>
  <si>
    <t>腺病毒抗体测定-各种免疫学方法</t>
  </si>
  <si>
    <t>F00000019763</t>
  </si>
  <si>
    <t>250403031-2</t>
  </si>
  <si>
    <t>腺病毒抗体测定-荧光探针法</t>
  </si>
  <si>
    <t>F00000019764</t>
  </si>
  <si>
    <t>250403032</t>
  </si>
  <si>
    <t>人轮状病毒抗原测定</t>
  </si>
  <si>
    <t>F00000019765</t>
  </si>
  <si>
    <t>250403033</t>
  </si>
  <si>
    <t>流行性出血热病毒抗体测定</t>
  </si>
  <si>
    <t>F00000019769</t>
  </si>
  <si>
    <t>250403034-1</t>
  </si>
  <si>
    <t>狂犬病毒抗体测定-凝集法</t>
  </si>
  <si>
    <t>F00000019770</t>
  </si>
  <si>
    <t>250403034-2</t>
  </si>
  <si>
    <t>狂犬病毒抗体测定-各种免疫学方法</t>
  </si>
  <si>
    <t>F00000019771</t>
  </si>
  <si>
    <t>250403035</t>
  </si>
  <si>
    <t>病毒血清学试验</t>
  </si>
  <si>
    <t>F00000019783</t>
  </si>
  <si>
    <t>250403036</t>
  </si>
  <si>
    <t>嗜异性凝集试验</t>
  </si>
  <si>
    <t>F00000019784</t>
  </si>
  <si>
    <t>250403037</t>
  </si>
  <si>
    <t>冷凝集试验</t>
  </si>
  <si>
    <t>F00000019785</t>
  </si>
  <si>
    <t>250403038</t>
  </si>
  <si>
    <t>肥达氏反应</t>
  </si>
  <si>
    <t>F00000019786</t>
  </si>
  <si>
    <t>250403039</t>
  </si>
  <si>
    <t>外斐氏反应</t>
  </si>
  <si>
    <t>F00000019787</t>
  </si>
  <si>
    <t>250403040</t>
  </si>
  <si>
    <t>斑疹伤寒抗体测定</t>
  </si>
  <si>
    <t>F00000019788</t>
  </si>
  <si>
    <t>250403041</t>
  </si>
  <si>
    <t>布氏杆菌凝集试验</t>
  </si>
  <si>
    <t>F00000019790</t>
  </si>
  <si>
    <t>250403042-1</t>
  </si>
  <si>
    <t>细菌抗体测定-各种免疫学方法</t>
  </si>
  <si>
    <t>F00000019798</t>
  </si>
  <si>
    <t>250700015-1</t>
  </si>
  <si>
    <t>苯丙氨酸测定(PKU)-定性</t>
  </si>
  <si>
    <t>F00000019799</t>
  </si>
  <si>
    <t>250700015-2</t>
  </si>
  <si>
    <t>苯丙氨酸测定(PKU)-定量</t>
  </si>
  <si>
    <t>F00000019802</t>
  </si>
  <si>
    <t>250700017-1</t>
  </si>
  <si>
    <t>白血病融合基因分型-RT-PCR</t>
  </si>
  <si>
    <t>每种</t>
  </si>
  <si>
    <t>F00000019803</t>
  </si>
  <si>
    <t>250700017-5</t>
  </si>
  <si>
    <t>白血病融合基因分型-FISH</t>
  </si>
  <si>
    <t>F00000019804</t>
  </si>
  <si>
    <t>250700017-9</t>
  </si>
  <si>
    <t>白血病融合基因分型-Real-time PCR(实时荧光定量PCR)</t>
  </si>
  <si>
    <t>F00000019805</t>
  </si>
  <si>
    <t>250700018S</t>
  </si>
  <si>
    <t>丈夫或无关个体淋巴细胞免疫治疗(LIT)</t>
  </si>
  <si>
    <t>F00000019806</t>
  </si>
  <si>
    <t>250700019S</t>
  </si>
  <si>
    <t>肺癌微转移LUNX基因检测</t>
  </si>
  <si>
    <t>F00000019807</t>
  </si>
  <si>
    <t>250700020S</t>
  </si>
  <si>
    <t>帕德维利综合征(PWS)基因测定</t>
  </si>
  <si>
    <t>例</t>
  </si>
  <si>
    <t>F00000019809</t>
  </si>
  <si>
    <t>250700021S-3</t>
  </si>
  <si>
    <t>其他染色体微缺失检测-聚合酶链式反应(PCR)法</t>
  </si>
  <si>
    <t>F00000019810</t>
  </si>
  <si>
    <t>250700021S-2</t>
  </si>
  <si>
    <t>Y染色体(AZF基因)微缺失检测-荧光(FISH)法</t>
  </si>
  <si>
    <t>F00000019811</t>
  </si>
  <si>
    <t>250700021S-4</t>
  </si>
  <si>
    <t>其他染色体微缺失检测-荧光(FISH)法</t>
  </si>
  <si>
    <t>F00000019812</t>
  </si>
  <si>
    <t>250700022S</t>
  </si>
  <si>
    <t>脊髓性肌萎缩症(SMA)基因测定</t>
  </si>
  <si>
    <t>F00000019813</t>
  </si>
  <si>
    <t>250700023S</t>
  </si>
  <si>
    <t>α地中海贫血的基因突变检查</t>
  </si>
  <si>
    <t>F00000019814</t>
  </si>
  <si>
    <t>250700024S</t>
  </si>
  <si>
    <t>β地中海贫血的基因突变检查</t>
  </si>
  <si>
    <t>F00000019823</t>
  </si>
  <si>
    <t>260000002</t>
  </si>
  <si>
    <t>ABO血型鉴定</t>
  </si>
  <si>
    <t>F00000019824</t>
  </si>
  <si>
    <t>260000002-1</t>
  </si>
  <si>
    <t>ABO血型鉴定-微柱凝集法</t>
  </si>
  <si>
    <t>F00000019825</t>
  </si>
  <si>
    <t>260000003</t>
  </si>
  <si>
    <t>ABO亚型鉴定</t>
  </si>
  <si>
    <t>每个亚型</t>
  </si>
  <si>
    <t>F00000019826</t>
  </si>
  <si>
    <t>260000004</t>
  </si>
  <si>
    <t>Rh血型鉴定</t>
  </si>
  <si>
    <t>F00000019827</t>
  </si>
  <si>
    <t>260000004-1</t>
  </si>
  <si>
    <t>Rh血型鉴定-微柱凝集法</t>
  </si>
  <si>
    <t>F00000019828</t>
  </si>
  <si>
    <t>260000005</t>
  </si>
  <si>
    <t>Rh血型其他抗原鉴定</t>
  </si>
  <si>
    <t>F00000019829</t>
  </si>
  <si>
    <t>260000005-1</t>
  </si>
  <si>
    <t>Rh血型其他抗原鉴定-微柱凝集法</t>
  </si>
  <si>
    <t>F00000019830</t>
  </si>
  <si>
    <t>260000006</t>
  </si>
  <si>
    <t>特殊血型抗原鉴定</t>
  </si>
  <si>
    <t>F00000019851</t>
  </si>
  <si>
    <t>260000007</t>
  </si>
  <si>
    <t>血型单特异性抗体鉴定</t>
  </si>
  <si>
    <t>F00000019852</t>
  </si>
  <si>
    <t>260000007-1</t>
  </si>
  <si>
    <t>血型单特异性抗体鉴定加收(超过常规8种谱红细胞,增加其他谱红细胞)</t>
  </si>
  <si>
    <t>F00000019853</t>
  </si>
  <si>
    <t>260000007-2</t>
  </si>
  <si>
    <t>抗体筛选试验</t>
  </si>
  <si>
    <t>F00000019854</t>
  </si>
  <si>
    <t>260000008</t>
  </si>
  <si>
    <t>血型抗体特异性鉴定(吸收试验)</t>
  </si>
  <si>
    <t>F00000019855</t>
  </si>
  <si>
    <t>260000009</t>
  </si>
  <si>
    <t>血型抗体特异性鉴定(放散试验)</t>
  </si>
  <si>
    <t>F00000019856</t>
  </si>
  <si>
    <t>260000010</t>
  </si>
  <si>
    <t>血型抗体效价测定</t>
  </si>
  <si>
    <t>每个抗体</t>
  </si>
  <si>
    <t>F00000019859</t>
  </si>
  <si>
    <t>260000012-1</t>
  </si>
  <si>
    <t>特殊介质交叉配血-白蛋白法、Liss法、酶处理法、抗人球蛋白法、凝胺法等</t>
  </si>
  <si>
    <t>每个方法</t>
  </si>
  <si>
    <t>F00000019865</t>
  </si>
  <si>
    <t>260000012-2</t>
  </si>
  <si>
    <t>特殊介质交叉配血-微柱凝集法</t>
  </si>
  <si>
    <t>F00000019866</t>
  </si>
  <si>
    <t>260000013</t>
  </si>
  <si>
    <t>疑难交叉配血</t>
  </si>
  <si>
    <t>F00000019872</t>
  </si>
  <si>
    <t>260000014</t>
  </si>
  <si>
    <t>唾液ABH血型物质测定</t>
  </si>
  <si>
    <t>F00000019873</t>
  </si>
  <si>
    <t>260000015</t>
  </si>
  <si>
    <t>Rh阴性确诊试验</t>
  </si>
  <si>
    <t>F00000019874</t>
  </si>
  <si>
    <t>260000016</t>
  </si>
  <si>
    <t>白细胞特异性和组织相关融性(HLA)抗体检测</t>
  </si>
  <si>
    <t>F00000019875</t>
  </si>
  <si>
    <t>260000017</t>
  </si>
  <si>
    <t>血小板特异性和组织相关融性(HLA)抗体检测</t>
  </si>
  <si>
    <t>F00000019876</t>
  </si>
  <si>
    <t>260000018</t>
  </si>
  <si>
    <t>红细胞系统血型抗体致新生儿溶血病检测</t>
  </si>
  <si>
    <t>F00000019877</t>
  </si>
  <si>
    <t>260000019</t>
  </si>
  <si>
    <t>血小板交叉配合试验</t>
  </si>
  <si>
    <t>F00000019878</t>
  </si>
  <si>
    <t>260000020</t>
  </si>
  <si>
    <t>淋巴细胞毒试验</t>
  </si>
  <si>
    <t>F00000019881</t>
  </si>
  <si>
    <t>250404017</t>
  </si>
  <si>
    <t>恶性肿瘤特异生长因子(TSGF)测定</t>
  </si>
  <si>
    <t>F00000019882</t>
  </si>
  <si>
    <t>250404018</t>
  </si>
  <si>
    <t>触珠蛋白测定</t>
  </si>
  <si>
    <t>F00000019883</t>
  </si>
  <si>
    <t>250404019</t>
  </si>
  <si>
    <t>酸性糖蛋白测定</t>
  </si>
  <si>
    <t>F00000019884</t>
  </si>
  <si>
    <t>250404020</t>
  </si>
  <si>
    <t>细菌、真菌抗原分析</t>
  </si>
  <si>
    <t>F00000019885</t>
  </si>
  <si>
    <t>250404021</t>
  </si>
  <si>
    <t>I型胶原吡啶交联终肽测定(ICTP)</t>
  </si>
  <si>
    <t>F00000019886</t>
  </si>
  <si>
    <t>250404022</t>
  </si>
  <si>
    <t>组织多肽特异抗原(TPS)测定</t>
  </si>
  <si>
    <t>F00000019887</t>
  </si>
  <si>
    <t>250404023</t>
  </si>
  <si>
    <t>端粒酶活性检测</t>
  </si>
  <si>
    <t>F00000019888</t>
  </si>
  <si>
    <t>250404025</t>
  </si>
  <si>
    <t>尿核基质蛋白(NMP22)测定</t>
  </si>
  <si>
    <t>F00000019889</t>
  </si>
  <si>
    <t>250404026-1</t>
  </si>
  <si>
    <t>甲胎蛋白异质体测定-定性法</t>
  </si>
  <si>
    <t>F00000019892</t>
  </si>
  <si>
    <t>250404027S</t>
  </si>
  <si>
    <t>尿膀胱癌上皮癌抗原测定</t>
  </si>
  <si>
    <t>F00000019893</t>
  </si>
  <si>
    <t>250404028S</t>
  </si>
  <si>
    <t>血清胸苷激酶(TK1)测定</t>
  </si>
  <si>
    <t>F00000019895</t>
  </si>
  <si>
    <t>250405001-1</t>
  </si>
  <si>
    <t>总IgE测定-各种免疫学方法</t>
  </si>
  <si>
    <t>F00000019898</t>
  </si>
  <si>
    <t>250405002</t>
  </si>
  <si>
    <t>吸入物变应原筛查-各种免疫学方法</t>
  </si>
  <si>
    <t>F00000019899</t>
  </si>
  <si>
    <t>250405003</t>
  </si>
  <si>
    <t>食入物变应原筛查-各种免疫学方法</t>
  </si>
  <si>
    <t>F00000019900</t>
  </si>
  <si>
    <t>250405004</t>
  </si>
  <si>
    <t>特殊变应原(多价变应原)筛查-各种免疫学方法</t>
  </si>
  <si>
    <t>F00000019904</t>
  </si>
  <si>
    <t>250405005</t>
  </si>
  <si>
    <t>专项变应原(单价变应原)筛查-各种免疫学方法</t>
  </si>
  <si>
    <t>F00000019907</t>
  </si>
  <si>
    <t>250405006</t>
  </si>
  <si>
    <t>嗜酸细胞阳离子蛋白(ECP)测定-各种免疫学方法</t>
  </si>
  <si>
    <t>F00000019908</t>
  </si>
  <si>
    <t>250405007</t>
  </si>
  <si>
    <t>循环免疫复合物(CIC)测定-各种免疫学方法</t>
  </si>
  <si>
    <t>F00000019909</t>
  </si>
  <si>
    <t>250405008</t>
  </si>
  <si>
    <t>脱敏免疫球蛋白IgG测定</t>
  </si>
  <si>
    <t>F00000019910</t>
  </si>
  <si>
    <t>250405009</t>
  </si>
  <si>
    <t>脱敏免疫球蛋白IgG4测定</t>
  </si>
  <si>
    <t>F00000019911</t>
  </si>
  <si>
    <t>250501001</t>
  </si>
  <si>
    <t>一般细菌涂片检查</t>
  </si>
  <si>
    <t>F00000019912</t>
  </si>
  <si>
    <t>250501002</t>
  </si>
  <si>
    <t>结核菌涂片检查</t>
  </si>
  <si>
    <t>F00000019914</t>
  </si>
  <si>
    <t>250501003</t>
  </si>
  <si>
    <t>浓缩集菌抗酸菌检测</t>
  </si>
  <si>
    <t>F00000019915</t>
  </si>
  <si>
    <t>250501004</t>
  </si>
  <si>
    <t>特殊细菌涂片检查</t>
  </si>
  <si>
    <t>每种细菌</t>
  </si>
  <si>
    <t>F00000019920</t>
  </si>
  <si>
    <t>250501005</t>
  </si>
  <si>
    <t>麻风菌镜检</t>
  </si>
  <si>
    <t>每个取材部位</t>
  </si>
  <si>
    <t>F00000019921</t>
  </si>
  <si>
    <t>250501006</t>
  </si>
  <si>
    <t>梅毒螺旋体镜检</t>
  </si>
  <si>
    <t>F00000019922</t>
  </si>
  <si>
    <t>250501007</t>
  </si>
  <si>
    <t>艰难梭菌检查</t>
  </si>
  <si>
    <t>F00000019923</t>
  </si>
  <si>
    <t>250501008</t>
  </si>
  <si>
    <t>耐甲氧西林葡萄球菌检测(MRSA、MRS)</t>
  </si>
  <si>
    <t>F00000019924</t>
  </si>
  <si>
    <t>250501009</t>
  </si>
  <si>
    <t>一般细菌培养及鉴定</t>
  </si>
  <si>
    <t>F00000019925</t>
  </si>
  <si>
    <t>250501010</t>
  </si>
  <si>
    <t>尿培养加菌落计数</t>
  </si>
  <si>
    <t>F00000019926</t>
  </si>
  <si>
    <t>250501011</t>
  </si>
  <si>
    <t>血培养及鉴定</t>
  </si>
  <si>
    <t>F00000019927</t>
  </si>
  <si>
    <t>250501012</t>
  </si>
  <si>
    <t>厌氧菌培养及鉴定</t>
  </si>
  <si>
    <t>F00000019928</t>
  </si>
  <si>
    <t>250501013</t>
  </si>
  <si>
    <t>结核菌培养</t>
  </si>
  <si>
    <t>F00000019929</t>
  </si>
  <si>
    <t>250501014</t>
  </si>
  <si>
    <t>淋球菌培养</t>
  </si>
  <si>
    <t>F00000019930</t>
  </si>
  <si>
    <t>250501015</t>
  </si>
  <si>
    <t>白喉棒状杆菌培养及鉴定</t>
  </si>
  <si>
    <t>F00000019931</t>
  </si>
  <si>
    <t>250501016</t>
  </si>
  <si>
    <t>百日咳杆菌培养</t>
  </si>
  <si>
    <t>F00000019932</t>
  </si>
  <si>
    <t>250501017</t>
  </si>
  <si>
    <t>嗜血杆菌培养</t>
  </si>
  <si>
    <t>F00000019933</t>
  </si>
  <si>
    <t>250501018</t>
  </si>
  <si>
    <t>霍乱弧菌培养</t>
  </si>
  <si>
    <t>F00000019934</t>
  </si>
  <si>
    <t>250501019</t>
  </si>
  <si>
    <t>副溶血弧菌培养</t>
  </si>
  <si>
    <t>F00000019935</t>
  </si>
  <si>
    <t>250501020</t>
  </si>
  <si>
    <t>L型菌培养</t>
  </si>
  <si>
    <t>F00000019936</t>
  </si>
  <si>
    <t>250501021</t>
  </si>
  <si>
    <t>空肠弯曲菌培养</t>
  </si>
  <si>
    <t>F00000019937</t>
  </si>
  <si>
    <t>250501022</t>
  </si>
  <si>
    <t>幽门螺杆菌培养及鉴定</t>
  </si>
  <si>
    <t>F00000019938</t>
  </si>
  <si>
    <t>250501022-1</t>
  </si>
  <si>
    <t>幽门螺杆菌血清学检测</t>
  </si>
  <si>
    <t>F00000019939</t>
  </si>
  <si>
    <t>250501023</t>
  </si>
  <si>
    <t>军团菌培养</t>
  </si>
  <si>
    <t>F00000019940</t>
  </si>
  <si>
    <t>250501024</t>
  </si>
  <si>
    <t>O-157大肠埃希菌培养及鉴定</t>
  </si>
  <si>
    <t>F00000019941</t>
  </si>
  <si>
    <t>250501025</t>
  </si>
  <si>
    <t>沙门菌、志贺菌培养及鉴定</t>
  </si>
  <si>
    <t>F00000019942</t>
  </si>
  <si>
    <t>250501026</t>
  </si>
  <si>
    <t>真菌涂片检查</t>
  </si>
  <si>
    <t>F00000019943</t>
  </si>
  <si>
    <t>250501027</t>
  </si>
  <si>
    <t>真菌培养及鉴定</t>
  </si>
  <si>
    <t>F00000019944</t>
  </si>
  <si>
    <t>250501028</t>
  </si>
  <si>
    <t>念珠菌镜检</t>
  </si>
  <si>
    <t>F00000019945</t>
  </si>
  <si>
    <t>250501029</t>
  </si>
  <si>
    <t>念珠菌培养</t>
  </si>
  <si>
    <t>F00000019950</t>
  </si>
  <si>
    <t>250501031-1</t>
  </si>
  <si>
    <t>衣原体检查-培养法</t>
  </si>
  <si>
    <t>F00000019951</t>
  </si>
  <si>
    <t>250501031-2</t>
  </si>
  <si>
    <t>衣原体检查-免疫学法</t>
  </si>
  <si>
    <t>F00000019952</t>
  </si>
  <si>
    <t>250501031-3</t>
  </si>
  <si>
    <t>衣原体检查-电镜法</t>
  </si>
  <si>
    <t>F00000019953</t>
  </si>
  <si>
    <t>250501031-4</t>
  </si>
  <si>
    <t>衣原体检查-ELISA法</t>
  </si>
  <si>
    <t>F00000019954</t>
  </si>
  <si>
    <t>250501032</t>
  </si>
  <si>
    <t>衣原体培养</t>
  </si>
  <si>
    <t>F00000019955</t>
  </si>
  <si>
    <t>250501033</t>
  </si>
  <si>
    <t>支原体检查</t>
  </si>
  <si>
    <t>F00000019956</t>
  </si>
  <si>
    <t>250501034</t>
  </si>
  <si>
    <t>支原体培养及药敏</t>
  </si>
  <si>
    <t>F00000019957</t>
  </si>
  <si>
    <t>250501035</t>
  </si>
  <si>
    <t>轮状病毒检测</t>
  </si>
  <si>
    <t>F00000019958</t>
  </si>
  <si>
    <t>250501036</t>
  </si>
  <si>
    <t>其它病毒的血清学诊断</t>
  </si>
  <si>
    <t>每种病毒</t>
  </si>
  <si>
    <t>F00000019959</t>
  </si>
  <si>
    <t>250501037</t>
  </si>
  <si>
    <t>病毒培养与鉴定</t>
  </si>
  <si>
    <t>F00000019960</t>
  </si>
  <si>
    <t>250501038</t>
  </si>
  <si>
    <t>滴虫培养</t>
  </si>
  <si>
    <t>F00000019961</t>
  </si>
  <si>
    <t>250501039</t>
  </si>
  <si>
    <t>细菌性阴道病唾液酸酶测定</t>
  </si>
  <si>
    <t>F00000019963</t>
  </si>
  <si>
    <t>250501040</t>
  </si>
  <si>
    <t>真菌D-葡聚糖检测</t>
  </si>
  <si>
    <t>F00000019964</t>
  </si>
  <si>
    <t>250501040-1</t>
  </si>
  <si>
    <t>真菌D-肽聚糖检测</t>
  </si>
  <si>
    <t>F00000019965</t>
  </si>
  <si>
    <t>250501041</t>
  </si>
  <si>
    <t>乙型肝炎病毒基因YMDD变异测定</t>
  </si>
  <si>
    <t>F00000019966</t>
  </si>
  <si>
    <t>250501041-1</t>
  </si>
  <si>
    <t>乙型肝炎病毒基因YIDD变异测定</t>
  </si>
  <si>
    <t>F00000019967</t>
  </si>
  <si>
    <t>250502001</t>
  </si>
  <si>
    <t>常规药敏定性试验</t>
  </si>
  <si>
    <t>F00000019968</t>
  </si>
  <si>
    <t>250502002</t>
  </si>
  <si>
    <t>常规药敏定量试验(MIC)</t>
  </si>
  <si>
    <t>F00000019969</t>
  </si>
  <si>
    <t>250502003</t>
  </si>
  <si>
    <t>真菌药敏试验</t>
  </si>
  <si>
    <t>F00000019971</t>
  </si>
  <si>
    <t>250502004-1</t>
  </si>
  <si>
    <t>结核菌药敏试验-手工法</t>
  </si>
  <si>
    <t>F00000019972</t>
  </si>
  <si>
    <t>250502004-2</t>
  </si>
  <si>
    <t>结核菌药敏试验-仪器法</t>
  </si>
  <si>
    <t>F00000019973</t>
  </si>
  <si>
    <t>250502005</t>
  </si>
  <si>
    <t>厌氧菌药敏试验</t>
  </si>
  <si>
    <t>F00000019974</t>
  </si>
  <si>
    <t>250502006</t>
  </si>
  <si>
    <t>血清杀菌水平测定</t>
  </si>
  <si>
    <t>F00000019975</t>
  </si>
  <si>
    <t>250502007</t>
  </si>
  <si>
    <t>联合药物敏感试验</t>
  </si>
  <si>
    <t>F00000019976</t>
  </si>
  <si>
    <t>250502008</t>
  </si>
  <si>
    <t>抗生素最小抑／杀菌浓度测定</t>
  </si>
  <si>
    <t>F00000019978</t>
  </si>
  <si>
    <t>250502009-1</t>
  </si>
  <si>
    <t>体液抗生素浓度测定-色谱法</t>
  </si>
  <si>
    <t>F00000019979</t>
  </si>
  <si>
    <t>250502009-2</t>
  </si>
  <si>
    <t>氨基糖甙类药物测定-色谱法</t>
  </si>
  <si>
    <t>F00000019980</t>
  </si>
  <si>
    <t>250502009-3</t>
  </si>
  <si>
    <t>体液抗生素浓度测定-免疫法</t>
  </si>
  <si>
    <t>F00000019981</t>
  </si>
  <si>
    <t>250502009-4</t>
  </si>
  <si>
    <t>氨基糖甙类药物测定-免疫法</t>
  </si>
  <si>
    <t>F00000019982</t>
  </si>
  <si>
    <t>250502009-5</t>
  </si>
  <si>
    <t>体液抗生素浓度测定-荧光偏振法</t>
  </si>
  <si>
    <t>F00000019983</t>
  </si>
  <si>
    <t>250502009-6</t>
  </si>
  <si>
    <t>氨基糖甙类药物测定-荧光偏振法</t>
  </si>
  <si>
    <t>F00000019984</t>
  </si>
  <si>
    <t>250502010</t>
  </si>
  <si>
    <t>肿瘤细胞化疗药物敏感试验</t>
  </si>
  <si>
    <t>F00000019985</t>
  </si>
  <si>
    <t>250502010-1</t>
  </si>
  <si>
    <t>组织培养肿瘤细胞药物敏感测试</t>
  </si>
  <si>
    <t>F00000019988</t>
  </si>
  <si>
    <t>250503003</t>
  </si>
  <si>
    <t>病原体乳胶凝集试验快速检测</t>
  </si>
  <si>
    <t>F00000019989</t>
  </si>
  <si>
    <t>250503004</t>
  </si>
  <si>
    <t>细菌分型</t>
  </si>
  <si>
    <t>F00000019990</t>
  </si>
  <si>
    <t>250503005-1</t>
  </si>
  <si>
    <t>内毒素鲎测定-定性法</t>
  </si>
  <si>
    <t>F00000019994</t>
  </si>
  <si>
    <t>250503005-2</t>
  </si>
  <si>
    <t>内毒素鲎测定-定量法</t>
  </si>
  <si>
    <t>F00000019995</t>
  </si>
  <si>
    <t>250503007</t>
  </si>
  <si>
    <t>O-129试验</t>
  </si>
  <si>
    <t>F00000019996</t>
  </si>
  <si>
    <t>250503008</t>
  </si>
  <si>
    <t>β-内酰胺酶试验</t>
  </si>
  <si>
    <t>F00000019997</t>
  </si>
  <si>
    <t>250503009</t>
  </si>
  <si>
    <t>超广谱β-内酰胺酶试验</t>
  </si>
  <si>
    <t>F00000019998</t>
  </si>
  <si>
    <t>250503010</t>
  </si>
  <si>
    <t>耐万古霉素基因试验</t>
  </si>
  <si>
    <t>每种基因</t>
  </si>
  <si>
    <t>F00000020003</t>
  </si>
  <si>
    <t>250503012</t>
  </si>
  <si>
    <t>梅毒荧光抗体FTA-ABS测定</t>
  </si>
  <si>
    <t>F00000020005</t>
  </si>
  <si>
    <t>250601001</t>
  </si>
  <si>
    <t>粪寄生虫镜检</t>
  </si>
  <si>
    <t>F00000020006</t>
  </si>
  <si>
    <t>250601001-1</t>
  </si>
  <si>
    <t>粪原虫镜检</t>
  </si>
  <si>
    <t>F00000020007</t>
  </si>
  <si>
    <t>250601001-2</t>
  </si>
  <si>
    <t>粪寄生虫卵镜检</t>
  </si>
  <si>
    <t>F00000020008</t>
  </si>
  <si>
    <t>250601002</t>
  </si>
  <si>
    <t>粪寄生虫卵集卵镜检</t>
  </si>
  <si>
    <t>F00000020009</t>
  </si>
  <si>
    <t>250601003</t>
  </si>
  <si>
    <t>粪寄生虫卵计数</t>
  </si>
  <si>
    <t>F00000020010</t>
  </si>
  <si>
    <t>250601004</t>
  </si>
  <si>
    <t>寄生虫卵孵化试验</t>
  </si>
  <si>
    <t>F00000020011</t>
  </si>
  <si>
    <t>250601005</t>
  </si>
  <si>
    <t>血液疟原虫检查</t>
  </si>
  <si>
    <t>F00000020012</t>
  </si>
  <si>
    <t>250601006</t>
  </si>
  <si>
    <t>血液微丝蚴检查</t>
  </si>
  <si>
    <t>F00000020013</t>
  </si>
  <si>
    <t>250601007</t>
  </si>
  <si>
    <t>血液回归热螺旋体检查</t>
  </si>
  <si>
    <t>F00000020014</t>
  </si>
  <si>
    <t>250601008</t>
  </si>
  <si>
    <t>血液黑热病利一集氏体检查</t>
  </si>
  <si>
    <t>F00000020015</t>
  </si>
  <si>
    <t>250601009</t>
  </si>
  <si>
    <t>血液弓形虫检查</t>
  </si>
  <si>
    <t>F00000020016</t>
  </si>
  <si>
    <t>250601010S</t>
  </si>
  <si>
    <t>胆汁找虫卵-手工镜检法</t>
  </si>
  <si>
    <t>F00000020018</t>
  </si>
  <si>
    <t>250602001-1</t>
  </si>
  <si>
    <t>各种寄生虫免疫学检查-凝集法</t>
  </si>
  <si>
    <t>F00000020019</t>
  </si>
  <si>
    <t>250602001-2</t>
  </si>
  <si>
    <t>各种寄生虫免疫学检查-一般免疫学法</t>
  </si>
  <si>
    <t>F00000020020</t>
  </si>
  <si>
    <t>250602001-3</t>
  </si>
  <si>
    <t>各种寄生虫免疫学检查-双扩法</t>
  </si>
  <si>
    <t>F00000020021</t>
  </si>
  <si>
    <t>250602001-4</t>
  </si>
  <si>
    <t>各种寄生虫免疫学检查-免疫印迹法</t>
  </si>
  <si>
    <t>F00000020022</t>
  </si>
  <si>
    <t>250700001</t>
  </si>
  <si>
    <t>外周血细胞染色体检查</t>
  </si>
  <si>
    <t>F00000020023</t>
  </si>
  <si>
    <t>250700002</t>
  </si>
  <si>
    <t>脆性X染色体检查</t>
  </si>
  <si>
    <t>F00000020024</t>
  </si>
  <si>
    <t>250700003</t>
  </si>
  <si>
    <t>血高分辨染色体检查</t>
  </si>
  <si>
    <t>F00000020025</t>
  </si>
  <si>
    <t>250700004</t>
  </si>
  <si>
    <t>血姐妹染色体互换试验</t>
  </si>
  <si>
    <t>F00000020026</t>
  </si>
  <si>
    <t>250700005</t>
  </si>
  <si>
    <t>脐血染色体检查</t>
  </si>
  <si>
    <t>F00000020027</t>
  </si>
  <si>
    <t>250700006</t>
  </si>
  <si>
    <t>进行性肌营养不良基因分析</t>
  </si>
  <si>
    <t>F00000020028</t>
  </si>
  <si>
    <t>250700007</t>
  </si>
  <si>
    <t>肝豆状核变性基因分析</t>
  </si>
  <si>
    <t>F00000020029</t>
  </si>
  <si>
    <t>250700008</t>
  </si>
  <si>
    <t>血友病甲基因分析</t>
  </si>
  <si>
    <t>F00000020030</t>
  </si>
  <si>
    <t>250700009</t>
  </si>
  <si>
    <t>脆X综合症基因诊断</t>
  </si>
  <si>
    <t>F00000020037</t>
  </si>
  <si>
    <t>250700012</t>
  </si>
  <si>
    <t>脱氧核糖核酸(DNA)倍体分析</t>
  </si>
  <si>
    <t>F00000020038</t>
  </si>
  <si>
    <t>250700013</t>
  </si>
  <si>
    <t>染色体分析</t>
  </si>
  <si>
    <t>F00000020039</t>
  </si>
  <si>
    <t>250700014</t>
  </si>
  <si>
    <t>培养细胞的染色体分析</t>
  </si>
  <si>
    <t>F00000020040</t>
  </si>
  <si>
    <t>270300006-1</t>
  </si>
  <si>
    <t>截肢标本病理检查与诊断加收(超过两个蜡块)</t>
  </si>
  <si>
    <t>每个蜡块</t>
  </si>
  <si>
    <t>F00000020041</t>
  </si>
  <si>
    <t>270300006-2</t>
  </si>
  <si>
    <t>截肢标本病理检查与诊断加收(不脱钙直接切片标本)</t>
  </si>
  <si>
    <t>每肢、每指（趾）</t>
  </si>
  <si>
    <t>F00000020042</t>
  </si>
  <si>
    <t>270300007</t>
  </si>
  <si>
    <t>牙齿及骨骼磨片诊断(不脱钙)</t>
  </si>
  <si>
    <t>F00000020043</t>
  </si>
  <si>
    <t>270300008</t>
  </si>
  <si>
    <t>牙齿及骨骼磨片诊断(脱钙)</t>
  </si>
  <si>
    <t>F00000020044</t>
  </si>
  <si>
    <t>270300009</t>
  </si>
  <si>
    <t>颌骨样本及牙体牙周样本诊断</t>
  </si>
  <si>
    <t>F00000020045</t>
  </si>
  <si>
    <t>270300009-1</t>
  </si>
  <si>
    <t>颌骨样本及牙体牙周样本诊断加收(超过两个蜡块)</t>
  </si>
  <si>
    <t>F00000020046</t>
  </si>
  <si>
    <t>270300009-2</t>
  </si>
  <si>
    <t>颌骨样本及牙体牙周样本诊断加收(不脱钙直接切片标本)</t>
  </si>
  <si>
    <t>F00000020047</t>
  </si>
  <si>
    <t>270300010</t>
  </si>
  <si>
    <t>全器官大切片检查与诊断</t>
  </si>
  <si>
    <t>F00000020048</t>
  </si>
  <si>
    <t>270400001</t>
  </si>
  <si>
    <t>冰冻切片检查与诊断</t>
  </si>
  <si>
    <t>F00000020049</t>
  </si>
  <si>
    <t>270000000-1</t>
  </si>
  <si>
    <t>病理标本检查与诊断加收（特异性感染标本）</t>
  </si>
  <si>
    <t>F00000020051</t>
  </si>
  <si>
    <t>270400002</t>
  </si>
  <si>
    <t>快速石蜡切片检查与诊断</t>
  </si>
  <si>
    <t>F00000020053</t>
  </si>
  <si>
    <t>270400002-1</t>
  </si>
  <si>
    <t>快速细胞病理诊断</t>
  </si>
  <si>
    <t>F00000020056</t>
  </si>
  <si>
    <t>270500001</t>
  </si>
  <si>
    <t>特殊染色及酶组织化学染色诊断</t>
  </si>
  <si>
    <t>每个标本，每种染色</t>
  </si>
  <si>
    <t>F00000020057</t>
  </si>
  <si>
    <t>270500002</t>
  </si>
  <si>
    <t>免疫组织化学染色诊断</t>
  </si>
  <si>
    <t>F00000020059</t>
  </si>
  <si>
    <t>270500003</t>
  </si>
  <si>
    <t>免疫荧光染色诊断</t>
  </si>
  <si>
    <t>F00000020060</t>
  </si>
  <si>
    <t>270600001</t>
  </si>
  <si>
    <t>普通透射电镜检查与诊断</t>
  </si>
  <si>
    <t>每个标本</t>
  </si>
  <si>
    <t>F00000020061</t>
  </si>
  <si>
    <t>270600002</t>
  </si>
  <si>
    <t>免疫电镜检查与诊断</t>
  </si>
  <si>
    <t>F00000020062</t>
  </si>
  <si>
    <t>270600003</t>
  </si>
  <si>
    <t>扫描电镜检查与诊断</t>
  </si>
  <si>
    <t>F00000020066</t>
  </si>
  <si>
    <t>270700002</t>
  </si>
  <si>
    <t>印迹杂交技术</t>
  </si>
  <si>
    <t>F00000020068</t>
  </si>
  <si>
    <t>310100031E</t>
  </si>
  <si>
    <t>慢性小脑电刺激术</t>
  </si>
  <si>
    <t>F00000020071</t>
  </si>
  <si>
    <t>310100033</t>
  </si>
  <si>
    <t>周围神经毁损术</t>
  </si>
  <si>
    <t>F00000020072</t>
  </si>
  <si>
    <t>310100033-1E</t>
  </si>
  <si>
    <t>三叉神经干毁损术</t>
  </si>
  <si>
    <t>F00000020073</t>
  </si>
  <si>
    <t>310100034</t>
  </si>
  <si>
    <t>交感神经节毁损术</t>
  </si>
  <si>
    <t>F00000020074</t>
  </si>
  <si>
    <t>310100034-1E</t>
  </si>
  <si>
    <t>交感神经节射频毁损术</t>
  </si>
  <si>
    <t>F00000020075</t>
  </si>
  <si>
    <t>310100034-2</t>
  </si>
  <si>
    <t>胸交感神经节毁损术</t>
  </si>
  <si>
    <t>F00000020076</t>
  </si>
  <si>
    <t>310201001E</t>
  </si>
  <si>
    <t>生长激素释放激素兴奋试验(GRH)</t>
  </si>
  <si>
    <t>每试验项目</t>
  </si>
  <si>
    <t>F00000020077</t>
  </si>
  <si>
    <t>310201002</t>
  </si>
  <si>
    <t>促甲状腺释放激素兴奋试验(TRH)</t>
  </si>
  <si>
    <t>F00000020078</t>
  </si>
  <si>
    <t>310201003E</t>
  </si>
  <si>
    <t>促肾上腺释放激素兴奋试验(CRF)</t>
  </si>
  <si>
    <t>F00000020079</t>
  </si>
  <si>
    <t>310201004E</t>
  </si>
  <si>
    <t>促性腺释放激素兴奋试验(GnRH)</t>
  </si>
  <si>
    <t>F00000020080</t>
  </si>
  <si>
    <t>310201005E</t>
  </si>
  <si>
    <t>胰岛素低血糖兴奋试验</t>
  </si>
  <si>
    <t>F00000020081</t>
  </si>
  <si>
    <t>310201006E</t>
  </si>
  <si>
    <t>精氨酸试验</t>
  </si>
  <si>
    <t>F00000020082</t>
  </si>
  <si>
    <t>310201007</t>
  </si>
  <si>
    <t>各种药物兴奋泌乳素(PRL)动态试验</t>
  </si>
  <si>
    <t>F00000020083</t>
  </si>
  <si>
    <t>310202001E</t>
  </si>
  <si>
    <t>葡萄糖抑制(GH)试验</t>
  </si>
  <si>
    <t>F00000020084</t>
  </si>
  <si>
    <t>310202002</t>
  </si>
  <si>
    <t>兴奋泌乳素(PRL)抑制试验</t>
  </si>
  <si>
    <t>F00000020085</t>
  </si>
  <si>
    <t>310203001</t>
  </si>
  <si>
    <t>禁水试验</t>
  </si>
  <si>
    <t>F00000020086</t>
  </si>
  <si>
    <t>310203002</t>
  </si>
  <si>
    <t>禁水加压素试验</t>
  </si>
  <si>
    <t>F00000020087</t>
  </si>
  <si>
    <t>310203003E</t>
  </si>
  <si>
    <t>高渗盐水试验</t>
  </si>
  <si>
    <t>F00000020088</t>
  </si>
  <si>
    <t>310203004</t>
  </si>
  <si>
    <t>水负荷试验</t>
  </si>
  <si>
    <t>F00000020089</t>
  </si>
  <si>
    <t>310203005</t>
  </si>
  <si>
    <t>去氨加压素(DDAVP)治疗试验</t>
  </si>
  <si>
    <t>F00000020090</t>
  </si>
  <si>
    <t>310204001</t>
  </si>
  <si>
    <t>钙耐量试验</t>
  </si>
  <si>
    <t>F00000020091</t>
  </si>
  <si>
    <t>310204002</t>
  </si>
  <si>
    <t>快速钙滴注抑制试验</t>
  </si>
  <si>
    <t>F00000020092</t>
  </si>
  <si>
    <t>310204003</t>
  </si>
  <si>
    <t>肾小管磷重吸收试验</t>
  </si>
  <si>
    <t>F00000020093</t>
  </si>
  <si>
    <t>310204004</t>
  </si>
  <si>
    <t>磷清除试验</t>
  </si>
  <si>
    <t>F00000020094</t>
  </si>
  <si>
    <t>310204005</t>
  </si>
  <si>
    <t>低钙试验</t>
  </si>
  <si>
    <t>F00000020095</t>
  </si>
  <si>
    <t>310204006</t>
  </si>
  <si>
    <t>低磷试验</t>
  </si>
  <si>
    <t>F00000020098</t>
  </si>
  <si>
    <t>270700003</t>
  </si>
  <si>
    <t>脱氧核糖核酸(DNA)测序</t>
  </si>
  <si>
    <t>位点</t>
  </si>
  <si>
    <t>F00000020104</t>
  </si>
  <si>
    <t>270700004S-2</t>
  </si>
  <si>
    <t>组织切片基因检测-原位杂交</t>
  </si>
  <si>
    <t>F00000020108</t>
  </si>
  <si>
    <t>270800001</t>
  </si>
  <si>
    <t>病理体视学检查与图象分析</t>
  </si>
  <si>
    <t>F00000020111</t>
  </si>
  <si>
    <t>270800002</t>
  </si>
  <si>
    <t>宫颈细胞学计算机辅助诊断</t>
  </si>
  <si>
    <t>F00000020112</t>
  </si>
  <si>
    <t>270800003</t>
  </si>
  <si>
    <t>膜式病变细胞采集术</t>
  </si>
  <si>
    <t>F00000020113</t>
  </si>
  <si>
    <t>270800004</t>
  </si>
  <si>
    <t>液基薄层细胞制片术</t>
  </si>
  <si>
    <t>F00000020118</t>
  </si>
  <si>
    <t>270800007</t>
  </si>
  <si>
    <t>疑难病理会诊</t>
  </si>
  <si>
    <t>F00000020119</t>
  </si>
  <si>
    <t>270800008</t>
  </si>
  <si>
    <t>普通病理会诊</t>
  </si>
  <si>
    <t>F00000020120</t>
  </si>
  <si>
    <t>270800009S</t>
  </si>
  <si>
    <t>会诊组织切白片</t>
  </si>
  <si>
    <t>片</t>
  </si>
  <si>
    <t>F00000020121</t>
  </si>
  <si>
    <t>270800010S</t>
  </si>
  <si>
    <t>会诊组织切片常规染色</t>
  </si>
  <si>
    <t>F00000020122</t>
  </si>
  <si>
    <t>300000000-4</t>
  </si>
  <si>
    <t>使用超声刀加收(基准项目价格在1500元以下)</t>
  </si>
  <si>
    <t>F00000020123</t>
  </si>
  <si>
    <t>300000000-10</t>
  </si>
  <si>
    <t>使用超声刀加收(基准项目价格在2500元以上)</t>
  </si>
  <si>
    <t>F00000020129</t>
  </si>
  <si>
    <t>300000000-3</t>
  </si>
  <si>
    <t>使用氩气刀加收</t>
  </si>
  <si>
    <t>F00000020130</t>
  </si>
  <si>
    <t>300000000-1</t>
  </si>
  <si>
    <t>使用双电极电凝器(PK)刀加收</t>
  </si>
  <si>
    <t>F00000020131</t>
  </si>
  <si>
    <t>300000000-13</t>
  </si>
  <si>
    <t>使用动力钻加收</t>
  </si>
  <si>
    <t>F00000020133</t>
  </si>
  <si>
    <t>300000000-19</t>
  </si>
  <si>
    <t>使用螺旋水刀加收</t>
  </si>
  <si>
    <t>F00000020134</t>
  </si>
  <si>
    <t>300000000-20</t>
  </si>
  <si>
    <t>使用血管解剖刀加收</t>
  </si>
  <si>
    <t>F00000020135</t>
  </si>
  <si>
    <t>300000000-11</t>
  </si>
  <si>
    <t>使用等离子刀加收(基准项目价格在2500元以上)</t>
  </si>
  <si>
    <t>F00000020136</t>
  </si>
  <si>
    <t>300000000-7</t>
  </si>
  <si>
    <t>使用超声刀加收(基准项目价格1500-2500元)</t>
  </si>
  <si>
    <t>F00000020141</t>
  </si>
  <si>
    <t>300000000-26E</t>
  </si>
  <si>
    <t>使用碎石针(杆)加收</t>
  </si>
  <si>
    <t>F00000020150</t>
  </si>
  <si>
    <t>310100001</t>
  </si>
  <si>
    <t>脑电图</t>
  </si>
  <si>
    <t xml:space="preserve">次 </t>
  </si>
  <si>
    <t>F00000020152</t>
  </si>
  <si>
    <t>310100001-2</t>
  </si>
  <si>
    <t>脑电图术中监测</t>
  </si>
  <si>
    <t>每小时</t>
  </si>
  <si>
    <t>F00000020154</t>
  </si>
  <si>
    <t>310100002</t>
  </si>
  <si>
    <t>特殊脑电图</t>
  </si>
  <si>
    <t>F00000020156</t>
  </si>
  <si>
    <t>310100004</t>
  </si>
  <si>
    <t>动态脑电图</t>
  </si>
  <si>
    <t>F00000020157</t>
  </si>
  <si>
    <t>310100004-1</t>
  </si>
  <si>
    <t>24小时脑电视频监测</t>
  </si>
  <si>
    <t>F00000020158</t>
  </si>
  <si>
    <t>310100004-2</t>
  </si>
  <si>
    <t>24小时脑电Holter</t>
  </si>
  <si>
    <t>F00000020159</t>
  </si>
  <si>
    <t>310100005</t>
  </si>
  <si>
    <t>脑电图录象监测</t>
  </si>
  <si>
    <t>F00000020160</t>
  </si>
  <si>
    <t>310100006</t>
  </si>
  <si>
    <t>脑磁图</t>
  </si>
  <si>
    <t>F00000020161</t>
  </si>
  <si>
    <t>310100007</t>
  </si>
  <si>
    <t>神经传导速度测定</t>
  </si>
  <si>
    <t>每条神经</t>
  </si>
  <si>
    <t>F00000020162</t>
  </si>
  <si>
    <t>310100007-1</t>
  </si>
  <si>
    <t>重复神经电刺激</t>
  </si>
  <si>
    <t>F00000020163</t>
  </si>
  <si>
    <t>310100008</t>
  </si>
  <si>
    <t>神经电图</t>
  </si>
  <si>
    <t>F00000020164</t>
  </si>
  <si>
    <t>310100009</t>
  </si>
  <si>
    <t>体感诱发电位</t>
  </si>
  <si>
    <t>F00000020167</t>
  </si>
  <si>
    <t>310100009-1</t>
  </si>
  <si>
    <t>诱发电位地形图分析加收</t>
  </si>
  <si>
    <t>F00000020168</t>
  </si>
  <si>
    <t>310100010</t>
  </si>
  <si>
    <t>运动诱发电位</t>
  </si>
  <si>
    <t>F00000020169</t>
  </si>
  <si>
    <t>310100010-1</t>
  </si>
  <si>
    <t>运动诱发电位(术中监测)</t>
  </si>
  <si>
    <t>F00000020170</t>
  </si>
  <si>
    <t>310100011</t>
  </si>
  <si>
    <t>事件相关电位</t>
  </si>
  <si>
    <t>F00000020171</t>
  </si>
  <si>
    <t>310100011-1</t>
  </si>
  <si>
    <t>事件相关电位加收(增加N400检查时)</t>
  </si>
  <si>
    <t>F00000020172</t>
  </si>
  <si>
    <t>310100012</t>
  </si>
  <si>
    <t>脑干听觉诱发电位</t>
  </si>
  <si>
    <t>F00000020173</t>
  </si>
  <si>
    <t>310100013</t>
  </si>
  <si>
    <t>术中颅神经监测</t>
  </si>
  <si>
    <t>F00000020174</t>
  </si>
  <si>
    <t>310100014E</t>
  </si>
  <si>
    <t>颅内压监测</t>
  </si>
  <si>
    <t>F00000020175</t>
  </si>
  <si>
    <t>310100015</t>
  </si>
  <si>
    <t>感觉阈值测量</t>
  </si>
  <si>
    <t>F00000020176</t>
  </si>
  <si>
    <t>310100015-1</t>
  </si>
  <si>
    <t>感觉障碍电生理诊断</t>
  </si>
  <si>
    <t>F00000020177</t>
  </si>
  <si>
    <t>310100016E</t>
  </si>
  <si>
    <t>腰椎穿刺术</t>
  </si>
  <si>
    <t>F00000020178</t>
  </si>
  <si>
    <t>310100016-1E</t>
  </si>
  <si>
    <t>脑脊液动力学检查</t>
  </si>
  <si>
    <t>F00000020179</t>
  </si>
  <si>
    <t>310100017E</t>
  </si>
  <si>
    <t>侧脑室穿刺术</t>
  </si>
  <si>
    <t>F00000020180</t>
  </si>
  <si>
    <t>310100018E</t>
  </si>
  <si>
    <t>枕大池穿刺术</t>
  </si>
  <si>
    <t>F00000020181</t>
  </si>
  <si>
    <t>310100019E</t>
  </si>
  <si>
    <t>硬脑膜下穿刺术</t>
  </si>
  <si>
    <t>F00000020182</t>
  </si>
  <si>
    <t>310100020E</t>
  </si>
  <si>
    <t>周围神经活检术</t>
  </si>
  <si>
    <t>每个切口</t>
  </si>
  <si>
    <t>F00000020183</t>
  </si>
  <si>
    <t>310100020-1E</t>
  </si>
  <si>
    <t>肌肉活检术</t>
  </si>
  <si>
    <t>F00000020184</t>
  </si>
  <si>
    <t>310100021</t>
  </si>
  <si>
    <t>植物神经功能检查</t>
  </si>
  <si>
    <t>F00000020185</t>
  </si>
  <si>
    <t>310100022</t>
  </si>
  <si>
    <t>多功能神经肌肉功能监测</t>
  </si>
  <si>
    <t>F00000020186</t>
  </si>
  <si>
    <t>310100022-1</t>
  </si>
  <si>
    <t>表面肌电测定</t>
  </si>
  <si>
    <t>F00000020187</t>
  </si>
  <si>
    <t>310100023</t>
  </si>
  <si>
    <t>肌电图</t>
  </si>
  <si>
    <t>每条肌肉</t>
  </si>
  <si>
    <t>F00000020188</t>
  </si>
  <si>
    <t>310100023-1</t>
  </si>
  <si>
    <t>眼肌电图</t>
  </si>
  <si>
    <t>F00000020189</t>
  </si>
  <si>
    <t>310100024</t>
  </si>
  <si>
    <t>单纤维肌电图</t>
  </si>
  <si>
    <t>F00000020190</t>
  </si>
  <si>
    <t>310100025</t>
  </si>
  <si>
    <t>肌电图监测</t>
  </si>
  <si>
    <t>F00000020192</t>
  </si>
  <si>
    <t>310100027E</t>
  </si>
  <si>
    <t>神经阻滞治疗</t>
  </si>
  <si>
    <t>F00000020193</t>
  </si>
  <si>
    <t>310100028</t>
  </si>
  <si>
    <t>经皮穿刺三叉神经半月节注射治疗术</t>
  </si>
  <si>
    <t>F00000020194</t>
  </si>
  <si>
    <t>310100029</t>
  </si>
  <si>
    <t>经皮穿刺三叉神经半月节射频温控热凝术</t>
  </si>
  <si>
    <t>F00000020195</t>
  </si>
  <si>
    <t>310100030</t>
  </si>
  <si>
    <t>经皮穿刺三叉神经干注射术</t>
  </si>
  <si>
    <t>F00000020197</t>
  </si>
  <si>
    <t>260000021</t>
  </si>
  <si>
    <t>群体反应抗体检测</t>
  </si>
  <si>
    <t>F00000020198</t>
  </si>
  <si>
    <t>260000022</t>
  </si>
  <si>
    <t>人组织相容性抗原I类(HLA-I)分型</t>
  </si>
  <si>
    <t>F00000020199</t>
  </si>
  <si>
    <t>260000022-1</t>
  </si>
  <si>
    <t>人可溶性抗原I类(HLA-I)分型</t>
  </si>
  <si>
    <t>F00000020200</t>
  </si>
  <si>
    <t>260000023</t>
  </si>
  <si>
    <t>人组织相容性抗原Ⅱ类(HLA-Ⅱ)分型</t>
  </si>
  <si>
    <t>F00000020201</t>
  </si>
  <si>
    <t>270100001</t>
  </si>
  <si>
    <t>尸检病理诊断</t>
  </si>
  <si>
    <t>F00000020203</t>
  </si>
  <si>
    <t>270100002</t>
  </si>
  <si>
    <t>儿童及胎儿尸检病理诊断</t>
  </si>
  <si>
    <t>F00000020204</t>
  </si>
  <si>
    <t>270100003</t>
  </si>
  <si>
    <t>尸体化学防腐处理</t>
  </si>
  <si>
    <t>F00000020205</t>
  </si>
  <si>
    <t>270200000-1</t>
  </si>
  <si>
    <t>细胞病理学检查与诊断加收(超过两张涂压片)</t>
  </si>
  <si>
    <t>F00000020206</t>
  </si>
  <si>
    <t>270200001</t>
  </si>
  <si>
    <t>体液细胞学检查与诊断</t>
  </si>
  <si>
    <t>F00000020215</t>
  </si>
  <si>
    <t>270200001-1</t>
  </si>
  <si>
    <t>体液细胞学检查与诊断加收(塑料包埋标本)</t>
  </si>
  <si>
    <t>F00000020216</t>
  </si>
  <si>
    <t>270200002</t>
  </si>
  <si>
    <t>拉网细胞学检查与诊断</t>
  </si>
  <si>
    <t>F00000020217</t>
  </si>
  <si>
    <t>270200003</t>
  </si>
  <si>
    <t>细针穿刺细胞学检查与诊断</t>
  </si>
  <si>
    <t>F00000020218</t>
  </si>
  <si>
    <t>270200004</t>
  </si>
  <si>
    <t>脱落细胞学检查与诊断</t>
  </si>
  <si>
    <t>F00000020228</t>
  </si>
  <si>
    <t>270300001</t>
  </si>
  <si>
    <t>穿刺组织活检检查与诊断</t>
  </si>
  <si>
    <t>F00000020229</t>
  </si>
  <si>
    <t>270300001-1/1</t>
  </si>
  <si>
    <t>穿刺组织活检检查与诊断加收(超过两个蜡块)</t>
  </si>
  <si>
    <t>F00000020234</t>
  </si>
  <si>
    <t>270300002</t>
  </si>
  <si>
    <t>内镜组织活检检查与诊断</t>
  </si>
  <si>
    <t>F00000020235</t>
  </si>
  <si>
    <t>270300002-1</t>
  </si>
  <si>
    <t>内镜组织活检检查与诊断加收(超过两个蜡块)</t>
  </si>
  <si>
    <t>F00000020236</t>
  </si>
  <si>
    <t>270300003</t>
  </si>
  <si>
    <t>局部切除组织活检检查与诊断</t>
  </si>
  <si>
    <t>每个部位</t>
  </si>
  <si>
    <t>F00000020237</t>
  </si>
  <si>
    <t>270300003-1</t>
  </si>
  <si>
    <t>局部切除组织活检检查与诊断加收(超过两个蜡块)</t>
  </si>
  <si>
    <t>F00000020241</t>
  </si>
  <si>
    <t>270300004</t>
  </si>
  <si>
    <t>骨髓组织活检检查与诊断</t>
  </si>
  <si>
    <t>F00000020242</t>
  </si>
  <si>
    <t>270300005</t>
  </si>
  <si>
    <t>手术标本检查与诊断</t>
  </si>
  <si>
    <t>F00000020243</t>
  </si>
  <si>
    <t>270300005-1</t>
  </si>
  <si>
    <t>手术标本检查与诊断加收(超过两个蜡块)</t>
  </si>
  <si>
    <t>F00000020244</t>
  </si>
  <si>
    <t>270300005-2</t>
  </si>
  <si>
    <t>手术标本检查与诊断加收(塑料包埋)</t>
  </si>
  <si>
    <t>F00000020245</t>
  </si>
  <si>
    <t>270300006</t>
  </si>
  <si>
    <t>截肢标本病理检查与诊断</t>
  </si>
  <si>
    <t>F00000020246</t>
  </si>
  <si>
    <t>310300084-1</t>
  </si>
  <si>
    <t>温热激光治疗</t>
  </si>
  <si>
    <t>次/只</t>
  </si>
  <si>
    <t>F00000020247</t>
  </si>
  <si>
    <t>310300085</t>
  </si>
  <si>
    <t>电解倒睫</t>
  </si>
  <si>
    <t>F00000020248</t>
  </si>
  <si>
    <t>310300085-1</t>
  </si>
  <si>
    <t>拔倒睫</t>
  </si>
  <si>
    <t>F00000020249</t>
  </si>
  <si>
    <t>310300086E</t>
  </si>
  <si>
    <t>光动力疗法(PDT)</t>
  </si>
  <si>
    <t>F00000020250</t>
  </si>
  <si>
    <t>310300087E</t>
  </si>
  <si>
    <t>睑板腺按摩</t>
  </si>
  <si>
    <t>次只</t>
  </si>
  <si>
    <t>F00000020251</t>
  </si>
  <si>
    <t>310300088E</t>
  </si>
  <si>
    <t>冲洗结膜囊</t>
  </si>
  <si>
    <t>F00000020252</t>
  </si>
  <si>
    <t>310300089</t>
  </si>
  <si>
    <t>睑结膜伪膜去除冲洗</t>
  </si>
  <si>
    <t>F00000020253</t>
  </si>
  <si>
    <t>310300089-1</t>
  </si>
  <si>
    <t>淋病结膜囊冲洗</t>
  </si>
  <si>
    <t>F00000020254</t>
  </si>
  <si>
    <t>310300089-2</t>
  </si>
  <si>
    <t>睑结膜化学伤冲洗</t>
  </si>
  <si>
    <t>F00000020255</t>
  </si>
  <si>
    <t>310300090</t>
  </si>
  <si>
    <t>晶体囊截开术</t>
  </si>
  <si>
    <t>F00000020256</t>
  </si>
  <si>
    <t>310300090-1</t>
  </si>
  <si>
    <t>晶体囊激光截开术</t>
  </si>
  <si>
    <t>F00000020257</t>
  </si>
  <si>
    <t>310300091E</t>
  </si>
  <si>
    <t>取结膜结石</t>
  </si>
  <si>
    <t>F00000020258</t>
  </si>
  <si>
    <t>310300092</t>
  </si>
  <si>
    <t>沙眼磨擦压挤术</t>
  </si>
  <si>
    <t>F00000020259</t>
  </si>
  <si>
    <t>310300093E</t>
  </si>
  <si>
    <t>眼部脓肿切开引流术</t>
  </si>
  <si>
    <t>F00000020260</t>
  </si>
  <si>
    <t>310300094E</t>
  </si>
  <si>
    <t>球结膜下注射</t>
  </si>
  <si>
    <t>F00000020261</t>
  </si>
  <si>
    <t>310300095E</t>
  </si>
  <si>
    <t>球后注射</t>
  </si>
  <si>
    <t>F00000020262</t>
  </si>
  <si>
    <t>310300095-1E</t>
  </si>
  <si>
    <t>球周半球后注射</t>
  </si>
  <si>
    <t>F00000020263</t>
  </si>
  <si>
    <t>310300095-2</t>
  </si>
  <si>
    <t>球旁注射</t>
  </si>
  <si>
    <t>F00000020264</t>
  </si>
  <si>
    <t>310300096E</t>
  </si>
  <si>
    <t>眶上神经封闭</t>
  </si>
  <si>
    <t>F00000020265</t>
  </si>
  <si>
    <t>310300097</t>
  </si>
  <si>
    <t>肉毒杆菌素眼外肌注射</t>
  </si>
  <si>
    <t>F00000020266</t>
  </si>
  <si>
    <t>310300097-1</t>
  </si>
  <si>
    <t>眼睑痉挛肉毒杆菌素注射治疗</t>
  </si>
  <si>
    <t>F00000020267</t>
  </si>
  <si>
    <t>310300097-2</t>
  </si>
  <si>
    <t>麻痹性斜视肉毒杆菌素注射治疗</t>
  </si>
  <si>
    <t>F00000020268</t>
  </si>
  <si>
    <t>310300097-3</t>
  </si>
  <si>
    <t>上睑后退肉毒杆菌素注射治疗</t>
  </si>
  <si>
    <t>F00000020269</t>
  </si>
  <si>
    <t>310300098</t>
  </si>
  <si>
    <t>协调器治疗</t>
  </si>
  <si>
    <t>次/双</t>
  </si>
  <si>
    <t>F00000020270</t>
  </si>
  <si>
    <t>310300099</t>
  </si>
  <si>
    <t>后象治疗</t>
  </si>
  <si>
    <t>F00000020271</t>
  </si>
  <si>
    <t>310300100E</t>
  </si>
  <si>
    <t>前房穿刺术</t>
  </si>
  <si>
    <t>F00000020272</t>
  </si>
  <si>
    <t>310300100-1E</t>
  </si>
  <si>
    <t>前房冲洗术</t>
  </si>
  <si>
    <t>F00000020273</t>
  </si>
  <si>
    <t>310300101</t>
  </si>
  <si>
    <t>前房注气术</t>
  </si>
  <si>
    <t>F00000020274</t>
  </si>
  <si>
    <t>310300101-1</t>
  </si>
  <si>
    <t>脉络膜上腔放液术</t>
  </si>
  <si>
    <t>F00000020275</t>
  </si>
  <si>
    <t>310300102E</t>
  </si>
  <si>
    <t>角膜异物剔除术</t>
  </si>
  <si>
    <t>F00000020276</t>
  </si>
  <si>
    <t>310300103E</t>
  </si>
  <si>
    <t>角膜溃疡灼烙术</t>
  </si>
  <si>
    <t>F00000020277</t>
  </si>
  <si>
    <t>310300104</t>
  </si>
  <si>
    <t>眼部冷冻治疗</t>
  </si>
  <si>
    <t>F00000020278</t>
  </si>
  <si>
    <t>310300104-1</t>
  </si>
  <si>
    <t>眼部炎性肉芽肿冷冻治疗</t>
  </si>
  <si>
    <t>F00000020279</t>
  </si>
  <si>
    <t>310300104-2</t>
  </si>
  <si>
    <t>眼部血管瘤冷冻治疗</t>
  </si>
  <si>
    <t>F00000020280</t>
  </si>
  <si>
    <t>310300104-3</t>
  </si>
  <si>
    <t>青光眼冷冻治疗</t>
  </si>
  <si>
    <t>F00000020281</t>
  </si>
  <si>
    <t>310300104-4</t>
  </si>
  <si>
    <t>角膜溃疡冷冻治疗</t>
  </si>
  <si>
    <t>F00000020282</t>
  </si>
  <si>
    <t>310300105E</t>
  </si>
  <si>
    <t>泪小点扩张</t>
  </si>
  <si>
    <t>F00000020283</t>
  </si>
  <si>
    <t>310300106E</t>
  </si>
  <si>
    <t>泪道探通术</t>
  </si>
  <si>
    <t>F00000020284</t>
  </si>
  <si>
    <t>310300106-1E</t>
  </si>
  <si>
    <t>泪道激光探通术</t>
  </si>
  <si>
    <t>F00000020285</t>
  </si>
  <si>
    <t>310300107</t>
  </si>
  <si>
    <t>双眼单视功能训练</t>
  </si>
  <si>
    <t>F00000020286</t>
  </si>
  <si>
    <t>310300108</t>
  </si>
  <si>
    <t>弱视训练</t>
  </si>
  <si>
    <t>F00000020287</t>
  </si>
  <si>
    <t>310300109S</t>
  </si>
  <si>
    <t>角膜共焦检查</t>
  </si>
  <si>
    <t>F00000020288</t>
  </si>
  <si>
    <t>310300110S</t>
  </si>
  <si>
    <t>幼儿数码折射摄影系统检查</t>
  </si>
  <si>
    <t>F00000020290</t>
  </si>
  <si>
    <t>310401001</t>
  </si>
  <si>
    <t>听性脑干反应</t>
  </si>
  <si>
    <t>F00000020291</t>
  </si>
  <si>
    <t>310401002</t>
  </si>
  <si>
    <t>纯音听阈测定</t>
  </si>
  <si>
    <t>F00000020292</t>
  </si>
  <si>
    <t>310401003</t>
  </si>
  <si>
    <t>自描听力检查</t>
  </si>
  <si>
    <t>F00000020293</t>
  </si>
  <si>
    <t>310401004</t>
  </si>
  <si>
    <t>纯音短增量敏感指数试验</t>
  </si>
  <si>
    <t>F00000020294</t>
  </si>
  <si>
    <t>310401005</t>
  </si>
  <si>
    <t>纯音衰减试验</t>
  </si>
  <si>
    <t>F00000020295</t>
  </si>
  <si>
    <t>310401006</t>
  </si>
  <si>
    <t>双耳交替响度平衡试验</t>
  </si>
  <si>
    <t>F00000020296</t>
  </si>
  <si>
    <t>310401007</t>
  </si>
  <si>
    <t>响度不适与舒适阈检测</t>
  </si>
  <si>
    <t>F00000020297</t>
  </si>
  <si>
    <t>310401008</t>
  </si>
  <si>
    <t>调谐曲线</t>
  </si>
  <si>
    <t>F00000020298</t>
  </si>
  <si>
    <t>310401009</t>
  </si>
  <si>
    <t>言语测听</t>
  </si>
  <si>
    <t>F00000020299</t>
  </si>
  <si>
    <t>310401010</t>
  </si>
  <si>
    <t>声导抗测听</t>
  </si>
  <si>
    <t>F00000020300</t>
  </si>
  <si>
    <t>310401010-2</t>
  </si>
  <si>
    <t>声导抗测听-鼓室图</t>
  </si>
  <si>
    <t>F00000020301</t>
  </si>
  <si>
    <t>310401010-3</t>
  </si>
  <si>
    <t>声导抗测听-镫骨肌反射试验</t>
  </si>
  <si>
    <t>F00000020302</t>
  </si>
  <si>
    <t>310401010-2/1</t>
  </si>
  <si>
    <t>声导抗测听-鼓室图(多频率)</t>
  </si>
  <si>
    <t>F00000020303</t>
  </si>
  <si>
    <t>310401011</t>
  </si>
  <si>
    <t>镫骨活动度检测(盖来试验)</t>
  </si>
  <si>
    <t>F00000020304</t>
  </si>
  <si>
    <t>310401012</t>
  </si>
  <si>
    <t>镫骨肌反射衰减试验</t>
  </si>
  <si>
    <t>F00000020305</t>
  </si>
  <si>
    <t>310401013</t>
  </si>
  <si>
    <t>咽鼓管压力测定</t>
  </si>
  <si>
    <t>F00000020306</t>
  </si>
  <si>
    <t>310401014</t>
  </si>
  <si>
    <t>耳蜗电图</t>
  </si>
  <si>
    <t>F00000020307</t>
  </si>
  <si>
    <t>310401015</t>
  </si>
  <si>
    <t>耳声发射检查</t>
  </si>
  <si>
    <t>F00000020311</t>
  </si>
  <si>
    <t>310401016</t>
  </si>
  <si>
    <t>稳态听觉诱发反应</t>
  </si>
  <si>
    <t>F00000020312</t>
  </si>
  <si>
    <t>310401016-1</t>
  </si>
  <si>
    <t>稳态听觉诱发反应加收(第3频起)</t>
  </si>
  <si>
    <t>每频率</t>
  </si>
  <si>
    <t>F00000020313</t>
  </si>
  <si>
    <t>310401017</t>
  </si>
  <si>
    <t>中潜伏期诱发电位</t>
  </si>
  <si>
    <t>F00000020314</t>
  </si>
  <si>
    <t>310401018</t>
  </si>
  <si>
    <t>皮层慢反应</t>
  </si>
  <si>
    <t>F00000020315</t>
  </si>
  <si>
    <t>310401019</t>
  </si>
  <si>
    <t>迟期成分检查</t>
  </si>
  <si>
    <t>F00000020316</t>
  </si>
  <si>
    <t>310401020</t>
  </si>
  <si>
    <t>鼓岬电刺激反应</t>
  </si>
  <si>
    <t>F00000020317</t>
  </si>
  <si>
    <t>310401021</t>
  </si>
  <si>
    <t>眼震电图</t>
  </si>
  <si>
    <t>F00000020320</t>
  </si>
  <si>
    <t>310401022</t>
  </si>
  <si>
    <t>平衡试验</t>
  </si>
  <si>
    <t>F00000020326</t>
  </si>
  <si>
    <t>310401023</t>
  </si>
  <si>
    <t>中耳共振频率测定</t>
  </si>
  <si>
    <t>F00000020327</t>
  </si>
  <si>
    <t>310401024</t>
  </si>
  <si>
    <t>听探子检查</t>
  </si>
  <si>
    <t>F00000020328</t>
  </si>
  <si>
    <t>310401025</t>
  </si>
  <si>
    <t>听力筛选试验</t>
  </si>
  <si>
    <t>F00000020329</t>
  </si>
  <si>
    <t>310401026</t>
  </si>
  <si>
    <t>耳鸣检查</t>
  </si>
  <si>
    <t>F00000020330</t>
  </si>
  <si>
    <t>310401027</t>
  </si>
  <si>
    <t>定向条件反射测定</t>
  </si>
  <si>
    <t>F00000020331</t>
  </si>
  <si>
    <t>310401028</t>
  </si>
  <si>
    <t>助听器选配试验</t>
  </si>
  <si>
    <t>F00000020332</t>
  </si>
  <si>
    <t>310401029</t>
  </si>
  <si>
    <t>电子耳蜗编程</t>
  </si>
  <si>
    <t>F00000020333</t>
  </si>
  <si>
    <t>310401030</t>
  </si>
  <si>
    <t>真耳分析</t>
  </si>
  <si>
    <t>F00000020334</t>
  </si>
  <si>
    <t>310401031</t>
  </si>
  <si>
    <t>鼓膜贴补试验</t>
  </si>
  <si>
    <t>F00000020335</t>
  </si>
  <si>
    <t>310401032</t>
  </si>
  <si>
    <t>味觉试验</t>
  </si>
  <si>
    <t>F00000020336</t>
  </si>
  <si>
    <t>310401033</t>
  </si>
  <si>
    <t>溢泪试验</t>
  </si>
  <si>
    <t>F00000020337</t>
  </si>
  <si>
    <t>310401034</t>
  </si>
  <si>
    <t>耳纤维内镜检查</t>
  </si>
  <si>
    <t>F00000020339</t>
  </si>
  <si>
    <t>310401034-1</t>
  </si>
  <si>
    <t>视频耳内镜检查</t>
  </si>
  <si>
    <t>F00000020340</t>
  </si>
  <si>
    <t>310401035</t>
  </si>
  <si>
    <t>硬性耳内镜检查</t>
  </si>
  <si>
    <t>F00000020341</t>
  </si>
  <si>
    <t>310401036</t>
  </si>
  <si>
    <t>电耳镜检查</t>
  </si>
  <si>
    <t>F00000020342</t>
  </si>
  <si>
    <t>310401037</t>
  </si>
  <si>
    <t>耳显微镜检查</t>
  </si>
  <si>
    <t>F00000020343</t>
  </si>
  <si>
    <t>310401038</t>
  </si>
  <si>
    <t>西格氏耳镜检查</t>
  </si>
  <si>
    <t>F00000020344</t>
  </si>
  <si>
    <t>310401038-1</t>
  </si>
  <si>
    <t>西格氏耳镜瘘管试验</t>
  </si>
  <si>
    <t>F00000020345</t>
  </si>
  <si>
    <t>310401038-2</t>
  </si>
  <si>
    <t>西格氏耳镜鼓膜按摩</t>
  </si>
  <si>
    <t>F00000020346</t>
  </si>
  <si>
    <t>310401039</t>
  </si>
  <si>
    <t>上鼓室冲洗术</t>
  </si>
  <si>
    <t>F00000020347</t>
  </si>
  <si>
    <t>310401040E</t>
  </si>
  <si>
    <t>鼓膜穿刺术</t>
  </si>
  <si>
    <t>F00000020348</t>
  </si>
  <si>
    <t>310401041E</t>
  </si>
  <si>
    <t>耵聍冲洗</t>
  </si>
  <si>
    <t>次/侧</t>
  </si>
  <si>
    <t>F00000020349</t>
  </si>
  <si>
    <t>310401041-1</t>
  </si>
  <si>
    <t>耳道冲洗</t>
  </si>
  <si>
    <t>F00000020350</t>
  </si>
  <si>
    <t>310401042</t>
  </si>
  <si>
    <t>耳正负压治疗</t>
  </si>
  <si>
    <t>F00000020351</t>
  </si>
  <si>
    <t>310401043</t>
  </si>
  <si>
    <t>波氏法咽鼓管吹张</t>
  </si>
  <si>
    <t>F00000020352</t>
  </si>
  <si>
    <t>310401044</t>
  </si>
  <si>
    <t>导管法咽鼓管吹张</t>
  </si>
  <si>
    <t>F00000020353</t>
  </si>
  <si>
    <t>310401045</t>
  </si>
  <si>
    <t>耳药物烧灼</t>
  </si>
  <si>
    <t>F00000020354</t>
  </si>
  <si>
    <t>310401046E</t>
  </si>
  <si>
    <t>鼓膜贴补治疗</t>
  </si>
  <si>
    <t>F00000020355</t>
  </si>
  <si>
    <t>310401047</t>
  </si>
  <si>
    <t>耳神经阻滞</t>
  </si>
  <si>
    <t>F00000020356</t>
  </si>
  <si>
    <t>310401048E</t>
  </si>
  <si>
    <t>耳廓假性囊肿穿刺压迫治疗</t>
  </si>
  <si>
    <t>F00000020357</t>
  </si>
  <si>
    <t>310205001E</t>
  </si>
  <si>
    <t>葡萄糖耐量试验</t>
  </si>
  <si>
    <t>F00000020358</t>
  </si>
  <si>
    <t>310205002E</t>
  </si>
  <si>
    <t>馒头餐糖耐量试验</t>
  </si>
  <si>
    <t>F00000020359</t>
  </si>
  <si>
    <t>310205003</t>
  </si>
  <si>
    <t>可的松糖耐量试验</t>
  </si>
  <si>
    <t>F00000020360</t>
  </si>
  <si>
    <t>310205004E</t>
  </si>
  <si>
    <t>胰岛素释放试验</t>
  </si>
  <si>
    <t>F00000020361</t>
  </si>
  <si>
    <t>310205005E</t>
  </si>
  <si>
    <t>胰高血糖素试验</t>
  </si>
  <si>
    <t>F00000020363</t>
  </si>
  <si>
    <t>310205007E</t>
  </si>
  <si>
    <t>饥饿试验</t>
  </si>
  <si>
    <t>F00000020364</t>
  </si>
  <si>
    <t>310205008E</t>
  </si>
  <si>
    <t>电脑血糖监测</t>
  </si>
  <si>
    <t>F00000020365</t>
  </si>
  <si>
    <t>310205009E</t>
  </si>
  <si>
    <t>连续动态血糖监测</t>
  </si>
  <si>
    <t>F00000020366</t>
  </si>
  <si>
    <t>310205010</t>
  </si>
  <si>
    <t>D-木糖耐量测定</t>
  </si>
  <si>
    <t>F00000020367</t>
  </si>
  <si>
    <t>310206001E</t>
  </si>
  <si>
    <t>昼夜皮质醇节律测定</t>
  </si>
  <si>
    <t>F00000020368</t>
  </si>
  <si>
    <t>310206002E</t>
  </si>
  <si>
    <t>促肾上腺皮质激素(ACTH)兴奋试验</t>
  </si>
  <si>
    <t>F00000020369</t>
  </si>
  <si>
    <t>310206003E</t>
  </si>
  <si>
    <t>过夜地塞米松抑制试验</t>
  </si>
  <si>
    <t>F00000020370</t>
  </si>
  <si>
    <t>310206004</t>
  </si>
  <si>
    <t>地塞米松抑制试验</t>
  </si>
  <si>
    <t>F00000020371</t>
  </si>
  <si>
    <t>310206005</t>
  </si>
  <si>
    <t>皮质素水试验</t>
  </si>
  <si>
    <t>F00000020372</t>
  </si>
  <si>
    <t>310206006</t>
  </si>
  <si>
    <t>醛固酮肾素测定卧立位试验</t>
  </si>
  <si>
    <t>F00000020373</t>
  </si>
  <si>
    <t>310206007</t>
  </si>
  <si>
    <t>低钠试验</t>
  </si>
  <si>
    <t>F00000020374</t>
  </si>
  <si>
    <t>310206008</t>
  </si>
  <si>
    <t>钾负荷试验</t>
  </si>
  <si>
    <t>F00000020375</t>
  </si>
  <si>
    <t>310206009</t>
  </si>
  <si>
    <t>安体舒通试验</t>
  </si>
  <si>
    <t>F00000020376</t>
  </si>
  <si>
    <t>310206010</t>
  </si>
  <si>
    <t>赛庚啶试验</t>
  </si>
  <si>
    <t>F00000020377</t>
  </si>
  <si>
    <t>310206011</t>
  </si>
  <si>
    <t>氨苯喋啶试验</t>
  </si>
  <si>
    <t>F00000020378</t>
  </si>
  <si>
    <t>310206012</t>
  </si>
  <si>
    <t>开搏通试验</t>
  </si>
  <si>
    <t>F00000020379</t>
  </si>
  <si>
    <t>310207001</t>
  </si>
  <si>
    <t>苄胺唑啉阻滞试验</t>
  </si>
  <si>
    <t>F00000020380</t>
  </si>
  <si>
    <t>310207002</t>
  </si>
  <si>
    <t>可乐宁试验</t>
  </si>
  <si>
    <t>F00000020381</t>
  </si>
  <si>
    <t>310207003E</t>
  </si>
  <si>
    <t>胰高血糖素激发试验</t>
  </si>
  <si>
    <t>F00000020382</t>
  </si>
  <si>
    <t>310207004</t>
  </si>
  <si>
    <t>冷加压试验</t>
  </si>
  <si>
    <t>F00000020383</t>
  </si>
  <si>
    <t>310207005</t>
  </si>
  <si>
    <t>组织胺激发试验</t>
  </si>
  <si>
    <t>F00000020384</t>
  </si>
  <si>
    <t>310207006</t>
  </si>
  <si>
    <t>酪胺激发试验</t>
  </si>
  <si>
    <t>F00000020388</t>
  </si>
  <si>
    <t>310208002E</t>
  </si>
  <si>
    <t>人绒毛膜促性腺激素兴奋试验</t>
  </si>
  <si>
    <t>F00000020389</t>
  </si>
  <si>
    <t>310208003S</t>
  </si>
  <si>
    <t>体脂测定</t>
  </si>
  <si>
    <t>F00000020390</t>
  </si>
  <si>
    <t>310300001</t>
  </si>
  <si>
    <t>普通视力检查</t>
  </si>
  <si>
    <t>F00000020391</t>
  </si>
  <si>
    <t>310300002</t>
  </si>
  <si>
    <t>特殊视力检查</t>
  </si>
  <si>
    <t>F00000020396</t>
  </si>
  <si>
    <t>310300003</t>
  </si>
  <si>
    <t>选择性观看检查</t>
  </si>
  <si>
    <t>F00000020397</t>
  </si>
  <si>
    <t>310300004</t>
  </si>
  <si>
    <t>视网膜视力检查</t>
  </si>
  <si>
    <t>F00000020398</t>
  </si>
  <si>
    <t>310300005</t>
  </si>
  <si>
    <t>视野检查</t>
  </si>
  <si>
    <t>F00000020402</t>
  </si>
  <si>
    <t>310300006</t>
  </si>
  <si>
    <t>阿姆斯勒(Amsler)表检查</t>
  </si>
  <si>
    <t>F00000020403</t>
  </si>
  <si>
    <t>310300007</t>
  </si>
  <si>
    <t>验光</t>
  </si>
  <si>
    <t>F00000020404</t>
  </si>
  <si>
    <t>310300007-1E</t>
  </si>
  <si>
    <t>检影</t>
  </si>
  <si>
    <t>F00000020405</t>
  </si>
  <si>
    <t>310300007-2</t>
  </si>
  <si>
    <t>散瞳</t>
  </si>
  <si>
    <t>F00000020406</t>
  </si>
  <si>
    <t>310300007-3</t>
  </si>
  <si>
    <t>云雾试验</t>
  </si>
  <si>
    <t>F00000020407</t>
  </si>
  <si>
    <t>310300007-4E</t>
  </si>
  <si>
    <t>试镜</t>
  </si>
  <si>
    <t>F00000020408</t>
  </si>
  <si>
    <t>310300008</t>
  </si>
  <si>
    <t>镜片检测</t>
  </si>
  <si>
    <t>F00000020409</t>
  </si>
  <si>
    <t>310300009</t>
  </si>
  <si>
    <t>隐形眼镜配置</t>
  </si>
  <si>
    <t>F00000020410</t>
  </si>
  <si>
    <t>310300010</t>
  </si>
  <si>
    <t>主导眼检查</t>
  </si>
  <si>
    <t>F00000020411</t>
  </si>
  <si>
    <t>310300011</t>
  </si>
  <si>
    <t>代偿头位测定</t>
  </si>
  <si>
    <t>F00000020412</t>
  </si>
  <si>
    <t>310300012</t>
  </si>
  <si>
    <t>复视检查</t>
  </si>
  <si>
    <t>F00000020413</t>
  </si>
  <si>
    <t>310300013E</t>
  </si>
  <si>
    <t>斜视度测定</t>
  </si>
  <si>
    <t>F00000020414</t>
  </si>
  <si>
    <t>310300013-1</t>
  </si>
  <si>
    <t>视野弧查斜视角</t>
  </si>
  <si>
    <t>F00000020415</t>
  </si>
  <si>
    <t>310300014</t>
  </si>
  <si>
    <t>三棱镜检查</t>
  </si>
  <si>
    <t>F00000020416</t>
  </si>
  <si>
    <t>310300015</t>
  </si>
  <si>
    <t>线状镜检查</t>
  </si>
  <si>
    <t>F00000020417</t>
  </si>
  <si>
    <t>310300016</t>
  </si>
  <si>
    <t>黑氏(Hess)屏检查</t>
  </si>
  <si>
    <t>F00000020418</t>
  </si>
  <si>
    <t>310300017</t>
  </si>
  <si>
    <t>调节/集合测定</t>
  </si>
  <si>
    <t>F00000020419</t>
  </si>
  <si>
    <t>310300018</t>
  </si>
  <si>
    <t>牵拉试验</t>
  </si>
  <si>
    <t>F00000020420</t>
  </si>
  <si>
    <t>310300019</t>
  </si>
  <si>
    <t>双眼视觉检查</t>
  </si>
  <si>
    <t>F00000020421</t>
  </si>
  <si>
    <t>310300019-1</t>
  </si>
  <si>
    <t>固视野检查</t>
  </si>
  <si>
    <t>F00000020423</t>
  </si>
  <si>
    <t>310300020-1</t>
  </si>
  <si>
    <t>色觉检查-普通图谱法</t>
  </si>
  <si>
    <t>F00000020424</t>
  </si>
  <si>
    <t>310300020-2</t>
  </si>
  <si>
    <t>色觉检查-FM-100Hue测试盒法</t>
  </si>
  <si>
    <t>F00000020425</t>
  </si>
  <si>
    <t>310300020-3</t>
  </si>
  <si>
    <t>色觉检查-色觉仪法</t>
  </si>
  <si>
    <t>F00000020426</t>
  </si>
  <si>
    <t>310300021</t>
  </si>
  <si>
    <t>对比敏感度检查</t>
  </si>
  <si>
    <t>F00000020427</t>
  </si>
  <si>
    <t>310300022</t>
  </si>
  <si>
    <t>暗适应测定</t>
  </si>
  <si>
    <t>F00000020428</t>
  </si>
  <si>
    <t>310300023</t>
  </si>
  <si>
    <t>明适应测定</t>
  </si>
  <si>
    <t>F00000020429</t>
  </si>
  <si>
    <t>310300024</t>
  </si>
  <si>
    <t>正切尺检查</t>
  </si>
  <si>
    <t>F00000020430</t>
  </si>
  <si>
    <t>310300025</t>
  </si>
  <si>
    <t>注视性质检查</t>
  </si>
  <si>
    <t>F00000020432</t>
  </si>
  <si>
    <t>310300026-1</t>
  </si>
  <si>
    <t>眼象差检查-手工法</t>
  </si>
  <si>
    <t>F00000020433</t>
  </si>
  <si>
    <t>310300026-2</t>
  </si>
  <si>
    <t>眼象差检查-仪器法</t>
  </si>
  <si>
    <t>F00000020435</t>
  </si>
  <si>
    <t>310300027-1</t>
  </si>
  <si>
    <t>眼压检查-Schiotz眼压计法</t>
  </si>
  <si>
    <t>F00000020436</t>
  </si>
  <si>
    <t>310300027-2</t>
  </si>
  <si>
    <t>眼压检查-非接触眼压计法或压平眼压计法</t>
  </si>
  <si>
    <t>F00000020437</t>
  </si>
  <si>
    <t>310300028</t>
  </si>
  <si>
    <t>眼压日曲线检查</t>
  </si>
  <si>
    <t>F00000020438</t>
  </si>
  <si>
    <t>310300028-1</t>
  </si>
  <si>
    <t>眼压日曲线检查-Schiotz眼压计法</t>
  </si>
  <si>
    <t>F00000020439</t>
  </si>
  <si>
    <t>310300029</t>
  </si>
  <si>
    <t>眼压描记</t>
  </si>
  <si>
    <t>F00000020440</t>
  </si>
  <si>
    <t>310300030</t>
  </si>
  <si>
    <t>眼球突出度测量</t>
  </si>
  <si>
    <t>F00000020443</t>
  </si>
  <si>
    <t>310300031</t>
  </si>
  <si>
    <t>青光眼视网膜神经纤维层计算机图象分析</t>
  </si>
  <si>
    <t>F00000020444</t>
  </si>
  <si>
    <t>310300032</t>
  </si>
  <si>
    <t>低视力助视器试验</t>
  </si>
  <si>
    <t>F00000020445</t>
  </si>
  <si>
    <t>310300033</t>
  </si>
  <si>
    <t>上睑下垂检查</t>
  </si>
  <si>
    <t>F00000020446</t>
  </si>
  <si>
    <t>310300034</t>
  </si>
  <si>
    <t>泪膜破裂时间测定</t>
  </si>
  <si>
    <t>F00000020447</t>
  </si>
  <si>
    <t>310300035</t>
  </si>
  <si>
    <t>泪液分泌功能测定</t>
  </si>
  <si>
    <t>F00000020448</t>
  </si>
  <si>
    <t>310300036E</t>
  </si>
  <si>
    <t>泪道冲洗</t>
  </si>
  <si>
    <t>F00000020449</t>
  </si>
  <si>
    <t>310300037</t>
  </si>
  <si>
    <t>青光眼诱导试验</t>
  </si>
  <si>
    <t>F00000020453</t>
  </si>
  <si>
    <t>310300038</t>
  </si>
  <si>
    <t>角膜荧光素染色检查</t>
  </si>
  <si>
    <t>F00000020454</t>
  </si>
  <si>
    <t>310300039</t>
  </si>
  <si>
    <t>角膜曲率测量</t>
  </si>
  <si>
    <t>F00000020455</t>
  </si>
  <si>
    <t>310300040</t>
  </si>
  <si>
    <t>角膜地形图检查</t>
  </si>
  <si>
    <t>F00000020456</t>
  </si>
  <si>
    <t>310300041</t>
  </si>
  <si>
    <t>角膜内皮镜检查</t>
  </si>
  <si>
    <t>F00000020457</t>
  </si>
  <si>
    <t>310300041-1</t>
  </si>
  <si>
    <t>角膜内皮镜检查加收(录象记录)</t>
  </si>
  <si>
    <t>F00000020458</t>
  </si>
  <si>
    <t>310300042</t>
  </si>
  <si>
    <t>角膜厚度检查</t>
  </si>
  <si>
    <t>F00000020461</t>
  </si>
  <si>
    <t>310300043</t>
  </si>
  <si>
    <t>角膜知觉检查</t>
  </si>
  <si>
    <t>F00000020462</t>
  </si>
  <si>
    <t>310300044</t>
  </si>
  <si>
    <t>巩膜透照检查</t>
  </si>
  <si>
    <t>F00000020463</t>
  </si>
  <si>
    <t>310300045</t>
  </si>
  <si>
    <t>人工晶体度数测量</t>
  </si>
  <si>
    <t>F00000020464</t>
  </si>
  <si>
    <t>310300046</t>
  </si>
  <si>
    <t>前房深度测量</t>
  </si>
  <si>
    <t>F00000020465</t>
  </si>
  <si>
    <t>310300047</t>
  </si>
  <si>
    <t>房水荧光测定</t>
  </si>
  <si>
    <t>F00000020466</t>
  </si>
  <si>
    <t>310300048</t>
  </si>
  <si>
    <t>裂隙灯检查</t>
  </si>
  <si>
    <t>F00000020467</t>
  </si>
  <si>
    <t>310300049</t>
  </si>
  <si>
    <t>裂隙灯下眼底检查</t>
  </si>
  <si>
    <t>F00000020471</t>
  </si>
  <si>
    <t>310300050</t>
  </si>
  <si>
    <t>裂隙灯下房角镜检查</t>
  </si>
  <si>
    <t>F00000020472</t>
  </si>
  <si>
    <t>310300051</t>
  </si>
  <si>
    <t>眼位照相</t>
  </si>
  <si>
    <t>F00000020473</t>
  </si>
  <si>
    <t>310300052</t>
  </si>
  <si>
    <t>眼前段照相</t>
  </si>
  <si>
    <t>F00000020474</t>
  </si>
  <si>
    <t>310300053</t>
  </si>
  <si>
    <t>眼底照相</t>
  </si>
  <si>
    <t>F00000020475</t>
  </si>
  <si>
    <t>310300053-1</t>
  </si>
  <si>
    <t>眼底照相加收(超过一个方位)</t>
  </si>
  <si>
    <t>每方位</t>
  </si>
  <si>
    <t>F00000020477</t>
  </si>
  <si>
    <t>310300054-1</t>
  </si>
  <si>
    <t>眼底荧光血管造影(FFA)</t>
  </si>
  <si>
    <t>F00000020478</t>
  </si>
  <si>
    <t>F00000020479</t>
  </si>
  <si>
    <t>310300054-2</t>
  </si>
  <si>
    <t>眼底靛青绿血管造影(ICGA)</t>
  </si>
  <si>
    <t>F00000020480</t>
  </si>
  <si>
    <t>310300055</t>
  </si>
  <si>
    <t>裂隙灯下眼底视神经立体照相</t>
  </si>
  <si>
    <t>F00000020482</t>
  </si>
  <si>
    <t>310300056-1</t>
  </si>
  <si>
    <t>眼底检查-直接眼底镜法</t>
  </si>
  <si>
    <t>F00000020483</t>
  </si>
  <si>
    <t>310300056-2</t>
  </si>
  <si>
    <t>眼底检查-间接眼底镜法</t>
  </si>
  <si>
    <t>F00000020484</t>
  </si>
  <si>
    <t>310300057</t>
  </si>
  <si>
    <t>扫描激光眼底检查(SLO)</t>
  </si>
  <si>
    <t>F00000020485</t>
  </si>
  <si>
    <t>310300058</t>
  </si>
  <si>
    <t>视网膜裂孔定位检查</t>
  </si>
  <si>
    <t>F00000020488</t>
  </si>
  <si>
    <t>310300059</t>
  </si>
  <si>
    <t>海德堡视网膜厚度检查(HRT)</t>
  </si>
  <si>
    <t>F00000020489</t>
  </si>
  <si>
    <t>310300060</t>
  </si>
  <si>
    <t>眼血流图</t>
  </si>
  <si>
    <t>F00000020492</t>
  </si>
  <si>
    <t>310300063</t>
  </si>
  <si>
    <t>超声生物显微镜检查(UBM)</t>
  </si>
  <si>
    <t>F00000020493</t>
  </si>
  <si>
    <t>310300064</t>
  </si>
  <si>
    <t>光学相干断层成相(OCT)</t>
  </si>
  <si>
    <t>F00000020494</t>
  </si>
  <si>
    <t>310300065</t>
  </si>
  <si>
    <t>视网膜电流图(ERG)</t>
  </si>
  <si>
    <t>F00000020497</t>
  </si>
  <si>
    <t>310300066</t>
  </si>
  <si>
    <t>视网膜地形图</t>
  </si>
  <si>
    <t>F00000020498</t>
  </si>
  <si>
    <t>310300067</t>
  </si>
  <si>
    <t>眼电图(EOG)</t>
  </si>
  <si>
    <t>F00000020499</t>
  </si>
  <si>
    <t>310300068</t>
  </si>
  <si>
    <t>视诱发电位(VEP)</t>
  </si>
  <si>
    <t>F00000020500</t>
  </si>
  <si>
    <t>310300069</t>
  </si>
  <si>
    <t>眼外肌功能检查</t>
  </si>
  <si>
    <t>F00000020502</t>
  </si>
  <si>
    <t>310300071</t>
  </si>
  <si>
    <t>结膜印痕细胞检查</t>
  </si>
  <si>
    <t>F00000020503</t>
  </si>
  <si>
    <t>310300072</t>
  </si>
  <si>
    <t>马氏(Maddox)杆试验</t>
  </si>
  <si>
    <t>F00000020504</t>
  </si>
  <si>
    <t>310300073</t>
  </si>
  <si>
    <t>球内异物定位</t>
  </si>
  <si>
    <t>F00000020505</t>
  </si>
  <si>
    <t>310300074</t>
  </si>
  <si>
    <t>磁吸试验</t>
  </si>
  <si>
    <t>F00000020506</t>
  </si>
  <si>
    <t>310300075E</t>
  </si>
  <si>
    <t>眼活体组织检查</t>
  </si>
  <si>
    <t>F00000020507</t>
  </si>
  <si>
    <t>310300075-1E</t>
  </si>
  <si>
    <t>眼活体组织检查加收(超过一个标本)</t>
  </si>
  <si>
    <t>F00000020508</t>
  </si>
  <si>
    <t>310300076E</t>
  </si>
  <si>
    <t>角膜刮片检查</t>
  </si>
  <si>
    <t>F00000020509</t>
  </si>
  <si>
    <t>310300077E</t>
  </si>
  <si>
    <t>结膜囊取材检查</t>
  </si>
  <si>
    <t>F00000020510</t>
  </si>
  <si>
    <t>310300078</t>
  </si>
  <si>
    <t>准分子激光屈光性角膜矫正术(PRK)</t>
  </si>
  <si>
    <t>F00000020511</t>
  </si>
  <si>
    <t>310300078-1</t>
  </si>
  <si>
    <t>准分子激光治疗性角膜矫正术(PTK)</t>
  </si>
  <si>
    <t>F00000020512</t>
  </si>
  <si>
    <t>310300079</t>
  </si>
  <si>
    <t>激光原位角膜磨镶术(LASIK)</t>
  </si>
  <si>
    <t>F00000020514</t>
  </si>
  <si>
    <t>310300080E</t>
  </si>
  <si>
    <t>视网膜激光光凝术</t>
  </si>
  <si>
    <t>F00000020515</t>
  </si>
  <si>
    <t>310300081E</t>
  </si>
  <si>
    <t>激光治疗眼前节病</t>
  </si>
  <si>
    <t>F00000020516</t>
  </si>
  <si>
    <t>310300081-1E</t>
  </si>
  <si>
    <t>激光治疗青光眼</t>
  </si>
  <si>
    <t>F00000020517</t>
  </si>
  <si>
    <t>310300081-2E</t>
  </si>
  <si>
    <t>激光晶状体囊膜切开</t>
  </si>
  <si>
    <t>F00000020518</t>
  </si>
  <si>
    <t>310300081-3</t>
  </si>
  <si>
    <t>激光虹膜囊肿切除</t>
  </si>
  <si>
    <t>F00000020519</t>
  </si>
  <si>
    <t>310300082</t>
  </si>
  <si>
    <t>铒激光眼科手术</t>
  </si>
  <si>
    <t>F00000020520</t>
  </si>
  <si>
    <t>310300082-1</t>
  </si>
  <si>
    <t>铒激光白内障手术</t>
  </si>
  <si>
    <t>F00000020521</t>
  </si>
  <si>
    <t>310300082-2</t>
  </si>
  <si>
    <t>铒激光晶体囊膜切开手术</t>
  </si>
  <si>
    <t>F00000020522</t>
  </si>
  <si>
    <t>310300082-3</t>
  </si>
  <si>
    <t>铒激光晶体摘除手术</t>
  </si>
  <si>
    <t>F00000020524</t>
  </si>
  <si>
    <t>310300084</t>
  </si>
  <si>
    <t>低功率氦-氖激光治疗</t>
  </si>
  <si>
    <t>F00000020525</t>
  </si>
  <si>
    <t>310522012</t>
  </si>
  <si>
    <t>恒牙期骨性安氏Ⅱ类错颌固定矫治器拔牙治疗</t>
  </si>
  <si>
    <t>双颌</t>
  </si>
  <si>
    <t>F00000020526</t>
  </si>
  <si>
    <t>310522012-1</t>
  </si>
  <si>
    <t>恒牙期骨性安氏Ⅱ类错颌固定矫治器拔牙治疗加收(伴前牙严重开颌、深覆颌等复杂疑难病例)</t>
  </si>
  <si>
    <t>F00000020527</t>
  </si>
  <si>
    <t>310522012-2</t>
  </si>
  <si>
    <t>恒牙期骨性安氏Ⅱ类错颌固定矫治器拔牙治疗加收(阻生齿开窗矫治、磨牙拔除矫治)</t>
  </si>
  <si>
    <t>F00000020528</t>
  </si>
  <si>
    <t>310522013</t>
  </si>
  <si>
    <t>乳牙期安氏Ⅲ类错颌正畸治疗</t>
  </si>
  <si>
    <t>单颌</t>
  </si>
  <si>
    <t>F00000020529</t>
  </si>
  <si>
    <t>310522013-1</t>
  </si>
  <si>
    <t>乳牙期安氏Ⅲ类错颌正畸治疗加收(全牙弓乳牙反颌)</t>
  </si>
  <si>
    <t>F00000020530</t>
  </si>
  <si>
    <t>310522014</t>
  </si>
  <si>
    <t>替牙期安氏Ⅲ类错颌正畸治疗</t>
  </si>
  <si>
    <t>F00000020531</t>
  </si>
  <si>
    <t>310522014-1</t>
  </si>
  <si>
    <t>替牙期安氏Ⅲ类错颌正畸治疗加收(全牙弓反颌)</t>
  </si>
  <si>
    <t>F00000020532</t>
  </si>
  <si>
    <t>310522015</t>
  </si>
  <si>
    <t>替牙期安氏Ⅲ类错颌功能矫治器治疗</t>
  </si>
  <si>
    <t>F00000020533</t>
  </si>
  <si>
    <t>310522015-1</t>
  </si>
  <si>
    <t>替牙期安氏Ⅲ类错颌功能矫治器治疗加收(伴开颌、深覆颌等疑难病)</t>
  </si>
  <si>
    <t>F00000020534</t>
  </si>
  <si>
    <t>310522016</t>
  </si>
  <si>
    <t>恒牙期安氏Ⅲ类错固定矫治器治疗</t>
  </si>
  <si>
    <t>F00000020535</t>
  </si>
  <si>
    <t>310522016-1</t>
  </si>
  <si>
    <t>恒牙期安氏Ⅲ类错固定矫治器治疗加收(全牙弓反颌)</t>
  </si>
  <si>
    <t>F00000020536</t>
  </si>
  <si>
    <t>310522016-2</t>
  </si>
  <si>
    <t>恒牙期安氏Ⅲ类错固定矫治器治疗加收(伴开颌、深覆颌等复杂疑难病)</t>
  </si>
  <si>
    <t>F00000020537</t>
  </si>
  <si>
    <t>310522016-3</t>
  </si>
  <si>
    <t>恒牙期安氏Ⅲ类错固定矫治器治疗加收(磨牙拔除矫治)</t>
  </si>
  <si>
    <t>F00000020538</t>
  </si>
  <si>
    <t>310522017</t>
  </si>
  <si>
    <t>恒牙期骨性安氏III类错颌固定矫治器拔牙治疗</t>
  </si>
  <si>
    <t>F00000020539</t>
  </si>
  <si>
    <t>310522017-1</t>
  </si>
  <si>
    <t>恒牙期骨性安氏III类错颌固定矫治器拔牙治疗加收(隐形材料)</t>
  </si>
  <si>
    <t>F00000020540</t>
  </si>
  <si>
    <t>310522018</t>
  </si>
  <si>
    <t>牙周病伴错颌畸形活动矫治器正畸治疗</t>
  </si>
  <si>
    <t>F00000020541</t>
  </si>
  <si>
    <t>310522018-1</t>
  </si>
  <si>
    <t>牙周病伴错颌畸形活动矫治器正畸治疗加收(重度牙周炎的正畸治疗)</t>
  </si>
  <si>
    <t>F00000020542</t>
  </si>
  <si>
    <t>310522019</t>
  </si>
  <si>
    <t>牙周病伴错颌畸形固定矫治器正畸治疗</t>
  </si>
  <si>
    <t>F00000020543</t>
  </si>
  <si>
    <t>310522019-1</t>
  </si>
  <si>
    <t>牙周病伴错颌畸形固定矫治器正畸治疗加收(伴开颌、深覆颌等疑难病)</t>
  </si>
  <si>
    <t>F00000020544</t>
  </si>
  <si>
    <t>310522019-2</t>
  </si>
  <si>
    <t>牙周病伴错颌畸形固定矫治器正畸治疗加收(拔牙矫治)</t>
  </si>
  <si>
    <t>F00000020545</t>
  </si>
  <si>
    <t>310905005-5/2</t>
  </si>
  <si>
    <t>经皮穿刺单个肿瘤射频治疗加收(3cm以上)</t>
  </si>
  <si>
    <t>F00000020546</t>
  </si>
  <si>
    <t>310905005-5/3</t>
  </si>
  <si>
    <t>经皮穿刺多发肿瘤射频治疗加收(每增加一个)</t>
  </si>
  <si>
    <t>个</t>
  </si>
  <si>
    <t>F00000020547</t>
  </si>
  <si>
    <t>310905005-6</t>
  </si>
  <si>
    <t>经皮穿刺肝肿物冷冻治疗</t>
  </si>
  <si>
    <t>F00000020550</t>
  </si>
  <si>
    <t>310905005-6/1</t>
  </si>
  <si>
    <t>经皮穿刺各种实体肿瘤冷冻治疗</t>
  </si>
  <si>
    <t>F00000020551</t>
  </si>
  <si>
    <t>310905005-6/2</t>
  </si>
  <si>
    <t>经皮穿刺单个肿瘤冷冻治疗加收(3cm以上)</t>
  </si>
  <si>
    <t>F00000020552</t>
  </si>
  <si>
    <t>310905005-6/3</t>
  </si>
  <si>
    <t>经皮穿刺多发肿瘤冷冻治疗加收(每增加一个)</t>
  </si>
  <si>
    <t>F00000020553</t>
  </si>
  <si>
    <t>310905006E</t>
  </si>
  <si>
    <t>胆道镜检查</t>
  </si>
  <si>
    <t>F00000020554</t>
  </si>
  <si>
    <t>310905006-1</t>
  </si>
  <si>
    <t>超选择造影的胆道镜检查</t>
  </si>
  <si>
    <t>F00000020555</t>
  </si>
  <si>
    <t>310905007E</t>
  </si>
  <si>
    <t>腹腔镜探查术</t>
  </si>
  <si>
    <t>F00000020556</t>
  </si>
  <si>
    <t>310905008E</t>
  </si>
  <si>
    <t>膈下脓肿穿刺引流术</t>
  </si>
  <si>
    <t>F00000020557</t>
  </si>
  <si>
    <t>310905008-1E</t>
  </si>
  <si>
    <t>腹腔脓肿穿刺引流术</t>
  </si>
  <si>
    <t>F00000020558</t>
  </si>
  <si>
    <t>310905008-2</t>
  </si>
  <si>
    <t>胆汁穿刺引流术</t>
  </si>
  <si>
    <t>F00000020559</t>
  </si>
  <si>
    <t>310905009</t>
  </si>
  <si>
    <t>肝囊肿硬化剂注射治疗</t>
  </si>
  <si>
    <t>F00000020560</t>
  </si>
  <si>
    <t>310905009-1E</t>
  </si>
  <si>
    <t>体内各种器官囊肿硬化剂注射治疗</t>
  </si>
  <si>
    <t>F00000020561</t>
  </si>
  <si>
    <t>310905010E</t>
  </si>
  <si>
    <t>经皮肝穿胆道引流术(PTCD)</t>
  </si>
  <si>
    <t>F00000020562</t>
  </si>
  <si>
    <t>310905011</t>
  </si>
  <si>
    <t>经内镜胆管内引流术＋支架置入术</t>
  </si>
  <si>
    <t>F00000020563</t>
  </si>
  <si>
    <t>310905011-1E</t>
  </si>
  <si>
    <t>经内镜胆管内支架取出术</t>
  </si>
  <si>
    <t>F00000020564</t>
  </si>
  <si>
    <t>310905012E</t>
  </si>
  <si>
    <t>经内镜鼻胆管引流术(ENBD)</t>
  </si>
  <si>
    <t>F00000020565</t>
  </si>
  <si>
    <t>310905013</t>
  </si>
  <si>
    <t>经胆道镜瘘管取石术</t>
  </si>
  <si>
    <t>F00000020566</t>
  </si>
  <si>
    <t>310905014</t>
  </si>
  <si>
    <t>经胆道镜胆道结石取出术</t>
  </si>
  <si>
    <t>F00000020567</t>
  </si>
  <si>
    <t>310905015</t>
  </si>
  <si>
    <t>经皮胆囊超声碎石取石术</t>
  </si>
  <si>
    <t>F00000020568</t>
  </si>
  <si>
    <t>310905016</t>
  </si>
  <si>
    <t>经皮经肝胆道镜取石术</t>
  </si>
  <si>
    <t>F00000020569</t>
  </si>
  <si>
    <t>310905017</t>
  </si>
  <si>
    <t>经皮经肝胆道镜胆管狭窄内瘘术</t>
  </si>
  <si>
    <t>F00000020570</t>
  </si>
  <si>
    <t>310905018</t>
  </si>
  <si>
    <t>经内镜十二指肠狭窄支架置入术</t>
  </si>
  <si>
    <t>F00000020604</t>
  </si>
  <si>
    <t>320600001E</t>
  </si>
  <si>
    <t>经动脉插管全脑动脉造影术</t>
  </si>
  <si>
    <t>F00000020606</t>
  </si>
  <si>
    <t>320600002E</t>
  </si>
  <si>
    <t>单纯脑动静脉瘘栓塞术</t>
  </si>
  <si>
    <t>F00000020607</t>
  </si>
  <si>
    <t>320600003</t>
  </si>
  <si>
    <t>经皮穿刺脑血管腔内球囊成形术</t>
  </si>
  <si>
    <t>F00000020608</t>
  </si>
  <si>
    <t>320600004E</t>
  </si>
  <si>
    <t>经皮穿刺脑血管腔内支架置入术</t>
  </si>
  <si>
    <t>F00000020609</t>
  </si>
  <si>
    <t>320600005E</t>
  </si>
  <si>
    <t>经皮穿刺脑血管腔内溶栓术</t>
  </si>
  <si>
    <t>F00000020610</t>
  </si>
  <si>
    <t>320600006E</t>
  </si>
  <si>
    <t>经皮穿刺脑血管腔内化疗术</t>
  </si>
  <si>
    <t>F00000020611</t>
  </si>
  <si>
    <t>320600007</t>
  </si>
  <si>
    <t>颈内动脉海绵窦瘘栓塞术</t>
  </si>
  <si>
    <t>F00000020612</t>
  </si>
  <si>
    <t>320600008E</t>
  </si>
  <si>
    <t>颅内动脉瘤栓塞术</t>
  </si>
  <si>
    <t>F00000020613</t>
  </si>
  <si>
    <t>320600009E</t>
  </si>
  <si>
    <t>脑及颅内血管畸形栓塞术</t>
  </si>
  <si>
    <t>F00000020614</t>
  </si>
  <si>
    <t>320600010E</t>
  </si>
  <si>
    <t>脊髓动脉造影术</t>
  </si>
  <si>
    <t>F00000020615</t>
  </si>
  <si>
    <t>320600011E</t>
  </si>
  <si>
    <t>脊髓血管畸形栓塞术</t>
  </si>
  <si>
    <t>F00000020616</t>
  </si>
  <si>
    <t>330000000-1</t>
  </si>
  <si>
    <t>术中使用神经手术导航系统加收</t>
  </si>
  <si>
    <t>F00000020617</t>
  </si>
  <si>
    <t>330000000-11</t>
  </si>
  <si>
    <t>术中使用关节镜加收</t>
  </si>
  <si>
    <t>F00000020618</t>
  </si>
  <si>
    <t>330000000-12</t>
  </si>
  <si>
    <t>术中使用显微镜加收</t>
  </si>
  <si>
    <t>F00000020619</t>
  </si>
  <si>
    <t>330000000-13</t>
  </si>
  <si>
    <t>术中使用其他内镜加收</t>
  </si>
  <si>
    <t>F00000020620</t>
  </si>
  <si>
    <t>330000000-3</t>
  </si>
  <si>
    <t>术中使用眼内窥镜加收</t>
  </si>
  <si>
    <t>F00000020622</t>
  </si>
  <si>
    <t>F00000020623</t>
  </si>
  <si>
    <t>F00000020624</t>
  </si>
  <si>
    <t>330000000-14</t>
  </si>
  <si>
    <t>术中负极板回路垫重复使用加收</t>
  </si>
  <si>
    <t>F00000020625</t>
  </si>
  <si>
    <t>330000000-6</t>
  </si>
  <si>
    <t>术中使用经皮肾镜加收</t>
  </si>
  <si>
    <t>F00000020626</t>
  </si>
  <si>
    <t>330000000-7</t>
  </si>
  <si>
    <t>术中使用胆道镜加收</t>
  </si>
  <si>
    <t>F00000020627</t>
  </si>
  <si>
    <t>330000000-8</t>
  </si>
  <si>
    <t>术中使用腹腔镜加收</t>
  </si>
  <si>
    <t>F00000020628</t>
  </si>
  <si>
    <t>330000000-9</t>
  </si>
  <si>
    <t>术中使用宫腔镜加收</t>
  </si>
  <si>
    <t>F00000020629</t>
  </si>
  <si>
    <t>330000000-10</t>
  </si>
  <si>
    <t>术中使用尿道、膀胱镜加收</t>
  </si>
  <si>
    <t>F00000020630</t>
  </si>
  <si>
    <t>330100001E</t>
  </si>
  <si>
    <t>局部浸润麻醉</t>
  </si>
  <si>
    <t>F00000020631</t>
  </si>
  <si>
    <t>330100001-1E</t>
  </si>
  <si>
    <t>表面麻醉</t>
  </si>
  <si>
    <t>F00000020632</t>
  </si>
  <si>
    <t>330100002E</t>
  </si>
  <si>
    <t>神经阻滞麻醉</t>
  </si>
  <si>
    <t>2小时</t>
  </si>
  <si>
    <t>F00000020636</t>
  </si>
  <si>
    <t>330100002-2E</t>
  </si>
  <si>
    <t>神经阻滞麻醉加收(超过两小时)</t>
  </si>
  <si>
    <t>F00000020637</t>
  </si>
  <si>
    <t>310522011-2</t>
  </si>
  <si>
    <t>恒牙期牙性安氏Ⅱ类错颌固定矫治器治疗加收(阻生齿开窗矫治、磨牙拔除矫治)</t>
  </si>
  <si>
    <t>F00000020638</t>
  </si>
  <si>
    <t>310522020</t>
  </si>
  <si>
    <t>牙合创伤正畸治疗</t>
  </si>
  <si>
    <t>F00000020640</t>
  </si>
  <si>
    <t>330100002-1</t>
  </si>
  <si>
    <t>侧隐窝臭氧注射</t>
  </si>
  <si>
    <t>F00000020641</t>
  </si>
  <si>
    <t>330100003E</t>
  </si>
  <si>
    <t>椎管内麻醉</t>
  </si>
  <si>
    <t>F00000020642</t>
  </si>
  <si>
    <t>330100003-2E</t>
  </si>
  <si>
    <t>腰麻</t>
  </si>
  <si>
    <t>F00000020643</t>
  </si>
  <si>
    <t>330100003-3E</t>
  </si>
  <si>
    <t>硬膜外阻滞麻醉</t>
  </si>
  <si>
    <t>F00000020644</t>
  </si>
  <si>
    <t>330100003-4E</t>
  </si>
  <si>
    <t>腰麻硬膜外联合阻滞麻醉</t>
  </si>
  <si>
    <t>F00000020645</t>
  </si>
  <si>
    <t>330100003-1/1E</t>
  </si>
  <si>
    <t>椎管内麻醉加收(超过两小时)</t>
  </si>
  <si>
    <t>F00000020646</t>
  </si>
  <si>
    <t>330100003-5E</t>
  </si>
  <si>
    <t>椎管内麻醉加收(双穿刺点)</t>
  </si>
  <si>
    <t>F00000020647</t>
  </si>
  <si>
    <t>330100004E</t>
  </si>
  <si>
    <t>基础麻醉</t>
  </si>
  <si>
    <t>F00000020649</t>
  </si>
  <si>
    <t>330100005-1E</t>
  </si>
  <si>
    <t>气管插管下全身麻醉</t>
  </si>
  <si>
    <t>F00000020650</t>
  </si>
  <si>
    <t>330100005-1/1E</t>
  </si>
  <si>
    <t>气管插管下全身麻醉加收(超过2小时)</t>
  </si>
  <si>
    <t>F00000020653</t>
  </si>
  <si>
    <t>330100005-2E</t>
  </si>
  <si>
    <t>非气管插管全身麻醉</t>
  </si>
  <si>
    <t>F00000020654</t>
  </si>
  <si>
    <t>330100005-2/1E</t>
  </si>
  <si>
    <t>非气管插管全身麻醉加收(超过2小时)</t>
  </si>
  <si>
    <t>F00000020658</t>
  </si>
  <si>
    <t>330100007E</t>
  </si>
  <si>
    <t>支气管内麻醉</t>
  </si>
  <si>
    <t>F00000020659</t>
  </si>
  <si>
    <t>330100007-1E</t>
  </si>
  <si>
    <t>支气管内麻醉加收(超过两小时)</t>
  </si>
  <si>
    <t>F00000020660</t>
  </si>
  <si>
    <t>330100008E</t>
  </si>
  <si>
    <t>术后镇痛</t>
  </si>
  <si>
    <t>F00000020666</t>
  </si>
  <si>
    <t>330100010E</t>
  </si>
  <si>
    <t>硬膜外连续镇痛</t>
  </si>
  <si>
    <t>天</t>
  </si>
  <si>
    <t>F00000020669</t>
  </si>
  <si>
    <t>330100011E</t>
  </si>
  <si>
    <t>椎管内置管术</t>
  </si>
  <si>
    <t>F00000020670</t>
  </si>
  <si>
    <t>330100011-1</t>
  </si>
  <si>
    <t>神经根脱髓鞘治疗</t>
  </si>
  <si>
    <t>F00000020671</t>
  </si>
  <si>
    <t>310905019</t>
  </si>
  <si>
    <t>经内镜胰管内引流术</t>
  </si>
  <si>
    <t>F00000020672</t>
  </si>
  <si>
    <t>330100013E</t>
  </si>
  <si>
    <t>气管插管术</t>
  </si>
  <si>
    <t>F00000020673</t>
  </si>
  <si>
    <t>330100013-1E</t>
  </si>
  <si>
    <t>气管插管术加收(使用喉罩)</t>
  </si>
  <si>
    <t>F00000020675</t>
  </si>
  <si>
    <t>330100014E</t>
  </si>
  <si>
    <t>特殊方法气管插管术</t>
  </si>
  <si>
    <t>F00000020681</t>
  </si>
  <si>
    <t>330100014-1E</t>
  </si>
  <si>
    <t>特殊方法气管插管术加收(使用喉罩)</t>
  </si>
  <si>
    <t>F00000020683</t>
  </si>
  <si>
    <t>330100015-1E</t>
  </si>
  <si>
    <t>麻醉中监测(7项以内)</t>
  </si>
  <si>
    <t>F00000020684</t>
  </si>
  <si>
    <t>330100015-2E</t>
  </si>
  <si>
    <t>麻醉中监测(8-13项)</t>
  </si>
  <si>
    <t>F00000020685</t>
  </si>
  <si>
    <t>330100015-3E</t>
  </si>
  <si>
    <t>麻醉中监测(14项以上)</t>
  </si>
  <si>
    <t>F00000020688</t>
  </si>
  <si>
    <t>330100016E</t>
  </si>
  <si>
    <t>控制性降压</t>
  </si>
  <si>
    <t>F00000020689</t>
  </si>
  <si>
    <t>330100017E</t>
  </si>
  <si>
    <t>体外循环</t>
  </si>
  <si>
    <t>F00000020690</t>
  </si>
  <si>
    <t>330100017-1E</t>
  </si>
  <si>
    <t>体外循环加收(超过2小时)</t>
  </si>
  <si>
    <t>F00000020691</t>
  </si>
  <si>
    <t>330100018-1E</t>
  </si>
  <si>
    <t>镇痛泵体内置入术</t>
  </si>
  <si>
    <t>F00000020692</t>
  </si>
  <si>
    <t>330100018-3E</t>
  </si>
  <si>
    <t>化疗泵置入术</t>
  </si>
  <si>
    <t>F00000020693</t>
  </si>
  <si>
    <t>330100018-1/1E</t>
  </si>
  <si>
    <t>镇痛泵取出术</t>
  </si>
  <si>
    <t>F00000020695</t>
  </si>
  <si>
    <t>330100018-2E</t>
  </si>
  <si>
    <t>植入式给药装置置入术</t>
  </si>
  <si>
    <t>F00000020696</t>
  </si>
  <si>
    <t>330100018-2/1E</t>
  </si>
  <si>
    <t>植入式给药装置取出术</t>
  </si>
  <si>
    <t>F00000020697</t>
  </si>
  <si>
    <t>330100018-3/1E</t>
  </si>
  <si>
    <t>化疗泵取出术</t>
  </si>
  <si>
    <t>F00000020698</t>
  </si>
  <si>
    <t>330100019S-1</t>
  </si>
  <si>
    <t>全身体外循环热疗(EWBH)</t>
  </si>
  <si>
    <t>F00000020699</t>
  </si>
  <si>
    <t>330100020S</t>
  </si>
  <si>
    <t>腹腔神经丛化学毁损术</t>
  </si>
  <si>
    <t>F00000020700</t>
  </si>
  <si>
    <t>330100020S-1</t>
  </si>
  <si>
    <t>腹腔神经丛置管术</t>
  </si>
  <si>
    <t>F00000020701</t>
  </si>
  <si>
    <t>330100021S</t>
  </si>
  <si>
    <t>脊髓神经电刺激系统植入术</t>
  </si>
  <si>
    <t>F00000020702</t>
  </si>
  <si>
    <t>330100021S-1</t>
  </si>
  <si>
    <t>脊髓神经电刺激系统(2根及以上电极)植入术</t>
  </si>
  <si>
    <t>F00000020703</t>
  </si>
  <si>
    <t>330100021S-2</t>
  </si>
  <si>
    <t>脊髓神经电刺激系统电极调整</t>
  </si>
  <si>
    <t>F00000020705</t>
  </si>
  <si>
    <t>330100021S-4</t>
  </si>
  <si>
    <t>脊髓神经电刺激测试术</t>
  </si>
  <si>
    <t>F00000020706</t>
  </si>
  <si>
    <t>330100022S</t>
  </si>
  <si>
    <t>椎管内程控灌注系统植入术</t>
  </si>
  <si>
    <t>F00000020707</t>
  </si>
  <si>
    <t>330100022S-1/1</t>
  </si>
  <si>
    <t>椎管内程控灌注系统(泵药物灌注、调控)</t>
  </si>
  <si>
    <t>F00000020708</t>
  </si>
  <si>
    <t>330100022S-1/2</t>
  </si>
  <si>
    <t>椎管内程控灌注系统取出术</t>
  </si>
  <si>
    <t>F00000020709</t>
  </si>
  <si>
    <t>330100022S-2</t>
  </si>
  <si>
    <t>鞘内灌注系统植入术</t>
  </si>
  <si>
    <t>F00000020710</t>
  </si>
  <si>
    <t>330100022S-2/1</t>
  </si>
  <si>
    <t>鞘内灌注系统(泵药物灌注、调控)</t>
  </si>
  <si>
    <t>F00000020711</t>
  </si>
  <si>
    <t>330100022S-2/2</t>
  </si>
  <si>
    <t>鞘内灌注系统取出术</t>
  </si>
  <si>
    <t>F00000020712</t>
  </si>
  <si>
    <t>330100022S-3</t>
  </si>
  <si>
    <t>硬膜外腔灌注系统植入术</t>
  </si>
  <si>
    <t>F00000020713</t>
  </si>
  <si>
    <t>330100022S-3/1</t>
  </si>
  <si>
    <t>硬膜外腔灌注系统(泵药物灌注、调控)</t>
  </si>
  <si>
    <t>F00000020714</t>
  </si>
  <si>
    <t>330100022S-3/2</t>
  </si>
  <si>
    <t>硬膜外腔灌注系统取出术</t>
  </si>
  <si>
    <t>F00000020715</t>
  </si>
  <si>
    <t>330100023SE</t>
  </si>
  <si>
    <t>外周神经电刺激系统植入术</t>
  </si>
  <si>
    <t>F00000020716</t>
  </si>
  <si>
    <t>330100023S-1</t>
  </si>
  <si>
    <t>外周神经电刺激系统(2根及以上电极)植入术</t>
  </si>
  <si>
    <t>F00000020717</t>
  </si>
  <si>
    <t>330100023S-2E</t>
  </si>
  <si>
    <t>外周神经电刺激系统测试术</t>
  </si>
  <si>
    <t>F00000020718</t>
  </si>
  <si>
    <t>330100023S-3E</t>
  </si>
  <si>
    <t>外周神经电刺激系统取出术</t>
  </si>
  <si>
    <t>F00000020719</t>
  </si>
  <si>
    <t>330100024S</t>
  </si>
  <si>
    <t>选择性脊神经射频术</t>
  </si>
  <si>
    <t>每神经支</t>
  </si>
  <si>
    <t>F00000020720</t>
  </si>
  <si>
    <t>330100024S-1/1</t>
  </si>
  <si>
    <t>选择性脊神经射频术加收(每增加一神经支)</t>
  </si>
  <si>
    <t>F00000020721</t>
  </si>
  <si>
    <t>330100024S-2</t>
  </si>
  <si>
    <t>选择性脊神经脉冲射频术</t>
  </si>
  <si>
    <t>F00000020722</t>
  </si>
  <si>
    <t>330100024S-2/1</t>
  </si>
  <si>
    <t>选择性脊神经脉冲射频术加收(每增加一神经支)</t>
  </si>
  <si>
    <t>F00000020723</t>
  </si>
  <si>
    <t>330100024S-3</t>
  </si>
  <si>
    <t>选择性脊神经根阻滞术</t>
  </si>
  <si>
    <t>F00000020724</t>
  </si>
  <si>
    <t>330100024S-3/1</t>
  </si>
  <si>
    <t>选择性脊神经根阻滞术加收(每增加一神经支)</t>
  </si>
  <si>
    <t>F00000020725</t>
  </si>
  <si>
    <t>330100025S</t>
  </si>
  <si>
    <t>浅表神经射频镇痛术</t>
  </si>
  <si>
    <t>F00000020726</t>
  </si>
  <si>
    <t>330100026S</t>
  </si>
  <si>
    <t>深部神经射频镇痛术</t>
  </si>
  <si>
    <t>F00000020730</t>
  </si>
  <si>
    <t>330201001E</t>
  </si>
  <si>
    <t>头皮肿物切除术</t>
  </si>
  <si>
    <t>F00000020731</t>
  </si>
  <si>
    <t>330201001-1E</t>
  </si>
  <si>
    <t>头皮肿物切除术(直径大于4cm)</t>
  </si>
  <si>
    <t>F00000020732</t>
  </si>
  <si>
    <t>330201002E</t>
  </si>
  <si>
    <t>颅骨骨瘤切除术</t>
  </si>
  <si>
    <t>F00000020733</t>
  </si>
  <si>
    <t>330201003E</t>
  </si>
  <si>
    <t>帽状腱膜下血肿切开引流术</t>
  </si>
  <si>
    <t>F00000020734</t>
  </si>
  <si>
    <t>330201003-1E</t>
  </si>
  <si>
    <t>帽状腱膜下脓肿切开引流术</t>
  </si>
  <si>
    <t>F00000020735</t>
  </si>
  <si>
    <t>330201004E</t>
  </si>
  <si>
    <t>颅内硬膜外血肿引流术</t>
  </si>
  <si>
    <t>F00000020736</t>
  </si>
  <si>
    <t>330201004-1E</t>
  </si>
  <si>
    <t>颅内硬膜外脓肿引流术</t>
  </si>
  <si>
    <t>F00000020737</t>
  </si>
  <si>
    <t>330201005E</t>
  </si>
  <si>
    <t>脑脓肿穿刺引流术</t>
  </si>
  <si>
    <t>F00000020738</t>
  </si>
  <si>
    <t>330201006E</t>
  </si>
  <si>
    <t>开放性颅脑损伤清除术</t>
  </si>
  <si>
    <t>F00000020739</t>
  </si>
  <si>
    <t>330100002-3E</t>
  </si>
  <si>
    <t>小治疗中使用神经阻滞麻醉</t>
  </si>
  <si>
    <t>F00000020740</t>
  </si>
  <si>
    <t>330201006-1E</t>
  </si>
  <si>
    <t>开放性颅脑损伤清除术+静脉窦破裂手术</t>
  </si>
  <si>
    <t>F00000020741</t>
  </si>
  <si>
    <t>330201007E</t>
  </si>
  <si>
    <t>颅骨凹陷骨折复位术</t>
  </si>
  <si>
    <t>F00000020742</t>
  </si>
  <si>
    <t>330201008E</t>
  </si>
  <si>
    <t>去颅骨骨瓣减压术</t>
  </si>
  <si>
    <t>F00000020743</t>
  </si>
  <si>
    <t>330201009E</t>
  </si>
  <si>
    <t>颅骨修补术</t>
  </si>
  <si>
    <t>F00000020745</t>
  </si>
  <si>
    <t>330201010E</t>
  </si>
  <si>
    <t>颅骨钻孔探查术</t>
  </si>
  <si>
    <t>F00000020746</t>
  </si>
  <si>
    <t>330201010-1</t>
  </si>
  <si>
    <t>颅骨钻孔探查术(2孔以上)</t>
  </si>
  <si>
    <t>F00000020747</t>
  </si>
  <si>
    <t>330201011</t>
  </si>
  <si>
    <t>经颅眶肿瘤切除术</t>
  </si>
  <si>
    <t>F00000020748</t>
  </si>
  <si>
    <t>330201012E</t>
  </si>
  <si>
    <t>经颅内镜活检术</t>
  </si>
  <si>
    <t>F00000020749</t>
  </si>
  <si>
    <t>330201013E</t>
  </si>
  <si>
    <t>慢性硬膜下血肿钻孔术</t>
  </si>
  <si>
    <t>F00000020750</t>
  </si>
  <si>
    <t>330201013-1E</t>
  </si>
  <si>
    <t>高血压脑出血碎吸术</t>
  </si>
  <si>
    <t>F00000020751</t>
  </si>
  <si>
    <t>330201014E</t>
  </si>
  <si>
    <t>颅内多发血肿清除术</t>
  </si>
  <si>
    <t>F00000020752</t>
  </si>
  <si>
    <t>330201014-1E</t>
  </si>
  <si>
    <t>颅内多发血肿清除术(非同一部位血肿)</t>
  </si>
  <si>
    <t>F00000020753</t>
  </si>
  <si>
    <t>330201015E</t>
  </si>
  <si>
    <t>颅内血肿清除术</t>
  </si>
  <si>
    <t>F00000020754</t>
  </si>
  <si>
    <t>330201015-1E</t>
  </si>
  <si>
    <t>单纯硬膜外血肿清除术</t>
  </si>
  <si>
    <t>F00000020755</t>
  </si>
  <si>
    <t>330201015-2E</t>
  </si>
  <si>
    <t>单纯硬膜下血肿清除术</t>
  </si>
  <si>
    <t>F00000020756</t>
  </si>
  <si>
    <t>330201015-3E</t>
  </si>
  <si>
    <t>脑内血肿清除术</t>
  </si>
  <si>
    <t>F00000020757</t>
  </si>
  <si>
    <t>330201016E</t>
  </si>
  <si>
    <t>开颅颅内减压术</t>
  </si>
  <si>
    <t>F00000020761</t>
  </si>
  <si>
    <t>330201016-1</t>
  </si>
  <si>
    <t>开颅颞肌下减压术</t>
  </si>
  <si>
    <t>F00000020762</t>
  </si>
  <si>
    <t>330201017</t>
  </si>
  <si>
    <t>经颅视神经管减压术</t>
  </si>
  <si>
    <t>F00000020763</t>
  </si>
  <si>
    <t>330201018E</t>
  </si>
  <si>
    <t>颅内压监护传感器置入术</t>
  </si>
  <si>
    <t>F00000020768</t>
  </si>
  <si>
    <t>330201019E</t>
  </si>
  <si>
    <t>侧脑室分流术</t>
  </si>
  <si>
    <t>F00000020769</t>
  </si>
  <si>
    <t>330201019-1E</t>
  </si>
  <si>
    <t>侧脑室-心房分流术</t>
  </si>
  <si>
    <t>F00000020770</t>
  </si>
  <si>
    <t>330100012E</t>
  </si>
  <si>
    <t>心肺复苏术</t>
  </si>
  <si>
    <t>F00000020771</t>
  </si>
  <si>
    <t>330201019-3E</t>
  </si>
  <si>
    <t>侧脑室-腹腔分流术</t>
  </si>
  <si>
    <t>F00000020772</t>
  </si>
  <si>
    <t>330201020E</t>
  </si>
  <si>
    <t>脑室钻孔伴脑室引流术</t>
  </si>
  <si>
    <t>F00000020773</t>
  </si>
  <si>
    <t>330201021E</t>
  </si>
  <si>
    <t>颅内蛛网膜囊肿分流术</t>
  </si>
  <si>
    <t>F00000020774</t>
  </si>
  <si>
    <t>330201022E</t>
  </si>
  <si>
    <t>幕上浅部病变切除术</t>
  </si>
  <si>
    <t>F00000020775</t>
  </si>
  <si>
    <t>330201022-1</t>
  </si>
  <si>
    <t>大脑半球胶质瘤切除术</t>
  </si>
  <si>
    <t>F00000020776</t>
  </si>
  <si>
    <t>330201022-2E</t>
  </si>
  <si>
    <t>大脑半球转移癌切除术</t>
  </si>
  <si>
    <t>F00000020777</t>
  </si>
  <si>
    <t>330201022-3</t>
  </si>
  <si>
    <t>大脑半球胶质增生切除术</t>
  </si>
  <si>
    <t>F00000020778</t>
  </si>
  <si>
    <t>330201022-4</t>
  </si>
  <si>
    <t>大脑半球凸面脑膜瘤切除术</t>
  </si>
  <si>
    <t>F00000020779</t>
  </si>
  <si>
    <t>330201022-5</t>
  </si>
  <si>
    <t>大脑半球脑脓肿切除术</t>
  </si>
  <si>
    <t>F00000020780</t>
  </si>
  <si>
    <t>330201023</t>
  </si>
  <si>
    <t>大静脉窦旁脑膜瘤切除+血管窦重建术</t>
  </si>
  <si>
    <t>F00000020781</t>
  </si>
  <si>
    <t>330201023-1</t>
  </si>
  <si>
    <t>矢状窦旁脑膜瘤切除+血管窦重建术</t>
  </si>
  <si>
    <t>F00000020782</t>
  </si>
  <si>
    <t>330201023-2</t>
  </si>
  <si>
    <t>横窦旁脑膜瘤切除+血管窦重建术</t>
  </si>
  <si>
    <t>F00000020783</t>
  </si>
  <si>
    <t>330201023-3</t>
  </si>
  <si>
    <t>窦汇区脑膜瘤切除+血管窦重建术</t>
  </si>
  <si>
    <t>F00000020784</t>
  </si>
  <si>
    <t>330201024E</t>
  </si>
  <si>
    <t>幕上深部病变切除术</t>
  </si>
  <si>
    <t>F00000020785</t>
  </si>
  <si>
    <t>330201024-1E</t>
  </si>
  <si>
    <t>幕上深部脑室内肿瘤切除术</t>
  </si>
  <si>
    <t>F00000020786</t>
  </si>
  <si>
    <t>330201024-2</t>
  </si>
  <si>
    <t>幕上深部脑室内海绵状血管瘤切除术</t>
  </si>
  <si>
    <t>F00000020787</t>
  </si>
  <si>
    <t>330201024-3</t>
  </si>
  <si>
    <t>幕上深部胼胝体肿瘤切除术</t>
  </si>
  <si>
    <t>F00000020788</t>
  </si>
  <si>
    <t>330201024-4</t>
  </si>
  <si>
    <t>脑三室前(突入到第三脑室)颅咽管瘤切除术</t>
  </si>
  <si>
    <t>F00000020789</t>
  </si>
  <si>
    <t>330201024-5</t>
  </si>
  <si>
    <t>脑室后部肿瘤切除术</t>
  </si>
  <si>
    <t>F00000020790</t>
  </si>
  <si>
    <t>330201024-6E</t>
  </si>
  <si>
    <t>幕上深部脑脓肿切除术</t>
  </si>
  <si>
    <t>F00000020791</t>
  </si>
  <si>
    <t>330201025E</t>
  </si>
  <si>
    <t>第四脑室肿瘤切除术</t>
  </si>
  <si>
    <t>F00000020792</t>
  </si>
  <si>
    <t>330201025-1E</t>
  </si>
  <si>
    <t>小脑下蚓部肿瘤切除术</t>
  </si>
  <si>
    <t>F00000020793</t>
  </si>
  <si>
    <t>330201025-2</t>
  </si>
  <si>
    <t>四室室管膜瘤切除术</t>
  </si>
  <si>
    <t>F00000020794</t>
  </si>
  <si>
    <t>330201025-3</t>
  </si>
  <si>
    <t>四室导水管囊虫切除术</t>
  </si>
  <si>
    <t>F00000020795</t>
  </si>
  <si>
    <t>330201026E</t>
  </si>
  <si>
    <t>经颅内镜脑室肿瘤切除术</t>
  </si>
  <si>
    <t>F00000020796</t>
  </si>
  <si>
    <t>330201027E</t>
  </si>
  <si>
    <t>桥小脑角肿瘤切除术</t>
  </si>
  <si>
    <t>F00000020797</t>
  </si>
  <si>
    <t>330201027-1</t>
  </si>
  <si>
    <t>桥小脑角听神经瘤切除术</t>
  </si>
  <si>
    <t>F00000020798</t>
  </si>
  <si>
    <t>330201027-2</t>
  </si>
  <si>
    <t>桥小脑角三叉神经鞘瘤切除术</t>
  </si>
  <si>
    <t>F00000020799</t>
  </si>
  <si>
    <t>330201027-4E</t>
  </si>
  <si>
    <t>桥小脑角蛛网膜囊肿切除术</t>
  </si>
  <si>
    <t>F00000020800</t>
  </si>
  <si>
    <t>330100021S-3</t>
  </si>
  <si>
    <t>脊髓神经电刺激系统取出术</t>
  </si>
  <si>
    <t>F00000020801</t>
  </si>
  <si>
    <t>330201028E</t>
  </si>
  <si>
    <t>脑皮质切除术</t>
  </si>
  <si>
    <t>F00000020802</t>
  </si>
  <si>
    <t>330201029E</t>
  </si>
  <si>
    <t>大脑半球切除术</t>
  </si>
  <si>
    <t>F00000020803</t>
  </si>
  <si>
    <t>330201030E</t>
  </si>
  <si>
    <t>选择性杏仁核海马切除术</t>
  </si>
  <si>
    <t>F00000020804</t>
  </si>
  <si>
    <t>330201031E</t>
  </si>
  <si>
    <t>胼胝体切开术</t>
  </si>
  <si>
    <t>F00000020805</t>
  </si>
  <si>
    <t>330201032</t>
  </si>
  <si>
    <t>多处软脑膜下横纤维切断术</t>
  </si>
  <si>
    <t>F00000020806</t>
  </si>
  <si>
    <t>330201033E</t>
  </si>
  <si>
    <t>癫痫病灶切除术</t>
  </si>
  <si>
    <t>F00000020809</t>
  </si>
  <si>
    <t>330201034E</t>
  </si>
  <si>
    <t>癫痫刀手术</t>
  </si>
  <si>
    <t>F00000020814</t>
  </si>
  <si>
    <t>330201036E</t>
  </si>
  <si>
    <t>小脑半球病变切除术</t>
  </si>
  <si>
    <t>F00000020815</t>
  </si>
  <si>
    <t>330201036-1E</t>
  </si>
  <si>
    <t>小脑半球胶质瘤切除术</t>
  </si>
  <si>
    <t>F00000020816</t>
  </si>
  <si>
    <t>330201036-2</t>
  </si>
  <si>
    <t>小脑半球血管网织细胞瘤切除术</t>
  </si>
  <si>
    <t>F00000020817</t>
  </si>
  <si>
    <t>330201036-3</t>
  </si>
  <si>
    <t>小脑半球转移癌切除术</t>
  </si>
  <si>
    <t>F00000020818</t>
  </si>
  <si>
    <t>330201036-4</t>
  </si>
  <si>
    <t>小脑半球脑脓肿切除术</t>
  </si>
  <si>
    <t>F00000020819</t>
  </si>
  <si>
    <t>330201036-5</t>
  </si>
  <si>
    <t>小脑半球自发性出血清除术</t>
  </si>
  <si>
    <t>F00000020820</t>
  </si>
  <si>
    <t>330201037E</t>
  </si>
  <si>
    <t>脑干肿瘤切除术</t>
  </si>
  <si>
    <t>F00000020824</t>
  </si>
  <si>
    <t>330201037-1E</t>
  </si>
  <si>
    <t>丘脑肿瘤切除术</t>
  </si>
  <si>
    <t>F00000020825</t>
  </si>
  <si>
    <t>330201037-2</t>
  </si>
  <si>
    <t>自发脑干血肿切除术</t>
  </si>
  <si>
    <t>F00000020826</t>
  </si>
  <si>
    <t>330201037-3</t>
  </si>
  <si>
    <t>脑干血管畸形切除术</t>
  </si>
  <si>
    <t>F00000020827</t>
  </si>
  <si>
    <t>330201037-4</t>
  </si>
  <si>
    <t>小脑实性血网切除术</t>
  </si>
  <si>
    <t>F00000020828</t>
  </si>
  <si>
    <t>330201038E</t>
  </si>
  <si>
    <t>鞍区占位病变切除术</t>
  </si>
  <si>
    <t>F00000020829</t>
  </si>
  <si>
    <t>330201038-1E</t>
  </si>
  <si>
    <t>垂体瘤切除术(开颅)</t>
  </si>
  <si>
    <t>F00000020830</t>
  </si>
  <si>
    <t>330201038-2</t>
  </si>
  <si>
    <t>鞍区颅咽管瘤切除术</t>
  </si>
  <si>
    <t>F00000020831</t>
  </si>
  <si>
    <t>330201038-3</t>
  </si>
  <si>
    <t>视神经胶质瘤切除术</t>
  </si>
  <si>
    <t>F00000020832</t>
  </si>
  <si>
    <t>330201039</t>
  </si>
  <si>
    <t>垂体瘤切除术(微创)</t>
  </si>
  <si>
    <t>F00000020835</t>
  </si>
  <si>
    <t>330201040</t>
  </si>
  <si>
    <t>经口腔入路颅底斜坡肿瘤切除术</t>
  </si>
  <si>
    <t>F00000020836</t>
  </si>
  <si>
    <t>330201040-1E</t>
  </si>
  <si>
    <t>经上颌入路颅底海绵窦侵入肿瘤切除术</t>
  </si>
  <si>
    <t>F00000020837</t>
  </si>
  <si>
    <t>330201041E</t>
  </si>
  <si>
    <t>颅底肿瘤切除术</t>
  </si>
  <si>
    <t>F00000020844</t>
  </si>
  <si>
    <t>330201041-2</t>
  </si>
  <si>
    <t>上颌外旋颅底手术</t>
  </si>
  <si>
    <t>F00000020846</t>
  </si>
  <si>
    <t>330201042E</t>
  </si>
  <si>
    <t>经颅内镜第三脑室底造瘘术</t>
  </si>
  <si>
    <t>F00000020850</t>
  </si>
  <si>
    <t>330201043</t>
  </si>
  <si>
    <t>经脑室镜胶样囊肿切除术</t>
  </si>
  <si>
    <t>F00000020851</t>
  </si>
  <si>
    <t>330201044</t>
  </si>
  <si>
    <t>脑囊虫摘除术</t>
  </si>
  <si>
    <t>F00000020852</t>
  </si>
  <si>
    <t>330201045</t>
  </si>
  <si>
    <t>经颅内镜经鼻蝶垂体肿瘤切除术</t>
  </si>
  <si>
    <t>F00000020853</t>
  </si>
  <si>
    <t>330201046E</t>
  </si>
  <si>
    <t>经颅内镜脑内囊肿造口术</t>
  </si>
  <si>
    <t>F00000020854</t>
  </si>
  <si>
    <t>330201047E</t>
  </si>
  <si>
    <t>经颅内镜脑内异物摘除术</t>
  </si>
  <si>
    <t>F00000020855</t>
  </si>
  <si>
    <t>330201048</t>
  </si>
  <si>
    <t>经颅内镜脑室脉络丛烧灼术</t>
  </si>
  <si>
    <t>F00000020856</t>
  </si>
  <si>
    <t>330201049</t>
  </si>
  <si>
    <t>终板造瘘术</t>
  </si>
  <si>
    <t>F00000020857</t>
  </si>
  <si>
    <t>330201050</t>
  </si>
  <si>
    <t>海绵窦瘘直接手术</t>
  </si>
  <si>
    <t>F00000020858</t>
  </si>
  <si>
    <t>330201051E</t>
  </si>
  <si>
    <t>脑脊液漏修补术</t>
  </si>
  <si>
    <t>F00000020859</t>
  </si>
  <si>
    <t>330201051-1</t>
  </si>
  <si>
    <t>额窦脑脊液漏修补术</t>
  </si>
  <si>
    <t>F00000020860</t>
  </si>
  <si>
    <t>330201051-2E</t>
  </si>
  <si>
    <t>前颅窝脑脊液漏修补术</t>
  </si>
  <si>
    <t>F00000020861</t>
  </si>
  <si>
    <t>330201051-3</t>
  </si>
  <si>
    <t>中颅窝底脑脊液漏修补术</t>
  </si>
  <si>
    <t>F00000020862</t>
  </si>
  <si>
    <t>330201052E</t>
  </si>
  <si>
    <t>脑脊膜膨出修补术</t>
  </si>
  <si>
    <t>F00000020863</t>
  </si>
  <si>
    <t>330201053E</t>
  </si>
  <si>
    <t>环枕畸形减压术</t>
  </si>
  <si>
    <t>F00000020864</t>
  </si>
  <si>
    <t>330201054</t>
  </si>
  <si>
    <t>经口齿状突切除术</t>
  </si>
  <si>
    <t>F00000020865</t>
  </si>
  <si>
    <t>330201019-2E</t>
  </si>
  <si>
    <t>侧脑室-膀胱分流术</t>
  </si>
  <si>
    <t>F00000020866</t>
  </si>
  <si>
    <t>330201056E</t>
  </si>
  <si>
    <t>骨纤维异常增殖切除整形术</t>
  </si>
  <si>
    <t>F00000020867</t>
  </si>
  <si>
    <t>330201057E</t>
  </si>
  <si>
    <t>颅缝再造术</t>
  </si>
  <si>
    <t>F00000020868</t>
  </si>
  <si>
    <t>330201058</t>
  </si>
  <si>
    <t>大网膜颅内移植术</t>
  </si>
  <si>
    <t>F00000020869</t>
  </si>
  <si>
    <t>330201059</t>
  </si>
  <si>
    <t>立体定向颅内肿物清除术</t>
  </si>
  <si>
    <t>F00000020870</t>
  </si>
  <si>
    <t>330201059-1</t>
  </si>
  <si>
    <t>立体定向颅内血肿清除术</t>
  </si>
  <si>
    <t>F00000020871</t>
  </si>
  <si>
    <t>330201059-2</t>
  </si>
  <si>
    <t>立体定向颅内脓肿清除术</t>
  </si>
  <si>
    <t>F00000020872</t>
  </si>
  <si>
    <t>330201059-3</t>
  </si>
  <si>
    <t>立体定向颅内肿瘤清除术</t>
  </si>
  <si>
    <t>F00000020873</t>
  </si>
  <si>
    <t>330201059-4E</t>
  </si>
  <si>
    <t>立体定向颅内肿物活检术</t>
  </si>
  <si>
    <t>F00000020874</t>
  </si>
  <si>
    <t>330201059-5</t>
  </si>
  <si>
    <t>立体定向颅内取异物术</t>
  </si>
  <si>
    <t>F00000020875</t>
  </si>
  <si>
    <t>330201060E</t>
  </si>
  <si>
    <t>立体定向脑深部核团毁损术(1个靶点)</t>
  </si>
  <si>
    <t>F00000020880</t>
  </si>
  <si>
    <t>330201060-2</t>
  </si>
  <si>
    <t>立体定向脑深部核团毁损术(射频治疗)</t>
  </si>
  <si>
    <t>靶点</t>
  </si>
  <si>
    <t>F00000020881</t>
  </si>
  <si>
    <t>330201060-3</t>
  </si>
  <si>
    <t>立体定向脑深部核团毁损术(细胞刀治疗)</t>
  </si>
  <si>
    <t>F00000020882</t>
  </si>
  <si>
    <t>330201060-1/1E</t>
  </si>
  <si>
    <t>立体定向脑深部核团毁损术(2个以上靶点)</t>
  </si>
  <si>
    <t>F00000020883</t>
  </si>
  <si>
    <t>330201061S</t>
  </si>
  <si>
    <t>立体定向颅内病灶内放射粒子置入术</t>
  </si>
  <si>
    <t>F00000020884</t>
  </si>
  <si>
    <t>330201062S</t>
  </si>
  <si>
    <t>立体定向颅内囊性病灶穿刺引流术</t>
  </si>
  <si>
    <t>F00000020885</t>
  </si>
  <si>
    <t>330201063SE</t>
  </si>
  <si>
    <t>脑功能区病变切除术</t>
  </si>
  <si>
    <t>F00000020886</t>
  </si>
  <si>
    <t>330201063S-1</t>
  </si>
  <si>
    <t>脑运动功能区病变切除术</t>
  </si>
  <si>
    <t>F00000020887</t>
  </si>
  <si>
    <t>330201063S-2</t>
  </si>
  <si>
    <t>脑感觉功能区病变切除术</t>
  </si>
  <si>
    <t>F00000020888</t>
  </si>
  <si>
    <t>330201063S-3</t>
  </si>
  <si>
    <t>脑语言功能区病变切除术</t>
  </si>
  <si>
    <t>F00000020889</t>
  </si>
  <si>
    <t>330201064SE</t>
  </si>
  <si>
    <t>硬脑膜修补术</t>
  </si>
  <si>
    <t>F00000020890</t>
  </si>
  <si>
    <t>330202001</t>
  </si>
  <si>
    <t>三叉神经感觉后根切断术</t>
  </si>
  <si>
    <t>F00000020891</t>
  </si>
  <si>
    <t>330202002</t>
  </si>
  <si>
    <t>三叉神经周围支切断术</t>
  </si>
  <si>
    <t>F00000020892</t>
  </si>
  <si>
    <t>330202002-1</t>
  </si>
  <si>
    <t>三叉神经周围支切断术加收(酒精封闭)</t>
  </si>
  <si>
    <t>F00000020893</t>
  </si>
  <si>
    <t>330202002-2</t>
  </si>
  <si>
    <t>三叉神经周围支切断术加收(甘油封闭)</t>
  </si>
  <si>
    <t>F00000020894</t>
  </si>
  <si>
    <t>330201027-3E</t>
  </si>
  <si>
    <t>桥小脑角颅内胆脂瘤切除术</t>
  </si>
  <si>
    <t>F00000020895</t>
  </si>
  <si>
    <t>330202002-4</t>
  </si>
  <si>
    <t>三叉神经周围支切断术加收(射频法)</t>
  </si>
  <si>
    <t>F00000020896</t>
  </si>
  <si>
    <t>330202003</t>
  </si>
  <si>
    <t>三叉神经撕脱术</t>
  </si>
  <si>
    <t>F00000020897</t>
  </si>
  <si>
    <t>330202004</t>
  </si>
  <si>
    <t>三叉神经干鞘膜内注射术</t>
  </si>
  <si>
    <t>F00000020898</t>
  </si>
  <si>
    <t>330202005</t>
  </si>
  <si>
    <t>颞部开颅三叉神经节切断术</t>
  </si>
  <si>
    <t>F00000020899</t>
  </si>
  <si>
    <t>330202006</t>
  </si>
  <si>
    <t>迷路后三叉神经切断术</t>
  </si>
  <si>
    <t>F00000020900</t>
  </si>
  <si>
    <t>330202007E</t>
  </si>
  <si>
    <t>颅神经微血管减压术</t>
  </si>
  <si>
    <t>F00000020901</t>
  </si>
  <si>
    <t>330202007-1</t>
  </si>
  <si>
    <t>三叉神经微血管减压术</t>
  </si>
  <si>
    <t>F00000020902</t>
  </si>
  <si>
    <t>330202007-2E</t>
  </si>
  <si>
    <t>面神经微血管减压术</t>
  </si>
  <si>
    <t>F00000020903</t>
  </si>
  <si>
    <t>330202007-3</t>
  </si>
  <si>
    <t>听神经微血管减压术</t>
  </si>
  <si>
    <t>F00000020904</t>
  </si>
  <si>
    <t>330202007-4</t>
  </si>
  <si>
    <t>舌咽神经微血管减压术</t>
  </si>
  <si>
    <t>F00000020905</t>
  </si>
  <si>
    <t>330202007-5</t>
  </si>
  <si>
    <t>迷走神经微血管减压术</t>
  </si>
  <si>
    <t>F00000020906</t>
  </si>
  <si>
    <t>330202008</t>
  </si>
  <si>
    <t>面神经简单修复术</t>
  </si>
  <si>
    <t>F00000020910</t>
  </si>
  <si>
    <t>330202009</t>
  </si>
  <si>
    <t>面神经吻合术</t>
  </si>
  <si>
    <t>F00000020911</t>
  </si>
  <si>
    <t>330202009-1</t>
  </si>
  <si>
    <t>面副神经吻合术</t>
  </si>
  <si>
    <t>F00000020912</t>
  </si>
  <si>
    <t>330202009-2</t>
  </si>
  <si>
    <t>面舌下神经吻合术</t>
  </si>
  <si>
    <t>F00000020913</t>
  </si>
  <si>
    <t>330202009-3</t>
  </si>
  <si>
    <t>听神经瘤手术中颅内直接吻合术</t>
  </si>
  <si>
    <t>F00000020914</t>
  </si>
  <si>
    <t>330202010</t>
  </si>
  <si>
    <t>面神经跨面移植术</t>
  </si>
  <si>
    <t>F00000020915</t>
  </si>
  <si>
    <t>330202011E</t>
  </si>
  <si>
    <t>面神经松解减压术</t>
  </si>
  <si>
    <t>F00000020916</t>
  </si>
  <si>
    <t>330202012</t>
  </si>
  <si>
    <t>经耳面神经梳理术</t>
  </si>
  <si>
    <t>F00000020917</t>
  </si>
  <si>
    <t>330202013</t>
  </si>
  <si>
    <t>面神经周围神经移植术</t>
  </si>
  <si>
    <t>F00000020918</t>
  </si>
  <si>
    <t>330202014</t>
  </si>
  <si>
    <t>经迷路前庭神经切断术</t>
  </si>
  <si>
    <t>F00000020919</t>
  </si>
  <si>
    <t>330202015</t>
  </si>
  <si>
    <t>迷路后前庭神经切断术</t>
  </si>
  <si>
    <t>F00000020920</t>
  </si>
  <si>
    <t>330202016</t>
  </si>
  <si>
    <t>经内镜前庭神经切断术</t>
  </si>
  <si>
    <t>F00000020921</t>
  </si>
  <si>
    <t>330202017</t>
  </si>
  <si>
    <t>经乙状窦后进路神经切断术</t>
  </si>
  <si>
    <t>F00000020924</t>
  </si>
  <si>
    <t>330202018E</t>
  </si>
  <si>
    <t>经颅脑脊液耳漏修补术</t>
  </si>
  <si>
    <t>F00000020925</t>
  </si>
  <si>
    <t>330203001</t>
  </si>
  <si>
    <t>颅内巨大动脉瘤夹闭切除术</t>
  </si>
  <si>
    <t>F00000020927</t>
  </si>
  <si>
    <t>330203001-3</t>
  </si>
  <si>
    <t>大脑后动脉瘤夹闭切除术</t>
  </si>
  <si>
    <t>F00000020928</t>
  </si>
  <si>
    <t>330203001-1/1</t>
  </si>
  <si>
    <t>颅内巨大动脉瘤夹闭切除术加收(超过一个动脉瘤)</t>
  </si>
  <si>
    <t>F00000020929</t>
  </si>
  <si>
    <t>330203002</t>
  </si>
  <si>
    <t>颅内动脉瘤夹闭术</t>
  </si>
  <si>
    <t>F00000020930</t>
  </si>
  <si>
    <t>330203002-1</t>
  </si>
  <si>
    <t>颅内动脉瘤夹闭术加收(超过一个动脉瘤)</t>
  </si>
  <si>
    <t>F00000020931</t>
  </si>
  <si>
    <t>330203003</t>
  </si>
  <si>
    <t>颅内动脉瘤包裹术</t>
  </si>
  <si>
    <t>F00000020932</t>
  </si>
  <si>
    <t>330203004E</t>
  </si>
  <si>
    <t>颅内巨大动静脉畸形栓塞后切除术</t>
  </si>
  <si>
    <t>F00000020933</t>
  </si>
  <si>
    <t>330203005E</t>
  </si>
  <si>
    <t>颅内动静脉畸形切除术</t>
  </si>
  <si>
    <t>F00000020934</t>
  </si>
  <si>
    <t>330203006E</t>
  </si>
  <si>
    <t>脑动脉瘤动静脉畸形切除术</t>
  </si>
  <si>
    <t>F00000020935</t>
  </si>
  <si>
    <t>330203006-1</t>
  </si>
  <si>
    <t>不同部位脑动脉瘤动静脉畸形切除术</t>
  </si>
  <si>
    <t>F00000020936</t>
  </si>
  <si>
    <t>330203007</t>
  </si>
  <si>
    <t>颈内动脉内膜剥脱术</t>
  </si>
  <si>
    <t>F00000020937</t>
  </si>
  <si>
    <t>330203007-1</t>
  </si>
  <si>
    <t>颈内动脉内膜剥脱+动脉成形术</t>
  </si>
  <si>
    <t>F00000020938</t>
  </si>
  <si>
    <t>330203008</t>
  </si>
  <si>
    <t>椎动脉内膜剥脱术</t>
  </si>
  <si>
    <t>F00000020939</t>
  </si>
  <si>
    <t>330203008-1</t>
  </si>
  <si>
    <t>椎动脉内膜剥脱+动脉成形术</t>
  </si>
  <si>
    <t>F00000020940</t>
  </si>
  <si>
    <t>330203009</t>
  </si>
  <si>
    <t>椎动脉减压术</t>
  </si>
  <si>
    <t>F00000020941</t>
  </si>
  <si>
    <t>330203010E</t>
  </si>
  <si>
    <t>单侧颈动脉外膜剥脱术</t>
  </si>
  <si>
    <t>F00000020942</t>
  </si>
  <si>
    <t>330203010-2E</t>
  </si>
  <si>
    <t>单侧颈总动脉外膜剥脱术</t>
  </si>
  <si>
    <t>F00000020943</t>
  </si>
  <si>
    <t>330203010-3</t>
  </si>
  <si>
    <t>单侧颈内动脉外膜剥脱术</t>
  </si>
  <si>
    <t>F00000020944</t>
  </si>
  <si>
    <t>330203010-4E</t>
  </si>
  <si>
    <t>单侧颈外动脉外膜剥脱术</t>
  </si>
  <si>
    <t>F00000020945</t>
  </si>
  <si>
    <t>330203010-5E</t>
  </si>
  <si>
    <t>单侧迷走神经剥离术</t>
  </si>
  <si>
    <t>F00000020946</t>
  </si>
  <si>
    <t>330203010-1/1E</t>
  </si>
  <si>
    <t>双侧颈动脉外膜剥脱术</t>
  </si>
  <si>
    <t>F00000020947</t>
  </si>
  <si>
    <t>330203011</t>
  </si>
  <si>
    <t>颈总动脉大脑中动脉吻合术</t>
  </si>
  <si>
    <t>F00000020948</t>
  </si>
  <si>
    <t>330203011-2</t>
  </si>
  <si>
    <t>颞浅动脉-大脑中动脉吻合术</t>
  </si>
  <si>
    <t>F00000020949</t>
  </si>
  <si>
    <t>330203011-1/1</t>
  </si>
  <si>
    <t>取大隐静脉颈总动脉大脑中动脉吻合术</t>
  </si>
  <si>
    <t>F00000020950</t>
  </si>
  <si>
    <t>330203012</t>
  </si>
  <si>
    <t>颅外内动脉搭桥术</t>
  </si>
  <si>
    <t>F00000020951</t>
  </si>
  <si>
    <t>330203013E</t>
  </si>
  <si>
    <t>颞肌颞浅动脉贴敷术</t>
  </si>
  <si>
    <t>F00000020952</t>
  </si>
  <si>
    <t>330203014</t>
  </si>
  <si>
    <t>颈动脉结扎术</t>
  </si>
  <si>
    <t>F00000020953</t>
  </si>
  <si>
    <t>330203014-1</t>
  </si>
  <si>
    <t>颈静脉结扎术</t>
  </si>
  <si>
    <t>F00000020955</t>
  </si>
  <si>
    <t>330201055E</t>
  </si>
  <si>
    <t>颅缝骨化症整形术</t>
  </si>
  <si>
    <t>F00000020956</t>
  </si>
  <si>
    <t>330204016</t>
  </si>
  <si>
    <t>经胸腔镜交感神经链切除术</t>
  </si>
  <si>
    <t>F00000020957</t>
  </si>
  <si>
    <t>330204017E</t>
  </si>
  <si>
    <t>腰骶部潜毛窦切除术</t>
  </si>
  <si>
    <t>F00000020958</t>
  </si>
  <si>
    <t>330204018</t>
  </si>
  <si>
    <t>经皮穿刺骶神经囊肿治疗术</t>
  </si>
  <si>
    <t>F00000020959</t>
  </si>
  <si>
    <t>330204019</t>
  </si>
  <si>
    <t>马尾神经吻合术</t>
  </si>
  <si>
    <t>F00000020960</t>
  </si>
  <si>
    <t>330204020E</t>
  </si>
  <si>
    <t>脑脊液置换术</t>
  </si>
  <si>
    <t>F00000020961</t>
  </si>
  <si>
    <t>330204021E</t>
  </si>
  <si>
    <t>欧玛亚(Omaya)管置入术</t>
  </si>
  <si>
    <t>F00000020962</t>
  </si>
  <si>
    <t>330204022SE</t>
  </si>
  <si>
    <t>硬脊膜动静脉瘘切除术</t>
  </si>
  <si>
    <t>F00000020963</t>
  </si>
  <si>
    <t>330204023S</t>
  </si>
  <si>
    <t>脊髓动静脉瘘切除术</t>
  </si>
  <si>
    <t>F00000020965</t>
  </si>
  <si>
    <t>330300002</t>
  </si>
  <si>
    <t>甲状旁腺腺瘤切除术</t>
  </si>
  <si>
    <t>F00000020966</t>
  </si>
  <si>
    <t>330300003</t>
  </si>
  <si>
    <t>甲状旁腺大部切除术</t>
  </si>
  <si>
    <t>F00000020967</t>
  </si>
  <si>
    <t>330300004</t>
  </si>
  <si>
    <t>甲状旁腺移植术</t>
  </si>
  <si>
    <t>F00000020968</t>
  </si>
  <si>
    <t>330300005</t>
  </si>
  <si>
    <t>甲状旁腺细胞移植术</t>
  </si>
  <si>
    <t>F00000020969</t>
  </si>
  <si>
    <t>330300006</t>
  </si>
  <si>
    <t>甲状旁腺癌根治术</t>
  </si>
  <si>
    <t>F00000020970</t>
  </si>
  <si>
    <t>330300007E</t>
  </si>
  <si>
    <t>甲状腺穿刺活检术</t>
  </si>
  <si>
    <t>F00000020973</t>
  </si>
  <si>
    <t>330300008E</t>
  </si>
  <si>
    <t>甲状腺部分切除术</t>
  </si>
  <si>
    <t>F00000020974</t>
  </si>
  <si>
    <t>330300008-1E</t>
  </si>
  <si>
    <t>甲状腺腺瘤切除术</t>
  </si>
  <si>
    <t>F00000020975</t>
  </si>
  <si>
    <t>330300008-2E</t>
  </si>
  <si>
    <t>甲状腺囊肿切除术</t>
  </si>
  <si>
    <t>F00000020976</t>
  </si>
  <si>
    <t>330300009E</t>
  </si>
  <si>
    <t>甲状腺切除术</t>
  </si>
  <si>
    <t>F00000020978</t>
  </si>
  <si>
    <t>330300011</t>
  </si>
  <si>
    <t>甲状腺癌根治术</t>
  </si>
  <si>
    <t>F00000020979</t>
  </si>
  <si>
    <t>330300012</t>
  </si>
  <si>
    <t>甲状腺癌扩大根治术</t>
  </si>
  <si>
    <t>F00000020980</t>
  </si>
  <si>
    <t>330300013</t>
  </si>
  <si>
    <t>甲状腺癌根治术联合胸骨劈开上纵隔清扫术</t>
  </si>
  <si>
    <t>F00000020982</t>
  </si>
  <si>
    <t>330300015E</t>
  </si>
  <si>
    <t>甲状舌管瘘切除术</t>
  </si>
  <si>
    <t>F00000020983</t>
  </si>
  <si>
    <t>330300015-1E</t>
  </si>
  <si>
    <t>甲状舌管囊肿切除术</t>
  </si>
  <si>
    <t>F00000020986</t>
  </si>
  <si>
    <t>330300017-1</t>
  </si>
  <si>
    <t>喉返神经吻合术</t>
  </si>
  <si>
    <t>F00000020987</t>
  </si>
  <si>
    <t>330300017-2</t>
  </si>
  <si>
    <t>喉返神经移植术</t>
  </si>
  <si>
    <t>F00000020988</t>
  </si>
  <si>
    <t>330202002-3</t>
  </si>
  <si>
    <t>三叉神经周围支切断术加收(冷冻法)</t>
  </si>
  <si>
    <t>F00000020989</t>
  </si>
  <si>
    <t>330401006-2</t>
  </si>
  <si>
    <t>睑退缩矫正术加收(肌瓣移植)</t>
  </si>
  <si>
    <t>F00000020997</t>
  </si>
  <si>
    <t>330401006-1</t>
  </si>
  <si>
    <t>睑退缩矫正术加收(睫毛再造)</t>
  </si>
  <si>
    <t>F00000020998</t>
  </si>
  <si>
    <t>330401007E</t>
  </si>
  <si>
    <t>睑内翻矫正术</t>
  </si>
  <si>
    <t>F00000020999</t>
  </si>
  <si>
    <t>330401008E</t>
  </si>
  <si>
    <t>睑外翻矫正术</t>
  </si>
  <si>
    <t>F00000021000</t>
  </si>
  <si>
    <t>330401008-1E</t>
  </si>
  <si>
    <t>睑外翻矫正术+植皮术</t>
  </si>
  <si>
    <t>F00000021001</t>
  </si>
  <si>
    <t>330401009E</t>
  </si>
  <si>
    <t>睑裂缝合术</t>
  </si>
  <si>
    <t>F00000021002</t>
  </si>
  <si>
    <t>330401010E</t>
  </si>
  <si>
    <t>游离植皮睑成形术</t>
  </si>
  <si>
    <t>F00000021003</t>
  </si>
  <si>
    <t>330401011E</t>
  </si>
  <si>
    <t>内眦赘皮矫治术</t>
  </si>
  <si>
    <t>F00000021004</t>
  </si>
  <si>
    <t>330401012E</t>
  </si>
  <si>
    <t>重睑成形术</t>
  </si>
  <si>
    <t>双侧</t>
  </si>
  <si>
    <t>F00000021007</t>
  </si>
  <si>
    <t>330401013</t>
  </si>
  <si>
    <t>激光重睑整形术</t>
  </si>
  <si>
    <t>F00000021008</t>
  </si>
  <si>
    <t>330401014E</t>
  </si>
  <si>
    <t>双行睫矫正术</t>
  </si>
  <si>
    <t>F00000021009</t>
  </si>
  <si>
    <t>330401015</t>
  </si>
  <si>
    <t>眼袋整形术</t>
  </si>
  <si>
    <t>F00000021010</t>
  </si>
  <si>
    <t>330401015-1</t>
  </si>
  <si>
    <t>眼袋整形术+泪腺悬吊术</t>
  </si>
  <si>
    <t>F00000021011</t>
  </si>
  <si>
    <t>330401016E</t>
  </si>
  <si>
    <t>内外眦成形术</t>
  </si>
  <si>
    <t>F00000021012</t>
  </si>
  <si>
    <t>330401017E</t>
  </si>
  <si>
    <t>睑凹陷畸形矫正术</t>
  </si>
  <si>
    <t>F00000021013</t>
  </si>
  <si>
    <t>330401018E</t>
  </si>
  <si>
    <t>睑缘粘连术</t>
  </si>
  <si>
    <t>F00000021014</t>
  </si>
  <si>
    <t>330401019SE</t>
  </si>
  <si>
    <t>眼睑原位重建</t>
  </si>
  <si>
    <t>F00000021015</t>
  </si>
  <si>
    <t>330401019S-1</t>
  </si>
  <si>
    <t>眼睑原位重建加收(羊膜移植)</t>
  </si>
  <si>
    <t>F00000021016</t>
  </si>
  <si>
    <t>330401019S-2</t>
  </si>
  <si>
    <t>眼睑原位重建加收(唇粘膜移植)</t>
  </si>
  <si>
    <t>F00000021019</t>
  </si>
  <si>
    <t>330402001E</t>
  </si>
  <si>
    <t>泪阜部肿瘤单纯切除术</t>
  </si>
  <si>
    <t>F00000021020</t>
  </si>
  <si>
    <t>330402002</t>
  </si>
  <si>
    <t>泪小点外翻矫正术</t>
  </si>
  <si>
    <t>F00000021021</t>
  </si>
  <si>
    <t>330203001-2</t>
  </si>
  <si>
    <t>基底动脉瘤夹闭切除术</t>
  </si>
  <si>
    <t>F00000021022</t>
  </si>
  <si>
    <t>330203015</t>
  </si>
  <si>
    <t>颅内血管重建术</t>
  </si>
  <si>
    <t>F00000021023</t>
  </si>
  <si>
    <t>330204001E</t>
  </si>
  <si>
    <t>脊髓和神经根粘连松解术</t>
  </si>
  <si>
    <t>F00000021024</t>
  </si>
  <si>
    <t>330204002E</t>
  </si>
  <si>
    <t>脊髓空洞症内引流术</t>
  </si>
  <si>
    <t>F00000021025</t>
  </si>
  <si>
    <t>330204003</t>
  </si>
  <si>
    <t>脊髓丘脑束切断术</t>
  </si>
  <si>
    <t>F00000021026</t>
  </si>
  <si>
    <t>330204004E</t>
  </si>
  <si>
    <t>脊髓栓系综合症手术</t>
  </si>
  <si>
    <t>F00000021027</t>
  </si>
  <si>
    <t>330204005</t>
  </si>
  <si>
    <t>脊髓前连合切断术</t>
  </si>
  <si>
    <t>F00000021029</t>
  </si>
  <si>
    <t>330204006</t>
  </si>
  <si>
    <t>椎管内脓肿切开引流术</t>
  </si>
  <si>
    <t>F00000021030</t>
  </si>
  <si>
    <t>330204006-1</t>
  </si>
  <si>
    <t>硬膜下脓肿切开引流术</t>
  </si>
  <si>
    <t>F00000021031</t>
  </si>
  <si>
    <t>330204007E</t>
  </si>
  <si>
    <t>脊髓内病变切除术</t>
  </si>
  <si>
    <t>F00000021032</t>
  </si>
  <si>
    <t>330204007-1E</t>
  </si>
  <si>
    <t>脊髓内肿瘤切除术(肿瘤长度≤5cm)</t>
  </si>
  <si>
    <t>F00000021033</t>
  </si>
  <si>
    <t>330204007-3E</t>
  </si>
  <si>
    <t>脊髓内血肿清除术</t>
  </si>
  <si>
    <t>F00000021034</t>
  </si>
  <si>
    <t>330204007-2E</t>
  </si>
  <si>
    <t>脊髓内肿瘤切除术(肿瘤长度&gt;5cm)</t>
  </si>
  <si>
    <t>F00000021035</t>
  </si>
  <si>
    <t>330204008E</t>
  </si>
  <si>
    <t>脊髓硬膜外病变切除术</t>
  </si>
  <si>
    <t>F00000021036</t>
  </si>
  <si>
    <t>330204008-1E</t>
  </si>
  <si>
    <t>脊髓硬脊膜外肿瘤切除术</t>
  </si>
  <si>
    <t>F00000021037</t>
  </si>
  <si>
    <t>330204008-2E</t>
  </si>
  <si>
    <t>脊髓硬膜外血肿切除术</t>
  </si>
  <si>
    <t>F00000021038</t>
  </si>
  <si>
    <t>330204008-3E</t>
  </si>
  <si>
    <t>脊髓硬膜外结核瘤切除术</t>
  </si>
  <si>
    <t>F00000021039</t>
  </si>
  <si>
    <t>330204008-4E</t>
  </si>
  <si>
    <t>脊髓硬膜外转移瘤切除术</t>
  </si>
  <si>
    <t>F00000021040</t>
  </si>
  <si>
    <t>330204008-5E</t>
  </si>
  <si>
    <t>脊髓硬膜外黄韧带增厚切除术</t>
  </si>
  <si>
    <t>F00000021041</t>
  </si>
  <si>
    <t>330204008-6E</t>
  </si>
  <si>
    <t>脊髓硬膜外椎间盘突出切除术</t>
  </si>
  <si>
    <t>F00000021042</t>
  </si>
  <si>
    <t>330204009</t>
  </si>
  <si>
    <t>髓外硬脊膜下病变切除术</t>
  </si>
  <si>
    <t>F00000021043</t>
  </si>
  <si>
    <t>330204009-1E</t>
  </si>
  <si>
    <t>髓外硬脊膜下肿瘤切除术(肿瘤长度≤5cm)</t>
  </si>
  <si>
    <t>F00000021044</t>
  </si>
  <si>
    <t>330204009-3E</t>
  </si>
  <si>
    <t>髓外硬脊膜下血肿切除术</t>
  </si>
  <si>
    <t>F00000021045</t>
  </si>
  <si>
    <t>330204009-2</t>
  </si>
  <si>
    <t>髓外硬脊膜下肿瘤切除术(肿瘤长度&gt;5cm)</t>
  </si>
  <si>
    <t>F00000021046</t>
  </si>
  <si>
    <t>330204010E</t>
  </si>
  <si>
    <t>脊髓外露修补术</t>
  </si>
  <si>
    <t>F00000021047</t>
  </si>
  <si>
    <t>330204011</t>
  </si>
  <si>
    <t>脊髓动静脉畸形切除术</t>
  </si>
  <si>
    <t>F00000021048</t>
  </si>
  <si>
    <t>330204012</t>
  </si>
  <si>
    <t>脊髓蛛网膜下腔腹腔分流术</t>
  </si>
  <si>
    <t>F00000021049</t>
  </si>
  <si>
    <t>330204013</t>
  </si>
  <si>
    <t>脊髓蛛网膜下腔输尿管分流术</t>
  </si>
  <si>
    <t>F00000021050</t>
  </si>
  <si>
    <t>330204014E</t>
  </si>
  <si>
    <t>选择性脊神经后根切断术(SPR)</t>
  </si>
  <si>
    <t>F00000021051</t>
  </si>
  <si>
    <t>330204015</t>
  </si>
  <si>
    <t>胸腰交感神经节切断术</t>
  </si>
  <si>
    <t>F00000021053</t>
  </si>
  <si>
    <t>330300018</t>
  </si>
  <si>
    <t>胸腺切除术</t>
  </si>
  <si>
    <t>F00000021054</t>
  </si>
  <si>
    <t>330300018-1</t>
  </si>
  <si>
    <t>胸腺肿瘤切除术</t>
  </si>
  <si>
    <t>F00000021055</t>
  </si>
  <si>
    <t>330300018-2</t>
  </si>
  <si>
    <t>胸腺扩大切除术</t>
  </si>
  <si>
    <t>F00000021060</t>
  </si>
  <si>
    <t>330300021E</t>
  </si>
  <si>
    <t>肾上腺切除术</t>
  </si>
  <si>
    <t>F00000021061</t>
  </si>
  <si>
    <t>330300021-1</t>
  </si>
  <si>
    <t>肾上腺全切除术</t>
  </si>
  <si>
    <t>F00000021062</t>
  </si>
  <si>
    <t>330300021-2E</t>
  </si>
  <si>
    <t>肾上腺部分切除术</t>
  </si>
  <si>
    <t>F00000021063</t>
  </si>
  <si>
    <t>330300021-3</t>
  </si>
  <si>
    <t>肾上腺转移瘤切除术</t>
  </si>
  <si>
    <t>F00000021064</t>
  </si>
  <si>
    <t>330300022</t>
  </si>
  <si>
    <t>肾上腺嗜铬细胞瘤切除术</t>
  </si>
  <si>
    <t>F00000021065</t>
  </si>
  <si>
    <t>330300022-1E</t>
  </si>
  <si>
    <t>肾上腺癌根治术</t>
  </si>
  <si>
    <t>F00000021066</t>
  </si>
  <si>
    <t>330300023</t>
  </si>
  <si>
    <t>恶性嗜铬细胞瘤根治术</t>
  </si>
  <si>
    <t>F00000021067</t>
  </si>
  <si>
    <t>330300023-1</t>
  </si>
  <si>
    <t>异位嗜铬细胞瘤根治术</t>
  </si>
  <si>
    <t>F00000021068</t>
  </si>
  <si>
    <t>330300024</t>
  </si>
  <si>
    <t>微囊化牛肾上腺嗜铬细胞(BCC)移植术</t>
  </si>
  <si>
    <t>F00000021069</t>
  </si>
  <si>
    <t>330300025</t>
  </si>
  <si>
    <t>肾上腺移植术</t>
  </si>
  <si>
    <t>F00000021072</t>
  </si>
  <si>
    <t>330300028SE</t>
  </si>
  <si>
    <t>神经母细胞瘤切除术</t>
  </si>
  <si>
    <t>F00000021073</t>
  </si>
  <si>
    <t>330401001E</t>
  </si>
  <si>
    <t>眼睑肿物切除术</t>
  </si>
  <si>
    <t>F00000021074</t>
  </si>
  <si>
    <t>330401001-1E</t>
  </si>
  <si>
    <t>眼睑肿物切除+植皮术</t>
  </si>
  <si>
    <t>F00000021075</t>
  </si>
  <si>
    <t>330401002E</t>
  </si>
  <si>
    <t>眼睑结膜裂伤缝合术</t>
  </si>
  <si>
    <t>F00000021076</t>
  </si>
  <si>
    <t>330401003E</t>
  </si>
  <si>
    <t>内眦韧带断裂修复术</t>
  </si>
  <si>
    <t>F00000021077</t>
  </si>
  <si>
    <t>330401004E</t>
  </si>
  <si>
    <t>上睑下垂矫正术</t>
  </si>
  <si>
    <t>F00000021080</t>
  </si>
  <si>
    <t>330401004-1E</t>
  </si>
  <si>
    <t>上睑下垂矫正术+肌瓣移植术</t>
  </si>
  <si>
    <t>F00000021081</t>
  </si>
  <si>
    <t>330401005E</t>
  </si>
  <si>
    <t>睑下垂矫正联合内眦整形术</t>
  </si>
  <si>
    <t>F00000021082</t>
  </si>
  <si>
    <t>330401006E</t>
  </si>
  <si>
    <t>睑退缩矫正术</t>
  </si>
  <si>
    <t>F00000021084</t>
  </si>
  <si>
    <t>330402002-1E</t>
  </si>
  <si>
    <t>泪腺脱垂矫正术</t>
  </si>
  <si>
    <t>F00000021085</t>
  </si>
  <si>
    <t>330402003E</t>
  </si>
  <si>
    <t>泪小管吻合术</t>
  </si>
  <si>
    <t>F00000021086</t>
  </si>
  <si>
    <t>330402003-1</t>
  </si>
  <si>
    <t>泪小管陈旧性伤口吻合术</t>
  </si>
  <si>
    <t>F00000021087</t>
  </si>
  <si>
    <t>330402004</t>
  </si>
  <si>
    <t>泪囊摘除术</t>
  </si>
  <si>
    <t>F00000021088</t>
  </si>
  <si>
    <t>330402004-1</t>
  </si>
  <si>
    <t>泪囊瘘管摘除术</t>
  </si>
  <si>
    <t>F00000021089</t>
  </si>
  <si>
    <t>330402005</t>
  </si>
  <si>
    <t>睑部泪腺摘除术</t>
  </si>
  <si>
    <t>F00000021090</t>
  </si>
  <si>
    <t>330402005-1</t>
  </si>
  <si>
    <t>泪腺部分切除术</t>
  </si>
  <si>
    <t>F00000021091</t>
  </si>
  <si>
    <t>330402005-2E</t>
  </si>
  <si>
    <t>泪腺肿瘤摘除术</t>
  </si>
  <si>
    <t>F00000021092</t>
  </si>
  <si>
    <t>330402006</t>
  </si>
  <si>
    <t>泪囊结膜囊吻合术</t>
  </si>
  <si>
    <t>F00000021093</t>
  </si>
  <si>
    <t>330402007E</t>
  </si>
  <si>
    <t>鼻腔泪囊吻合术</t>
  </si>
  <si>
    <t>F00000021094</t>
  </si>
  <si>
    <t>330402008E</t>
  </si>
  <si>
    <t>鼻泪道再通术</t>
  </si>
  <si>
    <t>F00000021097</t>
  </si>
  <si>
    <t>330402009E</t>
  </si>
  <si>
    <t>泪道成形术</t>
  </si>
  <si>
    <t>F00000021098</t>
  </si>
  <si>
    <t>330402009-1E</t>
  </si>
  <si>
    <t>泪道成形术(激光法)</t>
  </si>
  <si>
    <t>F00000021099</t>
  </si>
  <si>
    <t>330402010E</t>
  </si>
  <si>
    <t>泪小管填塞术</t>
  </si>
  <si>
    <t>单眼</t>
  </si>
  <si>
    <t>F00000021100</t>
  </si>
  <si>
    <t>330402010-1E</t>
  </si>
  <si>
    <t>泪小管封闭术</t>
  </si>
  <si>
    <t>F00000021101</t>
  </si>
  <si>
    <t>330402011S</t>
  </si>
  <si>
    <t>泪小点成形术</t>
  </si>
  <si>
    <t>F00000021102</t>
  </si>
  <si>
    <t>330402011S-1</t>
  </si>
  <si>
    <t>泪小点成形术(激光法)</t>
  </si>
  <si>
    <t>F00000021103</t>
  </si>
  <si>
    <t>330402012SE</t>
  </si>
  <si>
    <t>泪道植管(支架植入)术</t>
  </si>
  <si>
    <t>F00000021105</t>
  </si>
  <si>
    <t>330403001</t>
  </si>
  <si>
    <t>睑球粘连分离术</t>
  </si>
  <si>
    <t>F00000021106</t>
  </si>
  <si>
    <t>330403001-1</t>
  </si>
  <si>
    <t>自体粘膜移植术及结膜移植术</t>
  </si>
  <si>
    <t>F00000021108</t>
  </si>
  <si>
    <t>330403002E</t>
  </si>
  <si>
    <t>结膜肿物切除术</t>
  </si>
  <si>
    <t>F00000021109</t>
  </si>
  <si>
    <t>330403002-1E</t>
  </si>
  <si>
    <t>结膜色素痣切除术</t>
  </si>
  <si>
    <t>F00000021110</t>
  </si>
  <si>
    <t>330403002-2</t>
  </si>
  <si>
    <t>恶性结膜肿物切除术</t>
  </si>
  <si>
    <t>F00000021111</t>
  </si>
  <si>
    <t>330403003</t>
  </si>
  <si>
    <t>结膜淋巴管积液清除术</t>
  </si>
  <si>
    <t>F00000021112</t>
  </si>
  <si>
    <t>330403004E</t>
  </si>
  <si>
    <t>结膜囊成形术</t>
  </si>
  <si>
    <t>F00000021113</t>
  </si>
  <si>
    <t>330403005E</t>
  </si>
  <si>
    <t>球结膜瓣覆盖术</t>
  </si>
  <si>
    <t>F00000021115</t>
  </si>
  <si>
    <t>330403006-1E</t>
  </si>
  <si>
    <t>麦粒肿切除术</t>
  </si>
  <si>
    <t>F00000021116</t>
  </si>
  <si>
    <t>330403006-1/1E</t>
  </si>
  <si>
    <t>麦粒肿切开术</t>
  </si>
  <si>
    <t>F00000021117</t>
  </si>
  <si>
    <t>330403006-2E</t>
  </si>
  <si>
    <t>霰粒肿刮除术</t>
  </si>
  <si>
    <t>F00000021118</t>
  </si>
  <si>
    <t>330403006-2/1E</t>
  </si>
  <si>
    <t>霰粒肿切开术</t>
  </si>
  <si>
    <t>F00000021119</t>
  </si>
  <si>
    <t>330403007E</t>
  </si>
  <si>
    <t>下穹窿成形术</t>
  </si>
  <si>
    <t>F00000021120</t>
  </si>
  <si>
    <t>330403008</t>
  </si>
  <si>
    <t>球结膜放射状切开冲洗+减压术</t>
  </si>
  <si>
    <t>F00000021122</t>
  </si>
  <si>
    <t>310401049-1</t>
  </si>
  <si>
    <t>耳部射频治疗</t>
  </si>
  <si>
    <t>F00000021123</t>
  </si>
  <si>
    <t>F00000021124</t>
  </si>
  <si>
    <t>310401049-2E</t>
  </si>
  <si>
    <t>耳部激光治疗</t>
  </si>
  <si>
    <t>F00000021125</t>
  </si>
  <si>
    <t>310401049-3</t>
  </si>
  <si>
    <t>耳部微波治疗</t>
  </si>
  <si>
    <t>F00000021126</t>
  </si>
  <si>
    <t>310401049-4</t>
  </si>
  <si>
    <t>耳部冷冻治疗</t>
  </si>
  <si>
    <t>F00000021127</t>
  </si>
  <si>
    <t>310401050S</t>
  </si>
  <si>
    <t>前庭诱发肌源性电位</t>
  </si>
  <si>
    <t>F00000021128</t>
  </si>
  <si>
    <t>310402001</t>
  </si>
  <si>
    <t>鼻内镜检查</t>
  </si>
  <si>
    <t>F00000021129</t>
  </si>
  <si>
    <t>310402002E</t>
  </si>
  <si>
    <t>前鼻镜检查</t>
  </si>
  <si>
    <t>F00000021130</t>
  </si>
  <si>
    <t>310402003</t>
  </si>
  <si>
    <t>长鼻镜检查</t>
  </si>
  <si>
    <t>F00000021131</t>
  </si>
  <si>
    <t>310402004E</t>
  </si>
  <si>
    <t>鼻内镜手术后检查处理</t>
  </si>
  <si>
    <t>F00000021132</t>
  </si>
  <si>
    <t>310402005</t>
  </si>
  <si>
    <t>鼻粘膜激发试验</t>
  </si>
  <si>
    <t>F00000021133</t>
  </si>
  <si>
    <t>310402006</t>
  </si>
  <si>
    <t>鼻分泌物细胞检测</t>
  </si>
  <si>
    <t>F00000021134</t>
  </si>
  <si>
    <t>310402007</t>
  </si>
  <si>
    <t>嗅觉功能检测</t>
  </si>
  <si>
    <t>F00000021135</t>
  </si>
  <si>
    <t>310402008</t>
  </si>
  <si>
    <t>鼻阻力测定</t>
  </si>
  <si>
    <t>F00000021136</t>
  </si>
  <si>
    <t>310402009</t>
  </si>
  <si>
    <t>声反射鼻腔测量</t>
  </si>
  <si>
    <t>F00000021137</t>
  </si>
  <si>
    <t>310402010</t>
  </si>
  <si>
    <t>糖精试验</t>
  </si>
  <si>
    <t>F00000021138</t>
  </si>
  <si>
    <t>310402011E</t>
  </si>
  <si>
    <t>蝶窦穿刺活检术</t>
  </si>
  <si>
    <t>F00000021139</t>
  </si>
  <si>
    <t>310402012E</t>
  </si>
  <si>
    <t>鼻腔冲洗</t>
  </si>
  <si>
    <t>F00000021140</t>
  </si>
  <si>
    <t>310402013E</t>
  </si>
  <si>
    <t>鼻腔取活检术</t>
  </si>
  <si>
    <t>F00000021141</t>
  </si>
  <si>
    <t>310402014E</t>
  </si>
  <si>
    <t>上颌窦穿刺术</t>
  </si>
  <si>
    <t>F00000021142</t>
  </si>
  <si>
    <t>310402015</t>
  </si>
  <si>
    <t>鼻窦冲洗</t>
  </si>
  <si>
    <t>F00000021143</t>
  </si>
  <si>
    <t>310402015-1</t>
  </si>
  <si>
    <t>内窥镜下鼻窦冲洗</t>
  </si>
  <si>
    <t>F00000021144</t>
  </si>
  <si>
    <t>310402016E</t>
  </si>
  <si>
    <t>鼻咽部活检术</t>
  </si>
  <si>
    <t>F00000021145</t>
  </si>
  <si>
    <t>310402016-1E</t>
  </si>
  <si>
    <t>声带活检术</t>
  </si>
  <si>
    <t>F00000021146</t>
  </si>
  <si>
    <t>310402016-2E</t>
  </si>
  <si>
    <t>声门下活检术</t>
  </si>
  <si>
    <t>F00000021147</t>
  </si>
  <si>
    <t>310402017</t>
  </si>
  <si>
    <t>下鼻甲封闭术</t>
  </si>
  <si>
    <t>F00000021148</t>
  </si>
  <si>
    <t>310402018E</t>
  </si>
  <si>
    <t>鼻腔粘连分离术</t>
  </si>
  <si>
    <t>F00000021149</t>
  </si>
  <si>
    <t>310402019E</t>
  </si>
  <si>
    <t>鼻负压置换治疗</t>
  </si>
  <si>
    <t>F00000021150</t>
  </si>
  <si>
    <t>310402020</t>
  </si>
  <si>
    <t>脱敏治疗</t>
  </si>
  <si>
    <t>F00000021151</t>
  </si>
  <si>
    <t>310402021</t>
  </si>
  <si>
    <t>快速脱敏治疗</t>
  </si>
  <si>
    <t>F00000021152</t>
  </si>
  <si>
    <t>310402022</t>
  </si>
  <si>
    <t>前鼻孔填塞</t>
  </si>
  <si>
    <t>F00000021153</t>
  </si>
  <si>
    <t>310402023</t>
  </si>
  <si>
    <t>后鼻孔填塞</t>
  </si>
  <si>
    <t>F00000021154</t>
  </si>
  <si>
    <t>310402024E</t>
  </si>
  <si>
    <t>鼻异物取出</t>
  </si>
  <si>
    <t>F00000021156</t>
  </si>
  <si>
    <t>310402025-1</t>
  </si>
  <si>
    <t>鼻部射频治疗</t>
  </si>
  <si>
    <t>F00000021157</t>
  </si>
  <si>
    <t>310402025-2E</t>
  </si>
  <si>
    <t>鼻部激光治疗</t>
  </si>
  <si>
    <t>F00000021158</t>
  </si>
  <si>
    <t>310402025-3</t>
  </si>
  <si>
    <t>鼻部微波治疗</t>
  </si>
  <si>
    <t>F00000021159</t>
  </si>
  <si>
    <t>310522021</t>
  </si>
  <si>
    <t>单侧唇腭裂序列正畸治疗</t>
  </si>
  <si>
    <t>F00000021160</t>
  </si>
  <si>
    <t>310522021-1</t>
  </si>
  <si>
    <t>双侧完全性唇腭裂序列正畸治疗</t>
  </si>
  <si>
    <t>F00000021161</t>
  </si>
  <si>
    <t>310522022</t>
  </si>
  <si>
    <t>早期颜面不对称正畸治疗</t>
  </si>
  <si>
    <t>F00000021162</t>
  </si>
  <si>
    <t>310522023</t>
  </si>
  <si>
    <t>恒牙期颜面不对称正畸治疗</t>
  </si>
  <si>
    <t>F00000021163</t>
  </si>
  <si>
    <t>310522024</t>
  </si>
  <si>
    <t>颅面畸形正畸治疗</t>
  </si>
  <si>
    <t>F00000021164</t>
  </si>
  <si>
    <t>310522025</t>
  </si>
  <si>
    <t>颞下颌关节病正畸治疗</t>
  </si>
  <si>
    <t>F00000021165</t>
  </si>
  <si>
    <t>310522026</t>
  </si>
  <si>
    <t>正颌外科术前术后正畸治疗</t>
  </si>
  <si>
    <t>F00000021166</t>
  </si>
  <si>
    <t>310522027</t>
  </si>
  <si>
    <t>睡眠呼吸暂停综合征(OSAS)正畸治疗</t>
  </si>
  <si>
    <t>F00000021167</t>
  </si>
  <si>
    <t>310522028</t>
  </si>
  <si>
    <t>正畸保持器治疗</t>
  </si>
  <si>
    <t>每副</t>
  </si>
  <si>
    <t>F00000021168</t>
  </si>
  <si>
    <t>310522029S</t>
  </si>
  <si>
    <t>阻生磨牙竖直治疗</t>
  </si>
  <si>
    <t>每牙</t>
  </si>
  <si>
    <t>F00000021169</t>
  </si>
  <si>
    <t>310522029S-1</t>
  </si>
  <si>
    <t>阻生磨牙竖直治疗加收(每增加一牙)</t>
  </si>
  <si>
    <t>F00000021176</t>
  </si>
  <si>
    <t>310523007</t>
  </si>
  <si>
    <t>颜面赝复体种植修复</t>
  </si>
  <si>
    <t>每种植体</t>
  </si>
  <si>
    <t>F00000021177</t>
  </si>
  <si>
    <t>310601001</t>
  </si>
  <si>
    <t>肺通气功能检查</t>
  </si>
  <si>
    <t>F00000021178</t>
  </si>
  <si>
    <t>310601002</t>
  </si>
  <si>
    <t>肺弥散功能检查</t>
  </si>
  <si>
    <t>F00000021179</t>
  </si>
  <si>
    <t>310601003</t>
  </si>
  <si>
    <t>运动心肺功能检查</t>
  </si>
  <si>
    <t>F00000021180</t>
  </si>
  <si>
    <t>310601004</t>
  </si>
  <si>
    <t>气道阻力测定</t>
  </si>
  <si>
    <t>F00000021181</t>
  </si>
  <si>
    <t>310601005</t>
  </si>
  <si>
    <t>残气容积测定</t>
  </si>
  <si>
    <t>F00000021182</t>
  </si>
  <si>
    <t>310601006</t>
  </si>
  <si>
    <t>强迫振荡肺功能检查</t>
  </si>
  <si>
    <t>F00000021183</t>
  </si>
  <si>
    <t>310905019-1</t>
  </si>
  <si>
    <t>经内镜胰腺囊肿内引流术</t>
  </si>
  <si>
    <t>F00000021184</t>
  </si>
  <si>
    <t>310905020</t>
  </si>
  <si>
    <t>经内镜胰胆管扩张术＋支架置入术</t>
  </si>
  <si>
    <t>F00000021185</t>
  </si>
  <si>
    <t>310905020-1</t>
  </si>
  <si>
    <t>经内镜胰胆管扩张术＋支架置入术(胆管、胰管两管同时手术)</t>
  </si>
  <si>
    <t>F00000021186</t>
  </si>
  <si>
    <t>310905021</t>
  </si>
  <si>
    <t>胆道球囊扩张术</t>
  </si>
  <si>
    <t>F00000021187</t>
  </si>
  <si>
    <t>310905022E</t>
  </si>
  <si>
    <t>胆道支架置入术</t>
  </si>
  <si>
    <t>F00000021188</t>
  </si>
  <si>
    <t>310905022-1E</t>
  </si>
  <si>
    <t>胆道支架取出术</t>
  </si>
  <si>
    <t>F00000021190</t>
  </si>
  <si>
    <t>持缓式血液滤过透析法</t>
  </si>
  <si>
    <t>F00000021191</t>
  </si>
  <si>
    <t>人工肝机器血浆置换治疗法</t>
  </si>
  <si>
    <t>F00000021192</t>
  </si>
  <si>
    <t>310905025E</t>
  </si>
  <si>
    <t>消化道造瘘管换管术</t>
  </si>
  <si>
    <t>F00000021194</t>
  </si>
  <si>
    <t>310905025-1</t>
  </si>
  <si>
    <t>胆道造瘘管换管术</t>
  </si>
  <si>
    <t>F00000021196</t>
  </si>
  <si>
    <t>310905026S</t>
  </si>
  <si>
    <t>肝储备功能测定</t>
  </si>
  <si>
    <t>F00000021197</t>
  </si>
  <si>
    <t>310905027S</t>
  </si>
  <si>
    <t>营养代谢功能测试</t>
  </si>
  <si>
    <t>F00000021198</t>
  </si>
  <si>
    <t>310905028S</t>
  </si>
  <si>
    <t>内镜下胰胆管细胞刷取术</t>
  </si>
  <si>
    <t>F00000021199</t>
  </si>
  <si>
    <t>腹膜透析置管术</t>
  </si>
  <si>
    <t>F00000021200</t>
  </si>
  <si>
    <t>腹膜透析拔管术</t>
  </si>
  <si>
    <t>F00000021201</t>
  </si>
  <si>
    <t>腹透机自动腹膜透析</t>
  </si>
  <si>
    <t>F00000021202</t>
  </si>
  <si>
    <t>腹膜透析换液</t>
  </si>
  <si>
    <t>F00000021203</t>
  </si>
  <si>
    <t>腹膜透析换管</t>
  </si>
  <si>
    <t>F00000021204</t>
  </si>
  <si>
    <t>腹膜平衡试验</t>
  </si>
  <si>
    <t>F00000021205</t>
  </si>
  <si>
    <t>血液透析</t>
  </si>
  <si>
    <t>F00000021208</t>
  </si>
  <si>
    <t>血液透析加收(住院患者床旁治疗)</t>
  </si>
  <si>
    <t>F00000021209</t>
  </si>
  <si>
    <t>血液滤过</t>
  </si>
  <si>
    <t>F00000021210</t>
  </si>
  <si>
    <t>血液滤过加收(住院患者床旁治疗)</t>
  </si>
  <si>
    <t>F00000021211</t>
  </si>
  <si>
    <t>血液透析滤过</t>
  </si>
  <si>
    <t>F00000021212</t>
  </si>
  <si>
    <t>血液透析滤过加收(住院患者床旁治疗)</t>
  </si>
  <si>
    <t>F00000021213</t>
  </si>
  <si>
    <t>连续性血浆滤过吸附</t>
  </si>
  <si>
    <t>F00000021214</t>
  </si>
  <si>
    <t>连续性血浆滤过吸附加收(住院患者床旁治疗)</t>
  </si>
  <si>
    <t>F00000021246</t>
  </si>
  <si>
    <t>310402025-4</t>
  </si>
  <si>
    <t>鼻部冷冻治疗</t>
  </si>
  <si>
    <t>F00000021247</t>
  </si>
  <si>
    <t>310402025-5E</t>
  </si>
  <si>
    <t>鼻部烧灼治疗</t>
  </si>
  <si>
    <t>F00000021248</t>
  </si>
  <si>
    <t>310402025-6</t>
  </si>
  <si>
    <t>鼻部聚焦超声</t>
  </si>
  <si>
    <t>F00000021249</t>
  </si>
  <si>
    <t>311201082</t>
  </si>
  <si>
    <t>宫颈聚集超声治疗</t>
  </si>
  <si>
    <t>F00000021250</t>
  </si>
  <si>
    <t>310403001</t>
  </si>
  <si>
    <t>喉声图</t>
  </si>
  <si>
    <t>F00000021251</t>
  </si>
  <si>
    <t>310403002</t>
  </si>
  <si>
    <t>喉频谱仪检查</t>
  </si>
  <si>
    <t>F00000021252</t>
  </si>
  <si>
    <t>310403003</t>
  </si>
  <si>
    <t>喉电图测试</t>
  </si>
  <si>
    <t>F00000021253</t>
  </si>
  <si>
    <t>310403004</t>
  </si>
  <si>
    <t>计算机嗓音疾病评估</t>
  </si>
  <si>
    <t>F00000021254</t>
  </si>
  <si>
    <t>310403005</t>
  </si>
  <si>
    <t>计算机言语疾病矫治</t>
  </si>
  <si>
    <t>F00000021255</t>
  </si>
  <si>
    <t>310403006</t>
  </si>
  <si>
    <t>纤维鼻咽镜检查</t>
  </si>
  <si>
    <t>F00000021256</t>
  </si>
  <si>
    <t>310403006-1</t>
  </si>
  <si>
    <t>电子鼻咽镜检查</t>
  </si>
  <si>
    <t>F00000021257</t>
  </si>
  <si>
    <t>310403007</t>
  </si>
  <si>
    <t>间接鼻咽镜检查</t>
  </si>
  <si>
    <t>F00000021258</t>
  </si>
  <si>
    <t>310403008</t>
  </si>
  <si>
    <t>硬性鼻咽镜检查</t>
  </si>
  <si>
    <t>F00000021259</t>
  </si>
  <si>
    <t>310403009E</t>
  </si>
  <si>
    <t>纤维喉镜检查</t>
  </si>
  <si>
    <t>F00000021260</t>
  </si>
  <si>
    <t>310403009-1E</t>
  </si>
  <si>
    <t>电子纤维喉镜检查</t>
  </si>
  <si>
    <t>F00000021261</t>
  </si>
  <si>
    <t>310403010</t>
  </si>
  <si>
    <t>喉动态镜检查</t>
  </si>
  <si>
    <t>F00000021262</t>
  </si>
  <si>
    <t>310403011</t>
  </si>
  <si>
    <t>直达喉镜检查</t>
  </si>
  <si>
    <t>F00000021263</t>
  </si>
  <si>
    <t>310403012</t>
  </si>
  <si>
    <t>间接喉镜检查</t>
  </si>
  <si>
    <t>F00000021264</t>
  </si>
  <si>
    <t>310403013</t>
  </si>
  <si>
    <t>支撑喉镜检查</t>
  </si>
  <si>
    <t>F00000021265</t>
  </si>
  <si>
    <t>310403014</t>
  </si>
  <si>
    <t>咽封闭</t>
  </si>
  <si>
    <t>F00000021266</t>
  </si>
  <si>
    <t>310403015</t>
  </si>
  <si>
    <t>喉上神经封闭术</t>
  </si>
  <si>
    <t>F00000021268</t>
  </si>
  <si>
    <t>310403016-1</t>
  </si>
  <si>
    <t>咽部射频治疗</t>
  </si>
  <si>
    <t>F00000021269</t>
  </si>
  <si>
    <t>310403016-2E</t>
  </si>
  <si>
    <t>咽部激光治疗</t>
  </si>
  <si>
    <t>F00000021270</t>
  </si>
  <si>
    <t>F00000021271</t>
  </si>
  <si>
    <t>F00000021272</t>
  </si>
  <si>
    <t>310403016-3E</t>
  </si>
  <si>
    <t>咽部微波治疗</t>
  </si>
  <si>
    <t>F00000021273</t>
  </si>
  <si>
    <t>310403016-4</t>
  </si>
  <si>
    <t>咽部冷冻治疗</t>
  </si>
  <si>
    <t>F00000021274</t>
  </si>
  <si>
    <t>310403017SE</t>
  </si>
  <si>
    <t>喉部肿物活检术</t>
  </si>
  <si>
    <t>F00000021275</t>
  </si>
  <si>
    <t>310403017S-1E</t>
  </si>
  <si>
    <t>内镜下喉部肿物活检术</t>
  </si>
  <si>
    <t>F00000021276</t>
  </si>
  <si>
    <t>310501001</t>
  </si>
  <si>
    <t>全口牙病系统检查与治疗设计</t>
  </si>
  <si>
    <t>F00000021277</t>
  </si>
  <si>
    <t>310501002</t>
  </si>
  <si>
    <t>咬合检查</t>
  </si>
  <si>
    <t>F00000021278</t>
  </si>
  <si>
    <t>310501003</t>
  </si>
  <si>
    <t>颌力测量检查</t>
  </si>
  <si>
    <t>F00000021280</t>
  </si>
  <si>
    <t>310501005</t>
  </si>
  <si>
    <t>下颌运动检查</t>
  </si>
  <si>
    <t>F00000021281</t>
  </si>
  <si>
    <t>310601007</t>
  </si>
  <si>
    <t>第一秒平静吸气口腔闭合压测定</t>
  </si>
  <si>
    <t>F00000021282</t>
  </si>
  <si>
    <t>310601008</t>
  </si>
  <si>
    <t>流速容量曲线(V-V曲线)</t>
  </si>
  <si>
    <t>F00000021283</t>
  </si>
  <si>
    <t>310601009</t>
  </si>
  <si>
    <t>二氧化碳反应曲线</t>
  </si>
  <si>
    <t>F00000021286</t>
  </si>
  <si>
    <t>310601010</t>
  </si>
  <si>
    <t>支气管激发试验</t>
  </si>
  <si>
    <t>F00000021287</t>
  </si>
  <si>
    <t>310601011</t>
  </si>
  <si>
    <t>运动激发试验</t>
  </si>
  <si>
    <t>F00000021288</t>
  </si>
  <si>
    <t>310601012</t>
  </si>
  <si>
    <t>支气管舒张试验</t>
  </si>
  <si>
    <t>F00000021289</t>
  </si>
  <si>
    <t>310602008</t>
  </si>
  <si>
    <t>一氧化氮呼气测定</t>
  </si>
  <si>
    <t>F00000021291</t>
  </si>
  <si>
    <t>310602001</t>
  </si>
  <si>
    <t>床边简易肺功能测定</t>
  </si>
  <si>
    <t>F00000021293</t>
  </si>
  <si>
    <t>310602003</t>
  </si>
  <si>
    <t>呼吸肌功能测定</t>
  </si>
  <si>
    <t>F00000021294</t>
  </si>
  <si>
    <t>310602004</t>
  </si>
  <si>
    <t>动态呼吸监测(呼吸Holter)</t>
  </si>
  <si>
    <t>F00000021295</t>
  </si>
  <si>
    <t>310602005</t>
  </si>
  <si>
    <t>持续呼吸功能检测</t>
  </si>
  <si>
    <t>F00000021296</t>
  </si>
  <si>
    <t>310602006</t>
  </si>
  <si>
    <t>血气分析</t>
  </si>
  <si>
    <t>F00000021298</t>
  </si>
  <si>
    <t>310603001</t>
  </si>
  <si>
    <t>呼吸机辅助呼吸</t>
  </si>
  <si>
    <t>F00000021299</t>
  </si>
  <si>
    <t>310603002</t>
  </si>
  <si>
    <t>无创呼吸机辅助通气</t>
  </si>
  <si>
    <t>F00000021300</t>
  </si>
  <si>
    <t>310603003</t>
  </si>
  <si>
    <t>体外膈肌起搏治疗</t>
  </si>
  <si>
    <t>F00000021301</t>
  </si>
  <si>
    <t>310604001</t>
  </si>
  <si>
    <t>睡眠呼吸监测</t>
  </si>
  <si>
    <t>F00000021302</t>
  </si>
  <si>
    <t>310604002</t>
  </si>
  <si>
    <t>睡眠呼吸监测过筛试验</t>
  </si>
  <si>
    <t>F00000021303</t>
  </si>
  <si>
    <t>310604003</t>
  </si>
  <si>
    <t>人工气胸术</t>
  </si>
  <si>
    <t>F00000021305</t>
  </si>
  <si>
    <t>310604005E</t>
  </si>
  <si>
    <t>胸腔穿刺术</t>
  </si>
  <si>
    <t>F00000021306</t>
  </si>
  <si>
    <t>310604005-1E</t>
  </si>
  <si>
    <t>胸腔穿刺术后留置管抽气、抽液、注药</t>
  </si>
  <si>
    <t>F00000021307</t>
  </si>
  <si>
    <t>310604006E</t>
  </si>
  <si>
    <t>经皮穿刺肺活检术</t>
  </si>
  <si>
    <t>每处</t>
  </si>
  <si>
    <t>F00000021308</t>
  </si>
  <si>
    <t>310604006-1E</t>
  </si>
  <si>
    <t>经皮穿刺胸膜活检术</t>
  </si>
  <si>
    <t>F00000021309</t>
  </si>
  <si>
    <t>310604007S</t>
  </si>
  <si>
    <t>一氧化氮吸入治疗</t>
  </si>
  <si>
    <t>F00000021310</t>
  </si>
  <si>
    <t>310605000-1</t>
  </si>
  <si>
    <t>呼吸系统诊疗加收(使用电子纤维内镜)</t>
  </si>
  <si>
    <t>F00000021311</t>
  </si>
  <si>
    <t>310605001E</t>
  </si>
  <si>
    <t>硬性气管镜检查</t>
  </si>
  <si>
    <t>F00000021312</t>
  </si>
  <si>
    <t>310605002E</t>
  </si>
  <si>
    <t>纤维支气管镜检查</t>
  </si>
  <si>
    <t>F00000021313</t>
  </si>
  <si>
    <t>310605002-1</t>
  </si>
  <si>
    <t>超声支气管镜检查</t>
  </si>
  <si>
    <t>F00000021314</t>
  </si>
  <si>
    <t>血液灌流</t>
  </si>
  <si>
    <t>F00000021315</t>
  </si>
  <si>
    <t>血液灌流加收(住院患者床旁治疗)</t>
  </si>
  <si>
    <t>F00000021316</t>
  </si>
  <si>
    <t>连续性血液净化</t>
  </si>
  <si>
    <t>F00000021317</t>
  </si>
  <si>
    <t>连续性血液净化加收(住院患者床旁治疗)</t>
  </si>
  <si>
    <t>F00000021318</t>
  </si>
  <si>
    <t>血透监测</t>
  </si>
  <si>
    <t>F00000021319</t>
  </si>
  <si>
    <t>311000013</t>
  </si>
  <si>
    <t>结肠透析</t>
  </si>
  <si>
    <t>F00000021320</t>
  </si>
  <si>
    <t>311000014</t>
  </si>
  <si>
    <t>肾盂测压</t>
  </si>
  <si>
    <t>F00000021321</t>
  </si>
  <si>
    <t>311000015E</t>
  </si>
  <si>
    <t>肾穿刺术</t>
  </si>
  <si>
    <t>F00000021322</t>
  </si>
  <si>
    <t>311000015-1E</t>
  </si>
  <si>
    <t>肾造瘘术</t>
  </si>
  <si>
    <t>F00000021323</t>
  </si>
  <si>
    <t>311000015-2E</t>
  </si>
  <si>
    <t>肾囊肿硬化治疗</t>
  </si>
  <si>
    <t>F00000021324</t>
  </si>
  <si>
    <t>311000015-3E</t>
  </si>
  <si>
    <t>肾上腺穿刺术</t>
  </si>
  <si>
    <t>F00000021325</t>
  </si>
  <si>
    <t>311000016</t>
  </si>
  <si>
    <t>肾封闭术</t>
  </si>
  <si>
    <t>F00000021326</t>
  </si>
  <si>
    <t>311000017</t>
  </si>
  <si>
    <t>肾周脓肿引流术</t>
  </si>
  <si>
    <t>F00000021327</t>
  </si>
  <si>
    <t>311000017-1E</t>
  </si>
  <si>
    <t>肾周积液引流术</t>
  </si>
  <si>
    <t>F00000021328</t>
  </si>
  <si>
    <t>311000018</t>
  </si>
  <si>
    <t>经皮肾盂镜检查</t>
  </si>
  <si>
    <t>F00000021329</t>
  </si>
  <si>
    <t>311000019</t>
  </si>
  <si>
    <t>经皮肾盂镜取石术</t>
  </si>
  <si>
    <t>F00000021330</t>
  </si>
  <si>
    <t>311000019-1</t>
  </si>
  <si>
    <t>经皮肾盂镜肾上腺肿瘤切除术</t>
  </si>
  <si>
    <t>F00000021331</t>
  </si>
  <si>
    <t>311000019-2</t>
  </si>
  <si>
    <t>经皮肾盂镜取异物术</t>
  </si>
  <si>
    <t>F00000021332</t>
  </si>
  <si>
    <t>311000020E</t>
  </si>
  <si>
    <t>经尿道输尿管镜检查</t>
  </si>
  <si>
    <t>F00000021333</t>
  </si>
  <si>
    <t>311000020-1E</t>
  </si>
  <si>
    <t>经尿道输尿管镜取异物术</t>
  </si>
  <si>
    <t>F00000021334</t>
  </si>
  <si>
    <t>311000021E</t>
  </si>
  <si>
    <t>经膀胱镜输尿管插管术</t>
  </si>
  <si>
    <t>F00000021335</t>
  </si>
  <si>
    <t>311000022E</t>
  </si>
  <si>
    <t>经皮输尿管内管置入术</t>
  </si>
  <si>
    <t>F00000021336</t>
  </si>
  <si>
    <t>311000023</t>
  </si>
  <si>
    <t>经输尿管镜肿瘤切除术</t>
  </si>
  <si>
    <t>F00000021337</t>
  </si>
  <si>
    <t>311000024E</t>
  </si>
  <si>
    <t>经膀胱镜输尿管扩张术</t>
  </si>
  <si>
    <t>F00000021338</t>
  </si>
  <si>
    <t>311000025E</t>
  </si>
  <si>
    <t>经输尿管镜输尿管扩张术</t>
  </si>
  <si>
    <t>F00000021339</t>
  </si>
  <si>
    <t>311000026E</t>
  </si>
  <si>
    <t>经输尿管镜碎石取石术</t>
  </si>
  <si>
    <t>F00000021341</t>
  </si>
  <si>
    <t>311000027E</t>
  </si>
  <si>
    <t>经膀胱镜输尿管支架置入术</t>
  </si>
  <si>
    <t>F00000021342</t>
  </si>
  <si>
    <t>311000027-1E</t>
  </si>
  <si>
    <t>经膀胱镜输尿管支架取出术</t>
  </si>
  <si>
    <t>F00000021343</t>
  </si>
  <si>
    <t>311000028E</t>
  </si>
  <si>
    <t>经输尿管镜支架置入术</t>
  </si>
  <si>
    <t>F00000021344</t>
  </si>
  <si>
    <t>311000028-1E</t>
  </si>
  <si>
    <t>经输尿管镜支架取出术</t>
  </si>
  <si>
    <t>F00000021345</t>
  </si>
  <si>
    <t>311000029</t>
  </si>
  <si>
    <t>输尿管支架管冲洗</t>
  </si>
  <si>
    <t>F00000021379</t>
  </si>
  <si>
    <t>310501007</t>
  </si>
  <si>
    <t>口腔模型制备</t>
  </si>
  <si>
    <t>F00000021380</t>
  </si>
  <si>
    <t>310501008</t>
  </si>
  <si>
    <t>记存模型制备</t>
  </si>
  <si>
    <t>F00000021382</t>
  </si>
  <si>
    <t>310501010</t>
  </si>
  <si>
    <t>常规面颌像检查</t>
  </si>
  <si>
    <t>每片</t>
  </si>
  <si>
    <t>F00000021383</t>
  </si>
  <si>
    <t>310501011</t>
  </si>
  <si>
    <t>口腔内镜检查</t>
  </si>
  <si>
    <t>F00000021384</t>
  </si>
  <si>
    <t>310502001</t>
  </si>
  <si>
    <t>牙髓活力检查</t>
  </si>
  <si>
    <t>F00000021388</t>
  </si>
  <si>
    <t>310502002</t>
  </si>
  <si>
    <t>根管长度测量</t>
  </si>
  <si>
    <t>每根管</t>
  </si>
  <si>
    <t>F00000021389</t>
  </si>
  <si>
    <t>310502003E</t>
  </si>
  <si>
    <t>口腔X线一次成像(RVG)</t>
  </si>
  <si>
    <t>F00000021391</t>
  </si>
  <si>
    <t>310503002</t>
  </si>
  <si>
    <t>龈沟液量测定</t>
  </si>
  <si>
    <t>牙</t>
  </si>
  <si>
    <t>F00000021392</t>
  </si>
  <si>
    <t>310503003</t>
  </si>
  <si>
    <t>咬合动度测定</t>
  </si>
  <si>
    <t>F00000021393</t>
  </si>
  <si>
    <t>310503004</t>
  </si>
  <si>
    <t>龈上菌斑检查</t>
  </si>
  <si>
    <t>F00000021394</t>
  </si>
  <si>
    <t>310503005</t>
  </si>
  <si>
    <t>菌斑微生物检测</t>
  </si>
  <si>
    <t>F00000021395</t>
  </si>
  <si>
    <t>310504001</t>
  </si>
  <si>
    <t>面神经功能主观检测</t>
  </si>
  <si>
    <t>F00000021396</t>
  </si>
  <si>
    <t>310504002</t>
  </si>
  <si>
    <t>面神经功能电脑检测</t>
  </si>
  <si>
    <t>F00000021397</t>
  </si>
  <si>
    <t>310504003</t>
  </si>
  <si>
    <t>面神经肌电图检查</t>
  </si>
  <si>
    <t>每区</t>
  </si>
  <si>
    <t>F00000021402</t>
  </si>
  <si>
    <t>310504004E</t>
  </si>
  <si>
    <t>腭咽闭合功能检查</t>
  </si>
  <si>
    <t>F00000021403</t>
  </si>
  <si>
    <t>310505001</t>
  </si>
  <si>
    <t>正颌外科手术设计与面型预测</t>
  </si>
  <si>
    <t>F00000021405</t>
  </si>
  <si>
    <t>310505003</t>
  </si>
  <si>
    <t>模型外科设计</t>
  </si>
  <si>
    <t>F00000021406</t>
  </si>
  <si>
    <t>310505004</t>
  </si>
  <si>
    <t>带环制备</t>
  </si>
  <si>
    <t>每个</t>
  </si>
  <si>
    <t>F00000021407</t>
  </si>
  <si>
    <t>310505005</t>
  </si>
  <si>
    <t>唇弓制备</t>
  </si>
  <si>
    <t>每根</t>
  </si>
  <si>
    <t>F00000021409</t>
  </si>
  <si>
    <t>310605003E</t>
  </si>
  <si>
    <t>经纤支镜治疗</t>
  </si>
  <si>
    <t>F00000021410</t>
  </si>
  <si>
    <t>310605003-1E</t>
  </si>
  <si>
    <t>经纤支镜取异物</t>
  </si>
  <si>
    <t>F00000021411</t>
  </si>
  <si>
    <t>310605004E</t>
  </si>
  <si>
    <t>经纤支镜粘膜活检术</t>
  </si>
  <si>
    <t>F00000021412</t>
  </si>
  <si>
    <t>310605005E</t>
  </si>
  <si>
    <t>经纤支镜透支气管壁肺活检术</t>
  </si>
  <si>
    <t>F00000021413</t>
  </si>
  <si>
    <t>310605006E</t>
  </si>
  <si>
    <t>经纤支镜肺泡灌洗诊疗术</t>
  </si>
  <si>
    <t>每个肺段</t>
  </si>
  <si>
    <t>F00000021414</t>
  </si>
  <si>
    <t>310605007E</t>
  </si>
  <si>
    <t>经纤支镜防污染采样刷检查</t>
  </si>
  <si>
    <t>F00000021415</t>
  </si>
  <si>
    <t>310605007-1E</t>
  </si>
  <si>
    <t>经气管切开防污染采样刷检查</t>
  </si>
  <si>
    <t>F00000021416</t>
  </si>
  <si>
    <t>310605008E</t>
  </si>
  <si>
    <t>经纤支镜特殊治疗</t>
  </si>
  <si>
    <t>F00000021417</t>
  </si>
  <si>
    <t>F00000021418</t>
  </si>
  <si>
    <t>F00000021419</t>
  </si>
  <si>
    <t>F00000021420</t>
  </si>
  <si>
    <t>310605009E</t>
  </si>
  <si>
    <t>经内镜气管扩张术</t>
  </si>
  <si>
    <t>F00000021421</t>
  </si>
  <si>
    <t>310605010E</t>
  </si>
  <si>
    <t>经纤支镜支架置入术</t>
  </si>
  <si>
    <t>F00000021422</t>
  </si>
  <si>
    <t>310605010-1E</t>
  </si>
  <si>
    <t>经纤支镜支架取出术</t>
  </si>
  <si>
    <t>F00000021423</t>
  </si>
  <si>
    <t>310605011</t>
  </si>
  <si>
    <t>经纤支镜引导支气管腔内放疗</t>
  </si>
  <si>
    <t>F00000021424</t>
  </si>
  <si>
    <t>310605012</t>
  </si>
  <si>
    <t>经内镜气管内肿瘤切除术</t>
  </si>
  <si>
    <t>F00000021425</t>
  </si>
  <si>
    <t>310605013E</t>
  </si>
  <si>
    <t>胸腔镜检查</t>
  </si>
  <si>
    <t>F00000021426</t>
  </si>
  <si>
    <t>310605014</t>
  </si>
  <si>
    <t>纵隔镜检查</t>
  </si>
  <si>
    <t>F00000021427</t>
  </si>
  <si>
    <t>310606001</t>
  </si>
  <si>
    <t>经内镜胸部疾病特殊治疗</t>
  </si>
  <si>
    <t>F00000021434</t>
  </si>
  <si>
    <t>310607002</t>
  </si>
  <si>
    <t>单人舱治疗</t>
  </si>
  <si>
    <t>F00000021435</t>
  </si>
  <si>
    <t>310607003</t>
  </si>
  <si>
    <t>婴儿氧舱治疗</t>
  </si>
  <si>
    <t>F00000021436</t>
  </si>
  <si>
    <t>310607004E</t>
  </si>
  <si>
    <t>单独开舱治疗</t>
  </si>
  <si>
    <t>F00000021437</t>
  </si>
  <si>
    <t>310607005</t>
  </si>
  <si>
    <t>舱内抢救</t>
  </si>
  <si>
    <t>F00000021438</t>
  </si>
  <si>
    <t>310607006</t>
  </si>
  <si>
    <t>舱外高流量吸氧</t>
  </si>
  <si>
    <t>F00000021439</t>
  </si>
  <si>
    <t>311000030</t>
  </si>
  <si>
    <t>膀胱注射</t>
  </si>
  <si>
    <t>F00000021440</t>
  </si>
  <si>
    <t>311000031</t>
  </si>
  <si>
    <t>膀胱灌注</t>
  </si>
  <si>
    <t>F00000021441</t>
  </si>
  <si>
    <t>311000032</t>
  </si>
  <si>
    <t>膀胱区封闭</t>
  </si>
  <si>
    <t>F00000021442</t>
  </si>
  <si>
    <t>311000033E</t>
  </si>
  <si>
    <t>膀胱穿刺造瘘术</t>
  </si>
  <si>
    <t>F00000021443</t>
  </si>
  <si>
    <t>311000034E</t>
  </si>
  <si>
    <t>膀胱镜尿道镜检查</t>
  </si>
  <si>
    <t>F00000021444</t>
  </si>
  <si>
    <t>311000034-1E</t>
  </si>
  <si>
    <t>膀胱镜尿道镜取异物术</t>
  </si>
  <si>
    <t>F00000021445</t>
  </si>
  <si>
    <t>311000035E</t>
  </si>
  <si>
    <t>经膀胱镜尿道镜特殊治疗</t>
  </si>
  <si>
    <t>F00000021446</t>
  </si>
  <si>
    <t>311000036E</t>
  </si>
  <si>
    <t>尿道狭窄扩张术</t>
  </si>
  <si>
    <t>F00000021447</t>
  </si>
  <si>
    <t>311000037</t>
  </si>
  <si>
    <t>经尿道治疗尿失禁</t>
  </si>
  <si>
    <t>F00000021448</t>
  </si>
  <si>
    <t>311000038</t>
  </si>
  <si>
    <t>尿流率检测</t>
  </si>
  <si>
    <t>F00000021449</t>
  </si>
  <si>
    <t>311000039</t>
  </si>
  <si>
    <t>尿动力学检测</t>
  </si>
  <si>
    <t>F00000021450</t>
  </si>
  <si>
    <t>311000040</t>
  </si>
  <si>
    <t>体外冲击波碎石</t>
  </si>
  <si>
    <t>F00000021451</t>
  </si>
  <si>
    <t>311000041SE</t>
  </si>
  <si>
    <t>尿道狭窄支架置入术</t>
  </si>
  <si>
    <t>F00000021453</t>
  </si>
  <si>
    <t>311000042S-2</t>
  </si>
  <si>
    <t>经皮肾镜碎石+取出术(同时使用气压弹道和超声碎石)</t>
  </si>
  <si>
    <t>F00000021454</t>
  </si>
  <si>
    <t>311000042S-1</t>
  </si>
  <si>
    <t>经皮肾镜碎石+取出术(气压弹道)</t>
  </si>
  <si>
    <t>F00000021455</t>
  </si>
  <si>
    <t>311000042S-3</t>
  </si>
  <si>
    <t>经皮肾镜碎石+取出术(超声)</t>
  </si>
  <si>
    <t>F00000021456</t>
  </si>
  <si>
    <t>311000042S-4</t>
  </si>
  <si>
    <t>经皮肾镜碎石+取出术(钬激光)</t>
  </si>
  <si>
    <t>F00000021458</t>
  </si>
  <si>
    <t>311100001</t>
  </si>
  <si>
    <t>小儿包茎气囊导管扩张术</t>
  </si>
  <si>
    <t>F00000021459</t>
  </si>
  <si>
    <t>311100002</t>
  </si>
  <si>
    <t>嵌顿包茎手法复位术</t>
  </si>
  <si>
    <t>F00000021461</t>
  </si>
  <si>
    <t>311100003-1</t>
  </si>
  <si>
    <t>夜间阴茎胀大试验-体积测定法</t>
  </si>
  <si>
    <t>F00000021462</t>
  </si>
  <si>
    <t>311100003-2</t>
  </si>
  <si>
    <t>夜间阴茎胀大试验-压力测定法</t>
  </si>
  <si>
    <t>F00000021463</t>
  </si>
  <si>
    <t>311100004</t>
  </si>
  <si>
    <t>阴茎超声血流图检查</t>
  </si>
  <si>
    <t>F00000021464</t>
  </si>
  <si>
    <t>311100005</t>
  </si>
  <si>
    <t>阴茎勃起神经检查</t>
  </si>
  <si>
    <t>F00000021465</t>
  </si>
  <si>
    <t>311100006E</t>
  </si>
  <si>
    <t>睾丸阴茎海绵体穿刺术</t>
  </si>
  <si>
    <t>F00000021467</t>
  </si>
  <si>
    <t>311100006-1</t>
  </si>
  <si>
    <t>睾丸阴茎海绵体切开术</t>
  </si>
  <si>
    <t>F00000021503</t>
  </si>
  <si>
    <t>310505006</t>
  </si>
  <si>
    <t>颌导板制备</t>
  </si>
  <si>
    <t>F00000021504</t>
  </si>
  <si>
    <t>310505006-1</t>
  </si>
  <si>
    <t>颌导板制备加收(特殊要求颌导板)</t>
  </si>
  <si>
    <t>F00000021505</t>
  </si>
  <si>
    <t>310505007S</t>
  </si>
  <si>
    <t>颌面部缺损计算机辅助设计</t>
  </si>
  <si>
    <t>F00000021506</t>
  </si>
  <si>
    <t>310506001</t>
  </si>
  <si>
    <t>颞颌关节系统检查设计</t>
  </si>
  <si>
    <t>每人次</t>
  </si>
  <si>
    <t>F00000021507</t>
  </si>
  <si>
    <t>310506001-1</t>
  </si>
  <si>
    <t>唾液量、流速、缓冲能力检查</t>
  </si>
  <si>
    <t>F00000021508</t>
  </si>
  <si>
    <t>310506002</t>
  </si>
  <si>
    <t>颞颌关节镜检查</t>
  </si>
  <si>
    <t>F00000021509</t>
  </si>
  <si>
    <t>310506003</t>
  </si>
  <si>
    <t>关节腔压力测定</t>
  </si>
  <si>
    <t>F00000021510</t>
  </si>
  <si>
    <t>310507001</t>
  </si>
  <si>
    <t>错颌畸形初检</t>
  </si>
  <si>
    <t>F00000021513</t>
  </si>
  <si>
    <t>310507003</t>
  </si>
  <si>
    <t>固定矫治器复诊处置</t>
  </si>
  <si>
    <t>F00000021514</t>
  </si>
  <si>
    <t>310507004</t>
  </si>
  <si>
    <t>活动矫治器复诊处置</t>
  </si>
  <si>
    <t>F00000021515</t>
  </si>
  <si>
    <t>310507005</t>
  </si>
  <si>
    <t>功能矫治器复诊处置</t>
  </si>
  <si>
    <t>F00000021516</t>
  </si>
  <si>
    <t>310507006</t>
  </si>
  <si>
    <t>特殊矫治器复诊处置</t>
  </si>
  <si>
    <t>F00000021517</t>
  </si>
  <si>
    <t>310507006-1</t>
  </si>
  <si>
    <t>特殊矫治器复诊处置(使用舌侧矫正器)</t>
  </si>
  <si>
    <t>F00000021520</t>
  </si>
  <si>
    <t>310507007</t>
  </si>
  <si>
    <t>错颌畸形正中颌位检查</t>
  </si>
  <si>
    <t>F00000021522</t>
  </si>
  <si>
    <t>310508002</t>
  </si>
  <si>
    <t>测色仪检查</t>
  </si>
  <si>
    <t>F00000021527</t>
  </si>
  <si>
    <t>310510001E</t>
  </si>
  <si>
    <t>调颌</t>
  </si>
  <si>
    <t>F00000021528</t>
  </si>
  <si>
    <t>310510002E</t>
  </si>
  <si>
    <t>氟防龋治疗</t>
  </si>
  <si>
    <t>F00000021529</t>
  </si>
  <si>
    <t>310510003</t>
  </si>
  <si>
    <t>牙脱敏治疗</t>
  </si>
  <si>
    <t>F00000021530</t>
  </si>
  <si>
    <t>310510003-1</t>
  </si>
  <si>
    <t>牙脱敏治疗(使用激光脱敏仪)</t>
  </si>
  <si>
    <t>F00000021531</t>
  </si>
  <si>
    <t>310510004E</t>
  </si>
  <si>
    <t>口腔局部冲洗上药</t>
  </si>
  <si>
    <t>F00000021532</t>
  </si>
  <si>
    <t>310701001</t>
  </si>
  <si>
    <t>常规心电图检查</t>
  </si>
  <si>
    <t>F00000021533</t>
  </si>
  <si>
    <t>310701001-2</t>
  </si>
  <si>
    <t>多通道十五导联心电图检查</t>
  </si>
  <si>
    <t>F00000021534</t>
  </si>
  <si>
    <t>310701001-1</t>
  </si>
  <si>
    <t>多通道十二导联心电图检查</t>
  </si>
  <si>
    <t>F00000021535</t>
  </si>
  <si>
    <t>310701001-3</t>
  </si>
  <si>
    <t>多通道十八导联心电图检查</t>
  </si>
  <si>
    <t>F00000021536</t>
  </si>
  <si>
    <t>310701001-4</t>
  </si>
  <si>
    <t>心电图检查加收(床旁检查)</t>
  </si>
  <si>
    <t>F00000021537</t>
  </si>
  <si>
    <t>310701002</t>
  </si>
  <si>
    <t>食管内心电图</t>
  </si>
  <si>
    <t>F00000021538</t>
  </si>
  <si>
    <t>310701003</t>
  </si>
  <si>
    <t>动态心电图</t>
  </si>
  <si>
    <t>F00000021539</t>
  </si>
  <si>
    <t>310701004</t>
  </si>
  <si>
    <t>频谱心电图</t>
  </si>
  <si>
    <t>F00000021540</t>
  </si>
  <si>
    <t>310701005</t>
  </si>
  <si>
    <t>标测心电图</t>
  </si>
  <si>
    <t>F00000021541</t>
  </si>
  <si>
    <t>310701006</t>
  </si>
  <si>
    <t>体表窦房结心电图</t>
  </si>
  <si>
    <t>F00000021542</t>
  </si>
  <si>
    <t>310701007</t>
  </si>
  <si>
    <t>心电事件记录</t>
  </si>
  <si>
    <t>F00000021543</t>
  </si>
  <si>
    <t>310701008</t>
  </si>
  <si>
    <t>遥测心电监护</t>
  </si>
  <si>
    <t>F00000021544</t>
  </si>
  <si>
    <t>310701009</t>
  </si>
  <si>
    <t>心电监测电话传输</t>
  </si>
  <si>
    <t>F00000021546</t>
  </si>
  <si>
    <t>310701010-1</t>
  </si>
  <si>
    <t>心电图二阶梯运动试验</t>
  </si>
  <si>
    <t>F00000021547</t>
  </si>
  <si>
    <t>310701010-2</t>
  </si>
  <si>
    <t>心电图平板运动试验</t>
  </si>
  <si>
    <t>F00000021548</t>
  </si>
  <si>
    <t>310701011</t>
  </si>
  <si>
    <t>心电图药物负荷试验</t>
  </si>
  <si>
    <t>F00000021549</t>
  </si>
  <si>
    <t>310701012</t>
  </si>
  <si>
    <t>心电向量图</t>
  </si>
  <si>
    <t>F00000021550</t>
  </si>
  <si>
    <t>310701013</t>
  </si>
  <si>
    <t>心音图</t>
  </si>
  <si>
    <t>F00000021551</t>
  </si>
  <si>
    <t>310701014</t>
  </si>
  <si>
    <t>心阻抗图</t>
  </si>
  <si>
    <t>F00000021552</t>
  </si>
  <si>
    <t>310701015</t>
  </si>
  <si>
    <t>心室晚电位</t>
  </si>
  <si>
    <t>F00000021553</t>
  </si>
  <si>
    <t>310701016</t>
  </si>
  <si>
    <t>心房晚电位</t>
  </si>
  <si>
    <t>F00000021554</t>
  </si>
  <si>
    <t>310701017</t>
  </si>
  <si>
    <t>倾斜试验</t>
  </si>
  <si>
    <t>F00000021555</t>
  </si>
  <si>
    <t>310701018</t>
  </si>
  <si>
    <t>心率变异性分析</t>
  </si>
  <si>
    <t>F00000021556</t>
  </si>
  <si>
    <t>310701019</t>
  </si>
  <si>
    <t>无创阻抗法心搏出量测定</t>
  </si>
  <si>
    <t>F00000021557</t>
  </si>
  <si>
    <t>310701020</t>
  </si>
  <si>
    <t>无创心功能监测</t>
  </si>
  <si>
    <t>每监测项目</t>
  </si>
  <si>
    <t>F00000021560</t>
  </si>
  <si>
    <t>311100009</t>
  </si>
  <si>
    <t>阴茎海绵体内药物注射</t>
  </si>
  <si>
    <t>F00000021561</t>
  </si>
  <si>
    <t>311100010E</t>
  </si>
  <si>
    <t>阴茎赘生物电灼术</t>
  </si>
  <si>
    <t>F00000021562</t>
  </si>
  <si>
    <t>311100010-1</t>
  </si>
  <si>
    <t>阴茎赘生物冷冻术</t>
  </si>
  <si>
    <t>F00000021563</t>
  </si>
  <si>
    <t>311100011</t>
  </si>
  <si>
    <t>阴茎动脉测压术</t>
  </si>
  <si>
    <t>F00000021564</t>
  </si>
  <si>
    <t>311100012</t>
  </si>
  <si>
    <t>阴茎海绵体灌流治疗术</t>
  </si>
  <si>
    <t>F00000021565</t>
  </si>
  <si>
    <t>311100013</t>
  </si>
  <si>
    <t>B超引导下前列腺活检术</t>
  </si>
  <si>
    <t>F00000021566</t>
  </si>
  <si>
    <t>311100014</t>
  </si>
  <si>
    <t>前列腺针吸细胞学活检术</t>
  </si>
  <si>
    <t>F00000021567</t>
  </si>
  <si>
    <t>311100015</t>
  </si>
  <si>
    <t>前列腺按摩</t>
  </si>
  <si>
    <t>F00000021568</t>
  </si>
  <si>
    <t>311100016</t>
  </si>
  <si>
    <t>前列腺注射</t>
  </si>
  <si>
    <t>F00000021570</t>
  </si>
  <si>
    <t>311100017-1</t>
  </si>
  <si>
    <t>前列腺微波治疗-微波法</t>
  </si>
  <si>
    <t>F00000021571</t>
  </si>
  <si>
    <t>311100017-2</t>
  </si>
  <si>
    <t>前列腺射频治疗-射频法</t>
  </si>
  <si>
    <t>F00000021572</t>
  </si>
  <si>
    <t>311100017-3</t>
  </si>
  <si>
    <t>前列腺激光治疗-激光法</t>
  </si>
  <si>
    <t>F00000021573</t>
  </si>
  <si>
    <t>311100018E</t>
  </si>
  <si>
    <t>鞘膜积液穿刺抽液术</t>
  </si>
  <si>
    <t>F00000021575</t>
  </si>
  <si>
    <t>311201001</t>
  </si>
  <si>
    <t>荧光检查</t>
  </si>
  <si>
    <t>F00000021579</t>
  </si>
  <si>
    <t>311201001-1</t>
  </si>
  <si>
    <t>妇科常规检查</t>
  </si>
  <si>
    <t>F00000021580</t>
  </si>
  <si>
    <t>311201002</t>
  </si>
  <si>
    <t>外阴活检术</t>
  </si>
  <si>
    <t>F00000021581</t>
  </si>
  <si>
    <t>311201003</t>
  </si>
  <si>
    <t>外阴病光照射治疗</t>
  </si>
  <si>
    <t>每30分钟</t>
  </si>
  <si>
    <t>F00000021584</t>
  </si>
  <si>
    <t>311201004</t>
  </si>
  <si>
    <t>阴道镜检查</t>
  </si>
  <si>
    <t>F00000021585</t>
  </si>
  <si>
    <t>311201004-1</t>
  </si>
  <si>
    <t>电子阴道镜检查</t>
  </si>
  <si>
    <t>F00000021586</t>
  </si>
  <si>
    <t>311201005</t>
  </si>
  <si>
    <t>阴道填塞</t>
  </si>
  <si>
    <t>F00000021587</t>
  </si>
  <si>
    <t>311201006</t>
  </si>
  <si>
    <t>阴道灌洗上药</t>
  </si>
  <si>
    <t>F00000021588</t>
  </si>
  <si>
    <t>311201006-1</t>
  </si>
  <si>
    <t>阴道抹洗上药</t>
  </si>
  <si>
    <t>F00000021589</t>
  </si>
  <si>
    <t>311201007</t>
  </si>
  <si>
    <t>后穹窿穿刺术</t>
  </si>
  <si>
    <t>F00000021590</t>
  </si>
  <si>
    <t>311201007-1</t>
  </si>
  <si>
    <t>后穹窿注射</t>
  </si>
  <si>
    <t>F00000021591</t>
  </si>
  <si>
    <t>311201008</t>
  </si>
  <si>
    <t>宫颈活检术</t>
  </si>
  <si>
    <t>F00000021592</t>
  </si>
  <si>
    <t>311201008-1</t>
  </si>
  <si>
    <t>阴道壁活检术</t>
  </si>
  <si>
    <t>F00000021593</t>
  </si>
  <si>
    <t>311201008-2</t>
  </si>
  <si>
    <t>阴道囊肿穿刺术</t>
  </si>
  <si>
    <t>F00000021594</t>
  </si>
  <si>
    <t>311201008-3</t>
  </si>
  <si>
    <t>宫颈管搔刮术</t>
  </si>
  <si>
    <t>F00000021595</t>
  </si>
  <si>
    <t>311201009</t>
  </si>
  <si>
    <t>宫颈注射</t>
  </si>
  <si>
    <t>F00000021627</t>
  </si>
  <si>
    <t>310505005-1</t>
  </si>
  <si>
    <t>唇弓制备加收(特殊要求唇弓)</t>
  </si>
  <si>
    <t>F00000021628</t>
  </si>
  <si>
    <t>310510005E</t>
  </si>
  <si>
    <t>不良修复体拆除</t>
  </si>
  <si>
    <t>F00000021629</t>
  </si>
  <si>
    <t>310510005-1E</t>
  </si>
  <si>
    <t>不良充填体拆除</t>
  </si>
  <si>
    <t>F00000021630</t>
  </si>
  <si>
    <t>310510006E</t>
  </si>
  <si>
    <t>牙开窗助萌术</t>
  </si>
  <si>
    <t>F00000021631</t>
  </si>
  <si>
    <t>310510007E</t>
  </si>
  <si>
    <t>口腔局部止血</t>
  </si>
  <si>
    <t>F00000021632</t>
  </si>
  <si>
    <t>310510008E</t>
  </si>
  <si>
    <t>激光口内治疗</t>
  </si>
  <si>
    <t>F00000021633</t>
  </si>
  <si>
    <t>310510009E</t>
  </si>
  <si>
    <t>口内脓肿切开引流术</t>
  </si>
  <si>
    <t>F00000021634</t>
  </si>
  <si>
    <t>310510010E</t>
  </si>
  <si>
    <t>牙外伤结扎固定术</t>
  </si>
  <si>
    <t>F00000021635</t>
  </si>
  <si>
    <t>310510011</t>
  </si>
  <si>
    <t>拆除固定装置</t>
  </si>
  <si>
    <t>F00000021636</t>
  </si>
  <si>
    <t>310510012E</t>
  </si>
  <si>
    <t>口腔活检术</t>
  </si>
  <si>
    <t>F00000021637</t>
  </si>
  <si>
    <t>310510012-1E</t>
  </si>
  <si>
    <t>口腔软组织活检</t>
  </si>
  <si>
    <t>F00000021638</t>
  </si>
  <si>
    <t>310510013SE</t>
  </si>
  <si>
    <t>正畸牙开窗术</t>
  </si>
  <si>
    <t>F00000021639</t>
  </si>
  <si>
    <t>310511001E</t>
  </si>
  <si>
    <t>简单充填术</t>
  </si>
  <si>
    <t>每洞</t>
  </si>
  <si>
    <t>F00000021640</t>
  </si>
  <si>
    <t>310511002E</t>
  </si>
  <si>
    <t>复杂充填术</t>
  </si>
  <si>
    <t>F00000021645</t>
  </si>
  <si>
    <t>310511002-1E</t>
  </si>
  <si>
    <t>化学微创祛龋术</t>
  </si>
  <si>
    <t>F00000021646</t>
  </si>
  <si>
    <t>310511003E</t>
  </si>
  <si>
    <t>牙体桩钉固位修复术</t>
  </si>
  <si>
    <t>F00000021647</t>
  </si>
  <si>
    <t>310511004E</t>
  </si>
  <si>
    <t>牙体缺损粘接修复术</t>
  </si>
  <si>
    <t>F00000021648</t>
  </si>
  <si>
    <t>310511005E</t>
  </si>
  <si>
    <t>充填体抛光术</t>
  </si>
  <si>
    <t>F00000021649</t>
  </si>
  <si>
    <t>310511006E</t>
  </si>
  <si>
    <t>前牙美容修复术</t>
  </si>
  <si>
    <t>F00000021650</t>
  </si>
  <si>
    <t>310511007E</t>
  </si>
  <si>
    <t>树脂嵌体修复术</t>
  </si>
  <si>
    <t>F00000021651</t>
  </si>
  <si>
    <t>310511007-1E</t>
  </si>
  <si>
    <t>树脂高嵌体修复术</t>
  </si>
  <si>
    <t>F00000021652</t>
  </si>
  <si>
    <t>310511008</t>
  </si>
  <si>
    <t>橡皮障隔湿法</t>
  </si>
  <si>
    <t>F00000021653</t>
  </si>
  <si>
    <t>310511009</t>
  </si>
  <si>
    <t>牙脱色术</t>
  </si>
  <si>
    <t>F00000021654</t>
  </si>
  <si>
    <t>310511009-1</t>
  </si>
  <si>
    <t>牙脱色术(使用特殊仪器)</t>
  </si>
  <si>
    <t>F00000021655</t>
  </si>
  <si>
    <t>310511010</t>
  </si>
  <si>
    <t>牙齿漂白术</t>
  </si>
  <si>
    <t>F00000021656</t>
  </si>
  <si>
    <t>310511010-1</t>
  </si>
  <si>
    <t>牙齿漂白术(使用特殊仪器)</t>
  </si>
  <si>
    <t>F00000021657</t>
  </si>
  <si>
    <t>310511011E</t>
  </si>
  <si>
    <t>盖髓术</t>
  </si>
  <si>
    <t>F00000021658</t>
  </si>
  <si>
    <t>310701021</t>
  </si>
  <si>
    <t>动态血压监测</t>
  </si>
  <si>
    <t>F00000021660</t>
  </si>
  <si>
    <t>310701022</t>
  </si>
  <si>
    <t>心电监测</t>
  </si>
  <si>
    <t>F00000021661</t>
  </si>
  <si>
    <t>310701023</t>
  </si>
  <si>
    <t>心输出量测定</t>
  </si>
  <si>
    <t>F00000021662</t>
  </si>
  <si>
    <t>310701024</t>
  </si>
  <si>
    <t>肺动脉压和右心房压力监测</t>
  </si>
  <si>
    <t>F00000021663</t>
  </si>
  <si>
    <t>310701025</t>
  </si>
  <si>
    <t>动脉内压力监测</t>
  </si>
  <si>
    <t>F00000021664</t>
  </si>
  <si>
    <t>310701026</t>
  </si>
  <si>
    <t>周围静脉压测定</t>
  </si>
  <si>
    <t>F00000021665</t>
  </si>
  <si>
    <t>310701027</t>
  </si>
  <si>
    <t>指脉氧监测</t>
  </si>
  <si>
    <t>F00000021666</t>
  </si>
  <si>
    <t>310701028</t>
  </si>
  <si>
    <t>血氧饱和度监测</t>
  </si>
  <si>
    <t>F00000021667</t>
  </si>
  <si>
    <t>310701029S</t>
  </si>
  <si>
    <t>无创性动脉硬化检测</t>
  </si>
  <si>
    <t>F00000021669</t>
  </si>
  <si>
    <t>310702001-1</t>
  </si>
  <si>
    <t>有创性心电、压力连续示波</t>
  </si>
  <si>
    <t>F00000021670</t>
  </si>
  <si>
    <t>310702001-2</t>
  </si>
  <si>
    <t>有创性心排血量测定</t>
  </si>
  <si>
    <t>F00000021671</t>
  </si>
  <si>
    <t>310702002E</t>
  </si>
  <si>
    <t>持续有创性血压监测</t>
  </si>
  <si>
    <t>F00000021672</t>
  </si>
  <si>
    <t>310702003E</t>
  </si>
  <si>
    <t>有创性心内电生理检查</t>
  </si>
  <si>
    <t>F00000021673</t>
  </si>
  <si>
    <t>310702004E</t>
  </si>
  <si>
    <t>射频消融术</t>
  </si>
  <si>
    <t>F00000021674</t>
  </si>
  <si>
    <t>310702005E</t>
  </si>
  <si>
    <t>临时起搏器安置术</t>
  </si>
  <si>
    <t>F00000021675</t>
  </si>
  <si>
    <t>310702006</t>
  </si>
  <si>
    <t>临时起搏器应用</t>
  </si>
  <si>
    <t>F00000021676</t>
  </si>
  <si>
    <t>310702007E</t>
  </si>
  <si>
    <t>永久起搏器安置术</t>
  </si>
  <si>
    <t>F00000021677</t>
  </si>
  <si>
    <t>310702008E</t>
  </si>
  <si>
    <t>永久起搏器更换术</t>
  </si>
  <si>
    <t>F00000021678</t>
  </si>
  <si>
    <t>310702008-1E</t>
  </si>
  <si>
    <t>永久起搏器取出术</t>
  </si>
  <si>
    <t>F00000021679</t>
  </si>
  <si>
    <t>310702009E</t>
  </si>
  <si>
    <t>埋藏式心脏复律除颤器安置术</t>
  </si>
  <si>
    <t>F00000021680</t>
  </si>
  <si>
    <t>310702010</t>
  </si>
  <si>
    <t>起搏器功能分析和随访</t>
  </si>
  <si>
    <t>F00000021681</t>
  </si>
  <si>
    <t>310702011</t>
  </si>
  <si>
    <t>起搏器程控功能检查</t>
  </si>
  <si>
    <t>F00000021682</t>
  </si>
  <si>
    <t>310702012</t>
  </si>
  <si>
    <t>起搏器胸壁刺激法检查</t>
  </si>
  <si>
    <t>F00000021683</t>
  </si>
  <si>
    <t>310702013E</t>
  </si>
  <si>
    <t>体外经胸型心脏临时起搏术</t>
  </si>
  <si>
    <t>F00000021684</t>
  </si>
  <si>
    <t>310702014E</t>
  </si>
  <si>
    <t>经食管心脏起搏术</t>
  </si>
  <si>
    <t>F00000021685</t>
  </si>
  <si>
    <t>310702015E</t>
  </si>
  <si>
    <t>经食管心脏调搏术</t>
  </si>
  <si>
    <t>F00000021686</t>
  </si>
  <si>
    <t>311201009-1</t>
  </si>
  <si>
    <t>宫颈封闭</t>
  </si>
  <si>
    <t>F00000021687</t>
  </si>
  <si>
    <t>311201009-2</t>
  </si>
  <si>
    <t>阴道侧穹窿封闭</t>
  </si>
  <si>
    <t>F00000021688</t>
  </si>
  <si>
    <t>311201009-4</t>
  </si>
  <si>
    <t>阴道侧穹窿上药</t>
  </si>
  <si>
    <t>F00000021689</t>
  </si>
  <si>
    <t>311201010</t>
  </si>
  <si>
    <t>宫颈扩张术</t>
  </si>
  <si>
    <t>F00000021690</t>
  </si>
  <si>
    <t>311201011</t>
  </si>
  <si>
    <t>宫颈内口探查术</t>
  </si>
  <si>
    <t>F00000021691</t>
  </si>
  <si>
    <t>311201012</t>
  </si>
  <si>
    <t>子宫托治疗</t>
  </si>
  <si>
    <t>F00000021692</t>
  </si>
  <si>
    <t>311201013</t>
  </si>
  <si>
    <t>子宫内膜活检术</t>
  </si>
  <si>
    <t>F00000021693</t>
  </si>
  <si>
    <t>311201014</t>
  </si>
  <si>
    <t>子宫直肠凹封闭术</t>
  </si>
  <si>
    <t>F00000021694</t>
  </si>
  <si>
    <t>311201015</t>
  </si>
  <si>
    <t>子宫输卵管通液术</t>
  </si>
  <si>
    <t>F00000021697</t>
  </si>
  <si>
    <t>311201016</t>
  </si>
  <si>
    <t>子宫内翻复位术</t>
  </si>
  <si>
    <t>F00000021698</t>
  </si>
  <si>
    <t>311201017</t>
  </si>
  <si>
    <t>宫腔吸片</t>
  </si>
  <si>
    <t>F00000021699</t>
  </si>
  <si>
    <t>311201018</t>
  </si>
  <si>
    <t>宫腔粘连分离术</t>
  </si>
  <si>
    <t>F00000021700</t>
  </si>
  <si>
    <t>311201019</t>
  </si>
  <si>
    <t>宫腔填塞</t>
  </si>
  <si>
    <t>F00000021701</t>
  </si>
  <si>
    <t>311201020</t>
  </si>
  <si>
    <t>妇科特殊治疗</t>
  </si>
  <si>
    <t>F00000021705</t>
  </si>
  <si>
    <t>311201021</t>
  </si>
  <si>
    <t>腹腔穿刺插管盆腔滴注术</t>
  </si>
  <si>
    <t>F00000021706</t>
  </si>
  <si>
    <t>311201022</t>
  </si>
  <si>
    <t>妇科晚期恶性肿瘤减瘤术</t>
  </si>
  <si>
    <t>F00000021709</t>
  </si>
  <si>
    <t>311201025</t>
  </si>
  <si>
    <t>胎儿心电图</t>
  </si>
  <si>
    <t>F00000021714</t>
  </si>
  <si>
    <t>311201028</t>
  </si>
  <si>
    <t>胎儿脐血流监测</t>
  </si>
  <si>
    <t>F00000021719</t>
  </si>
  <si>
    <t>311201032</t>
  </si>
  <si>
    <t>羊水泡沫振荡试验</t>
  </si>
  <si>
    <t>F00000021755</t>
  </si>
  <si>
    <t>310511012E</t>
  </si>
  <si>
    <t>牙髓失活术</t>
  </si>
  <si>
    <t>F00000021756</t>
  </si>
  <si>
    <t>310511013E</t>
  </si>
  <si>
    <t>开髓引流术</t>
  </si>
  <si>
    <t>F00000021757</t>
  </si>
  <si>
    <t>310511014E</t>
  </si>
  <si>
    <t>干髓术</t>
  </si>
  <si>
    <t>F00000021758</t>
  </si>
  <si>
    <t>310511015E</t>
  </si>
  <si>
    <t>牙髓摘除术</t>
  </si>
  <si>
    <t>F00000021759</t>
  </si>
  <si>
    <t>310511016E</t>
  </si>
  <si>
    <t>根管预备</t>
  </si>
  <si>
    <t>F00000021760</t>
  </si>
  <si>
    <t>310511016-1E</t>
  </si>
  <si>
    <t>根管预备(使用特殊仪器)</t>
  </si>
  <si>
    <t>F00000021761</t>
  </si>
  <si>
    <t>310511017E</t>
  </si>
  <si>
    <t>根管充填术</t>
  </si>
  <si>
    <t>F00000021762</t>
  </si>
  <si>
    <t>310511017-1E</t>
  </si>
  <si>
    <t>根管充填术(使用特殊仪器)</t>
  </si>
  <si>
    <t>F00000021763</t>
  </si>
  <si>
    <t>310511018E</t>
  </si>
  <si>
    <t>显微根管治疗术</t>
  </si>
  <si>
    <t>F00000021764</t>
  </si>
  <si>
    <t>310511018-1/1E</t>
  </si>
  <si>
    <t>显微根管治疗术(使用特殊仪器)</t>
  </si>
  <si>
    <t>F00000021765</t>
  </si>
  <si>
    <t>310511019E</t>
  </si>
  <si>
    <t>髓腔消毒术</t>
  </si>
  <si>
    <t>F00000021766</t>
  </si>
  <si>
    <t>310511019-2E</t>
  </si>
  <si>
    <t>瘘管治疗</t>
  </si>
  <si>
    <t>每瘘管</t>
  </si>
  <si>
    <t>F00000021769</t>
  </si>
  <si>
    <t>310511019-2/1E</t>
  </si>
  <si>
    <t>瘘管治疗(使用特殊仪器)</t>
  </si>
  <si>
    <t>F00000021770</t>
  </si>
  <si>
    <t>310511019-1/1E</t>
  </si>
  <si>
    <t>髓腔消毒术(使用特殊仪器)</t>
  </si>
  <si>
    <t>F00000021771</t>
  </si>
  <si>
    <t>310511020E</t>
  </si>
  <si>
    <t>牙髓塑化治疗术</t>
  </si>
  <si>
    <t>F00000021772</t>
  </si>
  <si>
    <t>310511021E</t>
  </si>
  <si>
    <t>根管再治疗术</t>
  </si>
  <si>
    <t>F00000021776</t>
  </si>
  <si>
    <t>310511021-2</t>
  </si>
  <si>
    <t>取根管内折断器械</t>
  </si>
  <si>
    <t>F00000021777</t>
  </si>
  <si>
    <t>310511021-1/1E</t>
  </si>
  <si>
    <t>根管再治疗术(使用特殊仪器)</t>
  </si>
  <si>
    <t>F00000021778</t>
  </si>
  <si>
    <t>310511022E</t>
  </si>
  <si>
    <t>髓腔穿孔修补术</t>
  </si>
  <si>
    <t>F00000021781</t>
  </si>
  <si>
    <t>310511022-1E</t>
  </si>
  <si>
    <t>髓腔穿孔修补术(使用特殊仪器)</t>
  </si>
  <si>
    <t>F00000021782</t>
  </si>
  <si>
    <t>310511023E</t>
  </si>
  <si>
    <t>根管壁穿孔外科修补术</t>
  </si>
  <si>
    <t>F00000021783</t>
  </si>
  <si>
    <t>310702016E</t>
  </si>
  <si>
    <t>心脏电复律术</t>
  </si>
  <si>
    <t>F00000021784</t>
  </si>
  <si>
    <t>310702017</t>
  </si>
  <si>
    <t>心脏电除颤术</t>
  </si>
  <si>
    <t>F00000021785</t>
  </si>
  <si>
    <t>310702018</t>
  </si>
  <si>
    <t>体外自动心脏变律除颤术</t>
  </si>
  <si>
    <t>F00000021786</t>
  </si>
  <si>
    <t>310702018-1</t>
  </si>
  <si>
    <t>体外半自动心脏变律除颤术</t>
  </si>
  <si>
    <t>F00000021787</t>
  </si>
  <si>
    <t>310702019</t>
  </si>
  <si>
    <t>体外反搏治疗</t>
  </si>
  <si>
    <t>F00000021788</t>
  </si>
  <si>
    <t>310702020E</t>
  </si>
  <si>
    <t>右心导管检查术</t>
  </si>
  <si>
    <t>F00000021789</t>
  </si>
  <si>
    <t>310702020-1E</t>
  </si>
  <si>
    <t>右心导管检查术加收(血氧测定)</t>
  </si>
  <si>
    <t>F00000021790</t>
  </si>
  <si>
    <t>310702021E</t>
  </si>
  <si>
    <t>左心导管检查术</t>
  </si>
  <si>
    <t>F00000021791</t>
  </si>
  <si>
    <t>310702022E</t>
  </si>
  <si>
    <t>心包穿刺术</t>
  </si>
  <si>
    <t>F00000021793</t>
  </si>
  <si>
    <t>310702022-1E</t>
  </si>
  <si>
    <t>心包穿刺术后留置管抽液、注药</t>
  </si>
  <si>
    <t>F00000021794</t>
  </si>
  <si>
    <t>310800001E</t>
  </si>
  <si>
    <t>骨髓穿刺术</t>
  </si>
  <si>
    <t>F00000021795</t>
  </si>
  <si>
    <t>310800002E</t>
  </si>
  <si>
    <t>骨髓活检术</t>
  </si>
  <si>
    <t>F00000021797</t>
  </si>
  <si>
    <t>310800004</t>
  </si>
  <si>
    <t>采自体血及保存</t>
  </si>
  <si>
    <t>F00000021798</t>
  </si>
  <si>
    <t>310800004-1</t>
  </si>
  <si>
    <t>自体血长期低温保存</t>
  </si>
  <si>
    <t>F00000021799</t>
  </si>
  <si>
    <t>310800005</t>
  </si>
  <si>
    <t>血细胞分离单采</t>
  </si>
  <si>
    <t>F00000021800</t>
  </si>
  <si>
    <t>310800006</t>
  </si>
  <si>
    <t>白细胞除滤</t>
  </si>
  <si>
    <t>F00000021801</t>
  </si>
  <si>
    <t>310800007</t>
  </si>
  <si>
    <t>自体血回收</t>
  </si>
  <si>
    <t>F00000021802</t>
  </si>
  <si>
    <t>310800007-1</t>
  </si>
  <si>
    <t>术中自体血回输</t>
  </si>
  <si>
    <t>F00000021803</t>
  </si>
  <si>
    <t>机采血浆置换术</t>
  </si>
  <si>
    <t>F00000021804</t>
  </si>
  <si>
    <t>人工血浆置换术</t>
  </si>
  <si>
    <t>200ml/单位</t>
  </si>
  <si>
    <t>F00000021805</t>
  </si>
  <si>
    <t>310800009</t>
  </si>
  <si>
    <t>血液照射</t>
  </si>
  <si>
    <t>F00000021806</t>
  </si>
  <si>
    <t>310800010</t>
  </si>
  <si>
    <t>血液稀释疗法</t>
  </si>
  <si>
    <t>F00000021807</t>
  </si>
  <si>
    <t>310800011</t>
  </si>
  <si>
    <t>经照射自体血回输治疗</t>
  </si>
  <si>
    <t>F00000021810</t>
  </si>
  <si>
    <t>310800012E</t>
  </si>
  <si>
    <t>骨髓采集术</t>
  </si>
  <si>
    <t>F00000021811</t>
  </si>
  <si>
    <t>310800013E</t>
  </si>
  <si>
    <t>骨髓血回输</t>
  </si>
  <si>
    <t>F00000021812</t>
  </si>
  <si>
    <t>310800014E</t>
  </si>
  <si>
    <t>外周血干细胞回输</t>
  </si>
  <si>
    <t>F00000021814</t>
  </si>
  <si>
    <t>311201033</t>
  </si>
  <si>
    <t>羊水中胎肺成熟度LB记数检测</t>
  </si>
  <si>
    <t>F00000021816</t>
  </si>
  <si>
    <t>311201035</t>
  </si>
  <si>
    <t>性交试验</t>
  </si>
  <si>
    <t>F00000021819</t>
  </si>
  <si>
    <t>311201038E</t>
  </si>
  <si>
    <t>B超下卵巢囊肿穿刺术</t>
  </si>
  <si>
    <t>F00000021820</t>
  </si>
  <si>
    <t>311201039</t>
  </si>
  <si>
    <t>胎盘成熟度检测</t>
  </si>
  <si>
    <t>F00000021829</t>
  </si>
  <si>
    <t>311201047</t>
  </si>
  <si>
    <t>输卵管绝育术</t>
  </si>
  <si>
    <t>F00000021831</t>
  </si>
  <si>
    <t>311201048</t>
  </si>
  <si>
    <t>宫内节育器放置术</t>
  </si>
  <si>
    <t>F00000021832</t>
  </si>
  <si>
    <t>311201048-1</t>
  </si>
  <si>
    <t>宫内节育器取出术</t>
  </si>
  <si>
    <t>F00000021833</t>
  </si>
  <si>
    <t>311201049</t>
  </si>
  <si>
    <t>避孕药皮下埋植术</t>
  </si>
  <si>
    <t>F00000021834</t>
  </si>
  <si>
    <t>311201049-1</t>
  </si>
  <si>
    <t>皮下避孕药取出术</t>
  </si>
  <si>
    <t>F00000021835</t>
  </si>
  <si>
    <t>311201050</t>
  </si>
  <si>
    <t>刮宫术</t>
  </si>
  <si>
    <t>F00000021836</t>
  </si>
  <si>
    <t>311201051</t>
  </si>
  <si>
    <t>产后刮宫术</t>
  </si>
  <si>
    <t>F00000021837</t>
  </si>
  <si>
    <t>311201052</t>
  </si>
  <si>
    <t>葡萄胎刮宫术</t>
  </si>
  <si>
    <t>F00000021838</t>
  </si>
  <si>
    <t>311201053</t>
  </si>
  <si>
    <t>人工流产术</t>
  </si>
  <si>
    <t>F00000021843</t>
  </si>
  <si>
    <t>311201057</t>
  </si>
  <si>
    <t>乳房按摩</t>
  </si>
  <si>
    <t>F00000021844</t>
  </si>
  <si>
    <t>311201057-1</t>
  </si>
  <si>
    <t>乳房微波按摩</t>
  </si>
  <si>
    <t>F00000021845</t>
  </si>
  <si>
    <t>311201057-2</t>
  </si>
  <si>
    <t>吸乳</t>
  </si>
  <si>
    <t>F00000021846</t>
  </si>
  <si>
    <t>310905040E</t>
  </si>
  <si>
    <t>经皮腹盆腔穿刺术</t>
  </si>
  <si>
    <t>F00000021863</t>
  </si>
  <si>
    <t>311502002</t>
  </si>
  <si>
    <t>眼动检查</t>
  </si>
  <si>
    <t>F00000021864</t>
  </si>
  <si>
    <t>311502003</t>
  </si>
  <si>
    <t>尿MHPG测定</t>
  </si>
  <si>
    <t>F00000021865</t>
  </si>
  <si>
    <t>311502004</t>
  </si>
  <si>
    <t>首诊心理检查</t>
  </si>
  <si>
    <t>F00000021866</t>
  </si>
  <si>
    <t>311502005</t>
  </si>
  <si>
    <t>临床鉴定</t>
  </si>
  <si>
    <t>F00000021868</t>
  </si>
  <si>
    <t>311502006-1</t>
  </si>
  <si>
    <t>重大疑难案鉴定</t>
  </si>
  <si>
    <t>F00000021869</t>
  </si>
  <si>
    <t>311502006-2</t>
  </si>
  <si>
    <t>普通案例鉴定</t>
  </si>
  <si>
    <t>F00000021870</t>
  </si>
  <si>
    <t>311502007S</t>
  </si>
  <si>
    <t>多次小睡潜伏试验</t>
  </si>
  <si>
    <t>F00000021871</t>
  </si>
  <si>
    <t>311503001</t>
  </si>
  <si>
    <t>抗精神病药物治疗监测</t>
  </si>
  <si>
    <t>F00000021873</t>
  </si>
  <si>
    <t>311503003</t>
  </si>
  <si>
    <t>精神科监护</t>
  </si>
  <si>
    <t>F00000021874</t>
  </si>
  <si>
    <t>311503004</t>
  </si>
  <si>
    <t>电休克治疗</t>
  </si>
  <si>
    <t>F00000021875</t>
  </si>
  <si>
    <t>311503005</t>
  </si>
  <si>
    <t>多参数监护无抽搐电休克治疗</t>
  </si>
  <si>
    <t>F00000021876</t>
  </si>
  <si>
    <t>311503006</t>
  </si>
  <si>
    <t>暴露疗法和半暴露疗法</t>
  </si>
  <si>
    <t>F00000021877</t>
  </si>
  <si>
    <t>311503007</t>
  </si>
  <si>
    <t>胰岛素低血糖和休克治疗</t>
  </si>
  <si>
    <t>F00000021878</t>
  </si>
  <si>
    <t>311503008</t>
  </si>
  <si>
    <t>行为观察和治疗</t>
  </si>
  <si>
    <t>F00000021879</t>
  </si>
  <si>
    <t>311503009</t>
  </si>
  <si>
    <t>冲动行为干预治疗</t>
  </si>
  <si>
    <t>F00000021880</t>
  </si>
  <si>
    <t>311503010</t>
  </si>
  <si>
    <t>脑电生物反馈治疗</t>
  </si>
  <si>
    <t>F00000021881</t>
  </si>
  <si>
    <t>310511023-1E</t>
  </si>
  <si>
    <t>根管壁穿孔外科修补术(使用特殊仪器)</t>
  </si>
  <si>
    <t>F00000021882</t>
  </si>
  <si>
    <t>310511024</t>
  </si>
  <si>
    <t>牙槽骨烧伤清创术</t>
  </si>
  <si>
    <t>F00000021883</t>
  </si>
  <si>
    <t>310511025E</t>
  </si>
  <si>
    <t>根管内固定术</t>
  </si>
  <si>
    <t>F00000021884</t>
  </si>
  <si>
    <t>310511026E</t>
  </si>
  <si>
    <t>劈裂牙治疗</t>
  </si>
  <si>
    <t>F00000021885</t>
  </si>
  <si>
    <t>310511027E</t>
  </si>
  <si>
    <t>后牙纵折固定术</t>
  </si>
  <si>
    <t>F00000021886</t>
  </si>
  <si>
    <t>310512001</t>
  </si>
  <si>
    <t>根尖诱导成形术</t>
  </si>
  <si>
    <t>F00000021887</t>
  </si>
  <si>
    <t>310512002</t>
  </si>
  <si>
    <t>窝沟封闭</t>
  </si>
  <si>
    <t>F00000021888</t>
  </si>
  <si>
    <t>310512003</t>
  </si>
  <si>
    <t>乳牙预成冠修复</t>
  </si>
  <si>
    <t>F00000021889</t>
  </si>
  <si>
    <t>310512004</t>
  </si>
  <si>
    <t>儿童前牙树脂冠修复</t>
  </si>
  <si>
    <t>F00000021890</t>
  </si>
  <si>
    <t>310512005</t>
  </si>
  <si>
    <t>制戴固定式缺隙保持器</t>
  </si>
  <si>
    <t>F00000021891</t>
  </si>
  <si>
    <t>310512006</t>
  </si>
  <si>
    <t>制戴活动式缺隙保持器</t>
  </si>
  <si>
    <t>F00000021892</t>
  </si>
  <si>
    <t>310512007</t>
  </si>
  <si>
    <t>制戴活动矫正器</t>
  </si>
  <si>
    <t>F00000021895</t>
  </si>
  <si>
    <t>310512008</t>
  </si>
  <si>
    <t>前牙根折根牵引</t>
  </si>
  <si>
    <t>F00000021896</t>
  </si>
  <si>
    <t>310512009</t>
  </si>
  <si>
    <t>钙化桥打通术</t>
  </si>
  <si>
    <t>F00000021897</t>
  </si>
  <si>
    <t>310512010</t>
  </si>
  <si>
    <t>全牙列颌垫固定术</t>
  </si>
  <si>
    <t>F00000021898</t>
  </si>
  <si>
    <t>310512011</t>
  </si>
  <si>
    <t>活髓切断术</t>
  </si>
  <si>
    <t>F00000021899</t>
  </si>
  <si>
    <t>310513001E</t>
  </si>
  <si>
    <t>洁治</t>
  </si>
  <si>
    <t>F00000021900</t>
  </si>
  <si>
    <t>310513002E</t>
  </si>
  <si>
    <t>龈下刮治</t>
  </si>
  <si>
    <t>F00000021901</t>
  </si>
  <si>
    <t>310513002-1E</t>
  </si>
  <si>
    <t>龈下刮治(后牙)</t>
  </si>
  <si>
    <t>F00000021902</t>
  </si>
  <si>
    <t>310513003</t>
  </si>
  <si>
    <t>牙周固定</t>
  </si>
  <si>
    <t>F00000021903</t>
  </si>
  <si>
    <t>310513004</t>
  </si>
  <si>
    <t>去除牙周固定</t>
  </si>
  <si>
    <t>F00000021904</t>
  </si>
  <si>
    <t>310513005</t>
  </si>
  <si>
    <t>牙面光洁术</t>
  </si>
  <si>
    <t>F00000021905</t>
  </si>
  <si>
    <t>310513006</t>
  </si>
  <si>
    <t>牙龈保护剂塞治</t>
  </si>
  <si>
    <t>F00000021906</t>
  </si>
  <si>
    <t>310513007E</t>
  </si>
  <si>
    <t>急性坏死性龈炎局部清创</t>
  </si>
  <si>
    <t>F00000021907</t>
  </si>
  <si>
    <t>310513008E</t>
  </si>
  <si>
    <t>根面平整术</t>
  </si>
  <si>
    <t>F00000021908</t>
  </si>
  <si>
    <t>310513008-1E</t>
  </si>
  <si>
    <t>超声根面平整术</t>
  </si>
  <si>
    <t>F00000021909</t>
  </si>
  <si>
    <t>310514001</t>
  </si>
  <si>
    <t>口腔粘膜病系统治疗设计</t>
  </si>
  <si>
    <t>F00000021911</t>
  </si>
  <si>
    <t>310800017</t>
  </si>
  <si>
    <t>血细胞分化簇抗原(CD)34阳性造血干细胞分选</t>
  </si>
  <si>
    <t>F00000021912</t>
  </si>
  <si>
    <t>310800018</t>
  </si>
  <si>
    <t>血细胞分化簇抗原(CD)34阳性造血干细胞移植</t>
  </si>
  <si>
    <t>F00000021914</t>
  </si>
  <si>
    <t>310800020E</t>
  </si>
  <si>
    <t>骨髓移植术</t>
  </si>
  <si>
    <t>F00000021915</t>
  </si>
  <si>
    <t>310800021E</t>
  </si>
  <si>
    <t>外周血干细胞移植术</t>
  </si>
  <si>
    <t>F00000021916</t>
  </si>
  <si>
    <t>310800022E</t>
  </si>
  <si>
    <t>自体骨髓或外周血干细胞支持治疗</t>
  </si>
  <si>
    <t>F00000021917</t>
  </si>
  <si>
    <t>310800023E</t>
  </si>
  <si>
    <t>脐血移植术</t>
  </si>
  <si>
    <t>F00000021919</t>
  </si>
  <si>
    <t>310800025</t>
  </si>
  <si>
    <t>淋巴造影术</t>
  </si>
  <si>
    <t>F00000021920</t>
  </si>
  <si>
    <t>310800026</t>
  </si>
  <si>
    <t>骨髓细胞彩色图象分析</t>
  </si>
  <si>
    <t>F00000021922</t>
  </si>
  <si>
    <t>310800027E</t>
  </si>
  <si>
    <t>脾穿刺术</t>
  </si>
  <si>
    <t>F00000021928</t>
  </si>
  <si>
    <t>310900000-1</t>
  </si>
  <si>
    <t>消化系统诊疗加收(使用喷洒导管)</t>
  </si>
  <si>
    <t>F00000021929</t>
  </si>
  <si>
    <t>310900000-2</t>
  </si>
  <si>
    <t>消化系统诊疗加收(使用放大染色内镜)</t>
  </si>
  <si>
    <t>F00000021931</t>
  </si>
  <si>
    <t>310901001</t>
  </si>
  <si>
    <t>食管测压</t>
  </si>
  <si>
    <t>F00000021932</t>
  </si>
  <si>
    <t>310901001-1</t>
  </si>
  <si>
    <t>部分食管测压</t>
  </si>
  <si>
    <t>F00000021933</t>
  </si>
  <si>
    <t>310901002</t>
  </si>
  <si>
    <t>食管拉网术</t>
  </si>
  <si>
    <t>F00000021934</t>
  </si>
  <si>
    <t>310901003E</t>
  </si>
  <si>
    <t>硬性食管镜检查</t>
  </si>
  <si>
    <t>F00000021935</t>
  </si>
  <si>
    <t>310901004</t>
  </si>
  <si>
    <t>纤维食管镜检查</t>
  </si>
  <si>
    <t>F00000021936</t>
  </si>
  <si>
    <t>310901004-1E</t>
  </si>
  <si>
    <t>电子食管镜检查</t>
  </si>
  <si>
    <t>F00000021937</t>
  </si>
  <si>
    <t>310901005E</t>
  </si>
  <si>
    <t>经食管镜取异物</t>
  </si>
  <si>
    <t>F00000021949</t>
  </si>
  <si>
    <t>311201064</t>
  </si>
  <si>
    <t>乳管镜检查</t>
  </si>
  <si>
    <t>F00000021951</t>
  </si>
  <si>
    <t>311201066S</t>
  </si>
  <si>
    <t>经阴道穿刺减腹水</t>
  </si>
  <si>
    <t>F00000021954</t>
  </si>
  <si>
    <t>311201069S</t>
  </si>
  <si>
    <t>乳腺导管注射治疗</t>
  </si>
  <si>
    <t>F00000021955</t>
  </si>
  <si>
    <t>311201071S</t>
  </si>
  <si>
    <t>胎儿血氧饱和度监测</t>
  </si>
  <si>
    <t>F00000021957</t>
  </si>
  <si>
    <t>311201073S</t>
  </si>
  <si>
    <t>精子透明质酸结合试验</t>
  </si>
  <si>
    <t>F00000021963</t>
  </si>
  <si>
    <t>311202001</t>
  </si>
  <si>
    <t>新生儿暖箱</t>
  </si>
  <si>
    <t>F00000021965</t>
  </si>
  <si>
    <t>311202002</t>
  </si>
  <si>
    <t>新生儿测颅压</t>
  </si>
  <si>
    <t>F00000021966</t>
  </si>
  <si>
    <t>311202003</t>
  </si>
  <si>
    <t>新生儿复苏</t>
  </si>
  <si>
    <t>F00000021967</t>
  </si>
  <si>
    <t>311202004</t>
  </si>
  <si>
    <t>新生儿气管插管术</t>
  </si>
  <si>
    <t>F00000021968</t>
  </si>
  <si>
    <t>311202005</t>
  </si>
  <si>
    <t>新生儿人工呼吸(正压通气)</t>
  </si>
  <si>
    <t>F00000021969</t>
  </si>
  <si>
    <t>311202006</t>
  </si>
  <si>
    <t>新生儿洗胃</t>
  </si>
  <si>
    <t>F00000021971</t>
  </si>
  <si>
    <t>311202007-1</t>
  </si>
  <si>
    <t>新生儿单独心电监护</t>
  </si>
  <si>
    <t>F00000021972</t>
  </si>
  <si>
    <t>311202007-4</t>
  </si>
  <si>
    <t>新生儿单独呼吸监护</t>
  </si>
  <si>
    <t>F00000021973</t>
  </si>
  <si>
    <t>311202007-2</t>
  </si>
  <si>
    <t>新生儿心电、呼吸、血压监护</t>
  </si>
  <si>
    <t>F00000021974</t>
  </si>
  <si>
    <t>311503011</t>
  </si>
  <si>
    <t>脑反射治疗</t>
  </si>
  <si>
    <t>F00000021977</t>
  </si>
  <si>
    <t>311503013</t>
  </si>
  <si>
    <t>智能电针治疗</t>
  </si>
  <si>
    <t>F00000021979</t>
  </si>
  <si>
    <t>311503015</t>
  </si>
  <si>
    <t>感觉统合治疗</t>
  </si>
  <si>
    <t>F00000021980</t>
  </si>
  <si>
    <t>311503016</t>
  </si>
  <si>
    <t>工娱治疗</t>
  </si>
  <si>
    <t>F00000021981</t>
  </si>
  <si>
    <t>311503017</t>
  </si>
  <si>
    <t>特殊工娱治疗</t>
  </si>
  <si>
    <t>F00000021982</t>
  </si>
  <si>
    <t>311503018</t>
  </si>
  <si>
    <t>音乐治疗</t>
  </si>
  <si>
    <t>F00000021983</t>
  </si>
  <si>
    <t>311503019</t>
  </si>
  <si>
    <t>暗示治疗</t>
  </si>
  <si>
    <t>F00000021984</t>
  </si>
  <si>
    <t>311503020</t>
  </si>
  <si>
    <t>松弛治疗</t>
  </si>
  <si>
    <t>F00000021986</t>
  </si>
  <si>
    <t>311503022</t>
  </si>
  <si>
    <t>听力整合及语言训练</t>
  </si>
  <si>
    <t>F00000021990</t>
  </si>
  <si>
    <t>311503025</t>
  </si>
  <si>
    <t>麻醉分析</t>
  </si>
  <si>
    <t>F00000021991</t>
  </si>
  <si>
    <t>311503026</t>
  </si>
  <si>
    <t>催眠治疗</t>
  </si>
  <si>
    <t>F00000021992</t>
  </si>
  <si>
    <t>311503027</t>
  </si>
  <si>
    <t>森田疗法</t>
  </si>
  <si>
    <t>F00000021993</t>
  </si>
  <si>
    <t>311503028</t>
  </si>
  <si>
    <t>行为矫正治疗</t>
  </si>
  <si>
    <t>F00000021994</t>
  </si>
  <si>
    <t>311503029</t>
  </si>
  <si>
    <t>厌恶治疗</t>
  </si>
  <si>
    <t>F00000021996</t>
  </si>
  <si>
    <t>311503031S</t>
  </si>
  <si>
    <t>儿童孤独症教育训练指导</t>
  </si>
  <si>
    <t>F00000021997</t>
  </si>
  <si>
    <t>311503032S</t>
  </si>
  <si>
    <t>听觉统合治疗</t>
  </si>
  <si>
    <t>F00000022000</t>
  </si>
  <si>
    <t>320100001E</t>
  </si>
  <si>
    <t>经皮选择性静脉造影术</t>
  </si>
  <si>
    <t>F00000022001</t>
  </si>
  <si>
    <t>320100001-1E</t>
  </si>
  <si>
    <t>经皮选择性腔静脉造影术</t>
  </si>
  <si>
    <t>F00000022002</t>
  </si>
  <si>
    <t>320100001-2E</t>
  </si>
  <si>
    <t>经皮选择性肢体静脉造影术</t>
  </si>
  <si>
    <t>F00000022003</t>
  </si>
  <si>
    <t>320100002</t>
  </si>
  <si>
    <t>经皮静脉内激光成形术</t>
  </si>
  <si>
    <t>F00000022004</t>
  </si>
  <si>
    <t>320100003</t>
  </si>
  <si>
    <t>经皮静脉内滤网置入术</t>
  </si>
  <si>
    <t>F00000022005</t>
  </si>
  <si>
    <t>320100003-1</t>
  </si>
  <si>
    <t>经皮静脉内滤网取出术</t>
  </si>
  <si>
    <t>F00000022008</t>
  </si>
  <si>
    <t>320100004</t>
  </si>
  <si>
    <t>经皮静脉球囊扩张术</t>
  </si>
  <si>
    <t>F00000022010</t>
  </si>
  <si>
    <t>320100006</t>
  </si>
  <si>
    <t>经皮静脉内支架置入术</t>
  </si>
  <si>
    <t>F00000022012</t>
  </si>
  <si>
    <t>310514003-1</t>
  </si>
  <si>
    <t>口腔粘膜病红外线治疗</t>
  </si>
  <si>
    <t>F00000022013</t>
  </si>
  <si>
    <t>310514003-2</t>
  </si>
  <si>
    <t>口腔粘膜病微波治疗</t>
  </si>
  <si>
    <t>F00000022014</t>
  </si>
  <si>
    <t>310514003-3</t>
  </si>
  <si>
    <t>口腔粘膜病冷冻治疗</t>
  </si>
  <si>
    <t>F00000022015</t>
  </si>
  <si>
    <t>310514003-4</t>
  </si>
  <si>
    <t>口腔粘膜病频谱治疗</t>
  </si>
  <si>
    <t>F00000022016</t>
  </si>
  <si>
    <t>310514004S</t>
  </si>
  <si>
    <t>口腔黏膜病损电凝术</t>
  </si>
  <si>
    <t>F00000022018</t>
  </si>
  <si>
    <t>310515001</t>
  </si>
  <si>
    <t>颞下颌关节复位</t>
  </si>
  <si>
    <t>F00000022019</t>
  </si>
  <si>
    <t>310401057E</t>
  </si>
  <si>
    <t>耳石复位治疗</t>
  </si>
  <si>
    <t>F00000022020</t>
  </si>
  <si>
    <t>310515002E</t>
  </si>
  <si>
    <t>冠周炎局部治疗</t>
  </si>
  <si>
    <t>F00000022021</t>
  </si>
  <si>
    <t>310515003E</t>
  </si>
  <si>
    <t>干槽症换药</t>
  </si>
  <si>
    <t>F00000022022</t>
  </si>
  <si>
    <t>310515004</t>
  </si>
  <si>
    <t>涎腺导管扩大术</t>
  </si>
  <si>
    <t>F00000022023</t>
  </si>
  <si>
    <t>310515005</t>
  </si>
  <si>
    <t>腮腺导管内药物灌注治疗</t>
  </si>
  <si>
    <t>F00000022024</t>
  </si>
  <si>
    <t>310515006</t>
  </si>
  <si>
    <t>面神经功能训练</t>
  </si>
  <si>
    <t>F00000022025</t>
  </si>
  <si>
    <t>310515007</t>
  </si>
  <si>
    <t>腭裂术后语音训练治疗</t>
  </si>
  <si>
    <t>F00000022026</t>
  </si>
  <si>
    <t>310515008E</t>
  </si>
  <si>
    <t>口腔颌面部各类冷冻治疗</t>
  </si>
  <si>
    <t>F00000022027</t>
  </si>
  <si>
    <t>310516001E</t>
  </si>
  <si>
    <t>颞颌关节腔内封闭治疗</t>
  </si>
  <si>
    <t>F00000022029</t>
  </si>
  <si>
    <t>310516002E</t>
  </si>
  <si>
    <t>颞颌关节腔灌洗治疗</t>
  </si>
  <si>
    <t>F00000022030</t>
  </si>
  <si>
    <t>310516003</t>
  </si>
  <si>
    <t>调磨颌垫</t>
  </si>
  <si>
    <t>每次</t>
  </si>
  <si>
    <t>F00000022031</t>
  </si>
  <si>
    <t>310516004E</t>
  </si>
  <si>
    <t>口腔关节镜手术治疗</t>
  </si>
  <si>
    <t>F00000022032</t>
  </si>
  <si>
    <t>310516004-2</t>
  </si>
  <si>
    <t>关节镜下颞下颌关节活检术</t>
  </si>
  <si>
    <t>F00000022035</t>
  </si>
  <si>
    <t>310516004-1</t>
  </si>
  <si>
    <t>口腔关节镜手术治疗加收(关节下腔治疗)</t>
  </si>
  <si>
    <t>F00000022036</t>
  </si>
  <si>
    <t>310517001F</t>
  </si>
  <si>
    <t>冠修复</t>
  </si>
  <si>
    <t>F00000022038</t>
  </si>
  <si>
    <t>310517002F</t>
  </si>
  <si>
    <t>嵌体修复</t>
  </si>
  <si>
    <t>F00000022039</t>
  </si>
  <si>
    <t>310517003F</t>
  </si>
  <si>
    <t>桩核根帽修复</t>
  </si>
  <si>
    <t>F00000022040</t>
  </si>
  <si>
    <t xml:space="preserve">310517004F </t>
  </si>
  <si>
    <t>贴面修复</t>
  </si>
  <si>
    <t>F00000022042</t>
  </si>
  <si>
    <t>310901005-1E</t>
  </si>
  <si>
    <t>经电子食管镜取异物</t>
  </si>
  <si>
    <t>F00000022043</t>
  </si>
  <si>
    <t>310901006</t>
  </si>
  <si>
    <t>食管腔内支架置入术</t>
  </si>
  <si>
    <t>F00000022044</t>
  </si>
  <si>
    <t>310901006-1</t>
  </si>
  <si>
    <t>食管腔内支架取出术</t>
  </si>
  <si>
    <t>F00000022045</t>
  </si>
  <si>
    <t>310901007E</t>
  </si>
  <si>
    <t>经内镜上消化道静脉曲张治疗</t>
  </si>
  <si>
    <t>每个位点</t>
  </si>
  <si>
    <t>F00000022046</t>
  </si>
  <si>
    <t>310901008E</t>
  </si>
  <si>
    <t>食管狭窄扩张术</t>
  </si>
  <si>
    <t>F00000022047</t>
  </si>
  <si>
    <t>310901008-1E</t>
  </si>
  <si>
    <t>贲门狭窄扩张术</t>
  </si>
  <si>
    <t>F00000022048</t>
  </si>
  <si>
    <t>310901008-2E</t>
  </si>
  <si>
    <t>幽门狭窄扩张术</t>
  </si>
  <si>
    <t>F00000022049</t>
  </si>
  <si>
    <t>310901008-3</t>
  </si>
  <si>
    <t>十二指肠狭窄扩张术</t>
  </si>
  <si>
    <t>F00000022050</t>
  </si>
  <si>
    <t>310901009</t>
  </si>
  <si>
    <t>三腔管安置术</t>
  </si>
  <si>
    <t>F00000022051</t>
  </si>
  <si>
    <t>310901009-1</t>
  </si>
  <si>
    <t>四腔管安置术</t>
  </si>
  <si>
    <t>F00000022052</t>
  </si>
  <si>
    <t>310901010</t>
  </si>
  <si>
    <t>经内镜食管瘘填堵术</t>
  </si>
  <si>
    <t>F00000022053</t>
  </si>
  <si>
    <t>310902001</t>
  </si>
  <si>
    <t>胃肠电图</t>
  </si>
  <si>
    <t>F00000022054</t>
  </si>
  <si>
    <t>310902001-1</t>
  </si>
  <si>
    <t>动态胃电图</t>
  </si>
  <si>
    <t>F00000022055</t>
  </si>
  <si>
    <t>310902001-2</t>
  </si>
  <si>
    <t>导纳式胃动力检测</t>
  </si>
  <si>
    <t>F00000022056</t>
  </si>
  <si>
    <t>310902002E</t>
  </si>
  <si>
    <t>24小时动态胃酸监测</t>
  </si>
  <si>
    <t>F00000022057</t>
  </si>
  <si>
    <t>310902003</t>
  </si>
  <si>
    <t>胃幽门十二指肠压力测定</t>
  </si>
  <si>
    <t>F00000022058</t>
  </si>
  <si>
    <t>310902004E</t>
  </si>
  <si>
    <t>24小时胃肠压力测定</t>
  </si>
  <si>
    <t>F00000022059</t>
  </si>
  <si>
    <t>310902005E</t>
  </si>
  <si>
    <t>纤维胃十二指肠镜检查</t>
  </si>
  <si>
    <t>F00000022060</t>
  </si>
  <si>
    <t>310902005-1E</t>
  </si>
  <si>
    <t>电子胃十二指肠镜检查</t>
  </si>
  <si>
    <t>F00000022061</t>
  </si>
  <si>
    <t>310902006E</t>
  </si>
  <si>
    <t>经胃镜特殊治疗</t>
  </si>
  <si>
    <t>F00000022062</t>
  </si>
  <si>
    <t>310902006-1</t>
  </si>
  <si>
    <t>经胃镜特殊治疗加收(微波)</t>
  </si>
  <si>
    <t>F00000022063</t>
  </si>
  <si>
    <t>310902006-2</t>
  </si>
  <si>
    <t>经胃镜特殊治疗加收(激光)</t>
  </si>
  <si>
    <t>F00000022064</t>
  </si>
  <si>
    <t>310902006-6E</t>
  </si>
  <si>
    <t>经胃镜特殊治疗加收(电凝)</t>
  </si>
  <si>
    <t>F00000022065</t>
  </si>
  <si>
    <t>310902006-3E</t>
  </si>
  <si>
    <t>经胃镜特殊治疗加收(电切)</t>
  </si>
  <si>
    <t>F00000022066</t>
  </si>
  <si>
    <t>310902006-4</t>
  </si>
  <si>
    <t>经胃镜特殊治疗加收(射频)</t>
  </si>
  <si>
    <t>F00000022067</t>
  </si>
  <si>
    <t>310902006-5E</t>
  </si>
  <si>
    <t>经胃镜特殊治疗加收(氩气刀)</t>
  </si>
  <si>
    <t>F00000022068</t>
  </si>
  <si>
    <t>310902007</t>
  </si>
  <si>
    <t>经胃镜胃内支架置入术</t>
  </si>
  <si>
    <t>F00000022069</t>
  </si>
  <si>
    <t>310902007-3</t>
  </si>
  <si>
    <t>经胃镜胃内支架取出术</t>
  </si>
  <si>
    <t>F00000022070</t>
  </si>
  <si>
    <t>310902007-1</t>
  </si>
  <si>
    <t>经胃镜食管支架置入术</t>
  </si>
  <si>
    <t>F00000022073</t>
  </si>
  <si>
    <t>311202007-3</t>
  </si>
  <si>
    <t>新生儿心电、呼吸、血压、氧饱和度监护</t>
  </si>
  <si>
    <t>F00000022074</t>
  </si>
  <si>
    <t>311202008</t>
  </si>
  <si>
    <t>新生儿脐静脉穿刺和注射</t>
  </si>
  <si>
    <t>F00000022075</t>
  </si>
  <si>
    <t>311202009</t>
  </si>
  <si>
    <t>新生儿蓝光治疗</t>
  </si>
  <si>
    <t>F00000022076</t>
  </si>
  <si>
    <t>311202010</t>
  </si>
  <si>
    <t>新生儿/儿童换血术</t>
  </si>
  <si>
    <t>F00000022077</t>
  </si>
  <si>
    <t>311202011</t>
  </si>
  <si>
    <t>新生儿经皮胆红素测定</t>
  </si>
  <si>
    <t>F00000022078</t>
  </si>
  <si>
    <t>311202012</t>
  </si>
  <si>
    <t>新生儿辐射抢救治疗</t>
  </si>
  <si>
    <t>F00000022079</t>
  </si>
  <si>
    <t>311202013</t>
  </si>
  <si>
    <t>新生儿囟门穿刺术</t>
  </si>
  <si>
    <t>F00000022083</t>
  </si>
  <si>
    <t>311300001E</t>
  </si>
  <si>
    <t>关节镜检查</t>
  </si>
  <si>
    <t>F00000022084</t>
  </si>
  <si>
    <t>311300002E</t>
  </si>
  <si>
    <t>关节穿刺术</t>
  </si>
  <si>
    <t>F00000022085</t>
  </si>
  <si>
    <t>311300002-1E</t>
  </si>
  <si>
    <t>关节腔减压术</t>
  </si>
  <si>
    <t>F00000022086</t>
  </si>
  <si>
    <t>311300003E</t>
  </si>
  <si>
    <t>关节腔灌注治疗</t>
  </si>
  <si>
    <t>F00000022087</t>
  </si>
  <si>
    <t>311300004E</t>
  </si>
  <si>
    <t>持续关节腔冲洗</t>
  </si>
  <si>
    <t>F00000022088</t>
  </si>
  <si>
    <t>311300005</t>
  </si>
  <si>
    <t>骨膜封闭术</t>
  </si>
  <si>
    <t>F00000022089</t>
  </si>
  <si>
    <t>311300006E</t>
  </si>
  <si>
    <t>软组织内封闭术</t>
  </si>
  <si>
    <t>F00000022090</t>
  </si>
  <si>
    <t>311300007E</t>
  </si>
  <si>
    <t>神经根封闭术</t>
  </si>
  <si>
    <t>F00000022091</t>
  </si>
  <si>
    <t>311300008E</t>
  </si>
  <si>
    <t>周围神经封闭术</t>
  </si>
  <si>
    <t>F00000022092</t>
  </si>
  <si>
    <t>311300009E</t>
  </si>
  <si>
    <t>神经丛封闭术</t>
  </si>
  <si>
    <t>F00000022095</t>
  </si>
  <si>
    <t>311300010E</t>
  </si>
  <si>
    <t>鞘内注射</t>
  </si>
  <si>
    <t>F00000022096</t>
  </si>
  <si>
    <t>311300010-1E</t>
  </si>
  <si>
    <t>鞘内封闭</t>
  </si>
  <si>
    <t>F00000022097</t>
  </si>
  <si>
    <t>311300011</t>
  </si>
  <si>
    <t>骶管滴注</t>
  </si>
  <si>
    <t>F00000022098</t>
  </si>
  <si>
    <t>311300012E</t>
  </si>
  <si>
    <t>骨穿刺术</t>
  </si>
  <si>
    <t>F00000022100</t>
  </si>
  <si>
    <t>311400001-1</t>
  </si>
  <si>
    <t>变应原皮内试验-食物组</t>
  </si>
  <si>
    <t>F00000022101</t>
  </si>
  <si>
    <t>311400001-2</t>
  </si>
  <si>
    <t>变应原皮内试验-吸入组</t>
  </si>
  <si>
    <t>F00000022102</t>
  </si>
  <si>
    <t>311400001-3</t>
  </si>
  <si>
    <t>变应原皮内试验-细菌组</t>
  </si>
  <si>
    <t>F00000022103</t>
  </si>
  <si>
    <t>311400001-4</t>
  </si>
  <si>
    <t>变应原皮内试验-水果组</t>
  </si>
  <si>
    <t>F00000022104</t>
  </si>
  <si>
    <t>311400002</t>
  </si>
  <si>
    <t>性病检查</t>
  </si>
  <si>
    <t>F00000022105</t>
  </si>
  <si>
    <t>311400003E</t>
  </si>
  <si>
    <t>皮肤活检术</t>
  </si>
  <si>
    <t>F00000022106</t>
  </si>
  <si>
    <t>311400003-1E</t>
  </si>
  <si>
    <t>皮肤切口法活检术</t>
  </si>
  <si>
    <t>F00000022107</t>
  </si>
  <si>
    <t>320100007E</t>
  </si>
  <si>
    <t>经皮静脉内旋切术</t>
  </si>
  <si>
    <t>F00000022108</t>
  </si>
  <si>
    <t>320100008</t>
  </si>
  <si>
    <t>经皮静脉内溶栓术</t>
  </si>
  <si>
    <t>F00000022109</t>
  </si>
  <si>
    <t>320100008-1E</t>
  </si>
  <si>
    <t>经皮动脉内溶栓术</t>
  </si>
  <si>
    <t>F00000022110</t>
  </si>
  <si>
    <t>320100009</t>
  </si>
  <si>
    <t>经皮静脉内超声血栓消融术</t>
  </si>
  <si>
    <t>F00000022111</t>
  </si>
  <si>
    <t>320100010E</t>
  </si>
  <si>
    <t>经皮选择性静脉置管术</t>
  </si>
  <si>
    <t>F00000022112</t>
  </si>
  <si>
    <t>320100010-1E</t>
  </si>
  <si>
    <t>经皮选择性静脉拔管术</t>
  </si>
  <si>
    <t>F00000022114</t>
  </si>
  <si>
    <t>320100012E</t>
  </si>
  <si>
    <t>经皮静脉内血管异物取出术</t>
  </si>
  <si>
    <t>F00000022116</t>
  </si>
  <si>
    <t>320200001E</t>
  </si>
  <si>
    <t>经股动脉置管腹主动脉带簿网支架置入术</t>
  </si>
  <si>
    <t>F00000022117</t>
  </si>
  <si>
    <t>320200001-1</t>
  </si>
  <si>
    <t>经股动脉置管腹主动脉瘤修复术</t>
  </si>
  <si>
    <t>F00000022118</t>
  </si>
  <si>
    <t>320200001-2</t>
  </si>
  <si>
    <t>经股动脉置管假性动脉瘤修复术</t>
  </si>
  <si>
    <t>F00000022119</t>
  </si>
  <si>
    <t>320200001-3</t>
  </si>
  <si>
    <t>经股动脉置管胸主动脉腔内修复术</t>
  </si>
  <si>
    <t>F00000022120</t>
  </si>
  <si>
    <t>320200002E</t>
  </si>
  <si>
    <t>经皮选择性动脉造影术</t>
  </si>
  <si>
    <t>F00000022121</t>
  </si>
  <si>
    <t>320200003E</t>
  </si>
  <si>
    <t>经皮超选择性动脉造影术</t>
  </si>
  <si>
    <t>F00000022122</t>
  </si>
  <si>
    <t>320200004E</t>
  </si>
  <si>
    <t>经皮选择性动脉置管术</t>
  </si>
  <si>
    <t>F00000022126</t>
  </si>
  <si>
    <t>320200006</t>
  </si>
  <si>
    <t>经皮动脉闭塞激光再通术</t>
  </si>
  <si>
    <t>F00000022130</t>
  </si>
  <si>
    <t>320200007E</t>
  </si>
  <si>
    <t>经皮动脉栓塞术</t>
  </si>
  <si>
    <t>F00000022131</t>
  </si>
  <si>
    <t>320200007-1E</t>
  </si>
  <si>
    <t>经皮动脉瘤栓塞术</t>
  </si>
  <si>
    <t>F00000022132</t>
  </si>
  <si>
    <t>320200007-2E</t>
  </si>
  <si>
    <t>经皮肿瘤栓塞术</t>
  </si>
  <si>
    <t>F00000022133</t>
  </si>
  <si>
    <t>320200008</t>
  </si>
  <si>
    <t>经皮动脉内超声血栓消融术</t>
  </si>
  <si>
    <t>F00000022134</t>
  </si>
  <si>
    <t>320200009E</t>
  </si>
  <si>
    <t>经皮动脉内球囊扩张术</t>
  </si>
  <si>
    <t>F00000022135</t>
  </si>
  <si>
    <t>320200010E</t>
  </si>
  <si>
    <t>经皮动脉支架置入术</t>
  </si>
  <si>
    <t>F00000022136</t>
  </si>
  <si>
    <t>320200010-1</t>
  </si>
  <si>
    <t>经皮肢体动脉支架置入术</t>
  </si>
  <si>
    <t>F00000022137</t>
  </si>
  <si>
    <t>320200010-2</t>
  </si>
  <si>
    <t>经皮颈动脉支架置入术</t>
  </si>
  <si>
    <t>F00000022138</t>
  </si>
  <si>
    <t>320200010-3</t>
  </si>
  <si>
    <t>经皮肾动脉支架置入术</t>
  </si>
  <si>
    <t>F00000022139</t>
  </si>
  <si>
    <t>310514002</t>
  </si>
  <si>
    <t>口腔粘膜雾化治疗</t>
  </si>
  <si>
    <t>F00000022140</t>
  </si>
  <si>
    <t>310517006</t>
  </si>
  <si>
    <t>固定桥</t>
  </si>
  <si>
    <t>F00000022142</t>
  </si>
  <si>
    <t>310517008</t>
  </si>
  <si>
    <t>咬合重建</t>
  </si>
  <si>
    <t>F00000022144</t>
  </si>
  <si>
    <t>310517009</t>
  </si>
  <si>
    <t>粘结</t>
  </si>
  <si>
    <t>F00000022145</t>
  </si>
  <si>
    <t>310518001</t>
  </si>
  <si>
    <t>活动桥</t>
  </si>
  <si>
    <t>F00000022146</t>
  </si>
  <si>
    <t>310518002</t>
  </si>
  <si>
    <t>塑料可摘局部义齿</t>
  </si>
  <si>
    <t>F00000022147</t>
  </si>
  <si>
    <t xml:space="preserve">310518003F </t>
  </si>
  <si>
    <t>铸造可摘局部义齿</t>
  </si>
  <si>
    <t>F00000022148</t>
  </si>
  <si>
    <t>310518004</t>
  </si>
  <si>
    <t>美容义齿</t>
  </si>
  <si>
    <t>F00000022149</t>
  </si>
  <si>
    <t>310518004-1</t>
  </si>
  <si>
    <t>美容义齿加收(特殊设计)</t>
  </si>
  <si>
    <t>F00000022150</t>
  </si>
  <si>
    <t>310518005</t>
  </si>
  <si>
    <t>即刻义齿</t>
  </si>
  <si>
    <t>F00000022151</t>
  </si>
  <si>
    <t>310518006</t>
  </si>
  <si>
    <t>附着体义齿</t>
  </si>
  <si>
    <t>F00000022152</t>
  </si>
  <si>
    <t xml:space="preserve">310518007F </t>
  </si>
  <si>
    <t>总义齿</t>
  </si>
  <si>
    <t>F00000022153</t>
  </si>
  <si>
    <t>310519001</t>
  </si>
  <si>
    <t>拆冠桥</t>
  </si>
  <si>
    <t>F00000022154</t>
  </si>
  <si>
    <t>310519001-2</t>
  </si>
  <si>
    <t>拆铸造冠</t>
  </si>
  <si>
    <t>F00000022155</t>
  </si>
  <si>
    <t>310519002</t>
  </si>
  <si>
    <t>拆桩</t>
  </si>
  <si>
    <t>F00000022156</t>
  </si>
  <si>
    <t>310519003</t>
  </si>
  <si>
    <t>加焊</t>
  </si>
  <si>
    <t>每2mm缺隙</t>
  </si>
  <si>
    <t>F00000022157</t>
  </si>
  <si>
    <t>310519003-1</t>
  </si>
  <si>
    <t>加焊加收(＞2mm)</t>
  </si>
  <si>
    <t>F00000022158</t>
  </si>
  <si>
    <t>310519003-2</t>
  </si>
  <si>
    <t>加焊加收(激光焊接)</t>
  </si>
  <si>
    <t>F00000022159</t>
  </si>
  <si>
    <t>310519004</t>
  </si>
  <si>
    <t>加装饰面</t>
  </si>
  <si>
    <t>F00000022160</t>
  </si>
  <si>
    <t>310519005</t>
  </si>
  <si>
    <t>烤瓷冠崩瓷修理</t>
  </si>
  <si>
    <t>F00000022161</t>
  </si>
  <si>
    <t>310519006</t>
  </si>
  <si>
    <t>调改义齿</t>
  </si>
  <si>
    <t>F00000022162</t>
  </si>
  <si>
    <t>310519007</t>
  </si>
  <si>
    <t>取局部颌关系记录</t>
  </si>
  <si>
    <t>F00000022163</t>
  </si>
  <si>
    <t>310519008</t>
  </si>
  <si>
    <t>取正中颌关系记录</t>
  </si>
  <si>
    <t>F00000022164</t>
  </si>
  <si>
    <t>310519009</t>
  </si>
  <si>
    <t>加人工牙</t>
  </si>
  <si>
    <t>F00000022165</t>
  </si>
  <si>
    <t>310519010</t>
  </si>
  <si>
    <t>义齿接长基托</t>
  </si>
  <si>
    <t>F00000022166</t>
  </si>
  <si>
    <t>310519011</t>
  </si>
  <si>
    <t>义齿裂纹及折裂修理</t>
  </si>
  <si>
    <t>F00000022167</t>
  </si>
  <si>
    <t>310519012</t>
  </si>
  <si>
    <t>义齿组织面重衬</t>
  </si>
  <si>
    <t>F00000022168</t>
  </si>
  <si>
    <t>310902007-2</t>
  </si>
  <si>
    <t>经胃镜十二指肠支架置入术</t>
  </si>
  <si>
    <t>F00000022169</t>
  </si>
  <si>
    <t>310902007-4</t>
  </si>
  <si>
    <t>经胃镜食管支架取出术</t>
  </si>
  <si>
    <t>F00000022172</t>
  </si>
  <si>
    <t>310902007-5</t>
  </si>
  <si>
    <t>经胃镜十二指肠支架取出术</t>
  </si>
  <si>
    <t>F00000022173</t>
  </si>
  <si>
    <t>310902008</t>
  </si>
  <si>
    <t>经胃镜碎石术</t>
  </si>
  <si>
    <t>F00000022174</t>
  </si>
  <si>
    <t>310902009E</t>
  </si>
  <si>
    <t>超声胃镜检查术</t>
  </si>
  <si>
    <t>F00000022175</t>
  </si>
  <si>
    <t>310902010SE</t>
  </si>
  <si>
    <t>超细经鼻电子胃镜检查</t>
  </si>
  <si>
    <t>F00000022176</t>
  </si>
  <si>
    <t>310902011S</t>
  </si>
  <si>
    <t>胃粘膜灌注指标测定</t>
  </si>
  <si>
    <t>F00000022177</t>
  </si>
  <si>
    <t>310903001E</t>
  </si>
  <si>
    <t>经胃镜胃肠置管术</t>
  </si>
  <si>
    <t>F00000022178</t>
  </si>
  <si>
    <t>310903002</t>
  </si>
  <si>
    <t>奥迪氏括约肌压力测定</t>
  </si>
  <si>
    <t>F00000022179</t>
  </si>
  <si>
    <t>310903003</t>
  </si>
  <si>
    <t>经十二指肠镜胆道结石取出术</t>
  </si>
  <si>
    <t>F00000022180</t>
  </si>
  <si>
    <t>310903003-1</t>
  </si>
  <si>
    <t>经十二指肠镜胆道异物取出术</t>
  </si>
  <si>
    <t>F00000022181</t>
  </si>
  <si>
    <t>310903003-2E</t>
  </si>
  <si>
    <t>经十二指肠镜胆道蛔虫取出术</t>
  </si>
  <si>
    <t>F00000022182</t>
  </si>
  <si>
    <t>310903004</t>
  </si>
  <si>
    <t>小肠镜检查</t>
  </si>
  <si>
    <t>F00000022183</t>
  </si>
  <si>
    <t>310903004-1E</t>
  </si>
  <si>
    <t>电子小肠镜检查</t>
  </si>
  <si>
    <t>F00000022184</t>
  </si>
  <si>
    <t>310903005E</t>
  </si>
  <si>
    <t>纤维结肠镜检查</t>
  </si>
  <si>
    <t>F00000022185</t>
  </si>
  <si>
    <t>310903005-1E</t>
  </si>
  <si>
    <t>电子结肠镜检查</t>
  </si>
  <si>
    <t>F00000022186</t>
  </si>
  <si>
    <t>310903006E</t>
  </si>
  <si>
    <t>乙状结肠镜检查</t>
  </si>
  <si>
    <t>F00000022187</t>
  </si>
  <si>
    <t>310903006-1E</t>
  </si>
  <si>
    <t>电子乙状结肠镜检查</t>
  </si>
  <si>
    <t>F00000022188</t>
  </si>
  <si>
    <t>310903007</t>
  </si>
  <si>
    <t>肠道球囊扩张术</t>
  </si>
  <si>
    <t>F00000022189</t>
  </si>
  <si>
    <t>310903008</t>
  </si>
  <si>
    <t>肠道支架置入术</t>
  </si>
  <si>
    <t>F00000022190</t>
  </si>
  <si>
    <t>310903008-1</t>
  </si>
  <si>
    <t>肠道支架取出术</t>
  </si>
  <si>
    <t>F00000022191</t>
  </si>
  <si>
    <t>310903009E</t>
  </si>
  <si>
    <t>经内镜结肠治疗</t>
  </si>
  <si>
    <t>F00000022192</t>
  </si>
  <si>
    <t>310903010E</t>
  </si>
  <si>
    <t>经肠镜特殊治疗</t>
  </si>
  <si>
    <t>F00000022193</t>
  </si>
  <si>
    <t>310903010-1</t>
  </si>
  <si>
    <t>经肠镜特殊治疗加收(微波)</t>
  </si>
  <si>
    <t>F00000022194</t>
  </si>
  <si>
    <t>310903010-2</t>
  </si>
  <si>
    <t>经肠镜特殊治疗加收(激光)</t>
  </si>
  <si>
    <t>F00000022195</t>
  </si>
  <si>
    <t>310903010-3E</t>
  </si>
  <si>
    <t>经肠镜特殊治疗加收(电凝)</t>
  </si>
  <si>
    <t>F00000022196</t>
  </si>
  <si>
    <t>310903010-4E</t>
  </si>
  <si>
    <t>经肠镜特殊治疗加收(电切)</t>
  </si>
  <si>
    <t>F00000022197</t>
  </si>
  <si>
    <t>310903010-5</t>
  </si>
  <si>
    <t>经肠镜特殊治疗加收(射频)</t>
  </si>
  <si>
    <t>F00000022198</t>
  </si>
  <si>
    <t>310903010-6E</t>
  </si>
  <si>
    <t>经肠镜特殊治疗加收(氩气刀)</t>
  </si>
  <si>
    <t>F00000022199</t>
  </si>
  <si>
    <t>311400004</t>
  </si>
  <si>
    <t>皮肤直接免疫荧光检查</t>
  </si>
  <si>
    <t>F00000022200</t>
  </si>
  <si>
    <t>311400005</t>
  </si>
  <si>
    <t>皮肤生理指标系统分析</t>
  </si>
  <si>
    <t>F00000022201</t>
  </si>
  <si>
    <t>311400006</t>
  </si>
  <si>
    <t>皮损取材检查</t>
  </si>
  <si>
    <t>F00000022205</t>
  </si>
  <si>
    <t>311400007</t>
  </si>
  <si>
    <t>毛雍症检查</t>
  </si>
  <si>
    <t>F00000022206</t>
  </si>
  <si>
    <t>311400008</t>
  </si>
  <si>
    <t>天疱疮细胞检查</t>
  </si>
  <si>
    <t>F00000022207</t>
  </si>
  <si>
    <t>311400009</t>
  </si>
  <si>
    <t>伍德氏灯检查</t>
  </si>
  <si>
    <t>F00000022208</t>
  </si>
  <si>
    <t>311400010</t>
  </si>
  <si>
    <t>斑贴试验</t>
  </si>
  <si>
    <t>每个斑贴每种致敏原</t>
  </si>
  <si>
    <t>F00000022209</t>
  </si>
  <si>
    <t>311400011</t>
  </si>
  <si>
    <t>光敏试验</t>
  </si>
  <si>
    <t>F00000022211</t>
  </si>
  <si>
    <t>311400013</t>
  </si>
  <si>
    <t>电解脱毛治疗</t>
  </si>
  <si>
    <t>每根毛囊</t>
  </si>
  <si>
    <t>F00000022212</t>
  </si>
  <si>
    <t>311400014E</t>
  </si>
  <si>
    <t>皮肤赘生物电烧治疗</t>
  </si>
  <si>
    <t>每个皮损</t>
  </si>
  <si>
    <t>F00000022213</t>
  </si>
  <si>
    <t>311400014-1E</t>
  </si>
  <si>
    <t>皮赘去除术</t>
  </si>
  <si>
    <t>F00000022214</t>
  </si>
  <si>
    <t>311400015</t>
  </si>
  <si>
    <t>黑光治疗(PUVA治疗)</t>
  </si>
  <si>
    <t>F00000022215</t>
  </si>
  <si>
    <t>311400016</t>
  </si>
  <si>
    <t>红光治疗</t>
  </si>
  <si>
    <t>F00000022216</t>
  </si>
  <si>
    <t>311400017</t>
  </si>
  <si>
    <t>白癜风皮肤移植术</t>
  </si>
  <si>
    <t>F00000022217</t>
  </si>
  <si>
    <t>311400018</t>
  </si>
  <si>
    <t>面部磨削术</t>
  </si>
  <si>
    <t>F00000022218</t>
  </si>
  <si>
    <t>311400019E</t>
  </si>
  <si>
    <t>刮疣治疗</t>
  </si>
  <si>
    <t>F00000022219</t>
  </si>
  <si>
    <t>311400020</t>
  </si>
  <si>
    <t>丘疹挤粟治疗</t>
  </si>
  <si>
    <t>F00000022220</t>
  </si>
  <si>
    <t>311400021E</t>
  </si>
  <si>
    <t>甲癣封包治疗</t>
  </si>
  <si>
    <t>每个指（趾）甲</t>
  </si>
  <si>
    <t>F00000022221</t>
  </si>
  <si>
    <t>311400022E</t>
  </si>
  <si>
    <t>拔甲治疗</t>
  </si>
  <si>
    <t>F00000022222</t>
  </si>
  <si>
    <t>311400023</t>
  </si>
  <si>
    <t>酒渣鼻切割术</t>
  </si>
  <si>
    <t>F00000022223</t>
  </si>
  <si>
    <t>311400024</t>
  </si>
  <si>
    <t>药物面膜综合治疗</t>
  </si>
  <si>
    <t>F00000022224</t>
  </si>
  <si>
    <t>311400025E</t>
  </si>
  <si>
    <t>疱病清疮术</t>
  </si>
  <si>
    <t>F00000022225</t>
  </si>
  <si>
    <t>311400026E</t>
  </si>
  <si>
    <t>疱液抽取术</t>
  </si>
  <si>
    <t>F00000022226</t>
  </si>
  <si>
    <t>311400027E</t>
  </si>
  <si>
    <t>皮肤溃疡清创术</t>
  </si>
  <si>
    <t>5cm2/每创面</t>
  </si>
  <si>
    <t>F00000022227</t>
  </si>
  <si>
    <t>311400028E</t>
  </si>
  <si>
    <t>皮损内注射</t>
  </si>
  <si>
    <t>F00000022228</t>
  </si>
  <si>
    <t>311400029</t>
  </si>
  <si>
    <t>粉刺去除术</t>
  </si>
  <si>
    <t>F00000022229</t>
  </si>
  <si>
    <t>311400030E</t>
  </si>
  <si>
    <t>鸡眼刮除术</t>
  </si>
  <si>
    <t>F00000022230</t>
  </si>
  <si>
    <t>311400030-1E</t>
  </si>
  <si>
    <t>鸡眼切除术</t>
  </si>
  <si>
    <t>F00000022231</t>
  </si>
  <si>
    <t>311400031E</t>
  </si>
  <si>
    <t>血管瘤硬化剂注射治疗</t>
  </si>
  <si>
    <t>每个注射点</t>
  </si>
  <si>
    <t>F00000022232</t>
  </si>
  <si>
    <t>311400031-1E</t>
  </si>
  <si>
    <t>下肢血管曲张注射治疗</t>
  </si>
  <si>
    <t>F00000022236</t>
  </si>
  <si>
    <t>320200011</t>
  </si>
  <si>
    <t>经皮动脉激光成形+球囊扩张术</t>
  </si>
  <si>
    <t>F00000022237</t>
  </si>
  <si>
    <t>320200012</t>
  </si>
  <si>
    <t>经皮肢体动脉旋切＋球囊扩张术</t>
  </si>
  <si>
    <t>F00000022238</t>
  </si>
  <si>
    <t>320200012-1</t>
  </si>
  <si>
    <t>经皮肢体动脉旋磨＋球囊扩张术</t>
  </si>
  <si>
    <t>F00000022239</t>
  </si>
  <si>
    <t>320200013E</t>
  </si>
  <si>
    <t>经皮血管瘤腔内药物灌注术</t>
  </si>
  <si>
    <t>F00000022240</t>
  </si>
  <si>
    <t>320200014SE</t>
  </si>
  <si>
    <t>经皮肺动静脉瘘栓塞术</t>
  </si>
  <si>
    <t>F00000022241</t>
  </si>
  <si>
    <t>320300001</t>
  </si>
  <si>
    <t>经皮肝穿刺肝静脉扩张术</t>
  </si>
  <si>
    <t>F00000022242</t>
  </si>
  <si>
    <t>320300002E</t>
  </si>
  <si>
    <t>肝动脉插管灌注术</t>
  </si>
  <si>
    <t>F00000022243</t>
  </si>
  <si>
    <t>320300002-1E</t>
  </si>
  <si>
    <t>各脏器动脉插管灌注术</t>
  </si>
  <si>
    <t>F00000022244</t>
  </si>
  <si>
    <t>320300003</t>
  </si>
  <si>
    <t>经颈内静脉肝内门腔静脉分流术(TIPS)</t>
  </si>
  <si>
    <t>F00000022245</t>
  </si>
  <si>
    <t>320400001E</t>
  </si>
  <si>
    <t>经皮瓣膜球囊成形术</t>
  </si>
  <si>
    <t>每个瓣膜</t>
  </si>
  <si>
    <t>F00000022254</t>
  </si>
  <si>
    <t>320400002</t>
  </si>
  <si>
    <t>经皮心内膜心肌活检术</t>
  </si>
  <si>
    <t>F00000022255</t>
  </si>
  <si>
    <t>320400002-1</t>
  </si>
  <si>
    <t>经皮心内膜心肌活检术+心腔造影</t>
  </si>
  <si>
    <t>F00000022256</t>
  </si>
  <si>
    <t>320400003E</t>
  </si>
  <si>
    <t>先心病介入治疗</t>
  </si>
  <si>
    <t>F00000022257</t>
  </si>
  <si>
    <t>320400003-1E</t>
  </si>
  <si>
    <t>动脉导管未闭介入治疗</t>
  </si>
  <si>
    <t>F00000022258</t>
  </si>
  <si>
    <t>320400003-2E</t>
  </si>
  <si>
    <t>房间隔缺损介入治疗</t>
  </si>
  <si>
    <t>F00000022259</t>
  </si>
  <si>
    <t>320400003-3E</t>
  </si>
  <si>
    <t>室间隔缺损介入治疗</t>
  </si>
  <si>
    <t>F00000022260</t>
  </si>
  <si>
    <t>320500001E</t>
  </si>
  <si>
    <t>冠状动脉造影术</t>
  </si>
  <si>
    <t>F00000022261</t>
  </si>
  <si>
    <t>320500001-1</t>
  </si>
  <si>
    <t>冠状动脉造影术加收(同时做左心室造影)</t>
  </si>
  <si>
    <t>F00000022262</t>
  </si>
  <si>
    <t>310519013</t>
  </si>
  <si>
    <t>加卡环</t>
  </si>
  <si>
    <t>每卡环</t>
  </si>
  <si>
    <t>F00000022265</t>
  </si>
  <si>
    <t>310519014</t>
  </si>
  <si>
    <t>增加铸造基托</t>
  </si>
  <si>
    <t>每件</t>
  </si>
  <si>
    <t>F00000022266</t>
  </si>
  <si>
    <t>310519015</t>
  </si>
  <si>
    <t>加颌支托</t>
  </si>
  <si>
    <t>F00000022267</t>
  </si>
  <si>
    <t>310519016</t>
  </si>
  <si>
    <t>加铸颌面</t>
  </si>
  <si>
    <t>F00000022268</t>
  </si>
  <si>
    <t>310519017</t>
  </si>
  <si>
    <t>增加加固装置</t>
  </si>
  <si>
    <t>F00000022269</t>
  </si>
  <si>
    <t>310519018</t>
  </si>
  <si>
    <t>加连接杆</t>
  </si>
  <si>
    <t>F00000022270</t>
  </si>
  <si>
    <t>310519019</t>
  </si>
  <si>
    <t>塑料颌面加高咬合</t>
  </si>
  <si>
    <t>F00000022271</t>
  </si>
  <si>
    <t>310519020</t>
  </si>
  <si>
    <t>弹性假牙龈</t>
  </si>
  <si>
    <t>F00000022272</t>
  </si>
  <si>
    <t>310519021</t>
  </si>
  <si>
    <t>镀金加工</t>
  </si>
  <si>
    <t>F00000022273</t>
  </si>
  <si>
    <t>310519022</t>
  </si>
  <si>
    <t>铸造加工</t>
  </si>
  <si>
    <t>F00000022274</t>
  </si>
  <si>
    <t>310519023</t>
  </si>
  <si>
    <t>配金加工</t>
  </si>
  <si>
    <t>F00000022275</t>
  </si>
  <si>
    <t>310519024</t>
  </si>
  <si>
    <t>黄金材料加工</t>
  </si>
  <si>
    <t>F00000022276</t>
  </si>
  <si>
    <t>310519025</t>
  </si>
  <si>
    <t>加磁性固位体</t>
  </si>
  <si>
    <t>F00000022277</t>
  </si>
  <si>
    <t>310519026</t>
  </si>
  <si>
    <t>附着体增换</t>
  </si>
  <si>
    <t>每附着体</t>
  </si>
  <si>
    <t>F00000022278</t>
  </si>
  <si>
    <t>310520001</t>
  </si>
  <si>
    <t>垫颌</t>
  </si>
  <si>
    <t>F00000022279</t>
  </si>
  <si>
    <t>310520002</t>
  </si>
  <si>
    <t>肌松弛治疗</t>
  </si>
  <si>
    <t>F00000022280</t>
  </si>
  <si>
    <t>310521001</t>
  </si>
  <si>
    <t>腭护板导板矫治</t>
  </si>
  <si>
    <t>F00000022281</t>
  </si>
  <si>
    <t>310521001-1</t>
  </si>
  <si>
    <t>腭护板导板矫治加收(间接法制作)</t>
  </si>
  <si>
    <t>F00000022282</t>
  </si>
  <si>
    <t>310521001-2</t>
  </si>
  <si>
    <t>腭护板导板矫治加收(放射治疗装置)</t>
  </si>
  <si>
    <t>F00000022283</t>
  </si>
  <si>
    <t>310521002E</t>
  </si>
  <si>
    <t>义颌修复</t>
  </si>
  <si>
    <t>每区段</t>
  </si>
  <si>
    <t>F00000022284</t>
  </si>
  <si>
    <t>310521002-1</t>
  </si>
  <si>
    <t>义颌修复加收(上颌骨一侧全切)</t>
  </si>
  <si>
    <t>F00000022285</t>
  </si>
  <si>
    <t>310521002-3</t>
  </si>
  <si>
    <t>义颌修复加收(分段或分区双重印模)</t>
  </si>
  <si>
    <t>F00000022286</t>
  </si>
  <si>
    <t>310521003</t>
  </si>
  <si>
    <t>软腭抬高器治疗</t>
  </si>
  <si>
    <t>F00000022287</t>
  </si>
  <si>
    <t>310521003-2</t>
  </si>
  <si>
    <t>软腭抬高器治疗(制作咽阻塞器)</t>
  </si>
  <si>
    <t>F00000022288</t>
  </si>
  <si>
    <t>310521004</t>
  </si>
  <si>
    <t>骨折后义齿夹板固位及颌板治疗</t>
  </si>
  <si>
    <t>F00000022289</t>
  </si>
  <si>
    <t>310522001</t>
  </si>
  <si>
    <t>乳牙期安氏I类错颌正畸治疗</t>
  </si>
  <si>
    <t>F00000022290</t>
  </si>
  <si>
    <t>310903011</t>
  </si>
  <si>
    <t>先天性巨结肠清洁洗肠术</t>
  </si>
  <si>
    <t>F00000022291</t>
  </si>
  <si>
    <t>310903012E</t>
  </si>
  <si>
    <t>肠套叠手法复位</t>
  </si>
  <si>
    <t>F00000022292</t>
  </si>
  <si>
    <t>310903012-1E</t>
  </si>
  <si>
    <t>嵌顿疝手法复位</t>
  </si>
  <si>
    <t>F00000022293</t>
  </si>
  <si>
    <t>310903013E</t>
  </si>
  <si>
    <t>肠套叠充气造影及整复</t>
  </si>
  <si>
    <t>F00000022294</t>
  </si>
  <si>
    <t>310903014E</t>
  </si>
  <si>
    <t>胶囊内镜检查</t>
  </si>
  <si>
    <t>F00000022295</t>
  </si>
  <si>
    <t>310903015SE</t>
  </si>
  <si>
    <t>超声肠镜检查</t>
  </si>
  <si>
    <t>F00000022296</t>
  </si>
  <si>
    <t>310903016SE</t>
  </si>
  <si>
    <t>双气囊小肠镜检查</t>
  </si>
  <si>
    <t>F00000022298</t>
  </si>
  <si>
    <t>310903017S</t>
  </si>
  <si>
    <t>疝气手法复位</t>
  </si>
  <si>
    <t>F00000022299</t>
  </si>
  <si>
    <t>310904001E</t>
  </si>
  <si>
    <t>直肠镜检查</t>
  </si>
  <si>
    <t>F00000022300</t>
  </si>
  <si>
    <t>310904002</t>
  </si>
  <si>
    <t>肛门直肠测压</t>
  </si>
  <si>
    <t>F00000022301</t>
  </si>
  <si>
    <t>310904003E</t>
  </si>
  <si>
    <t>肛门镜活检</t>
  </si>
  <si>
    <t>F00000022303</t>
  </si>
  <si>
    <t>310904004</t>
  </si>
  <si>
    <t>肛门指检</t>
  </si>
  <si>
    <t>F00000022304</t>
  </si>
  <si>
    <t>310904004-1</t>
  </si>
  <si>
    <t>肛门上药</t>
  </si>
  <si>
    <t>F00000022306</t>
  </si>
  <si>
    <t>310904005</t>
  </si>
  <si>
    <t>肛直肠肌电测量</t>
  </si>
  <si>
    <t>F00000022307</t>
  </si>
  <si>
    <t>310904006E</t>
  </si>
  <si>
    <t>直肠肛门特殊治疗(冷冻法)</t>
  </si>
  <si>
    <t>F00000022308</t>
  </si>
  <si>
    <t>310904006-1E</t>
  </si>
  <si>
    <t>直肠肛门特殊治疗加收(微波)</t>
  </si>
  <si>
    <t>F00000022309</t>
  </si>
  <si>
    <t>310904006-2</t>
  </si>
  <si>
    <t>直肠肛门特殊治疗加收(激光)</t>
  </si>
  <si>
    <t>F00000022310</t>
  </si>
  <si>
    <t>310904007E</t>
  </si>
  <si>
    <t>肛门皮下组织美兰注射神经阻滞术</t>
  </si>
  <si>
    <t>F00000022311</t>
  </si>
  <si>
    <t>310904008</t>
  </si>
  <si>
    <t>便秘及腹泻的生物反馈治疗</t>
  </si>
  <si>
    <t>F00000022312</t>
  </si>
  <si>
    <t>310904009SE</t>
  </si>
  <si>
    <t>直肠粘膜吸取术</t>
  </si>
  <si>
    <t>F00000022313</t>
  </si>
  <si>
    <t>310904010S</t>
  </si>
  <si>
    <t>婴儿脐疝封脐治疗</t>
  </si>
  <si>
    <t>F00000022314</t>
  </si>
  <si>
    <t>310905001E</t>
  </si>
  <si>
    <t>腹腔穿刺术</t>
  </si>
  <si>
    <t>F00000022315</t>
  </si>
  <si>
    <t>310905001-1E</t>
  </si>
  <si>
    <t>放腹水治疗</t>
  </si>
  <si>
    <t>F00000022316</t>
  </si>
  <si>
    <t>310905002</t>
  </si>
  <si>
    <t>腹水直接回输治疗</t>
  </si>
  <si>
    <t>F00000022317</t>
  </si>
  <si>
    <t>310905002-1</t>
  </si>
  <si>
    <t>腹水超滤回输治疗</t>
  </si>
  <si>
    <t>F00000022318</t>
  </si>
  <si>
    <t>310905003E</t>
  </si>
  <si>
    <t>肝穿刺术</t>
  </si>
  <si>
    <t>F00000022320</t>
  </si>
  <si>
    <t>310905004</t>
  </si>
  <si>
    <t>经皮肝穿刺门静脉插管术</t>
  </si>
  <si>
    <t>F00000022324</t>
  </si>
  <si>
    <t>311400033-1</t>
  </si>
  <si>
    <t>二氧化碳激光治疗(5mm以下）</t>
  </si>
  <si>
    <t>F00000022326</t>
  </si>
  <si>
    <t>311400033-2</t>
  </si>
  <si>
    <t>二氧化碳激光治疗(6-10mm）</t>
  </si>
  <si>
    <t>F00000022328</t>
  </si>
  <si>
    <t>311400033-3</t>
  </si>
  <si>
    <t>二氧化碳激光治疗(10mm以上）</t>
  </si>
  <si>
    <t>F00000022330</t>
  </si>
  <si>
    <t>311400034E</t>
  </si>
  <si>
    <t>激光脱毛术</t>
  </si>
  <si>
    <t>每个光斑</t>
  </si>
  <si>
    <t>F00000022331</t>
  </si>
  <si>
    <t>311400035</t>
  </si>
  <si>
    <t>激光除皱术</t>
  </si>
  <si>
    <t>每部位或面1/3</t>
  </si>
  <si>
    <t>F00000022332</t>
  </si>
  <si>
    <t>311400036</t>
  </si>
  <si>
    <t>氦氖(He-Ne)激光照射治疗</t>
  </si>
  <si>
    <t>F00000022333</t>
  </si>
  <si>
    <t>311400037</t>
  </si>
  <si>
    <t>氩激光治疗</t>
  </si>
  <si>
    <t>F00000022334</t>
  </si>
  <si>
    <t>311400038</t>
  </si>
  <si>
    <t>激光治疗腋臭</t>
  </si>
  <si>
    <t>F00000022335</t>
  </si>
  <si>
    <t>311400039E</t>
  </si>
  <si>
    <t>液氮冷冻治疗</t>
  </si>
  <si>
    <t>F00000022336</t>
  </si>
  <si>
    <t>311400040</t>
  </si>
  <si>
    <t>烧伤抢救(大)</t>
  </si>
  <si>
    <t>F00000022337</t>
  </si>
  <si>
    <t>311400041</t>
  </si>
  <si>
    <t>烧伤抢救(中)</t>
  </si>
  <si>
    <t>F00000022338</t>
  </si>
  <si>
    <t>311400042</t>
  </si>
  <si>
    <t>烧伤抢救(小)</t>
  </si>
  <si>
    <t>F00000022339</t>
  </si>
  <si>
    <t>311400043</t>
  </si>
  <si>
    <t>烧伤复合伤抢救</t>
  </si>
  <si>
    <t>F00000022344</t>
  </si>
  <si>
    <t>311400044E</t>
  </si>
  <si>
    <t>烧伤冲洗清创术(大)</t>
  </si>
  <si>
    <t>F00000022346</t>
  </si>
  <si>
    <t>311400045E</t>
  </si>
  <si>
    <t>烧伤冲洗清创术(中)</t>
  </si>
  <si>
    <t>F00000022348</t>
  </si>
  <si>
    <t>311400046E</t>
  </si>
  <si>
    <t>烧伤冲洗清创术(小）</t>
  </si>
  <si>
    <t>F00000022349</t>
  </si>
  <si>
    <t>311400046-1E</t>
  </si>
  <si>
    <t>烧伤面积&lt;10%冲洗清创术</t>
  </si>
  <si>
    <t>1%体表面积</t>
  </si>
  <si>
    <t>F00000022351</t>
  </si>
  <si>
    <t>311400047</t>
  </si>
  <si>
    <t>护架烤灯热疗</t>
  </si>
  <si>
    <t>千瓦时</t>
  </si>
  <si>
    <t>F00000022352</t>
  </si>
  <si>
    <t>311400048</t>
  </si>
  <si>
    <t>烧伤大型远红外线治疗机治疗</t>
  </si>
  <si>
    <t>F00000022353</t>
  </si>
  <si>
    <t>311400049E</t>
  </si>
  <si>
    <t>烧伤浸浴扩创术(大)</t>
  </si>
  <si>
    <t>F00000022355</t>
  </si>
  <si>
    <t>320500002E</t>
  </si>
  <si>
    <t>经皮冠状动脉腔内成形术(PTCA)</t>
  </si>
  <si>
    <t>F00000022357</t>
  </si>
  <si>
    <t>320500003E</t>
  </si>
  <si>
    <t>经皮冠状动脉内支架置入术(STENT)</t>
  </si>
  <si>
    <t>F00000022359</t>
  </si>
  <si>
    <t>320500004</t>
  </si>
  <si>
    <t>经皮冠状动脉腔内激光成形术(ELCA)</t>
  </si>
  <si>
    <t>F00000022361</t>
  </si>
  <si>
    <t>320500005</t>
  </si>
  <si>
    <t>高速冠状动脉内膜旋磨术</t>
  </si>
  <si>
    <t>F00000022363</t>
  </si>
  <si>
    <t>320500006</t>
  </si>
  <si>
    <t>定向冠脉内膜旋切术</t>
  </si>
  <si>
    <t>F00000022365</t>
  </si>
  <si>
    <t>320500007</t>
  </si>
  <si>
    <t>冠脉血管内超声检查术(IVUS)</t>
  </si>
  <si>
    <t>F00000022366</t>
  </si>
  <si>
    <t>320500008E</t>
  </si>
  <si>
    <t>冠状血管内多普勒血流测量术</t>
  </si>
  <si>
    <t>F00000022367</t>
  </si>
  <si>
    <t>320500009</t>
  </si>
  <si>
    <t>经皮主动脉气囊反搏动术(IABP)</t>
  </si>
  <si>
    <t>F00000022368</t>
  </si>
  <si>
    <t>320500009-1E</t>
  </si>
  <si>
    <t>经皮主动脉气囊植入术</t>
  </si>
  <si>
    <t>F00000022369</t>
  </si>
  <si>
    <t>320500010</t>
  </si>
  <si>
    <t>冠脉血管内窥镜检查术</t>
  </si>
  <si>
    <t>F00000022370</t>
  </si>
  <si>
    <t>320500011</t>
  </si>
  <si>
    <t>经皮冠状动脉内溶栓术</t>
  </si>
  <si>
    <t>F00000022371</t>
  </si>
  <si>
    <t>320500012</t>
  </si>
  <si>
    <t>经皮激光心肌血管重建术(PMR)</t>
  </si>
  <si>
    <t>F00000022372</t>
  </si>
  <si>
    <t>320500013</t>
  </si>
  <si>
    <t>冠状动脉内超声溶栓术</t>
  </si>
  <si>
    <t>F00000022373</t>
  </si>
  <si>
    <t>320500014</t>
  </si>
  <si>
    <t>冠脉内局部放射治疗术</t>
  </si>
  <si>
    <t>F00000022374</t>
  </si>
  <si>
    <t>320500015</t>
  </si>
  <si>
    <t>冠脉内局部药物释放治疗术</t>
  </si>
  <si>
    <t>F00000022375</t>
  </si>
  <si>
    <t>320500016</t>
  </si>
  <si>
    <t>肥厚型心肌病化学消融术</t>
  </si>
  <si>
    <t>F00000022376</t>
  </si>
  <si>
    <t>310522001-1</t>
  </si>
  <si>
    <t>乳牙期安氏I类错颌正畸治疗加收(前牙或后牙开颌、严重深覆颌)</t>
  </si>
  <si>
    <t>F00000022377</t>
  </si>
  <si>
    <t>310522002</t>
  </si>
  <si>
    <t>替牙期安氏I类错颌活动矫治器正畸治疗</t>
  </si>
  <si>
    <t>F00000022378</t>
  </si>
  <si>
    <t>310522002-1</t>
  </si>
  <si>
    <t>替牙期安氏I类错颌活动矫治器正畸治疗加收(阻生齿开窗矫治)</t>
  </si>
  <si>
    <t>F00000022379</t>
  </si>
  <si>
    <t>310522003</t>
  </si>
  <si>
    <t>替牙期安氏I类错颌固定矫治器正畸治疗</t>
  </si>
  <si>
    <t>F00000022380</t>
  </si>
  <si>
    <t>310522004</t>
  </si>
  <si>
    <t>恒牙期安氏I类错颌固定矫治器正畸治疗</t>
  </si>
  <si>
    <t>F00000022381</t>
  </si>
  <si>
    <t>310522004-1</t>
  </si>
  <si>
    <t>恒牙期安氏I类错颌固定矫治器正畸治疗(单颌)</t>
  </si>
  <si>
    <t>F00000022382</t>
  </si>
  <si>
    <t>310522005</t>
  </si>
  <si>
    <t>乳牙期安氏Ⅱ类错颌正畸治疗</t>
  </si>
  <si>
    <t>F00000022383</t>
  </si>
  <si>
    <t>310522006</t>
  </si>
  <si>
    <t>替牙期安氏Ⅱ类错颌口腔不良习惯正畸治疗</t>
  </si>
  <si>
    <t>F00000022384</t>
  </si>
  <si>
    <t>310522007</t>
  </si>
  <si>
    <t>替牙期牙性安氏Ⅱ类错颌活动矫治器正畸治疗</t>
  </si>
  <si>
    <t>F00000022385</t>
  </si>
  <si>
    <t>310522007-1</t>
  </si>
  <si>
    <t>替牙期牙性安氏Ⅱ类错颌活动矫治器正畸治疗加收(前牙反颌、前牙或后牙开颌、严重深覆颌)</t>
  </si>
  <si>
    <t>F00000022386</t>
  </si>
  <si>
    <t>310522008</t>
  </si>
  <si>
    <t>替牙期牙性安氏Ⅱ类错颌固定矫治器正畸治疗</t>
  </si>
  <si>
    <t>F00000022387</t>
  </si>
  <si>
    <t>310522008-1</t>
  </si>
  <si>
    <t>替牙期牙性安氏Ⅱ类错颌固定矫治器正畸治疗加收(前牙反颌、前牙或后牙开颌、严重深覆颌)</t>
  </si>
  <si>
    <t>F00000022388</t>
  </si>
  <si>
    <t>310522009</t>
  </si>
  <si>
    <t>替牙期骨性安氏Ⅱ类错颌正畸治疗</t>
  </si>
  <si>
    <t>F00000022389</t>
  </si>
  <si>
    <t>310522009-1</t>
  </si>
  <si>
    <t>替牙期骨性安氏Ⅱ类错颌正畸治疗加收(前牙反颌、前牙或后牙开颌、严重深覆颌)</t>
  </si>
  <si>
    <t>F00000022390</t>
  </si>
  <si>
    <t>310522010</t>
  </si>
  <si>
    <t>恒牙早期安氏Ⅱ类错颌功能矫治器治疗</t>
  </si>
  <si>
    <t>F00000022391</t>
  </si>
  <si>
    <t>310522010-1</t>
  </si>
  <si>
    <t>恒牙早期安氏Ⅱ类错颌功能矫治器治疗加收(前牙或后牙开颌、严重深覆颌)</t>
  </si>
  <si>
    <t>F00000022392</t>
  </si>
  <si>
    <t>310522011</t>
  </si>
  <si>
    <t>恒牙期牙性安氏Ⅱ类错颌固定矫治器治疗</t>
  </si>
  <si>
    <t>F00000022393</t>
  </si>
  <si>
    <t>310522011-1</t>
  </si>
  <si>
    <t>恒牙期牙性安氏Ⅱ类错颌固定矫治器治疗加收(伴前牙严重开颌、深覆颌)</t>
  </si>
  <si>
    <t>F00000022398</t>
  </si>
  <si>
    <t>310905005-2E</t>
  </si>
  <si>
    <t>经皮穿刺肝肿物微波治疗</t>
  </si>
  <si>
    <t>F00000022401</t>
  </si>
  <si>
    <t>310905005-2/1</t>
  </si>
  <si>
    <t>经皮穿刺各种实体肿瘤微波治疗</t>
  </si>
  <si>
    <t>F00000022402</t>
  </si>
  <si>
    <t>310905005-2/2E</t>
  </si>
  <si>
    <t>经皮穿刺单个肿瘤微波治疗加收(3cm以上)</t>
  </si>
  <si>
    <t>F00000022403</t>
  </si>
  <si>
    <t>310905005-2/3</t>
  </si>
  <si>
    <t>经皮穿刺多发肿瘤微波治疗加收(每增加一个)</t>
  </si>
  <si>
    <t>F00000022404</t>
  </si>
  <si>
    <t>310905005-3E</t>
  </si>
  <si>
    <t>经皮穿刺肝肿物药物注射治疗</t>
  </si>
  <si>
    <t>F00000022407</t>
  </si>
  <si>
    <t>310905005-3/1E</t>
  </si>
  <si>
    <t>经皮穿刺各种实体肿瘤药物注射治疗</t>
  </si>
  <si>
    <t>F00000022408</t>
  </si>
  <si>
    <t>310905005-3/2E</t>
  </si>
  <si>
    <t>经皮穿刺单个肿瘤药物注射治疗加收(3cm以上)</t>
  </si>
  <si>
    <t>F00000022409</t>
  </si>
  <si>
    <t>310905005-3/3</t>
  </si>
  <si>
    <t>经皮穿刺单个肿瘤药物注射治疗加收(每增加一个)</t>
  </si>
  <si>
    <t>F00000022416</t>
  </si>
  <si>
    <t>310905005-5</t>
  </si>
  <si>
    <t>经皮穿刺肝肿物射频治疗</t>
  </si>
  <si>
    <t>F00000022419</t>
  </si>
  <si>
    <t>310905005-5/1</t>
  </si>
  <si>
    <t>经皮穿刺各种实体肿瘤射频治疗</t>
  </si>
  <si>
    <t>F00000022420</t>
  </si>
  <si>
    <t>311400050E</t>
  </si>
  <si>
    <t>烧伤浸浴扩创术(中)</t>
  </si>
  <si>
    <t>F00000022421</t>
  </si>
  <si>
    <t>311400051E</t>
  </si>
  <si>
    <t>烧伤浸浴扩创术(小)</t>
  </si>
  <si>
    <t>F00000022422</t>
  </si>
  <si>
    <t>311400052</t>
  </si>
  <si>
    <t>悬浮床治疗</t>
  </si>
  <si>
    <t>F00000022423</t>
  </si>
  <si>
    <t>311400053</t>
  </si>
  <si>
    <t>翻身床治疗</t>
  </si>
  <si>
    <t>F00000022425</t>
  </si>
  <si>
    <t>311400055</t>
  </si>
  <si>
    <t>烧伤后功能训练</t>
  </si>
  <si>
    <t>F00000022426</t>
  </si>
  <si>
    <t>311400056E</t>
  </si>
  <si>
    <t>烧伤换药</t>
  </si>
  <si>
    <t>F00000022427</t>
  </si>
  <si>
    <t>311400057E</t>
  </si>
  <si>
    <t>皮下组织穿刺术</t>
  </si>
  <si>
    <t>F00000022428</t>
  </si>
  <si>
    <t>311400057-1E</t>
  </si>
  <si>
    <t>浅表脓肿穿刺术</t>
  </si>
  <si>
    <t>F00000022429</t>
  </si>
  <si>
    <t>311400057-3E</t>
  </si>
  <si>
    <t>浅表血肿穿刺术</t>
  </si>
  <si>
    <t>F00000022431</t>
  </si>
  <si>
    <t>311400058</t>
  </si>
  <si>
    <t>窄谱紫外线治疗</t>
  </si>
  <si>
    <t>F00000022432</t>
  </si>
  <si>
    <t>311400058-1</t>
  </si>
  <si>
    <t>全身窄谱紫外线治疗</t>
  </si>
  <si>
    <t>F00000022433</t>
  </si>
  <si>
    <t>311400059SE</t>
  </si>
  <si>
    <t>尖锐湿疣灼除治疗</t>
  </si>
  <si>
    <t>部位</t>
  </si>
  <si>
    <t>F00000022434</t>
  </si>
  <si>
    <t>311400060S</t>
  </si>
  <si>
    <t>尿道内尖锐湿疣灼除治疗</t>
  </si>
  <si>
    <t>F00000022435</t>
  </si>
  <si>
    <t>311400061S</t>
  </si>
  <si>
    <t>皮损内局部封闭治疗</t>
  </si>
  <si>
    <t>F00000022456</t>
  </si>
  <si>
    <t>330604009E</t>
  </si>
  <si>
    <t>牙移植术</t>
  </si>
  <si>
    <t>F00000022459</t>
  </si>
  <si>
    <t>330604010E</t>
  </si>
  <si>
    <t>牙槽骨修整术</t>
  </si>
  <si>
    <t>F00000022460</t>
  </si>
  <si>
    <t>330604011E</t>
  </si>
  <si>
    <t>牙槽嵴增高术</t>
  </si>
  <si>
    <t>F00000022461</t>
  </si>
  <si>
    <t>330604012E</t>
  </si>
  <si>
    <t>颌骨隆突修整术</t>
  </si>
  <si>
    <t>F00000022462</t>
  </si>
  <si>
    <t>330604012-1</t>
  </si>
  <si>
    <t>腭隆突修整术</t>
  </si>
  <si>
    <t>F00000022465</t>
  </si>
  <si>
    <t>330604013E</t>
  </si>
  <si>
    <t>上颌结节成形术</t>
  </si>
  <si>
    <t>F00000022466</t>
  </si>
  <si>
    <t>330604014E</t>
  </si>
  <si>
    <t>口腔上颌窦瘘修补术</t>
  </si>
  <si>
    <t>F00000022467</t>
  </si>
  <si>
    <t>330604015E</t>
  </si>
  <si>
    <t>上颌窦开窗异物取出术</t>
  </si>
  <si>
    <t>F00000022468</t>
  </si>
  <si>
    <t>330604016E</t>
  </si>
  <si>
    <t>唇颊沟加深术</t>
  </si>
  <si>
    <t>F00000022469</t>
  </si>
  <si>
    <t>330604017E</t>
  </si>
  <si>
    <t>修复前软组织成型术</t>
  </si>
  <si>
    <t>F00000022470</t>
  </si>
  <si>
    <t>330604018E</t>
  </si>
  <si>
    <t>阻生智齿龈瓣整形术</t>
  </si>
  <si>
    <t>F00000022471</t>
  </si>
  <si>
    <t>330604019E</t>
  </si>
  <si>
    <t>牙槽突骨折固定术</t>
  </si>
  <si>
    <t>F00000022472</t>
  </si>
  <si>
    <t>330604020E</t>
  </si>
  <si>
    <t>颌骨病灶刮除术</t>
  </si>
  <si>
    <t>F00000022473</t>
  </si>
  <si>
    <t>330604021E</t>
  </si>
  <si>
    <t>皮肤瘘管切除术</t>
  </si>
  <si>
    <t>F00000022474</t>
  </si>
  <si>
    <t>330604022E</t>
  </si>
  <si>
    <t>根端囊肿摘除术</t>
  </si>
  <si>
    <t>F00000022475</t>
  </si>
  <si>
    <t>330604023E</t>
  </si>
  <si>
    <t>牙齿萌出囊肿袋形术</t>
  </si>
  <si>
    <t>F00000022476</t>
  </si>
  <si>
    <t>330604024E</t>
  </si>
  <si>
    <t>颌骨囊肿摘除术</t>
  </si>
  <si>
    <t>F00000022477</t>
  </si>
  <si>
    <t>330604025E</t>
  </si>
  <si>
    <t>牙外科正畸术</t>
  </si>
  <si>
    <t>F00000022478</t>
  </si>
  <si>
    <t>330604026E</t>
  </si>
  <si>
    <t>根尖切除术</t>
  </si>
  <si>
    <t>F00000022479</t>
  </si>
  <si>
    <t>330604027E</t>
  </si>
  <si>
    <t>根尖搔刮术</t>
  </si>
  <si>
    <t>F00000022480</t>
  </si>
  <si>
    <t>330604028E</t>
  </si>
  <si>
    <t>睡眠呼吸暂停综合征射频温控消融治疗术</t>
  </si>
  <si>
    <t>F00000022484</t>
  </si>
  <si>
    <t>330608006-1</t>
  </si>
  <si>
    <t>颧骨骨折复位外固定术</t>
  </si>
  <si>
    <t>F00000022485</t>
  </si>
  <si>
    <t>330608006-2</t>
  </si>
  <si>
    <t>颧弓骨折复位外固定术</t>
  </si>
  <si>
    <t>F00000022486</t>
  </si>
  <si>
    <t>330608007</t>
  </si>
  <si>
    <t>髁状突陈旧性骨折整复术</t>
  </si>
  <si>
    <t>F00000022492</t>
  </si>
  <si>
    <t>330608008</t>
  </si>
  <si>
    <t>髁状突骨折切开复位内固定术</t>
  </si>
  <si>
    <t>F00000022493</t>
  </si>
  <si>
    <t>330608009E</t>
  </si>
  <si>
    <t>下颌骨骨折切开复位内固定术</t>
  </si>
  <si>
    <t>F00000022496</t>
  </si>
  <si>
    <t>330608010</t>
  </si>
  <si>
    <t>上颌骨骨折切开复位内固定术</t>
  </si>
  <si>
    <t>F00000022497</t>
  </si>
  <si>
    <t>330608011</t>
  </si>
  <si>
    <t>颧骨骨折切开复位内固定术</t>
  </si>
  <si>
    <t>F00000022498</t>
  </si>
  <si>
    <t>330608011-1</t>
  </si>
  <si>
    <t>颧弓骨折切开复位内固定术</t>
  </si>
  <si>
    <t>F00000022499</t>
  </si>
  <si>
    <t>330608012</t>
  </si>
  <si>
    <t>颧弓骨折复位术</t>
  </si>
  <si>
    <t>F00000022500</t>
  </si>
  <si>
    <t>330608013</t>
  </si>
  <si>
    <t>颧骨上颌骨复合骨折切开复位内固定术</t>
  </si>
  <si>
    <t>F00000022504</t>
  </si>
  <si>
    <t>330608013-2</t>
  </si>
  <si>
    <t>颧弓上颌骨复合骨折切开复位内固定术</t>
  </si>
  <si>
    <t>F00000022505</t>
  </si>
  <si>
    <t>330608013-1/1</t>
  </si>
  <si>
    <t>双侧颧骨上颌骨复合骨折切开复位内固定术</t>
  </si>
  <si>
    <t>F00000022506</t>
  </si>
  <si>
    <t>330608014</t>
  </si>
  <si>
    <t>眶鼻额区骨折整复术</t>
  </si>
  <si>
    <t>F00000022507</t>
  </si>
  <si>
    <t>330608015</t>
  </si>
  <si>
    <t>颧骨陈旧性骨折截骨整复术</t>
  </si>
  <si>
    <t>F00000022508</t>
  </si>
  <si>
    <t>330802016-1</t>
  </si>
  <si>
    <t>非体外循环下先天性心脏病体肺动脉分流术</t>
  </si>
  <si>
    <t>F00000022509</t>
  </si>
  <si>
    <t>330802017E</t>
  </si>
  <si>
    <t>全腔肺动脉吻合术</t>
  </si>
  <si>
    <t>F00000022510</t>
  </si>
  <si>
    <t>330802017-1E</t>
  </si>
  <si>
    <t>双向Glenn手术</t>
  </si>
  <si>
    <t>F00000022511</t>
  </si>
  <si>
    <t>F00000022512</t>
  </si>
  <si>
    <t>F00000022513</t>
  </si>
  <si>
    <t>330802018E</t>
  </si>
  <si>
    <t>右室双出口矫治术</t>
  </si>
  <si>
    <t>F00000022514</t>
  </si>
  <si>
    <t>F00000022515</t>
  </si>
  <si>
    <t>F00000022516</t>
  </si>
  <si>
    <t>F00000022517</t>
  </si>
  <si>
    <t>F00000022518</t>
  </si>
  <si>
    <t>330802019E</t>
  </si>
  <si>
    <t>肺动脉闭锁矫治术</t>
  </si>
  <si>
    <t>F00000022520</t>
  </si>
  <si>
    <t>F00000022521</t>
  </si>
  <si>
    <t>F00000022522</t>
  </si>
  <si>
    <t>F00000022523</t>
  </si>
  <si>
    <t>330802020E</t>
  </si>
  <si>
    <t>部分型肺静脉畸形引流矫治术</t>
  </si>
  <si>
    <t>F00000022524</t>
  </si>
  <si>
    <t>330802021E</t>
  </si>
  <si>
    <t>完全型肺静脉畸形引流矫治术</t>
  </si>
  <si>
    <t>F00000022529</t>
  </si>
  <si>
    <t>330802022E</t>
  </si>
  <si>
    <t>体静脉引流入肺静脉侧心房矫治术</t>
  </si>
  <si>
    <t>F00000022530</t>
  </si>
  <si>
    <t>330802023E</t>
  </si>
  <si>
    <t>体外循环下主动脉缩窄矫治术</t>
  </si>
  <si>
    <t>F00000022533</t>
  </si>
  <si>
    <t>331001010</t>
  </si>
  <si>
    <t>先天性食管闭锁经胸膜外吻合术</t>
  </si>
  <si>
    <t>F00000022534</t>
  </si>
  <si>
    <t>331001011</t>
  </si>
  <si>
    <t>食管癌根治术</t>
  </si>
  <si>
    <t>F00000022537</t>
  </si>
  <si>
    <t>331001011-1</t>
  </si>
  <si>
    <t>食管癌三切口联合根治术</t>
  </si>
  <si>
    <t>F00000022538</t>
  </si>
  <si>
    <t>331001012</t>
  </si>
  <si>
    <t>颈段食管癌切除+结肠代食管术</t>
  </si>
  <si>
    <t>F00000022539</t>
  </si>
  <si>
    <t>331001013</t>
  </si>
  <si>
    <t>颈段食管癌切除+颈部皮瓣食管再造术</t>
  </si>
  <si>
    <t>F00000022540</t>
  </si>
  <si>
    <t>331001014</t>
  </si>
  <si>
    <t>食管癌根治+结肠代食管术</t>
  </si>
  <si>
    <t>F00000022541</t>
  </si>
  <si>
    <t>331001015</t>
  </si>
  <si>
    <t>颈段食管切除术</t>
  </si>
  <si>
    <t>F00000022542</t>
  </si>
  <si>
    <t>331001016</t>
  </si>
  <si>
    <t>食管胃吻合口狭窄切开成形术</t>
  </si>
  <si>
    <t>F00000022545</t>
  </si>
  <si>
    <t>331001017</t>
  </si>
  <si>
    <t>食管横断吻合术</t>
  </si>
  <si>
    <t>F00000022546</t>
  </si>
  <si>
    <t>331001018</t>
  </si>
  <si>
    <t>食管再造术</t>
  </si>
  <si>
    <t>F00000022547</t>
  </si>
  <si>
    <t>331001019</t>
  </si>
  <si>
    <t>食管胃短路捷径手术</t>
  </si>
  <si>
    <t>F00000022548</t>
  </si>
  <si>
    <t>331001020</t>
  </si>
  <si>
    <t>游离空肠代食管术</t>
  </si>
  <si>
    <t>F00000022549</t>
  </si>
  <si>
    <t>331001020-1</t>
  </si>
  <si>
    <t>游离空肠移植代下咽术</t>
  </si>
  <si>
    <t>F00000022550</t>
  </si>
  <si>
    <t>331001021</t>
  </si>
  <si>
    <t>贲门痉挛(失弛缓症)肌层切开术</t>
  </si>
  <si>
    <t>F00000022551</t>
  </si>
  <si>
    <t>331001022</t>
  </si>
  <si>
    <t>贲门癌切除术</t>
  </si>
  <si>
    <t>F00000022552</t>
  </si>
  <si>
    <t>331001023</t>
  </si>
  <si>
    <t>贲门癌扩大根治术</t>
  </si>
  <si>
    <t>F00000022553</t>
  </si>
  <si>
    <t>331002001E</t>
  </si>
  <si>
    <t>胃肠切开取异物</t>
  </si>
  <si>
    <t>F00000022554</t>
  </si>
  <si>
    <t>331002001-1E</t>
  </si>
  <si>
    <t>胃肠局部肿瘤切除术</t>
  </si>
  <si>
    <t>F00000022555</t>
  </si>
  <si>
    <t>331002002</t>
  </si>
  <si>
    <t>胃出血切开缝扎止血术</t>
  </si>
  <si>
    <t>F00000022556</t>
  </si>
  <si>
    <t>331002003</t>
  </si>
  <si>
    <t>近端胃大部切除术</t>
  </si>
  <si>
    <t>F00000022557</t>
  </si>
  <si>
    <t>331002004E</t>
  </si>
  <si>
    <t>远端胃大部切除术</t>
  </si>
  <si>
    <t>F00000022558</t>
  </si>
  <si>
    <t>331002005</t>
  </si>
  <si>
    <t>胃癌根治术</t>
  </si>
  <si>
    <t>F00000022559</t>
  </si>
  <si>
    <t>331002006</t>
  </si>
  <si>
    <t>胃癌扩大根治术</t>
  </si>
  <si>
    <t>F00000022560</t>
  </si>
  <si>
    <t>331002007</t>
  </si>
  <si>
    <t>胃癌姑息切除术</t>
  </si>
  <si>
    <t>F00000022561</t>
  </si>
  <si>
    <t>331002008</t>
  </si>
  <si>
    <t>全胃切除术</t>
  </si>
  <si>
    <t>F00000022564</t>
  </si>
  <si>
    <t>331002009-2E</t>
  </si>
  <si>
    <t>小肠切开造瘘管置管术</t>
  </si>
  <si>
    <t>F00000022565</t>
  </si>
  <si>
    <t>331002009-1E</t>
  </si>
  <si>
    <t>胃切开造瘘管置管术</t>
  </si>
  <si>
    <t>F00000022566</t>
  </si>
  <si>
    <t>331002010E</t>
  </si>
  <si>
    <t>胃扭转复位术</t>
  </si>
  <si>
    <t>F00000022567</t>
  </si>
  <si>
    <t>331002011E</t>
  </si>
  <si>
    <t>胃肠穿孔修补术</t>
  </si>
  <si>
    <t>F00000022568</t>
  </si>
  <si>
    <t>331002012</t>
  </si>
  <si>
    <t>胃冠状静脉栓塞术</t>
  </si>
  <si>
    <t>F00000022569</t>
  </si>
  <si>
    <t>331002012-1</t>
  </si>
  <si>
    <t>胃冠状静脉结扎术</t>
  </si>
  <si>
    <t>F00000022570</t>
  </si>
  <si>
    <t>331002013</t>
  </si>
  <si>
    <t>胃迷走神经切断术</t>
  </si>
  <si>
    <t>F00000022571</t>
  </si>
  <si>
    <t>331002013-1</t>
  </si>
  <si>
    <t>胃选择性迷走神经切除术</t>
  </si>
  <si>
    <t>F00000022572</t>
  </si>
  <si>
    <t>331002013-2</t>
  </si>
  <si>
    <t>胃迷走神经干切断术</t>
  </si>
  <si>
    <t>F00000022573</t>
  </si>
  <si>
    <t>331002014E</t>
  </si>
  <si>
    <t>幽门成形术</t>
  </si>
  <si>
    <t>F00000022576</t>
  </si>
  <si>
    <t>331002015</t>
  </si>
  <si>
    <t>胃肠短路术</t>
  </si>
  <si>
    <t>F00000022577</t>
  </si>
  <si>
    <t>331002016</t>
  </si>
  <si>
    <t>胃减容术</t>
  </si>
  <si>
    <t>F00000022578</t>
  </si>
  <si>
    <t>331003001E</t>
  </si>
  <si>
    <t>十二指肠憩室切除术</t>
  </si>
  <si>
    <t>F00000022579</t>
  </si>
  <si>
    <t>331003001-1E</t>
  </si>
  <si>
    <t>十二指肠憩室内翻术</t>
  </si>
  <si>
    <t>F00000022580</t>
  </si>
  <si>
    <t>331003001-2E</t>
  </si>
  <si>
    <t>十二指肠憩室填塞术</t>
  </si>
  <si>
    <t>F00000022581</t>
  </si>
  <si>
    <t>331003002E</t>
  </si>
  <si>
    <t>十二指肠成形术</t>
  </si>
  <si>
    <t>F00000022583</t>
  </si>
  <si>
    <t>331003003</t>
  </si>
  <si>
    <t>壶腹部肿瘤局部切除术</t>
  </si>
  <si>
    <t>F00000022584</t>
  </si>
  <si>
    <t>331003004E</t>
  </si>
  <si>
    <t>肠回转不良矫治术(Lodd.s'术)</t>
  </si>
  <si>
    <t>F00000022585</t>
  </si>
  <si>
    <t>331003005</t>
  </si>
  <si>
    <t>小儿原发性肠套叠手术复位</t>
  </si>
  <si>
    <t>F00000022586</t>
  </si>
  <si>
    <t>331003006E</t>
  </si>
  <si>
    <t>肠扭转肠套叠复位术</t>
  </si>
  <si>
    <t>F00000022587</t>
  </si>
  <si>
    <t>331003007E</t>
  </si>
  <si>
    <t>肠切除术</t>
  </si>
  <si>
    <t>F00000022592</t>
  </si>
  <si>
    <t>331003009</t>
  </si>
  <si>
    <t>肠倒置术</t>
  </si>
  <si>
    <t>F00000022594</t>
  </si>
  <si>
    <t>331003011E</t>
  </si>
  <si>
    <t>肠造瘘还纳术</t>
  </si>
  <si>
    <t>F00000022595</t>
  </si>
  <si>
    <t>331003012E</t>
  </si>
  <si>
    <t>肠瘘切除术</t>
  </si>
  <si>
    <t>F00000022596</t>
  </si>
  <si>
    <t>330608016</t>
  </si>
  <si>
    <t>颧骨陈旧性骨折植骨矫治术</t>
  </si>
  <si>
    <t>F00000022597</t>
  </si>
  <si>
    <t>331003014</t>
  </si>
  <si>
    <t>肠储存袋成形术</t>
  </si>
  <si>
    <t>F00000022598</t>
  </si>
  <si>
    <t>331003015</t>
  </si>
  <si>
    <t>乙状结肠悬吊术</t>
  </si>
  <si>
    <t>F00000022599</t>
  </si>
  <si>
    <t>331003016</t>
  </si>
  <si>
    <t>先天性肠腔闭锁成形术</t>
  </si>
  <si>
    <t>F00000022601</t>
  </si>
  <si>
    <t>331003017E</t>
  </si>
  <si>
    <t>结肠造瘘(Colostomy)术</t>
  </si>
  <si>
    <t>F00000022604</t>
  </si>
  <si>
    <t>331003018E</t>
  </si>
  <si>
    <t>结肠切除吻合术</t>
  </si>
  <si>
    <t>F00000022605</t>
  </si>
  <si>
    <t>331003018-1</t>
  </si>
  <si>
    <t>结肠切除回肠直肠吻合术</t>
  </si>
  <si>
    <t>F00000022606</t>
  </si>
  <si>
    <t>331003018-2E</t>
  </si>
  <si>
    <t>结肠切除回肠肛管吻合术</t>
  </si>
  <si>
    <t>F00000022607</t>
  </si>
  <si>
    <t>331003019</t>
  </si>
  <si>
    <t>先天性巨结肠切除术</t>
  </si>
  <si>
    <t>F00000022608</t>
  </si>
  <si>
    <t>331003020E</t>
  </si>
  <si>
    <t>结肠癌根治术</t>
  </si>
  <si>
    <t>F00000022612</t>
  </si>
  <si>
    <t>331003021</t>
  </si>
  <si>
    <t>结肠癌扩大根治术</t>
  </si>
  <si>
    <t>F00000022613</t>
  </si>
  <si>
    <t>331003022E</t>
  </si>
  <si>
    <t>阑尾切除术</t>
  </si>
  <si>
    <t>F00000022614</t>
  </si>
  <si>
    <t>331003022-1E</t>
  </si>
  <si>
    <t>阑尾切除术加收(化脓性)</t>
  </si>
  <si>
    <t>F00000022615</t>
  </si>
  <si>
    <t>331003022-2E</t>
  </si>
  <si>
    <t>阑尾切除术加收(坏疽性)</t>
  </si>
  <si>
    <t>F00000022616</t>
  </si>
  <si>
    <t>331003023E</t>
  </si>
  <si>
    <t>肠吻合术</t>
  </si>
  <si>
    <t>F00000022617</t>
  </si>
  <si>
    <t>331004001E</t>
  </si>
  <si>
    <t>直肠出血缝扎术</t>
  </si>
  <si>
    <t>F00000022618</t>
  </si>
  <si>
    <t>331004002E</t>
  </si>
  <si>
    <t>直肠良性肿物切除术</t>
  </si>
  <si>
    <t>F00000022621</t>
  </si>
  <si>
    <t>331004003E</t>
  </si>
  <si>
    <t>经内镜肠良性肿物切除术</t>
  </si>
  <si>
    <t>F00000022624</t>
  </si>
  <si>
    <t>331004003-1E</t>
  </si>
  <si>
    <t>经内镜肠良性肿物切除术加收(激光法)</t>
  </si>
  <si>
    <t>F00000022625</t>
  </si>
  <si>
    <t>331004003-2E</t>
  </si>
  <si>
    <t>经内镜肠良性肿物切除术加收(套扎法)</t>
  </si>
  <si>
    <t>F00000022627</t>
  </si>
  <si>
    <t>331004005E</t>
  </si>
  <si>
    <t>直肠后间隙切开术</t>
  </si>
  <si>
    <t>F00000022628</t>
  </si>
  <si>
    <t>331004006E</t>
  </si>
  <si>
    <t>直肠前壁切除缝合术</t>
  </si>
  <si>
    <t>F00000022629</t>
  </si>
  <si>
    <t>331004007</t>
  </si>
  <si>
    <t>直肠前突开放式修补术</t>
  </si>
  <si>
    <t>F00000022630</t>
  </si>
  <si>
    <t>331004008</t>
  </si>
  <si>
    <t>直肠肛门假性憩室切除术</t>
  </si>
  <si>
    <t>F00000022631</t>
  </si>
  <si>
    <t>331004009E</t>
  </si>
  <si>
    <t>直肠肛门周围脓肿切开排脓术</t>
  </si>
  <si>
    <t>F00000022632</t>
  </si>
  <si>
    <t>331004010</t>
  </si>
  <si>
    <t>经骶尾部直肠癌切除术</t>
  </si>
  <si>
    <t>F00000022633</t>
  </si>
  <si>
    <t>331004011</t>
  </si>
  <si>
    <t>经腹会阴直肠癌根治术(Miles手术)</t>
  </si>
  <si>
    <t>F00000022634</t>
  </si>
  <si>
    <t>331004012E</t>
  </si>
  <si>
    <t>经腹直肠癌根治术(Dixon手术)</t>
  </si>
  <si>
    <t>F00000022635</t>
  </si>
  <si>
    <t>331004013</t>
  </si>
  <si>
    <t>直肠癌扩大根治术</t>
  </si>
  <si>
    <t>F00000022636</t>
  </si>
  <si>
    <t>331004013-1</t>
  </si>
  <si>
    <t>直肠癌扩大根治术全盆腔脏器切除术</t>
  </si>
  <si>
    <t>F00000022638</t>
  </si>
  <si>
    <t>331004014</t>
  </si>
  <si>
    <t>直肠癌术后复发盆腔脏器切除术</t>
  </si>
  <si>
    <t>F00000022639</t>
  </si>
  <si>
    <t>331004014-1</t>
  </si>
  <si>
    <t>膀胱癌术后复发盆腔脏器切除术</t>
  </si>
  <si>
    <t>F00000022640</t>
  </si>
  <si>
    <t>331004015</t>
  </si>
  <si>
    <t>直肠脱垂悬吊术</t>
  </si>
  <si>
    <t>F00000022641</t>
  </si>
  <si>
    <t>331004016E</t>
  </si>
  <si>
    <t>经肛门直肠脱垂手术</t>
  </si>
  <si>
    <t>F00000022642</t>
  </si>
  <si>
    <t>331004017</t>
  </si>
  <si>
    <t>耻骨直肠肌松解术</t>
  </si>
  <si>
    <t>F00000022643</t>
  </si>
  <si>
    <t>331004018E</t>
  </si>
  <si>
    <t>直肠粘膜环切术</t>
  </si>
  <si>
    <t>F00000022644</t>
  </si>
  <si>
    <t>331004019</t>
  </si>
  <si>
    <t>肛管缺损修补术</t>
  </si>
  <si>
    <t>F00000022645</t>
  </si>
  <si>
    <t>331004020E</t>
  </si>
  <si>
    <t>肛周常见疾病手术治疗</t>
  </si>
  <si>
    <t>F00000022652</t>
  </si>
  <si>
    <t>331004020-1E</t>
  </si>
  <si>
    <t>肛周常见疾病手术治疗加收(激光法)</t>
  </si>
  <si>
    <t>F00000022653</t>
  </si>
  <si>
    <t>331002009E</t>
  </si>
  <si>
    <t>胃肠造瘘术</t>
  </si>
  <si>
    <t>F00000022655</t>
  </si>
  <si>
    <t>331004021E</t>
  </si>
  <si>
    <t>低位肛瘘切除术</t>
  </si>
  <si>
    <t>F00000022656</t>
  </si>
  <si>
    <t>331004021-1E</t>
  </si>
  <si>
    <t>低位肛窦道切除术</t>
  </si>
  <si>
    <t>F00000022657</t>
  </si>
  <si>
    <t>331004022E</t>
  </si>
  <si>
    <t>高位肛瘘切除术</t>
  </si>
  <si>
    <t>F00000022658</t>
  </si>
  <si>
    <t>331004022-1E</t>
  </si>
  <si>
    <t>复杂肛瘘切除术</t>
  </si>
  <si>
    <t>F00000022659</t>
  </si>
  <si>
    <t>331004023E</t>
  </si>
  <si>
    <t>混合痔嵌顿手法松解回纳术</t>
  </si>
  <si>
    <t>F00000022660</t>
  </si>
  <si>
    <t>331004023-1</t>
  </si>
  <si>
    <t>痔核切开回纳术</t>
  </si>
  <si>
    <t>F00000022661</t>
  </si>
  <si>
    <t>331004024E</t>
  </si>
  <si>
    <t>内痔环切术</t>
  </si>
  <si>
    <t>F00000022662</t>
  </si>
  <si>
    <t>331004025</t>
  </si>
  <si>
    <t>肛门内括约肌侧切术</t>
  </si>
  <si>
    <t>F00000022663</t>
  </si>
  <si>
    <t>331004025-1</t>
  </si>
  <si>
    <t>肛门内括约肌后正中切断术</t>
  </si>
  <si>
    <t>F00000022664</t>
  </si>
  <si>
    <t>331004026E</t>
  </si>
  <si>
    <t>肛门成形术</t>
  </si>
  <si>
    <t>F00000022668</t>
  </si>
  <si>
    <t>331004027E</t>
  </si>
  <si>
    <t>腹会阴肛门成形术</t>
  </si>
  <si>
    <t>F00000022669</t>
  </si>
  <si>
    <t>331004028E</t>
  </si>
  <si>
    <t>尾路肛门成形术</t>
  </si>
  <si>
    <t>F00000022672</t>
  </si>
  <si>
    <t>331004029E</t>
  </si>
  <si>
    <t>会阴肛门成形术</t>
  </si>
  <si>
    <t>F00000022673</t>
  </si>
  <si>
    <t>331004030E</t>
  </si>
  <si>
    <t>会阴成形直肠前庭瘘修补术</t>
  </si>
  <si>
    <t>F00000022674</t>
  </si>
  <si>
    <t>331004031</t>
  </si>
  <si>
    <t>先天一穴肛矫治术</t>
  </si>
  <si>
    <t>F00000022675</t>
  </si>
  <si>
    <t>331004032E</t>
  </si>
  <si>
    <t>肛门括约肌再造术</t>
  </si>
  <si>
    <t>F00000022677</t>
  </si>
  <si>
    <t>331004033E</t>
  </si>
  <si>
    <t>肛管皮肤移植术</t>
  </si>
  <si>
    <t>F00000022678</t>
  </si>
  <si>
    <t>331004034E</t>
  </si>
  <si>
    <t>开腹排粪石术</t>
  </si>
  <si>
    <t>F00000022679</t>
  </si>
  <si>
    <t>331004034-1</t>
  </si>
  <si>
    <t>开腹去蛔虫术</t>
  </si>
  <si>
    <t>F00000022680</t>
  </si>
  <si>
    <t>331005001E</t>
  </si>
  <si>
    <t>肝损伤清创修补术</t>
  </si>
  <si>
    <t>F00000022681</t>
  </si>
  <si>
    <t>331005001-1E</t>
  </si>
  <si>
    <t>肝损伤清创修补术加收</t>
  </si>
  <si>
    <t>F00000022684</t>
  </si>
  <si>
    <t>331005002E</t>
  </si>
  <si>
    <t>开腹肝活检术</t>
  </si>
  <si>
    <t>F00000022685</t>
  </si>
  <si>
    <t>331003013E</t>
  </si>
  <si>
    <t>肠排列术(固定术)</t>
  </si>
  <si>
    <t>F00000022686</t>
  </si>
  <si>
    <t>331005003E</t>
  </si>
  <si>
    <t>经腹腔镜肝脓肿引流术</t>
  </si>
  <si>
    <t>F00000022687</t>
  </si>
  <si>
    <t>331005004E</t>
  </si>
  <si>
    <t>肝包虫内囊摘除术</t>
  </si>
  <si>
    <t>F00000022688</t>
  </si>
  <si>
    <t>331005005E</t>
  </si>
  <si>
    <t>经腹腔镜肝囊肿切除术</t>
  </si>
  <si>
    <t>F00000022689</t>
  </si>
  <si>
    <t>331005006E</t>
  </si>
  <si>
    <t>肝内病灶清除术</t>
  </si>
  <si>
    <t>F00000022692</t>
  </si>
  <si>
    <t>331005007E</t>
  </si>
  <si>
    <t>肝癌切除术</t>
  </si>
  <si>
    <t>F00000022693</t>
  </si>
  <si>
    <t>331005008</t>
  </si>
  <si>
    <t>开腹肝动脉化疗泵置放术</t>
  </si>
  <si>
    <t>F00000022694</t>
  </si>
  <si>
    <t>331005009</t>
  </si>
  <si>
    <t>开腹肝动脉结扎门静脉置管皮下埋泵术</t>
  </si>
  <si>
    <t>F00000022695</t>
  </si>
  <si>
    <t>331005010</t>
  </si>
  <si>
    <t>开腹恶性肿瘤特殊治疗</t>
  </si>
  <si>
    <t>F00000022696</t>
  </si>
  <si>
    <t>331005010-1</t>
  </si>
  <si>
    <t>开腹恶性肿瘤特殊治疗加收(激光)</t>
  </si>
  <si>
    <t>F00000022697</t>
  </si>
  <si>
    <t>331005010-2</t>
  </si>
  <si>
    <t>开腹恶性肿瘤特殊治疗加收(射频消融)</t>
  </si>
  <si>
    <t>F00000022698</t>
  </si>
  <si>
    <t>331005010-3</t>
  </si>
  <si>
    <t>开腹恶性肿瘤特殊治疗加收(微波)</t>
  </si>
  <si>
    <t>F00000022699</t>
  </si>
  <si>
    <t>331005010-4</t>
  </si>
  <si>
    <t>开腹恶性肿瘤特殊治疗加收(冷冻)</t>
  </si>
  <si>
    <t>F00000022700</t>
  </si>
  <si>
    <t>331005011</t>
  </si>
  <si>
    <t>开腹肝动脉栓塞术</t>
  </si>
  <si>
    <t>F00000022701</t>
  </si>
  <si>
    <t>331005012</t>
  </si>
  <si>
    <t>开腹肝管栓塞术</t>
  </si>
  <si>
    <t>F00000022702</t>
  </si>
  <si>
    <t>331005013E</t>
  </si>
  <si>
    <t>肝部分切除术</t>
  </si>
  <si>
    <t>F00000022704</t>
  </si>
  <si>
    <t>331005014E</t>
  </si>
  <si>
    <t>肝左外叶切除术</t>
  </si>
  <si>
    <t>F00000022709</t>
  </si>
  <si>
    <t>331005015E</t>
  </si>
  <si>
    <t>半肝切除术</t>
  </si>
  <si>
    <t>F00000022712</t>
  </si>
  <si>
    <t>331005016</t>
  </si>
  <si>
    <t>肝三叶切除术</t>
  </si>
  <si>
    <t>F00000022714</t>
  </si>
  <si>
    <t>331004004E</t>
  </si>
  <si>
    <t>直肠狭窄扩张术</t>
  </si>
  <si>
    <t>F00000022720</t>
  </si>
  <si>
    <t>331005021</t>
  </si>
  <si>
    <t>肝门部肿瘤支架管外引流术</t>
  </si>
  <si>
    <t>F00000022721</t>
  </si>
  <si>
    <t>331005021-1E</t>
  </si>
  <si>
    <t>胆道内支架引流术</t>
  </si>
  <si>
    <t>F00000022722</t>
  </si>
  <si>
    <t>331005022</t>
  </si>
  <si>
    <t>肝内胆管U形管引流术</t>
  </si>
  <si>
    <t>F00000022723</t>
  </si>
  <si>
    <t>331005023</t>
  </si>
  <si>
    <t>肝内异物取出术</t>
  </si>
  <si>
    <t>F00000022724</t>
  </si>
  <si>
    <t>331005024</t>
  </si>
  <si>
    <t>肝实质切开取石术</t>
  </si>
  <si>
    <t>F00000022725</t>
  </si>
  <si>
    <t>331005025E</t>
  </si>
  <si>
    <t>肝血管瘤包膜外剥脱术</t>
  </si>
  <si>
    <t>F00000022726</t>
  </si>
  <si>
    <t>331005026</t>
  </si>
  <si>
    <t>肝血管瘤缝扎术</t>
  </si>
  <si>
    <t>F00000022727</t>
  </si>
  <si>
    <t>331005027</t>
  </si>
  <si>
    <t>开腹门静脉栓塞术</t>
  </si>
  <si>
    <t>F00000022728</t>
  </si>
  <si>
    <t>331005028S</t>
  </si>
  <si>
    <t>1-3级肝管切开+肝胆管盆式内引流术</t>
  </si>
  <si>
    <t>F00000022729</t>
  </si>
  <si>
    <t>331006001E</t>
  </si>
  <si>
    <t>胆囊肠吻合术</t>
  </si>
  <si>
    <t>F00000022731</t>
  </si>
  <si>
    <t>331006002E</t>
  </si>
  <si>
    <t>胆囊切除术</t>
  </si>
  <si>
    <t>F00000022732</t>
  </si>
  <si>
    <t>331006003E</t>
  </si>
  <si>
    <t>胆囊造瘘术</t>
  </si>
  <si>
    <t>F00000022733</t>
  </si>
  <si>
    <t>331006004</t>
  </si>
  <si>
    <t>高位胆管癌根治术</t>
  </si>
  <si>
    <t>F00000022734</t>
  </si>
  <si>
    <t>331006005E</t>
  </si>
  <si>
    <t>肝胆总管切开取石+空肠Roux-y吻合术</t>
  </si>
  <si>
    <t>F00000022738</t>
  </si>
  <si>
    <t>331006005-1</t>
  </si>
  <si>
    <t>肝胆管狭窄成型术</t>
  </si>
  <si>
    <t>F00000022739</t>
  </si>
  <si>
    <t>331006006E</t>
  </si>
  <si>
    <t>肝门部胆管病变切除术</t>
  </si>
  <si>
    <t>F00000022740</t>
  </si>
  <si>
    <t>331006007</t>
  </si>
  <si>
    <t>肝动脉结扎术</t>
  </si>
  <si>
    <t>F00000022741</t>
  </si>
  <si>
    <t>331006008E</t>
  </si>
  <si>
    <t>胆管修补成形术</t>
  </si>
  <si>
    <t>F00000022742</t>
  </si>
  <si>
    <t>331006009E</t>
  </si>
  <si>
    <t>胆总管囊肿外引流术</t>
  </si>
  <si>
    <t>F00000022743</t>
  </si>
  <si>
    <t>331006010</t>
  </si>
  <si>
    <t>先天性胆总管囊肿切除胆道成形术</t>
  </si>
  <si>
    <t>F00000022744</t>
  </si>
  <si>
    <t>331004020-2E</t>
  </si>
  <si>
    <t>肛周常见疾病手术治疗加收(套扎法)</t>
  </si>
  <si>
    <t>F00000022745</t>
  </si>
  <si>
    <t>331006011-1E</t>
  </si>
  <si>
    <t>胆总管探查T管引流术+取石、冲洗术</t>
  </si>
  <si>
    <t>F00000022748</t>
  </si>
  <si>
    <t>331006012</t>
  </si>
  <si>
    <t>经十二指肠镜乳头扩张术</t>
  </si>
  <si>
    <t>F00000022749</t>
  </si>
  <si>
    <t>331006013</t>
  </si>
  <si>
    <t>经十二指肠奥狄氏括约肌切开成形术</t>
  </si>
  <si>
    <t>F00000022750</t>
  </si>
  <si>
    <t>331006013-1</t>
  </si>
  <si>
    <t>经十二指肠乳头括约肌切开术</t>
  </si>
  <si>
    <t>F00000022751</t>
  </si>
  <si>
    <t>331006014</t>
  </si>
  <si>
    <t>经内镜奥狄氏括约肌切开取石术(ECT)</t>
  </si>
  <si>
    <t>F00000022752</t>
  </si>
  <si>
    <t>331006014-1</t>
  </si>
  <si>
    <t>经内镜奥狄氏括约肌切开取蛔虫术</t>
  </si>
  <si>
    <t>F00000022753</t>
  </si>
  <si>
    <t>331006015</t>
  </si>
  <si>
    <t>经内镜奥狄氏括约肌切开胰管取石术</t>
  </si>
  <si>
    <t>F00000022754</t>
  </si>
  <si>
    <t>331006016E</t>
  </si>
  <si>
    <t>开腹经胆道镜取石术</t>
  </si>
  <si>
    <t>F00000022755</t>
  </si>
  <si>
    <t>331006016-1</t>
  </si>
  <si>
    <t>开腹经胆道镜取蛔虫术</t>
  </si>
  <si>
    <t>F00000022756</t>
  </si>
  <si>
    <t>331006017</t>
  </si>
  <si>
    <t>先天胆道闭锁肝空肠Roux-y成形术(即葛西氏术)</t>
  </si>
  <si>
    <t>F00000022757</t>
  </si>
  <si>
    <t>331006018</t>
  </si>
  <si>
    <t>胆管移植术</t>
  </si>
  <si>
    <t>F00000022758</t>
  </si>
  <si>
    <t>331006019</t>
  </si>
  <si>
    <t>胆囊癌根治术</t>
  </si>
  <si>
    <t>F00000022759</t>
  </si>
  <si>
    <t>331007001E</t>
  </si>
  <si>
    <t>胰腺穿刺术</t>
  </si>
  <si>
    <t>F00000022760</t>
  </si>
  <si>
    <t>331007002E</t>
  </si>
  <si>
    <t>胰腺修补术</t>
  </si>
  <si>
    <t>F00000022761</t>
  </si>
  <si>
    <t>331007003</t>
  </si>
  <si>
    <t>胰腺囊肿内引流术</t>
  </si>
  <si>
    <t>F00000022762</t>
  </si>
  <si>
    <t>331007003-1</t>
  </si>
  <si>
    <t>胰腺囊肿胃吻合术</t>
  </si>
  <si>
    <t>F00000022763</t>
  </si>
  <si>
    <t>331007003-2E</t>
  </si>
  <si>
    <t>胰腺囊肿空肠吻合术</t>
  </si>
  <si>
    <t>F00000022764</t>
  </si>
  <si>
    <t>331007004</t>
  </si>
  <si>
    <t>胰腺囊肿外引流术</t>
  </si>
  <si>
    <t>F00000022765</t>
  </si>
  <si>
    <t>331007005</t>
  </si>
  <si>
    <t>胰管切开取石术</t>
  </si>
  <si>
    <t>F00000022766</t>
  </si>
  <si>
    <t>331007006</t>
  </si>
  <si>
    <t>胰十二指肠切除术(Whipple手术)</t>
  </si>
  <si>
    <t>F00000022767</t>
  </si>
  <si>
    <t>331007006-1</t>
  </si>
  <si>
    <t>胰体癌根治术</t>
  </si>
  <si>
    <t>F00000022768</t>
  </si>
  <si>
    <t>331007006-2</t>
  </si>
  <si>
    <t>壶腹周围癌根治术</t>
  </si>
  <si>
    <t>F00000022769</t>
  </si>
  <si>
    <t>331007007E</t>
  </si>
  <si>
    <t>胰体尾切除术</t>
  </si>
  <si>
    <t>F00000022770</t>
  </si>
  <si>
    <t>331007008</t>
  </si>
  <si>
    <t>全胰腺切除术</t>
  </si>
  <si>
    <t>F00000022771</t>
  </si>
  <si>
    <t>331007009</t>
  </si>
  <si>
    <t>胰岛细胞瘤摘除术</t>
  </si>
  <si>
    <t>F00000022772</t>
  </si>
  <si>
    <t>331007010E</t>
  </si>
  <si>
    <t>环状胰腺十二指肠侧侧吻合术</t>
  </si>
  <si>
    <t>F00000022773</t>
  </si>
  <si>
    <t>331007011E</t>
  </si>
  <si>
    <t>胰管空肠吻合术</t>
  </si>
  <si>
    <t>F00000022775</t>
  </si>
  <si>
    <t>331007013E</t>
  </si>
  <si>
    <t>胰腺假性囊肿切除术</t>
  </si>
  <si>
    <t>F00000022779</t>
  </si>
  <si>
    <t>331007016E</t>
  </si>
  <si>
    <t>异位异体移植胰腺切除术</t>
  </si>
  <si>
    <t>F00000022780</t>
  </si>
  <si>
    <t>331007017</t>
  </si>
  <si>
    <t>胰岛细胞移植术</t>
  </si>
  <si>
    <t>F00000022781</t>
  </si>
  <si>
    <t>331007018</t>
  </si>
  <si>
    <t>胰腺周围神经切除术</t>
  </si>
  <si>
    <t>F00000022782</t>
  </si>
  <si>
    <t>331007018-1</t>
  </si>
  <si>
    <t>胰腺周围神经阻滞术</t>
  </si>
  <si>
    <t>F00000022783</t>
  </si>
  <si>
    <t>331007019</t>
  </si>
  <si>
    <t>坏死性胰腺炎清创引流术</t>
  </si>
  <si>
    <t>F00000022784</t>
  </si>
  <si>
    <t>331008001E</t>
  </si>
  <si>
    <t>腹股沟疝修补术</t>
  </si>
  <si>
    <t>F00000022785</t>
  </si>
  <si>
    <t>331008002E</t>
  </si>
  <si>
    <t>嵌顿疝复位修补术</t>
  </si>
  <si>
    <t>F00000022786</t>
  </si>
  <si>
    <t>331008003E</t>
  </si>
  <si>
    <t>充填式无张力疝修补术</t>
  </si>
  <si>
    <t xml:space="preserve">单侧  </t>
  </si>
  <si>
    <t>F00000022787</t>
  </si>
  <si>
    <t>331008004E</t>
  </si>
  <si>
    <t>脐疝修补术</t>
  </si>
  <si>
    <t>F00000022788</t>
  </si>
  <si>
    <t>331008005E</t>
  </si>
  <si>
    <t>腹壁切口疝修补术</t>
  </si>
  <si>
    <t>F00000022789</t>
  </si>
  <si>
    <t>331008005-1E</t>
  </si>
  <si>
    <t>腹白线疝修补术</t>
  </si>
  <si>
    <t>F00000022790</t>
  </si>
  <si>
    <t>331008005-2E</t>
  </si>
  <si>
    <t>腰疝修补术</t>
  </si>
  <si>
    <t>F00000022791</t>
  </si>
  <si>
    <t>331008006</t>
  </si>
  <si>
    <t>会阴疝修补术</t>
  </si>
  <si>
    <t>F00000022792</t>
  </si>
  <si>
    <t>331008007E</t>
  </si>
  <si>
    <t>脐瘘切除+修补术</t>
  </si>
  <si>
    <t>F00000022793</t>
  </si>
  <si>
    <t>331008008E</t>
  </si>
  <si>
    <t>剖腹探查术</t>
  </si>
  <si>
    <t>F00000022795</t>
  </si>
  <si>
    <t>331008009E</t>
  </si>
  <si>
    <t>开腹腹腔内脓肿引流术</t>
  </si>
  <si>
    <t>F00000022798</t>
  </si>
  <si>
    <t>331008010</t>
  </si>
  <si>
    <t>腹腔包虫摘除术</t>
  </si>
  <si>
    <t>F00000022799</t>
  </si>
  <si>
    <t>331008010-1</t>
  </si>
  <si>
    <t>腹腔多发包虫摘除术</t>
  </si>
  <si>
    <t>F00000022800</t>
  </si>
  <si>
    <t>331008011</t>
  </si>
  <si>
    <t>腹腔窦道扩创术</t>
  </si>
  <si>
    <t>F00000022801</t>
  </si>
  <si>
    <t>331008011-1E</t>
  </si>
  <si>
    <t>腹腔窦道切除术</t>
  </si>
  <si>
    <t>F00000022802</t>
  </si>
  <si>
    <t>331008012E</t>
  </si>
  <si>
    <t>腹腔内肿物切除术</t>
  </si>
  <si>
    <t>F00000022807</t>
  </si>
  <si>
    <t>331008013-1</t>
  </si>
  <si>
    <t>腹腔恶性肿瘤特殊治疗加收(激光)</t>
  </si>
  <si>
    <t>F00000022808</t>
  </si>
  <si>
    <t>331008013-2</t>
  </si>
  <si>
    <t>腹腔恶性肿瘤特殊治疗加收(射频消融)</t>
  </si>
  <si>
    <t>F00000022809</t>
  </si>
  <si>
    <t>331008014</t>
  </si>
  <si>
    <t>经直肠盆腔脓肿切开引流术</t>
  </si>
  <si>
    <t>F00000022810</t>
  </si>
  <si>
    <t>331008015E</t>
  </si>
  <si>
    <t>腹膜后肿瘤切除术</t>
  </si>
  <si>
    <t>F00000022811</t>
  </si>
  <si>
    <t>331008016</t>
  </si>
  <si>
    <t>盆底痉挛部肌肉神经切除术</t>
  </si>
  <si>
    <t>F00000022812</t>
  </si>
  <si>
    <t>331008017E</t>
  </si>
  <si>
    <t>腹壁肿瘤切除术</t>
  </si>
  <si>
    <t>F00000022813</t>
  </si>
  <si>
    <t>331008017-1E</t>
  </si>
  <si>
    <t>腹壁肿瘤切除术(直径超过5cm)</t>
  </si>
  <si>
    <t>F00000022814</t>
  </si>
  <si>
    <t>331008018E</t>
  </si>
  <si>
    <t>腹壁整形术</t>
  </si>
  <si>
    <t>F00000022815</t>
  </si>
  <si>
    <t>331008019E</t>
  </si>
  <si>
    <t>脐整形术</t>
  </si>
  <si>
    <t>F00000022816</t>
  </si>
  <si>
    <t>331008020</t>
  </si>
  <si>
    <t>先天性脐膨出修补术</t>
  </si>
  <si>
    <t>F00000022817</t>
  </si>
  <si>
    <t>331008021</t>
  </si>
  <si>
    <t>先天性腹壁裂修补术</t>
  </si>
  <si>
    <t>F00000022818</t>
  </si>
  <si>
    <t>331008022E</t>
  </si>
  <si>
    <t>腹壁缺损修复术</t>
  </si>
  <si>
    <t>F00000022819</t>
  </si>
  <si>
    <t>331008023E</t>
  </si>
  <si>
    <t>门静脉切开取栓术</t>
  </si>
  <si>
    <t>F00000022820</t>
  </si>
  <si>
    <t>331008023-1</t>
  </si>
  <si>
    <t>门静脉切开支架置入术</t>
  </si>
  <si>
    <t>F00000022821</t>
  </si>
  <si>
    <t>331008024</t>
  </si>
  <si>
    <t>门脉高压症门体静脉分流术</t>
  </si>
  <si>
    <t>F00000022822</t>
  </si>
  <si>
    <t>331008025E</t>
  </si>
  <si>
    <t>门体静脉搭桥分流术</t>
  </si>
  <si>
    <t>F00000022823</t>
  </si>
  <si>
    <t>331008026</t>
  </si>
  <si>
    <t>门体静脉断流术</t>
  </si>
  <si>
    <t>F00000022825</t>
  </si>
  <si>
    <t>331008026-1</t>
  </si>
  <si>
    <t>门体静脉断流术-食管横断吻合术</t>
  </si>
  <si>
    <t>F00000022826</t>
  </si>
  <si>
    <t>331008027</t>
  </si>
  <si>
    <t>经胸食管胃静脉结扎术</t>
  </si>
  <si>
    <t>F00000022827</t>
  </si>
  <si>
    <t>331008028</t>
  </si>
  <si>
    <t>腹水转流术</t>
  </si>
  <si>
    <t>F00000022830</t>
  </si>
  <si>
    <t>331008029</t>
  </si>
  <si>
    <t>经腹腔镜门脉交通支结扎术</t>
  </si>
  <si>
    <t>F00000022831</t>
  </si>
  <si>
    <t>331101001E</t>
  </si>
  <si>
    <t>肾破裂修补术</t>
  </si>
  <si>
    <t>F00000022832</t>
  </si>
  <si>
    <t>331101002E</t>
  </si>
  <si>
    <t>肾固定术</t>
  </si>
  <si>
    <t>F00000022833</t>
  </si>
  <si>
    <t>331101003E</t>
  </si>
  <si>
    <t>肾折叠术</t>
  </si>
  <si>
    <t>F00000022834</t>
  </si>
  <si>
    <t>331101004</t>
  </si>
  <si>
    <t>肾包膜剥脱术</t>
  </si>
  <si>
    <t>F00000022835</t>
  </si>
  <si>
    <t>331101005</t>
  </si>
  <si>
    <t>肾周围淋巴管剥脱术</t>
  </si>
  <si>
    <t>F00000022836</t>
  </si>
  <si>
    <t>331101006E</t>
  </si>
  <si>
    <t>肾周围粘连分解术</t>
  </si>
  <si>
    <t>F00000022837</t>
  </si>
  <si>
    <t>331006011E</t>
  </si>
  <si>
    <t>胆总管探查T管引流术</t>
  </si>
  <si>
    <t>F00000022838</t>
  </si>
  <si>
    <t>331101008E</t>
  </si>
  <si>
    <t>肾切除术</t>
  </si>
  <si>
    <t>F00000022839</t>
  </si>
  <si>
    <t>331101009E</t>
  </si>
  <si>
    <t>肾部分切除术</t>
  </si>
  <si>
    <t>F00000022840</t>
  </si>
  <si>
    <t>331101010E</t>
  </si>
  <si>
    <t>根治性肾切除术</t>
  </si>
  <si>
    <t>F00000022841</t>
  </si>
  <si>
    <t>331101011E</t>
  </si>
  <si>
    <t>重复肾重复输尿管切除术</t>
  </si>
  <si>
    <t>F00000022842</t>
  </si>
  <si>
    <t>331101012</t>
  </si>
  <si>
    <t>融合肾分解术</t>
  </si>
  <si>
    <t>F00000022843</t>
  </si>
  <si>
    <t>331101013E</t>
  </si>
  <si>
    <t>肾实质切开造瘘术</t>
  </si>
  <si>
    <t>F00000022844</t>
  </si>
  <si>
    <t>331101014E</t>
  </si>
  <si>
    <t>肾囊肿切除术</t>
  </si>
  <si>
    <t>F00000022845</t>
  </si>
  <si>
    <t>331101014-1E</t>
  </si>
  <si>
    <t>肾囊肿去顶术</t>
  </si>
  <si>
    <t>F00000022846</t>
  </si>
  <si>
    <t>331101015E</t>
  </si>
  <si>
    <t>多囊肾去顶减压术</t>
  </si>
  <si>
    <t>F00000022847</t>
  </si>
  <si>
    <t>331101016E</t>
  </si>
  <si>
    <t>肾切开取石术</t>
  </si>
  <si>
    <t>F00000022848</t>
  </si>
  <si>
    <t>331101016-1E</t>
  </si>
  <si>
    <t>肾盂切开取石术</t>
  </si>
  <si>
    <t>F00000022849</t>
  </si>
  <si>
    <t>331101016-2</t>
  </si>
  <si>
    <t>肾实质切开取石术</t>
  </si>
  <si>
    <t>F00000022850</t>
  </si>
  <si>
    <t>331101017</t>
  </si>
  <si>
    <t>肾血管重建术</t>
  </si>
  <si>
    <t>F00000022851</t>
  </si>
  <si>
    <t>331101017-1</t>
  </si>
  <si>
    <t>肾血管狭窄成形术</t>
  </si>
  <si>
    <t>F00000022852</t>
  </si>
  <si>
    <t>331101018</t>
  </si>
  <si>
    <t>自体肾移植术</t>
  </si>
  <si>
    <t>F00000022856</t>
  </si>
  <si>
    <t>331101022</t>
  </si>
  <si>
    <t>移植肾探查术</t>
  </si>
  <si>
    <t>F00000022857</t>
  </si>
  <si>
    <t>331101023</t>
  </si>
  <si>
    <t>肾周血肿清除术</t>
  </si>
  <si>
    <t>F00000022859</t>
  </si>
  <si>
    <t>331101024</t>
  </si>
  <si>
    <t>离体肾取石术</t>
  </si>
  <si>
    <t>F00000022860</t>
  </si>
  <si>
    <t>331101025</t>
  </si>
  <si>
    <t>肾肿瘤腔静脉内瘤栓切取术</t>
  </si>
  <si>
    <t>F00000022861</t>
  </si>
  <si>
    <t>331101025-1</t>
  </si>
  <si>
    <t>开胸肾肿瘤腔静脉内瘤栓切取术</t>
  </si>
  <si>
    <t>F00000022862</t>
  </si>
  <si>
    <t>331102001</t>
  </si>
  <si>
    <t>肾盂癌根治术</t>
  </si>
  <si>
    <t>F00000022863</t>
  </si>
  <si>
    <t>331102002E</t>
  </si>
  <si>
    <t>肾盂成形肾盂输尿管再吻合术</t>
  </si>
  <si>
    <t>F00000022864</t>
  </si>
  <si>
    <t>331102003</t>
  </si>
  <si>
    <t>经皮肾镜或输尿管镜内切开成形术</t>
  </si>
  <si>
    <t>F00000022866</t>
  </si>
  <si>
    <t>331102004</t>
  </si>
  <si>
    <t>肾下盏输尿管吻合术</t>
  </si>
  <si>
    <t>F00000022867</t>
  </si>
  <si>
    <t>331102005E</t>
  </si>
  <si>
    <t>肾盂输尿管成形术</t>
  </si>
  <si>
    <t>F00000022869</t>
  </si>
  <si>
    <t>331007012E</t>
  </si>
  <si>
    <t>胰腺假性囊肿内引流术</t>
  </si>
  <si>
    <t>F00000022870</t>
  </si>
  <si>
    <t>331102005-1</t>
  </si>
  <si>
    <t>双侧肾盂输尿管成形术</t>
  </si>
  <si>
    <t>F00000022872</t>
  </si>
  <si>
    <t>331102007E</t>
  </si>
  <si>
    <t>输尿管切开取石术</t>
  </si>
  <si>
    <t>F00000022873</t>
  </si>
  <si>
    <t>331102008E</t>
  </si>
  <si>
    <t>输尿管损伤修补术</t>
  </si>
  <si>
    <t>F00000022874</t>
  </si>
  <si>
    <t>331102009E</t>
  </si>
  <si>
    <t>输尿管部分切除再吻合术</t>
  </si>
  <si>
    <t>F00000022875</t>
  </si>
  <si>
    <t>331102010E</t>
  </si>
  <si>
    <t>输尿管开口囊肿切除术</t>
  </si>
  <si>
    <t>F00000022876</t>
  </si>
  <si>
    <t>331102011E</t>
  </si>
  <si>
    <t>输尿管残端切除术</t>
  </si>
  <si>
    <t>F00000022877</t>
  </si>
  <si>
    <t>331102012E</t>
  </si>
  <si>
    <t>输尿管膀胱再植术</t>
  </si>
  <si>
    <t>F00000022878</t>
  </si>
  <si>
    <t>331102013E</t>
  </si>
  <si>
    <t>输尿管皮肤造口术</t>
  </si>
  <si>
    <t>F00000022880</t>
  </si>
  <si>
    <t>331102014</t>
  </si>
  <si>
    <t>输尿管乙状结肠吻合术</t>
  </si>
  <si>
    <t>F00000022881</t>
  </si>
  <si>
    <t>331102015E</t>
  </si>
  <si>
    <t>输尿管松解术</t>
  </si>
  <si>
    <t>F00000022882</t>
  </si>
  <si>
    <t>331102016E</t>
  </si>
  <si>
    <t>输尿管整形术</t>
  </si>
  <si>
    <t>F00000022883</t>
  </si>
  <si>
    <t>331102017</t>
  </si>
  <si>
    <t>腔静脉后输尿管整形术</t>
  </si>
  <si>
    <t>F00000022884</t>
  </si>
  <si>
    <t>331102018E</t>
  </si>
  <si>
    <t>肠管代输尿管术</t>
  </si>
  <si>
    <t>F00000022885</t>
  </si>
  <si>
    <t>331102019</t>
  </si>
  <si>
    <t>膀胱瓣代输尿管术</t>
  </si>
  <si>
    <t>F00000022886</t>
  </si>
  <si>
    <t>331102020S</t>
  </si>
  <si>
    <t>输尿管癌根治术</t>
  </si>
  <si>
    <t>F00000022887</t>
  </si>
  <si>
    <t>331102021S</t>
  </si>
  <si>
    <t>输尿管阴道瘘修补术</t>
  </si>
  <si>
    <t>F00000022888</t>
  </si>
  <si>
    <t>331103001E</t>
  </si>
  <si>
    <t>膀胱切开取石术</t>
  </si>
  <si>
    <t>F00000022889</t>
  </si>
  <si>
    <t>331103002E</t>
  </si>
  <si>
    <t>膀胱憩室切除术</t>
  </si>
  <si>
    <t>F00000022890</t>
  </si>
  <si>
    <t>331103003E</t>
  </si>
  <si>
    <t>膀胱部分切除术</t>
  </si>
  <si>
    <t>F00000022891</t>
  </si>
  <si>
    <t>331103004E</t>
  </si>
  <si>
    <t>膀胱切开肿瘤烧灼术</t>
  </si>
  <si>
    <t>F00000022892</t>
  </si>
  <si>
    <t>331103005E</t>
  </si>
  <si>
    <t>膀胱切开造瘘术</t>
  </si>
  <si>
    <t>F00000022893</t>
  </si>
  <si>
    <t>331103006</t>
  </si>
  <si>
    <t>根治性膀胱全切除术</t>
  </si>
  <si>
    <t>F00000022894</t>
  </si>
  <si>
    <t>331103007</t>
  </si>
  <si>
    <t>膀胱尿道全切除术</t>
  </si>
  <si>
    <t>F00000022895</t>
  </si>
  <si>
    <t>331103008</t>
  </si>
  <si>
    <t>膀胱再造术</t>
  </si>
  <si>
    <t>F00000022896</t>
  </si>
  <si>
    <t>331103009</t>
  </si>
  <si>
    <t>回肠膀胱术</t>
  </si>
  <si>
    <t>F00000022897</t>
  </si>
  <si>
    <t>331103009-1</t>
  </si>
  <si>
    <t>结肠膀胱术</t>
  </si>
  <si>
    <t>F00000022898</t>
  </si>
  <si>
    <t>331103010</t>
  </si>
  <si>
    <t>可控性回肠膀胱术</t>
  </si>
  <si>
    <t>F00000022899</t>
  </si>
  <si>
    <t>331103010-1</t>
  </si>
  <si>
    <t>可控性结肠膀胱术</t>
  </si>
  <si>
    <t>F00000022900</t>
  </si>
  <si>
    <t>331103011</t>
  </si>
  <si>
    <t>回肠扩大膀胱术</t>
  </si>
  <si>
    <t>F00000022901</t>
  </si>
  <si>
    <t>331103011-1E</t>
  </si>
  <si>
    <t>结肠扩大膀胱术</t>
  </si>
  <si>
    <t>F00000022902</t>
  </si>
  <si>
    <t>331103012</t>
  </si>
  <si>
    <t>直肠膀胱术</t>
  </si>
  <si>
    <t>F00000022903</t>
  </si>
  <si>
    <t>331008013E</t>
  </si>
  <si>
    <t>腹腔恶性肿瘤特殊治疗</t>
  </si>
  <si>
    <t>F00000022904</t>
  </si>
  <si>
    <t>331103014</t>
  </si>
  <si>
    <t>肠道原位膀胱术</t>
  </si>
  <si>
    <t>F00000022905</t>
  </si>
  <si>
    <t>331103015E</t>
  </si>
  <si>
    <t>膀胱瘘管切除术</t>
  </si>
  <si>
    <t>F00000022906</t>
  </si>
  <si>
    <t>331103016E</t>
  </si>
  <si>
    <t>膀胱破裂修补术</t>
  </si>
  <si>
    <t>F00000022907</t>
  </si>
  <si>
    <t>331103017</t>
  </si>
  <si>
    <t>膀胱膨出修补术</t>
  </si>
  <si>
    <t>F00000022908</t>
  </si>
  <si>
    <t>331103018E</t>
  </si>
  <si>
    <t>膀胱外翻成形术</t>
  </si>
  <si>
    <t>F00000022910</t>
  </si>
  <si>
    <t>331103019</t>
  </si>
  <si>
    <t>膀胱阴道瘘修补术</t>
  </si>
  <si>
    <t>F00000022911</t>
  </si>
  <si>
    <t>331103020E</t>
  </si>
  <si>
    <t>膀胱颈部Y-V成形术</t>
  </si>
  <si>
    <t>F00000022912</t>
  </si>
  <si>
    <t>331103021</t>
  </si>
  <si>
    <t>膀胱颈重建术</t>
  </si>
  <si>
    <t>F00000022913</t>
  </si>
  <si>
    <t>331103021-1</t>
  </si>
  <si>
    <t>膀胱颈紧缩术</t>
  </si>
  <si>
    <t>F00000022914</t>
  </si>
  <si>
    <t>331103022E</t>
  </si>
  <si>
    <t>膀胱颈悬吊术</t>
  </si>
  <si>
    <t>F00000022915</t>
  </si>
  <si>
    <t>331103023</t>
  </si>
  <si>
    <t>神经性膀胱腹直肌移位术</t>
  </si>
  <si>
    <t>F00000022916</t>
  </si>
  <si>
    <t>331103024E</t>
  </si>
  <si>
    <t>脐尿管瘘切除术</t>
  </si>
  <si>
    <t>F00000022917</t>
  </si>
  <si>
    <t>331103025E</t>
  </si>
  <si>
    <t>经膀胱镜膀胱颈电切术</t>
  </si>
  <si>
    <t>F00000022918</t>
  </si>
  <si>
    <t>331103026E</t>
  </si>
  <si>
    <t>经尿道膀胱肿瘤特殊治疗</t>
  </si>
  <si>
    <t>F00000022919</t>
  </si>
  <si>
    <t>331103026-1</t>
  </si>
  <si>
    <t>经尿道膀胱肿瘤特殊治疗加收(电灼)</t>
  </si>
  <si>
    <t>F00000022920</t>
  </si>
  <si>
    <t>331103026-2</t>
  </si>
  <si>
    <t>经尿道膀胱肿瘤特殊治疗加收(电切)</t>
  </si>
  <si>
    <t>F00000022921</t>
  </si>
  <si>
    <t>331103026-3</t>
  </si>
  <si>
    <t>经尿道膀胱肿瘤特殊治疗加收(激光法)</t>
  </si>
  <si>
    <t>F00000022922</t>
  </si>
  <si>
    <t>331103027E</t>
  </si>
  <si>
    <t>经尿道膀胱碎石取石术</t>
  </si>
  <si>
    <t>F00000022923</t>
  </si>
  <si>
    <t>331103027-1/1</t>
  </si>
  <si>
    <t>经尿道膀胱碎石取石术-气压弹道</t>
  </si>
  <si>
    <t>F00000022924</t>
  </si>
  <si>
    <t>331103027-1/2E</t>
  </si>
  <si>
    <t>经尿道膀胱碎石取石术-钬激光</t>
  </si>
  <si>
    <t>F00000022925</t>
  </si>
  <si>
    <t>F00000022926</t>
  </si>
  <si>
    <t>F00000022928</t>
  </si>
  <si>
    <t>331103028-1E</t>
  </si>
  <si>
    <t>脐尿管恶性肿瘤切除术</t>
  </si>
  <si>
    <t>F00000022929</t>
  </si>
  <si>
    <t>331103028-2E</t>
  </si>
  <si>
    <t>脐尿管良性肿瘤切除术</t>
  </si>
  <si>
    <t>F00000022930</t>
  </si>
  <si>
    <t>331104001E</t>
  </si>
  <si>
    <t>尿道修补术</t>
  </si>
  <si>
    <t>F00000022935</t>
  </si>
  <si>
    <t>331104002</t>
  </si>
  <si>
    <t>尿道折叠术</t>
  </si>
  <si>
    <t>F00000022936</t>
  </si>
  <si>
    <t>331104003</t>
  </si>
  <si>
    <t>尿道会师术</t>
  </si>
  <si>
    <t>F00000022937</t>
  </si>
  <si>
    <t>331104004E</t>
  </si>
  <si>
    <t>前尿道吻合术</t>
  </si>
  <si>
    <t>F00000022938</t>
  </si>
  <si>
    <t>331101007E</t>
  </si>
  <si>
    <t>肾肿瘤剔除术</t>
  </si>
  <si>
    <t>F00000022939</t>
  </si>
  <si>
    <t>331104005E</t>
  </si>
  <si>
    <t>尿道切开取石术</t>
  </si>
  <si>
    <t>F00000022940</t>
  </si>
  <si>
    <t>331201003</t>
  </si>
  <si>
    <t>耻骨后前列腺切除术</t>
  </si>
  <si>
    <t>F00000022941</t>
  </si>
  <si>
    <t>331201003-1</t>
  </si>
  <si>
    <t>经会阴前列腺切除术</t>
  </si>
  <si>
    <t>F00000022942</t>
  </si>
  <si>
    <t>331201004E</t>
  </si>
  <si>
    <t>前列腺囊肿切除术</t>
  </si>
  <si>
    <t>F00000022943</t>
  </si>
  <si>
    <t>331201005</t>
  </si>
  <si>
    <t>前列腺脓肿切开术</t>
  </si>
  <si>
    <t>F00000022946</t>
  </si>
  <si>
    <t>331201006-1</t>
  </si>
  <si>
    <t>经尿道前列腺电切术(激光法)</t>
  </si>
  <si>
    <t>F00000022947</t>
  </si>
  <si>
    <t>331201006-2</t>
  </si>
  <si>
    <t>经尿道前列腺电切术(电切法)</t>
  </si>
  <si>
    <t>F00000022948</t>
  </si>
  <si>
    <t>331201006-3</t>
  </si>
  <si>
    <t>经尿道前列腺电切术(汽化法)</t>
  </si>
  <si>
    <t>F00000022949</t>
  </si>
  <si>
    <t>331201007</t>
  </si>
  <si>
    <t>经尿道前列腺气囊扩张术</t>
  </si>
  <si>
    <t>F00000022950</t>
  </si>
  <si>
    <t>331201008</t>
  </si>
  <si>
    <t>经尿道前列腺支架置入术</t>
  </si>
  <si>
    <t>F00000022951</t>
  </si>
  <si>
    <t>331201009</t>
  </si>
  <si>
    <t>精囊肿物切除术</t>
  </si>
  <si>
    <t>F00000022952</t>
  </si>
  <si>
    <t>331202001</t>
  </si>
  <si>
    <t>阴囊坏死扩创术</t>
  </si>
  <si>
    <t>F00000022953</t>
  </si>
  <si>
    <t>331202002E</t>
  </si>
  <si>
    <t>阴囊脓肿引流术</t>
  </si>
  <si>
    <t>F00000022954</t>
  </si>
  <si>
    <t>331202002-1E</t>
  </si>
  <si>
    <t>阴囊血肿清除引流术</t>
  </si>
  <si>
    <t>F00000022955</t>
  </si>
  <si>
    <t>331202003E</t>
  </si>
  <si>
    <t>阴囊成形术</t>
  </si>
  <si>
    <t>F00000022956</t>
  </si>
  <si>
    <t>331202004E</t>
  </si>
  <si>
    <t>阴囊肿物切除术</t>
  </si>
  <si>
    <t>F00000022957</t>
  </si>
  <si>
    <t>331202005E</t>
  </si>
  <si>
    <t>高位隐睾下降固定术</t>
  </si>
  <si>
    <t>F00000022958</t>
  </si>
  <si>
    <t>331202006E</t>
  </si>
  <si>
    <t>睾丸鞘膜翻转术</t>
  </si>
  <si>
    <t>F00000022959</t>
  </si>
  <si>
    <t>331202007E</t>
  </si>
  <si>
    <t>交通性鞘膜积液修补术</t>
  </si>
  <si>
    <t>F00000022960</t>
  </si>
  <si>
    <t>331202008E</t>
  </si>
  <si>
    <t>睾丸附件扭转探查术</t>
  </si>
  <si>
    <t>F00000022961</t>
  </si>
  <si>
    <t>331202009E</t>
  </si>
  <si>
    <t>睾丸破裂修补术</t>
  </si>
  <si>
    <t>F00000022962</t>
  </si>
  <si>
    <t>331202010E</t>
  </si>
  <si>
    <t>睾丸固定术</t>
  </si>
  <si>
    <t>F00000022963</t>
  </si>
  <si>
    <t>331202011E</t>
  </si>
  <si>
    <t>睾丸切除术</t>
  </si>
  <si>
    <t>F00000022964</t>
  </si>
  <si>
    <t>331202012E</t>
  </si>
  <si>
    <t>睾丸肿瘤腹膜后淋巴结清扫术</t>
  </si>
  <si>
    <t>F00000022965</t>
  </si>
  <si>
    <t>331202013</t>
  </si>
  <si>
    <t>自体睾丸移植术</t>
  </si>
  <si>
    <t>F00000022966</t>
  </si>
  <si>
    <t>331202014E</t>
  </si>
  <si>
    <t>经腹腔镜隐睾探查术</t>
  </si>
  <si>
    <t>F00000022967</t>
  </si>
  <si>
    <t>331202015E</t>
  </si>
  <si>
    <t>两性畸型剖腹探查术</t>
  </si>
  <si>
    <t>F00000022968</t>
  </si>
  <si>
    <t>331203001E</t>
  </si>
  <si>
    <t>附睾切除术</t>
  </si>
  <si>
    <t>F00000022969</t>
  </si>
  <si>
    <t>331203001-1E</t>
  </si>
  <si>
    <t>附睾肿物切除术</t>
  </si>
  <si>
    <t>F00000022971</t>
  </si>
  <si>
    <t>331203002</t>
  </si>
  <si>
    <t>输精管附睾吻合术</t>
  </si>
  <si>
    <t>F00000022972</t>
  </si>
  <si>
    <t>331203003</t>
  </si>
  <si>
    <t>精索静脉转流术</t>
  </si>
  <si>
    <t>F00000022973</t>
  </si>
  <si>
    <t>331203004E</t>
  </si>
  <si>
    <t>精索静脉瘤切除术</t>
  </si>
  <si>
    <t>F00000022974</t>
  </si>
  <si>
    <t>331203005</t>
  </si>
  <si>
    <t>精索静脉曲张栓塞术</t>
  </si>
  <si>
    <t>F00000022975</t>
  </si>
  <si>
    <t>331203006E</t>
  </si>
  <si>
    <t>精索静脉曲张结扎术</t>
  </si>
  <si>
    <t>F00000022976</t>
  </si>
  <si>
    <t>331203006-1</t>
  </si>
  <si>
    <t>精索静脉曲张分流术</t>
  </si>
  <si>
    <t>F00000022977</t>
  </si>
  <si>
    <t>331203007</t>
  </si>
  <si>
    <t>输精管插管术</t>
  </si>
  <si>
    <t>F00000022978</t>
  </si>
  <si>
    <t>331203008</t>
  </si>
  <si>
    <t>输精管结扎术</t>
  </si>
  <si>
    <t>F00000022979</t>
  </si>
  <si>
    <t>331203008-1</t>
  </si>
  <si>
    <t>输精管复通术</t>
  </si>
  <si>
    <t>F00000022980</t>
  </si>
  <si>
    <t>331203009</t>
  </si>
  <si>
    <t>输精管粘堵术</t>
  </si>
  <si>
    <t>F00000022981</t>
  </si>
  <si>
    <t>331203010</t>
  </si>
  <si>
    <t>输精管角性结节切除术</t>
  </si>
  <si>
    <t>F00000022982</t>
  </si>
  <si>
    <t>331203011</t>
  </si>
  <si>
    <t>输精管吻合术</t>
  </si>
  <si>
    <t>F00000022983</t>
  </si>
  <si>
    <t>331203012</t>
  </si>
  <si>
    <t>输尿管间嵴切除术</t>
  </si>
  <si>
    <t>F00000022984</t>
  </si>
  <si>
    <t>331203013</t>
  </si>
  <si>
    <t>经尿道射精管切开术</t>
  </si>
  <si>
    <t>F00000022985</t>
  </si>
  <si>
    <t>331204001E</t>
  </si>
  <si>
    <t>嵌顿包茎松解术</t>
  </si>
  <si>
    <t>F00000022986</t>
  </si>
  <si>
    <t>331204001-1E</t>
  </si>
  <si>
    <t>包皮扩张分离术</t>
  </si>
  <si>
    <t>F00000022989</t>
  </si>
  <si>
    <t>331204002E</t>
  </si>
  <si>
    <t>包皮环切术</t>
  </si>
  <si>
    <t>F00000022990</t>
  </si>
  <si>
    <t>331204003E</t>
  </si>
  <si>
    <t>阴茎包皮过短整形术</t>
  </si>
  <si>
    <t>F00000022991</t>
  </si>
  <si>
    <t>331204004E</t>
  </si>
  <si>
    <t>阴茎外伤清创术</t>
  </si>
  <si>
    <t>F00000022992</t>
  </si>
  <si>
    <t>331204005</t>
  </si>
  <si>
    <t>阴茎再植术</t>
  </si>
  <si>
    <t>F00000022993</t>
  </si>
  <si>
    <t>331204006E</t>
  </si>
  <si>
    <t>阴茎肿物切除术</t>
  </si>
  <si>
    <t>F00000022994</t>
  </si>
  <si>
    <t>331204006-1</t>
  </si>
  <si>
    <t>阴茎硬结切除术</t>
  </si>
  <si>
    <t>F00000022995</t>
  </si>
  <si>
    <t>331204007</t>
  </si>
  <si>
    <t>阴茎部分切除术</t>
  </si>
  <si>
    <t>F00000022996</t>
  </si>
  <si>
    <t>331204007-1</t>
  </si>
  <si>
    <t>阴茎癌部分阴茎切除术</t>
  </si>
  <si>
    <t>F00000022997</t>
  </si>
  <si>
    <t>331204008</t>
  </si>
  <si>
    <t>阴茎全切术</t>
  </si>
  <si>
    <t>F00000022998</t>
  </si>
  <si>
    <t>331204008-1</t>
  </si>
  <si>
    <t>阴茎癌根治术</t>
  </si>
  <si>
    <t>F00000022999</t>
  </si>
  <si>
    <t>331204009</t>
  </si>
  <si>
    <t>阴茎阴囊全切术</t>
  </si>
  <si>
    <t>F00000023000</t>
  </si>
  <si>
    <t>331204009-1</t>
  </si>
  <si>
    <t>阴茎阴囊全切术+尿路改道</t>
  </si>
  <si>
    <t>F00000023001</t>
  </si>
  <si>
    <t>331204010</t>
  </si>
  <si>
    <t>阴茎重建成形术</t>
  </si>
  <si>
    <t>F00000023002</t>
  </si>
  <si>
    <t>331204011</t>
  </si>
  <si>
    <t>阴茎再造术</t>
  </si>
  <si>
    <t>F00000023003</t>
  </si>
  <si>
    <t>331204012</t>
  </si>
  <si>
    <t>阴茎假体置放术</t>
  </si>
  <si>
    <t>F00000023004</t>
  </si>
  <si>
    <t>331103013</t>
  </si>
  <si>
    <t>胃代膀胱术</t>
  </si>
  <si>
    <t>F00000023006</t>
  </si>
  <si>
    <t>331104005-1</t>
  </si>
  <si>
    <t>尿道切开取异物术</t>
  </si>
  <si>
    <t>F00000023007</t>
  </si>
  <si>
    <t>331104006E</t>
  </si>
  <si>
    <t>尿道瓣膜电切术</t>
  </si>
  <si>
    <t>F00000023008</t>
  </si>
  <si>
    <t>331104007E</t>
  </si>
  <si>
    <t>尿道狭窄瘢痕切除术</t>
  </si>
  <si>
    <t>F00000023009</t>
  </si>
  <si>
    <t>331104008E</t>
  </si>
  <si>
    <t>尿道良性肿物切除术(电灼法)</t>
  </si>
  <si>
    <t>F00000023010</t>
  </si>
  <si>
    <t>331104008-1E</t>
  </si>
  <si>
    <t>尿道良性肿物切除术(激光法)</t>
  </si>
  <si>
    <t>F00000023011</t>
  </si>
  <si>
    <t>331104009E</t>
  </si>
  <si>
    <t>尿道憩室切除术</t>
  </si>
  <si>
    <t>F00000023012</t>
  </si>
  <si>
    <t>331104010E</t>
  </si>
  <si>
    <t>尿道旁腺囊肿摘除术</t>
  </si>
  <si>
    <t>F00000023013</t>
  </si>
  <si>
    <t>331104011</t>
  </si>
  <si>
    <t>尿道癌根治术</t>
  </si>
  <si>
    <t>F00000023014</t>
  </si>
  <si>
    <t>331104011-1</t>
  </si>
  <si>
    <t>尿道癌根治术+膀胱全切、尿路重建术</t>
  </si>
  <si>
    <t>F00000023015</t>
  </si>
  <si>
    <t>331104012E</t>
  </si>
  <si>
    <t>重复尿道切除术</t>
  </si>
  <si>
    <t>F00000023016</t>
  </si>
  <si>
    <t>331104013E</t>
  </si>
  <si>
    <t>尿道重建术</t>
  </si>
  <si>
    <t>F00000023017</t>
  </si>
  <si>
    <t>331104014</t>
  </si>
  <si>
    <t>尿道阴道瘘修补术</t>
  </si>
  <si>
    <t>F00000023018</t>
  </si>
  <si>
    <t>331104015E</t>
  </si>
  <si>
    <t>尿道直肠瘘修补术</t>
  </si>
  <si>
    <t>F00000023019</t>
  </si>
  <si>
    <t>331104016</t>
  </si>
  <si>
    <t>会阴阴囊皮瓣尿道成型术</t>
  </si>
  <si>
    <t>F00000023020</t>
  </si>
  <si>
    <t>331104017</t>
  </si>
  <si>
    <t>尿道会阴造口术</t>
  </si>
  <si>
    <t>F00000023021</t>
  </si>
  <si>
    <t>331104018E</t>
  </si>
  <si>
    <t>尿道瘘修补术</t>
  </si>
  <si>
    <t>F00000023022</t>
  </si>
  <si>
    <t>331104019E</t>
  </si>
  <si>
    <t>尿道瓣膜切除成形术</t>
  </si>
  <si>
    <t>F00000023023</t>
  </si>
  <si>
    <t>331104020E</t>
  </si>
  <si>
    <t>尿道粘膜脱垂切除术</t>
  </si>
  <si>
    <t>F00000023024</t>
  </si>
  <si>
    <t>331104021E</t>
  </si>
  <si>
    <t>尿道外口整形术</t>
  </si>
  <si>
    <t>F00000023025</t>
  </si>
  <si>
    <t>331104022</t>
  </si>
  <si>
    <t>尿道悬吊延长术</t>
  </si>
  <si>
    <t>F00000023026</t>
  </si>
  <si>
    <t>331104023E</t>
  </si>
  <si>
    <t>尿道下裂Ⅰ期成形术</t>
  </si>
  <si>
    <t>F00000023027</t>
  </si>
  <si>
    <t>331104024E</t>
  </si>
  <si>
    <t>尿道下裂Ⅱ期成形术</t>
  </si>
  <si>
    <t>F00000023028</t>
  </si>
  <si>
    <t>331104025E</t>
  </si>
  <si>
    <t>尿道下裂阴茎下弯矫治术</t>
  </si>
  <si>
    <t>F00000023029</t>
  </si>
  <si>
    <t>331104026E</t>
  </si>
  <si>
    <t>尿道下裂修复术</t>
  </si>
  <si>
    <t>F00000023031</t>
  </si>
  <si>
    <t>331104027E</t>
  </si>
  <si>
    <t>尿道上裂修复术</t>
  </si>
  <si>
    <t>F00000023032</t>
  </si>
  <si>
    <t>331104028</t>
  </si>
  <si>
    <t>尿道上裂膀胱外翻矫治术</t>
  </si>
  <si>
    <t>F00000023033</t>
  </si>
  <si>
    <t>331104028-1</t>
  </si>
  <si>
    <t>尿道上裂膀胱外翻矫治术+骨盆截骨</t>
  </si>
  <si>
    <t>F00000023034</t>
  </si>
  <si>
    <t>331201001</t>
  </si>
  <si>
    <t>前列腺癌根治术</t>
  </si>
  <si>
    <t>F00000023035</t>
  </si>
  <si>
    <t>331201002</t>
  </si>
  <si>
    <t>耻骨上前列腺切除术</t>
  </si>
  <si>
    <t>F00000023036</t>
  </si>
  <si>
    <t>330403008-1</t>
  </si>
  <si>
    <t>眼突减压术</t>
  </si>
  <si>
    <t>F00000023037</t>
  </si>
  <si>
    <t>330403008-2</t>
  </si>
  <si>
    <t>球结膜酸碱烧伤减压冲洗术</t>
  </si>
  <si>
    <t>F00000023038</t>
  </si>
  <si>
    <t>330403009S</t>
  </si>
  <si>
    <t>全眼表生物膜复固定术</t>
  </si>
  <si>
    <t>F00000023039</t>
  </si>
  <si>
    <t>330404001</t>
  </si>
  <si>
    <t>表层角膜镜片镶嵌术</t>
  </si>
  <si>
    <t>F00000023040</t>
  </si>
  <si>
    <t>330404002</t>
  </si>
  <si>
    <t>近视性放射状角膜切开术</t>
  </si>
  <si>
    <t>F00000023041</t>
  </si>
  <si>
    <t>330404003</t>
  </si>
  <si>
    <t>角膜缝环固定术</t>
  </si>
  <si>
    <t>F00000023042</t>
  </si>
  <si>
    <t>330404004E</t>
  </si>
  <si>
    <t>角膜拆线</t>
  </si>
  <si>
    <t>F00000023044</t>
  </si>
  <si>
    <t>330404006E</t>
  </si>
  <si>
    <t>角膜深层异物取出术</t>
  </si>
  <si>
    <t>F00000023045</t>
  </si>
  <si>
    <t>330404007E</t>
  </si>
  <si>
    <t>翼状胬肉切除术</t>
  </si>
  <si>
    <t>F00000023047</t>
  </si>
  <si>
    <t>330404007-1E</t>
  </si>
  <si>
    <t>翼状胬肉转位术</t>
  </si>
  <si>
    <t>F00000023048</t>
  </si>
  <si>
    <t>330404007-2E</t>
  </si>
  <si>
    <t>角膜病变切除术</t>
  </si>
  <si>
    <t>F00000023053</t>
  </si>
  <si>
    <t>330404009</t>
  </si>
  <si>
    <t>角膜白斑染色术</t>
  </si>
  <si>
    <t>F00000023058</t>
  </si>
  <si>
    <t>330404011E</t>
  </si>
  <si>
    <t>羊膜移植术</t>
  </si>
  <si>
    <t>F00000023060</t>
  </si>
  <si>
    <t>330404013E</t>
  </si>
  <si>
    <t>瞳孔再造术</t>
  </si>
  <si>
    <t>F00000023061</t>
  </si>
  <si>
    <t>330404014SE</t>
  </si>
  <si>
    <t>角膜缘移植</t>
  </si>
  <si>
    <t>F00000023064</t>
  </si>
  <si>
    <t>330404014S-1</t>
  </si>
  <si>
    <t>培养角膜缘上皮细胞移植</t>
  </si>
  <si>
    <t>F00000023065</t>
  </si>
  <si>
    <t>330404015S</t>
  </si>
  <si>
    <t>颞区头皮下水囊扩张术</t>
  </si>
  <si>
    <t>F00000023066</t>
  </si>
  <si>
    <t>330405001E</t>
  </si>
  <si>
    <t>虹膜全切除术</t>
  </si>
  <si>
    <t>F00000023067</t>
  </si>
  <si>
    <t>330405002E</t>
  </si>
  <si>
    <t>虹膜周边切除术</t>
  </si>
  <si>
    <t>F00000023068</t>
  </si>
  <si>
    <t>330405003E</t>
  </si>
  <si>
    <t>虹膜根部离断修复术</t>
  </si>
  <si>
    <t>F00000023070</t>
  </si>
  <si>
    <t>330604029E</t>
  </si>
  <si>
    <t>牙龈翻瓣术</t>
  </si>
  <si>
    <t>F00000023071</t>
  </si>
  <si>
    <t>330604029-1E</t>
  </si>
  <si>
    <t>牙龈翻瓣术(根向、冠向复位切口或远中楔形切除)</t>
  </si>
  <si>
    <t>F00000023074</t>
  </si>
  <si>
    <t>330604030E</t>
  </si>
  <si>
    <t>牙龈再生术</t>
  </si>
  <si>
    <t>每组</t>
  </si>
  <si>
    <t>F00000023075</t>
  </si>
  <si>
    <t>330604031E</t>
  </si>
  <si>
    <t>牙龈切除术</t>
  </si>
  <si>
    <t>F00000023077</t>
  </si>
  <si>
    <t>330604031-1E</t>
  </si>
  <si>
    <t>牙龈成形术</t>
  </si>
  <si>
    <t>F00000023078</t>
  </si>
  <si>
    <t>330604032E</t>
  </si>
  <si>
    <t>显微根管外科手术</t>
  </si>
  <si>
    <t>F00000023081</t>
  </si>
  <si>
    <t>330604033E</t>
  </si>
  <si>
    <t>牙周骨成形手术</t>
  </si>
  <si>
    <t>F00000023082</t>
  </si>
  <si>
    <t>330604034E</t>
  </si>
  <si>
    <t>牙冠延长术</t>
  </si>
  <si>
    <t>F00000023083</t>
  </si>
  <si>
    <t>330604035E</t>
  </si>
  <si>
    <t>龈瘤切除术</t>
  </si>
  <si>
    <t>F00000023084</t>
  </si>
  <si>
    <t>330604036E</t>
  </si>
  <si>
    <t>牙周植骨术</t>
  </si>
  <si>
    <t>F00000023085</t>
  </si>
  <si>
    <t>330604037E</t>
  </si>
  <si>
    <t>截根术</t>
  </si>
  <si>
    <t>F00000023086</t>
  </si>
  <si>
    <t>330604038E</t>
  </si>
  <si>
    <t>分根术</t>
  </si>
  <si>
    <t>F00000023087</t>
  </si>
  <si>
    <t>330604039E</t>
  </si>
  <si>
    <t>半牙切除术</t>
  </si>
  <si>
    <t>F00000023088</t>
  </si>
  <si>
    <t>330604040E</t>
  </si>
  <si>
    <t>引导性牙周组织再生术</t>
  </si>
  <si>
    <t>F00000023089</t>
  </si>
  <si>
    <t>330604041</t>
  </si>
  <si>
    <t>松动牙根管内固定术</t>
  </si>
  <si>
    <t>F00000023090</t>
  </si>
  <si>
    <t>330604042E</t>
  </si>
  <si>
    <t>牙周组织瓣移植术</t>
  </si>
  <si>
    <t>F00000023095</t>
  </si>
  <si>
    <t>330608017E</t>
  </si>
  <si>
    <t>单颌牙弓夹板拆除术</t>
  </si>
  <si>
    <t>F00000023096</t>
  </si>
  <si>
    <t>330608018</t>
  </si>
  <si>
    <t>颌间固定拆除术</t>
  </si>
  <si>
    <t>F00000023097</t>
  </si>
  <si>
    <t>330608019E</t>
  </si>
  <si>
    <t>骨内固定植入物取出术</t>
  </si>
  <si>
    <t>F00000023098</t>
  </si>
  <si>
    <t>330608020</t>
  </si>
  <si>
    <t>下颌骨缺损植骨修复术</t>
  </si>
  <si>
    <t>F00000023104</t>
  </si>
  <si>
    <t>330608021</t>
  </si>
  <si>
    <t>下颌骨缺损网托碎骨移植术</t>
  </si>
  <si>
    <t>F00000023107</t>
  </si>
  <si>
    <t>330608022</t>
  </si>
  <si>
    <t>下颌骨缺损带蒂骨移植术</t>
  </si>
  <si>
    <t>F00000023110</t>
  </si>
  <si>
    <t>330608023</t>
  </si>
  <si>
    <t>下颌骨缺损带血管蒂游离复合瓣移植术</t>
  </si>
  <si>
    <t>F00000023113</t>
  </si>
  <si>
    <t>330608024</t>
  </si>
  <si>
    <t>下颌骨缺损钛板重建术</t>
  </si>
  <si>
    <t>F00000023116</t>
  </si>
  <si>
    <t>330608025E</t>
  </si>
  <si>
    <t>下颌骨陈旧性骨折整复术</t>
  </si>
  <si>
    <t>F00000023120</t>
  </si>
  <si>
    <t>330608026E</t>
  </si>
  <si>
    <t>上颌骨缺损植骨修复术</t>
  </si>
  <si>
    <t>F00000023123</t>
  </si>
  <si>
    <t>330802023-1E</t>
  </si>
  <si>
    <t>非体外循环下主动脉缩窄矫治术</t>
  </si>
  <si>
    <t>F00000023124</t>
  </si>
  <si>
    <t>330802024E</t>
  </si>
  <si>
    <t>左室流出道狭窄疏通术</t>
  </si>
  <si>
    <t>F00000023128</t>
  </si>
  <si>
    <t>330802025</t>
  </si>
  <si>
    <t>主动脉根部替换术</t>
  </si>
  <si>
    <t>F00000023129</t>
  </si>
  <si>
    <t>330802026</t>
  </si>
  <si>
    <t>保留瓣膜的主动脉根部替换术</t>
  </si>
  <si>
    <t>F00000023130</t>
  </si>
  <si>
    <t>330802027E</t>
  </si>
  <si>
    <t>细小主动脉根部加宽补片成形术</t>
  </si>
  <si>
    <t>F00000023131</t>
  </si>
  <si>
    <t>330802028E</t>
  </si>
  <si>
    <t>主动脉窦瘤破裂修补术</t>
  </si>
  <si>
    <t>F00000023132</t>
  </si>
  <si>
    <t>330802029</t>
  </si>
  <si>
    <t>升主动脉替换术</t>
  </si>
  <si>
    <t>F00000023133</t>
  </si>
  <si>
    <t>330802030</t>
  </si>
  <si>
    <t>升主动脉替换加主动脉瓣替换术(Wheat′s手术)</t>
  </si>
  <si>
    <t>F00000023134</t>
  </si>
  <si>
    <t>330802031E</t>
  </si>
  <si>
    <t>主动脉弓中断矫治术</t>
  </si>
  <si>
    <t>F00000023138</t>
  </si>
  <si>
    <t>330802032</t>
  </si>
  <si>
    <t>先天性心脏病主动脉弓部血管环切断术</t>
  </si>
  <si>
    <t>F00000023139</t>
  </si>
  <si>
    <t>330802033</t>
  </si>
  <si>
    <t>主动脉弓置换术</t>
  </si>
  <si>
    <t>F00000023143</t>
  </si>
  <si>
    <t>330802034</t>
  </si>
  <si>
    <t>“象鼻子”技术</t>
  </si>
  <si>
    <t>F00000023147</t>
  </si>
  <si>
    <t>330405005E</t>
  </si>
  <si>
    <t>虹膜囊肿切除术</t>
  </si>
  <si>
    <t>F00000023148</t>
  </si>
  <si>
    <t>330405006</t>
  </si>
  <si>
    <t>人工虹膜隔植入术</t>
  </si>
  <si>
    <t>F00000023149</t>
  </si>
  <si>
    <t>330405007</t>
  </si>
  <si>
    <t>睫状体剥离术</t>
  </si>
  <si>
    <t>F00000023150</t>
  </si>
  <si>
    <t>330405008</t>
  </si>
  <si>
    <t>睫状体断离复位术</t>
  </si>
  <si>
    <t>F00000023151</t>
  </si>
  <si>
    <t>330405009</t>
  </si>
  <si>
    <t>睫状体及脉络膜上腔放液术</t>
  </si>
  <si>
    <t>F00000023153</t>
  </si>
  <si>
    <t>330405010-1</t>
  </si>
  <si>
    <t>睫状体光凝法治疗</t>
  </si>
  <si>
    <t>F00000023154</t>
  </si>
  <si>
    <t>330405010-2</t>
  </si>
  <si>
    <t>睫状体冷凝法治疗</t>
  </si>
  <si>
    <t>F00000023155</t>
  </si>
  <si>
    <t>330405010-3</t>
  </si>
  <si>
    <t>睫状体透热法治疗</t>
  </si>
  <si>
    <t>F00000023156</t>
  </si>
  <si>
    <t>330405011</t>
  </si>
  <si>
    <t>前房角切开术</t>
  </si>
  <si>
    <t>F00000023157</t>
  </si>
  <si>
    <t>330405011-2</t>
  </si>
  <si>
    <t>前房积血清除术</t>
  </si>
  <si>
    <t>F00000023158</t>
  </si>
  <si>
    <t>330405011-1/1</t>
  </si>
  <si>
    <t>前房角切开术使用特殊仪器加收(前房角镜等)</t>
  </si>
  <si>
    <t>F00000023159</t>
  </si>
  <si>
    <t>330405011-3E</t>
  </si>
  <si>
    <t>房角粘连分离术</t>
  </si>
  <si>
    <t>F00000023160</t>
  </si>
  <si>
    <t>330405012E</t>
  </si>
  <si>
    <t>前房成形术</t>
  </si>
  <si>
    <t>F00000023161</t>
  </si>
  <si>
    <t>330405013</t>
  </si>
  <si>
    <t>青光眼滤过术</t>
  </si>
  <si>
    <t>F00000023165</t>
  </si>
  <si>
    <t>330405014</t>
  </si>
  <si>
    <t>非穿透性小梁切除＋透明质酸钠凝胶充填术</t>
  </si>
  <si>
    <t>F00000023166</t>
  </si>
  <si>
    <t>330405015E</t>
  </si>
  <si>
    <t>小梁切开术</t>
  </si>
  <si>
    <t>F00000023167</t>
  </si>
  <si>
    <t>330405016E</t>
  </si>
  <si>
    <t>小梁切开联合小梁切除术</t>
  </si>
  <si>
    <t>F00000023168</t>
  </si>
  <si>
    <t>330405017</t>
  </si>
  <si>
    <t>青光眼引流物植入术</t>
  </si>
  <si>
    <t>F00000023169</t>
  </si>
  <si>
    <t>330405018</t>
  </si>
  <si>
    <t>青光眼滤帘修复术</t>
  </si>
  <si>
    <t>F00000023170</t>
  </si>
  <si>
    <t>330405019E</t>
  </si>
  <si>
    <t>青光眼滤过泡分离术</t>
  </si>
  <si>
    <t>F00000023171</t>
  </si>
  <si>
    <t>330405020E</t>
  </si>
  <si>
    <t>青光眼滤过泡修补术</t>
  </si>
  <si>
    <t>F00000023172</t>
  </si>
  <si>
    <t>330405021</t>
  </si>
  <si>
    <t>巩膜缩短术</t>
  </si>
  <si>
    <t>F00000023173</t>
  </si>
  <si>
    <t>330405022S</t>
  </si>
  <si>
    <t>复合式小梁切除术</t>
  </si>
  <si>
    <t>F00000023174</t>
  </si>
  <si>
    <t>330405023S</t>
  </si>
  <si>
    <t>青光眼引流阀植入联合异体巩膜覆盖术</t>
  </si>
  <si>
    <t>F00000023175</t>
  </si>
  <si>
    <t>330406001</t>
  </si>
  <si>
    <t>白内障截囊吸取术</t>
  </si>
  <si>
    <t>F00000023176</t>
  </si>
  <si>
    <t>330406002E</t>
  </si>
  <si>
    <t>白内障囊膜切除术</t>
  </si>
  <si>
    <t>F00000023177</t>
  </si>
  <si>
    <t>330406003E</t>
  </si>
  <si>
    <t>白内障囊内摘除术</t>
  </si>
  <si>
    <t>F00000023178</t>
  </si>
  <si>
    <t>330406004E</t>
  </si>
  <si>
    <t>白内障囊外摘除术</t>
  </si>
  <si>
    <t>F00000023179</t>
  </si>
  <si>
    <t>330406005E</t>
  </si>
  <si>
    <t>白内障超声乳化摘除术</t>
  </si>
  <si>
    <t>F00000023180</t>
  </si>
  <si>
    <t>330604043E</t>
  </si>
  <si>
    <t>牙周纤维环状切断术</t>
  </si>
  <si>
    <t>F00000023181</t>
  </si>
  <si>
    <t>330605001E</t>
  </si>
  <si>
    <t>口腔颌面部小肿物切除术</t>
  </si>
  <si>
    <t>F00000023184</t>
  </si>
  <si>
    <t>330605002E</t>
  </si>
  <si>
    <t>口腔颌面部神经纤维瘤切除成形术</t>
  </si>
  <si>
    <t>F00000023185</t>
  </si>
  <si>
    <t>330605003</t>
  </si>
  <si>
    <t>颌下腺移植术</t>
  </si>
  <si>
    <t>F00000023186</t>
  </si>
  <si>
    <t>330605004</t>
  </si>
  <si>
    <t>涎腺瘘切除修复术</t>
  </si>
  <si>
    <t>F00000023192</t>
  </si>
  <si>
    <t>330605005E</t>
  </si>
  <si>
    <t>下颌骨部分切除术</t>
  </si>
  <si>
    <t>F00000023195</t>
  </si>
  <si>
    <t>330605006</t>
  </si>
  <si>
    <t>下颌骨半侧切除术</t>
  </si>
  <si>
    <t>F00000023196</t>
  </si>
  <si>
    <t>330605007E</t>
  </si>
  <si>
    <t>下颌骨扩大切除术</t>
  </si>
  <si>
    <t>F00000023200</t>
  </si>
  <si>
    <t>330605008</t>
  </si>
  <si>
    <t>下颌骨缺损钛板即刻植入术</t>
  </si>
  <si>
    <t>F00000023201</t>
  </si>
  <si>
    <t>330605009E</t>
  </si>
  <si>
    <t>上颌骨部分切除术</t>
  </si>
  <si>
    <t>F00000023202</t>
  </si>
  <si>
    <t>330605010</t>
  </si>
  <si>
    <t>上颌骨次全切除术</t>
  </si>
  <si>
    <t>F00000023203</t>
  </si>
  <si>
    <t>330605011E</t>
  </si>
  <si>
    <t>上颌骨全切术</t>
  </si>
  <si>
    <t>F00000023204</t>
  </si>
  <si>
    <t>330605012E</t>
  </si>
  <si>
    <t>上颌骨扩大切除术</t>
  </si>
  <si>
    <t>F00000023205</t>
  </si>
  <si>
    <t>330605013E</t>
  </si>
  <si>
    <t>颌骨良性病变切除术</t>
  </si>
  <si>
    <t>F00000023206</t>
  </si>
  <si>
    <t>330605014</t>
  </si>
  <si>
    <t>舌骨上淋巴清扫术</t>
  </si>
  <si>
    <t>F00000023212</t>
  </si>
  <si>
    <t>330608027E</t>
  </si>
  <si>
    <t>上颌骨陈旧性骨折整复术</t>
  </si>
  <si>
    <t>F00000023217</t>
  </si>
  <si>
    <t>330608028</t>
  </si>
  <si>
    <t>上颌骨缺损网托碎骨移植术</t>
  </si>
  <si>
    <t>F00000023220</t>
  </si>
  <si>
    <t>330608029</t>
  </si>
  <si>
    <t>上颌骨缺损带蒂骨移植术</t>
  </si>
  <si>
    <t>F00000023224</t>
  </si>
  <si>
    <t>330609002E</t>
  </si>
  <si>
    <t>上颌窦底提升术</t>
  </si>
  <si>
    <t>F00000023225</t>
  </si>
  <si>
    <t>330609003</t>
  </si>
  <si>
    <t>下齿槽神经移位术</t>
  </si>
  <si>
    <t>F00000023226</t>
  </si>
  <si>
    <t>330609004E</t>
  </si>
  <si>
    <t>骨劈开术</t>
  </si>
  <si>
    <t>F00000023227</t>
  </si>
  <si>
    <t>330609005</t>
  </si>
  <si>
    <t>游离骨移植颌骨重建术</t>
  </si>
  <si>
    <t>F00000023228</t>
  </si>
  <si>
    <t>330609006</t>
  </si>
  <si>
    <t>带血管游离骨移植颌骨重建术</t>
  </si>
  <si>
    <t>F00000023229</t>
  </si>
  <si>
    <t>330609007E</t>
  </si>
  <si>
    <t>缺牙区游离骨移植术</t>
  </si>
  <si>
    <t>F00000023233</t>
  </si>
  <si>
    <t>330609008E</t>
  </si>
  <si>
    <t>引导骨组织再生术</t>
  </si>
  <si>
    <t>F00000023234</t>
  </si>
  <si>
    <t>330802035</t>
  </si>
  <si>
    <t>主动脉弓降部瘤切除人工血管置换术</t>
  </si>
  <si>
    <t>F00000023235</t>
  </si>
  <si>
    <t>330802035-1</t>
  </si>
  <si>
    <t>左锁骨下动脉重建术</t>
  </si>
  <si>
    <t>F00000023236</t>
  </si>
  <si>
    <t>330802035-2</t>
  </si>
  <si>
    <t>左颈总动脉重建术</t>
  </si>
  <si>
    <t>F00000023237</t>
  </si>
  <si>
    <t>330802036E</t>
  </si>
  <si>
    <t>动脉调转术(Switch术)</t>
  </si>
  <si>
    <t>F00000023240</t>
  </si>
  <si>
    <t>330802037</t>
  </si>
  <si>
    <t>心房调转术</t>
  </si>
  <si>
    <t>F00000023241</t>
  </si>
  <si>
    <t>330802038E</t>
  </si>
  <si>
    <t>双调转手术(Double Switch手术)</t>
  </si>
  <si>
    <t>F00000023242</t>
  </si>
  <si>
    <t>330802039E</t>
  </si>
  <si>
    <t>内外通道矫治手术(Rastalli手术)</t>
  </si>
  <si>
    <t>F00000023243</t>
  </si>
  <si>
    <t>330802040E</t>
  </si>
  <si>
    <t>房坦型手术(Fontan Type手术)</t>
  </si>
  <si>
    <t>F00000023244</t>
  </si>
  <si>
    <t>330802041E</t>
  </si>
  <si>
    <t>矫正型大动脉转位伴发畸形矫治术</t>
  </si>
  <si>
    <t>F00000023248</t>
  </si>
  <si>
    <t>330802042E</t>
  </si>
  <si>
    <t>永存动脉干修复术</t>
  </si>
  <si>
    <t>F00000023249</t>
  </si>
  <si>
    <t>330802043</t>
  </si>
  <si>
    <t>复合性人工血管置换术</t>
  </si>
  <si>
    <t>F00000023250</t>
  </si>
  <si>
    <t>330802044E</t>
  </si>
  <si>
    <t>科诺(Konno)手术</t>
  </si>
  <si>
    <t>F00000023255</t>
  </si>
  <si>
    <t>330802045E</t>
  </si>
  <si>
    <t>外通道手术</t>
  </si>
  <si>
    <t>F00000023257</t>
  </si>
  <si>
    <t>330802046SE</t>
  </si>
  <si>
    <t>肺血管单源化术</t>
  </si>
  <si>
    <t>F00000023258</t>
  </si>
  <si>
    <t>330802047SE</t>
  </si>
  <si>
    <t>心脏右室双腔修复术</t>
  </si>
  <si>
    <t>F00000023259</t>
  </si>
  <si>
    <t>330406006E</t>
  </si>
  <si>
    <t>白内障囊外摘除+人工晶体植入术</t>
  </si>
  <si>
    <t>F00000023260</t>
  </si>
  <si>
    <t>330406007</t>
  </si>
  <si>
    <t>人工晶体复位术</t>
  </si>
  <si>
    <t>F00000023261</t>
  </si>
  <si>
    <t>330406008</t>
  </si>
  <si>
    <t>人工晶体置换术</t>
  </si>
  <si>
    <t>F00000023262</t>
  </si>
  <si>
    <t>330406009E</t>
  </si>
  <si>
    <t>二期人工晶体植入术</t>
  </si>
  <si>
    <t>F00000023263</t>
  </si>
  <si>
    <t>330406010E</t>
  </si>
  <si>
    <t>白内障超声乳化摘除术+人工晶体植入术</t>
  </si>
  <si>
    <t>F00000023264</t>
  </si>
  <si>
    <t>330406011E</t>
  </si>
  <si>
    <t>人工晶体睫状沟固定术</t>
  </si>
  <si>
    <t>F00000023265</t>
  </si>
  <si>
    <t>330406012</t>
  </si>
  <si>
    <t>人工晶体取出术</t>
  </si>
  <si>
    <t>F00000023266</t>
  </si>
  <si>
    <t>330406013</t>
  </si>
  <si>
    <t>白内障青光眼联合手术</t>
  </si>
  <si>
    <t>F00000023267</t>
  </si>
  <si>
    <t>330406014</t>
  </si>
  <si>
    <t>白内障摘除联合青光眼硅管植入术</t>
  </si>
  <si>
    <t>F00000023268</t>
  </si>
  <si>
    <t>330406015</t>
  </si>
  <si>
    <t>白内障囊外摘除联合青光眼人工晶体植入术</t>
  </si>
  <si>
    <t>F00000023270</t>
  </si>
  <si>
    <t>330406017E</t>
  </si>
  <si>
    <t>白内障摘除联合玻璃体切割术</t>
  </si>
  <si>
    <t>F00000023273</t>
  </si>
  <si>
    <t>330406018</t>
  </si>
  <si>
    <t>球内异物取出术联合晶体玻璃体切除及人工晶体植入术(四联术)</t>
  </si>
  <si>
    <t>F00000023274</t>
  </si>
  <si>
    <t>330406019E</t>
  </si>
  <si>
    <t>非正常晶体手术</t>
  </si>
  <si>
    <t>F00000023280</t>
  </si>
  <si>
    <t>330406020</t>
  </si>
  <si>
    <t>晶体张力环置入术</t>
  </si>
  <si>
    <t>F00000023281</t>
  </si>
  <si>
    <t>330406021</t>
  </si>
  <si>
    <t>人工晶体悬吊术</t>
  </si>
  <si>
    <t>F00000023282</t>
  </si>
  <si>
    <t>330406022SE</t>
  </si>
  <si>
    <t>晶体咬切术</t>
  </si>
  <si>
    <t>F00000023283</t>
  </si>
  <si>
    <t>330407001E</t>
  </si>
  <si>
    <t>玻璃体穿刺术</t>
  </si>
  <si>
    <t>F00000023285</t>
  </si>
  <si>
    <t>330407002E</t>
  </si>
  <si>
    <t>玻璃体切除术</t>
  </si>
  <si>
    <t>F00000023286</t>
  </si>
  <si>
    <t>330407003</t>
  </si>
  <si>
    <t>玻璃体内猪囊尾蚴取出术</t>
  </si>
  <si>
    <t>F00000023289</t>
  </si>
  <si>
    <t>330605015</t>
  </si>
  <si>
    <t>舌恶性肿物切除术</t>
  </si>
  <si>
    <t>F00000023296</t>
  </si>
  <si>
    <t>330605016E</t>
  </si>
  <si>
    <t>舌根部肿瘤切除术</t>
  </si>
  <si>
    <t>F00000023297</t>
  </si>
  <si>
    <t>330605017E</t>
  </si>
  <si>
    <t>颊部恶性肿物局部扩大切除术</t>
  </si>
  <si>
    <t>F00000023298</t>
  </si>
  <si>
    <t>330605018E</t>
  </si>
  <si>
    <t>口底皮样囊肿摘除术</t>
  </si>
  <si>
    <t>F00000023299</t>
  </si>
  <si>
    <t>330605019</t>
  </si>
  <si>
    <t>口底恶性肿物局部扩大切除术</t>
  </si>
  <si>
    <t>F00000023302</t>
  </si>
  <si>
    <t>330605020E</t>
  </si>
  <si>
    <t>口腔颌面部巨大血管瘤淋巴管瘤切除术</t>
  </si>
  <si>
    <t>F00000023303</t>
  </si>
  <si>
    <t>330605020-1E</t>
  </si>
  <si>
    <t>颈面部巨大血管瘤淋巴瘤切除术</t>
  </si>
  <si>
    <t>F00000023305</t>
  </si>
  <si>
    <t>330605021E</t>
  </si>
  <si>
    <t>口腔颌面颈部异物取出术</t>
  </si>
  <si>
    <t>F00000023309</t>
  </si>
  <si>
    <t>330605022</t>
  </si>
  <si>
    <t>口咽部恶性肿物局部扩大切除术</t>
  </si>
  <si>
    <t>F00000023312</t>
  </si>
  <si>
    <t>330605023E</t>
  </si>
  <si>
    <t>腭部肿物局部扩大切除术</t>
  </si>
  <si>
    <t>F00000023313</t>
  </si>
  <si>
    <t>330605024</t>
  </si>
  <si>
    <t>髁状突肿物切除术</t>
  </si>
  <si>
    <t>F00000023314</t>
  </si>
  <si>
    <t>330605025E</t>
  </si>
  <si>
    <t>颞部肿物切除术</t>
  </si>
  <si>
    <t>F00000023316</t>
  </si>
  <si>
    <t>330609009</t>
  </si>
  <si>
    <t>颜面器官缺损种植体植入术</t>
  </si>
  <si>
    <t>F00000023323</t>
  </si>
  <si>
    <t>330609012E</t>
  </si>
  <si>
    <t>骨挤压术</t>
  </si>
  <si>
    <t>F00000023325</t>
  </si>
  <si>
    <t>330610001E</t>
  </si>
  <si>
    <t>扁桃体切除术</t>
  </si>
  <si>
    <t>F00000023326</t>
  </si>
  <si>
    <t>330610001-1E</t>
  </si>
  <si>
    <t>扁桃体残体切除术</t>
  </si>
  <si>
    <t>F00000023328</t>
  </si>
  <si>
    <t>330610002E</t>
  </si>
  <si>
    <t>腺样体刮除术</t>
  </si>
  <si>
    <t>F00000023329</t>
  </si>
  <si>
    <t>330610003E</t>
  </si>
  <si>
    <t>舌扁桃体切除术</t>
  </si>
  <si>
    <t>F00000023330</t>
  </si>
  <si>
    <t>330610004E</t>
  </si>
  <si>
    <t>扁桃体周围脓肿切开引流术</t>
  </si>
  <si>
    <t>F00000023331</t>
  </si>
  <si>
    <t>330610004-1E</t>
  </si>
  <si>
    <t>扁桃体单纯穿刺活检术</t>
  </si>
  <si>
    <t>F00000023332</t>
  </si>
  <si>
    <t>330611001E</t>
  </si>
  <si>
    <t>咽后壁脓肿切开引流术</t>
  </si>
  <si>
    <t>F00000023333</t>
  </si>
  <si>
    <t>330611002</t>
  </si>
  <si>
    <t>经颈侧进路鼻咽肿瘤切除术</t>
  </si>
  <si>
    <t>F00000023334</t>
  </si>
  <si>
    <t>330611003E</t>
  </si>
  <si>
    <t>经硬腭进路鼻咽肿瘤切除术</t>
  </si>
  <si>
    <t>F00000023335</t>
  </si>
  <si>
    <t>330611004</t>
  </si>
  <si>
    <t>经硬腭进路鼻咽狭窄闭锁切开成形术</t>
  </si>
  <si>
    <t>F00000023336</t>
  </si>
  <si>
    <t>330611005</t>
  </si>
  <si>
    <t>颈侧切开下咽肿瘤切除术</t>
  </si>
  <si>
    <t>F00000023337</t>
  </si>
  <si>
    <t>330611005-1</t>
  </si>
  <si>
    <t>下咽癌切除术</t>
  </si>
  <si>
    <t>F00000023338</t>
  </si>
  <si>
    <t>330611006E</t>
  </si>
  <si>
    <t>颈外进路咽旁间隙肿物摘除术</t>
  </si>
  <si>
    <t>F00000023339</t>
  </si>
  <si>
    <t>330611007</t>
  </si>
  <si>
    <t>颈侧径路咽食管肿瘤切除术</t>
  </si>
  <si>
    <t>F00000023340</t>
  </si>
  <si>
    <t>330611008E</t>
  </si>
  <si>
    <t>咽瘘皮瓣修复术</t>
  </si>
  <si>
    <t>F00000023341</t>
  </si>
  <si>
    <t>330611009</t>
  </si>
  <si>
    <t>侧颅底切除术</t>
  </si>
  <si>
    <t>F00000023342</t>
  </si>
  <si>
    <t>330701001E</t>
  </si>
  <si>
    <t>经直达喉镜喉肿物摘除术</t>
  </si>
  <si>
    <t>F00000023343</t>
  </si>
  <si>
    <t>330701001-1</t>
  </si>
  <si>
    <t>经直达喉镜喉肿物活检术</t>
  </si>
  <si>
    <t>F00000023344</t>
  </si>
  <si>
    <t>330701001-2E</t>
  </si>
  <si>
    <t>经直达喉镜咽喉异物取出术</t>
  </si>
  <si>
    <t>F00000023345</t>
  </si>
  <si>
    <t>330803001</t>
  </si>
  <si>
    <t>经胸腔镜心包活检术</t>
  </si>
  <si>
    <t>F00000023346</t>
  </si>
  <si>
    <t>330803002E</t>
  </si>
  <si>
    <t>心包剥脱术</t>
  </si>
  <si>
    <t>F00000023348</t>
  </si>
  <si>
    <t>330803003</t>
  </si>
  <si>
    <t>经胸腔镜心包部分切除术</t>
  </si>
  <si>
    <t>F00000023349</t>
  </si>
  <si>
    <t>330803004</t>
  </si>
  <si>
    <t>心包肿瘤切除术</t>
  </si>
  <si>
    <t>F00000023350</t>
  </si>
  <si>
    <t>330803005E</t>
  </si>
  <si>
    <t>心包开窗引流术</t>
  </si>
  <si>
    <t>F00000023351</t>
  </si>
  <si>
    <t>330803006E</t>
  </si>
  <si>
    <t>心外开胸探查术</t>
  </si>
  <si>
    <t>F00000023352</t>
  </si>
  <si>
    <t>330803006-1E</t>
  </si>
  <si>
    <t>心外再次开胸止血</t>
  </si>
  <si>
    <t>F00000023353</t>
  </si>
  <si>
    <t>330803006-2E</t>
  </si>
  <si>
    <t>心外开胸心包填塞解除术</t>
  </si>
  <si>
    <t>F00000023354</t>
  </si>
  <si>
    <t>330803006-3E</t>
  </si>
  <si>
    <t>心外开胸清创引流术</t>
  </si>
  <si>
    <t>F00000023355</t>
  </si>
  <si>
    <t>330803006-4E</t>
  </si>
  <si>
    <t>心外开胸肿瘤取活检术</t>
  </si>
  <si>
    <t>F00000023356</t>
  </si>
  <si>
    <t>330803007</t>
  </si>
  <si>
    <t>体外循环下心脏外伤修补术</t>
  </si>
  <si>
    <t>F00000023357</t>
  </si>
  <si>
    <t>330803007-1E</t>
  </si>
  <si>
    <t>非体外循环下心脏外伤修补术</t>
  </si>
  <si>
    <t>F00000023358</t>
  </si>
  <si>
    <t>330803008E</t>
  </si>
  <si>
    <t>心内异物取出术</t>
  </si>
  <si>
    <t>F00000023359</t>
  </si>
  <si>
    <t>330803009E</t>
  </si>
  <si>
    <t>心脏良性肿瘤摘除术</t>
  </si>
  <si>
    <t>F00000023360</t>
  </si>
  <si>
    <t>330803009-1E</t>
  </si>
  <si>
    <t>心脏多发良性肿瘤摘除术</t>
  </si>
  <si>
    <t>F00000023361</t>
  </si>
  <si>
    <t>330803010</t>
  </si>
  <si>
    <t>心脏恶性肿瘤摘除术</t>
  </si>
  <si>
    <t>F00000023362</t>
  </si>
  <si>
    <t>330803011</t>
  </si>
  <si>
    <t>室壁瘤切除术</t>
  </si>
  <si>
    <t>F00000023363</t>
  </si>
  <si>
    <t>330803012</t>
  </si>
  <si>
    <t>左房血栓清除术</t>
  </si>
  <si>
    <t>F00000023364</t>
  </si>
  <si>
    <t>330803013E</t>
  </si>
  <si>
    <t>左房折叠术</t>
  </si>
  <si>
    <t>F00000023365</t>
  </si>
  <si>
    <t>330803014E</t>
  </si>
  <si>
    <t>左室减容术(Batista手术)</t>
  </si>
  <si>
    <t>F00000023366</t>
  </si>
  <si>
    <t>330803015</t>
  </si>
  <si>
    <t>心脏异常传导束切断术</t>
  </si>
  <si>
    <t>F00000023367</t>
  </si>
  <si>
    <t>330803016</t>
  </si>
  <si>
    <t>迷宫手术(房颤矫治术)</t>
  </si>
  <si>
    <t>F00000023368</t>
  </si>
  <si>
    <t>330803016-1</t>
  </si>
  <si>
    <t>心内直视射频消融术</t>
  </si>
  <si>
    <t>F00000023369</t>
  </si>
  <si>
    <t>330803017E</t>
  </si>
  <si>
    <t>心脏表面临时起搏器安置术</t>
  </si>
  <si>
    <t>F00000023370</t>
  </si>
  <si>
    <t>330803017-1E</t>
  </si>
  <si>
    <t>心脏表面临时起搏器应用</t>
  </si>
  <si>
    <t>F00000023372</t>
  </si>
  <si>
    <t>330803019</t>
  </si>
  <si>
    <t>骨骼肌心脏包裹成形术</t>
  </si>
  <si>
    <t>F00000023378</t>
  </si>
  <si>
    <t>330407004-2E</t>
  </si>
  <si>
    <t>视网膜脱离修复术-环扎术</t>
  </si>
  <si>
    <t>F00000023404</t>
  </si>
  <si>
    <t>330605026E</t>
  </si>
  <si>
    <t>颌骨骨纤维异常增殖症切除成形术</t>
  </si>
  <si>
    <t>F00000023407</t>
  </si>
  <si>
    <t>330605027E</t>
  </si>
  <si>
    <t>腮腺浅叶肿物切除术</t>
  </si>
  <si>
    <t>F00000023411</t>
  </si>
  <si>
    <t>330605028E</t>
  </si>
  <si>
    <t>腮腺全切除术</t>
  </si>
  <si>
    <t>F00000023412</t>
  </si>
  <si>
    <t>330605028-1</t>
  </si>
  <si>
    <t>腮腺深叶肿物切除术</t>
  </si>
  <si>
    <t>F00000023415</t>
  </si>
  <si>
    <t>330605029</t>
  </si>
  <si>
    <t>腮腺恶性肿物扩大切除术</t>
  </si>
  <si>
    <t>F00000023419</t>
  </si>
  <si>
    <t>330605030E</t>
  </si>
  <si>
    <t>颌面部血管瘤瘤腔内注射术</t>
  </si>
  <si>
    <t>F00000023422</t>
  </si>
  <si>
    <t>330605031E</t>
  </si>
  <si>
    <t>鳃裂囊肿切除术</t>
  </si>
  <si>
    <t>F00000023423</t>
  </si>
  <si>
    <t>330605031-1E</t>
  </si>
  <si>
    <t>鳃裂瘘切除术</t>
  </si>
  <si>
    <t>F00000023424</t>
  </si>
  <si>
    <t>330605032</t>
  </si>
  <si>
    <t>涎腺导管结石取石术</t>
  </si>
  <si>
    <t>F00000023425</t>
  </si>
  <si>
    <t>330605032-2E</t>
  </si>
  <si>
    <t>颌下腺导管结石取石术</t>
  </si>
  <si>
    <t>F00000023426</t>
  </si>
  <si>
    <t>330605032-3</t>
  </si>
  <si>
    <t>腮腺导管结石取石术</t>
  </si>
  <si>
    <t>F00000023428</t>
  </si>
  <si>
    <t>330605033E</t>
  </si>
  <si>
    <t>颌面颈部深部肿物探查术</t>
  </si>
  <si>
    <t>F00000023429</t>
  </si>
  <si>
    <t>330605033-1E</t>
  </si>
  <si>
    <t>颌面颈部深部肿物切除术</t>
  </si>
  <si>
    <t>F00000023430</t>
  </si>
  <si>
    <t>330701002</t>
  </si>
  <si>
    <t>颈侧切开喉部肿瘤切除术</t>
  </si>
  <si>
    <t>F00000023431</t>
  </si>
  <si>
    <t>330701003</t>
  </si>
  <si>
    <t>环甲膜穿刺术</t>
  </si>
  <si>
    <t>F00000023432</t>
  </si>
  <si>
    <t>330701004</t>
  </si>
  <si>
    <t>环甲膜切开术</t>
  </si>
  <si>
    <t>F00000023433</t>
  </si>
  <si>
    <t>330701005E</t>
  </si>
  <si>
    <t>气管切开术</t>
  </si>
  <si>
    <t>F00000023435</t>
  </si>
  <si>
    <t>330701006</t>
  </si>
  <si>
    <t>喉全切除术</t>
  </si>
  <si>
    <t>F00000023436</t>
  </si>
  <si>
    <t>330701007</t>
  </si>
  <si>
    <t>喉全切除术后发音管安装术</t>
  </si>
  <si>
    <t>F00000023437</t>
  </si>
  <si>
    <t>330701008E</t>
  </si>
  <si>
    <t>喉功能重建术</t>
  </si>
  <si>
    <t>F00000023438</t>
  </si>
  <si>
    <t>330701009</t>
  </si>
  <si>
    <t>全喉切除咽气管吻合术</t>
  </si>
  <si>
    <t>F00000023439</t>
  </si>
  <si>
    <t>330701010</t>
  </si>
  <si>
    <t>喉次全切除术</t>
  </si>
  <si>
    <t>F00000023440</t>
  </si>
  <si>
    <t>330701011</t>
  </si>
  <si>
    <t>3/4喉切除术及喉功能重建术</t>
  </si>
  <si>
    <t>F00000023441</t>
  </si>
  <si>
    <t>330701012</t>
  </si>
  <si>
    <t>垂直半喉切除术及喉功能重建术</t>
  </si>
  <si>
    <t>F00000023442</t>
  </si>
  <si>
    <t>330701013</t>
  </si>
  <si>
    <t>垂直超半喉切除术及喉功能重建术</t>
  </si>
  <si>
    <t>F00000023443</t>
  </si>
  <si>
    <t>330701014</t>
  </si>
  <si>
    <t>声门上水平喉切除术</t>
  </si>
  <si>
    <t>F00000023444</t>
  </si>
  <si>
    <t>330701015</t>
  </si>
  <si>
    <t>梨状窝癌切除术</t>
  </si>
  <si>
    <t>F00000023445</t>
  </si>
  <si>
    <t>330701016</t>
  </si>
  <si>
    <t>全喉全下咽全食管切除+全胃上提修复术</t>
  </si>
  <si>
    <t>F00000023446</t>
  </si>
  <si>
    <t>330701017</t>
  </si>
  <si>
    <t>全喉全下咽切除皮瓣修复术</t>
  </si>
  <si>
    <t>F00000023447</t>
  </si>
  <si>
    <t>330701017-1</t>
  </si>
  <si>
    <t>带蒂残喉气管瓣修复下咽术</t>
  </si>
  <si>
    <t>F00000023448</t>
  </si>
  <si>
    <t>330701018E</t>
  </si>
  <si>
    <t>喉瘢痕狭窄扩张术</t>
  </si>
  <si>
    <t>F00000023449</t>
  </si>
  <si>
    <t>330701019</t>
  </si>
  <si>
    <t>喉狭窄经口扩张及喉模置入术</t>
  </si>
  <si>
    <t>F00000023450</t>
  </si>
  <si>
    <t>330701020</t>
  </si>
  <si>
    <t>喉狭窄成形及“T”型管置入术</t>
  </si>
  <si>
    <t>F00000023451</t>
  </si>
  <si>
    <t>330701021</t>
  </si>
  <si>
    <t>喉部神经肌蒂移植术</t>
  </si>
  <si>
    <t>F00000023452</t>
  </si>
  <si>
    <t>330701022E</t>
  </si>
  <si>
    <t>喉良性肿瘤切除术</t>
  </si>
  <si>
    <t>F00000023453</t>
  </si>
  <si>
    <t>330701022-2E</t>
  </si>
  <si>
    <t>咽良性肿瘤切除术</t>
  </si>
  <si>
    <t>F00000023454</t>
  </si>
  <si>
    <t>330701022-1/1E</t>
  </si>
  <si>
    <t>支撑喉镜下喉良性肿瘤切除术</t>
  </si>
  <si>
    <t>F00000023455</t>
  </si>
  <si>
    <t>330701023</t>
  </si>
  <si>
    <t>喉裂开声带切除术</t>
  </si>
  <si>
    <t>F00000023456</t>
  </si>
  <si>
    <t>330701024</t>
  </si>
  <si>
    <t>喉裂开肿瘤切除术</t>
  </si>
  <si>
    <t>F00000023457</t>
  </si>
  <si>
    <t>330701025E</t>
  </si>
  <si>
    <t>经支撑喉镜激光声带肿物切除术</t>
  </si>
  <si>
    <t>F00000023458</t>
  </si>
  <si>
    <t>330701025-1E</t>
  </si>
  <si>
    <t>经支撑喉镜激光喉瘢痕切除术</t>
  </si>
  <si>
    <t>F00000023459</t>
  </si>
  <si>
    <t>330701025-2E</t>
  </si>
  <si>
    <t>经支撑喉镜激光梨状窝肿物切除术</t>
  </si>
  <si>
    <t>F00000023460</t>
  </si>
  <si>
    <t>330701025-3E</t>
  </si>
  <si>
    <t>经支撑喉镜激光舌根肿物切除术</t>
  </si>
  <si>
    <t>F00000023461</t>
  </si>
  <si>
    <t>330701025-4E</t>
  </si>
  <si>
    <t>经支撑喉镜激光咽旁肿物切除术</t>
  </si>
  <si>
    <t>F00000023462</t>
  </si>
  <si>
    <t>330701026E</t>
  </si>
  <si>
    <t>经颈侧杓状软骨切除声带外移术</t>
  </si>
  <si>
    <t>F00000023463</t>
  </si>
  <si>
    <t>330803022E</t>
  </si>
  <si>
    <t>左右心室辅助泵安装术(临时性插管)</t>
  </si>
  <si>
    <t>F00000023464</t>
  </si>
  <si>
    <t>330803023</t>
  </si>
  <si>
    <t>主动脉内球囊反搏置管术</t>
  </si>
  <si>
    <t>F00000023465</t>
  </si>
  <si>
    <t>330803023-1</t>
  </si>
  <si>
    <t>主动脉内球囊反搏机应用</t>
  </si>
  <si>
    <t>F00000023466</t>
  </si>
  <si>
    <t>330803024E</t>
  </si>
  <si>
    <t>左右心室辅助泵安装术(长时间转流插管)</t>
  </si>
  <si>
    <t>F00000023467</t>
  </si>
  <si>
    <t>330803025E</t>
  </si>
  <si>
    <t>体外人工膜肺(ECMO)</t>
  </si>
  <si>
    <t>F00000023468</t>
  </si>
  <si>
    <t>330803026E</t>
  </si>
  <si>
    <t>左右心室辅助循环</t>
  </si>
  <si>
    <t>F00000023469</t>
  </si>
  <si>
    <t>330803027</t>
  </si>
  <si>
    <t>体外循环心脏不停跳心内直视手术</t>
  </si>
  <si>
    <t>F00000023474</t>
  </si>
  <si>
    <t>330803028E</t>
  </si>
  <si>
    <t>连续动静脉转流术</t>
  </si>
  <si>
    <t>F00000023475</t>
  </si>
  <si>
    <t>330803029E</t>
  </si>
  <si>
    <t>心脏术后感染伤口清创引流术</t>
  </si>
  <si>
    <t>F00000023476</t>
  </si>
  <si>
    <t>330803030</t>
  </si>
  <si>
    <t>肋间动脉重建术</t>
  </si>
  <si>
    <t>每个吻合口</t>
  </si>
  <si>
    <t>F00000023477</t>
  </si>
  <si>
    <t>330803031E</t>
  </si>
  <si>
    <t>开胸心脏挤压术</t>
  </si>
  <si>
    <t>F00000023478</t>
  </si>
  <si>
    <t>330804001</t>
  </si>
  <si>
    <t>无名动脉瘤切除术</t>
  </si>
  <si>
    <t>F00000023479</t>
  </si>
  <si>
    <t>330804001-1</t>
  </si>
  <si>
    <t>锁骨下动脉瘤切除术</t>
  </si>
  <si>
    <t>F00000023480</t>
  </si>
  <si>
    <t>330804001-2</t>
  </si>
  <si>
    <t>颈总动脉起始部动脉瘤切除术</t>
  </si>
  <si>
    <t>F00000023481</t>
  </si>
  <si>
    <t>330804002</t>
  </si>
  <si>
    <t>颈静脉瘤成形术</t>
  </si>
  <si>
    <t>F00000023486</t>
  </si>
  <si>
    <t>330804003E</t>
  </si>
  <si>
    <t>颈静脉移植术</t>
  </si>
  <si>
    <t>F00000023487</t>
  </si>
  <si>
    <t>330804004</t>
  </si>
  <si>
    <t>颈动脉海绵窦栓塞＋结扎术</t>
  </si>
  <si>
    <t>F00000023488</t>
  </si>
  <si>
    <t>330804005</t>
  </si>
  <si>
    <t>颈动脉瘤切除＋血管移植术</t>
  </si>
  <si>
    <t>F00000023498</t>
  </si>
  <si>
    <t>330407006</t>
  </si>
  <si>
    <t>黄斑裂孔注气术</t>
  </si>
  <si>
    <t>F00000023499</t>
  </si>
  <si>
    <t>330407007</t>
  </si>
  <si>
    <t>黄斑裂孔封闭术</t>
  </si>
  <si>
    <t>F00000023500</t>
  </si>
  <si>
    <t>330407008E</t>
  </si>
  <si>
    <t>黄斑前膜术</t>
  </si>
  <si>
    <t>F00000023501</t>
  </si>
  <si>
    <t>330407009</t>
  </si>
  <si>
    <t>黄斑下膜取出术</t>
  </si>
  <si>
    <t>F00000023503</t>
  </si>
  <si>
    <t>330407011</t>
  </si>
  <si>
    <t>色素膜肿物切除术</t>
  </si>
  <si>
    <t>F00000023504</t>
  </si>
  <si>
    <t>330407012E</t>
  </si>
  <si>
    <t>巩膜后兜带术</t>
  </si>
  <si>
    <t>F00000023505</t>
  </si>
  <si>
    <t>330407013E</t>
  </si>
  <si>
    <t>内眼病冷凝术</t>
  </si>
  <si>
    <t>F00000023506</t>
  </si>
  <si>
    <t>330407014E</t>
  </si>
  <si>
    <t>硅油取出术</t>
  </si>
  <si>
    <t>F00000023507</t>
  </si>
  <si>
    <t>330407015SE</t>
  </si>
  <si>
    <t>早产儿视网膜病变光凝术</t>
  </si>
  <si>
    <t>F00000023508</t>
  </si>
  <si>
    <t>330407016SE</t>
  </si>
  <si>
    <t>早产儿视网膜病变冷凝术</t>
  </si>
  <si>
    <t>F00000023509</t>
  </si>
  <si>
    <t>330408001E</t>
  </si>
  <si>
    <t>共同性斜视矫正术</t>
  </si>
  <si>
    <t>一条肌肉</t>
  </si>
  <si>
    <t>F00000023510</t>
  </si>
  <si>
    <t>330408001-2E</t>
  </si>
  <si>
    <t>共同性斜视矫正术加收(伴有另一种斜视同时手术)</t>
  </si>
  <si>
    <t>F00000023511</t>
  </si>
  <si>
    <t>330408001-1E</t>
  </si>
  <si>
    <t>共同性斜视矫正术加收(超过一条肌肉)</t>
  </si>
  <si>
    <t>F00000023512</t>
  </si>
  <si>
    <t>330408001-3E</t>
  </si>
  <si>
    <t>共同性斜视矫正术加收(二次手术)</t>
  </si>
  <si>
    <t>F00000023513</t>
  </si>
  <si>
    <t>330408002E</t>
  </si>
  <si>
    <t>非共同性斜视矫正术</t>
  </si>
  <si>
    <t>F00000023515</t>
  </si>
  <si>
    <t>330408002-1E</t>
  </si>
  <si>
    <t>非共同性斜视矫正术加收(超过一条肌肉)</t>
  </si>
  <si>
    <t>F00000023516</t>
  </si>
  <si>
    <t>330408002-2E</t>
  </si>
  <si>
    <t>非共同性斜视矫正术加收(二次手术)</t>
  </si>
  <si>
    <t>F00000023518</t>
  </si>
  <si>
    <t>330605034E</t>
  </si>
  <si>
    <t>舌下腺切除术</t>
  </si>
  <si>
    <t>F00000023519</t>
  </si>
  <si>
    <t>330605035E</t>
  </si>
  <si>
    <t>舌下腺囊肿袋形术</t>
  </si>
  <si>
    <t>F00000023520</t>
  </si>
  <si>
    <t>330605036E</t>
  </si>
  <si>
    <t>颌下腺切除术</t>
  </si>
  <si>
    <t>F00000023521</t>
  </si>
  <si>
    <t>330605037S</t>
  </si>
  <si>
    <t>侵及颅底的颌面部肿瘤颅外扩大根治术</t>
  </si>
  <si>
    <t>F00000023522</t>
  </si>
  <si>
    <t>330605037S-1E</t>
  </si>
  <si>
    <t>侵及颅底的其它部位肿物切除术</t>
  </si>
  <si>
    <t>F00000023523</t>
  </si>
  <si>
    <t>330605038S</t>
  </si>
  <si>
    <t>口腔癌微波固化术</t>
  </si>
  <si>
    <t>F00000023524</t>
  </si>
  <si>
    <t>330605038S-1</t>
  </si>
  <si>
    <t>舌癌微波固化术</t>
  </si>
  <si>
    <t>F00000023525</t>
  </si>
  <si>
    <t>330605038S-2</t>
  </si>
  <si>
    <t>口底癌微波固化术</t>
  </si>
  <si>
    <t>F00000023526</t>
  </si>
  <si>
    <t>330606001E</t>
  </si>
  <si>
    <t>系带成形术</t>
  </si>
  <si>
    <t>F00000023530</t>
  </si>
  <si>
    <t>330606002</t>
  </si>
  <si>
    <t>巨舌畸形矫正术</t>
  </si>
  <si>
    <t>F00000023531</t>
  </si>
  <si>
    <t>330606003</t>
  </si>
  <si>
    <t>舌再造术</t>
  </si>
  <si>
    <t>F00000023532</t>
  </si>
  <si>
    <t>330606004E</t>
  </si>
  <si>
    <t>腭弓成形术</t>
  </si>
  <si>
    <t>F00000023533</t>
  </si>
  <si>
    <t>330606004-1E</t>
  </si>
  <si>
    <t>舌腭弓成形术</t>
  </si>
  <si>
    <t>F00000023534</t>
  </si>
  <si>
    <t>330606004-2E</t>
  </si>
  <si>
    <t>咽腭弓成形术</t>
  </si>
  <si>
    <t>F00000023535</t>
  </si>
  <si>
    <t>330606005E</t>
  </si>
  <si>
    <t>腭帆缩短术</t>
  </si>
  <si>
    <t>F00000023536</t>
  </si>
  <si>
    <t>330606006E</t>
  </si>
  <si>
    <t>腭咽成形术</t>
  </si>
  <si>
    <t>F00000023537</t>
  </si>
  <si>
    <t>330606007E</t>
  </si>
  <si>
    <t>悬雍垂缩短术</t>
  </si>
  <si>
    <t>F00000023538</t>
  </si>
  <si>
    <t>330606008E</t>
  </si>
  <si>
    <t>悬雍垂腭咽成形术(UPPP)</t>
  </si>
  <si>
    <t>F00000023539</t>
  </si>
  <si>
    <t>330606008-1</t>
  </si>
  <si>
    <t>悬雍垂腭咽成形术(UPPP)(激光法)</t>
  </si>
  <si>
    <t>F00000023540</t>
  </si>
  <si>
    <t>330606009E</t>
  </si>
  <si>
    <t>唇畸形矫正术</t>
  </si>
  <si>
    <t>F00000023546</t>
  </si>
  <si>
    <t>330606010E</t>
  </si>
  <si>
    <t>唇缺损修复术</t>
  </si>
  <si>
    <t>F00000023549</t>
  </si>
  <si>
    <t>330606011E</t>
  </si>
  <si>
    <t>单侧不完全唇裂修复术</t>
  </si>
  <si>
    <t>F00000023551</t>
  </si>
  <si>
    <t>330701027</t>
  </si>
  <si>
    <t>喉气管裂开瘢痕切除喉模置入术</t>
  </si>
  <si>
    <t>F00000023552</t>
  </si>
  <si>
    <t>330701028</t>
  </si>
  <si>
    <t>喉气管外伤缝合成形术</t>
  </si>
  <si>
    <t>F00000023553</t>
  </si>
  <si>
    <t>330701029E</t>
  </si>
  <si>
    <t>喉气管狭窄支架成形术</t>
  </si>
  <si>
    <t>F00000023554</t>
  </si>
  <si>
    <t>330701030</t>
  </si>
  <si>
    <t>声带内移术</t>
  </si>
  <si>
    <t>F00000023555</t>
  </si>
  <si>
    <t>330701031</t>
  </si>
  <si>
    <t>甲状软骨成形术</t>
  </si>
  <si>
    <t>F00000023556</t>
  </si>
  <si>
    <t>330701032</t>
  </si>
  <si>
    <t>环杓关节间接拨动术</t>
  </si>
  <si>
    <t>F00000023557</t>
  </si>
  <si>
    <t>330701033</t>
  </si>
  <si>
    <t>环杓关节直接拨动术</t>
  </si>
  <si>
    <t>F00000023558</t>
  </si>
  <si>
    <t>330701034</t>
  </si>
  <si>
    <t>环甲间距缩短术</t>
  </si>
  <si>
    <t>F00000023559</t>
  </si>
  <si>
    <t>330701035E</t>
  </si>
  <si>
    <t>环杓关节复位术</t>
  </si>
  <si>
    <t>F00000023560</t>
  </si>
  <si>
    <t>330701036E</t>
  </si>
  <si>
    <t>会厌脓肿切开引流术</t>
  </si>
  <si>
    <t>F00000023561</t>
  </si>
  <si>
    <t>330701037</t>
  </si>
  <si>
    <t>经颈进路会厌肿物切除术</t>
  </si>
  <si>
    <t>F00000023562</t>
  </si>
  <si>
    <t>330701038E</t>
  </si>
  <si>
    <t>会厌良性肿瘤切除术</t>
  </si>
  <si>
    <t>F00000023563</t>
  </si>
  <si>
    <t>330701039</t>
  </si>
  <si>
    <t>气管支气管损伤修补术</t>
  </si>
  <si>
    <t>F00000023564</t>
  </si>
  <si>
    <t>330701040E</t>
  </si>
  <si>
    <t>气管瘘修复术</t>
  </si>
  <si>
    <t>F00000023565</t>
  </si>
  <si>
    <t>330701041E</t>
  </si>
  <si>
    <t>气管内肿瘤切除术</t>
  </si>
  <si>
    <t>F00000023568</t>
  </si>
  <si>
    <t>330701041-1</t>
  </si>
  <si>
    <t>气管内肿瘤切除术(激光)</t>
  </si>
  <si>
    <t>F00000023569</t>
  </si>
  <si>
    <t>330701042E</t>
  </si>
  <si>
    <t>气管成形术</t>
  </si>
  <si>
    <t>F00000023570</t>
  </si>
  <si>
    <t>330701042-1</t>
  </si>
  <si>
    <t>气管隆凸成形术</t>
  </si>
  <si>
    <t>F00000023571</t>
  </si>
  <si>
    <t>330701043E</t>
  </si>
  <si>
    <t>颈段气管食管瘘修补术</t>
  </si>
  <si>
    <t>F00000023575</t>
  </si>
  <si>
    <t>330702001E</t>
  </si>
  <si>
    <t>肺内异物摘除术</t>
  </si>
  <si>
    <t>F00000023576</t>
  </si>
  <si>
    <t>330702002</t>
  </si>
  <si>
    <t>肺癌根治术</t>
  </si>
  <si>
    <t>F00000023577</t>
  </si>
  <si>
    <t>330702003E</t>
  </si>
  <si>
    <t>肺段切除术</t>
  </si>
  <si>
    <t>F00000023578</t>
  </si>
  <si>
    <t>330702004</t>
  </si>
  <si>
    <t>肺减容手术</t>
  </si>
  <si>
    <t>F00000023583</t>
  </si>
  <si>
    <t>330702005E</t>
  </si>
  <si>
    <t>肺楔形切除术</t>
  </si>
  <si>
    <t>F00000023584</t>
  </si>
  <si>
    <t>330804005-1</t>
  </si>
  <si>
    <t>颈动脉假性动脉瘤切除+血管移植术</t>
  </si>
  <si>
    <t>F00000023585</t>
  </si>
  <si>
    <t>330804005-2</t>
  </si>
  <si>
    <t>外伤性动-静脉瘘切除术+血管移植术</t>
  </si>
  <si>
    <t>F00000023586</t>
  </si>
  <si>
    <t>330804005-3</t>
  </si>
  <si>
    <t>颈动脉过度迂曲切除+血管移植术</t>
  </si>
  <si>
    <t>F00000023589</t>
  </si>
  <si>
    <t>330804006</t>
  </si>
  <si>
    <t>颈动脉体瘤切除＋血管移植术</t>
  </si>
  <si>
    <t>F00000023590</t>
  </si>
  <si>
    <t>330804007</t>
  </si>
  <si>
    <t>颈动脉-腋动脉血管移植术</t>
  </si>
  <si>
    <t>F00000023592</t>
  </si>
  <si>
    <t>330804007-1</t>
  </si>
  <si>
    <t>锁骨下动脉-颈动脉血管移植术</t>
  </si>
  <si>
    <t>F00000023593</t>
  </si>
  <si>
    <t>330804008</t>
  </si>
  <si>
    <t>升主动脉-双腋Y型人工血管架桥-颈动脉大隐静脉架桥术</t>
  </si>
  <si>
    <t>F00000023596</t>
  </si>
  <si>
    <t>330804009</t>
  </si>
  <si>
    <t>带瓣全程主动脉人工血管置换术</t>
  </si>
  <si>
    <t>F00000023598</t>
  </si>
  <si>
    <t>330804010</t>
  </si>
  <si>
    <t>全程主动脉人工血管置换术</t>
  </si>
  <si>
    <t>F00000023601</t>
  </si>
  <si>
    <t>330804011</t>
  </si>
  <si>
    <t>胸腹主动脉瘤切除人工血管转流术</t>
  </si>
  <si>
    <t>F00000023602</t>
  </si>
  <si>
    <t>330804011-1</t>
  </si>
  <si>
    <t>脊髓动脉人工血管架桥转流术</t>
  </si>
  <si>
    <t>F00000023603</t>
  </si>
  <si>
    <t>330804011-2</t>
  </si>
  <si>
    <t>腹腔动脉人工血管架桥转流术</t>
  </si>
  <si>
    <t>F00000023604</t>
  </si>
  <si>
    <t>330804011-3</t>
  </si>
  <si>
    <t>肠系膜上动脉人工血管架桥转流术</t>
  </si>
  <si>
    <t>F00000023605</t>
  </si>
  <si>
    <t>330804011-4</t>
  </si>
  <si>
    <t>肠系膜下动脉人工血管架桥转流术</t>
  </si>
  <si>
    <t>F00000023609</t>
  </si>
  <si>
    <t>330408003E</t>
  </si>
  <si>
    <t>非常规眼外肌手术</t>
  </si>
  <si>
    <t>F00000023617</t>
  </si>
  <si>
    <t>330408005S</t>
  </si>
  <si>
    <t>眼直肌睫状血管分离术</t>
  </si>
  <si>
    <t>F00000023618</t>
  </si>
  <si>
    <t>330408005S-1</t>
  </si>
  <si>
    <t>眼直肌睫状血管分离术加收(超过一条肌肉)</t>
  </si>
  <si>
    <t>F00000023619</t>
  </si>
  <si>
    <t>330409001</t>
  </si>
  <si>
    <t>球内磁性异物取出术</t>
  </si>
  <si>
    <t>F00000023620</t>
  </si>
  <si>
    <t>330409002E</t>
  </si>
  <si>
    <t>球内非磁性异物取出术</t>
  </si>
  <si>
    <t>F00000023621</t>
  </si>
  <si>
    <t>330409003E</t>
  </si>
  <si>
    <t>球壁异物取出术</t>
  </si>
  <si>
    <t>F00000023622</t>
  </si>
  <si>
    <t>330409004E</t>
  </si>
  <si>
    <t>眶内异物取出术</t>
  </si>
  <si>
    <t>F00000023623</t>
  </si>
  <si>
    <t>330409005E</t>
  </si>
  <si>
    <t>眼球裂伤缝合术</t>
  </si>
  <si>
    <t>F00000023626</t>
  </si>
  <si>
    <t>330409005-1E</t>
  </si>
  <si>
    <t>巩膜探查术</t>
  </si>
  <si>
    <t>F00000023627</t>
  </si>
  <si>
    <t>330409006</t>
  </si>
  <si>
    <t>甲状腺突眼矫正术</t>
  </si>
  <si>
    <t>F00000023628</t>
  </si>
  <si>
    <t>330409007E</t>
  </si>
  <si>
    <t>眼内容摘除术</t>
  </si>
  <si>
    <t>F00000023629</t>
  </si>
  <si>
    <t>330409008E</t>
  </si>
  <si>
    <t>眼球摘除术</t>
  </si>
  <si>
    <t>F00000023630</t>
  </si>
  <si>
    <t>330409009E</t>
  </si>
  <si>
    <t>眼球摘除+植入术</t>
  </si>
  <si>
    <t>F00000023631</t>
  </si>
  <si>
    <t>330409010E</t>
  </si>
  <si>
    <t>义眼安装</t>
  </si>
  <si>
    <t>F00000023633</t>
  </si>
  <si>
    <t>330409012E</t>
  </si>
  <si>
    <t>活动性义眼眼座植入术</t>
  </si>
  <si>
    <t>F00000023634</t>
  </si>
  <si>
    <t>330409013E</t>
  </si>
  <si>
    <t>眶内血肿穿刺术</t>
  </si>
  <si>
    <t>F00000023635</t>
  </si>
  <si>
    <t>330409014E</t>
  </si>
  <si>
    <t>眶内肿物摘除术</t>
  </si>
  <si>
    <t>F00000023637</t>
  </si>
  <si>
    <t>330409014-1E</t>
  </si>
  <si>
    <t>侧劈开眶眶内肿物摘除术</t>
  </si>
  <si>
    <t>F00000023642</t>
  </si>
  <si>
    <t>330606011-1E</t>
  </si>
  <si>
    <t>双侧不完全唇裂修复术</t>
  </si>
  <si>
    <t>F00000023643</t>
  </si>
  <si>
    <t>330606012E</t>
  </si>
  <si>
    <t>单侧完全唇裂修复术</t>
  </si>
  <si>
    <t>F00000023648</t>
  </si>
  <si>
    <t>330606012-1E</t>
  </si>
  <si>
    <t>双侧完全唇裂修复术</t>
  </si>
  <si>
    <t>F00000023649</t>
  </si>
  <si>
    <t>330606013E</t>
  </si>
  <si>
    <t>犁骨瓣修复术</t>
  </si>
  <si>
    <t>F00000023650</t>
  </si>
  <si>
    <t>330606014E</t>
  </si>
  <si>
    <t>Ⅰ°腭裂兰氏修复术</t>
  </si>
  <si>
    <t>F00000023654</t>
  </si>
  <si>
    <t>330606015E</t>
  </si>
  <si>
    <t>Ⅱ°腭裂兰氏修复术</t>
  </si>
  <si>
    <t>F00000023657</t>
  </si>
  <si>
    <t>330606016E</t>
  </si>
  <si>
    <t>单侧Ⅲ°腭裂兰氏修复术</t>
  </si>
  <si>
    <t>F00000023660</t>
  </si>
  <si>
    <t>330606016-1E</t>
  </si>
  <si>
    <t>双侧Ⅲ°腭裂兰氏修复术</t>
  </si>
  <si>
    <t>F00000023661</t>
  </si>
  <si>
    <t>330606017E</t>
  </si>
  <si>
    <t>单侧反向双“Z”腭裂修复术</t>
  </si>
  <si>
    <t>F00000023664</t>
  </si>
  <si>
    <t>330606017-1E</t>
  </si>
  <si>
    <t>双侧反向双“Z”腭裂修复术</t>
  </si>
  <si>
    <t>F00000023665</t>
  </si>
  <si>
    <t>330702006E</t>
  </si>
  <si>
    <t>肺叶切除术</t>
  </si>
  <si>
    <t>F00000023667</t>
  </si>
  <si>
    <t>330702007</t>
  </si>
  <si>
    <t>袖状肺叶切除术</t>
  </si>
  <si>
    <t>F00000023668</t>
  </si>
  <si>
    <t>330702008</t>
  </si>
  <si>
    <t>全肺切除术</t>
  </si>
  <si>
    <t>F00000023669</t>
  </si>
  <si>
    <t>330702008-1</t>
  </si>
  <si>
    <t>经心包内全肺切除及部分心房切除术</t>
  </si>
  <si>
    <t>F00000023670</t>
  </si>
  <si>
    <t>330702009E</t>
  </si>
  <si>
    <t>肺大泡切除修补术</t>
  </si>
  <si>
    <t>F00000023673</t>
  </si>
  <si>
    <t>330702010</t>
  </si>
  <si>
    <t>胸膜肺全切除术</t>
  </si>
  <si>
    <t>F00000023674</t>
  </si>
  <si>
    <t>330702011E</t>
  </si>
  <si>
    <t>肺修补术</t>
  </si>
  <si>
    <t>F00000023676</t>
  </si>
  <si>
    <t>330702013</t>
  </si>
  <si>
    <t>自体肺移植术</t>
  </si>
  <si>
    <t>F00000023678</t>
  </si>
  <si>
    <t>330702015E</t>
  </si>
  <si>
    <t>肺包虫病内囊摘除术</t>
  </si>
  <si>
    <t>F00000023679</t>
  </si>
  <si>
    <t>330703001</t>
  </si>
  <si>
    <t>开胸冷冻治疗</t>
  </si>
  <si>
    <t>F00000023680</t>
  </si>
  <si>
    <t>330703002</t>
  </si>
  <si>
    <t>开胸肿瘤特殊治疗</t>
  </si>
  <si>
    <t>F00000023684</t>
  </si>
  <si>
    <t>330703003E</t>
  </si>
  <si>
    <t>开胸探查术</t>
  </si>
  <si>
    <t>F00000023685</t>
  </si>
  <si>
    <t>330703004E</t>
  </si>
  <si>
    <t>开胸止血术</t>
  </si>
  <si>
    <t>F00000023686</t>
  </si>
  <si>
    <t>330703005</t>
  </si>
  <si>
    <t>肋骨骨髓病灶清除术</t>
  </si>
  <si>
    <t>F00000023687</t>
  </si>
  <si>
    <t>330703006E</t>
  </si>
  <si>
    <t>肋骨切除术</t>
  </si>
  <si>
    <t>F00000023688</t>
  </si>
  <si>
    <t>330703007E</t>
  </si>
  <si>
    <t>肋软骨取骨术</t>
  </si>
  <si>
    <t>F00000023689</t>
  </si>
  <si>
    <t>330703008E</t>
  </si>
  <si>
    <t>胸壁结核病灶清除术</t>
  </si>
  <si>
    <t>F00000023690</t>
  </si>
  <si>
    <t>330703009E</t>
  </si>
  <si>
    <t>胸廓成形术</t>
  </si>
  <si>
    <t>F00000023691</t>
  </si>
  <si>
    <t>330703010</t>
  </si>
  <si>
    <t>胸骨牵引术</t>
  </si>
  <si>
    <t>F00000023694</t>
  </si>
  <si>
    <t>330703011</t>
  </si>
  <si>
    <t>胸壁外伤、异物扩创术</t>
  </si>
  <si>
    <t>F00000023697</t>
  </si>
  <si>
    <t>330804011-5</t>
  </si>
  <si>
    <t>双肾动脉人工血管架桥转流术</t>
  </si>
  <si>
    <t>F00000023698</t>
  </si>
  <si>
    <t>330804012</t>
  </si>
  <si>
    <t>腹主动脉-腹腔动脉血管架桥术</t>
  </si>
  <si>
    <t>每根血管</t>
  </si>
  <si>
    <t>F00000023702</t>
  </si>
  <si>
    <t>330804013</t>
  </si>
  <si>
    <t>肠系膜上动脉取栓＋移植术</t>
  </si>
  <si>
    <t>F00000023703</t>
  </si>
  <si>
    <t>330804014E</t>
  </si>
  <si>
    <t>胸腹主动脉损伤修复术</t>
  </si>
  <si>
    <t>F00000023704</t>
  </si>
  <si>
    <t>330804014-1E</t>
  </si>
  <si>
    <t>腔静脉损伤修复术</t>
  </si>
  <si>
    <t>F00000023705</t>
  </si>
  <si>
    <t>330804015</t>
  </si>
  <si>
    <t>腹主动脉腔静脉瘘成形术</t>
  </si>
  <si>
    <t>F00000023706</t>
  </si>
  <si>
    <t>330804016</t>
  </si>
  <si>
    <t>腹主动脉-双股动脉Y型人工血管转流术</t>
  </si>
  <si>
    <t>F00000023707</t>
  </si>
  <si>
    <t>330804016-1</t>
  </si>
  <si>
    <t>腹主动脉-双股动脉Y型人工血管转流术加收(远端架桥每增一根血管)</t>
  </si>
  <si>
    <t>F00000023708</t>
  </si>
  <si>
    <t>330804017</t>
  </si>
  <si>
    <t>腹主动脉-股动脉人工血管转流术</t>
  </si>
  <si>
    <t>F00000023711</t>
  </si>
  <si>
    <t>330804017-1</t>
  </si>
  <si>
    <t>腹主动脉-股动脉人工血管转流术加收(远端架桥每增一根血管)</t>
  </si>
  <si>
    <t>F00000023712</t>
  </si>
  <si>
    <t>330804018E</t>
  </si>
  <si>
    <t>腹主动脉消化道瘘修复术</t>
  </si>
  <si>
    <t>F00000023717</t>
  </si>
  <si>
    <t>330804019</t>
  </si>
  <si>
    <t>布加氏综合症根治术</t>
  </si>
  <si>
    <t>F00000023720</t>
  </si>
  <si>
    <t>330409015E</t>
  </si>
  <si>
    <t>眶内容摘除术</t>
  </si>
  <si>
    <t>F00000023721</t>
  </si>
  <si>
    <t>330409016</t>
  </si>
  <si>
    <t>上颌骨切除合并眶内容摘除术</t>
  </si>
  <si>
    <t>F00000023722</t>
  </si>
  <si>
    <t>330409017E</t>
  </si>
  <si>
    <t>眼窝填充术</t>
  </si>
  <si>
    <t>F00000023723</t>
  </si>
  <si>
    <t>330409018E</t>
  </si>
  <si>
    <t>眼窝再造术</t>
  </si>
  <si>
    <t>F00000023724</t>
  </si>
  <si>
    <t>330409019E</t>
  </si>
  <si>
    <t>眼眶壁骨折整复术</t>
  </si>
  <si>
    <t>F00000023727</t>
  </si>
  <si>
    <t>330409020</t>
  </si>
  <si>
    <t>眶骨缺损修复术</t>
  </si>
  <si>
    <t>F00000023728</t>
  </si>
  <si>
    <t>330409021E</t>
  </si>
  <si>
    <t>眶膈修补术</t>
  </si>
  <si>
    <t>F00000023729</t>
  </si>
  <si>
    <t>330409022E</t>
  </si>
  <si>
    <t>眼眶减压术</t>
  </si>
  <si>
    <t>F00000023731</t>
  </si>
  <si>
    <t>330409024</t>
  </si>
  <si>
    <t>视神经减压术</t>
  </si>
  <si>
    <t>F00000023732</t>
  </si>
  <si>
    <t>330409025</t>
  </si>
  <si>
    <t>眶距增宽症整形术</t>
  </si>
  <si>
    <t>F00000023733</t>
  </si>
  <si>
    <t>330409026</t>
  </si>
  <si>
    <t>隆眉弓术</t>
  </si>
  <si>
    <t>F00000023734</t>
  </si>
  <si>
    <t>330409027</t>
  </si>
  <si>
    <t>眉畸形矫正术</t>
  </si>
  <si>
    <t>F00000023737</t>
  </si>
  <si>
    <t>330409028</t>
  </si>
  <si>
    <t>眉缺损修复术</t>
  </si>
  <si>
    <t>F00000023740</t>
  </si>
  <si>
    <t>330409028-1</t>
  </si>
  <si>
    <t>眉缺损修复术+岛状头皮瓣切取移转术</t>
  </si>
  <si>
    <t>F00000023741</t>
  </si>
  <si>
    <t>330409029S</t>
  </si>
  <si>
    <t>义眼座暴露修补术</t>
  </si>
  <si>
    <t>F00000023742</t>
  </si>
  <si>
    <t>330501001E</t>
  </si>
  <si>
    <t>耳廓软骨膜炎清创术</t>
  </si>
  <si>
    <t>F00000023743</t>
  </si>
  <si>
    <t>330501001-1E</t>
  </si>
  <si>
    <t>耳廓脓肿切排清创术</t>
  </si>
  <si>
    <t>F00000023744</t>
  </si>
  <si>
    <t>330501002E</t>
  </si>
  <si>
    <t>耳道异物取出术</t>
  </si>
  <si>
    <t>F00000023745</t>
  </si>
  <si>
    <t>330501003</t>
  </si>
  <si>
    <t>耳廓恶性肿瘤切除术</t>
  </si>
  <si>
    <t>F00000023746</t>
  </si>
  <si>
    <t>330501004</t>
  </si>
  <si>
    <t>耳颞部血管瘤切除术</t>
  </si>
  <si>
    <t>F00000023747</t>
  </si>
  <si>
    <t>330501005</t>
  </si>
  <si>
    <t>耳息肉摘除术</t>
  </si>
  <si>
    <t>F00000023748</t>
  </si>
  <si>
    <t>330501006E</t>
  </si>
  <si>
    <t>耳前瘘管切除术</t>
  </si>
  <si>
    <t>F00000023749</t>
  </si>
  <si>
    <t>330501007E</t>
  </si>
  <si>
    <t>耳腮裂瘘管切除术</t>
  </si>
  <si>
    <t>F00000023750</t>
  </si>
  <si>
    <t>330501008E</t>
  </si>
  <si>
    <t>耳后瘘孔修补术</t>
  </si>
  <si>
    <t>F00000023751</t>
  </si>
  <si>
    <t>330501009E</t>
  </si>
  <si>
    <t>耳前瘘管感染切开引流术</t>
  </si>
  <si>
    <t>F00000023752</t>
  </si>
  <si>
    <t>330501010E</t>
  </si>
  <si>
    <t>外耳道良性肿物切除术</t>
  </si>
  <si>
    <t>F00000023754</t>
  </si>
  <si>
    <t>330501010-1E</t>
  </si>
  <si>
    <t>耳前良性肿物切除术</t>
  </si>
  <si>
    <t>F00000023755</t>
  </si>
  <si>
    <t>330606018E</t>
  </si>
  <si>
    <t>单侧单瓣二瓣后退腭裂修复术</t>
  </si>
  <si>
    <t>F00000023759</t>
  </si>
  <si>
    <t>330606018-1E</t>
  </si>
  <si>
    <t>双侧单瓣二瓣后退腭裂修复术</t>
  </si>
  <si>
    <t>F00000023760</t>
  </si>
  <si>
    <t>330606019E</t>
  </si>
  <si>
    <t>单侧腭咽环扎腭裂修复术</t>
  </si>
  <si>
    <t>F00000023763</t>
  </si>
  <si>
    <t>330606019-1E</t>
  </si>
  <si>
    <t>双侧腭咽环扎腭裂修复术</t>
  </si>
  <si>
    <t>F00000023764</t>
  </si>
  <si>
    <t>330606020E</t>
  </si>
  <si>
    <t>单侧组织瓣转移腭裂修复术</t>
  </si>
  <si>
    <t>F00000023767</t>
  </si>
  <si>
    <t>330606020-1E</t>
  </si>
  <si>
    <t>双侧组织瓣转移腭裂修复术</t>
  </si>
  <si>
    <t>F00000023768</t>
  </si>
  <si>
    <t>330606021E</t>
  </si>
  <si>
    <t>腭咽肌瓣成形术</t>
  </si>
  <si>
    <t>F00000023769</t>
  </si>
  <si>
    <t>330606022E</t>
  </si>
  <si>
    <t>咽后嵴成形术</t>
  </si>
  <si>
    <t>F00000023770</t>
  </si>
  <si>
    <t>330606023E</t>
  </si>
  <si>
    <t>咽后壁组织瓣成形术</t>
  </si>
  <si>
    <t>F00000023771</t>
  </si>
  <si>
    <t>330606024E</t>
  </si>
  <si>
    <t>牙槽突裂植骨成形术</t>
  </si>
  <si>
    <t>F00000023775</t>
  </si>
  <si>
    <t>330606025E</t>
  </si>
  <si>
    <t>齿龈成形术</t>
  </si>
  <si>
    <t>F00000023778</t>
  </si>
  <si>
    <t>330606026</t>
  </si>
  <si>
    <t>口鼻腔前庭瘘修补术</t>
  </si>
  <si>
    <t>F00000023779</t>
  </si>
  <si>
    <t>330606027E</t>
  </si>
  <si>
    <t>面横裂修复术</t>
  </si>
  <si>
    <t>F00000023780</t>
  </si>
  <si>
    <t>330606027-1E</t>
  </si>
  <si>
    <t>面斜裂修复术</t>
  </si>
  <si>
    <t>F00000023781</t>
  </si>
  <si>
    <t>330606028E</t>
  </si>
  <si>
    <t>口腔颌面部软组织缺损局部组织瓣修复术</t>
  </si>
  <si>
    <t>F00000023782</t>
  </si>
  <si>
    <t>330703011-1</t>
  </si>
  <si>
    <t>肋骨骨折固定术</t>
  </si>
  <si>
    <t>F00000023783</t>
  </si>
  <si>
    <t>330703012E</t>
  </si>
  <si>
    <t>胸壁肿瘤切除术</t>
  </si>
  <si>
    <t>F00000023787</t>
  </si>
  <si>
    <t>330703013</t>
  </si>
  <si>
    <t>胸壁缺损修复术</t>
  </si>
  <si>
    <t>F00000023788</t>
  </si>
  <si>
    <t>330703014E</t>
  </si>
  <si>
    <t>胸廓畸形矫正术</t>
  </si>
  <si>
    <t>F00000023789</t>
  </si>
  <si>
    <t>330703015</t>
  </si>
  <si>
    <t>小儿鸡胸矫正术</t>
  </si>
  <si>
    <t>F00000023792</t>
  </si>
  <si>
    <t>330703015-1</t>
  </si>
  <si>
    <t>小儿漏斗胸矫正术</t>
  </si>
  <si>
    <t>F00000023793</t>
  </si>
  <si>
    <t>330703016E</t>
  </si>
  <si>
    <t>胸内异物清除术</t>
  </si>
  <si>
    <t>F00000023794</t>
  </si>
  <si>
    <t>330703017E</t>
  </si>
  <si>
    <t>胸腔闭式引流术</t>
  </si>
  <si>
    <t>F00000023797</t>
  </si>
  <si>
    <t>330703017-1E</t>
  </si>
  <si>
    <t>胸腔开放引流术</t>
  </si>
  <si>
    <t>F00000023798</t>
  </si>
  <si>
    <t>330703017-2E</t>
  </si>
  <si>
    <t>胸(腹)腔穿刺置管术</t>
  </si>
  <si>
    <t>F00000023800</t>
  </si>
  <si>
    <t>330703018</t>
  </si>
  <si>
    <t>脓胸大网膜填充术</t>
  </si>
  <si>
    <t>F00000023801</t>
  </si>
  <si>
    <t>330703019E</t>
  </si>
  <si>
    <t>胸膜剥脱术</t>
  </si>
  <si>
    <t>F00000023804</t>
  </si>
  <si>
    <t>330703020E</t>
  </si>
  <si>
    <t>脓胸引流清除术</t>
  </si>
  <si>
    <t>F00000023808</t>
  </si>
  <si>
    <t>330703021E</t>
  </si>
  <si>
    <t>胸膜活检术</t>
  </si>
  <si>
    <t>F00000023809</t>
  </si>
  <si>
    <t>330703021-1E</t>
  </si>
  <si>
    <t>腹膜后淋巴结活检术</t>
  </si>
  <si>
    <t>F00000023810</t>
  </si>
  <si>
    <t>330703022E</t>
  </si>
  <si>
    <t>胸膜粘连烙断术</t>
  </si>
  <si>
    <t>F00000023811</t>
  </si>
  <si>
    <t>330703023E</t>
  </si>
  <si>
    <t>胸膜固定术</t>
  </si>
  <si>
    <t>F00000023812</t>
  </si>
  <si>
    <t>330703024</t>
  </si>
  <si>
    <t>经纤支镜支气管胸膜瘘堵塞术</t>
  </si>
  <si>
    <t>F00000023813</t>
  </si>
  <si>
    <t>330703025</t>
  </si>
  <si>
    <t>纵隔感染清创引流术</t>
  </si>
  <si>
    <t>F00000023814</t>
  </si>
  <si>
    <t>330804020</t>
  </si>
  <si>
    <t>布加氏综合症病变段切除术</t>
  </si>
  <si>
    <t>F00000023815</t>
  </si>
  <si>
    <t>330804021</t>
  </si>
  <si>
    <t>布加氏综合症膈膜切除术</t>
  </si>
  <si>
    <t>F00000023816</t>
  </si>
  <si>
    <t>330804022</t>
  </si>
  <si>
    <t>布加综合症经右房破膜术</t>
  </si>
  <si>
    <t>F00000023817</t>
  </si>
  <si>
    <t>330804023</t>
  </si>
  <si>
    <t>布加综合症经股静脉右房联合破膜术</t>
  </si>
  <si>
    <t>F00000023818</t>
  </si>
  <si>
    <t>330804024</t>
  </si>
  <si>
    <t>布加综合症肠-房人工血管转流术</t>
  </si>
  <si>
    <t>F00000023820</t>
  </si>
  <si>
    <t>330804024-1</t>
  </si>
  <si>
    <t>布加综合症脾-房人工血管转流术</t>
  </si>
  <si>
    <t>F00000023821</t>
  </si>
  <si>
    <t>330804025</t>
  </si>
  <si>
    <t>布加综合症肠-颈人工血管转流术</t>
  </si>
  <si>
    <t>F00000023822</t>
  </si>
  <si>
    <t>330804026</t>
  </si>
  <si>
    <t>布加综合症腔-房人工血管转流术</t>
  </si>
  <si>
    <t>F00000023823</t>
  </si>
  <si>
    <t>330804027</t>
  </si>
  <si>
    <t>布加综合症腔-肠房人工血管转流术</t>
  </si>
  <si>
    <t>F00000023824</t>
  </si>
  <si>
    <t>330804028</t>
  </si>
  <si>
    <t>经胸后路腔静脉人工血管转流术</t>
  </si>
  <si>
    <t>F00000023825</t>
  </si>
  <si>
    <t>330804029</t>
  </si>
  <si>
    <t>上腔静脉阻塞自体大隐静脉螺旋管道架桥术</t>
  </si>
  <si>
    <t>F00000023826</t>
  </si>
  <si>
    <t>330804030</t>
  </si>
  <si>
    <t>上腔静脉综合症Y型人工血管转流术</t>
  </si>
  <si>
    <t>F00000023827</t>
  </si>
  <si>
    <t>330804031</t>
  </si>
  <si>
    <t>无名静脉-上腔静脉人工血管转流术</t>
  </si>
  <si>
    <t>F00000023828</t>
  </si>
  <si>
    <t>330804032</t>
  </si>
  <si>
    <t>脾肺固定术(脾肺分流术)</t>
  </si>
  <si>
    <t>F00000023829</t>
  </si>
  <si>
    <t>330804033</t>
  </si>
  <si>
    <t>脾肾动脉吻合术</t>
  </si>
  <si>
    <t>F00000023830</t>
  </si>
  <si>
    <t>330804034</t>
  </si>
  <si>
    <t>肠腔静脉“H”型架桥转流术</t>
  </si>
  <si>
    <t>F00000023831</t>
  </si>
  <si>
    <t>330804034-1</t>
  </si>
  <si>
    <t>脾-肾静脉架桥转流术</t>
  </si>
  <si>
    <t>F00000023832</t>
  </si>
  <si>
    <t>330804034-2</t>
  </si>
  <si>
    <t>肠-腔静脉直接吻合术</t>
  </si>
  <si>
    <t>F00000023833</t>
  </si>
  <si>
    <t>330804035</t>
  </si>
  <si>
    <t>腔静脉切开滤网置放术</t>
  </si>
  <si>
    <t>F00000023834</t>
  </si>
  <si>
    <t>330804036E</t>
  </si>
  <si>
    <t>腔静脉取栓＋血管成形术</t>
  </si>
  <si>
    <t>F00000023835</t>
  </si>
  <si>
    <t>330804037</t>
  </si>
  <si>
    <t>下腔静脉肠系膜上静脉分流术</t>
  </si>
  <si>
    <t>F00000023836</t>
  </si>
  <si>
    <t>330804038</t>
  </si>
  <si>
    <t>双髂总静脉-下腔静脉“Y”型人工血管转流术</t>
  </si>
  <si>
    <t>F00000023837</t>
  </si>
  <si>
    <t>330804038-1</t>
  </si>
  <si>
    <t>双股静脉-下腔静脉架桥人工血管转流术</t>
  </si>
  <si>
    <t>F00000023838</t>
  </si>
  <si>
    <t>330804039E</t>
  </si>
  <si>
    <t>股-股动脉人工血管转流术</t>
  </si>
  <si>
    <t>F00000023839</t>
  </si>
  <si>
    <t>330804040</t>
  </si>
  <si>
    <t>股-胫前动脉转流术</t>
  </si>
  <si>
    <t>F00000023840</t>
  </si>
  <si>
    <t>330501010-2E</t>
  </si>
  <si>
    <t>耳后良性肿物切除术</t>
  </si>
  <si>
    <t>F00000023841</t>
  </si>
  <si>
    <t>330501011E</t>
  </si>
  <si>
    <t>外耳道肿物活检术</t>
  </si>
  <si>
    <t>F00000023842</t>
  </si>
  <si>
    <t>330501012E</t>
  </si>
  <si>
    <t>外耳道疖脓肿切开引流术</t>
  </si>
  <si>
    <t>F00000023843</t>
  </si>
  <si>
    <t>330501013</t>
  </si>
  <si>
    <t>外耳道恶性肿瘤切除术</t>
  </si>
  <si>
    <t>F00000023844</t>
  </si>
  <si>
    <t>330501014</t>
  </si>
  <si>
    <t>完全断耳再植术</t>
  </si>
  <si>
    <t>F00000023845</t>
  </si>
  <si>
    <t>330501015E</t>
  </si>
  <si>
    <t>部分断耳再植术</t>
  </si>
  <si>
    <t>F00000023846</t>
  </si>
  <si>
    <t>330501016E</t>
  </si>
  <si>
    <t>一期耳廓成形术</t>
  </si>
  <si>
    <t>F00000023847</t>
  </si>
  <si>
    <t>330501017</t>
  </si>
  <si>
    <t>分期耳廓成形术</t>
  </si>
  <si>
    <t>F00000023848</t>
  </si>
  <si>
    <t>330501018E</t>
  </si>
  <si>
    <t>耳廓再造术</t>
  </si>
  <si>
    <t>F00000023849</t>
  </si>
  <si>
    <t>330501019E</t>
  </si>
  <si>
    <t>耳廓畸形矫正术</t>
  </si>
  <si>
    <t>F00000023855</t>
  </si>
  <si>
    <t>330501020E</t>
  </si>
  <si>
    <t>耳廓软骨取骨术</t>
  </si>
  <si>
    <t>F00000023856</t>
  </si>
  <si>
    <t>330501021E</t>
  </si>
  <si>
    <t>外耳道成形术</t>
  </si>
  <si>
    <t>F00000023859</t>
  </si>
  <si>
    <t>330502001E</t>
  </si>
  <si>
    <t>鼓膜置管术</t>
  </si>
  <si>
    <t>F00000023860</t>
  </si>
  <si>
    <t>330502002E</t>
  </si>
  <si>
    <t>鼓膜切开术</t>
  </si>
  <si>
    <t>F00000023861</t>
  </si>
  <si>
    <t>330502003</t>
  </si>
  <si>
    <t>耳显微镜下鼓膜修补术</t>
  </si>
  <si>
    <t>F00000023865</t>
  </si>
  <si>
    <t>330502004E</t>
  </si>
  <si>
    <t>经耳内镜鼓膜修补术</t>
  </si>
  <si>
    <t>F00000023866</t>
  </si>
  <si>
    <t>330502005</t>
  </si>
  <si>
    <t>镫骨手术</t>
  </si>
  <si>
    <t>F00000023867</t>
  </si>
  <si>
    <t>330502005-1</t>
  </si>
  <si>
    <t>镫骨撼动术</t>
  </si>
  <si>
    <t>F00000023868</t>
  </si>
  <si>
    <t>330502005-2</t>
  </si>
  <si>
    <t>镫骨底板切除术</t>
  </si>
  <si>
    <t>F00000023869</t>
  </si>
  <si>
    <t>330502006</t>
  </si>
  <si>
    <t>二次镫骨底板切除术</t>
  </si>
  <si>
    <t>F00000023870</t>
  </si>
  <si>
    <t>330502007</t>
  </si>
  <si>
    <t>二氧化碳激光镫骨底板开窗术</t>
  </si>
  <si>
    <t>F00000023871</t>
  </si>
  <si>
    <t>330502008E</t>
  </si>
  <si>
    <t>听骨链松解术</t>
  </si>
  <si>
    <t>F00000023872</t>
  </si>
  <si>
    <t>330502009E</t>
  </si>
  <si>
    <t>鼓室成形术</t>
  </si>
  <si>
    <t>F00000023878</t>
  </si>
  <si>
    <t>330606029E</t>
  </si>
  <si>
    <t>口腔颌面部软组织缺损游离瓣移植修复术</t>
  </si>
  <si>
    <t>F00000023883</t>
  </si>
  <si>
    <t>330606030</t>
  </si>
  <si>
    <t>口腔颌面部联合缺损带血管游离肌皮骨瓣修复修复术</t>
  </si>
  <si>
    <t>F00000023884</t>
  </si>
  <si>
    <t>330606031</t>
  </si>
  <si>
    <t>口腔颌面部骨缺损游离骨瓣移植修复术</t>
  </si>
  <si>
    <t>F00000023885</t>
  </si>
  <si>
    <t>330606032E</t>
  </si>
  <si>
    <t>颜面部软组织不对称局部组织瓣修复畸形矫正术</t>
  </si>
  <si>
    <t>F00000023886</t>
  </si>
  <si>
    <t>330606033</t>
  </si>
  <si>
    <t>颜面部软组织不对称带血管游离组织瓣修复畸形矫正术</t>
  </si>
  <si>
    <t>F00000023887</t>
  </si>
  <si>
    <t>330606034</t>
  </si>
  <si>
    <t>口腔颌面部缺损颞肌筋膜瓣修复术</t>
  </si>
  <si>
    <t>F00000023888</t>
  </si>
  <si>
    <t>330606035</t>
  </si>
  <si>
    <t>口腔颌面部软组织缺损远位皮瓣修复术</t>
  </si>
  <si>
    <t>F00000023889</t>
  </si>
  <si>
    <t>330606036</t>
  </si>
  <si>
    <t>口腔颌面部软组织缺损远位肌皮瓣修复术</t>
  </si>
  <si>
    <t>F00000023890</t>
  </si>
  <si>
    <t>330606037E</t>
  </si>
  <si>
    <t>带蒂皮瓣二期断蒂术</t>
  </si>
  <si>
    <t>F00000023891</t>
  </si>
  <si>
    <t>330606038</t>
  </si>
  <si>
    <t>皮瓣肌皮瓣延迟术</t>
  </si>
  <si>
    <t>F00000023892</t>
  </si>
  <si>
    <t>330606039E</t>
  </si>
  <si>
    <t>腭瘘修补术</t>
  </si>
  <si>
    <t>F00000023893</t>
  </si>
  <si>
    <t>330606040</t>
  </si>
  <si>
    <t>经颈部茎突过长切除术</t>
  </si>
  <si>
    <t>F00000023894</t>
  </si>
  <si>
    <t>330606041</t>
  </si>
  <si>
    <t>经口茎突过长切除术</t>
  </si>
  <si>
    <t>F00000023895</t>
  </si>
  <si>
    <t>330606042</t>
  </si>
  <si>
    <t>颌间挛缩松解术</t>
  </si>
  <si>
    <t>F00000023896</t>
  </si>
  <si>
    <t>330606043S</t>
  </si>
  <si>
    <t>软腭支架植入术</t>
  </si>
  <si>
    <t>F00000023900</t>
  </si>
  <si>
    <t>330703026E</t>
  </si>
  <si>
    <t>纵隔肿物切除术</t>
  </si>
  <si>
    <t>F00000023903</t>
  </si>
  <si>
    <t>330703026-1</t>
  </si>
  <si>
    <t>胸骨后甲状腺切除术</t>
  </si>
  <si>
    <t>F00000023906</t>
  </si>
  <si>
    <t>330703026-2</t>
  </si>
  <si>
    <t>心包切除术</t>
  </si>
  <si>
    <t>F00000023907</t>
  </si>
  <si>
    <t>330703027E</t>
  </si>
  <si>
    <t>纵隔气肿切开减压术</t>
  </si>
  <si>
    <t>F00000023908</t>
  </si>
  <si>
    <t>330703027-1E</t>
  </si>
  <si>
    <t>皮下气肿切开减压术</t>
  </si>
  <si>
    <t>F00000023909</t>
  </si>
  <si>
    <t>330703028E</t>
  </si>
  <si>
    <t>膈肌修补术</t>
  </si>
  <si>
    <t>F00000023910</t>
  </si>
  <si>
    <t>330703028-1E</t>
  </si>
  <si>
    <t>膈疝修补术</t>
  </si>
  <si>
    <t>F00000023912</t>
  </si>
  <si>
    <t>330703029E</t>
  </si>
  <si>
    <t>膈肌折叠术</t>
  </si>
  <si>
    <t>F00000023913</t>
  </si>
  <si>
    <t>330703029-1E</t>
  </si>
  <si>
    <t>膈肌膨出修补术</t>
  </si>
  <si>
    <t>F00000023914</t>
  </si>
  <si>
    <t>330703030E</t>
  </si>
  <si>
    <t>膈肌肿瘤切除术</t>
  </si>
  <si>
    <t>F00000023915</t>
  </si>
  <si>
    <t>330703031</t>
  </si>
  <si>
    <t>膈神经麻痹术</t>
  </si>
  <si>
    <t>F00000023918</t>
  </si>
  <si>
    <t>330703032</t>
  </si>
  <si>
    <t>先天性膈疝修补术</t>
  </si>
  <si>
    <t>F00000023919</t>
  </si>
  <si>
    <t>330703032-2E</t>
  </si>
  <si>
    <t>膈膨升折叠修补术</t>
  </si>
  <si>
    <t>F00000023920</t>
  </si>
  <si>
    <t>330703032-1/1</t>
  </si>
  <si>
    <t>先天性膈疝修补术加收(嵌顿)</t>
  </si>
  <si>
    <t>F00000023921</t>
  </si>
  <si>
    <t>330703033</t>
  </si>
  <si>
    <t>先天性食管裂孔疝修补术</t>
  </si>
  <si>
    <t>F00000023922</t>
  </si>
  <si>
    <t>330703033-1</t>
  </si>
  <si>
    <t>先天性食管裂孔疝修补术+肠回转不良矫治术</t>
  </si>
  <si>
    <t>F00000023923</t>
  </si>
  <si>
    <t>330703034E</t>
  </si>
  <si>
    <t>食管裂孔疝修补术</t>
  </si>
  <si>
    <t>F00000023926</t>
  </si>
  <si>
    <t>330804041</t>
  </si>
  <si>
    <t>股-腘动脉人工自体血管移植术</t>
  </si>
  <si>
    <t>F00000023927</t>
  </si>
  <si>
    <t>330804041-1</t>
  </si>
  <si>
    <t>股-股动脉转流术</t>
  </si>
  <si>
    <t>F00000023928</t>
  </si>
  <si>
    <t>330804041-2</t>
  </si>
  <si>
    <t>原位大隐静脉转流术</t>
  </si>
  <si>
    <t>F00000023929</t>
  </si>
  <si>
    <t>330804042</t>
  </si>
  <si>
    <t>肢体动脉内膜剥脱成形术</t>
  </si>
  <si>
    <t>F00000023930</t>
  </si>
  <si>
    <t>330804043</t>
  </si>
  <si>
    <t>肢体动静脉切开取栓术</t>
  </si>
  <si>
    <t>F00000023932</t>
  </si>
  <si>
    <t>330804043-1</t>
  </si>
  <si>
    <t>双侧或多部位肢体动静脉切开取栓术加收</t>
  </si>
  <si>
    <t>F00000023934</t>
  </si>
  <si>
    <t>330804044E</t>
  </si>
  <si>
    <t>上肢血管探查术</t>
  </si>
  <si>
    <t>F00000023939</t>
  </si>
  <si>
    <t>330804044-2E</t>
  </si>
  <si>
    <t>体腔内血管探查术</t>
  </si>
  <si>
    <t>F00000023940</t>
  </si>
  <si>
    <t>330804044-3E</t>
  </si>
  <si>
    <t>颈部血管探查术</t>
  </si>
  <si>
    <t>F00000023941</t>
  </si>
  <si>
    <t>330804045E</t>
  </si>
  <si>
    <t>血管移植术</t>
  </si>
  <si>
    <t>F00000023942</t>
  </si>
  <si>
    <t>330804046</t>
  </si>
  <si>
    <t>肢体动脉瘤切除＋血管移植术</t>
  </si>
  <si>
    <t>F00000023943</t>
  </si>
  <si>
    <t>330804046-1E</t>
  </si>
  <si>
    <t>肢体假性动脉瘤切除术</t>
  </si>
  <si>
    <t>F00000023945</t>
  </si>
  <si>
    <t>330804047</t>
  </si>
  <si>
    <t>肢体动脉血管旁路移植术</t>
  </si>
  <si>
    <t>F00000023946</t>
  </si>
  <si>
    <t>330804048</t>
  </si>
  <si>
    <t>腋双股动脉人工血管转流术</t>
  </si>
  <si>
    <t>F00000023947</t>
  </si>
  <si>
    <t>330804048-1</t>
  </si>
  <si>
    <t>腋双股动脉人工血管转流术加收(远端动脉架桥每增一支)</t>
  </si>
  <si>
    <t>F00000023948</t>
  </si>
  <si>
    <t>330804049</t>
  </si>
  <si>
    <t>腋股动脉人工血管转流术</t>
  </si>
  <si>
    <t>F00000023949</t>
  </si>
  <si>
    <t>330804049-1</t>
  </si>
  <si>
    <t>腋股动脉人工血管转流术加收(远端动脉架桥每增一支)</t>
  </si>
  <si>
    <t>F00000023950</t>
  </si>
  <si>
    <t>330804050E</t>
  </si>
  <si>
    <t>肢体动静脉修复术</t>
  </si>
  <si>
    <t>F00000023956</t>
  </si>
  <si>
    <t>330502010E</t>
  </si>
  <si>
    <t>人工听骨听力重建术</t>
  </si>
  <si>
    <t>F00000023957</t>
  </si>
  <si>
    <t>330502011E</t>
  </si>
  <si>
    <t>经耳内镜鼓室探查术</t>
  </si>
  <si>
    <t>F00000023958</t>
  </si>
  <si>
    <t>330502012E</t>
  </si>
  <si>
    <t>咽鼓管扩张术</t>
  </si>
  <si>
    <t>F00000023959</t>
  </si>
  <si>
    <t>330502013</t>
  </si>
  <si>
    <t>咽鼓管再造术</t>
  </si>
  <si>
    <t>F00000023960</t>
  </si>
  <si>
    <t>330502014E</t>
  </si>
  <si>
    <t>单纯乳突凿开术</t>
  </si>
  <si>
    <t>F00000023961</t>
  </si>
  <si>
    <t>330502015E</t>
  </si>
  <si>
    <t>完壁式乳突根治术</t>
  </si>
  <si>
    <t>F00000023962</t>
  </si>
  <si>
    <t>330502016E</t>
  </si>
  <si>
    <t>开放式乳突根治术</t>
  </si>
  <si>
    <t>F00000023963</t>
  </si>
  <si>
    <t>330502017E</t>
  </si>
  <si>
    <t>乳突改良根治术</t>
  </si>
  <si>
    <t>F00000023964</t>
  </si>
  <si>
    <t>330502018E</t>
  </si>
  <si>
    <t>上鼓室鼓窦凿开术</t>
  </si>
  <si>
    <t>F00000023965</t>
  </si>
  <si>
    <t>330502019</t>
  </si>
  <si>
    <t>经耳脑脊液耳漏修补术</t>
  </si>
  <si>
    <t>F00000023966</t>
  </si>
  <si>
    <t>330502020E</t>
  </si>
  <si>
    <t>电子耳蜗植入术</t>
  </si>
  <si>
    <t>F00000023967</t>
  </si>
  <si>
    <t>330503001E</t>
  </si>
  <si>
    <t>内耳窗修补术</t>
  </si>
  <si>
    <t>F00000023968</t>
  </si>
  <si>
    <t>330503001-1</t>
  </si>
  <si>
    <t>内耳圆窗修补术</t>
  </si>
  <si>
    <t>F00000023969</t>
  </si>
  <si>
    <t>330503001-2</t>
  </si>
  <si>
    <t>内耳前庭窗修补术</t>
  </si>
  <si>
    <t>F00000023970</t>
  </si>
  <si>
    <t>330503002E</t>
  </si>
  <si>
    <t>内耳开窗术</t>
  </si>
  <si>
    <t>F00000023971</t>
  </si>
  <si>
    <t>330503002-1</t>
  </si>
  <si>
    <t>经前庭窗迷路破坏术</t>
  </si>
  <si>
    <t>F00000023972</t>
  </si>
  <si>
    <t>330503002-2E</t>
  </si>
  <si>
    <t>半规管嵌顿术</t>
  </si>
  <si>
    <t>F00000023973</t>
  </si>
  <si>
    <t>330503002-3</t>
  </si>
  <si>
    <t>内耳外淋巴灌流术</t>
  </si>
  <si>
    <t>F00000023974</t>
  </si>
  <si>
    <t>330503003</t>
  </si>
  <si>
    <t>内耳淋巴囊减压术</t>
  </si>
  <si>
    <t>F00000023975</t>
  </si>
  <si>
    <t>330503004</t>
  </si>
  <si>
    <t>岩浅大神经切断术</t>
  </si>
  <si>
    <t>F00000023976</t>
  </si>
  <si>
    <t>330503005</t>
  </si>
  <si>
    <t>翼管神经切断术</t>
  </si>
  <si>
    <t>F00000023977</t>
  </si>
  <si>
    <t>330503006</t>
  </si>
  <si>
    <t>鼓丛切除术</t>
  </si>
  <si>
    <t>F00000023978</t>
  </si>
  <si>
    <t>330503007</t>
  </si>
  <si>
    <t>鼓索神经切断术</t>
  </si>
  <si>
    <t>F00000023979</t>
  </si>
  <si>
    <t>330503008</t>
  </si>
  <si>
    <t>经迷路听神经瘤切除术</t>
  </si>
  <si>
    <t>F00000023980</t>
  </si>
  <si>
    <t>330503008-1</t>
  </si>
  <si>
    <t>迷路后听神经瘤切除术</t>
  </si>
  <si>
    <t>F00000023981</t>
  </si>
  <si>
    <t>330503009</t>
  </si>
  <si>
    <t>颌内动脉插管灌注术</t>
  </si>
  <si>
    <t>F00000023982</t>
  </si>
  <si>
    <t>330503009-1</t>
  </si>
  <si>
    <t>颞浅动脉插管灌注术</t>
  </si>
  <si>
    <t>F00000023983</t>
  </si>
  <si>
    <t>330503010</t>
  </si>
  <si>
    <t>经迷路岩部胆脂瘤切除术</t>
  </si>
  <si>
    <t>F00000023984</t>
  </si>
  <si>
    <t>330503011</t>
  </si>
  <si>
    <t>经中颅窝岩部胆脂瘤切除术</t>
  </si>
  <si>
    <t>F00000023985</t>
  </si>
  <si>
    <t>330503012</t>
  </si>
  <si>
    <t>经迷路岩尖引流术</t>
  </si>
  <si>
    <t>F00000023986</t>
  </si>
  <si>
    <t>330607001</t>
  </si>
  <si>
    <t>上颌雷弗特I型截骨术(Le Fort)</t>
  </si>
  <si>
    <t>F00000023987</t>
  </si>
  <si>
    <t>330607001-1</t>
  </si>
  <si>
    <t>上颌雷弗特I型(LeFort)分块截骨术</t>
  </si>
  <si>
    <t>F00000023991</t>
  </si>
  <si>
    <t>330607002</t>
  </si>
  <si>
    <t>上颌雷弗特Ⅱ型截骨术(Le Fort)</t>
  </si>
  <si>
    <t>F00000023995</t>
  </si>
  <si>
    <t>330607003</t>
  </si>
  <si>
    <t>上颌雷弗特Ⅲ型截骨术(Le Fort)</t>
  </si>
  <si>
    <t>F00000023999</t>
  </si>
  <si>
    <t>330607004</t>
  </si>
  <si>
    <t>上颌牙骨段截骨术</t>
  </si>
  <si>
    <t>F00000024011</t>
  </si>
  <si>
    <t>330801001</t>
  </si>
  <si>
    <t>二尖瓣闭式扩张术</t>
  </si>
  <si>
    <t>F00000024014</t>
  </si>
  <si>
    <t>330801002E</t>
  </si>
  <si>
    <t>二尖瓣直视成形术</t>
  </si>
  <si>
    <t>F00000024017</t>
  </si>
  <si>
    <t>330801003E</t>
  </si>
  <si>
    <t>二尖瓣替换术</t>
  </si>
  <si>
    <t>F00000024020</t>
  </si>
  <si>
    <t>330801004E</t>
  </si>
  <si>
    <t>三尖瓣直视成形术</t>
  </si>
  <si>
    <t>F00000024023</t>
  </si>
  <si>
    <t>330801005</t>
  </si>
  <si>
    <t>三尖瓣置换术</t>
  </si>
  <si>
    <t>F00000024024</t>
  </si>
  <si>
    <t>330801006E</t>
  </si>
  <si>
    <t>三尖瓣下移畸形矫治术(Ebstein畸形矫治术)</t>
  </si>
  <si>
    <t>F00000024025</t>
  </si>
  <si>
    <t>330801007E</t>
  </si>
  <si>
    <t>主动脉瓣上狭窄矫治术</t>
  </si>
  <si>
    <t>F00000024026</t>
  </si>
  <si>
    <t>330801008E</t>
  </si>
  <si>
    <t>主动脉瓣直视成形术</t>
  </si>
  <si>
    <t>F00000024027</t>
  </si>
  <si>
    <t>330801009E</t>
  </si>
  <si>
    <t>主动脉瓣置换术</t>
  </si>
  <si>
    <t>F00000024028</t>
  </si>
  <si>
    <t>330801010E</t>
  </si>
  <si>
    <t>自体肺动脉瓣替换主动脉瓣术(ROSS手术)</t>
  </si>
  <si>
    <t>F00000024029</t>
  </si>
  <si>
    <t>330801011E</t>
  </si>
  <si>
    <t>肺动脉瓣置换术</t>
  </si>
  <si>
    <t>F00000024030</t>
  </si>
  <si>
    <t>330801012E</t>
  </si>
  <si>
    <t>肺动脉瓣狭窄矫治术</t>
  </si>
  <si>
    <t>F00000024031</t>
  </si>
  <si>
    <t>330801013</t>
  </si>
  <si>
    <t>小切口瓣膜置换术</t>
  </si>
  <si>
    <t>F00000024032</t>
  </si>
  <si>
    <t>330801014</t>
  </si>
  <si>
    <t>双瓣置换术</t>
  </si>
  <si>
    <t>F00000024033</t>
  </si>
  <si>
    <t>330801014-1</t>
  </si>
  <si>
    <t>多瓣置换术</t>
  </si>
  <si>
    <t>F00000024034</t>
  </si>
  <si>
    <t>330801015</t>
  </si>
  <si>
    <t>瓣周漏修补术</t>
  </si>
  <si>
    <t>F00000024035</t>
  </si>
  <si>
    <t>330801016E</t>
  </si>
  <si>
    <t>房间隔造口术(Blabock-Hanlon手术)</t>
  </si>
  <si>
    <t>F00000024036</t>
  </si>
  <si>
    <t>330801016-1E</t>
  </si>
  <si>
    <t>房间隔切除术</t>
  </si>
  <si>
    <t>F00000024037</t>
  </si>
  <si>
    <t>330801017E</t>
  </si>
  <si>
    <t>房间隔缺损修补术</t>
  </si>
  <si>
    <t>F00000024038</t>
  </si>
  <si>
    <t>330801017-2E</t>
  </si>
  <si>
    <t>单心房间隔再造术</t>
  </si>
  <si>
    <t>F00000024042</t>
  </si>
  <si>
    <t>330804050-1E</t>
  </si>
  <si>
    <t>肢体动静脉结扎术</t>
  </si>
  <si>
    <t>F00000024043</t>
  </si>
  <si>
    <t>330804051E</t>
  </si>
  <si>
    <t>血管危象探查修复术</t>
  </si>
  <si>
    <t>F00000024044</t>
  </si>
  <si>
    <t>330804052</t>
  </si>
  <si>
    <t>先天性动静脉瘘栓塞＋切除术</t>
  </si>
  <si>
    <t>F00000024045</t>
  </si>
  <si>
    <t>330804053</t>
  </si>
  <si>
    <t>肢体静脉动脉化</t>
  </si>
  <si>
    <t>F00000024046</t>
  </si>
  <si>
    <t>330804054E</t>
  </si>
  <si>
    <t>动静脉人工内瘘成形术</t>
  </si>
  <si>
    <t>F00000024049</t>
  </si>
  <si>
    <t>330804054-1</t>
  </si>
  <si>
    <t>动静脉内外瘘栓塞再通术</t>
  </si>
  <si>
    <t>F00000024050</t>
  </si>
  <si>
    <t>330804055</t>
  </si>
  <si>
    <t>动静脉人工内瘘人工血管转流术</t>
  </si>
  <si>
    <t>F00000024051</t>
  </si>
  <si>
    <t>330804056</t>
  </si>
  <si>
    <t>人工动静脉瘘切除重造术</t>
  </si>
  <si>
    <t>F00000024052</t>
  </si>
  <si>
    <t>330804057</t>
  </si>
  <si>
    <t>外伤性动静脉瘘修补术＋血管移植术</t>
  </si>
  <si>
    <t>F00000024057</t>
  </si>
  <si>
    <t>330804058</t>
  </si>
  <si>
    <t>股静脉带戒术</t>
  </si>
  <si>
    <t>F00000024058</t>
  </si>
  <si>
    <t>330804058-1</t>
  </si>
  <si>
    <t>股静脉瓣膜修补术</t>
  </si>
  <si>
    <t>F00000024059</t>
  </si>
  <si>
    <t>330804059</t>
  </si>
  <si>
    <t>经血管镜股静脉瓣修复术</t>
  </si>
  <si>
    <t>F00000024060</t>
  </si>
  <si>
    <t>330804060</t>
  </si>
  <si>
    <t>下肢深静脉带瓣膜段置换术</t>
  </si>
  <si>
    <t>F00000024061</t>
  </si>
  <si>
    <t>330804061</t>
  </si>
  <si>
    <t>大隐静脉耻骨上转流术</t>
  </si>
  <si>
    <t>F00000024063</t>
  </si>
  <si>
    <t>330804062E</t>
  </si>
  <si>
    <t>大隐静脉高位结扎＋剥脱术</t>
  </si>
  <si>
    <t>F00000024066</t>
  </si>
  <si>
    <t>330503013E</t>
  </si>
  <si>
    <t>经中颅窝岩尖引流术</t>
  </si>
  <si>
    <t>F00000024067</t>
  </si>
  <si>
    <t>330503014</t>
  </si>
  <si>
    <t>颞骨部分切除术</t>
  </si>
  <si>
    <t>F00000024068</t>
  </si>
  <si>
    <t>330503015E</t>
  </si>
  <si>
    <t>颞骨次全切除术</t>
  </si>
  <si>
    <t>F00000024069</t>
  </si>
  <si>
    <t>330503016</t>
  </si>
  <si>
    <t>颞骨全切术</t>
  </si>
  <si>
    <t>F00000024070</t>
  </si>
  <si>
    <t>330503017E</t>
  </si>
  <si>
    <t>耳后骨膜下脓肿切开引流术</t>
  </si>
  <si>
    <t>F00000024071</t>
  </si>
  <si>
    <t>330503018</t>
  </si>
  <si>
    <t>经乳突脑脓肿引流术</t>
  </si>
  <si>
    <t>F00000024078</t>
  </si>
  <si>
    <t>330503019</t>
  </si>
  <si>
    <t>经乳突硬膜外脓肿引流术</t>
  </si>
  <si>
    <t>F00000024081</t>
  </si>
  <si>
    <t>330601001E</t>
  </si>
  <si>
    <t>鼻外伤清创缝合术</t>
  </si>
  <si>
    <t>F00000024082</t>
  </si>
  <si>
    <t>330601002E</t>
  </si>
  <si>
    <t>鼻骨骨折整复术</t>
  </si>
  <si>
    <t>F00000024083</t>
  </si>
  <si>
    <t>330601003E</t>
  </si>
  <si>
    <t>鼻部分缺损修复术</t>
  </si>
  <si>
    <t>F00000024084</t>
  </si>
  <si>
    <t>330601004E</t>
  </si>
  <si>
    <t>鼻继发畸形修复术</t>
  </si>
  <si>
    <t>F00000024085</t>
  </si>
  <si>
    <t>330601005E</t>
  </si>
  <si>
    <t>前鼻孔成形术</t>
  </si>
  <si>
    <t>F00000024086</t>
  </si>
  <si>
    <t>330601006E</t>
  </si>
  <si>
    <t>鼻部神经封闭术</t>
  </si>
  <si>
    <t>F00000024087</t>
  </si>
  <si>
    <t>330601006-1</t>
  </si>
  <si>
    <t>蝶腭神经封闭术</t>
  </si>
  <si>
    <t>F00000024088</t>
  </si>
  <si>
    <t>330601006-2</t>
  </si>
  <si>
    <t>筛前神经封闭术</t>
  </si>
  <si>
    <t>F00000024089</t>
  </si>
  <si>
    <t>330601007E</t>
  </si>
  <si>
    <t>鼻腔异物取出术</t>
  </si>
  <si>
    <t>F00000024090</t>
  </si>
  <si>
    <t>330601008E</t>
  </si>
  <si>
    <t>下鼻甲部分切除术</t>
  </si>
  <si>
    <t>F00000024091</t>
  </si>
  <si>
    <t>330601009E</t>
  </si>
  <si>
    <t>中鼻甲部分切除术</t>
  </si>
  <si>
    <t>F00000024092</t>
  </si>
  <si>
    <t>330601010E</t>
  </si>
  <si>
    <t>鼻翼肿瘤切除成形术</t>
  </si>
  <si>
    <t>F00000024093</t>
  </si>
  <si>
    <t>330601011E</t>
  </si>
  <si>
    <t>鼻前庭囊肿切除术</t>
  </si>
  <si>
    <t>F00000024094</t>
  </si>
  <si>
    <t>330601012E</t>
  </si>
  <si>
    <t>鼻息肉摘除术</t>
  </si>
  <si>
    <t>F00000024095</t>
  </si>
  <si>
    <t>330601013E</t>
  </si>
  <si>
    <t>鼻中隔粘膜划痕术</t>
  </si>
  <si>
    <t>F00000024096</t>
  </si>
  <si>
    <t>330607006</t>
  </si>
  <si>
    <t>下颌体部截骨术</t>
  </si>
  <si>
    <t>F00000024100</t>
  </si>
  <si>
    <t>330607007</t>
  </si>
  <si>
    <t>下颌根尖下截骨术</t>
  </si>
  <si>
    <t>F00000024104</t>
  </si>
  <si>
    <t>330607008</t>
  </si>
  <si>
    <t>下颌下缘去骨成形术</t>
  </si>
  <si>
    <t>F00000024105</t>
  </si>
  <si>
    <t>330607009E</t>
  </si>
  <si>
    <t>下颌骨去骨皮质术</t>
  </si>
  <si>
    <t>F00000024106</t>
  </si>
  <si>
    <t>330607010</t>
  </si>
  <si>
    <t>下颌角嚼肌肥大畸形矫正术</t>
  </si>
  <si>
    <t>F00000024110</t>
  </si>
  <si>
    <t>330607011</t>
  </si>
  <si>
    <t>截骨颏成形术</t>
  </si>
  <si>
    <t>F00000024114</t>
  </si>
  <si>
    <t>330607012</t>
  </si>
  <si>
    <t>颏部截骨前徙舌骨悬吊术</t>
  </si>
  <si>
    <t>F00000024120</t>
  </si>
  <si>
    <t>330607013E</t>
  </si>
  <si>
    <t>颌骨延长骨生成术</t>
  </si>
  <si>
    <t>F00000024124</t>
  </si>
  <si>
    <t>330801018E</t>
  </si>
  <si>
    <t>室间隔缺损直视修补术</t>
  </si>
  <si>
    <t>F00000024125</t>
  </si>
  <si>
    <t>330801019E</t>
  </si>
  <si>
    <t>部分型心内膜垫缺损矫治术</t>
  </si>
  <si>
    <t>F00000024129</t>
  </si>
  <si>
    <t>330801020E</t>
  </si>
  <si>
    <t>完全型心内膜垫缺损矫治术</t>
  </si>
  <si>
    <t>F00000024130</t>
  </si>
  <si>
    <t>330801021E</t>
  </si>
  <si>
    <t>卵圆孔修补术</t>
  </si>
  <si>
    <t>F00000024131</t>
  </si>
  <si>
    <t>330801022</t>
  </si>
  <si>
    <t>法鲁氏三联症根治术</t>
  </si>
  <si>
    <t>F00000024132</t>
  </si>
  <si>
    <t>330801023E</t>
  </si>
  <si>
    <t>法鲁氏四联症根治术(大)</t>
  </si>
  <si>
    <t>F00000024133</t>
  </si>
  <si>
    <t>330801024E</t>
  </si>
  <si>
    <t>法鲁氏四联症根治术(中)</t>
  </si>
  <si>
    <t>F00000024134</t>
  </si>
  <si>
    <t>330801025E</t>
  </si>
  <si>
    <t>法鲁氏四联症根治术(小)</t>
  </si>
  <si>
    <t>F00000024135</t>
  </si>
  <si>
    <t>330801026</t>
  </si>
  <si>
    <t>复合性先天性心脏畸形矫治术</t>
  </si>
  <si>
    <t>F00000024136</t>
  </si>
  <si>
    <t>330801027E</t>
  </si>
  <si>
    <t>三房心矫治术</t>
  </si>
  <si>
    <t>F00000024137</t>
  </si>
  <si>
    <t>330801028E</t>
  </si>
  <si>
    <t>单心室分隔术</t>
  </si>
  <si>
    <t>F00000024138</t>
  </si>
  <si>
    <t>330802001E</t>
  </si>
  <si>
    <t>冠状动静脉瘘修补术</t>
  </si>
  <si>
    <t>F00000024139</t>
  </si>
  <si>
    <t>330802002E</t>
  </si>
  <si>
    <t>冠状动脉起源异常矫治术</t>
  </si>
  <si>
    <t>F00000024140</t>
  </si>
  <si>
    <t>330802003</t>
  </si>
  <si>
    <t>冠状动脉搭桥术</t>
  </si>
  <si>
    <t>每支吻合血管</t>
  </si>
  <si>
    <t>F00000024146</t>
  </si>
  <si>
    <t>330802003-1</t>
  </si>
  <si>
    <t>冠状动脉搭桥术加收(每增一支血管)</t>
  </si>
  <si>
    <t>F00000024148</t>
  </si>
  <si>
    <t>330804062-1</t>
  </si>
  <si>
    <t>小隐静脉曲张结扎＋剥脱术</t>
  </si>
  <si>
    <t>F00000024149</t>
  </si>
  <si>
    <t>330804063E</t>
  </si>
  <si>
    <t>小动脉吻合术</t>
  </si>
  <si>
    <t>F00000024150</t>
  </si>
  <si>
    <t>330804063-1E</t>
  </si>
  <si>
    <t>指动脉吻合术</t>
  </si>
  <si>
    <t>F00000024151</t>
  </si>
  <si>
    <t>330804063-2E</t>
  </si>
  <si>
    <t>趾动脉吻合术</t>
  </si>
  <si>
    <t>F00000024152</t>
  </si>
  <si>
    <t>330804064</t>
  </si>
  <si>
    <t>小动脉血管移植术</t>
  </si>
  <si>
    <t>F00000024153</t>
  </si>
  <si>
    <t>330804064-1E</t>
  </si>
  <si>
    <t>指(趾)血管移植术</t>
  </si>
  <si>
    <t>F00000024156</t>
  </si>
  <si>
    <t>330804065E</t>
  </si>
  <si>
    <t>大网膜游离移植术</t>
  </si>
  <si>
    <t>F00000024157</t>
  </si>
  <si>
    <t>330804065-1E</t>
  </si>
  <si>
    <t>单纯大网膜切除术</t>
  </si>
  <si>
    <t>F00000024158</t>
  </si>
  <si>
    <t>330804066</t>
  </si>
  <si>
    <t>闭塞血管激光再通术</t>
  </si>
  <si>
    <t>F00000024160</t>
  </si>
  <si>
    <t>330804068</t>
  </si>
  <si>
    <t>锁骨下动脉搭桥术</t>
  </si>
  <si>
    <t>F00000024161</t>
  </si>
  <si>
    <t>330804069S</t>
  </si>
  <si>
    <t>大隐静脉抽剥+股深静脉环缩术</t>
  </si>
  <si>
    <t>F00000024162</t>
  </si>
  <si>
    <t>330804069</t>
  </si>
  <si>
    <t>髂内动脉结扎术</t>
  </si>
  <si>
    <t>F00000024163</t>
  </si>
  <si>
    <t>330804070S</t>
  </si>
  <si>
    <t>腹主动脉瘤腔内修复术</t>
  </si>
  <si>
    <t>F00000024164</t>
  </si>
  <si>
    <t>330804070S-1</t>
  </si>
  <si>
    <t>髂动脉瘤腔内修复术</t>
  </si>
  <si>
    <t>F00000024167</t>
  </si>
  <si>
    <t>330804071S-1</t>
  </si>
  <si>
    <t>下肢静脉曲张激光治疗</t>
  </si>
  <si>
    <t>F00000024168</t>
  </si>
  <si>
    <t>330804071S-2</t>
  </si>
  <si>
    <t>下肢静脉曲张刨吸治疗</t>
  </si>
  <si>
    <t>F00000024169</t>
  </si>
  <si>
    <t>330804071</t>
  </si>
  <si>
    <t>夹层动脉瘤腔内隔绝术</t>
  </si>
  <si>
    <t>F00000024170</t>
  </si>
  <si>
    <t>330804072SE</t>
  </si>
  <si>
    <t>门静脉吻合术</t>
  </si>
  <si>
    <t>F00000024171</t>
  </si>
  <si>
    <t>330900001E</t>
  </si>
  <si>
    <t>淋巴结穿刺术</t>
  </si>
  <si>
    <t>F00000024172</t>
  </si>
  <si>
    <t>330900002E</t>
  </si>
  <si>
    <t>体表淋巴结摘除术</t>
  </si>
  <si>
    <t>F00000024173</t>
  </si>
  <si>
    <t>330900003E</t>
  </si>
  <si>
    <t>颈淋巴结清扫术</t>
  </si>
  <si>
    <t>F00000024174</t>
  </si>
  <si>
    <t>330900004E</t>
  </si>
  <si>
    <t>腋窝淋巴结清扫术</t>
  </si>
  <si>
    <t>F00000024175</t>
  </si>
  <si>
    <t>330900005E</t>
  </si>
  <si>
    <t>腹股沟淋巴结清扫术</t>
  </si>
  <si>
    <t>F00000024176</t>
  </si>
  <si>
    <t>330900006</t>
  </si>
  <si>
    <t>经腹腔镜盆腔淋巴结清扫术</t>
  </si>
  <si>
    <t>F00000024177</t>
  </si>
  <si>
    <t>330900007</t>
  </si>
  <si>
    <t>经腹腔镜盆腔淋巴结活检术</t>
  </si>
  <si>
    <t>F00000024178</t>
  </si>
  <si>
    <t>330900007-1</t>
  </si>
  <si>
    <t>经腹腔镜盆腔淋巴结切除术</t>
  </si>
  <si>
    <t>F00000024179</t>
  </si>
  <si>
    <t>330900008</t>
  </si>
  <si>
    <t>髂腹股沟淋巴结清扫术</t>
  </si>
  <si>
    <t>F00000024180</t>
  </si>
  <si>
    <t>330601014E</t>
  </si>
  <si>
    <t>鼻中隔矫正术</t>
  </si>
  <si>
    <t>F00000024182</t>
  </si>
  <si>
    <t>330601015E</t>
  </si>
  <si>
    <t>鼻中隔软骨取骨术</t>
  </si>
  <si>
    <t>F00000024183</t>
  </si>
  <si>
    <t>330601016E</t>
  </si>
  <si>
    <t>鼻中隔穿孔修补术</t>
  </si>
  <si>
    <t>F00000024184</t>
  </si>
  <si>
    <t>330601017E</t>
  </si>
  <si>
    <t>鼻中隔血肿切开引流术</t>
  </si>
  <si>
    <t>F00000024185</t>
  </si>
  <si>
    <t>330601017-1E</t>
  </si>
  <si>
    <t>鼻中隔脓肿切开引流术</t>
  </si>
  <si>
    <t>F00000024186</t>
  </si>
  <si>
    <t>330601018E</t>
  </si>
  <si>
    <t>筛动脉结扎术</t>
  </si>
  <si>
    <t>F00000024187</t>
  </si>
  <si>
    <t>330601019</t>
  </si>
  <si>
    <t>筛前神经切断术</t>
  </si>
  <si>
    <t>F00000024188</t>
  </si>
  <si>
    <t>330601020E</t>
  </si>
  <si>
    <t>经鼻鼻侧鼻腔鼻窦肿瘤切除术</t>
  </si>
  <si>
    <t>F00000024189</t>
  </si>
  <si>
    <t>330601021E</t>
  </si>
  <si>
    <t>经鼻鼻腔鼻窦肿瘤切除术</t>
  </si>
  <si>
    <t>F00000024192</t>
  </si>
  <si>
    <t>330601023</t>
  </si>
  <si>
    <t>隆鼻术后继发畸形矫正术</t>
  </si>
  <si>
    <t>F00000024193</t>
  </si>
  <si>
    <t>330601024</t>
  </si>
  <si>
    <t>重度鞍鼻畸形矫正术</t>
  </si>
  <si>
    <t>F00000024194</t>
  </si>
  <si>
    <t>330601025E</t>
  </si>
  <si>
    <t>鼻畸形矫正术</t>
  </si>
  <si>
    <t>F00000024195</t>
  </si>
  <si>
    <t>330601026E</t>
  </si>
  <si>
    <t>鼻再造术</t>
  </si>
  <si>
    <t>F00000024196</t>
  </si>
  <si>
    <t>330601027E</t>
  </si>
  <si>
    <t>鼻孔闭锁修复术</t>
  </si>
  <si>
    <t>F00000024197</t>
  </si>
  <si>
    <t>330601027-1E</t>
  </si>
  <si>
    <t>鼻孔狭窄修复术</t>
  </si>
  <si>
    <t>F00000024198</t>
  </si>
  <si>
    <t>330601028E</t>
  </si>
  <si>
    <t>后鼻孔成形术</t>
  </si>
  <si>
    <t>F00000024199</t>
  </si>
  <si>
    <t>330601029</t>
  </si>
  <si>
    <t>鼻侧壁移位伴骨质充填术</t>
  </si>
  <si>
    <t>F00000024200</t>
  </si>
  <si>
    <t>330601030SE</t>
  </si>
  <si>
    <t>经鼻内镜鼻咽恶性肿瘤切除术</t>
  </si>
  <si>
    <t>F00000024201</t>
  </si>
  <si>
    <t>330601030S-1</t>
  </si>
  <si>
    <t>经鼻内镜鼻咽恶性肿瘤切除术+鼻甲粘膜瓣修复鼻咽创面</t>
  </si>
  <si>
    <t>F00000024202</t>
  </si>
  <si>
    <t>330602001E</t>
  </si>
  <si>
    <t>上颌窦鼻内开窗术</t>
  </si>
  <si>
    <t>F00000024203</t>
  </si>
  <si>
    <t>330602002</t>
  </si>
  <si>
    <t>上颌窦根治术(柯-路氏手术)</t>
  </si>
  <si>
    <t>F00000024204</t>
  </si>
  <si>
    <t>330602003</t>
  </si>
  <si>
    <t>经上颌窦颌内动脉结扎术</t>
  </si>
  <si>
    <t>F00000024205</t>
  </si>
  <si>
    <t>330602004E</t>
  </si>
  <si>
    <t>鼻窦异物取出术</t>
  </si>
  <si>
    <t>F00000024206</t>
  </si>
  <si>
    <t>330602005</t>
  </si>
  <si>
    <t>萎缩性鼻炎鼻腔缩窄术</t>
  </si>
  <si>
    <t>F00000024207</t>
  </si>
  <si>
    <t>330602006</t>
  </si>
  <si>
    <t>鼻额管扩张术</t>
  </si>
  <si>
    <t>F00000024208</t>
  </si>
  <si>
    <t>330602007E</t>
  </si>
  <si>
    <t>鼻外额窦开放手术</t>
  </si>
  <si>
    <t>F00000024209</t>
  </si>
  <si>
    <t>330602008E</t>
  </si>
  <si>
    <t>鼻内额窦开放手术</t>
  </si>
  <si>
    <t>F00000024210</t>
  </si>
  <si>
    <t>330602009E</t>
  </si>
  <si>
    <t>鼻外筛窦开放手术</t>
  </si>
  <si>
    <t>F00000024212</t>
  </si>
  <si>
    <t>330602010E</t>
  </si>
  <si>
    <t>鼻内筛窦开放手术</t>
  </si>
  <si>
    <t>F00000024213</t>
  </si>
  <si>
    <t>330602011</t>
  </si>
  <si>
    <t>鼻外蝶窦开放手术</t>
  </si>
  <si>
    <t>F00000024215</t>
  </si>
  <si>
    <t>330607014</t>
  </si>
  <si>
    <t>颧骨颧弓成型术</t>
  </si>
  <si>
    <t>F00000024220</t>
  </si>
  <si>
    <t>330607015</t>
  </si>
  <si>
    <t>颞下颌关节盘手术</t>
  </si>
  <si>
    <t>F00000024224</t>
  </si>
  <si>
    <t>330607016</t>
  </si>
  <si>
    <t>髁状突高位切除术</t>
  </si>
  <si>
    <t>F00000024226</t>
  </si>
  <si>
    <t>330607017</t>
  </si>
  <si>
    <t>颞下颌关节成形术</t>
  </si>
  <si>
    <t>F00000024231</t>
  </si>
  <si>
    <t>330608001E</t>
  </si>
  <si>
    <t>口腔颌面软组织清创术(大)</t>
  </si>
  <si>
    <t>F00000024232</t>
  </si>
  <si>
    <t>330608002E</t>
  </si>
  <si>
    <t>口腔颌面软组织清创术(中)</t>
  </si>
  <si>
    <t>F00000024233</t>
  </si>
  <si>
    <t>330608003E</t>
  </si>
  <si>
    <t>口腔颌面软组织清创术(小)</t>
  </si>
  <si>
    <t>F00000024234</t>
  </si>
  <si>
    <t>330608004E</t>
  </si>
  <si>
    <t>颌骨骨折单颌牙弓夹板固定术</t>
  </si>
  <si>
    <t>F00000024235</t>
  </si>
  <si>
    <t>330608005E</t>
  </si>
  <si>
    <t>颌骨骨折颌间固定术</t>
  </si>
  <si>
    <t>F00000024236</t>
  </si>
  <si>
    <t>330608006E</t>
  </si>
  <si>
    <t>颌骨骨折外固定术</t>
  </si>
  <si>
    <t>F00000024239</t>
  </si>
  <si>
    <t>330802004</t>
  </si>
  <si>
    <t>冠脉搭桥+换瓣术</t>
  </si>
  <si>
    <t>F00000024240</t>
  </si>
  <si>
    <t>330802004-2</t>
  </si>
  <si>
    <t>冠脉搭桥+瓣成形术</t>
  </si>
  <si>
    <t>F00000024241</t>
  </si>
  <si>
    <t>330802004-1/1</t>
  </si>
  <si>
    <t>冠脉搭桥+换瓣术加收(每增一支血管)</t>
  </si>
  <si>
    <t>F00000024243</t>
  </si>
  <si>
    <t>330802005</t>
  </si>
  <si>
    <t>冠脉搭桥+人工血管置换术</t>
  </si>
  <si>
    <t>F00000024244</t>
  </si>
  <si>
    <t>330802005-1</t>
  </si>
  <si>
    <t>冠脉搭桥+人工血管置换术加收(每增一支血管)</t>
  </si>
  <si>
    <t>F00000024246</t>
  </si>
  <si>
    <t>330802006</t>
  </si>
  <si>
    <t>非体外循环冠状动脉搭桥术</t>
  </si>
  <si>
    <t>F00000024247</t>
  </si>
  <si>
    <t>330802006-1</t>
  </si>
  <si>
    <t>非体外循环冠状动脉搭桥术加收(每增一支血管)</t>
  </si>
  <si>
    <t>F00000024249</t>
  </si>
  <si>
    <t>330802007</t>
  </si>
  <si>
    <t>小切口冠状动脉搭桥术</t>
  </si>
  <si>
    <t>F00000024254</t>
  </si>
  <si>
    <t>330802008</t>
  </si>
  <si>
    <t>冠状动脉内膜切除术</t>
  </si>
  <si>
    <t>F00000024255</t>
  </si>
  <si>
    <t>330802009E</t>
  </si>
  <si>
    <t>肺动静脉瘘结扎术</t>
  </si>
  <si>
    <t>F00000024256</t>
  </si>
  <si>
    <t>330802010E</t>
  </si>
  <si>
    <t>冠状静脉窦无顶综合征矫治术</t>
  </si>
  <si>
    <t>F00000024257</t>
  </si>
  <si>
    <t>330802011E</t>
  </si>
  <si>
    <t>上腔静脉肺动脉吻合术(双向Glenn)</t>
  </si>
  <si>
    <t>每侧</t>
  </si>
  <si>
    <t>F00000024258</t>
  </si>
  <si>
    <t>330802012E</t>
  </si>
  <si>
    <t>肺动脉环缩术</t>
  </si>
  <si>
    <t>F00000024259</t>
  </si>
  <si>
    <t>330802012-1E</t>
  </si>
  <si>
    <t>非体外循环下肺动脉环缩术</t>
  </si>
  <si>
    <t>F00000024260</t>
  </si>
  <si>
    <t>330802013E</t>
  </si>
  <si>
    <t>肺动脉栓塞摘除术</t>
  </si>
  <si>
    <t>F00000024261</t>
  </si>
  <si>
    <t>330802014E</t>
  </si>
  <si>
    <t>动脉导管闭合术</t>
  </si>
  <si>
    <t>F00000024262</t>
  </si>
  <si>
    <t>330802014-1E</t>
  </si>
  <si>
    <t>非体外循环下动脉导管闭合术</t>
  </si>
  <si>
    <t>F00000024263</t>
  </si>
  <si>
    <t>330802015E</t>
  </si>
  <si>
    <t>主肺动脉窗修补术</t>
  </si>
  <si>
    <t>F00000024264</t>
  </si>
  <si>
    <t>330802016</t>
  </si>
  <si>
    <t>先天性心脏病体肺动脉分流术</t>
  </si>
  <si>
    <t>F00000024265</t>
  </si>
  <si>
    <t>330900008-1E</t>
  </si>
  <si>
    <t>腹主动脉旁淋巴结清扫术</t>
  </si>
  <si>
    <t>F00000024266</t>
  </si>
  <si>
    <t>330900008-2E</t>
  </si>
  <si>
    <t>盆腔淋巴结清扫术</t>
  </si>
  <si>
    <t>F00000024267</t>
  </si>
  <si>
    <t>330900009E</t>
  </si>
  <si>
    <t>胸导管结扎术</t>
  </si>
  <si>
    <t>F00000024268</t>
  </si>
  <si>
    <t>330900009-1E</t>
  </si>
  <si>
    <t>乳糜胸外科治疗</t>
  </si>
  <si>
    <t>F00000024269</t>
  </si>
  <si>
    <t>330900010</t>
  </si>
  <si>
    <t>经胸腔镜内乳淋巴链清除术</t>
  </si>
  <si>
    <t>F00000024272</t>
  </si>
  <si>
    <t>330900013</t>
  </si>
  <si>
    <t>肢体淋巴管-静脉吻合术</t>
  </si>
  <si>
    <t>F00000024273</t>
  </si>
  <si>
    <t>330900014</t>
  </si>
  <si>
    <t>淋巴管大隐静脉吻合术</t>
  </si>
  <si>
    <t>F00000024275</t>
  </si>
  <si>
    <t>330900016E</t>
  </si>
  <si>
    <t>脾部分切除术</t>
  </si>
  <si>
    <t>F00000024276</t>
  </si>
  <si>
    <t>330900017E</t>
  </si>
  <si>
    <t>脾修补术</t>
  </si>
  <si>
    <t>F00000024277</t>
  </si>
  <si>
    <t>330900018E</t>
  </si>
  <si>
    <t>脾切除术</t>
  </si>
  <si>
    <t>F00000024278</t>
  </si>
  <si>
    <t>330900018-1E</t>
  </si>
  <si>
    <t>副脾切除术</t>
  </si>
  <si>
    <t>F00000024279</t>
  </si>
  <si>
    <t>330900018-2E</t>
  </si>
  <si>
    <t>胰尾切除术</t>
  </si>
  <si>
    <t>F00000024280</t>
  </si>
  <si>
    <t>330900019E</t>
  </si>
  <si>
    <t>脾切除自体脾移植术</t>
  </si>
  <si>
    <t>F00000024281</t>
  </si>
  <si>
    <t>330900020</t>
  </si>
  <si>
    <t>异体脾脏移植术</t>
  </si>
  <si>
    <t>F00000024282</t>
  </si>
  <si>
    <t>330900021</t>
  </si>
  <si>
    <t>前哨淋巴结探查术</t>
  </si>
  <si>
    <t>F00000024283</t>
  </si>
  <si>
    <t>330900021-1E</t>
  </si>
  <si>
    <t>淋巴结标记术</t>
  </si>
  <si>
    <t>F00000024284</t>
  </si>
  <si>
    <t>331001001</t>
  </si>
  <si>
    <t>颈侧切开食道异物取出术</t>
  </si>
  <si>
    <t>F00000024285</t>
  </si>
  <si>
    <t>331001002</t>
  </si>
  <si>
    <t>食管破裂修补术</t>
  </si>
  <si>
    <t>F00000024286</t>
  </si>
  <si>
    <t>331001003E</t>
  </si>
  <si>
    <t>食管瘘清创术</t>
  </si>
  <si>
    <t>F00000024287</t>
  </si>
  <si>
    <t>331001003-1E</t>
  </si>
  <si>
    <t>食管瘘填堵术</t>
  </si>
  <si>
    <t>F00000024288</t>
  </si>
  <si>
    <t>331001004</t>
  </si>
  <si>
    <t>食管良性肿物切除术</t>
  </si>
  <si>
    <t>F00000024289</t>
  </si>
  <si>
    <t>331001005</t>
  </si>
  <si>
    <t>先天性食管囊肿切除术</t>
  </si>
  <si>
    <t>F00000024290</t>
  </si>
  <si>
    <t>331001006</t>
  </si>
  <si>
    <t>食管憩室切除术</t>
  </si>
  <si>
    <t>F00000024291</t>
  </si>
  <si>
    <t>331001006-1</t>
  </si>
  <si>
    <t>食管憩室内翻术</t>
  </si>
  <si>
    <t>F00000024292</t>
  </si>
  <si>
    <t>331001007E</t>
  </si>
  <si>
    <t>食管狭窄切除吻合术</t>
  </si>
  <si>
    <t>F00000024293</t>
  </si>
  <si>
    <t>331001007-1</t>
  </si>
  <si>
    <t>食管蹼切除术</t>
  </si>
  <si>
    <t>F00000024294</t>
  </si>
  <si>
    <t>331001008</t>
  </si>
  <si>
    <t>下咽颈段食管狭窄切除及颈段食管再造术</t>
  </si>
  <si>
    <t>F00000024295</t>
  </si>
  <si>
    <t>331001009E</t>
  </si>
  <si>
    <t>食管闭锁造瘘术</t>
  </si>
  <si>
    <t>F00000024296</t>
  </si>
  <si>
    <t>331001009-1E</t>
  </si>
  <si>
    <t>食管闭锁颈段造瘘术</t>
  </si>
  <si>
    <t>F00000024297</t>
  </si>
  <si>
    <t>331001009-2E</t>
  </si>
  <si>
    <t>食管闭锁胃造瘘术</t>
  </si>
  <si>
    <t>F00000024298</t>
  </si>
  <si>
    <t>330602012E</t>
  </si>
  <si>
    <t>鼻内蝶窦开放手术</t>
  </si>
  <si>
    <t>F00000024299</t>
  </si>
  <si>
    <t>330602013E</t>
  </si>
  <si>
    <t>经鼻内镜鼻窦手术</t>
  </si>
  <si>
    <t>F00000024300</t>
  </si>
  <si>
    <t>330602013-1E</t>
  </si>
  <si>
    <t>经鼻内镜额窦手术</t>
  </si>
  <si>
    <t>F00000024301</t>
  </si>
  <si>
    <t>330602013-3E</t>
  </si>
  <si>
    <t>经鼻内镜筛窦手术</t>
  </si>
  <si>
    <t>F00000024302</t>
  </si>
  <si>
    <t>330602013-4E</t>
  </si>
  <si>
    <t>经鼻内镜蝶窦手术</t>
  </si>
  <si>
    <t>F00000024303</t>
  </si>
  <si>
    <t>330602013-2E</t>
  </si>
  <si>
    <t>经鼻内镜上颌窦手术</t>
  </si>
  <si>
    <t>F00000024305</t>
  </si>
  <si>
    <t>330602014</t>
  </si>
  <si>
    <t>全筛窦切除术</t>
  </si>
  <si>
    <t>F00000024306</t>
  </si>
  <si>
    <t>330603001</t>
  </si>
  <si>
    <t>鼻外脑膜脑膨出颅底修补术</t>
  </si>
  <si>
    <t>F00000024307</t>
  </si>
  <si>
    <t>330603002</t>
  </si>
  <si>
    <t>鼻内脑膜脑膨出颅底修补术</t>
  </si>
  <si>
    <t>F00000024308</t>
  </si>
  <si>
    <t>330603003</t>
  </si>
  <si>
    <t>经前颅窝鼻窦肿物切除术</t>
  </si>
  <si>
    <t>F00000024309</t>
  </si>
  <si>
    <t>330603004E</t>
  </si>
  <si>
    <t>经鼻视神经减压术</t>
  </si>
  <si>
    <t>F00000024310</t>
  </si>
  <si>
    <t>330603005</t>
  </si>
  <si>
    <t>鼻外视神经减压术</t>
  </si>
  <si>
    <t>F00000024311</t>
  </si>
  <si>
    <t>330603006</t>
  </si>
  <si>
    <t>经鼻内镜眶减压术</t>
  </si>
  <si>
    <t>F00000024312</t>
  </si>
  <si>
    <t>330603007</t>
  </si>
  <si>
    <t>经鼻内镜脑膜修补术</t>
  </si>
  <si>
    <t>F00000024313</t>
  </si>
  <si>
    <t>330604001E</t>
  </si>
  <si>
    <t>乳牙拔除术</t>
  </si>
  <si>
    <t>F00000024314</t>
  </si>
  <si>
    <t>330604002E</t>
  </si>
  <si>
    <t>前牙拔除术</t>
  </si>
  <si>
    <t>F00000024315</t>
  </si>
  <si>
    <t>330604003E</t>
  </si>
  <si>
    <t>前磨牙拔除术</t>
  </si>
  <si>
    <t>F00000024316</t>
  </si>
  <si>
    <t>330604004E</t>
  </si>
  <si>
    <t>磨牙拔除术</t>
  </si>
  <si>
    <t>F00000024317</t>
  </si>
  <si>
    <t>330604005E</t>
  </si>
  <si>
    <t>复杂牙拔除术</t>
  </si>
  <si>
    <t>F00000024318</t>
  </si>
  <si>
    <t>330604006E</t>
  </si>
  <si>
    <t>阻生牙拔除术</t>
  </si>
  <si>
    <t>F00000024322</t>
  </si>
  <si>
    <t>330604007E</t>
  </si>
  <si>
    <t>拔牙创面搔刮术</t>
  </si>
  <si>
    <t>F00000024326</t>
  </si>
  <si>
    <t>330604008E</t>
  </si>
  <si>
    <t>牙再植术</t>
  </si>
  <si>
    <t>F00000024328</t>
  </si>
  <si>
    <t>331502004-3</t>
  </si>
  <si>
    <t>臂丛神经损伤颈丛神经移位术</t>
  </si>
  <si>
    <t>F00000024329</t>
  </si>
  <si>
    <t>331502004-4</t>
  </si>
  <si>
    <t>臂丛神经损伤对侧颈7神经移位术</t>
  </si>
  <si>
    <t>F00000024330</t>
  </si>
  <si>
    <t>331502004-5E</t>
  </si>
  <si>
    <t>臂丛神经损伤副神经移位术</t>
  </si>
  <si>
    <t>F00000024331</t>
  </si>
  <si>
    <t>331502004-6</t>
  </si>
  <si>
    <t>臂丛神经损伤移位术加收(联合手术)</t>
  </si>
  <si>
    <t>F00000024332</t>
  </si>
  <si>
    <t>331502005E</t>
  </si>
  <si>
    <t>神经吻合术</t>
  </si>
  <si>
    <t>F00000024333</t>
  </si>
  <si>
    <t>331502006E</t>
  </si>
  <si>
    <t>神经移植术</t>
  </si>
  <si>
    <t>F00000024334</t>
  </si>
  <si>
    <t>331502007</t>
  </si>
  <si>
    <t>带血管蒂游离神经移植术</t>
  </si>
  <si>
    <t>F00000024335</t>
  </si>
  <si>
    <t>331502008E</t>
  </si>
  <si>
    <t>神经瘤切除术</t>
  </si>
  <si>
    <t>F00000024336</t>
  </si>
  <si>
    <t>331502009E</t>
  </si>
  <si>
    <t>周围神经嵌压松解术</t>
  </si>
  <si>
    <t>F00000024337</t>
  </si>
  <si>
    <t>331502010E</t>
  </si>
  <si>
    <t>坐骨神经松解术</t>
  </si>
  <si>
    <t>F00000024338</t>
  </si>
  <si>
    <t>331502011E</t>
  </si>
  <si>
    <t>闭孔神经切断术</t>
  </si>
  <si>
    <t>F00000024339</t>
  </si>
  <si>
    <t>331502012E</t>
  </si>
  <si>
    <t>闭孔神经内收肌切断术</t>
  </si>
  <si>
    <t>F00000024340</t>
  </si>
  <si>
    <t>331502013E</t>
  </si>
  <si>
    <t>下肢神经探查吻合术</t>
  </si>
  <si>
    <t>F00000024345</t>
  </si>
  <si>
    <t>331502014E</t>
  </si>
  <si>
    <t>神经纤维部分切断术</t>
  </si>
  <si>
    <t>F00000024346</t>
  </si>
  <si>
    <t>331503001</t>
  </si>
  <si>
    <t>肩胛骨肿瘤肩胛骨全切除重建术</t>
  </si>
  <si>
    <t>F00000024347</t>
  </si>
  <si>
    <t>331503002</t>
  </si>
  <si>
    <t>锁骨肿瘤锁骨全切除术</t>
  </si>
  <si>
    <t>F00000024348</t>
  </si>
  <si>
    <t>331503003E</t>
  </si>
  <si>
    <t>肱骨肿瘤切除及骨重建术</t>
  </si>
  <si>
    <t>F00000024349</t>
  </si>
  <si>
    <t>331503003-1</t>
  </si>
  <si>
    <t>肱骨肿瘤切除及骨重建术(瘤体浸润周围组织)</t>
  </si>
  <si>
    <t>F00000024350</t>
  </si>
  <si>
    <t>331503004E</t>
  </si>
  <si>
    <t>尺、桡骨肿瘤切除及骨重建术</t>
  </si>
  <si>
    <t>F00000024353</t>
  </si>
  <si>
    <t>331503004-1</t>
  </si>
  <si>
    <t>尺、桡骨肿瘤切除及骨重建术(瘤体浸润周围组织)</t>
  </si>
  <si>
    <t>F00000024354</t>
  </si>
  <si>
    <t>331503005</t>
  </si>
  <si>
    <t>髋臼肿瘤切除及髋关节融合术</t>
  </si>
  <si>
    <t>F00000024356</t>
  </si>
  <si>
    <t>331503006E</t>
  </si>
  <si>
    <t>髂骨翼肿瘤切除术</t>
  </si>
  <si>
    <t>F00000024357</t>
  </si>
  <si>
    <t>331503007</t>
  </si>
  <si>
    <t>髌骨肿瘤截除术</t>
  </si>
  <si>
    <t>F00000024359</t>
  </si>
  <si>
    <t>331521010E</t>
  </si>
  <si>
    <t>肩外展功能重建术</t>
  </si>
  <si>
    <t>F00000024360</t>
  </si>
  <si>
    <t>331521010-1</t>
  </si>
  <si>
    <t>肩峰下减压术</t>
  </si>
  <si>
    <t>F00000024361</t>
  </si>
  <si>
    <t>331521010-2E</t>
  </si>
  <si>
    <t>肩峰成形术</t>
  </si>
  <si>
    <t>F00000024362</t>
  </si>
  <si>
    <t>331521011E</t>
  </si>
  <si>
    <t>屈肘功能重建术</t>
  </si>
  <si>
    <t>F00000024363</t>
  </si>
  <si>
    <t>331521012E</t>
  </si>
  <si>
    <t>伸腕功能重建术</t>
  </si>
  <si>
    <t>F00000024364</t>
  </si>
  <si>
    <t>331521013E</t>
  </si>
  <si>
    <t>伸指(趾)功能重建术</t>
  </si>
  <si>
    <t>F00000024365</t>
  </si>
  <si>
    <t>331521014E</t>
  </si>
  <si>
    <t>屈指(趾)功能重建术</t>
  </si>
  <si>
    <t>F00000024366</t>
  </si>
  <si>
    <t>331521015E</t>
  </si>
  <si>
    <t>拇指对掌功能重建术</t>
  </si>
  <si>
    <t>F00000024371</t>
  </si>
  <si>
    <t>331521016E</t>
  </si>
  <si>
    <t>缩窄性腱鞘炎切开术</t>
  </si>
  <si>
    <t>F00000024372</t>
  </si>
  <si>
    <t>331521017E</t>
  </si>
  <si>
    <t>腱鞘囊肿切除术</t>
  </si>
  <si>
    <t>F00000024373</t>
  </si>
  <si>
    <t>331521017-1</t>
  </si>
  <si>
    <t>拇囊炎手术治疗</t>
  </si>
  <si>
    <t>F00000024374</t>
  </si>
  <si>
    <t>331521018E</t>
  </si>
  <si>
    <t>掌筋膜挛缩切除术</t>
  </si>
  <si>
    <t>F00000024375</t>
  </si>
  <si>
    <t>331521019E</t>
  </si>
  <si>
    <t>侧副韧带挛缩切断术</t>
  </si>
  <si>
    <t>F00000024376</t>
  </si>
  <si>
    <t>331521020E</t>
  </si>
  <si>
    <t>小肌肉挛缩切断术</t>
  </si>
  <si>
    <t>F00000024377</t>
  </si>
  <si>
    <t>331521021E</t>
  </si>
  <si>
    <t>手部皮肤撕脱伤修复术</t>
  </si>
  <si>
    <t>F00000024378</t>
  </si>
  <si>
    <t>331521022E</t>
  </si>
  <si>
    <t>手外伤清创反取皮植皮术</t>
  </si>
  <si>
    <t>F00000024379</t>
  </si>
  <si>
    <t>331521023</t>
  </si>
  <si>
    <t>手外伤大网膜移植植皮术</t>
  </si>
  <si>
    <t>F00000024380</t>
  </si>
  <si>
    <t>331521024</t>
  </si>
  <si>
    <t>食指背侧岛状皮瓣术</t>
  </si>
  <si>
    <t>F00000024381</t>
  </si>
  <si>
    <t>331521025</t>
  </si>
  <si>
    <t>掌骨间背动脉倒转皮瓣术</t>
  </si>
  <si>
    <t>F00000024382</t>
  </si>
  <si>
    <t>331521026</t>
  </si>
  <si>
    <t>前臂桡尺动脉倒转皮瓣术</t>
  </si>
  <si>
    <t>F00000024383</t>
  </si>
  <si>
    <t>331521027</t>
  </si>
  <si>
    <t>环指岛状皮瓣术</t>
  </si>
  <si>
    <t>F00000024384</t>
  </si>
  <si>
    <t>331521028E</t>
  </si>
  <si>
    <t>肌腱粘连松解术</t>
  </si>
  <si>
    <t>F00000024387</t>
  </si>
  <si>
    <t>331521028-1E</t>
  </si>
  <si>
    <t>肌腱探查术</t>
  </si>
  <si>
    <t>F00000024388</t>
  </si>
  <si>
    <t>331521029E</t>
  </si>
  <si>
    <t>屈伸指（趾）肌腱吻合术</t>
  </si>
  <si>
    <t>每根肌腱</t>
  </si>
  <si>
    <t>F00000024389</t>
  </si>
  <si>
    <t>340100020</t>
  </si>
  <si>
    <t>水疗</t>
  </si>
  <si>
    <t>每20分钟</t>
  </si>
  <si>
    <t>F00000024394</t>
  </si>
  <si>
    <t>340100021</t>
  </si>
  <si>
    <t>蜡疗</t>
  </si>
  <si>
    <t>F00000024395</t>
  </si>
  <si>
    <t>340100022</t>
  </si>
  <si>
    <t>泥疗</t>
  </si>
  <si>
    <t>F00000024396</t>
  </si>
  <si>
    <t>340100022-1</t>
  </si>
  <si>
    <t>全身泥疗</t>
  </si>
  <si>
    <t>F00000024397</t>
  </si>
  <si>
    <t>340100023</t>
  </si>
  <si>
    <t>牵引</t>
  </si>
  <si>
    <t>F00000024398</t>
  </si>
  <si>
    <t>340100023-1</t>
  </si>
  <si>
    <t>颈椎牵引</t>
  </si>
  <si>
    <t>F00000024399</t>
  </si>
  <si>
    <t>340100023-2</t>
  </si>
  <si>
    <t>腰椎牵引</t>
  </si>
  <si>
    <t>F00000024404</t>
  </si>
  <si>
    <t>340100023-3</t>
  </si>
  <si>
    <t>悬吊治疗</t>
  </si>
  <si>
    <t>F00000024405</t>
  </si>
  <si>
    <t>340100023-4</t>
  </si>
  <si>
    <t>脊柱矫正治疗</t>
  </si>
  <si>
    <t>F00000024407</t>
  </si>
  <si>
    <t>340100024</t>
  </si>
  <si>
    <t>气压治疗</t>
  </si>
  <si>
    <t>F00000024410</t>
  </si>
  <si>
    <t>340100025</t>
  </si>
  <si>
    <t>冷疗</t>
  </si>
  <si>
    <t>F00000024411</t>
  </si>
  <si>
    <t>340100026</t>
  </si>
  <si>
    <t>电按摩</t>
  </si>
  <si>
    <t>F00000024412</t>
  </si>
  <si>
    <t>340100027</t>
  </si>
  <si>
    <t>场效应治疗</t>
  </si>
  <si>
    <t>F00000024413</t>
  </si>
  <si>
    <t>340100028S</t>
  </si>
  <si>
    <t>骨骼肌肉疼痛冲击波治疗</t>
  </si>
  <si>
    <t>F00000024414</t>
  </si>
  <si>
    <t>340100029S</t>
  </si>
  <si>
    <t>超激光疼痛治疗</t>
  </si>
  <si>
    <t>F00000024415</t>
  </si>
  <si>
    <t>340200001</t>
  </si>
  <si>
    <t>徒手平衡功能检查</t>
  </si>
  <si>
    <t>F00000024416</t>
  </si>
  <si>
    <t>340200002</t>
  </si>
  <si>
    <t>仪器平衡功能评定</t>
  </si>
  <si>
    <t>F00000024419</t>
  </si>
  <si>
    <t>340200004</t>
  </si>
  <si>
    <t>等速肌力测定</t>
  </si>
  <si>
    <t>每关节</t>
  </si>
  <si>
    <t>F00000024420</t>
  </si>
  <si>
    <t>340200005</t>
  </si>
  <si>
    <t>手功能评定</t>
  </si>
  <si>
    <t>F00000024421</t>
  </si>
  <si>
    <t>340200006</t>
  </si>
  <si>
    <t>疲劳度测定</t>
  </si>
  <si>
    <t>F00000024422</t>
  </si>
  <si>
    <t>340200007</t>
  </si>
  <si>
    <t>步态分析检查</t>
  </si>
  <si>
    <t>F00000024423</t>
  </si>
  <si>
    <t>340200007-1</t>
  </si>
  <si>
    <t>足底压力分析检查</t>
  </si>
  <si>
    <t>F00000024425</t>
  </si>
  <si>
    <t>340200008</t>
  </si>
  <si>
    <t>言语能力评定</t>
  </si>
  <si>
    <t>F00000024473</t>
  </si>
  <si>
    <t>331502004-2</t>
  </si>
  <si>
    <t>臂丛神经损伤肋间神经移位术</t>
  </si>
  <si>
    <t>F00000024474</t>
  </si>
  <si>
    <t>331503007-1</t>
  </si>
  <si>
    <t>髌骨肿瘤局部切除术</t>
  </si>
  <si>
    <t>F00000024520</t>
  </si>
  <si>
    <t>331521030E</t>
  </si>
  <si>
    <t>屈伸指（趾）肌腱游离移植术</t>
  </si>
  <si>
    <t>F00000024546</t>
  </si>
  <si>
    <t>340200009</t>
  </si>
  <si>
    <t>失语症检查</t>
  </si>
  <si>
    <t>F00000024549</t>
  </si>
  <si>
    <t>331204013E</t>
  </si>
  <si>
    <t>阴茎畸型整形术</t>
  </si>
  <si>
    <t>F00000024550</t>
  </si>
  <si>
    <t>331204013-1E</t>
  </si>
  <si>
    <t>阴茎弯曲矫正术</t>
  </si>
  <si>
    <t>F00000024551</t>
  </si>
  <si>
    <t>331204014E</t>
  </si>
  <si>
    <t>阴茎延长术</t>
  </si>
  <si>
    <t>F00000024552</t>
  </si>
  <si>
    <t>331204014-1</t>
  </si>
  <si>
    <t>阴茎加粗术</t>
  </si>
  <si>
    <t>F00000024554</t>
  </si>
  <si>
    <t>331204015E</t>
  </si>
  <si>
    <t>阴茎阴囊移位整形术</t>
  </si>
  <si>
    <t>F00000024555</t>
  </si>
  <si>
    <t>331204015-1E</t>
  </si>
  <si>
    <t>阴茎阴囊移位整形术+会阴型尿道下裂修补术</t>
  </si>
  <si>
    <t>F00000024556</t>
  </si>
  <si>
    <t>331204016</t>
  </si>
  <si>
    <t>尿道阴茎海绵体分流术</t>
  </si>
  <si>
    <t>F00000024557</t>
  </si>
  <si>
    <t>331204017</t>
  </si>
  <si>
    <t>阴茎血管重建术</t>
  </si>
  <si>
    <t>F00000024558</t>
  </si>
  <si>
    <t>331204018</t>
  </si>
  <si>
    <t>阴茎海绵体分离术</t>
  </si>
  <si>
    <t>F00000024559</t>
  </si>
  <si>
    <t>331204019</t>
  </si>
  <si>
    <t>阴茎静脉结扎术</t>
  </si>
  <si>
    <t>F00000024562</t>
  </si>
  <si>
    <t>331204020S</t>
  </si>
  <si>
    <t>包皮套扎术</t>
  </si>
  <si>
    <t>F00000024563</t>
  </si>
  <si>
    <t>331204021S</t>
  </si>
  <si>
    <t>阴茎背深静脉包埋术</t>
  </si>
  <si>
    <t>F00000024564</t>
  </si>
  <si>
    <t>331301001</t>
  </si>
  <si>
    <t>经阴道盆腔穿刺术</t>
  </si>
  <si>
    <t>F00000024565</t>
  </si>
  <si>
    <t>331301002E</t>
  </si>
  <si>
    <t>卵巢囊肿剔除术</t>
  </si>
  <si>
    <t>F00000024566</t>
  </si>
  <si>
    <t>331301002-1</t>
  </si>
  <si>
    <t>卵巢囊肿烧灼术</t>
  </si>
  <si>
    <t>F00000024567</t>
  </si>
  <si>
    <t>331301003E</t>
  </si>
  <si>
    <t>卵巢修补术</t>
  </si>
  <si>
    <t>F00000024568</t>
  </si>
  <si>
    <t>331301004</t>
  </si>
  <si>
    <t>卵巢楔形切除术</t>
  </si>
  <si>
    <t>F00000024570</t>
  </si>
  <si>
    <t>331301004-2</t>
  </si>
  <si>
    <t>多囊卵巢打孔术</t>
  </si>
  <si>
    <t>F00000024571</t>
  </si>
  <si>
    <t>331301005E</t>
  </si>
  <si>
    <t>卵巢切除术</t>
  </si>
  <si>
    <t>F00000024574</t>
  </si>
  <si>
    <t>331301007</t>
  </si>
  <si>
    <t>卵巢癌探查术</t>
  </si>
  <si>
    <t>F00000024575</t>
  </si>
  <si>
    <t>331301008E</t>
  </si>
  <si>
    <t>卵巢输卵管切除术</t>
  </si>
  <si>
    <t>F00000024576</t>
  </si>
  <si>
    <t>331301009E</t>
  </si>
  <si>
    <t>卵巢移位术</t>
  </si>
  <si>
    <t>F00000024577</t>
  </si>
  <si>
    <t>331301010</t>
  </si>
  <si>
    <t>卵巢移植术</t>
  </si>
  <si>
    <t>F00000024578</t>
  </si>
  <si>
    <t>331302001</t>
  </si>
  <si>
    <t>输卵管结扎术</t>
  </si>
  <si>
    <t>F00000024579</t>
  </si>
  <si>
    <t>331302002</t>
  </si>
  <si>
    <t>显微外科输卵管吻合术</t>
  </si>
  <si>
    <t>F00000024580</t>
  </si>
  <si>
    <t>331302003</t>
  </si>
  <si>
    <t>输卵管修复整形术</t>
  </si>
  <si>
    <t>F00000024581</t>
  </si>
  <si>
    <t>331302003-1</t>
  </si>
  <si>
    <t>输卵管造口术</t>
  </si>
  <si>
    <t>F00000024582</t>
  </si>
  <si>
    <t>331503008</t>
  </si>
  <si>
    <t>耻骨与坐骨肿瘤切除术</t>
  </si>
  <si>
    <t>F00000024583</t>
  </si>
  <si>
    <t>331503009</t>
  </si>
  <si>
    <t>股骨上端肿瘤切除人工股骨头置换术</t>
  </si>
  <si>
    <t>F00000024584</t>
  </si>
  <si>
    <t>331503010</t>
  </si>
  <si>
    <t>股骨干肿瘤全股骨切除人工股骨置换术</t>
  </si>
  <si>
    <t>F00000024585</t>
  </si>
  <si>
    <t>331503011E</t>
  </si>
  <si>
    <t>股骨干肿瘤段切除与重建术</t>
  </si>
  <si>
    <t>F00000024586</t>
  </si>
  <si>
    <t>331503012</t>
  </si>
  <si>
    <t>股骨下段肿瘤刮除骨腔灭活植骨术</t>
  </si>
  <si>
    <t>F00000024587</t>
  </si>
  <si>
    <t>331503013E</t>
  </si>
  <si>
    <t>股骨下段肿瘤切除术</t>
  </si>
  <si>
    <t>F00000024589</t>
  </si>
  <si>
    <t>331503015E</t>
  </si>
  <si>
    <t>胫骨上段肿瘤刮除+植骨术</t>
  </si>
  <si>
    <t>F00000024590</t>
  </si>
  <si>
    <t>331503016E</t>
  </si>
  <si>
    <t>骨病灶活检术</t>
  </si>
  <si>
    <t>F00000024594</t>
  </si>
  <si>
    <t>331503017E</t>
  </si>
  <si>
    <t>胫、腓骨肿瘤切除+重建术</t>
  </si>
  <si>
    <t>F00000024595</t>
  </si>
  <si>
    <t>331503018E</t>
  </si>
  <si>
    <t>跟骨肿瘤病灶刮除术</t>
  </si>
  <si>
    <t>F00000024596</t>
  </si>
  <si>
    <t>331503019E</t>
  </si>
  <si>
    <t>内生软骨瘤切除术</t>
  </si>
  <si>
    <t>F00000024597</t>
  </si>
  <si>
    <t>331503020</t>
  </si>
  <si>
    <t>坐骨结节囊肿摘除术</t>
  </si>
  <si>
    <t>F00000024598</t>
  </si>
  <si>
    <t>331504001</t>
  </si>
  <si>
    <t>肘、腕关节结核病灶清除术</t>
  </si>
  <si>
    <t>F00000024603</t>
  </si>
  <si>
    <t>331504001-1</t>
  </si>
  <si>
    <t>肘、腕关节结核关节成形术</t>
  </si>
  <si>
    <t>F00000024604</t>
  </si>
  <si>
    <t>331504002</t>
  </si>
  <si>
    <t>骶髂关节结核病灶清除术</t>
  </si>
  <si>
    <t>F00000024605</t>
  </si>
  <si>
    <t>331504003</t>
  </si>
  <si>
    <t>髋关节结核病灶清除术</t>
  </si>
  <si>
    <t>F00000024606</t>
  </si>
  <si>
    <t>331504004</t>
  </si>
  <si>
    <t>膝关节结核病灶清除术</t>
  </si>
  <si>
    <t>F00000024607</t>
  </si>
  <si>
    <t>331504005</t>
  </si>
  <si>
    <t>踝关节结核病灶清除+关节融合术</t>
  </si>
  <si>
    <t>F00000024608</t>
  </si>
  <si>
    <t>331504006</t>
  </si>
  <si>
    <t>脊椎结核病灶清除术</t>
  </si>
  <si>
    <t>F00000024609</t>
  </si>
  <si>
    <t>331504007E</t>
  </si>
  <si>
    <t>脊椎结核病灶清除+植骨融合术</t>
  </si>
  <si>
    <t>F00000024610</t>
  </si>
  <si>
    <t>331504008E</t>
  </si>
  <si>
    <t>股骨头坏死病灶刮除植骨术</t>
  </si>
  <si>
    <t>F00000024611</t>
  </si>
  <si>
    <t>331504009</t>
  </si>
  <si>
    <t>桡骨远端切除腓骨移植成形术</t>
  </si>
  <si>
    <t>F00000024612</t>
  </si>
  <si>
    <t>331521031E</t>
  </si>
  <si>
    <t>滑车重建术</t>
  </si>
  <si>
    <t>F00000024613</t>
  </si>
  <si>
    <t>331521032E</t>
  </si>
  <si>
    <t>锤状指修复术</t>
  </si>
  <si>
    <t>F00000024614</t>
  </si>
  <si>
    <t>331521033</t>
  </si>
  <si>
    <t>侧腱束劈开交叉缝合术</t>
  </si>
  <si>
    <t>F00000024615</t>
  </si>
  <si>
    <t>331521034</t>
  </si>
  <si>
    <t>“钮孔畸形”游离肌腱固定术</t>
  </si>
  <si>
    <t>F00000024616</t>
  </si>
  <si>
    <t>331521035</t>
  </si>
  <si>
    <t>手内肌麻痹功能重建术</t>
  </si>
  <si>
    <t>F00000024617</t>
  </si>
  <si>
    <t>331521036E</t>
  </si>
  <si>
    <t>前臂神经探查吻合术</t>
  </si>
  <si>
    <t>F00000024621</t>
  </si>
  <si>
    <t>331521037E</t>
  </si>
  <si>
    <t>前臂神经探查游离神经移植术</t>
  </si>
  <si>
    <t>F00000024625</t>
  </si>
  <si>
    <t>331521038E</t>
  </si>
  <si>
    <t>手腕部神经损伤修复术</t>
  </si>
  <si>
    <t>F00000024629</t>
  </si>
  <si>
    <t>331521039E</t>
  </si>
  <si>
    <t>虎口成形术</t>
  </si>
  <si>
    <t>F00000024632</t>
  </si>
  <si>
    <t>331521040E</t>
  </si>
  <si>
    <t>指蹼成形术</t>
  </si>
  <si>
    <t>每个指蹼</t>
  </si>
  <si>
    <t>F00000024633</t>
  </si>
  <si>
    <t>331521040-1E</t>
  </si>
  <si>
    <t>趾蹼成形术</t>
  </si>
  <si>
    <t>每个趾蹼</t>
  </si>
  <si>
    <t>F00000024634</t>
  </si>
  <si>
    <t>331521041E</t>
  </si>
  <si>
    <t>甲床修补术</t>
  </si>
  <si>
    <t>F00000024635</t>
  </si>
  <si>
    <t>331522001E</t>
  </si>
  <si>
    <t>骨骼肌软组织肿瘤切除术</t>
  </si>
  <si>
    <t>F00000024636</t>
  </si>
  <si>
    <t>331522002E</t>
  </si>
  <si>
    <t>肌性斜颈矫正术</t>
  </si>
  <si>
    <t>F00000024637</t>
  </si>
  <si>
    <t>331522003</t>
  </si>
  <si>
    <t>骨化性肌炎局部切除术</t>
  </si>
  <si>
    <t>F00000024638</t>
  </si>
  <si>
    <t>331522004E</t>
  </si>
  <si>
    <t>脑瘫肌力肌张力调整术</t>
  </si>
  <si>
    <t>F00000024641</t>
  </si>
  <si>
    <t>340200010</t>
  </si>
  <si>
    <t>口吃检查</t>
  </si>
  <si>
    <t>F00000024642</t>
  </si>
  <si>
    <t>340200011</t>
  </si>
  <si>
    <t>吞咽功能障碍检查</t>
  </si>
  <si>
    <t>F00000024646</t>
  </si>
  <si>
    <t>340200014</t>
  </si>
  <si>
    <t>失认失用评定</t>
  </si>
  <si>
    <t>F00000024647</t>
  </si>
  <si>
    <t>340200015</t>
  </si>
  <si>
    <t>职业能力评定</t>
  </si>
  <si>
    <t>F00000024649</t>
  </si>
  <si>
    <t>340200017</t>
  </si>
  <si>
    <t>心功能康复评定</t>
  </si>
  <si>
    <t>F00000024650</t>
  </si>
  <si>
    <t>340200018</t>
  </si>
  <si>
    <t>肺功能康复评定</t>
  </si>
  <si>
    <t>F00000024652</t>
  </si>
  <si>
    <t>340200019</t>
  </si>
  <si>
    <t>人体残伤测定</t>
  </si>
  <si>
    <t>F00000024653</t>
  </si>
  <si>
    <t>340200020</t>
  </si>
  <si>
    <t>运动疗法</t>
  </si>
  <si>
    <t>45分钟/次</t>
  </si>
  <si>
    <t>F00000024662</t>
  </si>
  <si>
    <t>340200023</t>
  </si>
  <si>
    <t>电动起立床训练</t>
  </si>
  <si>
    <t>F00000024664</t>
  </si>
  <si>
    <t>340200025</t>
  </si>
  <si>
    <t>手功能训练</t>
  </si>
  <si>
    <t>F00000024665</t>
  </si>
  <si>
    <t>340200026</t>
  </si>
  <si>
    <t>关节松动训练</t>
  </si>
  <si>
    <t>F00000024666</t>
  </si>
  <si>
    <t>340200026-3</t>
  </si>
  <si>
    <t>小关节(指关节)松动训练</t>
  </si>
  <si>
    <t>F00000024667</t>
  </si>
  <si>
    <t>340200026-4</t>
  </si>
  <si>
    <t>大关节松动训练</t>
  </si>
  <si>
    <t>F00000024670</t>
  </si>
  <si>
    <t>340200027</t>
  </si>
  <si>
    <t>有氧训练</t>
  </si>
  <si>
    <t>F00000024672</t>
  </si>
  <si>
    <t>340200028</t>
  </si>
  <si>
    <t>文体训练</t>
  </si>
  <si>
    <t>F00000024673</t>
  </si>
  <si>
    <t>340200029</t>
  </si>
  <si>
    <t>引导式教育训练</t>
  </si>
  <si>
    <t>F00000024674</t>
  </si>
  <si>
    <t>340200030</t>
  </si>
  <si>
    <t>等速肌力训练</t>
  </si>
  <si>
    <t>F00000024676</t>
  </si>
  <si>
    <t>340200032</t>
  </si>
  <si>
    <t>职业功能训练</t>
  </si>
  <si>
    <t>F00000024677</t>
  </si>
  <si>
    <t>340200033</t>
  </si>
  <si>
    <t>口吃训练</t>
  </si>
  <si>
    <t>F00000024678</t>
  </si>
  <si>
    <t>331302003-2</t>
  </si>
  <si>
    <t>输卵管开窗术</t>
  </si>
  <si>
    <t>F00000024679</t>
  </si>
  <si>
    <t>331302004E</t>
  </si>
  <si>
    <t>输卵管切除术</t>
  </si>
  <si>
    <t>F00000024680</t>
  </si>
  <si>
    <t>331302004-1</t>
  </si>
  <si>
    <t>宫外孕的各类手术</t>
  </si>
  <si>
    <t>F00000024682</t>
  </si>
  <si>
    <t>331302005</t>
  </si>
  <si>
    <t>输卵管移植术</t>
  </si>
  <si>
    <t>F00000024683</t>
  </si>
  <si>
    <t>331302006</t>
  </si>
  <si>
    <t>经输卵管镜插管通水术</t>
  </si>
  <si>
    <t>F00000024684</t>
  </si>
  <si>
    <t>331302007</t>
  </si>
  <si>
    <t>输卵管选择性插管术</t>
  </si>
  <si>
    <t>F00000024685</t>
  </si>
  <si>
    <t>331302008</t>
  </si>
  <si>
    <t>经腹腔镜输卵管高压洗注术</t>
  </si>
  <si>
    <t>F00000024686</t>
  </si>
  <si>
    <t>331302009</t>
  </si>
  <si>
    <t>输卵管宫角植入术</t>
  </si>
  <si>
    <t>F00000024687</t>
  </si>
  <si>
    <t>331302010</t>
  </si>
  <si>
    <t>输卵管介入治疗</t>
  </si>
  <si>
    <t>F00000024688</t>
  </si>
  <si>
    <t>331302010-1</t>
  </si>
  <si>
    <t>输卵管积水穿刺术</t>
  </si>
  <si>
    <t>F00000024689</t>
  </si>
  <si>
    <t>331303001</t>
  </si>
  <si>
    <t>宫颈息肉切除术</t>
  </si>
  <si>
    <t>F00000024690</t>
  </si>
  <si>
    <t>331303001-1</t>
  </si>
  <si>
    <t>子宫内膜息肉切除术</t>
  </si>
  <si>
    <t>F00000024691</t>
  </si>
  <si>
    <t>331303001-2</t>
  </si>
  <si>
    <t>宫颈管息肉切除术</t>
  </si>
  <si>
    <t>F00000024692</t>
  </si>
  <si>
    <t>331303002</t>
  </si>
  <si>
    <t>宫颈肌瘤剔除术</t>
  </si>
  <si>
    <t>F00000024693</t>
  </si>
  <si>
    <t>331303002-1</t>
  </si>
  <si>
    <t>经阴道子宫粘膜下肌瘤切除术</t>
  </si>
  <si>
    <t>F00000024694</t>
  </si>
  <si>
    <t>331303003</t>
  </si>
  <si>
    <t>宫颈残端切除术</t>
  </si>
  <si>
    <t>F00000024695</t>
  </si>
  <si>
    <t>331303004</t>
  </si>
  <si>
    <t>宫颈锥形切除术</t>
  </si>
  <si>
    <t>F00000024696</t>
  </si>
  <si>
    <t>331303005</t>
  </si>
  <si>
    <t>宫颈环形电切术</t>
  </si>
  <si>
    <t>F00000024697</t>
  </si>
  <si>
    <t>331303005-1</t>
  </si>
  <si>
    <t>宫颈环形电切术(使用Leep刀)</t>
  </si>
  <si>
    <t>F00000024698</t>
  </si>
  <si>
    <t>331303006</t>
  </si>
  <si>
    <t>非孕期子宫内口矫正术</t>
  </si>
  <si>
    <t>F00000024700</t>
  </si>
  <si>
    <t>331303008</t>
  </si>
  <si>
    <t>曼氏手术</t>
  </si>
  <si>
    <t>F00000024701</t>
  </si>
  <si>
    <t>331303009</t>
  </si>
  <si>
    <t>子宫颈截除术</t>
  </si>
  <si>
    <t>F00000024702</t>
  </si>
  <si>
    <t>331303010E</t>
  </si>
  <si>
    <t>子宫破裂修补术</t>
  </si>
  <si>
    <t>F00000024703</t>
  </si>
  <si>
    <t>331303011</t>
  </si>
  <si>
    <t>经腹子宫肌瘤剔除术</t>
  </si>
  <si>
    <t>F00000024704</t>
  </si>
  <si>
    <t>331303011-1</t>
  </si>
  <si>
    <t>经腹子宫肌瘤剔除术(使用肌瘤粉碎装置)</t>
  </si>
  <si>
    <t>F00000024705</t>
  </si>
  <si>
    <t>331303012</t>
  </si>
  <si>
    <t>子宫次全切除术</t>
  </si>
  <si>
    <t>F00000024706</t>
  </si>
  <si>
    <t>331303013</t>
  </si>
  <si>
    <t>阴式全子宫切除术</t>
  </si>
  <si>
    <t>F00000024707</t>
  </si>
  <si>
    <t>331303014</t>
  </si>
  <si>
    <t>腹式全子宫切除术</t>
  </si>
  <si>
    <t>F00000024708</t>
  </si>
  <si>
    <t>331303015</t>
  </si>
  <si>
    <t>全子宫+双附件切除术</t>
  </si>
  <si>
    <t>F00000024709</t>
  </si>
  <si>
    <t>331303016</t>
  </si>
  <si>
    <t>次广泛子宫切除术</t>
  </si>
  <si>
    <t>F00000024710</t>
  </si>
  <si>
    <t>331504010E</t>
  </si>
  <si>
    <t>骨髓炎病灶清除术</t>
  </si>
  <si>
    <t>F00000024711</t>
  </si>
  <si>
    <t>331504011E</t>
  </si>
  <si>
    <t>骨髓炎切开引流灌洗术</t>
  </si>
  <si>
    <t>F00000024712</t>
  </si>
  <si>
    <t>331505001E</t>
  </si>
  <si>
    <t>锁骨骨折切开复位内固定术</t>
  </si>
  <si>
    <t>F00000024713</t>
  </si>
  <si>
    <t>331505002E</t>
  </si>
  <si>
    <t>肱骨近端骨折切开复位内固定术</t>
  </si>
  <si>
    <t>F00000024714</t>
  </si>
  <si>
    <t>331505003E</t>
  </si>
  <si>
    <t>肱骨干骨折切开复位内固定术</t>
  </si>
  <si>
    <t>F00000024715</t>
  </si>
  <si>
    <t>331505004E</t>
  </si>
  <si>
    <t>肱骨髁上、髁间骨折切开复位内固定术</t>
  </si>
  <si>
    <t>F00000024718</t>
  </si>
  <si>
    <t>331505005E</t>
  </si>
  <si>
    <t>肱骨内外髁骨折切开复位内固定术</t>
  </si>
  <si>
    <t>F00000024719</t>
  </si>
  <si>
    <t>331505005-1E</t>
  </si>
  <si>
    <t>肱骨小头骨折切开复位内固定术</t>
  </si>
  <si>
    <t>F00000024721</t>
  </si>
  <si>
    <t>331505006E</t>
  </si>
  <si>
    <t>尺骨鹰嘴骨折切开复位内固定术</t>
  </si>
  <si>
    <t>F00000024723</t>
  </si>
  <si>
    <t>331505007</t>
  </si>
  <si>
    <t>桡骨头切除术</t>
  </si>
  <si>
    <t>F00000024724</t>
  </si>
  <si>
    <t>331505008E</t>
  </si>
  <si>
    <t>桡骨头骨折切开复位内固定术</t>
  </si>
  <si>
    <t>F00000024725</t>
  </si>
  <si>
    <t>331505008-1</t>
  </si>
  <si>
    <t>桡骨颈部骨折切开复位内固定术</t>
  </si>
  <si>
    <t>F00000024726</t>
  </si>
  <si>
    <t>331505009E</t>
  </si>
  <si>
    <t>孟氏骨折切开复位内固定术</t>
  </si>
  <si>
    <t>F00000024727</t>
  </si>
  <si>
    <t>331505010E</t>
  </si>
  <si>
    <t>桡尺骨干骨折切开复位内固定术</t>
  </si>
  <si>
    <t>F00000024728</t>
  </si>
  <si>
    <t>331505011E</t>
  </si>
  <si>
    <t>科雷氏骨折切开复位内固定术</t>
  </si>
  <si>
    <t>F00000024729</t>
  </si>
  <si>
    <t>331505011-1E</t>
  </si>
  <si>
    <t>史密斯骨折切开复位内固定术</t>
  </si>
  <si>
    <t>F00000024730</t>
  </si>
  <si>
    <t>331505011-2E</t>
  </si>
  <si>
    <t>巴顿骨折切开复位内固定术</t>
  </si>
  <si>
    <t>F00000024731</t>
  </si>
  <si>
    <t>331505012E</t>
  </si>
  <si>
    <t>髋臼骨折切开复位内固定术</t>
  </si>
  <si>
    <t>F00000024732</t>
  </si>
  <si>
    <t>331505013E</t>
  </si>
  <si>
    <t>股骨颈骨折闭合复位内固定术</t>
  </si>
  <si>
    <t>F00000024733</t>
  </si>
  <si>
    <t>331505014E</t>
  </si>
  <si>
    <t>股骨颈骨折切开复位内固定术</t>
  </si>
  <si>
    <t>F00000024734</t>
  </si>
  <si>
    <t>331505015</t>
  </si>
  <si>
    <t>股骨颈骨折切开复位内固定+带血管蒂或肌蒂骨移植术</t>
  </si>
  <si>
    <t>F00000024735</t>
  </si>
  <si>
    <t>331505016E</t>
  </si>
  <si>
    <t>股骨转子间骨折内固定术</t>
  </si>
  <si>
    <t>F00000024736</t>
  </si>
  <si>
    <t>331505017E</t>
  </si>
  <si>
    <t>股骨干骨折切开复位内固定术</t>
  </si>
  <si>
    <t>F00000024737</t>
  </si>
  <si>
    <t>331505018E</t>
  </si>
  <si>
    <t>股骨髁间骨折切开复位内固定术</t>
  </si>
  <si>
    <t>F00000024740</t>
  </si>
  <si>
    <t>331522005E</t>
  </si>
  <si>
    <t>上肢筋膜间室综合征切开减压术</t>
  </si>
  <si>
    <t>F00000024741</t>
  </si>
  <si>
    <t>331522006E</t>
  </si>
  <si>
    <t>肱二头肌腱断裂修补术</t>
  </si>
  <si>
    <t>F00000024742</t>
  </si>
  <si>
    <t>331522006-1E</t>
  </si>
  <si>
    <t>肱三头肌腱断裂修补术</t>
  </si>
  <si>
    <t>F00000024743</t>
  </si>
  <si>
    <t>331522007</t>
  </si>
  <si>
    <t>岗上肌腱钙化沉淀物取出术</t>
  </si>
  <si>
    <t>F00000024744</t>
  </si>
  <si>
    <t>331522008E</t>
  </si>
  <si>
    <t>肩袖破裂修补术</t>
  </si>
  <si>
    <t>F00000024745</t>
  </si>
  <si>
    <t>331522008-1</t>
  </si>
  <si>
    <t>肩关节前盂唇损伤修补术(BANKART)</t>
  </si>
  <si>
    <t>F00000024746</t>
  </si>
  <si>
    <t>331522008-2</t>
  </si>
  <si>
    <t>肩关节上盂唇撕裂修复术(SLAP)</t>
  </si>
  <si>
    <t>F00000024747</t>
  </si>
  <si>
    <t>331522008-3</t>
  </si>
  <si>
    <t>肩关节盂唇修复术</t>
  </si>
  <si>
    <t>F00000024748</t>
  </si>
  <si>
    <t>331522009E</t>
  </si>
  <si>
    <t>腕管综合症切开减压术</t>
  </si>
  <si>
    <t>F00000024749</t>
  </si>
  <si>
    <t>331522010E</t>
  </si>
  <si>
    <t>肱二头肌长头腱脱位修复术</t>
  </si>
  <si>
    <t>F00000024750</t>
  </si>
  <si>
    <t>331522010-1</t>
  </si>
  <si>
    <t>肱三头肌长头腱脱位修补术</t>
  </si>
  <si>
    <t>F00000024751</t>
  </si>
  <si>
    <t>331522011</t>
  </si>
  <si>
    <t>格林先天性高肩胛症手术</t>
  </si>
  <si>
    <t>F00000024752</t>
  </si>
  <si>
    <t>331522012E</t>
  </si>
  <si>
    <t>臀大肌挛缩切除术</t>
  </si>
  <si>
    <t>F00000024753</t>
  </si>
  <si>
    <t>331522013E</t>
  </si>
  <si>
    <t>髂胫束松解术</t>
  </si>
  <si>
    <t>F00000024754</t>
  </si>
  <si>
    <t>331522014E</t>
  </si>
  <si>
    <t>下肢筋膜间室综合征切开减压术</t>
  </si>
  <si>
    <t>F00000024755</t>
  </si>
  <si>
    <t>331522015</t>
  </si>
  <si>
    <t>腓骨肌腱脱位修复术</t>
  </si>
  <si>
    <t>F00000024756</t>
  </si>
  <si>
    <t>331522016E</t>
  </si>
  <si>
    <t>跟腱断裂修补术</t>
  </si>
  <si>
    <t>F00000024757</t>
  </si>
  <si>
    <t>331522017SE</t>
  </si>
  <si>
    <t>跟腱延长术</t>
  </si>
  <si>
    <t>F00000024758</t>
  </si>
  <si>
    <t>331522018S</t>
  </si>
  <si>
    <t>先天性蹼颈整形术</t>
  </si>
  <si>
    <t>F00000024759</t>
  </si>
  <si>
    <t>331523001E</t>
  </si>
  <si>
    <t>手法牵引复位术</t>
  </si>
  <si>
    <t>F00000024760</t>
  </si>
  <si>
    <t>331523002E</t>
  </si>
  <si>
    <t>皮肤牵引术</t>
  </si>
  <si>
    <t>F00000024761</t>
  </si>
  <si>
    <t>331523003E</t>
  </si>
  <si>
    <t>骨骼牵引术</t>
  </si>
  <si>
    <t>F00000024762</t>
  </si>
  <si>
    <t>331523004E</t>
  </si>
  <si>
    <t>颅骨牵引术</t>
  </si>
  <si>
    <t>F00000024763</t>
  </si>
  <si>
    <t>331523005E</t>
  </si>
  <si>
    <t>颅骨头环牵引术</t>
  </si>
  <si>
    <t>F00000024764</t>
  </si>
  <si>
    <t>331523006E</t>
  </si>
  <si>
    <t>石膏固定术(特大)</t>
  </si>
  <si>
    <t>F00000024767</t>
  </si>
  <si>
    <t>331523007E</t>
  </si>
  <si>
    <t>石膏固定术(大)</t>
  </si>
  <si>
    <t>F00000024771</t>
  </si>
  <si>
    <t>340200034</t>
  </si>
  <si>
    <t>言语训练</t>
  </si>
  <si>
    <t>F00000024772</t>
  </si>
  <si>
    <t>340200035</t>
  </si>
  <si>
    <t>儿童听力障碍语言训练</t>
  </si>
  <si>
    <t>F00000024773</t>
  </si>
  <si>
    <t>340200036</t>
  </si>
  <si>
    <t>构音障碍训练</t>
  </si>
  <si>
    <t>F00000024774</t>
  </si>
  <si>
    <t>340200037</t>
  </si>
  <si>
    <t>吞咽功能障碍训练</t>
  </si>
  <si>
    <t>F00000024775</t>
  </si>
  <si>
    <t>340200038</t>
  </si>
  <si>
    <t>认知知觉功能障碍训练</t>
  </si>
  <si>
    <t>F00000024777</t>
  </si>
  <si>
    <t>340200040</t>
  </si>
  <si>
    <t>偏瘫肢体综合训练</t>
  </si>
  <si>
    <t>40分钟/次</t>
  </si>
  <si>
    <t>F00000024778</t>
  </si>
  <si>
    <t>340200041</t>
  </si>
  <si>
    <t>脑瘫肢体综合训练</t>
  </si>
  <si>
    <t>F00000024780</t>
  </si>
  <si>
    <t>340200042</t>
  </si>
  <si>
    <t>截瘫肢体综合训练</t>
  </si>
  <si>
    <t>F00000024801</t>
  </si>
  <si>
    <t>331303016-1</t>
  </si>
  <si>
    <t>广泛性子宫切除术</t>
  </si>
  <si>
    <t>F00000024802</t>
  </si>
  <si>
    <t>331303017</t>
  </si>
  <si>
    <t>广泛性子宫切除+盆腹腔淋巴结清除术</t>
  </si>
  <si>
    <t>F00000024803</t>
  </si>
  <si>
    <t>331303018</t>
  </si>
  <si>
    <t>经腹阴道联合子宫切除术</t>
  </si>
  <si>
    <t>F00000024804</t>
  </si>
  <si>
    <t>331303019</t>
  </si>
  <si>
    <t>子宫整形术</t>
  </si>
  <si>
    <t>F00000024809</t>
  </si>
  <si>
    <t>331303020</t>
  </si>
  <si>
    <t>开腹取环术</t>
  </si>
  <si>
    <t>F00000024810</t>
  </si>
  <si>
    <t>331303021</t>
  </si>
  <si>
    <t>经腹腔镜取环术</t>
  </si>
  <si>
    <t>F00000024811</t>
  </si>
  <si>
    <t>331303022</t>
  </si>
  <si>
    <t>子宫动脉结扎术</t>
  </si>
  <si>
    <t>F00000024812</t>
  </si>
  <si>
    <t>331303023</t>
  </si>
  <si>
    <t>子宫悬吊术</t>
  </si>
  <si>
    <t>F00000024813</t>
  </si>
  <si>
    <t>331303023-1</t>
  </si>
  <si>
    <t>阴道吊带术</t>
  </si>
  <si>
    <t>F00000024814</t>
  </si>
  <si>
    <t>331303023-2</t>
  </si>
  <si>
    <t>阴道残端悬吊术</t>
  </si>
  <si>
    <t>F00000024816</t>
  </si>
  <si>
    <t>331303025E</t>
  </si>
  <si>
    <t>盆腔肿瘤切除术</t>
  </si>
  <si>
    <t>F00000024817</t>
  </si>
  <si>
    <t>331303026</t>
  </si>
  <si>
    <t>阔韧带内肿瘤切除术</t>
  </si>
  <si>
    <t>F00000024818</t>
  </si>
  <si>
    <t>331303027</t>
  </si>
  <si>
    <t>子宫内膜去除术</t>
  </si>
  <si>
    <t>F00000024823</t>
  </si>
  <si>
    <t>331303028-1</t>
  </si>
  <si>
    <t>经阴道根治性宫颈切除术</t>
  </si>
  <si>
    <t>F00000024824</t>
  </si>
  <si>
    <t>331303028-2</t>
  </si>
  <si>
    <t>经腹根治性宫颈切除术</t>
  </si>
  <si>
    <t>F00000024825</t>
  </si>
  <si>
    <t>331303028-3</t>
  </si>
  <si>
    <t>经腹膜外根治性宫颈切除术</t>
  </si>
  <si>
    <t>F00000024826</t>
  </si>
  <si>
    <t>331303029</t>
  </si>
  <si>
    <t>粘膜下子宫肌瘤圈套术</t>
  </si>
  <si>
    <t>F00000024827</t>
  </si>
  <si>
    <t>331303029-1</t>
  </si>
  <si>
    <t>粘膜下子宫肌瘤摘除术</t>
  </si>
  <si>
    <t>F00000024828</t>
  </si>
  <si>
    <t>331303030</t>
  </si>
  <si>
    <t>宫颈悬吊术</t>
  </si>
  <si>
    <t>F00000024829</t>
  </si>
  <si>
    <t>331303031S</t>
  </si>
  <si>
    <t>宫颈残端癌根治术</t>
  </si>
  <si>
    <t>F00000024831</t>
  </si>
  <si>
    <t>331304001E</t>
  </si>
  <si>
    <t>阴道异物取出术</t>
  </si>
  <si>
    <t>F00000024832</t>
  </si>
  <si>
    <t>331304002E</t>
  </si>
  <si>
    <t>阴道裂伤缝合术</t>
  </si>
  <si>
    <t>F00000024833</t>
  </si>
  <si>
    <t>331304003E</t>
  </si>
  <si>
    <t>阴道扩张术</t>
  </si>
  <si>
    <t>F00000024834</t>
  </si>
  <si>
    <t>331304004</t>
  </si>
  <si>
    <t>阴道疤痕切除术</t>
  </si>
  <si>
    <t>F00000024835</t>
  </si>
  <si>
    <t>331304005</t>
  </si>
  <si>
    <t>阴道横纵膈切开术</t>
  </si>
  <si>
    <t>F00000024836</t>
  </si>
  <si>
    <t>331505019E</t>
  </si>
  <si>
    <t>髌骨骨折切开复位内固定术</t>
  </si>
  <si>
    <t>F00000024837</t>
  </si>
  <si>
    <t>331505020E</t>
  </si>
  <si>
    <t>胫骨髁间骨折切开复位内固定术</t>
  </si>
  <si>
    <t>F00000024838</t>
  </si>
  <si>
    <t>331505021E</t>
  </si>
  <si>
    <t>胫骨干骨折切开复位内固定术</t>
  </si>
  <si>
    <t>F00000024839</t>
  </si>
  <si>
    <t>331505022E</t>
  </si>
  <si>
    <t>单踝或双踝骨折切开复位内固定术</t>
  </si>
  <si>
    <t>F00000024840</t>
  </si>
  <si>
    <t>331505023E</t>
  </si>
  <si>
    <t>三踝骨折切开复位内固定术</t>
  </si>
  <si>
    <t>F00000024841</t>
  </si>
  <si>
    <t>331505024</t>
  </si>
  <si>
    <t>肱骨干骨折不愈合切开植骨内固定术</t>
  </si>
  <si>
    <t>F00000024842</t>
  </si>
  <si>
    <t>331505025E</t>
  </si>
  <si>
    <t>尺桡骨骨折不愈合切开植骨内固定术</t>
  </si>
  <si>
    <t>F00000024843</t>
  </si>
  <si>
    <t>331505026</t>
  </si>
  <si>
    <t>股骨干骨折不愈合切开植骨内固定术</t>
  </si>
  <si>
    <t>F00000024844</t>
  </si>
  <si>
    <t>331505027</t>
  </si>
  <si>
    <t>胫腓骨骨折不愈合切开植骨内固定术</t>
  </si>
  <si>
    <t>F00000024845</t>
  </si>
  <si>
    <t>331505028</t>
  </si>
  <si>
    <t>开放折骨术</t>
  </si>
  <si>
    <t>F00000024846</t>
  </si>
  <si>
    <t>331505029E</t>
  </si>
  <si>
    <t>肱骨髁上骨折畸形愈合截骨矫形术</t>
  </si>
  <si>
    <t>F00000024847</t>
  </si>
  <si>
    <t>331505030E</t>
  </si>
  <si>
    <t>尺骨上1/3骨折畸形愈合+桡骨小头脱位矫正术</t>
  </si>
  <si>
    <t>F00000024848</t>
  </si>
  <si>
    <t>331505031E</t>
  </si>
  <si>
    <t>桡骨下端骨折畸形愈合矫正术</t>
  </si>
  <si>
    <t>F00000024849</t>
  </si>
  <si>
    <t>331505032E</t>
  </si>
  <si>
    <t>股骨干骨折畸形愈合截骨内固定术</t>
  </si>
  <si>
    <t>F00000024850</t>
  </si>
  <si>
    <t>331505033E</t>
  </si>
  <si>
    <t>胫腓骨骨折畸形愈合截骨矫形术</t>
  </si>
  <si>
    <t>F00000024851</t>
  </si>
  <si>
    <t>331505034E</t>
  </si>
  <si>
    <t>踝部骨折畸形愈合矫形术</t>
  </si>
  <si>
    <t>F00000024852</t>
  </si>
  <si>
    <t>331505035E</t>
  </si>
  <si>
    <t>跟骨骨折切开复位撬拨术</t>
  </si>
  <si>
    <t>F00000024853</t>
  </si>
  <si>
    <t>331505036E</t>
  </si>
  <si>
    <t>距骨骨折伴脱位切开复位内固定术</t>
  </si>
  <si>
    <t>F00000024854</t>
  </si>
  <si>
    <t>331505037E</t>
  </si>
  <si>
    <t>骨内固定装置取出术</t>
  </si>
  <si>
    <t>F00000024858</t>
  </si>
  <si>
    <t>331505038E</t>
  </si>
  <si>
    <t>足部骨骨折切开复位内固定术</t>
  </si>
  <si>
    <t>F00000024859</t>
  </si>
  <si>
    <t>331505038-1E</t>
  </si>
  <si>
    <t>足部骨关节内骨折切开复位内固定术</t>
  </si>
  <si>
    <t>F00000024860</t>
  </si>
  <si>
    <t>331505038-2E</t>
  </si>
  <si>
    <t>足部双侧多处骨折切开复位内固定术</t>
  </si>
  <si>
    <t>F00000024861</t>
  </si>
  <si>
    <t>331505039E</t>
  </si>
  <si>
    <t>腓骨骨折切开复位内固定术</t>
  </si>
  <si>
    <t>F00000024862</t>
  </si>
  <si>
    <t>331505040SE</t>
  </si>
  <si>
    <t>肢体骨折切开复位外固定支架固定术</t>
  </si>
  <si>
    <t>F00000024863</t>
  </si>
  <si>
    <t>331506001E</t>
  </si>
  <si>
    <t>肩锁关节脱位切开复位内固定术</t>
  </si>
  <si>
    <t>F00000024864</t>
  </si>
  <si>
    <t>331506001-1</t>
  </si>
  <si>
    <t>肩锁关节成形术</t>
  </si>
  <si>
    <t>F00000024865</t>
  </si>
  <si>
    <t>331523008E</t>
  </si>
  <si>
    <t>石膏固定术(中)</t>
  </si>
  <si>
    <t>F00000024868</t>
  </si>
  <si>
    <t>331523009E</t>
  </si>
  <si>
    <t>石膏固定术(小)</t>
  </si>
  <si>
    <t>F00000024872</t>
  </si>
  <si>
    <t>331523010E</t>
  </si>
  <si>
    <t>石膏拆除术</t>
  </si>
  <si>
    <t>F00000024873</t>
  </si>
  <si>
    <t>331523011E</t>
  </si>
  <si>
    <t>各部位多头带包扎术</t>
  </si>
  <si>
    <t>F00000024874</t>
  </si>
  <si>
    <t>331523012</t>
  </si>
  <si>
    <t>跟骨钻孔术</t>
  </si>
  <si>
    <t>F00000024876</t>
  </si>
  <si>
    <t>331601001</t>
  </si>
  <si>
    <t>乳腺肿物穿刺术</t>
  </si>
  <si>
    <t>F00000024877</t>
  </si>
  <si>
    <t>331601001-1</t>
  </si>
  <si>
    <t>立体定位下乳腺肿物穿刺术</t>
  </si>
  <si>
    <t>F00000024878</t>
  </si>
  <si>
    <t>331601002</t>
  </si>
  <si>
    <t>乳腺肿物切除术</t>
  </si>
  <si>
    <t>F00000024879</t>
  </si>
  <si>
    <t>331601002-1</t>
  </si>
  <si>
    <t>乳腺窦道切除术</t>
  </si>
  <si>
    <t>F00000024883</t>
  </si>
  <si>
    <t>331601003</t>
  </si>
  <si>
    <t>副乳切除术</t>
  </si>
  <si>
    <t>F00000024884</t>
  </si>
  <si>
    <t>331601004</t>
  </si>
  <si>
    <t>单纯乳房切除术</t>
  </si>
  <si>
    <t>F00000024885</t>
  </si>
  <si>
    <t>331601005</t>
  </si>
  <si>
    <t>乳腺癌根治术</t>
  </si>
  <si>
    <t>F00000024886</t>
  </si>
  <si>
    <t>331601005-1</t>
  </si>
  <si>
    <t>乳腺癌根治术+植皮术</t>
  </si>
  <si>
    <t>F00000024887</t>
  </si>
  <si>
    <t>331601006</t>
  </si>
  <si>
    <t>乳腺癌扩大根治术</t>
  </si>
  <si>
    <t>F00000024888</t>
  </si>
  <si>
    <t>331601007</t>
  </si>
  <si>
    <t>乳房再造术</t>
  </si>
  <si>
    <t>F00000024889</t>
  </si>
  <si>
    <t>331601008</t>
  </si>
  <si>
    <t>乳腺癌根治+乳房再造术</t>
  </si>
  <si>
    <t>F00000024890</t>
  </si>
  <si>
    <t>331601009</t>
  </si>
  <si>
    <t>乳房再造术Ⅱ期</t>
  </si>
  <si>
    <t>F00000024891</t>
  </si>
  <si>
    <t>331601009-1</t>
  </si>
  <si>
    <t>乳房再造术II期(带血管蒂的肌皮组织移植)</t>
  </si>
  <si>
    <t>F00000024892</t>
  </si>
  <si>
    <t>331601009-2</t>
  </si>
  <si>
    <t>乳房再造术II期(大网膜移植)</t>
  </si>
  <si>
    <t>F00000024893</t>
  </si>
  <si>
    <t>331601010</t>
  </si>
  <si>
    <t>乳头乳晕整形术</t>
  </si>
  <si>
    <t>F00000024902</t>
  </si>
  <si>
    <t>420000001-1</t>
  </si>
  <si>
    <t>锁骨骨折整复术</t>
  </si>
  <si>
    <t>F00000024903</t>
  </si>
  <si>
    <t>420000001-1/3</t>
  </si>
  <si>
    <t>肋骨骨折外固定术</t>
  </si>
  <si>
    <t>F00000024904</t>
  </si>
  <si>
    <t>420000001-10</t>
  </si>
  <si>
    <t>指或掌骨骨折整复术</t>
  </si>
  <si>
    <t>F00000024905</t>
  </si>
  <si>
    <t>420000001-11</t>
  </si>
  <si>
    <t>脊椎骨折整复术</t>
  </si>
  <si>
    <t>F00000024906</t>
  </si>
  <si>
    <t>420000001-12</t>
  </si>
  <si>
    <t>股骨粗隆间骨折整复术</t>
  </si>
  <si>
    <t>F00000024907</t>
  </si>
  <si>
    <t>420000001-13</t>
  </si>
  <si>
    <t>股骨颈骨折整复术</t>
  </si>
  <si>
    <t>F00000024908</t>
  </si>
  <si>
    <t>420000001-14</t>
  </si>
  <si>
    <t>股骨上段骨折整复术</t>
  </si>
  <si>
    <t>F00000024909</t>
  </si>
  <si>
    <t>420000001-15</t>
  </si>
  <si>
    <t>股骨中下段骨折整复术</t>
  </si>
  <si>
    <t>F00000024910</t>
  </si>
  <si>
    <t>420000001-16</t>
  </si>
  <si>
    <t>胫腓骨骨折整复术</t>
  </si>
  <si>
    <t>F00000024911</t>
  </si>
  <si>
    <t>420000001-17</t>
  </si>
  <si>
    <t>踝部骨折整复术</t>
  </si>
  <si>
    <t>F00000024912</t>
  </si>
  <si>
    <t>420000001-18</t>
  </si>
  <si>
    <t>跟骨骨折整复术</t>
  </si>
  <si>
    <t>F00000024913</t>
  </si>
  <si>
    <t>420000001-19</t>
  </si>
  <si>
    <t>趾或跖骨折整复术</t>
  </si>
  <si>
    <t>F00000024914</t>
  </si>
  <si>
    <t>420000001-2</t>
  </si>
  <si>
    <t>肱骨外科颈骨折整复术</t>
  </si>
  <si>
    <t>F00000024915</t>
  </si>
  <si>
    <t>420000001-20</t>
  </si>
  <si>
    <t>骨盆骨折脱位整复术</t>
  </si>
  <si>
    <t>F00000024916</t>
  </si>
  <si>
    <t>420000001-3</t>
  </si>
  <si>
    <t>肱骨干骨折整复术</t>
  </si>
  <si>
    <t>F00000024917</t>
  </si>
  <si>
    <t>420000001-4</t>
  </si>
  <si>
    <t>肱骨远端骨折整复术</t>
  </si>
  <si>
    <t>F00000024918</t>
  </si>
  <si>
    <t>420000001-5</t>
  </si>
  <si>
    <t>前臂中上段骨折整复术</t>
  </si>
  <si>
    <t>F00000024919</t>
  </si>
  <si>
    <t>420000001-6</t>
  </si>
  <si>
    <t>前臂下段双骨骨折整复术</t>
  </si>
  <si>
    <t>F00000024920</t>
  </si>
  <si>
    <t>420000001-7</t>
  </si>
  <si>
    <t>蒙氏及加氏骨折整复术</t>
  </si>
  <si>
    <t>F00000024921</t>
  </si>
  <si>
    <t>420000001-8</t>
  </si>
  <si>
    <t>前臂单一骨折整复术</t>
  </si>
  <si>
    <t>F00000024922</t>
  </si>
  <si>
    <t>420000001-9</t>
  </si>
  <si>
    <t>前臂青枝骨折整复术</t>
  </si>
  <si>
    <t>F00000024923</t>
  </si>
  <si>
    <t>420000002</t>
  </si>
  <si>
    <t>骨折橇拨复位术</t>
  </si>
  <si>
    <t>F00000024925</t>
  </si>
  <si>
    <t>420000004E</t>
  </si>
  <si>
    <t>骨折闭合复位经皮穿刺(钉)内固定术</t>
  </si>
  <si>
    <t>F00000024926</t>
  </si>
  <si>
    <t>420000004-1E</t>
  </si>
  <si>
    <t>骨折闭合复位经皮穿刺(钉)内固定术加收(四肢长骨干)</t>
  </si>
  <si>
    <t>F00000024927</t>
  </si>
  <si>
    <t>331304007E</t>
  </si>
  <si>
    <t>阴道良性肿物切除术</t>
  </si>
  <si>
    <t>F00000024928</t>
  </si>
  <si>
    <t>331304007-1</t>
  </si>
  <si>
    <t>阴道结节切除术</t>
  </si>
  <si>
    <t>F00000024929</t>
  </si>
  <si>
    <t>331304007-2</t>
  </si>
  <si>
    <t>阴道囊肿切除术</t>
  </si>
  <si>
    <t>F00000024930</t>
  </si>
  <si>
    <t>331304008E</t>
  </si>
  <si>
    <t>阴道成形术</t>
  </si>
  <si>
    <t>F00000024931</t>
  </si>
  <si>
    <t>331304009E</t>
  </si>
  <si>
    <t>阴道直肠瘘修补术</t>
  </si>
  <si>
    <t>F00000024932</t>
  </si>
  <si>
    <t>331304010</t>
  </si>
  <si>
    <t>阴道壁血肿切开术</t>
  </si>
  <si>
    <t>F00000024933</t>
  </si>
  <si>
    <t>331304011</t>
  </si>
  <si>
    <t>阴道前后壁修补术</t>
  </si>
  <si>
    <t>F00000024934</t>
  </si>
  <si>
    <t>331304012</t>
  </si>
  <si>
    <t>阴道中隔成形术</t>
  </si>
  <si>
    <t>F00000024935</t>
  </si>
  <si>
    <t>331304013</t>
  </si>
  <si>
    <t>后穹窿损伤缝合术</t>
  </si>
  <si>
    <t>F00000024936</t>
  </si>
  <si>
    <t>331304013-1</t>
  </si>
  <si>
    <t>阴道后穹窿切开引流术</t>
  </si>
  <si>
    <t>F00000024937</t>
  </si>
  <si>
    <t>331304014</t>
  </si>
  <si>
    <t>阴道缩紧术</t>
  </si>
  <si>
    <t>F00000024938</t>
  </si>
  <si>
    <t>331304015</t>
  </si>
  <si>
    <t>阴道切除术</t>
  </si>
  <si>
    <t>F00000024939</t>
  </si>
  <si>
    <t>331304016SE</t>
  </si>
  <si>
    <t>阴道恶性肿物切除术</t>
  </si>
  <si>
    <t>F00000024940</t>
  </si>
  <si>
    <t>331305001E</t>
  </si>
  <si>
    <t>外阴损伤缝合术</t>
  </si>
  <si>
    <t>F00000024941</t>
  </si>
  <si>
    <t>331305002</t>
  </si>
  <si>
    <t>陈旧性会阴裂伤修补术</t>
  </si>
  <si>
    <t>F00000024942</t>
  </si>
  <si>
    <t>331305003</t>
  </si>
  <si>
    <t>陈旧性会阴Ⅲ度裂伤缝合术</t>
  </si>
  <si>
    <t>F00000024943</t>
  </si>
  <si>
    <t>331305004E</t>
  </si>
  <si>
    <t>外阴脓肿切开引流术</t>
  </si>
  <si>
    <t>F00000024944</t>
  </si>
  <si>
    <t>331305004-1E</t>
  </si>
  <si>
    <t>外阴血肿切开引流术</t>
  </si>
  <si>
    <t>F00000024945</t>
  </si>
  <si>
    <t>331305005E</t>
  </si>
  <si>
    <t>外阴良性肿物切除术</t>
  </si>
  <si>
    <t>F00000024949</t>
  </si>
  <si>
    <t>331305006E</t>
  </si>
  <si>
    <t>阴蒂肥大整复术</t>
  </si>
  <si>
    <t>F00000024950</t>
  </si>
  <si>
    <t>331305007E</t>
  </si>
  <si>
    <t>阴蒂短缩成型术</t>
  </si>
  <si>
    <t>F00000024951</t>
  </si>
  <si>
    <t>331305008</t>
  </si>
  <si>
    <t>单纯性外阴切除术</t>
  </si>
  <si>
    <t>F00000024952</t>
  </si>
  <si>
    <t>331305009</t>
  </si>
  <si>
    <t>外阴局部扩大切除术</t>
  </si>
  <si>
    <t>F00000024953</t>
  </si>
  <si>
    <t>331305010</t>
  </si>
  <si>
    <t>外阴广泛切除+淋巴结清除术</t>
  </si>
  <si>
    <t>F00000024954</t>
  </si>
  <si>
    <t>331305011E</t>
  </si>
  <si>
    <t>外阴整形术</t>
  </si>
  <si>
    <t>F00000024955</t>
  </si>
  <si>
    <t>331305012</t>
  </si>
  <si>
    <t>前庭大腺囊肿造口术</t>
  </si>
  <si>
    <t>F00000024956</t>
  </si>
  <si>
    <t>331305013</t>
  </si>
  <si>
    <t>前庭大腺囊肿切除术</t>
  </si>
  <si>
    <t>F00000024957</t>
  </si>
  <si>
    <t>331305014E</t>
  </si>
  <si>
    <t>处女膜切开术</t>
  </si>
  <si>
    <t>F00000024958</t>
  </si>
  <si>
    <t>331305015</t>
  </si>
  <si>
    <t>处女膜修复术</t>
  </si>
  <si>
    <t>F00000024960</t>
  </si>
  <si>
    <t>331506002</t>
  </si>
  <si>
    <t>肩关节脱位切开复位术</t>
  </si>
  <si>
    <t>F00000024961</t>
  </si>
  <si>
    <t>331506002-1</t>
  </si>
  <si>
    <t>肩关节陈旧性脱位切开复位术</t>
  </si>
  <si>
    <t>F00000024962</t>
  </si>
  <si>
    <t>331506003E</t>
  </si>
  <si>
    <t>陈旧性肘关节前脱位切开复位术</t>
  </si>
  <si>
    <t>F00000024963</t>
  </si>
  <si>
    <t>331506003-1E</t>
  </si>
  <si>
    <t>陈旧性桡骨小头脱位切开复位术</t>
  </si>
  <si>
    <t>F00000024964</t>
  </si>
  <si>
    <t>331506004E</t>
  </si>
  <si>
    <t>髋关节脱位切开复位术</t>
  </si>
  <si>
    <t>F00000024965</t>
  </si>
  <si>
    <t>331506005</t>
  </si>
  <si>
    <t>先天性髋关节脱位手法复位外固定术</t>
  </si>
  <si>
    <t>F00000024966</t>
  </si>
  <si>
    <t>331506006</t>
  </si>
  <si>
    <t>先天性髋关节脱位切开复位石膏固定术</t>
  </si>
  <si>
    <t>F00000024967</t>
  </si>
  <si>
    <t>331506007</t>
  </si>
  <si>
    <t>先天性髋关节脱位切开复位骨盆截骨内固定术</t>
  </si>
  <si>
    <t>F00000024968</t>
  </si>
  <si>
    <t>331506008</t>
  </si>
  <si>
    <t>先天性髋关节脱位切开复位骨盆截骨股骨上端截骨内固定术</t>
  </si>
  <si>
    <t>F00000024969</t>
  </si>
  <si>
    <t>331506009</t>
  </si>
  <si>
    <t>髌骨半脱位外侧切开松解术</t>
  </si>
  <si>
    <t>F00000024970</t>
  </si>
  <si>
    <t>331506009-1E</t>
  </si>
  <si>
    <t>髌韧带挛缩松解术</t>
  </si>
  <si>
    <t>F00000024971</t>
  </si>
  <si>
    <t>331506009-2E</t>
  </si>
  <si>
    <t>髌骨前(后)交叉韧带紧缩术</t>
  </si>
  <si>
    <t>F00000024972</t>
  </si>
  <si>
    <t>331506010E</t>
  </si>
  <si>
    <t>髌骨脱位成形术</t>
  </si>
  <si>
    <t>F00000024974</t>
  </si>
  <si>
    <t>331506012E</t>
  </si>
  <si>
    <t>膝关节前十字韧带重建术</t>
  </si>
  <si>
    <t>F00000024975</t>
  </si>
  <si>
    <t>331506013</t>
  </si>
  <si>
    <t>膝关节后十字韧带重建术</t>
  </si>
  <si>
    <t>F00000024976</t>
  </si>
  <si>
    <t>331506014E</t>
  </si>
  <si>
    <t>膝关节内外侧副韧带重建术</t>
  </si>
  <si>
    <t>F00000024977</t>
  </si>
  <si>
    <t>331506015</t>
  </si>
  <si>
    <t>膝关节单纯游离体摘除术</t>
  </si>
  <si>
    <t>F00000024978</t>
  </si>
  <si>
    <t>331506016E</t>
  </si>
  <si>
    <t>关节滑膜切除术(大)</t>
  </si>
  <si>
    <t>F00000024982</t>
  </si>
  <si>
    <t>331506016-1</t>
  </si>
  <si>
    <t>关节滑膜激光切除术(大)</t>
  </si>
  <si>
    <t>F00000024983</t>
  </si>
  <si>
    <t>331506017E</t>
  </si>
  <si>
    <t>关节滑膜切除术(中)</t>
  </si>
  <si>
    <t>F00000024989</t>
  </si>
  <si>
    <t>331601011</t>
  </si>
  <si>
    <t>隆乳术</t>
  </si>
  <si>
    <t>F00000024990</t>
  </si>
  <si>
    <t>331601012</t>
  </si>
  <si>
    <t>隆乳术后继发畸形矫正术</t>
  </si>
  <si>
    <t>F00000024991</t>
  </si>
  <si>
    <t>331601013</t>
  </si>
  <si>
    <t>乳腺假体取出术</t>
  </si>
  <si>
    <t>F00000024992</t>
  </si>
  <si>
    <t>331601014</t>
  </si>
  <si>
    <t>巨乳缩小整形术</t>
  </si>
  <si>
    <t>F00000024993</t>
  </si>
  <si>
    <t>331601014-1</t>
  </si>
  <si>
    <t>垂乳畸形矫正术</t>
  </si>
  <si>
    <t>F00000024994</t>
  </si>
  <si>
    <t>331601015S-1</t>
  </si>
  <si>
    <t>乳腺癌保乳手术+腋窝淋巴结清扫术</t>
  </si>
  <si>
    <t>F00000024995</t>
  </si>
  <si>
    <t>331602001E</t>
  </si>
  <si>
    <t>脓肿切开引流术</t>
  </si>
  <si>
    <t>F00000024997</t>
  </si>
  <si>
    <t>331602002E</t>
  </si>
  <si>
    <t>体表异物取出术</t>
  </si>
  <si>
    <t>F00000024998</t>
  </si>
  <si>
    <t>331602003E</t>
  </si>
  <si>
    <t>胼胝病变切除修复术</t>
  </si>
  <si>
    <t>每处病变</t>
  </si>
  <si>
    <t>F00000024999</t>
  </si>
  <si>
    <t>331602003-1</t>
  </si>
  <si>
    <t>胼胝病变切除修复术+植皮术</t>
  </si>
  <si>
    <t>F00000025008</t>
  </si>
  <si>
    <t>331602005E</t>
  </si>
  <si>
    <t>海绵状血管瘤切除术(大)</t>
  </si>
  <si>
    <t>F00000025009</t>
  </si>
  <si>
    <t>331602005-2E</t>
  </si>
  <si>
    <t>体表血管瘤切除术(大)</t>
  </si>
  <si>
    <t>F00000025010</t>
  </si>
  <si>
    <t>331602005-3E</t>
  </si>
  <si>
    <t>脂肪血管瘤切除术(大)</t>
  </si>
  <si>
    <t>F00000025011</t>
  </si>
  <si>
    <t>331602005-4E</t>
  </si>
  <si>
    <t>淋巴血管瘤切除术(大)</t>
  </si>
  <si>
    <t>F00000025012</t>
  </si>
  <si>
    <t>331602005-5E</t>
  </si>
  <si>
    <t>纤维血管瘤切除术(大)</t>
  </si>
  <si>
    <t>F00000025013</t>
  </si>
  <si>
    <t>331602005-6E</t>
  </si>
  <si>
    <t>神经纤维血管瘤切除术(大)</t>
  </si>
  <si>
    <t>F00000025014</t>
  </si>
  <si>
    <t>331602005-1/1E</t>
  </si>
  <si>
    <t>海绵状血管瘤切除术(大)+植皮术</t>
  </si>
  <si>
    <t>F00000025016</t>
  </si>
  <si>
    <t>420000004-2E</t>
  </si>
  <si>
    <t>骨折闭合复位经皮穿刺(钉)内固定术加收(近关节)</t>
  </si>
  <si>
    <t>F00000025019</t>
  </si>
  <si>
    <t>420000005-1</t>
  </si>
  <si>
    <t>肩关节脱位整复术</t>
  </si>
  <si>
    <t>F00000025020</t>
  </si>
  <si>
    <t>420000005-10</t>
  </si>
  <si>
    <t>月骨周围性脱位术</t>
  </si>
  <si>
    <t>F00000025021</t>
  </si>
  <si>
    <t>420000005-11</t>
  </si>
  <si>
    <t>髌骨脱位整复术</t>
  </si>
  <si>
    <t>F00000025022</t>
  </si>
  <si>
    <t>420000005-12</t>
  </si>
  <si>
    <t>下颌关节脱位术</t>
  </si>
  <si>
    <t>F00000025023</t>
  </si>
  <si>
    <t>420000005-2E</t>
  </si>
  <si>
    <t>肘关节脱位整复术</t>
  </si>
  <si>
    <t>F00000025024</t>
  </si>
  <si>
    <t>420000005-3E</t>
  </si>
  <si>
    <t>桡骨小头脱位整复术</t>
  </si>
  <si>
    <t>F00000025025</t>
  </si>
  <si>
    <t>420000005-4</t>
  </si>
  <si>
    <t>桡骨小头骨折手法整复术</t>
  </si>
  <si>
    <t>F00000025026</t>
  </si>
  <si>
    <t>420000005-5</t>
  </si>
  <si>
    <t>腕关节脱臼整复术</t>
  </si>
  <si>
    <t>F00000025027</t>
  </si>
  <si>
    <t>420000005-6</t>
  </si>
  <si>
    <t>髋关节脱臼整复术</t>
  </si>
  <si>
    <t>F00000025028</t>
  </si>
  <si>
    <t>420000005-7</t>
  </si>
  <si>
    <t>膝关节脱臼整复术</t>
  </si>
  <si>
    <t>F00000025029</t>
  </si>
  <si>
    <t>420000005-8</t>
  </si>
  <si>
    <t>趾跗关节脱位整复术</t>
  </si>
  <si>
    <t>F00000025030</t>
  </si>
  <si>
    <t>420000005-9</t>
  </si>
  <si>
    <t>踝关节脱臼整复术</t>
  </si>
  <si>
    <t>F00000025031</t>
  </si>
  <si>
    <t>420000006</t>
  </si>
  <si>
    <t>骨折外固定架固定术</t>
  </si>
  <si>
    <t>F00000025033</t>
  </si>
  <si>
    <t>420000007E</t>
  </si>
  <si>
    <t>骨折夹板外固定术</t>
  </si>
  <si>
    <t>F00000025035</t>
  </si>
  <si>
    <t>420000007-1</t>
  </si>
  <si>
    <t>骨折7字绷带外固定术</t>
  </si>
  <si>
    <t>F00000025036</t>
  </si>
  <si>
    <t>420000007-2</t>
  </si>
  <si>
    <t>骨折叠瓦氏外固定术</t>
  </si>
  <si>
    <t>F00000025037</t>
  </si>
  <si>
    <t>420000008</t>
  </si>
  <si>
    <t>关节错缝术</t>
  </si>
  <si>
    <t>F00000025038</t>
  </si>
  <si>
    <t>420000009</t>
  </si>
  <si>
    <t>麻醉下腰椎间盘突出症大手法治疗</t>
  </si>
  <si>
    <t>F00000025040</t>
  </si>
  <si>
    <t>420000011</t>
  </si>
  <si>
    <t>关节粘连传统松解术</t>
  </si>
  <si>
    <t>F00000025041</t>
  </si>
  <si>
    <t>420000012E</t>
  </si>
  <si>
    <t>外固定调整术</t>
  </si>
  <si>
    <t>F00000025045</t>
  </si>
  <si>
    <t>420000014</t>
  </si>
  <si>
    <t>外固定架拆除术</t>
  </si>
  <si>
    <t>F00000025046</t>
  </si>
  <si>
    <t>420000015</t>
  </si>
  <si>
    <t>腱鞘囊肿挤压术</t>
  </si>
  <si>
    <t>F00000025047</t>
  </si>
  <si>
    <t>420000016</t>
  </si>
  <si>
    <t>骨折畸形愈合手法折骨术</t>
  </si>
  <si>
    <t>F00000025048</t>
  </si>
  <si>
    <t>420000017</t>
  </si>
  <si>
    <t>腰间盘三维牵引复位术</t>
  </si>
  <si>
    <t>F00000025049</t>
  </si>
  <si>
    <t>331304006</t>
  </si>
  <si>
    <t>阴道闭锁切开术</t>
  </si>
  <si>
    <t>F00000025050</t>
  </si>
  <si>
    <t>331305016E</t>
  </si>
  <si>
    <t>两性畸形整形术</t>
  </si>
  <si>
    <t>F00000025051</t>
  </si>
  <si>
    <t>331305017</t>
  </si>
  <si>
    <t>变性术</t>
  </si>
  <si>
    <t>F00000025052</t>
  </si>
  <si>
    <t>331305018SE</t>
  </si>
  <si>
    <t>阴唇修整术</t>
  </si>
  <si>
    <t>F00000025053</t>
  </si>
  <si>
    <t>331305019SE</t>
  </si>
  <si>
    <t>阴蒂成形术</t>
  </si>
  <si>
    <t>F00000025055</t>
  </si>
  <si>
    <t>331306002</t>
  </si>
  <si>
    <t>经腹腔镜盆腔粘连分离术</t>
  </si>
  <si>
    <t>F00000025056</t>
  </si>
  <si>
    <t>331306003</t>
  </si>
  <si>
    <t>宫腔镜检查</t>
  </si>
  <si>
    <t>F00000025057</t>
  </si>
  <si>
    <t>331306003-1</t>
  </si>
  <si>
    <t>幼女阴道异物诊治</t>
  </si>
  <si>
    <t>F00000025058</t>
  </si>
  <si>
    <t>331306004</t>
  </si>
  <si>
    <t>经宫腔镜取环术</t>
  </si>
  <si>
    <t>F00000025059</t>
  </si>
  <si>
    <t>331306004-1</t>
  </si>
  <si>
    <t>经宫腔镜宫腔内异物取出术</t>
  </si>
  <si>
    <t>F00000025060</t>
  </si>
  <si>
    <t>331306005</t>
  </si>
  <si>
    <t>经宫腔镜输卵管插管术</t>
  </si>
  <si>
    <t>F00000025061</t>
  </si>
  <si>
    <t>331306006</t>
  </si>
  <si>
    <t>经宫腔镜宫腔粘连分离术</t>
  </si>
  <si>
    <t>F00000025062</t>
  </si>
  <si>
    <t>331306007</t>
  </si>
  <si>
    <t>经宫腔镜子宫纵隔切除术</t>
  </si>
  <si>
    <t>F00000025063</t>
  </si>
  <si>
    <t>331306008</t>
  </si>
  <si>
    <t>经宫腔镜子宫肌瘤切除术</t>
  </si>
  <si>
    <t>F00000025064</t>
  </si>
  <si>
    <t>331306009</t>
  </si>
  <si>
    <t>经宫腔镜子宫内膜剥离术</t>
  </si>
  <si>
    <t>F00000025065</t>
  </si>
  <si>
    <t>331306020S</t>
  </si>
  <si>
    <t>腹壁子宫内膜异位症病灶切除术</t>
  </si>
  <si>
    <t>F00000025081</t>
  </si>
  <si>
    <t>331506017-1</t>
  </si>
  <si>
    <t>关节滑膜激光切除术(中)</t>
  </si>
  <si>
    <t>F00000025082</t>
  </si>
  <si>
    <t>331506018</t>
  </si>
  <si>
    <t>关节滑膜切除术(小)</t>
  </si>
  <si>
    <t>F00000025086</t>
  </si>
  <si>
    <t>331506018-1</t>
  </si>
  <si>
    <t>关节滑膜激光切除术(小)</t>
  </si>
  <si>
    <t>F00000025087</t>
  </si>
  <si>
    <t>331506019E</t>
  </si>
  <si>
    <t>半月板切除术</t>
  </si>
  <si>
    <t>F00000025088</t>
  </si>
  <si>
    <t>331506019-1</t>
  </si>
  <si>
    <t>半月板激光切除术</t>
  </si>
  <si>
    <t>F00000025089</t>
  </si>
  <si>
    <t>331506020E</t>
  </si>
  <si>
    <t>关节清理术</t>
  </si>
  <si>
    <t>F00000025105</t>
  </si>
  <si>
    <t>331506021E</t>
  </si>
  <si>
    <t>踝关节稳定手术</t>
  </si>
  <si>
    <t>F00000025106</t>
  </si>
  <si>
    <t>331506022E</t>
  </si>
  <si>
    <t>腘窝囊肿切除术</t>
  </si>
  <si>
    <t>F00000025108</t>
  </si>
  <si>
    <t>331506023E</t>
  </si>
  <si>
    <t>肘关节稳定术</t>
  </si>
  <si>
    <t>F00000025109</t>
  </si>
  <si>
    <t>331506024E</t>
  </si>
  <si>
    <t>关节骨软骨损伤修复术</t>
  </si>
  <si>
    <t>F00000025113</t>
  </si>
  <si>
    <t>331507001</t>
  </si>
  <si>
    <t>人工全肩关节置换术</t>
  </si>
  <si>
    <t>F00000025114</t>
  </si>
  <si>
    <t>331602006E</t>
  </si>
  <si>
    <t>海绵状血管瘤切除术(中)</t>
  </si>
  <si>
    <t>F00000025115</t>
  </si>
  <si>
    <t>331602006-2E</t>
  </si>
  <si>
    <t>体表血管瘤切除术(中)</t>
  </si>
  <si>
    <t>F00000025116</t>
  </si>
  <si>
    <t>331602006-3E</t>
  </si>
  <si>
    <t>脂肪血管瘤切除术(中)</t>
  </si>
  <si>
    <t>F00000025117</t>
  </si>
  <si>
    <t>331602006-4E</t>
  </si>
  <si>
    <t>淋巴血管瘤切除术(中)</t>
  </si>
  <si>
    <t>F00000025118</t>
  </si>
  <si>
    <t>331602006-5E</t>
  </si>
  <si>
    <t>纤维血管瘤切除术(中)</t>
  </si>
  <si>
    <t>F00000025119</t>
  </si>
  <si>
    <t>331602006-6E</t>
  </si>
  <si>
    <t>神经纤维血管瘤切除术(中)</t>
  </si>
  <si>
    <t>F00000025121</t>
  </si>
  <si>
    <t>331602007E</t>
  </si>
  <si>
    <t>海绵状血管瘤切除术(小)</t>
  </si>
  <si>
    <t>F00000025122</t>
  </si>
  <si>
    <t>331602007-2E</t>
  </si>
  <si>
    <t>体表血管瘤切除术(小)</t>
  </si>
  <si>
    <t>F00000025123</t>
  </si>
  <si>
    <t>331602007-3E</t>
  </si>
  <si>
    <t>脂肪血管瘤切除术(小)</t>
  </si>
  <si>
    <t>F00000025124</t>
  </si>
  <si>
    <t>331602007-4E</t>
  </si>
  <si>
    <t>淋巴血管瘤切除术(小)</t>
  </si>
  <si>
    <t>F00000025125</t>
  </si>
  <si>
    <t>331602007-5E</t>
  </si>
  <si>
    <t>纤维血管瘤切除术(小)</t>
  </si>
  <si>
    <t>F00000025126</t>
  </si>
  <si>
    <t>331602007-6E</t>
  </si>
  <si>
    <t>神经纤维血管瘤切除术(小)</t>
  </si>
  <si>
    <t>F00000025127</t>
  </si>
  <si>
    <t>331602007-1/1E</t>
  </si>
  <si>
    <t>海绵状血管瘤切除术(小)+植皮术</t>
  </si>
  <si>
    <t>F00000025128</t>
  </si>
  <si>
    <t>331602008</t>
  </si>
  <si>
    <t>脂肪抽吸术</t>
  </si>
  <si>
    <t>每毫升</t>
  </si>
  <si>
    <t>F00000025129</t>
  </si>
  <si>
    <t>331602009E</t>
  </si>
  <si>
    <t>头皮撕脱清创修复术</t>
  </si>
  <si>
    <t>F00000025130</t>
  </si>
  <si>
    <t>331602010E</t>
  </si>
  <si>
    <t>头皮缺损修复术</t>
  </si>
  <si>
    <t>F00000025131</t>
  </si>
  <si>
    <t>331602011</t>
  </si>
  <si>
    <t>腋臭切除术</t>
  </si>
  <si>
    <t>F00000025132</t>
  </si>
  <si>
    <t>331602012E</t>
  </si>
  <si>
    <t>颈部开放性损伤探查术</t>
  </si>
  <si>
    <t>F00000025134</t>
  </si>
  <si>
    <t>331602013-1E</t>
  </si>
  <si>
    <t>皮肤恶性肿瘤切除术(头面颈部≤5c㎡)</t>
  </si>
  <si>
    <t>F00000025135</t>
  </si>
  <si>
    <t>331602013-2</t>
  </si>
  <si>
    <t>皮肤恶性肿瘤切除术(躯干四肢≤20c㎡)</t>
  </si>
  <si>
    <t>F00000025136</t>
  </si>
  <si>
    <t>331602013-1/1</t>
  </si>
  <si>
    <t>皮肤恶性肿瘤切除术(头面颈部≤5c㎡)+植皮术</t>
  </si>
  <si>
    <t>F00000025137</t>
  </si>
  <si>
    <t>331602013-2/1</t>
  </si>
  <si>
    <t>皮肤恶性肿瘤切除术(躯干四肢≤20c㎡)+植皮术</t>
  </si>
  <si>
    <t>F00000025138</t>
  </si>
  <si>
    <t>331602013-3</t>
  </si>
  <si>
    <t>皮肤恶性肿瘤切除术(头面颈部＞5c㎡)</t>
  </si>
  <si>
    <t>F00000025139</t>
  </si>
  <si>
    <t>331602013-4E</t>
  </si>
  <si>
    <t>皮肤恶性肿瘤切除术(躯干四肢＞20c㎡)</t>
  </si>
  <si>
    <t>F00000025140</t>
  </si>
  <si>
    <t>331602013-3/1</t>
  </si>
  <si>
    <t>皮肤恶性肿瘤切除术(头面颈部＞5c㎡)+植皮术</t>
  </si>
  <si>
    <t>F00000025141</t>
  </si>
  <si>
    <t>420000018S</t>
  </si>
  <si>
    <t>肩锁关节整复固定术</t>
  </si>
  <si>
    <t>F00000025142</t>
  </si>
  <si>
    <t>430000001E</t>
  </si>
  <si>
    <t>普通针刺</t>
  </si>
  <si>
    <t>五个穴位</t>
  </si>
  <si>
    <t>F00000025143</t>
  </si>
  <si>
    <t>430000001-1E</t>
  </si>
  <si>
    <t>普通针刺加收(5个穴位以上)</t>
  </si>
  <si>
    <t>每个穴位</t>
  </si>
  <si>
    <t>F00000025146</t>
  </si>
  <si>
    <t>430000003E</t>
  </si>
  <si>
    <t>手指点穴</t>
  </si>
  <si>
    <t>F00000025147</t>
  </si>
  <si>
    <t>430000003-1</t>
  </si>
  <si>
    <t>手指点穴加收(5个穴位以上)</t>
  </si>
  <si>
    <t>F00000025148</t>
  </si>
  <si>
    <t>430000004</t>
  </si>
  <si>
    <t>馋针针刺</t>
  </si>
  <si>
    <t>F00000025149</t>
  </si>
  <si>
    <t>430000005E</t>
  </si>
  <si>
    <t>微针针刺</t>
  </si>
  <si>
    <t>二个穴位</t>
  </si>
  <si>
    <t>F00000025150</t>
  </si>
  <si>
    <t>430000005-1</t>
  </si>
  <si>
    <t>微针针刺加收(2个穴位以上)</t>
  </si>
  <si>
    <t>F00000025151</t>
  </si>
  <si>
    <t>430000006</t>
  </si>
  <si>
    <t>锋钩针</t>
  </si>
  <si>
    <t>F00000025152</t>
  </si>
  <si>
    <t>430000007E</t>
  </si>
  <si>
    <t>头皮针</t>
  </si>
  <si>
    <t>F00000025153</t>
  </si>
  <si>
    <t>430000008</t>
  </si>
  <si>
    <t>眼针</t>
  </si>
  <si>
    <t>眼/次</t>
  </si>
  <si>
    <t>F00000025154</t>
  </si>
  <si>
    <t>430000009</t>
  </si>
  <si>
    <t>梅花针</t>
  </si>
  <si>
    <t>F00000025155</t>
  </si>
  <si>
    <t>430000010</t>
  </si>
  <si>
    <t>火针</t>
  </si>
  <si>
    <t>三个穴位</t>
  </si>
  <si>
    <t>F00000025156</t>
  </si>
  <si>
    <t>430000010-1/1</t>
  </si>
  <si>
    <t>火针加收(3个穴位以上)</t>
  </si>
  <si>
    <t>F00000025157</t>
  </si>
  <si>
    <t>430000011</t>
  </si>
  <si>
    <t>埋针治疗</t>
  </si>
  <si>
    <t>F00000025158</t>
  </si>
  <si>
    <t>430000011-1</t>
  </si>
  <si>
    <t>穴位包埋</t>
  </si>
  <si>
    <t>F00000025159</t>
  </si>
  <si>
    <t>430000011-2</t>
  </si>
  <si>
    <t>穴位埋线</t>
  </si>
  <si>
    <t>F00000025160</t>
  </si>
  <si>
    <t>430000011-3</t>
  </si>
  <si>
    <t>穴位结扎</t>
  </si>
  <si>
    <t>F00000025161</t>
  </si>
  <si>
    <t>430000011-4</t>
  </si>
  <si>
    <t>穴位植线</t>
  </si>
  <si>
    <t>F00000025162</t>
  </si>
  <si>
    <t>430000011-5</t>
  </si>
  <si>
    <t>皮内针</t>
  </si>
  <si>
    <t>F00000025163</t>
  </si>
  <si>
    <t>430000012E</t>
  </si>
  <si>
    <t>耳针</t>
  </si>
  <si>
    <t>单耳</t>
  </si>
  <si>
    <t>F00000025164</t>
  </si>
  <si>
    <t>430000012-1</t>
  </si>
  <si>
    <t>耳穴压豆</t>
  </si>
  <si>
    <t>F00000025165</t>
  </si>
  <si>
    <t>430000012-2</t>
  </si>
  <si>
    <t>耳穴埋针</t>
  </si>
  <si>
    <t>F00000025166</t>
  </si>
  <si>
    <t>430000012-3</t>
  </si>
  <si>
    <t>磁珠压耳穴</t>
  </si>
  <si>
    <t>F00000025167</t>
  </si>
  <si>
    <t>430000013</t>
  </si>
  <si>
    <t>芒针</t>
  </si>
  <si>
    <t>F00000025168</t>
  </si>
  <si>
    <t>430000014</t>
  </si>
  <si>
    <t>针刺运动疗法</t>
  </si>
  <si>
    <t>F00000025169</t>
  </si>
  <si>
    <t>430000014-1</t>
  </si>
  <si>
    <t>针刺运动疗法加收(5个穴位以上)</t>
  </si>
  <si>
    <t>F00000025170</t>
  </si>
  <si>
    <t>430000015</t>
  </si>
  <si>
    <t>针刺麻醉</t>
  </si>
  <si>
    <t>F00000025173</t>
  </si>
  <si>
    <t>430000017</t>
  </si>
  <si>
    <t>浮针</t>
  </si>
  <si>
    <t>F00000025174</t>
  </si>
  <si>
    <t>430000018</t>
  </si>
  <si>
    <t>微波针</t>
  </si>
  <si>
    <t>F00000025175</t>
  </si>
  <si>
    <t>430000018-1</t>
  </si>
  <si>
    <t>微波针加收(2个穴位以上)</t>
  </si>
  <si>
    <t>F00000025195</t>
  </si>
  <si>
    <t>331501001E</t>
  </si>
  <si>
    <t>经口咽部环枢椎肿瘤切除术</t>
  </si>
  <si>
    <t>F00000025196</t>
  </si>
  <si>
    <t>331501002</t>
  </si>
  <si>
    <t>颈1-7椎体肿瘤切除术(前入路)</t>
  </si>
  <si>
    <t>F00000025197</t>
  </si>
  <si>
    <t>331501003E</t>
  </si>
  <si>
    <t>颈1-7椎板肿瘤切除术(后入路)</t>
  </si>
  <si>
    <t>F00000025198</t>
  </si>
  <si>
    <t>331501004</t>
  </si>
  <si>
    <t>胸椎肿瘤切除术</t>
  </si>
  <si>
    <t>F00000025199</t>
  </si>
  <si>
    <t>331501005</t>
  </si>
  <si>
    <t>胸椎椎板及附件肿瘤切除术</t>
  </si>
  <si>
    <t>F00000025200</t>
  </si>
  <si>
    <t>331501006</t>
  </si>
  <si>
    <t>前路腰椎肿瘤切除术</t>
  </si>
  <si>
    <t>F00000025201</t>
  </si>
  <si>
    <t>331501007</t>
  </si>
  <si>
    <t>后路腰椎椎板及附件肿瘤切除术</t>
  </si>
  <si>
    <t>F00000025202</t>
  </si>
  <si>
    <t>331501008</t>
  </si>
  <si>
    <t>经腹膜后胸膜外胸腰段椎体肿瘤切除术(胸11-腰2)</t>
  </si>
  <si>
    <t>F00000025203</t>
  </si>
  <si>
    <t>331501009</t>
  </si>
  <si>
    <t>经腹膜后腰2-4椎体肿瘤切除术</t>
  </si>
  <si>
    <t>F00000025204</t>
  </si>
  <si>
    <t>331501010</t>
  </si>
  <si>
    <t>经腹腰5骶1椎体肿瘤切除术</t>
  </si>
  <si>
    <t>F00000025205</t>
  </si>
  <si>
    <t>331501011E</t>
  </si>
  <si>
    <t>骶骨肿瘤骶骨部分切除术</t>
  </si>
  <si>
    <t>F00000025206</t>
  </si>
  <si>
    <t>331501012</t>
  </si>
  <si>
    <t>骶骨肿瘤骶骨次全切除术</t>
  </si>
  <si>
    <t>F00000025207</t>
  </si>
  <si>
    <t>331507001-1</t>
  </si>
  <si>
    <t>人工全肩关节再置换术</t>
  </si>
  <si>
    <t>F00000025208</t>
  </si>
  <si>
    <t>331507002</t>
  </si>
  <si>
    <t>人工肱骨头置换术</t>
  </si>
  <si>
    <t>F00000025209</t>
  </si>
  <si>
    <t>331507003</t>
  </si>
  <si>
    <t>人工肘关节置换术</t>
  </si>
  <si>
    <t>F00000025210</t>
  </si>
  <si>
    <t>331507003-1</t>
  </si>
  <si>
    <t>人工肘关节再置换术</t>
  </si>
  <si>
    <t>F00000025211</t>
  </si>
  <si>
    <t>331507004</t>
  </si>
  <si>
    <t>人工腕关节置换术</t>
  </si>
  <si>
    <t>F00000025212</t>
  </si>
  <si>
    <t>331507004-1</t>
  </si>
  <si>
    <t>人工腕关节再置换术</t>
  </si>
  <si>
    <t>F00000025213</t>
  </si>
  <si>
    <t>331507005</t>
  </si>
  <si>
    <t>人工全髋关节置换术</t>
  </si>
  <si>
    <t>F00000025214</t>
  </si>
  <si>
    <t>331507005-1</t>
  </si>
  <si>
    <t>人工全髋关节再置换术</t>
  </si>
  <si>
    <t>F00000025215</t>
  </si>
  <si>
    <t>331507006</t>
  </si>
  <si>
    <t>人工股骨头置换术</t>
  </si>
  <si>
    <t>F00000025216</t>
  </si>
  <si>
    <t>331507007</t>
  </si>
  <si>
    <t>人工膝关节表面置换术</t>
  </si>
  <si>
    <t>F00000025217</t>
  </si>
  <si>
    <t>331507007-1</t>
  </si>
  <si>
    <t>人工膝关节表面再置换术</t>
  </si>
  <si>
    <t>F00000025218</t>
  </si>
  <si>
    <t>331507008</t>
  </si>
  <si>
    <t>人工膝关节绞链式置换术</t>
  </si>
  <si>
    <t>F00000025219</t>
  </si>
  <si>
    <t>331507008-1</t>
  </si>
  <si>
    <t>人工膝关节绞链式再置换术</t>
  </si>
  <si>
    <t>F00000025220</t>
  </si>
  <si>
    <t>331507009</t>
  </si>
  <si>
    <t>人工踝关节置换术</t>
  </si>
  <si>
    <t>F00000025221</t>
  </si>
  <si>
    <t>331507009-1</t>
  </si>
  <si>
    <t>人工踝关节再置换术</t>
  </si>
  <si>
    <t>F00000025222</t>
  </si>
  <si>
    <t>331507010</t>
  </si>
  <si>
    <t>人工髌股关节置换术</t>
  </si>
  <si>
    <t>F00000025223</t>
  </si>
  <si>
    <t>331507011</t>
  </si>
  <si>
    <t>人工关节取出术</t>
  </si>
  <si>
    <t>F00000025224</t>
  </si>
  <si>
    <t>331507012</t>
  </si>
  <si>
    <t>髋关节表面置换术</t>
  </si>
  <si>
    <t>F00000025225</t>
  </si>
  <si>
    <t>331507013</t>
  </si>
  <si>
    <t>人工跖趾关节置换术</t>
  </si>
  <si>
    <t>F00000025226</t>
  </si>
  <si>
    <t>331507013-1E</t>
  </si>
  <si>
    <t>人工趾间关节置换术</t>
  </si>
  <si>
    <t>F00000025227</t>
  </si>
  <si>
    <t>331507014</t>
  </si>
  <si>
    <t>人工关节翻修术</t>
  </si>
  <si>
    <t>F00000025228</t>
  </si>
  <si>
    <t>331508001E</t>
  </si>
  <si>
    <t>骨骺肌及软组织肿瘤切除术</t>
  </si>
  <si>
    <t>F00000025229</t>
  </si>
  <si>
    <t>331508002E</t>
  </si>
  <si>
    <t>骨骺早闭骨桥切除脂肪移植术</t>
  </si>
  <si>
    <t>F00000025230</t>
  </si>
  <si>
    <t>331508003E</t>
  </si>
  <si>
    <t>骨骺固定术</t>
  </si>
  <si>
    <t>F00000025231</t>
  </si>
  <si>
    <t>331508004</t>
  </si>
  <si>
    <t>股骨头骨骺滑脱牵引复位内固定术</t>
  </si>
  <si>
    <t>F00000025232</t>
  </si>
  <si>
    <t>331508005</t>
  </si>
  <si>
    <t>带血管蒂肌蒂骨骺移植术</t>
  </si>
  <si>
    <t>F00000025233</t>
  </si>
  <si>
    <t>331509001</t>
  </si>
  <si>
    <t>尺骨头桡骨茎突切除术</t>
  </si>
  <si>
    <t>F00000025234</t>
  </si>
  <si>
    <t>331509002E</t>
  </si>
  <si>
    <t>髌股关节病变软骨切除软骨下钻孔术</t>
  </si>
  <si>
    <t>F00000025235</t>
  </si>
  <si>
    <t>331509003</t>
  </si>
  <si>
    <t>髌骨切除+股四头肌修补术</t>
  </si>
  <si>
    <t>F00000025236</t>
  </si>
  <si>
    <t>331509004E</t>
  </si>
  <si>
    <t>移植取骨术</t>
  </si>
  <si>
    <t>F00000025237</t>
  </si>
  <si>
    <t>331509005E</t>
  </si>
  <si>
    <t>髂骨取骨术</t>
  </si>
  <si>
    <t>F00000025238</t>
  </si>
  <si>
    <t>331602013-4/1</t>
  </si>
  <si>
    <t>皮肤恶性肿瘤切除术(躯干四肢＞20c㎡)+植皮术</t>
  </si>
  <si>
    <t>F00000025239</t>
  </si>
  <si>
    <t>331603001E</t>
  </si>
  <si>
    <t>烧伤焦痂切开减张术</t>
  </si>
  <si>
    <t>F00000025246</t>
  </si>
  <si>
    <t>331603002E</t>
  </si>
  <si>
    <t>烧伤扩创术</t>
  </si>
  <si>
    <t>F00000025250</t>
  </si>
  <si>
    <t>331603003</t>
  </si>
  <si>
    <t>烧伤血管破裂出血血管修补缝合术</t>
  </si>
  <si>
    <t>F00000025254</t>
  </si>
  <si>
    <t>331603004E</t>
  </si>
  <si>
    <t>深度烧伤扩创血管神经探查术</t>
  </si>
  <si>
    <t>F00000025258</t>
  </si>
  <si>
    <t>331603005</t>
  </si>
  <si>
    <t>颅骨烧伤凿骨扩创术</t>
  </si>
  <si>
    <t>F00000025259</t>
  </si>
  <si>
    <t>331603006</t>
  </si>
  <si>
    <t>深度烧伤截肢术</t>
  </si>
  <si>
    <t>每个肢体</t>
  </si>
  <si>
    <t>F00000025260</t>
  </si>
  <si>
    <t>331603006-1</t>
  </si>
  <si>
    <t>深度冻伤截肢术</t>
  </si>
  <si>
    <t>F00000025261</t>
  </si>
  <si>
    <t>331603007E</t>
  </si>
  <si>
    <t>经烧伤创面气管切开术</t>
  </si>
  <si>
    <t>F00000025262</t>
  </si>
  <si>
    <t>331603008E</t>
  </si>
  <si>
    <t>经烧伤创面静脉切开术</t>
  </si>
  <si>
    <t>F00000025263</t>
  </si>
  <si>
    <t>331603009E</t>
  </si>
  <si>
    <t>切痂术</t>
  </si>
  <si>
    <t>F00000025264</t>
  </si>
  <si>
    <t>331603010E</t>
  </si>
  <si>
    <t>削痂术</t>
  </si>
  <si>
    <t>F00000025265</t>
  </si>
  <si>
    <t>331603011E</t>
  </si>
  <si>
    <t>取皮术</t>
  </si>
  <si>
    <t>F00000025266</t>
  </si>
  <si>
    <t>331603012E</t>
  </si>
  <si>
    <t>头皮取皮术</t>
  </si>
  <si>
    <t>F00000025267</t>
  </si>
  <si>
    <t>331603013E</t>
  </si>
  <si>
    <t>网状自体皮制备</t>
  </si>
  <si>
    <t>F00000025268</t>
  </si>
  <si>
    <t>331603014E</t>
  </si>
  <si>
    <t>微粒自体皮制备</t>
  </si>
  <si>
    <t>F00000025269</t>
  </si>
  <si>
    <t>430000019</t>
  </si>
  <si>
    <t>激光针</t>
  </si>
  <si>
    <t>F00000025270</t>
  </si>
  <si>
    <t>430000019-1</t>
  </si>
  <si>
    <t>激光针加收(2个穴位以上)</t>
  </si>
  <si>
    <t>F00000025271</t>
  </si>
  <si>
    <t>430000020</t>
  </si>
  <si>
    <t>磁热疗法</t>
  </si>
  <si>
    <t>F00000025272</t>
  </si>
  <si>
    <t>430000020-1</t>
  </si>
  <si>
    <t>磁热疗法加收(2个穴位以上)</t>
  </si>
  <si>
    <t>F00000025278</t>
  </si>
  <si>
    <t>430000022E</t>
  </si>
  <si>
    <t>穴位注射</t>
  </si>
  <si>
    <t>F00000025279</t>
  </si>
  <si>
    <t>430000022-1E</t>
  </si>
  <si>
    <t>穴位注射加收(2个穴位以上)</t>
  </si>
  <si>
    <t>F00000025281</t>
  </si>
  <si>
    <t>430000024</t>
  </si>
  <si>
    <t>子午流注开穴法</t>
  </si>
  <si>
    <t>F00000025282</t>
  </si>
  <si>
    <t>430000024-2</t>
  </si>
  <si>
    <t>灵龟八法开穴法</t>
  </si>
  <si>
    <t>F00000025283</t>
  </si>
  <si>
    <t>430000025</t>
  </si>
  <si>
    <t>经络穴位测评疗法</t>
  </si>
  <si>
    <t>F00000025288</t>
  </si>
  <si>
    <t>430000026</t>
  </si>
  <si>
    <t>蜂蛰疗法</t>
  </si>
  <si>
    <t>F00000025289</t>
  </si>
  <si>
    <t>430000026-1</t>
  </si>
  <si>
    <t>蜂蛰疗法加收(2蜂以上)</t>
  </si>
  <si>
    <t>蜂</t>
  </si>
  <si>
    <t>F00000025290</t>
  </si>
  <si>
    <t>430000027</t>
  </si>
  <si>
    <t>滚针</t>
  </si>
  <si>
    <t>F00000025291</t>
  </si>
  <si>
    <t>430000027-1</t>
  </si>
  <si>
    <t>电滚针</t>
  </si>
  <si>
    <t>F00000025292</t>
  </si>
  <si>
    <t>430000028</t>
  </si>
  <si>
    <t>杵针</t>
  </si>
  <si>
    <t>F00000025293</t>
  </si>
  <si>
    <t>430000028-1</t>
  </si>
  <si>
    <t>圆针</t>
  </si>
  <si>
    <t>F00000025303</t>
  </si>
  <si>
    <t>331501013</t>
  </si>
  <si>
    <t>骶骨肿瘤骶骨全切除及骶骨重建术</t>
  </si>
  <si>
    <t>F00000025304</t>
  </si>
  <si>
    <t>331501014</t>
  </si>
  <si>
    <t>腰骶髂连接部肿瘤切除术</t>
  </si>
  <si>
    <t>F00000025305</t>
  </si>
  <si>
    <t>331501014-1E</t>
  </si>
  <si>
    <t>骶尾部畸胎瘤切除术</t>
  </si>
  <si>
    <t>F00000025306</t>
  </si>
  <si>
    <t>331501015</t>
  </si>
  <si>
    <t>半骨盆切除术</t>
  </si>
  <si>
    <t>F00000025307</t>
  </si>
  <si>
    <t>331501016</t>
  </si>
  <si>
    <t>半骨盆切除人工半骨盆置换术</t>
  </si>
  <si>
    <t>F00000025308</t>
  </si>
  <si>
    <t>331501017</t>
  </si>
  <si>
    <t>髂窝脓肿切开引流术</t>
  </si>
  <si>
    <t>F00000025309</t>
  </si>
  <si>
    <t>331501018E</t>
  </si>
  <si>
    <t>髂腰肌脓肿切开引流术</t>
  </si>
  <si>
    <t>F00000025310</t>
  </si>
  <si>
    <t>331501019</t>
  </si>
  <si>
    <t>颈椎间盘切除术</t>
  </si>
  <si>
    <t>F00000025311</t>
  </si>
  <si>
    <t>331501020</t>
  </si>
  <si>
    <t>颈椎间盘切除椎间植骨融合术</t>
  </si>
  <si>
    <t>每节间盘</t>
  </si>
  <si>
    <t>F00000025312</t>
  </si>
  <si>
    <t>331501021</t>
  </si>
  <si>
    <t>颈椎体次全切除植骨融合术</t>
  </si>
  <si>
    <t>每节椎骨</t>
  </si>
  <si>
    <t>F00000025313</t>
  </si>
  <si>
    <t>331501022</t>
  </si>
  <si>
    <t>颈椎钩椎关节切除术</t>
  </si>
  <si>
    <t>F00000025314</t>
  </si>
  <si>
    <t>331501023</t>
  </si>
  <si>
    <t>颈椎侧方入路枢椎齿突切除术</t>
  </si>
  <si>
    <t>F00000025315</t>
  </si>
  <si>
    <t>331501024</t>
  </si>
  <si>
    <t>后入路环枢椎植骨融合术</t>
  </si>
  <si>
    <t>F00000025316</t>
  </si>
  <si>
    <t>331501025</t>
  </si>
  <si>
    <t>后入路环枢减压植骨融合固定术</t>
  </si>
  <si>
    <t>F00000025319</t>
  </si>
  <si>
    <t>331501026</t>
  </si>
  <si>
    <t>后入路枢环枕融合植骨固定术</t>
  </si>
  <si>
    <t>F00000025320</t>
  </si>
  <si>
    <t>331501026-1</t>
  </si>
  <si>
    <t>后入路枢环枕融合植骨固定术+枕骨大孔扩大及环枕后弓减压</t>
  </si>
  <si>
    <t>F00000025321</t>
  </si>
  <si>
    <t>331501027E</t>
  </si>
  <si>
    <t>环枢椎侧块螺钉内固定术</t>
  </si>
  <si>
    <t>F00000025324</t>
  </si>
  <si>
    <t>331501028</t>
  </si>
  <si>
    <t>颈椎骨折脱位手术复位植骨融合内固定术</t>
  </si>
  <si>
    <t>F00000025325</t>
  </si>
  <si>
    <t>331501029</t>
  </si>
  <si>
    <t>胸椎融合术</t>
  </si>
  <si>
    <t>F00000025326</t>
  </si>
  <si>
    <t>331501029-1E</t>
  </si>
  <si>
    <t>胸椎融合术(行椎体后缘减压术)</t>
  </si>
  <si>
    <t>F00000025327</t>
  </si>
  <si>
    <t>331501030</t>
  </si>
  <si>
    <t>胸椎腰椎前路内固定术</t>
  </si>
  <si>
    <t>F00000025328</t>
  </si>
  <si>
    <t>331501031E</t>
  </si>
  <si>
    <t>胸椎横突椎板植骨融合术</t>
  </si>
  <si>
    <t>F00000025329</t>
  </si>
  <si>
    <t>331501032E</t>
  </si>
  <si>
    <t>胸腰椎骨折切开复位内固定术</t>
  </si>
  <si>
    <t>F00000025330</t>
  </si>
  <si>
    <t>331509006</t>
  </si>
  <si>
    <t>取腓骨术</t>
  </si>
  <si>
    <t>F00000025331</t>
  </si>
  <si>
    <t>331509006-1</t>
  </si>
  <si>
    <t>带血管蒂腓骨取骨术</t>
  </si>
  <si>
    <t>F00000025332</t>
  </si>
  <si>
    <t>331509007</t>
  </si>
  <si>
    <t>先天性锁骨假关节切除植骨内固定术</t>
  </si>
  <si>
    <t>F00000025333</t>
  </si>
  <si>
    <t>331509008</t>
  </si>
  <si>
    <t>先天性胫骨假关节切除带血管腓骨移植术</t>
  </si>
  <si>
    <t>F00000025334</t>
  </si>
  <si>
    <t>331509009</t>
  </si>
  <si>
    <t>距骨切除术</t>
  </si>
  <si>
    <t>F00000025335</t>
  </si>
  <si>
    <t>331510001E</t>
  </si>
  <si>
    <t>肘关节截骨术</t>
  </si>
  <si>
    <t>F00000025336</t>
  </si>
  <si>
    <t>331510002E</t>
  </si>
  <si>
    <t>腕关节截骨术</t>
  </si>
  <si>
    <t>F00000025337</t>
  </si>
  <si>
    <t>331510003E</t>
  </si>
  <si>
    <t>掌骨截骨矫形术</t>
  </si>
  <si>
    <t>F00000025338</t>
  </si>
  <si>
    <t>331510004E</t>
  </si>
  <si>
    <t>髋臼旋转截骨术</t>
  </si>
  <si>
    <t>F00000025339</t>
  </si>
  <si>
    <t>331510005E</t>
  </si>
  <si>
    <t>股骨颈楔形截骨术</t>
  </si>
  <si>
    <t>F00000025340</t>
  </si>
  <si>
    <t>331510006</t>
  </si>
  <si>
    <t>股骨头钻孔及植骨术</t>
  </si>
  <si>
    <t>F00000025341</t>
  </si>
  <si>
    <t>331510006-1</t>
  </si>
  <si>
    <t>股骨头单纯钻孔减压术</t>
  </si>
  <si>
    <t>F00000025342</t>
  </si>
  <si>
    <t>331510007E</t>
  </si>
  <si>
    <t>股骨下端截骨术</t>
  </si>
  <si>
    <t>F00000025343</t>
  </si>
  <si>
    <t>331510008E</t>
  </si>
  <si>
    <t>胫骨高位截骨术</t>
  </si>
  <si>
    <t>F00000025344</t>
  </si>
  <si>
    <t>331510009E</t>
  </si>
  <si>
    <t>跟骨截骨术</t>
  </si>
  <si>
    <t>F00000025345</t>
  </si>
  <si>
    <t>331510010E</t>
  </si>
  <si>
    <t>成骨不全多段截骨术</t>
  </si>
  <si>
    <t>F00000025346</t>
  </si>
  <si>
    <t>331511001</t>
  </si>
  <si>
    <t>肘关节融合术</t>
  </si>
  <si>
    <t>F00000025347</t>
  </si>
  <si>
    <t>331511002</t>
  </si>
  <si>
    <t>先天性胫骨缺如胫骨上端膝关节融合术</t>
  </si>
  <si>
    <t>F00000025348</t>
  </si>
  <si>
    <t>331511003</t>
  </si>
  <si>
    <t>踝关节融合手术</t>
  </si>
  <si>
    <t>F00000025349</t>
  </si>
  <si>
    <t>331511003-1E</t>
  </si>
  <si>
    <t>三关节融合手术</t>
  </si>
  <si>
    <t>F00000025350</t>
  </si>
  <si>
    <t>331511003-2</t>
  </si>
  <si>
    <t>胫、距关节融合术</t>
  </si>
  <si>
    <t>F00000025352</t>
  </si>
  <si>
    <t>331511003-3</t>
  </si>
  <si>
    <t>四关节融合术</t>
  </si>
  <si>
    <t>F00000025353</t>
  </si>
  <si>
    <t>331511004</t>
  </si>
  <si>
    <t>跟骰关节融合术</t>
  </si>
  <si>
    <t>F00000025354</t>
  </si>
  <si>
    <t>331511005E</t>
  </si>
  <si>
    <t>趾间关节融合术</t>
  </si>
  <si>
    <t>F00000025355</t>
  </si>
  <si>
    <t>331511005-1E</t>
  </si>
  <si>
    <t>近节趾骨背侧契形截骨融合术</t>
  </si>
  <si>
    <t>F00000025356</t>
  </si>
  <si>
    <t>331512001</t>
  </si>
  <si>
    <t>肘关节叉状成形术</t>
  </si>
  <si>
    <t>F00000025357</t>
  </si>
  <si>
    <t>331512002</t>
  </si>
  <si>
    <t>网球肘松解术</t>
  </si>
  <si>
    <t>F00000025358</t>
  </si>
  <si>
    <t>331512003E</t>
  </si>
  <si>
    <t>尺骨延长术</t>
  </si>
  <si>
    <t>F00000025359</t>
  </si>
  <si>
    <t>331512004E</t>
  </si>
  <si>
    <t>尺骨短缩术</t>
  </si>
  <si>
    <t>F00000025360</t>
  </si>
  <si>
    <t>331512005E</t>
  </si>
  <si>
    <t>桡骨延长术</t>
  </si>
  <si>
    <t>F00000025361</t>
  </si>
  <si>
    <t>331512006E</t>
  </si>
  <si>
    <t>桡骨短缩术</t>
  </si>
  <si>
    <t>F00000025362</t>
  </si>
  <si>
    <t>331512007E</t>
  </si>
  <si>
    <t>股骨延长术</t>
  </si>
  <si>
    <t>F00000025363</t>
  </si>
  <si>
    <t>331512008</t>
  </si>
  <si>
    <t>髋臼造盖成形术</t>
  </si>
  <si>
    <t>F00000025364</t>
  </si>
  <si>
    <t>331603015</t>
  </si>
  <si>
    <t>自体皮细胞悬液制备</t>
  </si>
  <si>
    <t>F00000025365</t>
  </si>
  <si>
    <t>331603016E</t>
  </si>
  <si>
    <t>异体皮制备</t>
  </si>
  <si>
    <t>F00000025366</t>
  </si>
  <si>
    <t>331603017E</t>
  </si>
  <si>
    <t>烧伤特殊备皮</t>
  </si>
  <si>
    <t>F00000025369</t>
  </si>
  <si>
    <t>331603018</t>
  </si>
  <si>
    <t>异体组织制备</t>
  </si>
  <si>
    <t>F00000025376</t>
  </si>
  <si>
    <t>331603019</t>
  </si>
  <si>
    <t>磨痂自体皮移植术</t>
  </si>
  <si>
    <t>F00000025377</t>
  </si>
  <si>
    <t>331603020</t>
  </si>
  <si>
    <t>焦痂开窗植皮术</t>
  </si>
  <si>
    <t>F00000025378</t>
  </si>
  <si>
    <t>331603021</t>
  </si>
  <si>
    <t>异体皮打洞嵌植自体皮术</t>
  </si>
  <si>
    <t>F00000025379</t>
  </si>
  <si>
    <t>331603022</t>
  </si>
  <si>
    <t>切(削)痂自体微粒皮移植术</t>
  </si>
  <si>
    <t>F00000025380</t>
  </si>
  <si>
    <t>331603022-1E</t>
  </si>
  <si>
    <t>切(削)痂自体皮浆移植术</t>
  </si>
  <si>
    <t>F00000025381</t>
  </si>
  <si>
    <t>331603023</t>
  </si>
  <si>
    <t>切(削)痂网状自体皮移植术</t>
  </si>
  <si>
    <t>F00000025382</t>
  </si>
  <si>
    <t>331603024</t>
  </si>
  <si>
    <t>体外细胞培养皮肤细胞移植术</t>
  </si>
  <si>
    <t>F00000025383</t>
  </si>
  <si>
    <t>331603025E</t>
  </si>
  <si>
    <t>烧伤肉芽创面扩创植皮术</t>
  </si>
  <si>
    <t>F00000025384</t>
  </si>
  <si>
    <t>331603026E</t>
  </si>
  <si>
    <t>自体皮移植术</t>
  </si>
  <si>
    <t>F00000025385</t>
  </si>
  <si>
    <t>331603027E</t>
  </si>
  <si>
    <t>异体皮移植术</t>
  </si>
  <si>
    <t>F00000025386</t>
  </si>
  <si>
    <t>331603028E</t>
  </si>
  <si>
    <t>带毛囊游离皮肤移植术</t>
  </si>
  <si>
    <t>F00000025388</t>
  </si>
  <si>
    <t>331603029E</t>
  </si>
  <si>
    <t>带真皮血管网游离皮片切取术</t>
  </si>
  <si>
    <t>F00000025389</t>
  </si>
  <si>
    <t>331603030E</t>
  </si>
  <si>
    <t>游离皮片移植术</t>
  </si>
  <si>
    <t>F00000025422</t>
  </si>
  <si>
    <t>460000001</t>
  </si>
  <si>
    <t>直肠脱出复位治疗</t>
  </si>
  <si>
    <t>F00000025423</t>
  </si>
  <si>
    <t>460000001-1</t>
  </si>
  <si>
    <t>三度直肠脱垂复位治疗</t>
  </si>
  <si>
    <t>F00000025424</t>
  </si>
  <si>
    <t>460000002</t>
  </si>
  <si>
    <t>直肠周围硬化剂注射治疗</t>
  </si>
  <si>
    <t>F00000025425</t>
  </si>
  <si>
    <t>460000003</t>
  </si>
  <si>
    <t>内痔硬化剂注射治疗(枯痔治疗)</t>
  </si>
  <si>
    <t>每个痔核</t>
  </si>
  <si>
    <t>F00000025426</t>
  </si>
  <si>
    <t>460000004</t>
  </si>
  <si>
    <t>复杂肛瘘挂线治疗</t>
  </si>
  <si>
    <t>F00000025427</t>
  </si>
  <si>
    <t>460000005</t>
  </si>
  <si>
    <t>血栓性外痔切除术</t>
  </si>
  <si>
    <t>F00000025428</t>
  </si>
  <si>
    <t>460000006</t>
  </si>
  <si>
    <t>环状混合痔切除术</t>
  </si>
  <si>
    <t>F00000025429</t>
  </si>
  <si>
    <t>460000006-1</t>
  </si>
  <si>
    <t>混合痔脱出嵌顿切除术</t>
  </si>
  <si>
    <t>F00000025430</t>
  </si>
  <si>
    <t>331501033</t>
  </si>
  <si>
    <t>经胸腹联合切口胸椎间盘切除术</t>
  </si>
  <si>
    <t>F00000025431</t>
  </si>
  <si>
    <t>331501034</t>
  </si>
  <si>
    <t>腰椎间盘极外侧突出摘除术</t>
  </si>
  <si>
    <t>F00000025432</t>
  </si>
  <si>
    <t>331501035</t>
  </si>
  <si>
    <t>经皮椎间盘吸引术</t>
  </si>
  <si>
    <t>F00000025433</t>
  </si>
  <si>
    <t>331501036E</t>
  </si>
  <si>
    <t>椎管扩大减压术</t>
  </si>
  <si>
    <t>每节椎板</t>
  </si>
  <si>
    <t>F00000025434</t>
  </si>
  <si>
    <t>331501036-1E</t>
  </si>
  <si>
    <t>椎管扩大减压术+神经根管减压术</t>
  </si>
  <si>
    <t>F00000025436</t>
  </si>
  <si>
    <t>331501037</t>
  </si>
  <si>
    <t>椎管扩大成形术</t>
  </si>
  <si>
    <t>F00000025437</t>
  </si>
  <si>
    <t>331501038E</t>
  </si>
  <si>
    <t>腰椎间盘突出摘除术</t>
  </si>
  <si>
    <t>F00000025438</t>
  </si>
  <si>
    <t>331501039</t>
  </si>
  <si>
    <t>经皮激光腰椎间盘治疗术</t>
  </si>
  <si>
    <t>F00000025439</t>
  </si>
  <si>
    <t>331501040E</t>
  </si>
  <si>
    <t>后路腰椎间盘镜椎间盘髓核摘除术(MED)</t>
  </si>
  <si>
    <t>每间盘</t>
  </si>
  <si>
    <t>F00000025440</t>
  </si>
  <si>
    <t>331501041</t>
  </si>
  <si>
    <t>腰椎滑脱植骨融合术</t>
  </si>
  <si>
    <t>F00000025441</t>
  </si>
  <si>
    <t>331501042E</t>
  </si>
  <si>
    <t>腰椎滑脱椎弓根螺钉内固定植骨融合术</t>
  </si>
  <si>
    <t>F00000025442</t>
  </si>
  <si>
    <t>331501042-1/1</t>
  </si>
  <si>
    <t>腰椎滑脱椎弓根螺钉内固定植骨融合术+行椎板切除减压间盘摘除</t>
  </si>
  <si>
    <t>F00000025443</t>
  </si>
  <si>
    <t>331501042-2</t>
  </si>
  <si>
    <t>脊柱滑脱复位内固定术</t>
  </si>
  <si>
    <t>F00000025444</t>
  </si>
  <si>
    <t>331501043</t>
  </si>
  <si>
    <t>腰椎横突间融合术</t>
  </si>
  <si>
    <t>F00000025445</t>
  </si>
  <si>
    <t>331501044</t>
  </si>
  <si>
    <t>腰椎骶化横突切除术</t>
  </si>
  <si>
    <t>F00000025448</t>
  </si>
  <si>
    <t>331501045</t>
  </si>
  <si>
    <t>骨盆骨折髂内动脉结扎术</t>
  </si>
  <si>
    <t>F00000025449</t>
  </si>
  <si>
    <t>331501046E</t>
  </si>
  <si>
    <t>骨盆骨折切开复位内固定术</t>
  </si>
  <si>
    <t>F00000025450</t>
  </si>
  <si>
    <t>331501047E</t>
  </si>
  <si>
    <t>强直性脊柱炎截骨矫正术</t>
  </si>
  <si>
    <t>F00000025453</t>
  </si>
  <si>
    <t>331501047-2</t>
  </si>
  <si>
    <t>先天性脊柱畸形截骨矫正术</t>
  </si>
  <si>
    <t>F00000025454</t>
  </si>
  <si>
    <t>331501047-3</t>
  </si>
  <si>
    <t>创伤性脊柱畸形截骨矫正术</t>
  </si>
  <si>
    <t>F00000025455</t>
  </si>
  <si>
    <t>331501047-4</t>
  </si>
  <si>
    <t>TB性脊柱畸形截骨矫正术</t>
  </si>
  <si>
    <t>F00000025456</t>
  </si>
  <si>
    <t>331512009</t>
  </si>
  <si>
    <t>血管束移植充填植骨术</t>
  </si>
  <si>
    <t>F00000025457</t>
  </si>
  <si>
    <t>331512010E</t>
  </si>
  <si>
    <t>股四头肌成形术</t>
  </si>
  <si>
    <t>F00000025458</t>
  </si>
  <si>
    <t>331512011E</t>
  </si>
  <si>
    <t>膝内外翻定点闭式折骨术</t>
  </si>
  <si>
    <t>F00000025459</t>
  </si>
  <si>
    <t>331512012E</t>
  </si>
  <si>
    <t>髌韧带成形术</t>
  </si>
  <si>
    <t>F00000025465</t>
  </si>
  <si>
    <t>331512013</t>
  </si>
  <si>
    <t>胫骨结节垫高术</t>
  </si>
  <si>
    <t>F00000025466</t>
  </si>
  <si>
    <t>331512014</t>
  </si>
  <si>
    <t>先天性马蹄内翻足松解术</t>
  </si>
  <si>
    <t>F00000025469</t>
  </si>
  <si>
    <t>331512015E</t>
  </si>
  <si>
    <t>踇外翻矫形术</t>
  </si>
  <si>
    <t>F00000025470</t>
  </si>
  <si>
    <t>331512015-1E</t>
  </si>
  <si>
    <t>踇外翻矫形术加收(截骨)</t>
  </si>
  <si>
    <t>F00000025471</t>
  </si>
  <si>
    <t>331512016E</t>
  </si>
  <si>
    <t>第二跖骨头修整成形术</t>
  </si>
  <si>
    <t>F00000025472</t>
  </si>
  <si>
    <t>331512017E</t>
  </si>
  <si>
    <t>骨移植术</t>
  </si>
  <si>
    <t>F00000025473</t>
  </si>
  <si>
    <t>331512018E</t>
  </si>
  <si>
    <t>胫骨延长术</t>
  </si>
  <si>
    <t>F00000025474</t>
  </si>
  <si>
    <t>331512019E</t>
  </si>
  <si>
    <t>上肢关节松解术</t>
  </si>
  <si>
    <t>F00000025478</t>
  </si>
  <si>
    <t>331512020E</t>
  </si>
  <si>
    <t>下肢关节松解术</t>
  </si>
  <si>
    <t>F00000025483</t>
  </si>
  <si>
    <t>331513001</t>
  </si>
  <si>
    <t>肩关节离断术</t>
  </si>
  <si>
    <t>F00000025484</t>
  </si>
  <si>
    <t>331513002</t>
  </si>
  <si>
    <t>肩胛胸部间离断术</t>
  </si>
  <si>
    <t>F00000025485</t>
  </si>
  <si>
    <t>331513003E</t>
  </si>
  <si>
    <t>残端修整术</t>
  </si>
  <si>
    <t>F00000025489</t>
  </si>
  <si>
    <t>331513004E</t>
  </si>
  <si>
    <t>上肢截肢术</t>
  </si>
  <si>
    <t>F00000025490</t>
  </si>
  <si>
    <t>331513005</t>
  </si>
  <si>
    <t>髋关节离断术</t>
  </si>
  <si>
    <t>F00000025491</t>
  </si>
  <si>
    <t>331513006E</t>
  </si>
  <si>
    <t>大腿截肢术</t>
  </si>
  <si>
    <t>F00000025493</t>
  </si>
  <si>
    <t>331603031E</t>
  </si>
  <si>
    <t>皮肤撕脱反取皮回植术</t>
  </si>
  <si>
    <t>F00000025494</t>
  </si>
  <si>
    <t>331603032</t>
  </si>
  <si>
    <t>颜面切痂植皮术</t>
  </si>
  <si>
    <t>F00000025495</t>
  </si>
  <si>
    <t>331603033</t>
  </si>
  <si>
    <t>胸部切削痂自体皮移植术</t>
  </si>
  <si>
    <t>F00000025496</t>
  </si>
  <si>
    <t>331603034</t>
  </si>
  <si>
    <t>烧伤截指术</t>
  </si>
  <si>
    <t>每三指</t>
  </si>
  <si>
    <t>F00000025497</t>
  </si>
  <si>
    <t>331603034-2</t>
  </si>
  <si>
    <t>冻伤截指术</t>
  </si>
  <si>
    <t>F00000025498</t>
  </si>
  <si>
    <t>331603035E</t>
  </si>
  <si>
    <t>手部扩创延期植皮术</t>
  </si>
  <si>
    <t>F00000025499</t>
  </si>
  <si>
    <t>331603036</t>
  </si>
  <si>
    <t>全手切削痂植皮术</t>
  </si>
  <si>
    <t>F00000025500</t>
  </si>
  <si>
    <t>331603037</t>
  </si>
  <si>
    <t>手背切削痂植皮术</t>
  </si>
  <si>
    <t>F00000025501</t>
  </si>
  <si>
    <t>331603038</t>
  </si>
  <si>
    <t>手烧伤扩创交臂皮瓣修复术</t>
  </si>
  <si>
    <t>F00000025502</t>
  </si>
  <si>
    <t>331603039</t>
  </si>
  <si>
    <t>手烧伤扩创胸皮瓣修复术</t>
  </si>
  <si>
    <t>F00000025503</t>
  </si>
  <si>
    <t>331603039-1</t>
  </si>
  <si>
    <t>手烧伤扩创腹皮瓣修复术</t>
  </si>
  <si>
    <t>F00000025504</t>
  </si>
  <si>
    <t>331603040</t>
  </si>
  <si>
    <t>小腿烧伤扩创交腿皮瓣修复术</t>
  </si>
  <si>
    <t>F00000025506</t>
  </si>
  <si>
    <t>331603040-1E</t>
  </si>
  <si>
    <t>足烧伤扩创交腿皮瓣修复术</t>
  </si>
  <si>
    <t>F00000025507</t>
  </si>
  <si>
    <t>331603041</t>
  </si>
  <si>
    <t>深度烧伤扩创关节成型术</t>
  </si>
  <si>
    <t>F00000025508</t>
  </si>
  <si>
    <t>331603042E</t>
  </si>
  <si>
    <t>深度烧伤死骨摘除术</t>
  </si>
  <si>
    <t>F00000025509</t>
  </si>
  <si>
    <t>331603043E</t>
  </si>
  <si>
    <t>肌腱移植术</t>
  </si>
  <si>
    <t>F00000025510</t>
  </si>
  <si>
    <t>331603044</t>
  </si>
  <si>
    <t>烧伤后肌腱延长术</t>
  </si>
  <si>
    <t>F00000025511</t>
  </si>
  <si>
    <t>331603045E</t>
  </si>
  <si>
    <t>皮肤扩张器或支撑物置入术</t>
  </si>
  <si>
    <t>F00000025512</t>
  </si>
  <si>
    <t>331603045-1E</t>
  </si>
  <si>
    <t>皮肤扩张器或支撑物取出术</t>
  </si>
  <si>
    <t>F00000025515</t>
  </si>
  <si>
    <t>331603046</t>
  </si>
  <si>
    <t>扩张器取出皮瓣移植术</t>
  </si>
  <si>
    <t>F00000025516</t>
  </si>
  <si>
    <t>331603047E</t>
  </si>
  <si>
    <t>烧伤瘢痕切除缝合术</t>
  </si>
  <si>
    <t>F00000025517</t>
  </si>
  <si>
    <t>331603048E</t>
  </si>
  <si>
    <t>烧伤瘢痕切除松解植皮术</t>
  </si>
  <si>
    <t>F00000025518</t>
  </si>
  <si>
    <t>331604001E</t>
  </si>
  <si>
    <t>瘢痕畸形矫正术</t>
  </si>
  <si>
    <t>100cm2</t>
  </si>
  <si>
    <t>F00000025520</t>
  </si>
  <si>
    <t>331604002E</t>
  </si>
  <si>
    <t>慢性溃疡修复术</t>
  </si>
  <si>
    <t>F00000025524</t>
  </si>
  <si>
    <t>331604003</t>
  </si>
  <si>
    <t>隆颞术</t>
  </si>
  <si>
    <t>F00000025525</t>
  </si>
  <si>
    <t>460000007</t>
  </si>
  <si>
    <t>混合痔外剥内扎术</t>
  </si>
  <si>
    <t>F00000025526</t>
  </si>
  <si>
    <t>460000008</t>
  </si>
  <si>
    <t>肛周脓肿一次性根治术</t>
  </si>
  <si>
    <t>F00000025528</t>
  </si>
  <si>
    <t>460000010</t>
  </si>
  <si>
    <t>直肠前突修补术</t>
  </si>
  <si>
    <t>F00000025530</t>
  </si>
  <si>
    <t>460000012</t>
  </si>
  <si>
    <t>结肠水疗</t>
  </si>
  <si>
    <t>F00000025531</t>
  </si>
  <si>
    <t>460000013</t>
  </si>
  <si>
    <t>肛周药物注射封闭术</t>
  </si>
  <si>
    <t>F00000025534</t>
  </si>
  <si>
    <t>460000014</t>
  </si>
  <si>
    <t>手术扩肛治疗</t>
  </si>
  <si>
    <t>F00000025535</t>
  </si>
  <si>
    <t>460000015</t>
  </si>
  <si>
    <t>人工扩肛治疗</t>
  </si>
  <si>
    <t>F00000025536</t>
  </si>
  <si>
    <t>460000015-1</t>
  </si>
  <si>
    <t>器械扩肛治疗</t>
  </si>
  <si>
    <t>F00000025537</t>
  </si>
  <si>
    <t>460000016</t>
  </si>
  <si>
    <t>化脓性肛周大汗腺炎切开清创引流术</t>
  </si>
  <si>
    <t>F00000025538</t>
  </si>
  <si>
    <t>460000016-1</t>
  </si>
  <si>
    <t>复杂化脓性肛周大汗腺炎切开清创引流术</t>
  </si>
  <si>
    <t>F00000025539</t>
  </si>
  <si>
    <t>460000017</t>
  </si>
  <si>
    <t>肛周坏死性筋膜炎清创术</t>
  </si>
  <si>
    <t>F00000025540</t>
  </si>
  <si>
    <t>460000017-1</t>
  </si>
  <si>
    <t>复杂肛周坏死性筋膜炎清创术</t>
  </si>
  <si>
    <t>F00000025541</t>
  </si>
  <si>
    <t>460000018</t>
  </si>
  <si>
    <t>肛门直肠周围脓腔搔刮术</t>
  </si>
  <si>
    <t>F00000025544</t>
  </si>
  <si>
    <t>460000018-1</t>
  </si>
  <si>
    <t>肛门直肠周围脓腔搔刮术加收(每增加1个病灶)</t>
  </si>
  <si>
    <t>每个病灶</t>
  </si>
  <si>
    <t>F00000025545</t>
  </si>
  <si>
    <t>460000019</t>
  </si>
  <si>
    <t>中医肛肠术后紧线术</t>
  </si>
  <si>
    <t>F00000025546</t>
  </si>
  <si>
    <t>460000019-1</t>
  </si>
  <si>
    <t>中医肛肠术后单取挂线</t>
  </si>
  <si>
    <t>F00000025547</t>
  </si>
  <si>
    <t>460000020</t>
  </si>
  <si>
    <t>混合痔铜离子电化学治疗术</t>
  </si>
  <si>
    <t>F00000025548</t>
  </si>
  <si>
    <t>460000020-1</t>
  </si>
  <si>
    <t>内痔铜离子电化学治疗术</t>
  </si>
  <si>
    <t>F00000025549</t>
  </si>
  <si>
    <t>460000021</t>
  </si>
  <si>
    <t>直肠前突出注射术</t>
  </si>
  <si>
    <t>F00000025550</t>
  </si>
  <si>
    <t>460000022</t>
  </si>
  <si>
    <t>直肠脱垂注射术</t>
  </si>
  <si>
    <t>F00000025551</t>
  </si>
  <si>
    <t>470000001</t>
  </si>
  <si>
    <t>白内障针拨术</t>
  </si>
  <si>
    <t>F00000025552</t>
  </si>
  <si>
    <t>470000002</t>
  </si>
  <si>
    <t>白内障针拨吸出术</t>
  </si>
  <si>
    <t>F00000025553</t>
  </si>
  <si>
    <t>470000003</t>
  </si>
  <si>
    <t>白内障针拨套出术</t>
  </si>
  <si>
    <t>F00000025554</t>
  </si>
  <si>
    <t>470000004</t>
  </si>
  <si>
    <t>眼结膜囊穴位注射</t>
  </si>
  <si>
    <t>F00000025555</t>
  </si>
  <si>
    <t>470000005</t>
  </si>
  <si>
    <t>小针刀治疗</t>
  </si>
  <si>
    <t>F00000025556</t>
  </si>
  <si>
    <t>470000005-1</t>
  </si>
  <si>
    <t>刃针治疗</t>
  </si>
  <si>
    <t>F00000025558</t>
  </si>
  <si>
    <t>470000007</t>
  </si>
  <si>
    <t>扁桃体烙法治疗</t>
  </si>
  <si>
    <t>F00000025559</t>
  </si>
  <si>
    <t>470000007-1</t>
  </si>
  <si>
    <t>鼻中隔烙法治疗</t>
  </si>
  <si>
    <t>F00000025560</t>
  </si>
  <si>
    <t>331501032-1</t>
  </si>
  <si>
    <t>胸腰椎骨折切开复位内固定术+前侧方入路脊髓前外侧减压术</t>
  </si>
  <si>
    <t>F00000025561</t>
  </si>
  <si>
    <t>331501047-1/1</t>
  </si>
  <si>
    <t>强直性脊柱炎截骨矫正术加收(前方入路松解)</t>
  </si>
  <si>
    <t>F00000025562</t>
  </si>
  <si>
    <t>331501047-1/2</t>
  </si>
  <si>
    <t>强直性脊柱炎截骨矫正术加收(增加内固定)</t>
  </si>
  <si>
    <t>F00000025563</t>
  </si>
  <si>
    <t>331501048E</t>
  </si>
  <si>
    <t>后路脊柱侧弯矫正术</t>
  </si>
  <si>
    <t>F00000025564</t>
  </si>
  <si>
    <t>331501048-1E</t>
  </si>
  <si>
    <t>后路脊柱侧弯矫正术加收(前方入路松解术)</t>
  </si>
  <si>
    <t>F00000025565</t>
  </si>
  <si>
    <t>331501048-2E</t>
  </si>
  <si>
    <t>后路脊柱侧弯矫正术加收(植骨融合)</t>
  </si>
  <si>
    <t>F00000025566</t>
  </si>
  <si>
    <t>331501049E</t>
  </si>
  <si>
    <t>前路脊柱松解融合术</t>
  </si>
  <si>
    <t>每节段</t>
  </si>
  <si>
    <t>F00000025568</t>
  </si>
  <si>
    <t>331501049-1</t>
  </si>
  <si>
    <t>前路脊柱松解融合术加收(植骨融合)</t>
  </si>
  <si>
    <t>F00000025569</t>
  </si>
  <si>
    <t>331501050</t>
  </si>
  <si>
    <t>前路脊柱旋转侧弯矫正术</t>
  </si>
  <si>
    <t>F00000025571</t>
  </si>
  <si>
    <t>331501050-1</t>
  </si>
  <si>
    <t>前路脊柱旋转侧弯矫正术加收(植骨融合)</t>
  </si>
  <si>
    <t>F00000025572</t>
  </si>
  <si>
    <t>331501051E</t>
  </si>
  <si>
    <t>前路脊柱骨骺阻滞术后路椎板凸侧融合术</t>
  </si>
  <si>
    <t>F00000025573</t>
  </si>
  <si>
    <t>331501051-1</t>
  </si>
  <si>
    <t>前路脊柱骨骺阻滞术后路椎板凸侧融合术加收(开胸)</t>
  </si>
  <si>
    <t>F00000025574</t>
  </si>
  <si>
    <t>331501051-2</t>
  </si>
  <si>
    <t>前路脊柱骨骺阻滞术后路椎板凸侧融合术加收(植骨)</t>
  </si>
  <si>
    <t>F00000025575</t>
  </si>
  <si>
    <t>331501052E</t>
  </si>
  <si>
    <t>脊柱椎间融合器植入植骨融合术</t>
  </si>
  <si>
    <t>F00000025576</t>
  </si>
  <si>
    <t>331501053E</t>
  </si>
  <si>
    <t>脊柱半椎体切除术</t>
  </si>
  <si>
    <t>F00000025577</t>
  </si>
  <si>
    <t>331501054E</t>
  </si>
  <si>
    <t>脊柱内固定物取出术</t>
  </si>
  <si>
    <t>F00000025578</t>
  </si>
  <si>
    <t>331501055</t>
  </si>
  <si>
    <t>滑板椎弓根钉复位植骨内固定术</t>
  </si>
  <si>
    <t>F00000025579</t>
  </si>
  <si>
    <t>331501055-1</t>
  </si>
  <si>
    <t>脊柱椎弓根钉复位植骨内固定术加收(松解术)</t>
  </si>
  <si>
    <t>F00000025580</t>
  </si>
  <si>
    <t>331501055-2</t>
  </si>
  <si>
    <t>滑板椎弓根钉复位植骨内固定术加收(椎板切除减压)</t>
  </si>
  <si>
    <t>F00000025581</t>
  </si>
  <si>
    <t>331501056</t>
  </si>
  <si>
    <t>经皮穿刺颈腰椎间盘切除术</t>
  </si>
  <si>
    <t>F00000025582</t>
  </si>
  <si>
    <t>331501057E</t>
  </si>
  <si>
    <t>人工椎间盘植入术</t>
  </si>
  <si>
    <t>F00000025584</t>
  </si>
  <si>
    <t>331501058-1E</t>
  </si>
  <si>
    <t>腰椎间盘等离子消融术</t>
  </si>
  <si>
    <t>F00000025585</t>
  </si>
  <si>
    <t>331513007E</t>
  </si>
  <si>
    <t>小腿截肢术</t>
  </si>
  <si>
    <t>F00000025586</t>
  </si>
  <si>
    <t>331513008</t>
  </si>
  <si>
    <t>足踝部截肢术</t>
  </si>
  <si>
    <t>F00000025587</t>
  </si>
  <si>
    <t>331513009E</t>
  </si>
  <si>
    <t>截指术</t>
  </si>
  <si>
    <t>F00000025588</t>
  </si>
  <si>
    <t>331513009-1E</t>
  </si>
  <si>
    <t>截趾术</t>
  </si>
  <si>
    <t>F00000025589</t>
  </si>
  <si>
    <t>331514001</t>
  </si>
  <si>
    <t>断肢再植术</t>
  </si>
  <si>
    <t>每肢</t>
  </si>
  <si>
    <t>F00000025590</t>
  </si>
  <si>
    <t>331514002E</t>
  </si>
  <si>
    <t>断指再植术</t>
  </si>
  <si>
    <t>每指</t>
  </si>
  <si>
    <t>F00000025591</t>
  </si>
  <si>
    <t>331514002-1</t>
  </si>
  <si>
    <t>断趾再植术</t>
  </si>
  <si>
    <t>每趾</t>
  </si>
  <si>
    <t>F00000025592</t>
  </si>
  <si>
    <t>331515001E</t>
  </si>
  <si>
    <t>手部掌指骨骨折切开复位内固定术</t>
  </si>
  <si>
    <t>F00000025593</t>
  </si>
  <si>
    <t>331515002E</t>
  </si>
  <si>
    <t>手部关节内骨折切开复位内固定术</t>
  </si>
  <si>
    <t>F00000025594</t>
  </si>
  <si>
    <t>331515003</t>
  </si>
  <si>
    <t>本氏(Bennet)骨折切开复位内固定术</t>
  </si>
  <si>
    <t>F00000025595</t>
  </si>
  <si>
    <t>331515004E</t>
  </si>
  <si>
    <t>腕骨骨折切开复位内固定术</t>
  </si>
  <si>
    <t>F00000025596</t>
  </si>
  <si>
    <t>331515005E</t>
  </si>
  <si>
    <t>舟骨骨折切开复位内固定术</t>
  </si>
  <si>
    <t>F00000025597</t>
  </si>
  <si>
    <t>331515006</t>
  </si>
  <si>
    <t>舟骨骨折不愈合切开植骨术+桡骨茎突切除术</t>
  </si>
  <si>
    <t>F00000025598</t>
  </si>
  <si>
    <t>331515007</t>
  </si>
  <si>
    <t>舟骨骨折不愈合植骨术</t>
  </si>
  <si>
    <t>F00000025599</t>
  </si>
  <si>
    <t>331515008</t>
  </si>
  <si>
    <t>月骨骨折切开复位内固定术</t>
  </si>
  <si>
    <t>F00000025600</t>
  </si>
  <si>
    <t>331515009</t>
  </si>
  <si>
    <t>月骨骨折不愈合血管植入术</t>
  </si>
  <si>
    <t>F00000025601</t>
  </si>
  <si>
    <t>331515009-1</t>
  </si>
  <si>
    <t>月骨缺血性坏死血管植入术</t>
  </si>
  <si>
    <t>F00000025602</t>
  </si>
  <si>
    <t>331515010</t>
  </si>
  <si>
    <t>人工桡骨头置换术</t>
  </si>
  <si>
    <t>F00000025603</t>
  </si>
  <si>
    <t>331516001E</t>
  </si>
  <si>
    <t>手（足）部关节脱位切开复位内固定术</t>
  </si>
  <si>
    <t>F00000025607</t>
  </si>
  <si>
    <t>331517001</t>
  </si>
  <si>
    <t>局限性腕骨融合术</t>
  </si>
  <si>
    <t>F00000025608</t>
  </si>
  <si>
    <t>331517002</t>
  </si>
  <si>
    <t>腕关节融合术</t>
  </si>
  <si>
    <t>F00000025609</t>
  </si>
  <si>
    <t>331517003E</t>
  </si>
  <si>
    <t>指间关节融合术</t>
  </si>
  <si>
    <t>F00000025610</t>
  </si>
  <si>
    <t>331517004</t>
  </si>
  <si>
    <t>手部人工关节置换术</t>
  </si>
  <si>
    <t>F00000025614</t>
  </si>
  <si>
    <t>331518001E</t>
  </si>
  <si>
    <t>掌指骨软骨瘤刮除植骨术</t>
  </si>
  <si>
    <t>F00000025615</t>
  </si>
  <si>
    <t>331518002</t>
  </si>
  <si>
    <t>掌指结核病灶清除术</t>
  </si>
  <si>
    <t>F00000025616</t>
  </si>
  <si>
    <t>331604004</t>
  </si>
  <si>
    <t>隆额术</t>
  </si>
  <si>
    <t>F00000025617</t>
  </si>
  <si>
    <t>331604005E</t>
  </si>
  <si>
    <t>小口畸形矫正术</t>
  </si>
  <si>
    <t>F00000025618</t>
  </si>
  <si>
    <t>331604006</t>
  </si>
  <si>
    <t>唇外翻矫正术</t>
  </si>
  <si>
    <t>F00000025621</t>
  </si>
  <si>
    <t>331604007</t>
  </si>
  <si>
    <t>胡须再造术</t>
  </si>
  <si>
    <t>F00000025624</t>
  </si>
  <si>
    <t>331604008</t>
  </si>
  <si>
    <t>隆颏术</t>
  </si>
  <si>
    <t>F00000025625</t>
  </si>
  <si>
    <t>331604009</t>
  </si>
  <si>
    <t>隆颏术后继发畸形矫正术</t>
  </si>
  <si>
    <t>F00000025626</t>
  </si>
  <si>
    <t>331604009-1</t>
  </si>
  <si>
    <t>隆颞术后畸形矫正术</t>
  </si>
  <si>
    <t>F00000025627</t>
  </si>
  <si>
    <t>331604009-2</t>
  </si>
  <si>
    <t>隆额术后畸形矫正术</t>
  </si>
  <si>
    <t>F00000025628</t>
  </si>
  <si>
    <t>331604010</t>
  </si>
  <si>
    <t>颌下脂肪袋整形术</t>
  </si>
  <si>
    <t>F00000025629</t>
  </si>
  <si>
    <t>331604011</t>
  </si>
  <si>
    <t>酒窝再造术</t>
  </si>
  <si>
    <t>F00000025630</t>
  </si>
  <si>
    <t>331604012E</t>
  </si>
  <si>
    <t>颊部缺损修复术</t>
  </si>
  <si>
    <t>F00000025631</t>
  </si>
  <si>
    <t>331604013</t>
  </si>
  <si>
    <t>面瘫畸形矫正术</t>
  </si>
  <si>
    <t>F00000025632</t>
  </si>
  <si>
    <t>331604014</t>
  </si>
  <si>
    <t>除皱术</t>
  </si>
  <si>
    <t>F00000025633</t>
  </si>
  <si>
    <t>331604014-2</t>
  </si>
  <si>
    <t>骨膜下除皱术</t>
  </si>
  <si>
    <t>F00000025634</t>
  </si>
  <si>
    <t>331604014-3</t>
  </si>
  <si>
    <t>激光骨膜下除皱术</t>
  </si>
  <si>
    <t>F00000025635</t>
  </si>
  <si>
    <t>331604015E</t>
  </si>
  <si>
    <t>面部瘢痕切除整形术</t>
  </si>
  <si>
    <t>2cm2</t>
  </si>
  <si>
    <t>F00000025636</t>
  </si>
  <si>
    <t>331604015-1E</t>
  </si>
  <si>
    <t>面部瘢痕切除整形术加收(大于2cm2)</t>
  </si>
  <si>
    <t>F00000025637</t>
  </si>
  <si>
    <t>331604016E</t>
  </si>
  <si>
    <t>面部外伤清创整形术</t>
  </si>
  <si>
    <t>F00000025638</t>
  </si>
  <si>
    <t>331604017</t>
  </si>
  <si>
    <t>半侧颜面萎缩整形术</t>
  </si>
  <si>
    <t>F00000025639</t>
  </si>
  <si>
    <t>331604018E</t>
  </si>
  <si>
    <t>指甲成形术</t>
  </si>
  <si>
    <t>F00000025640</t>
  </si>
  <si>
    <t>331604019E</t>
  </si>
  <si>
    <t>足底缺损修复术</t>
  </si>
  <si>
    <t>F00000025641</t>
  </si>
  <si>
    <t>331604019-1E</t>
  </si>
  <si>
    <t>足跟缺损修复术</t>
  </si>
  <si>
    <t>F00000025642</t>
  </si>
  <si>
    <t>331604020E</t>
  </si>
  <si>
    <t>橡皮肿整形术</t>
  </si>
  <si>
    <t>F00000025643</t>
  </si>
  <si>
    <t>331604021</t>
  </si>
  <si>
    <t>毛发移植术</t>
  </si>
  <si>
    <t>F00000025644</t>
  </si>
  <si>
    <t>331604021-1</t>
  </si>
  <si>
    <t>种发</t>
  </si>
  <si>
    <t>F00000025645</t>
  </si>
  <si>
    <t>331604021-2</t>
  </si>
  <si>
    <t>头皮游离移植</t>
  </si>
  <si>
    <t>F00000025646</t>
  </si>
  <si>
    <t>331604022E</t>
  </si>
  <si>
    <t>磨削术</t>
  </si>
  <si>
    <t>50cm2</t>
  </si>
  <si>
    <t>F00000025647</t>
  </si>
  <si>
    <t>331604023</t>
  </si>
  <si>
    <t>纹饰美容术</t>
  </si>
  <si>
    <t>F00000025657</t>
  </si>
  <si>
    <t>470000014</t>
  </si>
  <si>
    <t>医疗气功治疗</t>
  </si>
  <si>
    <t>F00000025661</t>
  </si>
  <si>
    <t>470000016</t>
  </si>
  <si>
    <t>足底反射治疗</t>
  </si>
  <si>
    <t>F00000025662</t>
  </si>
  <si>
    <t>480000001</t>
  </si>
  <si>
    <t>辨证施膳指导</t>
  </si>
  <si>
    <t>F00000025665</t>
  </si>
  <si>
    <t>480000003-1</t>
  </si>
  <si>
    <t>煎膏调配</t>
  </si>
  <si>
    <t>剂</t>
  </si>
  <si>
    <t>F00000025670</t>
  </si>
  <si>
    <t>480000004</t>
  </si>
  <si>
    <t>人工煎药</t>
  </si>
  <si>
    <t>F00000025671</t>
  </si>
  <si>
    <t>480000005</t>
  </si>
  <si>
    <t>煎药机煎药</t>
  </si>
  <si>
    <t>F00000025684</t>
  </si>
  <si>
    <t>331501058-1/1</t>
  </si>
  <si>
    <t>腰椎间盘等离子消融术加收(每增加一间盘)</t>
  </si>
  <si>
    <t>F00000025685</t>
  </si>
  <si>
    <t>331501058-2E</t>
  </si>
  <si>
    <t>颈椎间盘等离子消融术</t>
  </si>
  <si>
    <t>F00000025686</t>
  </si>
  <si>
    <t>331501058-2/1</t>
  </si>
  <si>
    <t>颈椎间盘等离子消融术加收(每增加一间盘)</t>
  </si>
  <si>
    <t>F00000025687</t>
  </si>
  <si>
    <t>331501058-3</t>
  </si>
  <si>
    <t>腰椎间盘臭氧消融术</t>
  </si>
  <si>
    <t>F00000025688</t>
  </si>
  <si>
    <t>331501058-3/1</t>
  </si>
  <si>
    <t>腰椎间盘臭氧消融术加收(每增加一间盘)</t>
  </si>
  <si>
    <t>F00000025689</t>
  </si>
  <si>
    <t>331501058-4</t>
  </si>
  <si>
    <t>颈椎间盘臭氧消融术</t>
  </si>
  <si>
    <t>F00000025690</t>
  </si>
  <si>
    <t>331501058-4/1</t>
  </si>
  <si>
    <t>颈椎间盘臭氧消融术加收(每增加一间盘)</t>
  </si>
  <si>
    <t>F00000025691</t>
  </si>
  <si>
    <t>331501058-5</t>
  </si>
  <si>
    <t>腰椎间盘电热疗消融术</t>
  </si>
  <si>
    <t>F00000025692</t>
  </si>
  <si>
    <t>331501058-5/1</t>
  </si>
  <si>
    <t>腰椎间盘电热疗消融术加收(每增加一间盘)</t>
  </si>
  <si>
    <t>F00000025693</t>
  </si>
  <si>
    <t>331501058-6</t>
  </si>
  <si>
    <t>颈椎间盘电热疗消融术</t>
  </si>
  <si>
    <t>F00000025694</t>
  </si>
  <si>
    <t>331501058-6/1</t>
  </si>
  <si>
    <t>颈椎间盘电热疗消融术加收(每增加一间盘)</t>
  </si>
  <si>
    <t>F00000025695</t>
  </si>
  <si>
    <t>331501058-5/2</t>
  </si>
  <si>
    <t>腰椎间盘电热疗消融术加收(双极射频)</t>
  </si>
  <si>
    <t>F00000025696</t>
  </si>
  <si>
    <t>331501058-6/2</t>
  </si>
  <si>
    <t>颈椎间盘电热疗消融术加收(双极射频)</t>
  </si>
  <si>
    <t>F00000025697</t>
  </si>
  <si>
    <t>331501058-7</t>
  </si>
  <si>
    <t>腰椎间盘酶溶术</t>
  </si>
  <si>
    <t>F00000025698</t>
  </si>
  <si>
    <t>331501058-7/1</t>
  </si>
  <si>
    <t>腰椎间盘酶溶术加收(每增加一间盘)</t>
  </si>
  <si>
    <t>F00000025699</t>
  </si>
  <si>
    <t>331501058-8</t>
  </si>
  <si>
    <t>颈椎间盘酶溶术</t>
  </si>
  <si>
    <t>F00000025700</t>
  </si>
  <si>
    <t>331501058-8/1</t>
  </si>
  <si>
    <t>颈椎间盘酶溶术加收(每增加一间盘)</t>
  </si>
  <si>
    <t>F00000025701</t>
  </si>
  <si>
    <t>331501058-7/2</t>
  </si>
  <si>
    <t>腰椎间盘酶溶术加收(盘内外联合法)</t>
  </si>
  <si>
    <t>F00000025702</t>
  </si>
  <si>
    <t>331501058-8/2</t>
  </si>
  <si>
    <t>颈椎间盘酶溶术加收(盘内外联合法)</t>
  </si>
  <si>
    <t>F00000025703</t>
  </si>
  <si>
    <t>331501058-9</t>
  </si>
  <si>
    <t>腰椎间盘射频消融术</t>
  </si>
  <si>
    <t>F00000025704</t>
  </si>
  <si>
    <t>331501058-9/1</t>
  </si>
  <si>
    <t>腰椎间盘射频消融术加收(每增加一间盘)</t>
  </si>
  <si>
    <t>F00000025705</t>
  </si>
  <si>
    <t>331501058-10</t>
  </si>
  <si>
    <t>颈椎间盘射频消融术</t>
  </si>
  <si>
    <t>F00000025706</t>
  </si>
  <si>
    <t>331501058-10/1</t>
  </si>
  <si>
    <t>颈椎间盘射频消融术加收(每增加一间盘)</t>
  </si>
  <si>
    <t>F00000025707</t>
  </si>
  <si>
    <t>331501058-9/2</t>
  </si>
  <si>
    <t>腰椎间盘射频消融术加收(双极射频)</t>
  </si>
  <si>
    <t>F00000025708</t>
  </si>
  <si>
    <t>331501058-10/2</t>
  </si>
  <si>
    <t>颈椎间盘射频消融术加收(双极射频)</t>
  </si>
  <si>
    <t>F00000025709</t>
  </si>
  <si>
    <t>331501059E</t>
  </si>
  <si>
    <t>经皮椎体成形术</t>
  </si>
  <si>
    <t>每椎体</t>
  </si>
  <si>
    <t>F00000025710</t>
  </si>
  <si>
    <t>331501059-2</t>
  </si>
  <si>
    <t>经皮髓核成形术</t>
  </si>
  <si>
    <t>F00000025711</t>
  </si>
  <si>
    <t>331501059-1E</t>
  </si>
  <si>
    <t>经皮椎体成形术加收(每增加一椎体)</t>
  </si>
  <si>
    <t>F00000025712</t>
  </si>
  <si>
    <t>331501059-2/1</t>
  </si>
  <si>
    <t>经皮髓核成形术加收(每增加一椎体)</t>
  </si>
  <si>
    <t>F00000025713</t>
  </si>
  <si>
    <t>331501060</t>
  </si>
  <si>
    <t>人工椎体置换术</t>
  </si>
  <si>
    <t>F00000025714</t>
  </si>
  <si>
    <t>331518002-1</t>
  </si>
  <si>
    <t>跖、趾结核病灶清除术</t>
  </si>
  <si>
    <t>F00000025716</t>
  </si>
  <si>
    <t>331518003</t>
  </si>
  <si>
    <t>近排腕骨切除术</t>
  </si>
  <si>
    <t>F00000025717</t>
  </si>
  <si>
    <t>331518004</t>
  </si>
  <si>
    <t>舟骨近端切除术</t>
  </si>
  <si>
    <t>F00000025718</t>
  </si>
  <si>
    <t>331518005</t>
  </si>
  <si>
    <t>月骨摘除术</t>
  </si>
  <si>
    <t>F00000025719</t>
  </si>
  <si>
    <t>331518006</t>
  </si>
  <si>
    <t>月骨摘除肌腱填塞术</t>
  </si>
  <si>
    <t>F00000025720</t>
  </si>
  <si>
    <t>331518007E</t>
  </si>
  <si>
    <t>腕关节三角软骨复合体重建术</t>
  </si>
  <si>
    <t>F00000025723</t>
  </si>
  <si>
    <t>331519001E</t>
  </si>
  <si>
    <t>并指分离术</t>
  </si>
  <si>
    <t>每指蹼</t>
  </si>
  <si>
    <t>F00000025724</t>
  </si>
  <si>
    <t>331519001-1E</t>
  </si>
  <si>
    <t>并趾分离术</t>
  </si>
  <si>
    <t>每趾蹼</t>
  </si>
  <si>
    <t>F00000025725</t>
  </si>
  <si>
    <t>331519002</t>
  </si>
  <si>
    <t>拇指再造术Ⅰ型</t>
  </si>
  <si>
    <t>F00000025726</t>
  </si>
  <si>
    <t>331519003</t>
  </si>
  <si>
    <t>拇指再造术Ⅱ型</t>
  </si>
  <si>
    <t>F00000025727</t>
  </si>
  <si>
    <t>331519004E</t>
  </si>
  <si>
    <t>拇指再造术Ⅲ型</t>
  </si>
  <si>
    <t>F00000025728</t>
  </si>
  <si>
    <t>331519005E</t>
  </si>
  <si>
    <t>拇指再造术Ⅳ型</t>
  </si>
  <si>
    <t>F00000025729</t>
  </si>
  <si>
    <t>331519006E</t>
  </si>
  <si>
    <t>拇指再造术Ⅴ型</t>
  </si>
  <si>
    <t>F00000025730</t>
  </si>
  <si>
    <t>331519007</t>
  </si>
  <si>
    <t>拇指再造术Ⅵ型</t>
  </si>
  <si>
    <t>F00000025731</t>
  </si>
  <si>
    <t>331519008E</t>
  </si>
  <si>
    <t>多指（趾）切除术</t>
  </si>
  <si>
    <t>F00000025732</t>
  </si>
  <si>
    <t>331519009E</t>
  </si>
  <si>
    <t>其他指再造术</t>
  </si>
  <si>
    <t>F00000025733</t>
  </si>
  <si>
    <t>331519010E</t>
  </si>
  <si>
    <t>严重烧伤手畸形矫正术</t>
  </si>
  <si>
    <t>F00000025737</t>
  </si>
  <si>
    <t>331519011E</t>
  </si>
  <si>
    <t>手部瘢痕挛缩整形术</t>
  </si>
  <si>
    <t>每部位或每侧</t>
  </si>
  <si>
    <t>F00000025738</t>
  </si>
  <si>
    <t>331519012E</t>
  </si>
  <si>
    <t>指关节成形术</t>
  </si>
  <si>
    <t>F00000025739</t>
  </si>
  <si>
    <t>331519012-1E</t>
  </si>
  <si>
    <t>趾关节成形术</t>
  </si>
  <si>
    <t>F00000025740</t>
  </si>
  <si>
    <t>331519013E</t>
  </si>
  <si>
    <t>复合组织游离移植</t>
  </si>
  <si>
    <t>F00000025741</t>
  </si>
  <si>
    <t>331519014E</t>
  </si>
  <si>
    <t>带蒂复合组织瓣成形术</t>
  </si>
  <si>
    <t>F00000025742</t>
  </si>
  <si>
    <t>331519015</t>
  </si>
  <si>
    <t>手部带真皮下血管网皮肤移植术</t>
  </si>
  <si>
    <t>F00000025743</t>
  </si>
  <si>
    <t>331519016E</t>
  </si>
  <si>
    <t>手（足）部关节松解术</t>
  </si>
  <si>
    <t>每个关节</t>
  </si>
  <si>
    <t>F00000025744</t>
  </si>
  <si>
    <t>331519017E</t>
  </si>
  <si>
    <t>掌指关节成形术</t>
  </si>
  <si>
    <t>F00000025747</t>
  </si>
  <si>
    <t>331604024E</t>
  </si>
  <si>
    <t>任意皮瓣形成术</t>
  </si>
  <si>
    <t>F00000025748</t>
  </si>
  <si>
    <t>331604024-1E</t>
  </si>
  <si>
    <t>各种带蒂皮瓣形成术</t>
  </si>
  <si>
    <t>F00000025749</t>
  </si>
  <si>
    <t>331604025E</t>
  </si>
  <si>
    <t>轴型组织瓣形成术</t>
  </si>
  <si>
    <t>F00000025750</t>
  </si>
  <si>
    <t>331604025-1</t>
  </si>
  <si>
    <t>静脉岛状皮瓣形成术</t>
  </si>
  <si>
    <t>F00000025751</t>
  </si>
  <si>
    <t>331604025-2</t>
  </si>
  <si>
    <t>动脉岛状皮瓣形成术</t>
  </si>
  <si>
    <t>F00000025752</t>
  </si>
  <si>
    <t>331604026E</t>
  </si>
  <si>
    <t>筋膜组织瓣形成术</t>
  </si>
  <si>
    <t>F00000025755</t>
  </si>
  <si>
    <t>331604027E</t>
  </si>
  <si>
    <t>阔筋膜切取术</t>
  </si>
  <si>
    <t>F00000025756</t>
  </si>
  <si>
    <t>331604028E</t>
  </si>
  <si>
    <t>游离皮瓣切取移植术</t>
  </si>
  <si>
    <t>F00000025757</t>
  </si>
  <si>
    <t>331604029E</t>
  </si>
  <si>
    <t>带蒂筋膜瓣切取移植术</t>
  </si>
  <si>
    <t>F00000025758</t>
  </si>
  <si>
    <t>331604030E</t>
  </si>
  <si>
    <t>带蒂肌皮瓣切取移植术</t>
  </si>
  <si>
    <t>F00000025759</t>
  </si>
  <si>
    <t>331604031E</t>
  </si>
  <si>
    <t>带蒂肌瓣切取移植术</t>
  </si>
  <si>
    <t>F00000025760</t>
  </si>
  <si>
    <t>331604032E</t>
  </si>
  <si>
    <t>带蒂轴型皮瓣切取移植术</t>
  </si>
  <si>
    <t>F00000025761</t>
  </si>
  <si>
    <t>331604033E</t>
  </si>
  <si>
    <t>带血运骨皮瓣切取移植术</t>
  </si>
  <si>
    <t>F00000025762</t>
  </si>
  <si>
    <t>331604034E</t>
  </si>
  <si>
    <t>带毛囊皮瓣移植术</t>
  </si>
  <si>
    <t>F00000025765</t>
  </si>
  <si>
    <t>340100001</t>
  </si>
  <si>
    <t>红外线治疗</t>
  </si>
  <si>
    <t>每个照射区</t>
  </si>
  <si>
    <t>F00000025766</t>
  </si>
  <si>
    <t>340100002E</t>
  </si>
  <si>
    <t>可见光照射治疗</t>
  </si>
  <si>
    <t>F00000025771</t>
  </si>
  <si>
    <t>340100003</t>
  </si>
  <si>
    <t>偏振光照射</t>
  </si>
  <si>
    <t>F00000025772</t>
  </si>
  <si>
    <t>340100004</t>
  </si>
  <si>
    <t>紫外线治疗</t>
  </si>
  <si>
    <t>F00000025773</t>
  </si>
  <si>
    <t>340100005</t>
  </si>
  <si>
    <t>激光疗法</t>
  </si>
  <si>
    <t>F00000025774</t>
  </si>
  <si>
    <t>340100006</t>
  </si>
  <si>
    <t>光敏疗法</t>
  </si>
  <si>
    <t>F00000025775</t>
  </si>
  <si>
    <t>340100007</t>
  </si>
  <si>
    <t>电诊断</t>
  </si>
  <si>
    <t>每块肌肉或每条神经</t>
  </si>
  <si>
    <t>F00000025776</t>
  </si>
  <si>
    <t>340100008</t>
  </si>
  <si>
    <t>直流电治疗</t>
  </si>
  <si>
    <t>F00000025822</t>
  </si>
  <si>
    <t>331501060-1</t>
  </si>
  <si>
    <t>人工椎体置换术加收(每增加一椎体)</t>
  </si>
  <si>
    <t>F00000025823</t>
  </si>
  <si>
    <t>331501061S</t>
  </si>
  <si>
    <t>齿突骨折前路加压螺钉直接内固定术</t>
  </si>
  <si>
    <t>F00000025824</t>
  </si>
  <si>
    <t>331501062S</t>
  </si>
  <si>
    <t>颈前路减压内固定术</t>
  </si>
  <si>
    <t>F00000025825</t>
  </si>
  <si>
    <t>331501063S</t>
  </si>
  <si>
    <t>神经源性膀胱马尾神经松解术</t>
  </si>
  <si>
    <t>F00000025826</t>
  </si>
  <si>
    <t>331501064S</t>
  </si>
  <si>
    <t>颈后路椎弓根螺钉复位内固定术</t>
  </si>
  <si>
    <t>每椎骨</t>
  </si>
  <si>
    <t>F00000025827</t>
  </si>
  <si>
    <t>331501064S-1</t>
  </si>
  <si>
    <t>颈后路椎弓根螺钉复位内固定术加收(每增加1椎体)</t>
  </si>
  <si>
    <t>每节椎体</t>
  </si>
  <si>
    <t>F00000025830</t>
  </si>
  <si>
    <t>331501065S</t>
  </si>
  <si>
    <t>经口咽寰椎骨折复位内固定术</t>
  </si>
  <si>
    <t>F00000025831</t>
  </si>
  <si>
    <t>331501066S</t>
  </si>
  <si>
    <t>经口咽上颌骨劈开入路颅底肿瘤切除减压术</t>
  </si>
  <si>
    <t>F00000025832</t>
  </si>
  <si>
    <t>331501067S</t>
  </si>
  <si>
    <t>水冷式双极射频纤维环成形术</t>
  </si>
  <si>
    <t>F00000025833</t>
  </si>
  <si>
    <t>331501067S-2</t>
  </si>
  <si>
    <t>颈椎间盘水冷式双极射频纤维环成形术</t>
  </si>
  <si>
    <t>F00000025834</t>
  </si>
  <si>
    <t>331501067S-1/1</t>
  </si>
  <si>
    <t>水冷式双极射频纤维环成形术加收(每增加1间盘)</t>
  </si>
  <si>
    <t>F00000025835</t>
  </si>
  <si>
    <t>331501067S-3</t>
  </si>
  <si>
    <t>椎间盘内电热纤维环成形术</t>
  </si>
  <si>
    <t>F00000025836</t>
  </si>
  <si>
    <t>331501067S-4</t>
  </si>
  <si>
    <t>颈椎间盘电热纤维环成形术</t>
  </si>
  <si>
    <t>F00000025837</t>
  </si>
  <si>
    <t>331501067S-3/1</t>
  </si>
  <si>
    <t>椎间盘内电热纤维环成形术加收(每增加1间盘)</t>
  </si>
  <si>
    <t>F00000025838</t>
  </si>
  <si>
    <t>331501068SE</t>
  </si>
  <si>
    <t>椎板椎管成形术</t>
  </si>
  <si>
    <t>F00000025839</t>
  </si>
  <si>
    <t>331502001</t>
  </si>
  <si>
    <t>胸出口综合征手术</t>
  </si>
  <si>
    <t>F00000025843</t>
  </si>
  <si>
    <t>331502001-1</t>
  </si>
  <si>
    <t>胸出口综合征手术加收(联合手术)</t>
  </si>
  <si>
    <t>F00000025844</t>
  </si>
  <si>
    <t>331502002E</t>
  </si>
  <si>
    <t>臂丛神经损伤神经探查松解术</t>
  </si>
  <si>
    <t>F00000025845</t>
  </si>
  <si>
    <t>331502003</t>
  </si>
  <si>
    <t>臂丛神经损伤游离神经移植术</t>
  </si>
  <si>
    <t>F00000025846</t>
  </si>
  <si>
    <t>331502004</t>
  </si>
  <si>
    <t>臂丛神经损伤神经移位术</t>
  </si>
  <si>
    <t>F00000025847</t>
  </si>
  <si>
    <t>331502004-1</t>
  </si>
  <si>
    <t>臂丛神经损伤膈神经移位术</t>
  </si>
  <si>
    <t>F00000025848</t>
  </si>
  <si>
    <t>331519017-1E</t>
  </si>
  <si>
    <t>跖趾关节成形术</t>
  </si>
  <si>
    <t>F00000025849</t>
  </si>
  <si>
    <t>331520001E</t>
  </si>
  <si>
    <t>腕关节韧带修补术</t>
  </si>
  <si>
    <t>F00000025850</t>
  </si>
  <si>
    <t>331520002E</t>
  </si>
  <si>
    <t>指(趾)间或掌指(趾)关节侧副韧带修补术</t>
  </si>
  <si>
    <t>F00000025851</t>
  </si>
  <si>
    <t>331520002-1E</t>
  </si>
  <si>
    <t>指(趾)间或掌指(趾)关节关节囊修补术</t>
  </si>
  <si>
    <t>F00000025852</t>
  </si>
  <si>
    <t>331520003E</t>
  </si>
  <si>
    <t>手部外伤皮肤缺损游离植皮术</t>
  </si>
  <si>
    <t>F00000025853</t>
  </si>
  <si>
    <t>331520003-1E</t>
  </si>
  <si>
    <t>手部外伤皮肤缺损游离植皮术加收(多手指)</t>
  </si>
  <si>
    <t>F00000025854</t>
  </si>
  <si>
    <t>331520003-2E</t>
  </si>
  <si>
    <t>手部外伤皮肤缺损游离植皮术加收(手掌背)</t>
  </si>
  <si>
    <t>F00000025855</t>
  </si>
  <si>
    <t>331520003-3E</t>
  </si>
  <si>
    <t>手部外伤皮肤缺损游离植皮术加收(前臂)</t>
  </si>
  <si>
    <t>F00000025856</t>
  </si>
  <si>
    <t>331520004E</t>
  </si>
  <si>
    <t>手外伤局部转移皮瓣术</t>
  </si>
  <si>
    <t>F00000025857</t>
  </si>
  <si>
    <t>331521001E</t>
  </si>
  <si>
    <t>手外伤腹部埋藏皮瓣术</t>
  </si>
  <si>
    <t>F00000025858</t>
  </si>
  <si>
    <t>331521001-1E</t>
  </si>
  <si>
    <t>手外伤清创术后患指带蒂术</t>
  </si>
  <si>
    <t>F00000025860</t>
  </si>
  <si>
    <t>331521001-2E</t>
  </si>
  <si>
    <t>手外伤清创术后患指断蒂术</t>
  </si>
  <si>
    <t>F00000025861</t>
  </si>
  <si>
    <t>331521002</t>
  </si>
  <si>
    <t>手外伤胸壁交叉皮瓣术</t>
  </si>
  <si>
    <t>F00000025862</t>
  </si>
  <si>
    <t>331521003</t>
  </si>
  <si>
    <t>手外伤交臂皮瓣术</t>
  </si>
  <si>
    <t>F00000025863</t>
  </si>
  <si>
    <t>331521004</t>
  </si>
  <si>
    <t>手外伤邻指皮瓣术</t>
  </si>
  <si>
    <t>F00000025864</t>
  </si>
  <si>
    <t>331521005E</t>
  </si>
  <si>
    <t>手外伤鱼际皮瓣术</t>
  </si>
  <si>
    <t>F00000025865</t>
  </si>
  <si>
    <t>331521006E</t>
  </si>
  <si>
    <t>手外伤推进皮瓣(V-Y)术</t>
  </si>
  <si>
    <t>F00000025866</t>
  </si>
  <si>
    <t>331521006-1E</t>
  </si>
  <si>
    <t>手外伤推进皮瓣双(V-Y)术</t>
  </si>
  <si>
    <t>F00000025867</t>
  </si>
  <si>
    <t>331521007E</t>
  </si>
  <si>
    <t>手外伤邻指交叉皮下组织瓣术</t>
  </si>
  <si>
    <t>F00000025868</t>
  </si>
  <si>
    <t>331521008E</t>
  </si>
  <si>
    <t>手外伤清创术</t>
  </si>
  <si>
    <t>F00000025869</t>
  </si>
  <si>
    <t>331521008-1/1E</t>
  </si>
  <si>
    <t>手外伤清创术加收(每增1指)</t>
  </si>
  <si>
    <t>F00000025870</t>
  </si>
  <si>
    <t>331521008-1/2E</t>
  </si>
  <si>
    <t>手外伤清创术加收(手掌背)</t>
  </si>
  <si>
    <t>F00000025871</t>
  </si>
  <si>
    <t>331521008-1/3E</t>
  </si>
  <si>
    <t>手外伤清创术加收(前臂)</t>
  </si>
  <si>
    <t>F00000025874</t>
  </si>
  <si>
    <t>331521009E</t>
  </si>
  <si>
    <t>指固有伸（屈）肌腱移位功能重建术</t>
  </si>
  <si>
    <t>F00000025880</t>
  </si>
  <si>
    <t>340100009</t>
  </si>
  <si>
    <t>低频脉冲电治疗</t>
  </si>
  <si>
    <t>F00000025889</t>
  </si>
  <si>
    <t>340100010</t>
  </si>
  <si>
    <t>中频脉冲电治疗</t>
  </si>
  <si>
    <t>F00000025896</t>
  </si>
  <si>
    <t>340100011</t>
  </si>
  <si>
    <t>共鸣火花治疗</t>
  </si>
  <si>
    <t>每5分钟</t>
  </si>
  <si>
    <t>F00000025897</t>
  </si>
  <si>
    <t>340100012</t>
  </si>
  <si>
    <t>超短波短波治疗</t>
  </si>
  <si>
    <t>F00000025898</t>
  </si>
  <si>
    <t>340100013</t>
  </si>
  <si>
    <t>微波治疗</t>
  </si>
  <si>
    <t>F00000025899</t>
  </si>
  <si>
    <t>340100014</t>
  </si>
  <si>
    <t>射频电疗</t>
  </si>
  <si>
    <t>F00000025900</t>
  </si>
  <si>
    <t>340100015</t>
  </si>
  <si>
    <t>静电治疗</t>
  </si>
  <si>
    <t>F00000025901</t>
  </si>
  <si>
    <t>340100016</t>
  </si>
  <si>
    <t>空气负离子治疗</t>
  </si>
  <si>
    <t>F00000025902</t>
  </si>
  <si>
    <t>340100017</t>
  </si>
  <si>
    <t>超声波治疗</t>
  </si>
  <si>
    <t>F00000025904</t>
  </si>
  <si>
    <t>340100018</t>
  </si>
  <si>
    <t>电子生物反馈疗法</t>
  </si>
  <si>
    <t>F00000025910</t>
  </si>
  <si>
    <t>340100019</t>
  </si>
  <si>
    <t>磁疗</t>
  </si>
  <si>
    <t>F00000027298</t>
  </si>
  <si>
    <t>F00000027335</t>
  </si>
  <si>
    <t>F00000086695</t>
  </si>
  <si>
    <t>110200005E</t>
  </si>
  <si>
    <t>住院诊查费</t>
  </si>
  <si>
    <t>F00000087482</t>
  </si>
  <si>
    <t>120800001-2/1E</t>
  </si>
  <si>
    <t>注食、注药、十二指肠灌注加收(使用各种泵)</t>
  </si>
  <si>
    <t>F00000091163</t>
  </si>
  <si>
    <t>250306011-3</t>
  </si>
  <si>
    <t>血同型半胱氨酸测定-酶法</t>
  </si>
  <si>
    <t>F00000091177</t>
  </si>
  <si>
    <t>250404011-3</t>
  </si>
  <si>
    <t>血清肿瘤相关物质综合检测-生化法</t>
  </si>
  <si>
    <t>F00000091238</t>
  </si>
  <si>
    <t>250404029S</t>
  </si>
  <si>
    <t>人附睾蛋白(HE4)测定</t>
  </si>
  <si>
    <t>F00000091239</t>
  </si>
  <si>
    <t>250405001-2</t>
  </si>
  <si>
    <t>总IgE测定-化学发光法</t>
  </si>
  <si>
    <t>F00000091240</t>
  </si>
  <si>
    <t>250403020-3</t>
  </si>
  <si>
    <t>弓形体抗体测定-化学发光法</t>
  </si>
  <si>
    <t>F00000091244</t>
  </si>
  <si>
    <t>250403021-3</t>
  </si>
  <si>
    <t>风疹病毒抗体测定-化学发光法</t>
  </si>
  <si>
    <t>F00000091247</t>
  </si>
  <si>
    <t>250309001-3</t>
  </si>
  <si>
    <t>25羟维生素D测定-化学发光法</t>
  </si>
  <si>
    <t>F00000091248</t>
  </si>
  <si>
    <t>250309003-1</t>
  </si>
  <si>
    <t>叶酸测定-ELISA法</t>
  </si>
  <si>
    <t>F00000091249</t>
  </si>
  <si>
    <t>250309003-2</t>
  </si>
  <si>
    <t>叶酸测定-化学发光法</t>
  </si>
  <si>
    <t>F00000091262</t>
  </si>
  <si>
    <t>250304013-3</t>
  </si>
  <si>
    <t>尿碘快速定量检测</t>
  </si>
  <si>
    <t>F00000091275</t>
  </si>
  <si>
    <t>250304013-2</t>
  </si>
  <si>
    <t>微量元素测定-原子吸收法</t>
  </si>
  <si>
    <t>F00000091288</t>
  </si>
  <si>
    <t>250402041-1</t>
  </si>
  <si>
    <t>抗环瓜氨酸肽抗体(抗CCP抗体)测定-各种免疫学方法</t>
  </si>
  <si>
    <t>F00000091289</t>
  </si>
  <si>
    <t>250402041-2</t>
  </si>
  <si>
    <t>抗环瓜氨酸肽抗体(抗CCP抗体)测定-化学发光法</t>
  </si>
  <si>
    <t>F00000091301</t>
  </si>
  <si>
    <t>260000011</t>
  </si>
  <si>
    <t>盐水介质交叉配血</t>
  </si>
  <si>
    <t>F00000091782</t>
  </si>
  <si>
    <t>250301021S-2</t>
  </si>
  <si>
    <t>妊娠相关蛋白测定-化学发光法</t>
  </si>
  <si>
    <t>F00000091783</t>
  </si>
  <si>
    <t>250402060S-2</t>
  </si>
  <si>
    <t>性激素结合球蛋白测定-化学发光法</t>
  </si>
  <si>
    <t>F00000091798</t>
  </si>
  <si>
    <t>250309004-2</t>
  </si>
  <si>
    <t>血清维生素测定-化学发光法</t>
  </si>
  <si>
    <t>每种维生素</t>
  </si>
  <si>
    <t>F00000091799</t>
  </si>
  <si>
    <t>250503005-3</t>
  </si>
  <si>
    <t>内毒素鲎定量测定(动态浊度法)</t>
  </si>
  <si>
    <t>F00000091800</t>
  </si>
  <si>
    <t>250403089S-1</t>
  </si>
  <si>
    <t>各类病原体RNA测定(核酸恒温扩增法)</t>
  </si>
  <si>
    <t>F00000091801</t>
  </si>
  <si>
    <t>120400013-2E</t>
  </si>
  <si>
    <t>全静脉营养液配置</t>
  </si>
  <si>
    <t>F00000092222</t>
  </si>
  <si>
    <t>250310054-4</t>
  </si>
  <si>
    <t>降钙素原检测-化学发光法</t>
  </si>
  <si>
    <t>F00000092694</t>
  </si>
  <si>
    <t>250402018-3</t>
  </si>
  <si>
    <t>抗甲状腺微粒体抗体(TMAb)-各种免疫学方法快速定量检测</t>
  </si>
  <si>
    <t>F00000092695</t>
  </si>
  <si>
    <t>250311008S</t>
  </si>
  <si>
    <t>总I型胶原氨基端延长肽(PINP)检测-化学发光法</t>
  </si>
  <si>
    <t>F00000092696</t>
  </si>
  <si>
    <t>270300001-2</t>
  </si>
  <si>
    <t>各种体液细胞沉渣切片检查与诊断</t>
  </si>
  <si>
    <t>F00000092697</t>
  </si>
  <si>
    <t>270300001-2/1</t>
  </si>
  <si>
    <t>各种体液细胞沉渣切片检查与诊断加收(超过两个蜡块)</t>
  </si>
  <si>
    <t>F00000092698</t>
  </si>
  <si>
    <t>270400000-1</t>
  </si>
  <si>
    <t>冰冻切片与快速石蜡切片检查与诊断加收(超过两块组织)</t>
  </si>
  <si>
    <t>每块</t>
  </si>
  <si>
    <t>F00000092701</t>
  </si>
  <si>
    <t>270500002-1</t>
  </si>
  <si>
    <t>免疫组织化学染色诊断(全自动单独温控法)</t>
  </si>
  <si>
    <t>F00000092702</t>
  </si>
  <si>
    <t>270700001-1</t>
  </si>
  <si>
    <t>原位杂交技术-显色法(CISH)</t>
  </si>
  <si>
    <t>F00000092703</t>
  </si>
  <si>
    <t>270700001-2</t>
  </si>
  <si>
    <t>原位杂交技术-荧光法(FISH)</t>
  </si>
  <si>
    <t>F00000092714</t>
  </si>
  <si>
    <t>250402002-1</t>
  </si>
  <si>
    <t>抗核抗体测定(ANA)-定性法</t>
  </si>
  <si>
    <t>F00000092715</t>
  </si>
  <si>
    <t>F00000092716</t>
  </si>
  <si>
    <t>250402002-2</t>
  </si>
  <si>
    <t>抗核抗体测定(ANA)-定量法</t>
  </si>
  <si>
    <t>F00000092717</t>
  </si>
  <si>
    <t>250700026S</t>
  </si>
  <si>
    <t>耳聋基因筛查和诊断</t>
  </si>
  <si>
    <t>F00000092718</t>
  </si>
  <si>
    <t>250700010-1</t>
  </si>
  <si>
    <t>唐氏综合症筛查</t>
  </si>
  <si>
    <t>F00000092721</t>
  </si>
  <si>
    <t>250700010-2</t>
  </si>
  <si>
    <t>唐氏综合症筛查-胎儿21-三体综合征基因检测筛查</t>
  </si>
  <si>
    <t>F00000092722</t>
  </si>
  <si>
    <t>250402043</t>
  </si>
  <si>
    <t>抗透明带抗体(AZP)测定</t>
  </si>
  <si>
    <t>F00000092723</t>
  </si>
  <si>
    <t>250700014-4</t>
  </si>
  <si>
    <t>培养骨髓细胞的染色体分析</t>
  </si>
  <si>
    <t>F00000092724</t>
  </si>
  <si>
    <t>250700014-1</t>
  </si>
  <si>
    <t>培养外周血细胞的染色体分析</t>
  </si>
  <si>
    <t>F00000092725</t>
  </si>
  <si>
    <t>250303020S</t>
  </si>
  <si>
    <t>血浆脂蛋白磷脂酶A2(Lp-PLA2)测定</t>
  </si>
  <si>
    <t>F00000092726</t>
  </si>
  <si>
    <t>250403003-2/1</t>
  </si>
  <si>
    <t>乙型肝炎DNA测定-定量（高敏）</t>
  </si>
  <si>
    <t>F00000092728</t>
  </si>
  <si>
    <t>250305022-1</t>
  </si>
  <si>
    <t>血清透明质酸酶测定-ELISA法</t>
  </si>
  <si>
    <t>F00000092729</t>
  </si>
  <si>
    <t>250305022-2</t>
  </si>
  <si>
    <t>血清透明质酸酶测定-化学发光法</t>
  </si>
  <si>
    <t>F00000094076</t>
  </si>
  <si>
    <t>250402062S</t>
  </si>
  <si>
    <t>抗酪氨酸磷酸酶抗体(IA2)定量检测</t>
  </si>
  <si>
    <t>F00000094077</t>
  </si>
  <si>
    <t>250310064S</t>
  </si>
  <si>
    <t>糖尿病自身抗体测定-免疫印迹法</t>
  </si>
  <si>
    <t>F00000094087</t>
  </si>
  <si>
    <t>120400000-1</t>
  </si>
  <si>
    <t>注射加收(使用微量泵或输液泵)</t>
  </si>
  <si>
    <t>每小时/组</t>
  </si>
  <si>
    <t>F00000094624</t>
  </si>
  <si>
    <t>480000007S</t>
  </si>
  <si>
    <t>中医体质辨识</t>
  </si>
  <si>
    <t>F00000094670</t>
  </si>
  <si>
    <t>480000008S</t>
  </si>
  <si>
    <t>中医健康调养咨询</t>
  </si>
  <si>
    <t>F00000094733</t>
  </si>
  <si>
    <t>220000000-1</t>
  </si>
  <si>
    <t>住院患者床旁超声检查加收</t>
  </si>
  <si>
    <t>F00000094778</t>
  </si>
  <si>
    <t>330100005-1/2E</t>
  </si>
  <si>
    <t>气管插管下全身麻醉加收(使用喉罩)</t>
  </si>
  <si>
    <t>F00000095043</t>
  </si>
  <si>
    <t>140301001</t>
  </si>
  <si>
    <t>全血(400ml)</t>
  </si>
  <si>
    <t>每袋</t>
  </si>
  <si>
    <t>F00000095064</t>
  </si>
  <si>
    <t>全血(200ml)</t>
  </si>
  <si>
    <t>F00000095065</t>
  </si>
  <si>
    <t>140301002</t>
  </si>
  <si>
    <t>全血(100ml)</t>
  </si>
  <si>
    <t>F00000095066</t>
  </si>
  <si>
    <t>140301003</t>
  </si>
  <si>
    <t>全血(50ml)</t>
  </si>
  <si>
    <t>F00000095067</t>
  </si>
  <si>
    <t>140301004</t>
  </si>
  <si>
    <t>全血(Rh(-)及其它稀有血型)(200ml)</t>
  </si>
  <si>
    <t>F00000095068</t>
  </si>
  <si>
    <t>140302009</t>
  </si>
  <si>
    <t>手工分浓缩血小板/2u</t>
  </si>
  <si>
    <t>每单位</t>
  </si>
  <si>
    <t>F00000095069</t>
  </si>
  <si>
    <t>手工分浓缩血小板/1u</t>
  </si>
  <si>
    <t>F00000095070</t>
  </si>
  <si>
    <t>140302010</t>
  </si>
  <si>
    <t>机采血小板(1治疗量)</t>
  </si>
  <si>
    <t>每治疗量</t>
  </si>
  <si>
    <t>F00000095071</t>
  </si>
  <si>
    <t>140302011</t>
  </si>
  <si>
    <t>机采血小板(0.5治疗量)</t>
  </si>
  <si>
    <t>每1/2治疗量</t>
  </si>
  <si>
    <t>F00000095072</t>
  </si>
  <si>
    <t>140302012</t>
  </si>
  <si>
    <t>机采血小板(0.25治疗量)</t>
  </si>
  <si>
    <t>每1/4治疗量</t>
  </si>
  <si>
    <t>F00000095073</t>
  </si>
  <si>
    <t>140302013</t>
  </si>
  <si>
    <t>冰冻血小板/1个治疗量</t>
  </si>
  <si>
    <t>F00000095075</t>
  </si>
  <si>
    <t>140300001</t>
  </si>
  <si>
    <t>去白细胞悬浮红细胞/2u</t>
  </si>
  <si>
    <t>F00000095076</t>
  </si>
  <si>
    <t>去白细胞悬浮红细胞/1.5u</t>
  </si>
  <si>
    <t>F00000095077</t>
  </si>
  <si>
    <t>去白细胞悬浮红细胞/1u</t>
  </si>
  <si>
    <t>F00000095078</t>
  </si>
  <si>
    <t>去白细胞悬浮红细胞/0.5u</t>
  </si>
  <si>
    <t>F00000095079</t>
  </si>
  <si>
    <t>去白细胞悬浮红细胞/0.25u</t>
  </si>
  <si>
    <t>F00000095080</t>
  </si>
  <si>
    <t>140302007</t>
  </si>
  <si>
    <t>红细胞悬液(Rh(-)及其它稀有血型)(1u)</t>
  </si>
  <si>
    <t>F00000095081</t>
  </si>
  <si>
    <t>140302008</t>
  </si>
  <si>
    <t>冰冻红细胞(Rh(-)及其它稀有血型)(1.5u)</t>
  </si>
  <si>
    <t>F00000095082</t>
  </si>
  <si>
    <t>冰冻红细胞(Rh(-)及其它稀有血型)(1u)</t>
  </si>
  <si>
    <t>F00000095084</t>
  </si>
  <si>
    <t>140300003</t>
  </si>
  <si>
    <t>病毒灭活冰冻血浆/200ml</t>
  </si>
  <si>
    <t>F00000095085</t>
  </si>
  <si>
    <t>病毒灭活冰冻血浆/150ml</t>
  </si>
  <si>
    <t>F00000095086</t>
  </si>
  <si>
    <t>病毒灭活冰冻血浆/100ml</t>
  </si>
  <si>
    <t>F00000095087</t>
  </si>
  <si>
    <t>病毒灭活冰冻血浆/50ml</t>
  </si>
  <si>
    <t>F00000095511</t>
  </si>
  <si>
    <t>250700014-2</t>
  </si>
  <si>
    <t>培养脐带血细胞的染色体分析</t>
  </si>
  <si>
    <t>F00000095512</t>
  </si>
  <si>
    <t>250700014-3</t>
  </si>
  <si>
    <t>培养绒毛羊水细胞的染色体分析</t>
  </si>
  <si>
    <t>F00000095725</t>
  </si>
  <si>
    <t>121800001S-1</t>
  </si>
  <si>
    <t>特大伤口负压辅助愈合治疗</t>
  </si>
  <si>
    <t>F00000095726</t>
  </si>
  <si>
    <t>121800001S-2E</t>
  </si>
  <si>
    <t>大型伤口负压辅助愈合治疗</t>
  </si>
  <si>
    <t>F00000095727</t>
  </si>
  <si>
    <t>121800001S-3E</t>
  </si>
  <si>
    <t>中型伤口负压辅助愈合治疗</t>
  </si>
  <si>
    <t>F00000095728</t>
  </si>
  <si>
    <t>121800001S-4E</t>
  </si>
  <si>
    <t>小型伤口负压辅助愈合治疗</t>
  </si>
  <si>
    <t>F00000095738</t>
  </si>
  <si>
    <t>300000000-9</t>
  </si>
  <si>
    <t>使用血管闭合系统加收(基准项目价格1500-2500元)</t>
  </si>
  <si>
    <t>F00000095739</t>
  </si>
  <si>
    <t>300000000-12</t>
  </si>
  <si>
    <t>使用血管闭合系统加收(基准项目价格在2500元以上)</t>
  </si>
  <si>
    <t>F00000095740</t>
  </si>
  <si>
    <t>300000000-2</t>
  </si>
  <si>
    <t>使用双极电凝钳加收</t>
  </si>
  <si>
    <t>F00000095741</t>
  </si>
  <si>
    <t>300000000-16E</t>
  </si>
  <si>
    <t>使用骨动力系统加收</t>
  </si>
  <si>
    <t>F00000096104</t>
  </si>
  <si>
    <t>F00000096444</t>
  </si>
  <si>
    <t>110900000-4</t>
  </si>
  <si>
    <t>使用医用空气隔离装置病房床位费加收</t>
  </si>
  <si>
    <t>F00000096464</t>
  </si>
  <si>
    <t>110900000-3</t>
  </si>
  <si>
    <t>空气负压病房床位费加收</t>
  </si>
  <si>
    <t>F00000096472</t>
  </si>
  <si>
    <t>311000026-1</t>
  </si>
  <si>
    <t>经输尿管镜使用激光纤维碎石取石术</t>
  </si>
  <si>
    <t>F00000096473</t>
  </si>
  <si>
    <t>340200002-1</t>
  </si>
  <si>
    <t>仪器平衡功能训练</t>
  </si>
  <si>
    <t>F00000096566</t>
  </si>
  <si>
    <t>340100023-5</t>
  </si>
  <si>
    <t>抗痉挛治疗</t>
  </si>
  <si>
    <t>F00000096567</t>
  </si>
  <si>
    <t>340200007-2</t>
  </si>
  <si>
    <t>步态训练</t>
  </si>
  <si>
    <t>F00000096568</t>
  </si>
  <si>
    <t>340200026-1</t>
  </si>
  <si>
    <t>关节被动活动训练</t>
  </si>
  <si>
    <t>F00000096569</t>
  </si>
  <si>
    <t>340200026-2</t>
  </si>
  <si>
    <t>持续被动运动训练(CPM)</t>
  </si>
  <si>
    <t>F00000096571</t>
  </si>
  <si>
    <t>311503011-1</t>
  </si>
  <si>
    <t>经颅重复磁刺激治疗</t>
  </si>
  <si>
    <t>F00000096584</t>
  </si>
  <si>
    <t>311503022-1</t>
  </si>
  <si>
    <t>计算机认知系统训练</t>
  </si>
  <si>
    <t>F00000096585</t>
  </si>
  <si>
    <t>480000003-2</t>
  </si>
  <si>
    <t>合剂调配</t>
  </si>
  <si>
    <t>百克</t>
  </si>
  <si>
    <t>F00000096586</t>
  </si>
  <si>
    <t>480000003-3</t>
  </si>
  <si>
    <t>胶囊剂调配</t>
  </si>
  <si>
    <t>F00000096587</t>
  </si>
  <si>
    <t>480000003-4</t>
  </si>
  <si>
    <t>蜜丸调配</t>
  </si>
  <si>
    <t>F00000096588</t>
  </si>
  <si>
    <t>480000003-5</t>
  </si>
  <si>
    <t>水蜜丸调配</t>
  </si>
  <si>
    <t>F00000096724</t>
  </si>
  <si>
    <t>330100010-1E</t>
  </si>
  <si>
    <t>静脉连续镇痛</t>
  </si>
  <si>
    <t>F00000096725</t>
  </si>
  <si>
    <t>330100010-2E</t>
  </si>
  <si>
    <t>周围神经阻滞连续镇痛</t>
  </si>
  <si>
    <t>F00000097164</t>
  </si>
  <si>
    <t>140302005</t>
  </si>
  <si>
    <t>洗涤红细胞（滤白）/2u</t>
  </si>
  <si>
    <t>F00000097165</t>
  </si>
  <si>
    <t>140300002</t>
  </si>
  <si>
    <t>血液照射费</t>
  </si>
  <si>
    <t>袋</t>
  </si>
  <si>
    <t>F00000097173</t>
  </si>
  <si>
    <t>330100005-1/3E</t>
  </si>
  <si>
    <t>气管插管下全身麻醉加收(使用观察用内窥镜)</t>
  </si>
  <si>
    <t>F00000097304</t>
  </si>
  <si>
    <t>洗涤红细胞(滤白）/1u</t>
  </si>
  <si>
    <t>F00000097305</t>
  </si>
  <si>
    <t>洗涤红细胞(滤白）/0.5u</t>
  </si>
  <si>
    <t>F00000097306</t>
  </si>
  <si>
    <t>洗涤红细胞(滤白）/1.5u</t>
  </si>
  <si>
    <t>F00000097424</t>
  </si>
  <si>
    <t>340200018-1</t>
  </si>
  <si>
    <t>肺功能康复训练</t>
  </si>
  <si>
    <t>F00000097532</t>
  </si>
  <si>
    <t>140302017</t>
  </si>
  <si>
    <t>手工分冷沉淀(滤白）/1u</t>
  </si>
  <si>
    <t>F00000097533</t>
  </si>
  <si>
    <t>手工分冷沉淀(滤白）/1.5u</t>
  </si>
  <si>
    <t>F00000097534</t>
  </si>
  <si>
    <t>手工分冷沉淀(滤白）/2u</t>
  </si>
  <si>
    <t>F00000099326</t>
  </si>
  <si>
    <t>331302004-2E</t>
  </si>
  <si>
    <t>输卵管系膜囊肿剥除术</t>
  </si>
  <si>
    <t>F00000100281</t>
  </si>
  <si>
    <t>320100012-1</t>
  </si>
  <si>
    <t>经皮静脉内血栓抽吸术</t>
  </si>
  <si>
    <t>F00000100421</t>
  </si>
  <si>
    <t>330100019S-2</t>
  </si>
  <si>
    <t>区域热循环灌注热疗</t>
  </si>
  <si>
    <t>F00000100441</t>
  </si>
  <si>
    <t>红细胞悬液(Rh(-)及其它稀有血型)(1.5u)</t>
  </si>
  <si>
    <t>F00000100442</t>
  </si>
  <si>
    <t>红细胞悬液(Rh(-)及其它稀有血型)(2u)</t>
  </si>
  <si>
    <t>F00000100541</t>
  </si>
  <si>
    <t>121600001-3E</t>
  </si>
  <si>
    <t>持续尿量监测</t>
  </si>
  <si>
    <t>F00000100601</t>
  </si>
  <si>
    <t>330100006E</t>
  </si>
  <si>
    <t>输血、输液加温治疗</t>
  </si>
  <si>
    <t>F00000108738</t>
  </si>
  <si>
    <t>F00000108827</t>
  </si>
  <si>
    <t>330802003-2</t>
  </si>
  <si>
    <t>冠状动脉搭桥术加收(冠状血管流量监测)</t>
  </si>
  <si>
    <t>F00000108829</t>
  </si>
  <si>
    <t>130900003S</t>
  </si>
  <si>
    <t>优生遗传咨询</t>
  </si>
  <si>
    <t>F00000108830</t>
  </si>
  <si>
    <t>120600001-3E</t>
  </si>
  <si>
    <t>外敷药物治疗(特大)</t>
  </si>
  <si>
    <t>F00000108831</t>
  </si>
  <si>
    <t>330201035-1E</t>
  </si>
  <si>
    <t>脑深部电极置入术</t>
  </si>
  <si>
    <t>F00000108832</t>
  </si>
  <si>
    <t>120400013-3E</t>
  </si>
  <si>
    <t>其他静脉药物配置</t>
  </si>
  <si>
    <t>F00000108833</t>
  </si>
  <si>
    <t>331102003-1</t>
  </si>
  <si>
    <t>经皮肾镜或输尿管镜内激光纤维切开成形术</t>
  </si>
  <si>
    <t>F00000108834</t>
  </si>
  <si>
    <t>120400013-1E</t>
  </si>
  <si>
    <t>抗肿瘤化学药物配置</t>
  </si>
  <si>
    <t>F00000108836</t>
  </si>
  <si>
    <t>120600003-3E</t>
  </si>
  <si>
    <t>外敷药物治疗(中)</t>
  </si>
  <si>
    <t>F00000108837</t>
  </si>
  <si>
    <t>120600002-3E</t>
  </si>
  <si>
    <t>外敷药物治疗(大)</t>
  </si>
  <si>
    <t>F00000108839</t>
  </si>
  <si>
    <t>120600004-3E</t>
  </si>
  <si>
    <t>外敷药物治疗(小)</t>
  </si>
  <si>
    <t>F00000108840</t>
  </si>
  <si>
    <t>330802006-2</t>
  </si>
  <si>
    <t>非体外循环冠状动脉搭桥术加收(冠状血管流量监测)</t>
  </si>
  <si>
    <t>F00000108844</t>
  </si>
  <si>
    <t>330201041-1E</t>
  </si>
  <si>
    <t>松果体区肿瘤切除术</t>
  </si>
  <si>
    <t>F00000108846</t>
  </si>
  <si>
    <t>330605015-1E</t>
  </si>
  <si>
    <t>舌良性肿物切除术</t>
  </si>
  <si>
    <t>F00000108849</t>
  </si>
  <si>
    <t>330802004-1/2</t>
  </si>
  <si>
    <t>冠脉搭桥+换瓣术加收(冠状血管流量监测)</t>
  </si>
  <si>
    <t>F00000108861</t>
  </si>
  <si>
    <t>480000015s</t>
  </si>
  <si>
    <t>身体成分分析</t>
  </si>
  <si>
    <t>F00000108981</t>
  </si>
  <si>
    <t>330100015-4E</t>
  </si>
  <si>
    <t>脑电意识深度监测</t>
  </si>
  <si>
    <t>F00000108982</t>
  </si>
  <si>
    <t>330100015-5E</t>
  </si>
  <si>
    <t>脑电意识深度监测加收(双通道)</t>
  </si>
  <si>
    <t>F00000109701</t>
  </si>
  <si>
    <t>310100003</t>
  </si>
  <si>
    <t>脑地形图</t>
  </si>
  <si>
    <t>F00000109702</t>
  </si>
  <si>
    <t>310900000-3</t>
  </si>
  <si>
    <t>消化系统诊疗加收(住院患者床旁检查)</t>
  </si>
  <si>
    <t>F00000111486</t>
  </si>
  <si>
    <t>250403089S-2</t>
  </si>
  <si>
    <t>Real-time PCR (实时荧光定量PCR)</t>
  </si>
  <si>
    <t>F00000111554</t>
  </si>
  <si>
    <t>250403042-3</t>
  </si>
  <si>
    <t>细菌抗体测定-酶联免疫独立单人份测量试剂检测(全自动仪器法)</t>
  </si>
  <si>
    <t>F00000111555</t>
  </si>
  <si>
    <t>F00000111580</t>
  </si>
  <si>
    <t>250203008-1</t>
  </si>
  <si>
    <t>血管性假性血友病因子(VWF)抗原测定-ELISA法</t>
  </si>
  <si>
    <t>F00000111721</t>
  </si>
  <si>
    <t>250203008-2</t>
  </si>
  <si>
    <t>血管性假性血友病因子(VWF)抗原测定-免疫比浊法</t>
  </si>
  <si>
    <t>F00000112255</t>
  </si>
  <si>
    <t>110000000F</t>
  </si>
  <si>
    <t>病历手册</t>
  </si>
  <si>
    <t>每本</t>
  </si>
  <si>
    <t>F00000112257</t>
  </si>
  <si>
    <t>430000016-1E</t>
  </si>
  <si>
    <t>普通电针</t>
  </si>
  <si>
    <t>F00000112258</t>
  </si>
  <si>
    <t>430000016-1/1E</t>
  </si>
  <si>
    <t>普通电针加收(2个穴位以上)</t>
  </si>
  <si>
    <t>每对穴位</t>
  </si>
  <si>
    <t>F00000112275</t>
  </si>
  <si>
    <t>220600008-1</t>
  </si>
  <si>
    <t>左心声学造影</t>
  </si>
  <si>
    <t>F00000112283</t>
  </si>
  <si>
    <t>430000016-2</t>
  </si>
  <si>
    <t>恒温电热针治疗</t>
  </si>
  <si>
    <t>F00000112284</t>
  </si>
  <si>
    <t>480000002</t>
  </si>
  <si>
    <t>脉图诊断</t>
  </si>
  <si>
    <t>F00000112285</t>
  </si>
  <si>
    <t>480000010S</t>
  </si>
  <si>
    <t>电子扫描整合系统功能检测</t>
  </si>
  <si>
    <t>F00000112286</t>
  </si>
  <si>
    <t>480000011S</t>
  </si>
  <si>
    <t>超倍生物显微系统检测</t>
  </si>
  <si>
    <t>F00000112287</t>
  </si>
  <si>
    <t>480000012S</t>
  </si>
  <si>
    <t>中医经络检测</t>
  </si>
  <si>
    <t>F00000112288</t>
  </si>
  <si>
    <t>480000013S</t>
  </si>
  <si>
    <t>虹膜全息检测</t>
  </si>
  <si>
    <t>F00000112289</t>
  </si>
  <si>
    <t>480000014S</t>
  </si>
  <si>
    <t>红外热段层扫描(TTM)</t>
  </si>
  <si>
    <t>部位或系统</t>
  </si>
  <si>
    <t>F00000112291</t>
  </si>
  <si>
    <t>470000017S</t>
  </si>
  <si>
    <t>经络穴位平衡治疗</t>
  </si>
  <si>
    <t>F00000112467</t>
  </si>
  <si>
    <t>310208001-1E</t>
  </si>
  <si>
    <t>胰岛素泵持续皮下注射-首日</t>
  </si>
  <si>
    <t>F00000112468</t>
  </si>
  <si>
    <t>310208001-2E</t>
  </si>
  <si>
    <t>胰岛素泵持续皮下注射-继日</t>
  </si>
  <si>
    <t>F00000112522</t>
  </si>
  <si>
    <t>250403078</t>
  </si>
  <si>
    <t>幽门螺杆菌快速尿素酶检测</t>
  </si>
  <si>
    <t>F00000113372</t>
  </si>
  <si>
    <t>250501039-1</t>
  </si>
  <si>
    <t>阴道炎检查</t>
  </si>
  <si>
    <t>F00000113381</t>
  </si>
  <si>
    <t>250308015S</t>
  </si>
  <si>
    <t>β-葡萄糖醛酸苷酶测定</t>
  </si>
  <si>
    <t>F00000113426</t>
  </si>
  <si>
    <t>250402063S</t>
  </si>
  <si>
    <t>抗核外核糖核酸外切酶抗体(抗PM-Scl抗体)定量检测</t>
  </si>
  <si>
    <t>F00000114403</t>
  </si>
  <si>
    <t>250403025-5</t>
  </si>
  <si>
    <t>EB病毒Rta-IgG测定</t>
  </si>
  <si>
    <t>F00000114729</t>
  </si>
  <si>
    <t>250310066F</t>
  </si>
  <si>
    <t>脂联素(ADPN)测定</t>
  </si>
  <si>
    <t>F00000114730</t>
  </si>
  <si>
    <t>250310065F</t>
  </si>
  <si>
    <t>抗缪勒氏管激素(AMH)测定</t>
  </si>
  <si>
    <t>F00000114737</t>
  </si>
  <si>
    <t>250501042F</t>
  </si>
  <si>
    <t>微生物质谱鉴定</t>
  </si>
  <si>
    <t>F00000114740</t>
  </si>
  <si>
    <t>250700031F</t>
  </si>
  <si>
    <t>高通量基因测序</t>
  </si>
  <si>
    <t>F00000114743</t>
  </si>
  <si>
    <t>250402066S</t>
  </si>
  <si>
    <t>抗磷脂酶A2受体抗体测定</t>
  </si>
  <si>
    <t>F00000115335</t>
  </si>
  <si>
    <t>F00000115375</t>
  </si>
  <si>
    <t>250700021S-1</t>
  </si>
  <si>
    <t>Y染色体(AZF基因)微缺失检测-聚合酶链式反应(PCR)法</t>
  </si>
  <si>
    <t>F00000115455</t>
  </si>
  <si>
    <t>F00000115575</t>
  </si>
  <si>
    <t>420000001-10/1</t>
  </si>
  <si>
    <t>指或掌骨骨折整复术加收(陈旧性骨折)</t>
  </si>
  <si>
    <t>F00000115576</t>
  </si>
  <si>
    <t>420000001-10/2</t>
  </si>
  <si>
    <t>指或掌骨骨折整复术加收(骨折合并脱位)</t>
  </si>
  <si>
    <t>F00000115577</t>
  </si>
  <si>
    <t>420000001-10/3</t>
  </si>
  <si>
    <t>指或掌骨脱位整复术</t>
  </si>
  <si>
    <t>F00000115756</t>
  </si>
  <si>
    <t>310903018S</t>
  </si>
  <si>
    <t>经电子内镜消化道黏膜剥离术（ESD）</t>
  </si>
  <si>
    <t>F00000115757</t>
  </si>
  <si>
    <t>310902012S</t>
  </si>
  <si>
    <t>经电子内镜消化道黏膜切除术（EMR）</t>
  </si>
  <si>
    <t>F00000115782</t>
  </si>
  <si>
    <t>250104039F</t>
  </si>
  <si>
    <t>诱发精子顶体反应检测</t>
  </si>
  <si>
    <t>F00000115835</t>
  </si>
  <si>
    <t>250403035-2</t>
  </si>
  <si>
    <t>登革病毒抗原检测</t>
  </si>
  <si>
    <t>F00000115877</t>
  </si>
  <si>
    <t>331003008-1E</t>
  </si>
  <si>
    <t>盆腔粘连松解术</t>
  </si>
  <si>
    <t>F00000116235</t>
  </si>
  <si>
    <t>331306021S</t>
  </si>
  <si>
    <t>经宫腔镜残留组织电切术</t>
  </si>
  <si>
    <t>F00000116275</t>
  </si>
  <si>
    <t>250403069</t>
  </si>
  <si>
    <t>严重急性呼吸综合征冠状病毒抗体测定</t>
  </si>
  <si>
    <t>F00000116278</t>
  </si>
  <si>
    <t>250403069-1</t>
  </si>
  <si>
    <t>严重急性呼吸综合征冠状病毒抗体测定(同时检测IgG、IgM)</t>
  </si>
  <si>
    <t>F00000116518</t>
  </si>
  <si>
    <t>250403089S-2/2</t>
  </si>
  <si>
    <t>新型冠状病毒RNA测定(单样检测)</t>
  </si>
  <si>
    <t>人份</t>
  </si>
  <si>
    <t>F00000116519</t>
  </si>
  <si>
    <t>250403089S-2/3</t>
  </si>
  <si>
    <t>新型冠状病毒RNA测定(混合检测)</t>
  </si>
  <si>
    <t>F00000116775</t>
  </si>
  <si>
    <t>110900001-1aT-2</t>
  </si>
  <si>
    <t>A级单人房（妇产科）</t>
  </si>
  <si>
    <t>F00000116896</t>
  </si>
  <si>
    <t>331506026S</t>
  </si>
  <si>
    <t>痛风结石清除术</t>
  </si>
  <si>
    <t>F00000116975</t>
  </si>
  <si>
    <t>Rh（-）及稀有血型红悬液0.50U</t>
  </si>
  <si>
    <t>F00000116995</t>
  </si>
  <si>
    <t>洗涤红细胞（MAP）/(盐水) 阴性(-) 0.5U</t>
  </si>
  <si>
    <t>F00000116996</t>
  </si>
  <si>
    <t>洗涤红细胞（MAP）/(盐水) 阴性(-) 1.0U</t>
  </si>
  <si>
    <t>F00000116997</t>
  </si>
  <si>
    <t>洗涤红细胞（MAP）/(盐水) 阴性(-) 1.5U</t>
  </si>
  <si>
    <t>F00000116998</t>
  </si>
  <si>
    <t>洗涤红细胞（MAP）/(盐水) 阴性(-) 2.0U</t>
  </si>
  <si>
    <t>F00000117200</t>
  </si>
  <si>
    <t>F00000117495</t>
  </si>
  <si>
    <t>121800003F-4</t>
  </si>
  <si>
    <t>创面促愈处理（小创面≤15C㎡）</t>
  </si>
  <si>
    <t>F00000117496</t>
  </si>
  <si>
    <t>121800003F-3</t>
  </si>
  <si>
    <t>创面促愈处理（15＜中创面≤30C㎡）</t>
  </si>
  <si>
    <t>F00000117497</t>
  </si>
  <si>
    <t>121800003F-2</t>
  </si>
  <si>
    <t>创面促愈处理（30＜大创面≤50C㎡）</t>
  </si>
  <si>
    <t>F00000117498</t>
  </si>
  <si>
    <t>121800003F-1</t>
  </si>
  <si>
    <t>创面促愈处理（特大创面＞50C㎡）</t>
  </si>
  <si>
    <t>F00000117527</t>
  </si>
  <si>
    <t>F00000117718</t>
  </si>
  <si>
    <t>250404026-2</t>
  </si>
  <si>
    <t>甲胎蛋白异质体测定-定量法</t>
  </si>
  <si>
    <t>F00000117855</t>
  </si>
  <si>
    <t>140200002</t>
  </si>
  <si>
    <t>新冠病毒疫苗接种</t>
  </si>
  <si>
    <t>F00000118335</t>
  </si>
  <si>
    <t>120400006-3E</t>
  </si>
  <si>
    <t>静脉连续输液(第二组及以上)</t>
  </si>
  <si>
    <t>F00000118336</t>
  </si>
  <si>
    <t>120400007-1</t>
  </si>
  <si>
    <t>小儿头皮静脉连续输液(第二组及以上)</t>
  </si>
  <si>
    <t>F00000118337</t>
  </si>
  <si>
    <t>310403016-5E</t>
  </si>
  <si>
    <t>口咽部取异物</t>
  </si>
  <si>
    <t>F00000118338</t>
  </si>
  <si>
    <t>310403016-6E</t>
  </si>
  <si>
    <t>喉咽部取异物</t>
  </si>
  <si>
    <t>F00000118340</t>
  </si>
  <si>
    <t>300000000-18</t>
  </si>
  <si>
    <t>使用电动取皮刀加收</t>
  </si>
  <si>
    <t>F00000118341</t>
  </si>
  <si>
    <t>300000000-22</t>
  </si>
  <si>
    <t>使用激光刀加收</t>
  </si>
  <si>
    <t>F00000118342</t>
  </si>
  <si>
    <t>300000000-23</t>
  </si>
  <si>
    <t>使用钬激光加收</t>
  </si>
  <si>
    <t>F00000118343</t>
  </si>
  <si>
    <t>300000000-24</t>
  </si>
  <si>
    <t>使用荧光显影辅助操作加收</t>
  </si>
  <si>
    <t>F00000118344</t>
  </si>
  <si>
    <t>300000000-21E</t>
  </si>
  <si>
    <t>使用超声吸引辅助操作加收</t>
  </si>
  <si>
    <t>F00000118355</t>
  </si>
  <si>
    <t>330000000-4</t>
  </si>
  <si>
    <t>术中使用鼻内窥镜加收</t>
  </si>
  <si>
    <t>F00000118356</t>
  </si>
  <si>
    <t>330000000-5</t>
  </si>
  <si>
    <t>术中使用胸腔镜加收</t>
  </si>
  <si>
    <t>F00000118357</t>
  </si>
  <si>
    <t>330000000-2</t>
  </si>
  <si>
    <t>术中使用脑室镜加收</t>
  </si>
  <si>
    <t>F00000118359</t>
  </si>
  <si>
    <t>330000000-17</t>
  </si>
  <si>
    <t>术中使用单孔胸腔镜加收</t>
  </si>
  <si>
    <t>F00000118360</t>
  </si>
  <si>
    <t>330000000-15</t>
  </si>
  <si>
    <t>术中使用脊柱内镜(含微创通道)辅助加收</t>
  </si>
  <si>
    <t>F00000118377</t>
  </si>
  <si>
    <t>300000000-14</t>
  </si>
  <si>
    <t>使用动力磨加收</t>
  </si>
  <si>
    <t>F00000118378</t>
  </si>
  <si>
    <t>300000000-15</t>
  </si>
  <si>
    <t>使用动力锯加收</t>
  </si>
  <si>
    <t>F00000118379</t>
  </si>
  <si>
    <t>300000000-17</t>
  </si>
  <si>
    <t>使用微动力系统加收</t>
  </si>
  <si>
    <t>F00000118415</t>
  </si>
  <si>
    <t>331008030S</t>
  </si>
  <si>
    <t>腹腔粘连松解术</t>
  </si>
  <si>
    <t>F00000118416</t>
  </si>
  <si>
    <t>320500017S</t>
  </si>
  <si>
    <t>冠状动脉内功能学检查</t>
  </si>
  <si>
    <t>F00000118455</t>
  </si>
  <si>
    <t>120800002-1E</t>
  </si>
  <si>
    <t>肠内营养治疗加收(使用各种泵)</t>
  </si>
  <si>
    <t>F00000118515</t>
  </si>
  <si>
    <t>330804071S-3E</t>
  </si>
  <si>
    <t>下肢静脉曲张微波治疗</t>
  </si>
  <si>
    <t>F00000118516</t>
  </si>
  <si>
    <t>330804073S</t>
  </si>
  <si>
    <t>曲张静脉团点式剥脱术</t>
  </si>
  <si>
    <t>F00000118555</t>
  </si>
  <si>
    <t>250308019S</t>
  </si>
  <si>
    <t>β-半乳糖苷酶测定</t>
  </si>
  <si>
    <t>F00000118575</t>
  </si>
  <si>
    <t>331505041S</t>
  </si>
  <si>
    <t>肩胛骨骨折复位内固定术</t>
  </si>
  <si>
    <t>F00000118655</t>
  </si>
  <si>
    <t>331201011S</t>
  </si>
  <si>
    <t>经尿道精囊镜检查术</t>
  </si>
  <si>
    <t>F00000118656</t>
  </si>
  <si>
    <t>331201011S-1</t>
  </si>
  <si>
    <t>经尿道精囊镜检查术(特殊治疗操作)</t>
  </si>
  <si>
    <t>F00000118658</t>
  </si>
  <si>
    <t>110900004</t>
  </si>
  <si>
    <t>特殊防护病房床位费</t>
  </si>
  <si>
    <t>F00000118659</t>
  </si>
  <si>
    <t>210400001</t>
  </si>
  <si>
    <t>院外影像学会诊</t>
  </si>
  <si>
    <t>F00000118660</t>
  </si>
  <si>
    <t>220201003</t>
  </si>
  <si>
    <t>胸腹水B超检查及穿刺定位</t>
  </si>
  <si>
    <t>F00000118661</t>
  </si>
  <si>
    <t>220201004</t>
  </si>
  <si>
    <t>胃肠充盈造影B超检查</t>
  </si>
  <si>
    <t>F00000118662</t>
  </si>
  <si>
    <t>220201005</t>
  </si>
  <si>
    <t>大肠灌肠造影B超检查</t>
  </si>
  <si>
    <t>F00000118663</t>
  </si>
  <si>
    <t>220201009</t>
  </si>
  <si>
    <t>临床操作的B超引导</t>
  </si>
  <si>
    <t>F00000118664</t>
  </si>
  <si>
    <t>220202001</t>
  </si>
  <si>
    <t>经阴道B超检查</t>
  </si>
  <si>
    <t>F00000118665</t>
  </si>
  <si>
    <t>220202002</t>
  </si>
  <si>
    <t>经直肠B超检查</t>
  </si>
  <si>
    <t>F00000118666</t>
  </si>
  <si>
    <t>220600001</t>
  </si>
  <si>
    <t>普通心脏M型超声检查</t>
  </si>
  <si>
    <t>F00000118667</t>
  </si>
  <si>
    <t>220600002</t>
  </si>
  <si>
    <t>普通二维超声心动图</t>
  </si>
  <si>
    <t>F00000118668</t>
  </si>
  <si>
    <t>230600015</t>
  </si>
  <si>
    <t>99锝(云克)治疗</t>
  </si>
  <si>
    <t>F00000118669</t>
  </si>
  <si>
    <t>230600016</t>
  </si>
  <si>
    <t>90锶贴敷治疗</t>
  </si>
  <si>
    <t>F00000118670</t>
  </si>
  <si>
    <t>240200001</t>
  </si>
  <si>
    <t>简易定位</t>
  </si>
  <si>
    <t>F00000118672</t>
  </si>
  <si>
    <t>250404007</t>
  </si>
  <si>
    <t>复合前列腺特异性抗原(CPSA)测定-化学发光法</t>
  </si>
  <si>
    <t>F00000118673</t>
  </si>
  <si>
    <t>250503002</t>
  </si>
  <si>
    <t>细菌毒素测定</t>
  </si>
  <si>
    <t>F00000118674</t>
  </si>
  <si>
    <t>260000001</t>
  </si>
  <si>
    <t>ABO红细胞定型</t>
  </si>
  <si>
    <t>F00000118675</t>
  </si>
  <si>
    <t>310517007</t>
  </si>
  <si>
    <t>固定修复计算机辅助设计</t>
  </si>
  <si>
    <t>F00000118676</t>
  </si>
  <si>
    <t>310607001</t>
  </si>
  <si>
    <t>高压氧舱治疗</t>
  </si>
  <si>
    <t>F00000118677</t>
  </si>
  <si>
    <t>310905024</t>
  </si>
  <si>
    <t>经内镜胆/胰管内超声检查术</t>
  </si>
  <si>
    <t>F00000118678</t>
  </si>
  <si>
    <t>110200007S-2</t>
  </si>
  <si>
    <t>网上就诊诊查费-首诊</t>
  </si>
  <si>
    <t>F00000118679</t>
  </si>
  <si>
    <t>110900000-1</t>
  </si>
  <si>
    <t>特殊病房床位费加收</t>
  </si>
  <si>
    <t>F00000118680</t>
  </si>
  <si>
    <t>110900004-1</t>
  </si>
  <si>
    <t>特殊防护病房单人病房床位费</t>
  </si>
  <si>
    <t>F00000118682</t>
  </si>
  <si>
    <t>120300001-5</t>
  </si>
  <si>
    <t>加压给氧加收</t>
  </si>
  <si>
    <t>F00000118685</t>
  </si>
  <si>
    <t>120500001-2E</t>
  </si>
  <si>
    <t>清创不缝合(大)</t>
  </si>
  <si>
    <t>F00000118686</t>
  </si>
  <si>
    <t>120500002-2E</t>
  </si>
  <si>
    <t>清创不缝合(中)</t>
  </si>
  <si>
    <t>F00000118687</t>
  </si>
  <si>
    <t>120500003-2E</t>
  </si>
  <si>
    <t>清创不缝合(小)</t>
  </si>
  <si>
    <t>F00000118688</t>
  </si>
  <si>
    <t>120600001-1E</t>
  </si>
  <si>
    <t>门诊拆线(特大)</t>
  </si>
  <si>
    <t>F00000118689</t>
  </si>
  <si>
    <t>120600002-1E</t>
  </si>
  <si>
    <t>门诊拆线(大)</t>
  </si>
  <si>
    <t>F00000118690</t>
  </si>
  <si>
    <t>120600003-1E</t>
  </si>
  <si>
    <t>门诊拆线(中)</t>
  </si>
  <si>
    <t>F00000118691</t>
  </si>
  <si>
    <t>120600004-1E</t>
  </si>
  <si>
    <t>门诊拆线(小)</t>
  </si>
  <si>
    <t>F00000118695</t>
  </si>
  <si>
    <t>121500001-1E</t>
  </si>
  <si>
    <t>一般灌肠</t>
  </si>
  <si>
    <t>F00000118696</t>
  </si>
  <si>
    <t>121700002S</t>
  </si>
  <si>
    <t>直肠指力刺激</t>
  </si>
  <si>
    <t>F00000118697</t>
  </si>
  <si>
    <t>121900001S</t>
  </si>
  <si>
    <t>皮下气肿穿刺排气</t>
  </si>
  <si>
    <t>F00000118699</t>
  </si>
  <si>
    <t>121900003S</t>
  </si>
  <si>
    <t>经膀胱腹腔内压力测定</t>
  </si>
  <si>
    <t>F00000118700</t>
  </si>
  <si>
    <t>130700001E</t>
  </si>
  <si>
    <t>急救出诊</t>
  </si>
  <si>
    <t>F00000118701</t>
  </si>
  <si>
    <t>140100004-2</t>
  </si>
  <si>
    <t>死胎处理</t>
  </si>
  <si>
    <t>F00000118704</t>
  </si>
  <si>
    <t>210400001-4</t>
  </si>
  <si>
    <t>院外影像学会诊(核医学)</t>
  </si>
  <si>
    <t>F00000118705</t>
  </si>
  <si>
    <t>220201003-1</t>
  </si>
  <si>
    <t>胸水B超检查及穿刺定位</t>
  </si>
  <si>
    <t>F00000118706</t>
  </si>
  <si>
    <t>220201003-2</t>
  </si>
  <si>
    <t>腹水B超检查及穿刺定位</t>
  </si>
  <si>
    <t>F00000118707</t>
  </si>
  <si>
    <t>220201010S</t>
  </si>
  <si>
    <t>超声弹性成像</t>
  </si>
  <si>
    <t>F00000118708</t>
  </si>
  <si>
    <t>220301001-2</t>
  </si>
  <si>
    <t>彩色多普勒超声监测</t>
  </si>
  <si>
    <t>F00000118709</t>
  </si>
  <si>
    <t>220400001-1</t>
  </si>
  <si>
    <t>颅内多普勒血流图(TCD)药物试验加收</t>
  </si>
  <si>
    <t>F00000118710</t>
  </si>
  <si>
    <t>220400001-2</t>
  </si>
  <si>
    <t>颅内多普勒血流图(TCD)声光刺激加收</t>
  </si>
  <si>
    <t>F00000118711</t>
  </si>
  <si>
    <t>220400001-3</t>
  </si>
  <si>
    <t>颅内多普勒血流图(TCD)发泡试验加收</t>
  </si>
  <si>
    <t>F00000118712</t>
  </si>
  <si>
    <t>220400001-4</t>
  </si>
  <si>
    <t>颅内多普勒血流图(TCD)卧立位试验加收</t>
  </si>
  <si>
    <t>F00000118713</t>
  </si>
  <si>
    <t>220400004S</t>
  </si>
  <si>
    <t>动态经颅多普勒(TCD)监测</t>
  </si>
  <si>
    <t>F00000118714</t>
  </si>
  <si>
    <t>220600005-1</t>
  </si>
  <si>
    <t>术中动态超声心动图监测</t>
  </si>
  <si>
    <t>F00000118715</t>
  </si>
  <si>
    <t>220600010-1</t>
  </si>
  <si>
    <t>右心功能测定</t>
  </si>
  <si>
    <t>F00000118716</t>
  </si>
  <si>
    <t>220600011S</t>
  </si>
  <si>
    <t>超声心肌应变成像</t>
  </si>
  <si>
    <t>F00000118728</t>
  </si>
  <si>
    <t>230600016-1</t>
  </si>
  <si>
    <t>90锶贴敷治疗加收(每增加1cm2)</t>
  </si>
  <si>
    <t>cm2/每照射野</t>
  </si>
  <si>
    <t>F00000118729</t>
  </si>
  <si>
    <t>240100006S-2</t>
  </si>
  <si>
    <t>计算机适形调强治疗计划设计加收(疗程中修改计划)</t>
  </si>
  <si>
    <t>F00000118730</t>
  </si>
  <si>
    <t>240100006S-3</t>
  </si>
  <si>
    <t>计算机适形调强4D治疗计划设计加收(疗程中修改计划)</t>
  </si>
  <si>
    <t>F00000118731</t>
  </si>
  <si>
    <t>240200001-2</t>
  </si>
  <si>
    <t>简易定位加收 (疗程中定位验证)</t>
  </si>
  <si>
    <t>F00000118732</t>
  </si>
  <si>
    <t>240200003-2</t>
  </si>
  <si>
    <t>CT机复杂模拟定位</t>
  </si>
  <si>
    <t>F00000118733</t>
  </si>
  <si>
    <t>240200003-2/1</t>
  </si>
  <si>
    <t>CT机复杂模拟定位加收(疗程中定位验证)</t>
  </si>
  <si>
    <t>F00000118734</t>
  </si>
  <si>
    <t>240200003-2/2</t>
  </si>
  <si>
    <t>CT机复杂模拟定位加收(疗程中修改定位)</t>
  </si>
  <si>
    <t>F00000118735</t>
  </si>
  <si>
    <t>240300006-1</t>
  </si>
  <si>
    <t>直线加速器适形治疗加收(剂量200cGy以上）</t>
  </si>
  <si>
    <t>2cGy,每照射野</t>
  </si>
  <si>
    <t>F00000118737</t>
  </si>
  <si>
    <t>240300006-2</t>
  </si>
  <si>
    <t>螺旋断层放疗系统实施螺旋动态治疗</t>
  </si>
  <si>
    <t>F00000118738</t>
  </si>
  <si>
    <t>240300008-1</t>
  </si>
  <si>
    <t>伽玛刀治疗加收(超过5个聚焦扇区)</t>
  </si>
  <si>
    <t>每聚焦扇区</t>
  </si>
  <si>
    <t>F00000118740</t>
  </si>
  <si>
    <t>250101015-1</t>
  </si>
  <si>
    <t>血常规-三分类</t>
  </si>
  <si>
    <t>F00000118741</t>
  </si>
  <si>
    <t>250102004-1/1</t>
  </si>
  <si>
    <t>床边尿渗透压快速检测</t>
  </si>
  <si>
    <t>F00000118742</t>
  </si>
  <si>
    <t>250102004-2/1</t>
  </si>
  <si>
    <t>床边血清渗透压快速检测</t>
  </si>
  <si>
    <t>F00000118743</t>
  </si>
  <si>
    <t>250104002-1</t>
  </si>
  <si>
    <t>胸腹水细胞学检查</t>
  </si>
  <si>
    <t>F00000118744</t>
  </si>
  <si>
    <t>250104002-2</t>
  </si>
  <si>
    <t>胸腹水细胞染色体检查</t>
  </si>
  <si>
    <t>F00000118745</t>
  </si>
  <si>
    <t>250104002-3</t>
  </si>
  <si>
    <t>胸腹水细胞AgNOR检查</t>
  </si>
  <si>
    <t>F00000118746</t>
  </si>
  <si>
    <t>250104038S</t>
  </si>
  <si>
    <t>精子染色人工计数形态学分析</t>
  </si>
  <si>
    <t>F00000118747</t>
  </si>
  <si>
    <t>250203005-1</t>
  </si>
  <si>
    <t>血小板膜α颗粒膜蛋白140测定(GMP-140)-放免法或酶免法</t>
  </si>
  <si>
    <t>F00000118748</t>
  </si>
  <si>
    <t>250203005-2</t>
  </si>
  <si>
    <t>血小板膜α颗粒膜蛋白140测定(GMP-140)-流式细胞仪法</t>
  </si>
  <si>
    <t>F00000118749</t>
  </si>
  <si>
    <t>250203065-1/1</t>
  </si>
  <si>
    <t>纤维蛋白(原)降解产物测定(FDP)-乳胶凝集法(每稀释一个浓度计收)</t>
  </si>
  <si>
    <t>F00000118750</t>
  </si>
  <si>
    <t>250203065-2/1</t>
  </si>
  <si>
    <t>纤维蛋白(原)降解产物测定(FDP)-酶免法(每稀释一个浓度计收)</t>
  </si>
  <si>
    <t>F00000118751</t>
  </si>
  <si>
    <t>250203065-3/1</t>
  </si>
  <si>
    <t>纤维蛋白(原)降解产物测定(FDP)-仪器法(每稀释一个浓度计收)</t>
  </si>
  <si>
    <t>F00000118752</t>
  </si>
  <si>
    <t>250301023S-1</t>
  </si>
  <si>
    <t>尿粘多糖测定-电泳法</t>
  </si>
  <si>
    <t>F00000118753</t>
  </si>
  <si>
    <t>250301023S-2</t>
  </si>
  <si>
    <t>尿粘多糖测定-定量法</t>
  </si>
  <si>
    <t>F00000118754</t>
  </si>
  <si>
    <t>250302007-1</t>
  </si>
  <si>
    <t>血清唾液酸测定-ELISA法</t>
  </si>
  <si>
    <t>F00000118755</t>
  </si>
  <si>
    <t>250302010S</t>
  </si>
  <si>
    <t>糖化白蛋白(GA)测定</t>
  </si>
  <si>
    <t>F00000118756</t>
  </si>
  <si>
    <t>250305008-4</t>
  </si>
  <si>
    <t>血清天门冬氨酸氨基转移酶线粒体同工酶(Mast)测定-免疫抑制法</t>
  </si>
  <si>
    <t>F00000118757</t>
  </si>
  <si>
    <t>250305031S</t>
  </si>
  <si>
    <t>丙型肝炎病毒核心抗原检测-ELISA法</t>
  </si>
  <si>
    <t>F00000118758</t>
  </si>
  <si>
    <t>250306011-4</t>
  </si>
  <si>
    <t>血同型半胱氨酸测定-化学发光法</t>
  </si>
  <si>
    <t>F00000118759</t>
  </si>
  <si>
    <t>250306014S</t>
  </si>
  <si>
    <t>心脏型脂肪酸结合蛋白检测</t>
  </si>
  <si>
    <t>F00000118760</t>
  </si>
  <si>
    <t>250306015S</t>
  </si>
  <si>
    <t>缺血修饰白蛋白(IMA)测定</t>
  </si>
  <si>
    <t>F00000118761</t>
  </si>
  <si>
    <t>250306016S</t>
  </si>
  <si>
    <t>可溶性生长刺激表达基因2蛋白(ST2)定量测定</t>
  </si>
  <si>
    <t>F00000118762</t>
  </si>
  <si>
    <t>250308010S</t>
  </si>
  <si>
    <t>α-L-艾杜糖苷酶测定</t>
  </si>
  <si>
    <t>F00000118763</t>
  </si>
  <si>
    <t>250308011S</t>
  </si>
  <si>
    <t>艾杜糖酸酯酶测定</t>
  </si>
  <si>
    <t>F00000118764</t>
  </si>
  <si>
    <t>250308012S</t>
  </si>
  <si>
    <t>硫酸类肝素硫酸酯酶测定</t>
  </si>
  <si>
    <t>F00000118765</t>
  </si>
  <si>
    <t>250308013S</t>
  </si>
  <si>
    <t>α-N-乙酰氨基葡糖苷酶测定</t>
  </si>
  <si>
    <t>F00000118766</t>
  </si>
  <si>
    <t>250308014S</t>
  </si>
  <si>
    <t>半乳糖-6-硫酸酯酶测定</t>
  </si>
  <si>
    <t>F00000118767</t>
  </si>
  <si>
    <t>250308016S</t>
  </si>
  <si>
    <t>芳基硫酸酯酶测定</t>
  </si>
  <si>
    <t>F00000118768</t>
  </si>
  <si>
    <t>250308017S</t>
  </si>
  <si>
    <t>半乳糖脑苷酯酶测定</t>
  </si>
  <si>
    <t>F00000118769</t>
  </si>
  <si>
    <t>250308018S</t>
  </si>
  <si>
    <t>α-半乳糖苷酶测定</t>
  </si>
  <si>
    <t>F00000118770</t>
  </si>
  <si>
    <t>F00000118771</t>
  </si>
  <si>
    <t>250308020S</t>
  </si>
  <si>
    <t>α-葡糖苷酶测定</t>
  </si>
  <si>
    <t>F00000118772</t>
  </si>
  <si>
    <t>250308021S</t>
  </si>
  <si>
    <t>β-葡糖苷酶测定</t>
  </si>
  <si>
    <t>F00000118773</t>
  </si>
  <si>
    <t>250308022S</t>
  </si>
  <si>
    <t>血清壳三糖苷酶测定</t>
  </si>
  <si>
    <t>F00000118774</t>
  </si>
  <si>
    <t>250308023S</t>
  </si>
  <si>
    <t>α-甘露糖苷酶测定</t>
  </si>
  <si>
    <t>F00000118775</t>
  </si>
  <si>
    <t>250308024S</t>
  </si>
  <si>
    <t>鞘磷脂酶测定</t>
  </si>
  <si>
    <t>F00000118776</t>
  </si>
  <si>
    <t>250308025S</t>
  </si>
  <si>
    <t>白细胞α-岩藻糖苷酶测定</t>
  </si>
  <si>
    <t>F00000118777</t>
  </si>
  <si>
    <t>250309004-1</t>
  </si>
  <si>
    <t>血清维生素测定-ELISA法</t>
  </si>
  <si>
    <t>F00000118778</t>
  </si>
  <si>
    <t>250309012S</t>
  </si>
  <si>
    <t>CD4细胞ATP释放试验-荧光素酶法</t>
  </si>
  <si>
    <t>F00000118779</t>
  </si>
  <si>
    <t>250310037-1/1</t>
  </si>
  <si>
    <t>游离孕酮测定-各种免疫学方法</t>
  </si>
  <si>
    <t>F00000118780</t>
  </si>
  <si>
    <t>250310037-2/1</t>
  </si>
  <si>
    <t>游离孕酮测定-化学发光法</t>
  </si>
  <si>
    <t>F00000118781</t>
  </si>
  <si>
    <t>250310038-1/1</t>
  </si>
  <si>
    <t>血清游离人绒毛膜促性腺激素测定-各种免疫学方法</t>
  </si>
  <si>
    <t>F00000118782</t>
  </si>
  <si>
    <t>250310038-2/1</t>
  </si>
  <si>
    <t>血清游离人绒毛膜促性腺激素测定-化学发光法</t>
  </si>
  <si>
    <t>F00000118783</t>
  </si>
  <si>
    <t>250310063S</t>
  </si>
  <si>
    <t>抑制素检测</t>
  </si>
  <si>
    <t xml:space="preserve"> 项</t>
  </si>
  <si>
    <t>F00000118784</t>
  </si>
  <si>
    <t>250311009S</t>
  </si>
  <si>
    <t>β胶原特殊系列(β-CrossLaps)检测-化学发光法</t>
  </si>
  <si>
    <t>F00000118785</t>
  </si>
  <si>
    <t>250402002-3</t>
  </si>
  <si>
    <t>抗核抗体(ANA)-快速定量检测</t>
  </si>
  <si>
    <t>F00000118786</t>
  </si>
  <si>
    <t>250402003-3</t>
  </si>
  <si>
    <t>抗核提取物抗体测定(抗ENA抗体)-快速定量检测</t>
  </si>
  <si>
    <t>F00000118787</t>
  </si>
  <si>
    <t>250402005-1</t>
  </si>
  <si>
    <t>抗中性粒细胞胞浆抗体测定(ANCA)(快速定量检测)</t>
  </si>
  <si>
    <t>F00000118788</t>
  </si>
  <si>
    <t>250402006-3</t>
  </si>
  <si>
    <t>抗双链DNA(抗dsDNA)-快速定量检测</t>
  </si>
  <si>
    <t>F00000118789</t>
  </si>
  <si>
    <t>250402007-3</t>
  </si>
  <si>
    <t>抗线粒体抗体(AMA)-快速定量检测</t>
  </si>
  <si>
    <t>F00000118790</t>
  </si>
  <si>
    <t>250402007-4</t>
  </si>
  <si>
    <t>抗线粒体抗体M2型(AMA-M2)-免疫学法或高通量免疫荧光发光法</t>
  </si>
  <si>
    <t>F00000118791</t>
  </si>
  <si>
    <t>250402007-5</t>
  </si>
  <si>
    <t>抗线粒体抗体M2型(AMA-M2)-快速定量检测</t>
  </si>
  <si>
    <t>F00000118792</t>
  </si>
  <si>
    <t>250402016-1</t>
  </si>
  <si>
    <t>抗心磷脂抗体测定(ACA)-快速定量检测</t>
  </si>
  <si>
    <t>F00000118793</t>
  </si>
  <si>
    <t>250402017-4</t>
  </si>
  <si>
    <t>抗甲状腺球蛋白抗体(TGAb)-各种免疫学方法快速定量检测</t>
  </si>
  <si>
    <t>F00000118794</t>
  </si>
  <si>
    <t>250402017-5</t>
  </si>
  <si>
    <t>抗甲状腺球蛋白抗体测定(TGAb)(酶联免疫独立单人份测量试剂检测-全自动仪器法)</t>
  </si>
  <si>
    <t>F00000118795</t>
  </si>
  <si>
    <t>250402018-2</t>
  </si>
  <si>
    <t>抗甲状腺微粒体抗体测定(TMAb)-化学发光法</t>
  </si>
  <si>
    <t>F00000118796</t>
  </si>
  <si>
    <t>250402018-4</t>
  </si>
  <si>
    <t>抗甲状腺过氧化物酶抗体-各种免疫学方法</t>
  </si>
  <si>
    <t>F00000118797</t>
  </si>
  <si>
    <t>250402018-5</t>
  </si>
  <si>
    <t>抗甲状腺过氧化物酶抗体-各种免疫学方法快速定量检测</t>
  </si>
  <si>
    <t>F00000118798</t>
  </si>
  <si>
    <t>250402019-3</t>
  </si>
  <si>
    <t>抗肾小球基底膜抗体测定-各种免疫学方法快速定量检测</t>
  </si>
  <si>
    <t>F00000118799</t>
  </si>
  <si>
    <t>250402040-1</t>
  </si>
  <si>
    <t>抗肝肾微粒体抗体(LKM)测定-快速定量检测</t>
  </si>
  <si>
    <t>F00000118800</t>
  </si>
  <si>
    <t>250402042-1</t>
  </si>
  <si>
    <t>抗β2-糖蛋白1抗体测定(快速定量检测)</t>
  </si>
  <si>
    <t>F00000118801</t>
  </si>
  <si>
    <t>250402061S</t>
  </si>
  <si>
    <t>补体C1q复合物抗体定量检测</t>
  </si>
  <si>
    <t>F00000118802</t>
  </si>
  <si>
    <t>250402064S</t>
  </si>
  <si>
    <t>抗麦胶蛋白抗体定量检测</t>
  </si>
  <si>
    <t>F00000118803</t>
  </si>
  <si>
    <t>250402065S</t>
  </si>
  <si>
    <t>抗酿酒酵母抗体定量检测</t>
  </si>
  <si>
    <t>F00000118804</t>
  </si>
  <si>
    <t>250402067S</t>
  </si>
  <si>
    <t>抗谷氨酸受体抗体测定</t>
  </si>
  <si>
    <t>F00000118805</t>
  </si>
  <si>
    <t>250402068S</t>
  </si>
  <si>
    <t>抗肌炎抗体谱IgG测定</t>
  </si>
  <si>
    <t>F00000118806</t>
  </si>
  <si>
    <t>250402068S-1</t>
  </si>
  <si>
    <t>抗肌炎抗体谱IgG测定加收(第6项起,每增加5项)</t>
  </si>
  <si>
    <t>F00000118807</t>
  </si>
  <si>
    <t>250402069S</t>
  </si>
  <si>
    <t>抗AQP-4抗体测定</t>
  </si>
  <si>
    <t>F00000118808</t>
  </si>
  <si>
    <t>250403002-1</t>
  </si>
  <si>
    <t>甲型肝炎抗原测定(HAVAg)-各种免疫学方法</t>
  </si>
  <si>
    <t>F00000118809</t>
  </si>
  <si>
    <t>250403002-2</t>
  </si>
  <si>
    <t>甲型肝炎抗原测定(HAVAg)-荧光探针法</t>
  </si>
  <si>
    <t>F00000118810</t>
  </si>
  <si>
    <t>250403013-2/1</t>
  </si>
  <si>
    <t>丙型肝炎RNA测定-定量（高敏）</t>
  </si>
  <si>
    <t>F00000118811</t>
  </si>
  <si>
    <t>250403023-3</t>
  </si>
  <si>
    <t>单纯疱疹病毒抗体测定-化学发光法</t>
  </si>
  <si>
    <t>F00000118812</t>
  </si>
  <si>
    <t>250403025-4</t>
  </si>
  <si>
    <t>EB病毒抗体测定-酶联免疫独立单人份测量试剂检测(全自动仪器法)</t>
  </si>
  <si>
    <t>F00000118813</t>
  </si>
  <si>
    <t>250403030-1</t>
  </si>
  <si>
    <t>水痘-带状疱疹病毒抗体测定-酶联免疫独立单人份测量试剂检测(全自动仪器法)</t>
  </si>
  <si>
    <t>F00000118814</t>
  </si>
  <si>
    <t>250403035-1</t>
  </si>
  <si>
    <t>病毒血清学试验-酶联免疫独立单人份测量试剂检测(全自动仪器法)</t>
  </si>
  <si>
    <t>F00000118815</t>
  </si>
  <si>
    <t>250403066-4</t>
  </si>
  <si>
    <t>人乳头瘤病毒(HPV)核酸分型检测</t>
  </si>
  <si>
    <t>F00000118816</t>
  </si>
  <si>
    <t>250403066-3</t>
  </si>
  <si>
    <t>人乳头瘤病毒(HPV)核酸检测-等离子谐振法</t>
  </si>
  <si>
    <t>F00000118817</t>
  </si>
  <si>
    <t>250403087S</t>
  </si>
  <si>
    <t>乙型肝炎病毒外膜大蛋白抗原测定</t>
  </si>
  <si>
    <t>F00000118818</t>
  </si>
  <si>
    <t>250403088S</t>
  </si>
  <si>
    <t>人乳头瘤病毒壳蛋白(HPV-L1)检测</t>
  </si>
  <si>
    <t>F00000118819</t>
  </si>
  <si>
    <t>250403089S-2/1</t>
  </si>
  <si>
    <t>登革病毒核酸+分型-实时荧光定量PCR法</t>
  </si>
  <si>
    <t>F00000118820</t>
  </si>
  <si>
    <t>250403090S</t>
  </si>
  <si>
    <t>结核分枝杆菌特异抗原刺激细胞因子释放试验</t>
  </si>
  <si>
    <t>F00000118821</t>
  </si>
  <si>
    <t>250404002-3</t>
  </si>
  <si>
    <t>甲胎蛋白测定(AFP)-免疫比浊法</t>
  </si>
  <si>
    <t>F00000118822</t>
  </si>
  <si>
    <t>250404010-2</t>
  </si>
  <si>
    <t>角蛋白19-2G2片段-各种免疫学方法</t>
  </si>
  <si>
    <t>F00000118823</t>
  </si>
  <si>
    <t>250404010-3</t>
  </si>
  <si>
    <t>角蛋白18-3A9片段-各种免疫学方法</t>
  </si>
  <si>
    <t>F00000118824</t>
  </si>
  <si>
    <t>250404010-5</t>
  </si>
  <si>
    <t>角蛋白19-2G2片段-化学发光法</t>
  </si>
  <si>
    <t>F00000118825</t>
  </si>
  <si>
    <t>250404010-6</t>
  </si>
  <si>
    <t>角蛋白18-3A9片段-化学发光法</t>
  </si>
  <si>
    <t>F00000118826</t>
  </si>
  <si>
    <t>250501002-1</t>
  </si>
  <si>
    <t>结核菌涂片检查-液基夹层杯法</t>
  </si>
  <si>
    <t>F00000118827</t>
  </si>
  <si>
    <t>250503013S</t>
  </si>
  <si>
    <t>分枝杆菌菌种鉴定-生物芯片法</t>
  </si>
  <si>
    <t>F00000118828</t>
  </si>
  <si>
    <t>250700017-10</t>
  </si>
  <si>
    <t>其他疾病的融合基因分型-Real-time PCR(实时荧光定量PCR)</t>
  </si>
  <si>
    <t>F00000118829</t>
  </si>
  <si>
    <t>250700017-11</t>
  </si>
  <si>
    <t>基因表达定量-Real-time PCR(实时荧光定量PCR)</t>
  </si>
  <si>
    <t>F00000118830</t>
  </si>
  <si>
    <t>250700017-12</t>
  </si>
  <si>
    <t>基因突变及多态性分析-Real-time PCR(实时荧光定量PCR)</t>
  </si>
  <si>
    <t>F00000118831</t>
  </si>
  <si>
    <t>250700017-13</t>
  </si>
  <si>
    <t>亚甲基四氢叶酸还原酶基因检测(PCR-RFLP)</t>
  </si>
  <si>
    <t>F00000118832</t>
  </si>
  <si>
    <t>250700017-2</t>
  </si>
  <si>
    <t>其他疾病的融合基因分型-RT-PCR</t>
  </si>
  <si>
    <t>F00000118833</t>
  </si>
  <si>
    <t>250700017-3</t>
  </si>
  <si>
    <t>基因表达定量-RT-PCR</t>
  </si>
  <si>
    <t>F00000118834</t>
  </si>
  <si>
    <t>250700017-4</t>
  </si>
  <si>
    <t>基因突变及多态性分析-RT-PCR</t>
  </si>
  <si>
    <t>F00000118835</t>
  </si>
  <si>
    <t>250700017-6</t>
  </si>
  <si>
    <t>其他疾病的基因分型-FISH</t>
  </si>
  <si>
    <t>F00000118836</t>
  </si>
  <si>
    <t>250700017-7</t>
  </si>
  <si>
    <t>基因表达定量-FISH</t>
  </si>
  <si>
    <t>F00000118837</t>
  </si>
  <si>
    <t>250700017-8</t>
  </si>
  <si>
    <t>基因突变及多态性分析-FISH</t>
  </si>
  <si>
    <t>F00000118838</t>
  </si>
  <si>
    <t>270100001-1</t>
  </si>
  <si>
    <t>尸体尸检病理诊断加收(传染病和特异性感染病)</t>
  </si>
  <si>
    <t>F00000118847</t>
  </si>
  <si>
    <t>300000000-5</t>
  </si>
  <si>
    <t>使用等离子刀加收(基准项目价格在1500元以下)</t>
  </si>
  <si>
    <t>F00000118848</t>
  </si>
  <si>
    <t>300000000-6</t>
  </si>
  <si>
    <t>使用血管闭合系统加收(基准项目价格在1500元以下)</t>
  </si>
  <si>
    <t>F00000118849</t>
  </si>
  <si>
    <t>300000000-8</t>
  </si>
  <si>
    <t>使用等离子刀加收(基准项目价格1500-2500元)</t>
  </si>
  <si>
    <t>F00000118850</t>
  </si>
  <si>
    <t>310000000-1</t>
  </si>
  <si>
    <t>诊疗中使用脑室镜加收</t>
  </si>
  <si>
    <t>F00000118851</t>
  </si>
  <si>
    <t>310000000-10</t>
  </si>
  <si>
    <t>诊疗中使用关节镜加收</t>
  </si>
  <si>
    <t>F00000118852</t>
  </si>
  <si>
    <t>310000000-11</t>
  </si>
  <si>
    <t>诊疗中使用电子显微镜加收</t>
  </si>
  <si>
    <t>F00000118853</t>
  </si>
  <si>
    <t>310000000-12</t>
  </si>
  <si>
    <t>诊疗中使用其他内镜加收</t>
  </si>
  <si>
    <t>F00000118854</t>
  </si>
  <si>
    <t>310000000-13</t>
  </si>
  <si>
    <t>诊疗中使用脊柱内镜(含微创通道)辅助加收</t>
  </si>
  <si>
    <t>F00000118855</t>
  </si>
  <si>
    <t>310000000-14</t>
  </si>
  <si>
    <t>诊疗中使用单孔腹腔镜加收</t>
  </si>
  <si>
    <t>F00000118856</t>
  </si>
  <si>
    <t>310000000-15</t>
  </si>
  <si>
    <t>诊疗中使用单孔胸腔镜加收</t>
  </si>
  <si>
    <t>F00000118857</t>
  </si>
  <si>
    <t>310000000-2</t>
  </si>
  <si>
    <t>诊疗中使用眼内窥镜加收</t>
  </si>
  <si>
    <t>F00000118858</t>
  </si>
  <si>
    <t>310000000-3</t>
  </si>
  <si>
    <t>诊疗中使用鼻内窥镜加收</t>
  </si>
  <si>
    <t>F00000118859</t>
  </si>
  <si>
    <t>310000000-4</t>
  </si>
  <si>
    <t>诊疗中使用胸腔镜加收</t>
  </si>
  <si>
    <t>F00000118860</t>
  </si>
  <si>
    <t>310000000-5</t>
  </si>
  <si>
    <t>诊疗中使用经皮肾镜加收</t>
  </si>
  <si>
    <t>F00000118861</t>
  </si>
  <si>
    <t>310000000-6</t>
  </si>
  <si>
    <t>诊疗中使用胆道镜加收</t>
  </si>
  <si>
    <t>F00000118862</t>
  </si>
  <si>
    <t>310000000-7</t>
  </si>
  <si>
    <t>诊疗中使用腹腔镜加收</t>
  </si>
  <si>
    <t>F00000118863</t>
  </si>
  <si>
    <t>310000000-8</t>
  </si>
  <si>
    <t>诊疗中使用宫腔镜加收</t>
  </si>
  <si>
    <t>F00000118864</t>
  </si>
  <si>
    <t>310000000-9</t>
  </si>
  <si>
    <t>诊疗中使用尿道、膀胱镜加收</t>
  </si>
  <si>
    <t>F00000118865</t>
  </si>
  <si>
    <t>310100001-1</t>
  </si>
  <si>
    <t>脑电图加收(脑电发生源定位)</t>
  </si>
  <si>
    <t>F00000118866</t>
  </si>
  <si>
    <t>310100001-3</t>
  </si>
  <si>
    <t>脑电图床边监测</t>
  </si>
  <si>
    <t>F00000118867</t>
  </si>
  <si>
    <t>310100002-1</t>
  </si>
  <si>
    <t>特殊电极脑电图</t>
  </si>
  <si>
    <t>F00000118868</t>
  </si>
  <si>
    <t>310100002-2</t>
  </si>
  <si>
    <t>特殊诱发脑电图</t>
  </si>
  <si>
    <t>F00000118869</t>
  </si>
  <si>
    <t>310100011-2</t>
  </si>
  <si>
    <t>事件相关电位(视觉刺激P300)</t>
  </si>
  <si>
    <t>F00000118870</t>
  </si>
  <si>
    <t>310100011-3</t>
  </si>
  <si>
    <t>事件相关电位(体感刺激P300)</t>
  </si>
  <si>
    <t>F00000118871</t>
  </si>
  <si>
    <t>310100011-4</t>
  </si>
  <si>
    <t>事件相关电位(听觉P300)</t>
  </si>
  <si>
    <t>F00000118872</t>
  </si>
  <si>
    <t>310100013-1</t>
  </si>
  <si>
    <t>术中面神经监测</t>
  </si>
  <si>
    <t>F00000118873</t>
  </si>
  <si>
    <t>310100029-1</t>
  </si>
  <si>
    <t>经皮穿刺三叉神经感觉根射频温控热凝术</t>
  </si>
  <si>
    <t>F00000118874</t>
  </si>
  <si>
    <t>310100029-2</t>
  </si>
  <si>
    <t>经皮穿刺蝶腭神经节/上颌神经干射频治疗术</t>
  </si>
  <si>
    <t>F00000118878</t>
  </si>
  <si>
    <t>310100038S</t>
  </si>
  <si>
    <t>左旋多巴冲击试验</t>
  </si>
  <si>
    <t>F00000118879</t>
  </si>
  <si>
    <t>310100039S</t>
  </si>
  <si>
    <t>新斯的明试验</t>
  </si>
  <si>
    <t>F00000118880</t>
  </si>
  <si>
    <t>310100040S</t>
  </si>
  <si>
    <t>卒中功能评分(NIHSS)</t>
  </si>
  <si>
    <t>F00000118881</t>
  </si>
  <si>
    <t>310205004-1E</t>
  </si>
  <si>
    <t>C肽释放试验</t>
  </si>
  <si>
    <t>F00000118882</t>
  </si>
  <si>
    <t>310206005-1</t>
  </si>
  <si>
    <t>水利尿试验</t>
  </si>
  <si>
    <t>F00000118883</t>
  </si>
  <si>
    <t>310206007-1</t>
  </si>
  <si>
    <t>高钠试验</t>
  </si>
  <si>
    <t>F00000118884</t>
  </si>
  <si>
    <t>310207002-1</t>
  </si>
  <si>
    <t>哌唑嗪试验</t>
  </si>
  <si>
    <t>F00000118885</t>
  </si>
  <si>
    <t>310300102-1E</t>
  </si>
  <si>
    <t>结膜异物剔除术</t>
  </si>
  <si>
    <t>F00000118886</t>
  </si>
  <si>
    <t>310300111S</t>
  </si>
  <si>
    <t>婴幼儿眼底摄像</t>
  </si>
  <si>
    <t>F00000118887</t>
  </si>
  <si>
    <t>310300115S</t>
  </si>
  <si>
    <t>睑缘螨虫检查</t>
  </si>
  <si>
    <t>F00000118888</t>
  </si>
  <si>
    <t>310401010-1/1</t>
  </si>
  <si>
    <t>声导抗测听(多频率)</t>
  </si>
  <si>
    <t>F00000118889</t>
  </si>
  <si>
    <t>310401010-3/1</t>
  </si>
  <si>
    <t>声导抗测听-镫骨肌反射试验(多频率)</t>
  </si>
  <si>
    <t>F00000118890</t>
  </si>
  <si>
    <t>310401026-1</t>
  </si>
  <si>
    <t>他觉耳鸣检查</t>
  </si>
  <si>
    <t>F00000118891</t>
  </si>
  <si>
    <t>310401049-5</t>
  </si>
  <si>
    <t>外耳道活检术</t>
  </si>
  <si>
    <t>F00000118892</t>
  </si>
  <si>
    <t>310401051S</t>
  </si>
  <si>
    <t>耳鸣习服治疗(TRT)</t>
  </si>
  <si>
    <t>F00000118893</t>
  </si>
  <si>
    <t>310401052S</t>
  </si>
  <si>
    <t>耳鸣掩蔽治疗</t>
  </si>
  <si>
    <t>F00000118894</t>
  </si>
  <si>
    <t>310401053S</t>
  </si>
  <si>
    <t>耳后注射</t>
  </si>
  <si>
    <t>F00000118895</t>
  </si>
  <si>
    <t>310401054S</t>
  </si>
  <si>
    <t>主观视觉重力线测试</t>
  </si>
  <si>
    <t>F00000118896</t>
  </si>
  <si>
    <t>310401055S</t>
  </si>
  <si>
    <t>摇头试验</t>
  </si>
  <si>
    <t>F00000118897</t>
  </si>
  <si>
    <t>310401055S-1</t>
  </si>
  <si>
    <t>甩头试验</t>
  </si>
  <si>
    <t>F00000118898</t>
  </si>
  <si>
    <t>310401055S-2</t>
  </si>
  <si>
    <t>视频甩头试验</t>
  </si>
  <si>
    <t>F00000118899</t>
  </si>
  <si>
    <t>310401056S</t>
  </si>
  <si>
    <t>前庭代偿功能训练</t>
  </si>
  <si>
    <t>F00000118900</t>
  </si>
  <si>
    <t>310402017-1E</t>
  </si>
  <si>
    <t>鼻丘封闭及硬化剂注射</t>
  </si>
  <si>
    <t>F00000118901</t>
  </si>
  <si>
    <t>310402025-7</t>
  </si>
  <si>
    <t>鼻部等离子射频消融治疗</t>
  </si>
  <si>
    <t>F00000118902</t>
  </si>
  <si>
    <t>310403011-1</t>
  </si>
  <si>
    <t>前联合镜检查</t>
  </si>
  <si>
    <t>F00000118905</t>
  </si>
  <si>
    <t>310403018S</t>
  </si>
  <si>
    <t>喉返神经功能监测</t>
  </si>
  <si>
    <t>F00000118906</t>
  </si>
  <si>
    <t>310403019S</t>
  </si>
  <si>
    <t>上气道24小时PH监测</t>
  </si>
  <si>
    <t>F00000118907</t>
  </si>
  <si>
    <t>310501005-1</t>
  </si>
  <si>
    <t>髁状突运动轨迹描记</t>
  </si>
  <si>
    <t>F00000118908</t>
  </si>
  <si>
    <t>310505001-1</t>
  </si>
  <si>
    <t>正颌外科手术设计与面型预测(VTO技术)</t>
  </si>
  <si>
    <t>F00000118909</t>
  </si>
  <si>
    <t>310505001-2</t>
  </si>
  <si>
    <t>正颌外科手术设计与面型预测(计算机技术)</t>
  </si>
  <si>
    <t>F00000118910</t>
  </si>
  <si>
    <t>310511011-1E</t>
  </si>
  <si>
    <t>龋齿的特殊检查</t>
  </si>
  <si>
    <t>F00000118911</t>
  </si>
  <si>
    <t>310511018-2/1E</t>
  </si>
  <si>
    <t>显微镜下牙体缺损治疗加收(使用特殊仪器)</t>
  </si>
  <si>
    <t>F00000118912</t>
  </si>
  <si>
    <t>310511018-2E</t>
  </si>
  <si>
    <t>显微镜下牙体缺损治疗</t>
  </si>
  <si>
    <t>F00000118913</t>
  </si>
  <si>
    <t>310511018-3/1E</t>
  </si>
  <si>
    <t>显微镜下根尖屏障制备(使用特殊仪器)</t>
  </si>
  <si>
    <t>F00000118914</t>
  </si>
  <si>
    <t>310511018-3E</t>
  </si>
  <si>
    <t>显微镜下根尖屏障制备</t>
  </si>
  <si>
    <t>F00000118915</t>
  </si>
  <si>
    <t>310511021-2/1E</t>
  </si>
  <si>
    <t>取根管内折断器械(使用特殊仪器)</t>
  </si>
  <si>
    <t>F00000118916</t>
  </si>
  <si>
    <t>310515007-1</t>
  </si>
  <si>
    <t>腭裂术后鼻咽纤维镜语音治疗</t>
  </si>
  <si>
    <t>F00000118917</t>
  </si>
  <si>
    <t>310515007-2</t>
  </si>
  <si>
    <t>腭裂术后鼻音计语音治疗</t>
  </si>
  <si>
    <t>F00000118918</t>
  </si>
  <si>
    <t>310515007-3</t>
  </si>
  <si>
    <t>腭裂术后听说语音治疗</t>
  </si>
  <si>
    <t>F00000118919</t>
  </si>
  <si>
    <t>310515007-4</t>
  </si>
  <si>
    <t>腭裂术后腭电图仪语音治疗</t>
  </si>
  <si>
    <t>F00000118920</t>
  </si>
  <si>
    <t>310517006-1</t>
  </si>
  <si>
    <t>粘结桥</t>
  </si>
  <si>
    <t>F00000118921</t>
  </si>
  <si>
    <t>310517007-1</t>
  </si>
  <si>
    <t>计算机辅助设计制作全冠</t>
  </si>
  <si>
    <t>F00000118922</t>
  </si>
  <si>
    <t>310517007-2</t>
  </si>
  <si>
    <t>计算机辅助设计制作嵌体</t>
  </si>
  <si>
    <t>F00000118923</t>
  </si>
  <si>
    <t>310517007-3</t>
  </si>
  <si>
    <t>计算机辅助设计制作固定桥</t>
  </si>
  <si>
    <t>F00000118925</t>
  </si>
  <si>
    <t>310519001-1</t>
  </si>
  <si>
    <t>锤造冠</t>
  </si>
  <si>
    <t>F00000118926</t>
  </si>
  <si>
    <t>310521002-2E</t>
  </si>
  <si>
    <t>义颌修复加收(下颌骨一侧全切)</t>
  </si>
  <si>
    <t>F00000118927</t>
  </si>
  <si>
    <t>310521002-4E</t>
  </si>
  <si>
    <t>中空阻塞器修复</t>
  </si>
  <si>
    <t>F00000118928</t>
  </si>
  <si>
    <t>310521002-5E</t>
  </si>
  <si>
    <t>义耳修复</t>
  </si>
  <si>
    <t>F00000118929</t>
  </si>
  <si>
    <t>310521002-6E</t>
  </si>
  <si>
    <t>义鼻修复</t>
  </si>
  <si>
    <t>F00000118930</t>
  </si>
  <si>
    <t>310521002-7E</t>
  </si>
  <si>
    <t>义眼修复</t>
  </si>
  <si>
    <t>F00000118931</t>
  </si>
  <si>
    <t>310521003-1</t>
  </si>
  <si>
    <t>软腭抬高器治疗(制作舌不良运动矫治器)</t>
  </si>
  <si>
    <t>F00000118932</t>
  </si>
  <si>
    <t>310601009-1</t>
  </si>
  <si>
    <t>经皮氧/二氧化碳分压监测</t>
  </si>
  <si>
    <t>F00000118933</t>
  </si>
  <si>
    <t>310604004E</t>
  </si>
  <si>
    <t>人工气腹术</t>
  </si>
  <si>
    <t>F00000118934</t>
  </si>
  <si>
    <t>310604008S</t>
  </si>
  <si>
    <t>诱导痰细胞学检查</t>
  </si>
  <si>
    <t>F00000118935</t>
  </si>
  <si>
    <t>310605002-2</t>
  </si>
  <si>
    <t>荧光支气管镜检查</t>
  </si>
  <si>
    <t>F00000118936</t>
  </si>
  <si>
    <t>310605015S</t>
  </si>
  <si>
    <t>全肺灌洗术</t>
  </si>
  <si>
    <t>F00000118937</t>
  </si>
  <si>
    <t>310606001-1</t>
  </si>
  <si>
    <t>经内镜胸部疾病特殊治疗加收(激光)</t>
  </si>
  <si>
    <t>F00000118938</t>
  </si>
  <si>
    <t>310606001-2</t>
  </si>
  <si>
    <t>经内镜胸部疾病特殊治疗加收(电凝)</t>
  </si>
  <si>
    <t>F00000118939</t>
  </si>
  <si>
    <t>310606001-3</t>
  </si>
  <si>
    <t>经内镜胸部疾病特殊治疗加收(局部注药)</t>
  </si>
  <si>
    <t>F00000118940</t>
  </si>
  <si>
    <t>310606002-1</t>
  </si>
  <si>
    <t>结核病灌注治疗</t>
  </si>
  <si>
    <t>F00000118941</t>
  </si>
  <si>
    <t>310606002</t>
  </si>
  <si>
    <t>恶性肿瘤腔内灌注治疗</t>
  </si>
  <si>
    <t>F00000118942</t>
  </si>
  <si>
    <t>310607001-1</t>
  </si>
  <si>
    <t>超高压氧舱治疗</t>
  </si>
  <si>
    <t>F00000118943</t>
  </si>
  <si>
    <t>310701030S</t>
  </si>
  <si>
    <t>连续血气监测</t>
  </si>
  <si>
    <t>F00000118944</t>
  </si>
  <si>
    <t>310701031S</t>
  </si>
  <si>
    <t>6分钟步行测试</t>
  </si>
  <si>
    <t>F00000118945</t>
  </si>
  <si>
    <t>310702004-1</t>
  </si>
  <si>
    <t>冷冻消融术</t>
  </si>
  <si>
    <t>F00000118946</t>
  </si>
  <si>
    <t>310702023S</t>
  </si>
  <si>
    <t>植入式心脏事件监测设备安置术</t>
  </si>
  <si>
    <t>F00000118947</t>
  </si>
  <si>
    <t>310702024S</t>
  </si>
  <si>
    <t>起搏器电极取出术</t>
  </si>
  <si>
    <t>F00000118948</t>
  </si>
  <si>
    <t>310800026-1</t>
  </si>
  <si>
    <t>外周血细胞彩色图像分析</t>
  </si>
  <si>
    <t>F00000118949</t>
  </si>
  <si>
    <t>血液吸附治疗</t>
  </si>
  <si>
    <t>F00000118950</t>
  </si>
  <si>
    <t>310901001-2</t>
  </si>
  <si>
    <t>高分辨率食管测压</t>
  </si>
  <si>
    <t>F00000118951</t>
  </si>
  <si>
    <t>310903016S-1</t>
  </si>
  <si>
    <t>单气囊小肠镜检查</t>
  </si>
  <si>
    <t>F00000118952</t>
  </si>
  <si>
    <t>310904002-1</t>
  </si>
  <si>
    <t>高分辨率肛门直肠测压</t>
  </si>
  <si>
    <t>F00000118953</t>
  </si>
  <si>
    <t>310904003-1E</t>
  </si>
  <si>
    <t>肛门镜检查</t>
  </si>
  <si>
    <t>F00000118954</t>
  </si>
  <si>
    <t>310904003-2E</t>
  </si>
  <si>
    <t>电子肛门镜活检</t>
  </si>
  <si>
    <t>F00000118955</t>
  </si>
  <si>
    <t>310904003-3E</t>
  </si>
  <si>
    <t>电子肛门镜检查</t>
  </si>
  <si>
    <t>F00000118956</t>
  </si>
  <si>
    <t>310905004-1E</t>
  </si>
  <si>
    <t>经皮肝穿刺门静脉插管化疗术</t>
  </si>
  <si>
    <t>F00000118957</t>
  </si>
  <si>
    <t>310905004-2E</t>
  </si>
  <si>
    <t>经皮肝穿刺门静脉插管栓塞术</t>
  </si>
  <si>
    <t>F00000118958</t>
  </si>
  <si>
    <t>310905013-1E</t>
  </si>
  <si>
    <t>经胆道镜肝内胆道取石术</t>
  </si>
  <si>
    <t>F00000118959</t>
  </si>
  <si>
    <t>310905013-2E</t>
  </si>
  <si>
    <t>经胆道镜肝外胆道取石术</t>
  </si>
  <si>
    <t>F00000118960</t>
  </si>
  <si>
    <t>310905020-2E</t>
  </si>
  <si>
    <t>经内镜胰胆管支架取出术</t>
  </si>
  <si>
    <t>F00000118961</t>
  </si>
  <si>
    <t>310905020-3E</t>
  </si>
  <si>
    <t>经内镜胰胆管支架取出术(胆管、胰管两管同时手术)</t>
  </si>
  <si>
    <t>F00000118962</t>
  </si>
  <si>
    <t>310905029S</t>
  </si>
  <si>
    <t>经口内镜下肌切开术(POEM)</t>
  </si>
  <si>
    <t>F00000118963</t>
  </si>
  <si>
    <t>310905030S</t>
  </si>
  <si>
    <t>经黏膜下隧道内镜切除术(STER)</t>
  </si>
  <si>
    <t>F00000118964</t>
  </si>
  <si>
    <t>310905031S</t>
  </si>
  <si>
    <t>肠梗阻导管置入术</t>
  </si>
  <si>
    <t>F00000118965</t>
  </si>
  <si>
    <t>310905032S</t>
  </si>
  <si>
    <t>内镜下全层切除术(EFR)</t>
  </si>
  <si>
    <t>F00000118966</t>
  </si>
  <si>
    <t>310905033S</t>
  </si>
  <si>
    <t>经内镜黏膜下肿物切除术(ESE)</t>
  </si>
  <si>
    <t>F00000118967</t>
  </si>
  <si>
    <t>310905034S</t>
  </si>
  <si>
    <t>内镜下瘘口闭合术</t>
  </si>
  <si>
    <t>F00000118968</t>
  </si>
  <si>
    <t>310905035S</t>
  </si>
  <si>
    <t>经鼻十二指肠/空肠置管术</t>
  </si>
  <si>
    <t>F00000118969</t>
  </si>
  <si>
    <t>311000043S</t>
  </si>
  <si>
    <t>超声内瘘血流监测</t>
  </si>
  <si>
    <t>F00000118970</t>
  </si>
  <si>
    <t>腹膜透析导管手术复位术</t>
  </si>
  <si>
    <t>F00000118971</t>
  </si>
  <si>
    <t>311000045S</t>
  </si>
  <si>
    <t>电子膀胱镜检查</t>
  </si>
  <si>
    <t>F00000118972</t>
  </si>
  <si>
    <t>家庭腹膜透析治疗</t>
  </si>
  <si>
    <t>月</t>
  </si>
  <si>
    <t>F00000118973</t>
  </si>
  <si>
    <t>腹膜透析治疗指导</t>
  </si>
  <si>
    <t>F00000118974</t>
  </si>
  <si>
    <t>功能不良内瘘溶栓术</t>
  </si>
  <si>
    <t>F00000118975</t>
  </si>
  <si>
    <t>腹膜透析管封管</t>
  </si>
  <si>
    <t>F00000118976</t>
  </si>
  <si>
    <t>310000000-17</t>
  </si>
  <si>
    <t>诊疗中使用输尿管软镜加收</t>
  </si>
  <si>
    <t>F00000118977</t>
  </si>
  <si>
    <t>311000051S</t>
  </si>
  <si>
    <t>物理震动排石</t>
  </si>
  <si>
    <t>F00000118978</t>
  </si>
  <si>
    <t>311201009-3E</t>
  </si>
  <si>
    <t>宫颈上药</t>
  </si>
  <si>
    <t>F00000118979</t>
  </si>
  <si>
    <t>311201019-1</t>
  </si>
  <si>
    <t>宫腔填塞物取出</t>
  </si>
  <si>
    <t>F00000118980</t>
  </si>
  <si>
    <t>311201050-1</t>
  </si>
  <si>
    <t>分段诊断性刮宫</t>
  </si>
  <si>
    <t>F00000118983</t>
  </si>
  <si>
    <t>311201077S</t>
  </si>
  <si>
    <t>宫内胎儿体腔羊膜腔引流术</t>
  </si>
  <si>
    <t>F00000118986</t>
  </si>
  <si>
    <t>311400044-1E</t>
  </si>
  <si>
    <t>全身剥脱性皮炎冲洗清创</t>
  </si>
  <si>
    <t>F00000118987</t>
  </si>
  <si>
    <t>311400057-2E</t>
  </si>
  <si>
    <t>浅表囊肿穿刺术</t>
  </si>
  <si>
    <t>F00000118988</t>
  </si>
  <si>
    <t>311400065S</t>
  </si>
  <si>
    <t>白指诱发试验</t>
  </si>
  <si>
    <t>F00000118989</t>
  </si>
  <si>
    <t>311400066S</t>
  </si>
  <si>
    <t>冷水复温试验</t>
  </si>
  <si>
    <t>F00000118990</t>
  </si>
  <si>
    <t>311400067S</t>
  </si>
  <si>
    <t>皮肤镜检测诊断</t>
  </si>
  <si>
    <t>F00000119029</t>
  </si>
  <si>
    <t>311503033S</t>
  </si>
  <si>
    <t>正念训练</t>
  </si>
  <si>
    <t>F00000119030</t>
  </si>
  <si>
    <t>311503034S</t>
  </si>
  <si>
    <t>睡眠认知行为治疗</t>
  </si>
  <si>
    <t>F00000119031</t>
  </si>
  <si>
    <t>320100001-3</t>
  </si>
  <si>
    <t>经皮超选择性静脉造影术</t>
  </si>
  <si>
    <t>F00000119032</t>
  </si>
  <si>
    <t>320100003-2</t>
  </si>
  <si>
    <t>经皮动脉内滤网置入术</t>
  </si>
  <si>
    <t>F00000119033</t>
  </si>
  <si>
    <t>320100003-3</t>
  </si>
  <si>
    <t>经皮动脉内滤网取出术</t>
  </si>
  <si>
    <t>F00000119034</t>
  </si>
  <si>
    <t>320100011E</t>
  </si>
  <si>
    <t>经颈静脉长期透析管植入术</t>
  </si>
  <si>
    <t>F00000119035</t>
  </si>
  <si>
    <t>320100013S</t>
  </si>
  <si>
    <t>经皮静脉栓塞术</t>
  </si>
  <si>
    <t>F00000119036</t>
  </si>
  <si>
    <t>320100014S</t>
  </si>
  <si>
    <t>经皮穿刺选择性肾上腺静脉取血术</t>
  </si>
  <si>
    <t>F00000119037</t>
  </si>
  <si>
    <t>320200006-1/1</t>
  </si>
  <si>
    <t>经皮动脉闭塞激光再通术(使用激光纤维)</t>
  </si>
  <si>
    <t>F00000119038</t>
  </si>
  <si>
    <t>320200006-2/1</t>
  </si>
  <si>
    <t>经皮静脉闭塞激光再通术(使用激光纤维)</t>
  </si>
  <si>
    <t>F00000119039</t>
  </si>
  <si>
    <t>320200006-2</t>
  </si>
  <si>
    <t>经皮静脉闭塞激光再通术</t>
  </si>
  <si>
    <t>F00000119040</t>
  </si>
  <si>
    <t>320200015S</t>
  </si>
  <si>
    <t>经皮穿刺动脉内异物取出术</t>
  </si>
  <si>
    <t>F00000119041</t>
  </si>
  <si>
    <t>320200016S</t>
  </si>
  <si>
    <t>经皮穿刺动脉内取栓术</t>
  </si>
  <si>
    <t>F00000119042</t>
  </si>
  <si>
    <t>320300004S</t>
  </si>
  <si>
    <t>经颈静脉肝穿刺活检术</t>
  </si>
  <si>
    <t>F00000119043</t>
  </si>
  <si>
    <t>320400001-1E</t>
  </si>
  <si>
    <t>经皮瓣膜球囊成形术加收(同时做左右心室、主动脉造影术)</t>
  </si>
  <si>
    <t>F00000119044</t>
  </si>
  <si>
    <t>320400004S</t>
  </si>
  <si>
    <t>经导管心耳封堵术</t>
  </si>
  <si>
    <t>F00000119045</t>
  </si>
  <si>
    <t>320500001-2E</t>
  </si>
  <si>
    <t>冠状动脉造影术加收(同时做药物激发试验)</t>
  </si>
  <si>
    <t>F00000119047</t>
  </si>
  <si>
    <t>320500018S</t>
  </si>
  <si>
    <t>冠脉光学相干断层扫描(OCT)检查</t>
  </si>
  <si>
    <t>F00000119048</t>
  </si>
  <si>
    <t>320500019S</t>
  </si>
  <si>
    <t>冠状动脉内血栓抽吸术</t>
  </si>
  <si>
    <t>F00000119049</t>
  </si>
  <si>
    <t>320600010-1</t>
  </si>
  <si>
    <t>选择性脊神经根造影术</t>
  </si>
  <si>
    <t>F00000119050</t>
  </si>
  <si>
    <t>320600012S</t>
  </si>
  <si>
    <t>急性缺血性脑卒中血栓取出术</t>
  </si>
  <si>
    <t>F00000119051</t>
  </si>
  <si>
    <t>320600013S</t>
  </si>
  <si>
    <t>头颈部高血运肿瘤血管内栓塞术</t>
  </si>
  <si>
    <t>F00000119058</t>
  </si>
  <si>
    <t>330100003-2/1E</t>
  </si>
  <si>
    <t>腰麻加收(超过两小时)</t>
  </si>
  <si>
    <t>F00000119059</t>
  </si>
  <si>
    <t>330100003-3/1E</t>
  </si>
  <si>
    <t>硬膜外阻滞麻醉加收(超过两小时)</t>
  </si>
  <si>
    <t>F00000119060</t>
  </si>
  <si>
    <t>330100003-4/1E</t>
  </si>
  <si>
    <t>腰麻硬膜外联合阻滞麻醉加收(超过两小时)</t>
  </si>
  <si>
    <t>F00000119061</t>
  </si>
  <si>
    <t>330100013-2E</t>
  </si>
  <si>
    <t>气管插管术加收(使用观察用内窥镜)</t>
  </si>
  <si>
    <t>F00000119062</t>
  </si>
  <si>
    <t>330100017-2E</t>
  </si>
  <si>
    <t>体外循环加收(使用负压辅助静脉引流)</t>
  </si>
  <si>
    <t>F00000119063</t>
  </si>
  <si>
    <t>330100018-2/2E</t>
  </si>
  <si>
    <t>植入式给药装置调整术</t>
  </si>
  <si>
    <t>F00000119065</t>
  </si>
  <si>
    <t>330100027S</t>
  </si>
  <si>
    <t>脊椎小关节阻滞术</t>
  </si>
  <si>
    <t>F00000119066</t>
  </si>
  <si>
    <t>330100028S</t>
  </si>
  <si>
    <t>备体外循环</t>
  </si>
  <si>
    <t>F00000119067</t>
  </si>
  <si>
    <t>330100028S-1</t>
  </si>
  <si>
    <t>备体外循环加收(2小时后)</t>
  </si>
  <si>
    <t>F00000119068</t>
  </si>
  <si>
    <t>330201009-1E</t>
  </si>
  <si>
    <t>颅骨修补材料取出术</t>
  </si>
  <si>
    <t>F00000119069</t>
  </si>
  <si>
    <t>330201035-2</t>
  </si>
  <si>
    <t>脑深部电刺激术中微电极记录</t>
  </si>
  <si>
    <t>F00000119070</t>
  </si>
  <si>
    <t>330201035-3E</t>
  </si>
  <si>
    <t>脑深部电刺激术后程控</t>
  </si>
  <si>
    <t>F00000119071</t>
  </si>
  <si>
    <t>330201042-1E</t>
  </si>
  <si>
    <t>经颅内镜隔膜造瘘术</t>
  </si>
  <si>
    <t>F00000119072</t>
  </si>
  <si>
    <t>330201042-2E</t>
  </si>
  <si>
    <t>经颅内镜透明隔造瘘术</t>
  </si>
  <si>
    <t>F00000119073</t>
  </si>
  <si>
    <t>330201042-3</t>
  </si>
  <si>
    <t>经颅内镜脑室粘连隔膜造瘘术</t>
  </si>
  <si>
    <t>F00000119074</t>
  </si>
  <si>
    <t>330201060-2/1E</t>
  </si>
  <si>
    <t>立体定向脑深部核团毁损术(射频治疗2个以上靶点)</t>
  </si>
  <si>
    <t>F00000119075</t>
  </si>
  <si>
    <t>330201060-3/1E</t>
  </si>
  <si>
    <t>立体定向脑深部核团毁损术(细胞刀治疗2个以上靶点)</t>
  </si>
  <si>
    <t>F00000119076</t>
  </si>
  <si>
    <t>330201065S</t>
  </si>
  <si>
    <t>分流管调整术</t>
  </si>
  <si>
    <t>F00000119077</t>
  </si>
  <si>
    <t>330201066S</t>
  </si>
  <si>
    <t>神经脉冲发生器置换术</t>
  </si>
  <si>
    <t>F00000119078</t>
  </si>
  <si>
    <t>330202019S</t>
  </si>
  <si>
    <t>面神经探查术</t>
  </si>
  <si>
    <t>F00000119079</t>
  </si>
  <si>
    <t>330202020S</t>
  </si>
  <si>
    <t>海绵窦区肿瘤切除术</t>
  </si>
  <si>
    <t>F00000119080</t>
  </si>
  <si>
    <t>330202021S</t>
  </si>
  <si>
    <t>椎管内外沟通病变切除术</t>
  </si>
  <si>
    <t>F00000119081</t>
  </si>
  <si>
    <t>330202022S</t>
  </si>
  <si>
    <t>内镜下扩大经鼻入路颅底病变切除术</t>
  </si>
  <si>
    <t>F00000119082</t>
  </si>
  <si>
    <t>330203001-2/1E</t>
  </si>
  <si>
    <t>基底动脉瘤夹闭切除术加收(超过一个动脉瘤)</t>
  </si>
  <si>
    <t>F00000119083</t>
  </si>
  <si>
    <t>330203001-3/1E</t>
  </si>
  <si>
    <t>大脑后动脉瘤夹闭切除术加收(超过一个动脉瘤)</t>
  </si>
  <si>
    <t>F00000119084</t>
  </si>
  <si>
    <t>330203003-1E</t>
  </si>
  <si>
    <t>颅内动脉瘤单纯栓塞术</t>
  </si>
  <si>
    <t>F00000119085</t>
  </si>
  <si>
    <t>330203004-1E</t>
  </si>
  <si>
    <t>脑干周围＜4cm深部血管畸形栓塞切除术</t>
  </si>
  <si>
    <t>F00000119086</t>
  </si>
  <si>
    <t>330203004-2E</t>
  </si>
  <si>
    <t>脑室周围＜4cm深部血管畸形栓塞切除术</t>
  </si>
  <si>
    <t>F00000119087</t>
  </si>
  <si>
    <t>330203010-2/1E</t>
  </si>
  <si>
    <t>双侧颈总动脉外膜剥脱术</t>
  </si>
  <si>
    <t>F00000119088</t>
  </si>
  <si>
    <t>330203010-3/1E</t>
  </si>
  <si>
    <t>双侧颈内动脉外膜剥脱术</t>
  </si>
  <si>
    <t>F00000119089</t>
  </si>
  <si>
    <t>330203010-4/1E</t>
  </si>
  <si>
    <t>双侧颈外动脉外膜剥脱术</t>
  </si>
  <si>
    <t>F00000119090</t>
  </si>
  <si>
    <t>330203010-5/1</t>
  </si>
  <si>
    <t>双侧迷走神经剥离术</t>
  </si>
  <si>
    <t>F00000119091</t>
  </si>
  <si>
    <t>330203011-2/1E</t>
  </si>
  <si>
    <t>取大隐静脉颞浅动脉-大脑中动脉吻合术</t>
  </si>
  <si>
    <t>F00000119092</t>
  </si>
  <si>
    <t>330300003-1</t>
  </si>
  <si>
    <t>甲状旁腺全部切除术</t>
  </si>
  <si>
    <t>F00000119095</t>
  </si>
  <si>
    <t>330404016S</t>
  </si>
  <si>
    <t>角膜胶原交联术</t>
  </si>
  <si>
    <t>F00000119096</t>
  </si>
  <si>
    <t>330405011-2/1E</t>
  </si>
  <si>
    <t>前房积血清除术(使用特殊仪器加收(前房角镜等))</t>
  </si>
  <si>
    <t>F00000119097</t>
  </si>
  <si>
    <t>330405011-3/1E</t>
  </si>
  <si>
    <t>房角粘连分离术(使用特殊仪器加收(前房角镜等))</t>
  </si>
  <si>
    <t>F00000119100</t>
  </si>
  <si>
    <t>330408004E</t>
  </si>
  <si>
    <t>眼震矫正术</t>
  </si>
  <si>
    <t>F00000119101</t>
  </si>
  <si>
    <t>330408005S-2E</t>
  </si>
  <si>
    <t>眼直肌睫状血管分离术加收(二次手术)</t>
  </si>
  <si>
    <t>F00000119102</t>
  </si>
  <si>
    <t>330409014-2E</t>
  </si>
  <si>
    <t>泪道肿物切除术</t>
  </si>
  <si>
    <t>F00000119103</t>
  </si>
  <si>
    <t>330409030S</t>
  </si>
  <si>
    <t>视网膜母细胞瘤冷凝术</t>
  </si>
  <si>
    <t>F00000119104</t>
  </si>
  <si>
    <t>330601032S</t>
  </si>
  <si>
    <t>经鼻内镜下鼻甲黏膜下切除术</t>
  </si>
  <si>
    <t>F00000119105</t>
  </si>
  <si>
    <t>330601033S</t>
  </si>
  <si>
    <t>经鼻内镜鼻咽良性肿物切除术</t>
  </si>
  <si>
    <t>F00000119106</t>
  </si>
  <si>
    <t>330604024-1E</t>
  </si>
  <si>
    <t>颌骨囊肿开窗治疗术</t>
  </si>
  <si>
    <t>F00000119107</t>
  </si>
  <si>
    <t>330605032-1</t>
  </si>
  <si>
    <t>涎腺导管结石取石术加收(涎腺内窥镜)</t>
  </si>
  <si>
    <t>F00000119108</t>
  </si>
  <si>
    <t>330608013-2/1E</t>
  </si>
  <si>
    <t>双侧颧弓上颌骨复合骨折切开复位内固定术</t>
  </si>
  <si>
    <t>F00000119109</t>
  </si>
  <si>
    <t>330701005-1E</t>
  </si>
  <si>
    <t>经皮气管套管置入术</t>
  </si>
  <si>
    <t>F00000119110</t>
  </si>
  <si>
    <t>330701022-2/1E</t>
  </si>
  <si>
    <t>支撑喉镜下咽良性肿瘤切除术</t>
  </si>
  <si>
    <t>F00000119111</t>
  </si>
  <si>
    <t>330701022-3E</t>
  </si>
  <si>
    <t>难治性呼吸道乳头瘤切除术</t>
  </si>
  <si>
    <t>F00000119112</t>
  </si>
  <si>
    <t>330701022-3/1E</t>
  </si>
  <si>
    <t>支撑喉镜下难治性呼吸道乳头瘤切除术</t>
  </si>
  <si>
    <t>F00000119113</t>
  </si>
  <si>
    <t>330701046S</t>
  </si>
  <si>
    <t>声门上成形术</t>
  </si>
  <si>
    <t>F00000119114</t>
  </si>
  <si>
    <t>330703014-1E</t>
  </si>
  <si>
    <t>拆除胸廓畸形矫正装置</t>
  </si>
  <si>
    <t>F00000119115</t>
  </si>
  <si>
    <t>330703032-2/1</t>
  </si>
  <si>
    <t>先天性膈疝修补术加收(巨大疝)</t>
  </si>
  <si>
    <t>F00000119116</t>
  </si>
  <si>
    <t>330703033-2</t>
  </si>
  <si>
    <t>先天性食管裂孔疝修补术+畸形矫治术</t>
  </si>
  <si>
    <t>F00000119117</t>
  </si>
  <si>
    <t>330703035S</t>
  </si>
  <si>
    <t>胸骨骨折内固定术</t>
  </si>
  <si>
    <t>F00000119118</t>
  </si>
  <si>
    <t>330703036S</t>
  </si>
  <si>
    <t>内镜下纵隔淋巴结清扫术</t>
  </si>
  <si>
    <t>F00000119119</t>
  </si>
  <si>
    <t>330801002-1E</t>
  </si>
  <si>
    <t>二尖瓣直视成形术加收(每增加一种成形方法)</t>
  </si>
  <si>
    <t>F00000119120</t>
  </si>
  <si>
    <t>330801003-1E</t>
  </si>
  <si>
    <t>二尖瓣替换再次手术</t>
  </si>
  <si>
    <t>F00000119121</t>
  </si>
  <si>
    <t>330801004-1E</t>
  </si>
  <si>
    <t>三尖瓣直视成形术加收(每增加一种成形方法)</t>
  </si>
  <si>
    <t>F00000119122</t>
  </si>
  <si>
    <t>330801005-1E</t>
  </si>
  <si>
    <t>三尖瓣置换再次手术</t>
  </si>
  <si>
    <t>F00000119123</t>
  </si>
  <si>
    <t>330801009-1E</t>
  </si>
  <si>
    <t>小切口主动脉瓣置换术</t>
  </si>
  <si>
    <t>F00000119124</t>
  </si>
  <si>
    <t>330801009-2E</t>
  </si>
  <si>
    <t>主动脉瓣置换再次手术</t>
  </si>
  <si>
    <t>F00000119125</t>
  </si>
  <si>
    <t>330801011-1E</t>
  </si>
  <si>
    <t>肺动脉瓣再次手术</t>
  </si>
  <si>
    <t>F00000119126</t>
  </si>
  <si>
    <t>330801017-1/1E</t>
  </si>
  <si>
    <t>小切口房间隔缺损修补术</t>
  </si>
  <si>
    <t>F00000119127</t>
  </si>
  <si>
    <t>330801017-2/1E</t>
  </si>
  <si>
    <t>小切口单心房间隔再造术</t>
  </si>
  <si>
    <t>F00000119128</t>
  </si>
  <si>
    <t>330801017-3/1E</t>
  </si>
  <si>
    <t>小切口房间隔缺损扩大术</t>
  </si>
  <si>
    <t>F00000119129</t>
  </si>
  <si>
    <t>330801017-3E</t>
  </si>
  <si>
    <t>房间隔缺损扩大术</t>
  </si>
  <si>
    <t>F00000119130</t>
  </si>
  <si>
    <t>330801017-4/1E</t>
  </si>
  <si>
    <t>小切口房间隔开窗术</t>
  </si>
  <si>
    <t>F00000119131</t>
  </si>
  <si>
    <t>330801017-4E</t>
  </si>
  <si>
    <t>房间隔开窗术</t>
  </si>
  <si>
    <t>F00000119132</t>
  </si>
  <si>
    <t>330801018-1/1E</t>
  </si>
  <si>
    <t>小切口室间隔缺损直视修补术</t>
  </si>
  <si>
    <t>F00000119133</t>
  </si>
  <si>
    <t>330801018-2/1E</t>
  </si>
  <si>
    <t>小切口室间隔缺损扩大术</t>
  </si>
  <si>
    <t>F00000119134</t>
  </si>
  <si>
    <t>330801018-2E</t>
  </si>
  <si>
    <t>室间隔缺损扩大术</t>
  </si>
  <si>
    <t>F00000119135</t>
  </si>
  <si>
    <t>330801018-3/1E</t>
  </si>
  <si>
    <t>小切口室间隔开窗术</t>
  </si>
  <si>
    <t>F00000119136</t>
  </si>
  <si>
    <t>330801018-3E</t>
  </si>
  <si>
    <t>室间隔开窗术</t>
  </si>
  <si>
    <t>F00000119137</t>
  </si>
  <si>
    <t>330801026-1</t>
  </si>
  <si>
    <t>完全型心内膜垫缺损合并右室双出口矫治术</t>
  </si>
  <si>
    <t>F00000119138</t>
  </si>
  <si>
    <t>330801026-2E</t>
  </si>
  <si>
    <t>法鲁氏四联症的根治术</t>
  </si>
  <si>
    <t>F00000119139</t>
  </si>
  <si>
    <t>330801029S</t>
  </si>
  <si>
    <t>心室出口双通道手术</t>
  </si>
  <si>
    <t>F00000119140</t>
  </si>
  <si>
    <t>330801030S</t>
  </si>
  <si>
    <t>主动脉瓣探查术</t>
  </si>
  <si>
    <t>F00000119141</t>
  </si>
  <si>
    <t>330801030S-1</t>
  </si>
  <si>
    <t>二尖瓣探查术</t>
  </si>
  <si>
    <t>F00000119142</t>
  </si>
  <si>
    <t>330801030S-2</t>
  </si>
  <si>
    <t>肺动脉瓣探查术</t>
  </si>
  <si>
    <t>F00000119143</t>
  </si>
  <si>
    <t>330801030S-3</t>
  </si>
  <si>
    <t>三尖瓣探查术</t>
  </si>
  <si>
    <t>F00000119144</t>
  </si>
  <si>
    <t>330801031S</t>
  </si>
  <si>
    <t>室间隔重建术</t>
  </si>
  <si>
    <t>F00000119145</t>
  </si>
  <si>
    <t>330801032S</t>
  </si>
  <si>
    <t>右室-肺动脉重建术(REV)</t>
  </si>
  <si>
    <t>F00000119146</t>
  </si>
  <si>
    <t>330801033S</t>
  </si>
  <si>
    <t>肺动脉瓣成形术</t>
  </si>
  <si>
    <t>F00000119147</t>
  </si>
  <si>
    <t>330801034S</t>
  </si>
  <si>
    <t>主动脉瓣下隔膜切除术</t>
  </si>
  <si>
    <t>F00000119149</t>
  </si>
  <si>
    <t>330802004-2/1E</t>
  </si>
  <si>
    <t>冠脉搭桥+瓣成形术加收(每增一支血管)</t>
  </si>
  <si>
    <t>F00000119150</t>
  </si>
  <si>
    <t>330802004-2/2E</t>
  </si>
  <si>
    <t>冠脉搭桥+瓣成形术加收(冠状血管流量监测)</t>
  </si>
  <si>
    <t>F00000119151</t>
  </si>
  <si>
    <t>330802005-2</t>
  </si>
  <si>
    <t>冠脉搭桥+人工血管置换术加收(冠状血管流量监测)</t>
  </si>
  <si>
    <t>F00000119152</t>
  </si>
  <si>
    <t>330802007-1</t>
  </si>
  <si>
    <t>小切口冠状动脉搭桥术加收(冠状血管流量监测)</t>
  </si>
  <si>
    <t>F00000119153</t>
  </si>
  <si>
    <t>330802029-1</t>
  </si>
  <si>
    <t>升主动脉成形术</t>
  </si>
  <si>
    <t>F00000119154</t>
  </si>
  <si>
    <t>330802040-1E</t>
  </si>
  <si>
    <t>半房坦型手术</t>
  </si>
  <si>
    <t>F00000119155</t>
  </si>
  <si>
    <t>330802048S</t>
  </si>
  <si>
    <t>左心发育不良综合征双心室修复术</t>
  </si>
  <si>
    <t>F00000119156</t>
  </si>
  <si>
    <t>330802049S</t>
  </si>
  <si>
    <t>升主动脉-外周血管旁路术</t>
  </si>
  <si>
    <t>F00000119157</t>
  </si>
  <si>
    <t>330802050S</t>
  </si>
  <si>
    <t>室间隔成形-主动脉根部扩大术</t>
  </si>
  <si>
    <t>F00000119158</t>
  </si>
  <si>
    <t>330802051S</t>
  </si>
  <si>
    <t>主动脉根部人工血管包裹塑形术</t>
  </si>
  <si>
    <t>F00000119159</t>
  </si>
  <si>
    <t>330802052S</t>
  </si>
  <si>
    <t>主动脉根部包裹右心房分流术</t>
  </si>
  <si>
    <t>F00000119160</t>
  </si>
  <si>
    <t>330802053S</t>
  </si>
  <si>
    <t>主动脉弓成形术</t>
  </si>
  <si>
    <t>F00000119161</t>
  </si>
  <si>
    <t>330802054S</t>
  </si>
  <si>
    <t>主动脉肺动脉吻合术(DKS)</t>
  </si>
  <si>
    <t>F00000119162</t>
  </si>
  <si>
    <t>330803008-1E</t>
  </si>
  <si>
    <t>肺动脉内异物取出术</t>
  </si>
  <si>
    <t>F00000119163</t>
  </si>
  <si>
    <t>330803009-2E</t>
  </si>
  <si>
    <t>心脏囊肿摘除术</t>
  </si>
  <si>
    <t>F00000119164</t>
  </si>
  <si>
    <t>330803011-1</t>
  </si>
  <si>
    <t>左心室成形术</t>
  </si>
  <si>
    <t>F00000119165</t>
  </si>
  <si>
    <t>330803012-1</t>
  </si>
  <si>
    <t>右房血栓清除术</t>
  </si>
  <si>
    <t>F00000119166</t>
  </si>
  <si>
    <t>330803012-2</t>
  </si>
  <si>
    <t>左室血栓清除术</t>
  </si>
  <si>
    <t>F00000119167</t>
  </si>
  <si>
    <t>330803012-3</t>
  </si>
  <si>
    <t>右室血栓清除术</t>
  </si>
  <si>
    <t>F00000119168</t>
  </si>
  <si>
    <t>330803029-1E</t>
  </si>
  <si>
    <t>各种深部组织感染伤口清创引流术</t>
  </si>
  <si>
    <t>F00000119169</t>
  </si>
  <si>
    <t>330803032S</t>
  </si>
  <si>
    <t>体外膜肺氧合(ECMO)安装术</t>
  </si>
  <si>
    <t>F00000119170</t>
  </si>
  <si>
    <t>330803032S-1</t>
  </si>
  <si>
    <t>体外膜肺氧合(ECMO)更换术</t>
  </si>
  <si>
    <t>F00000119171</t>
  </si>
  <si>
    <t>330803032S-2</t>
  </si>
  <si>
    <t>体外膜肺氧合(ECMO)撤除术</t>
  </si>
  <si>
    <t>F00000119172</t>
  </si>
  <si>
    <t>330803033S</t>
  </si>
  <si>
    <t>右室流出道疏通术</t>
  </si>
  <si>
    <t>F00000119173</t>
  </si>
  <si>
    <t>330803034S</t>
  </si>
  <si>
    <t>左房减容术</t>
  </si>
  <si>
    <t>F00000119174</t>
  </si>
  <si>
    <t>330803034S-1</t>
  </si>
  <si>
    <t>右房减容术</t>
  </si>
  <si>
    <t>F00000119175</t>
  </si>
  <si>
    <t>330803034S-2</t>
  </si>
  <si>
    <t>房化右室折叠术</t>
  </si>
  <si>
    <t>F00000119176</t>
  </si>
  <si>
    <t>330803035S</t>
  </si>
  <si>
    <t>心内赘生物清除术</t>
  </si>
  <si>
    <t>F00000119177</t>
  </si>
  <si>
    <t>330803035S-1</t>
  </si>
  <si>
    <t>瓣周脓肿清除术</t>
  </si>
  <si>
    <t>F00000119178</t>
  </si>
  <si>
    <t>330803036S</t>
  </si>
  <si>
    <t>左心发育不良综合征I期手术(Norwood)</t>
  </si>
  <si>
    <t>F00000119179</t>
  </si>
  <si>
    <t>330803037S</t>
  </si>
  <si>
    <t>心脏植入物拆除术</t>
  </si>
  <si>
    <t>F00000119180</t>
  </si>
  <si>
    <t>330803038S</t>
  </si>
  <si>
    <t>心包重建术</t>
  </si>
  <si>
    <t>F00000119181</t>
  </si>
  <si>
    <t>330803039S</t>
  </si>
  <si>
    <t>左(右)心耳封闭术</t>
  </si>
  <si>
    <t>F00000119182</t>
  </si>
  <si>
    <t>330804016-2E</t>
  </si>
  <si>
    <t>双髂动脉成形术</t>
  </si>
  <si>
    <t>F00000119183</t>
  </si>
  <si>
    <t>330804016-3</t>
  </si>
  <si>
    <t>股深动脉成形术</t>
  </si>
  <si>
    <t>F00000119184</t>
  </si>
  <si>
    <t>F00000119185</t>
  </si>
  <si>
    <t>F00000119186</t>
  </si>
  <si>
    <t>330804074S</t>
  </si>
  <si>
    <t>腔静脉重建术</t>
  </si>
  <si>
    <t>F00000119187</t>
  </si>
  <si>
    <t>331001018-1</t>
  </si>
  <si>
    <t>胃代食管再造术</t>
  </si>
  <si>
    <t>F00000119188</t>
  </si>
  <si>
    <t>331001018-2</t>
  </si>
  <si>
    <t>肠代食管再造术</t>
  </si>
  <si>
    <t>F00000119189</t>
  </si>
  <si>
    <t>331002008-1E</t>
  </si>
  <si>
    <t>全胃切除术(食道空肠吻合Roux-y型或袢式)</t>
  </si>
  <si>
    <t>F00000119190</t>
  </si>
  <si>
    <t>331002008-2E</t>
  </si>
  <si>
    <t>全胃切除术(食道-十二指肠吻合)</t>
  </si>
  <si>
    <t>F00000119191</t>
  </si>
  <si>
    <t>331002017S</t>
  </si>
  <si>
    <t>空肠置管手术</t>
  </si>
  <si>
    <t>F00000119192</t>
  </si>
  <si>
    <t>331004035S</t>
  </si>
  <si>
    <t>经肛门腔镜直肠全系膜切除术(TATME)</t>
  </si>
  <si>
    <t>F00000119193</t>
  </si>
  <si>
    <t>331004036S</t>
  </si>
  <si>
    <t>直肠癌Miles术盆腔腹膜重建术</t>
  </si>
  <si>
    <t>F00000119194</t>
  </si>
  <si>
    <t>331006020S</t>
  </si>
  <si>
    <t>胆囊切开取石术</t>
  </si>
  <si>
    <t>F00000119195</t>
  </si>
  <si>
    <t>331007007-1E</t>
  </si>
  <si>
    <t>保留脾脏的胰体尾切除术</t>
  </si>
  <si>
    <t>F00000119196</t>
  </si>
  <si>
    <t>331007012-1E</t>
  </si>
  <si>
    <t>胰管切开取石内引流术</t>
  </si>
  <si>
    <t>F00000119197</t>
  </si>
  <si>
    <t>331008005-3E</t>
  </si>
  <si>
    <t>造口旁疝原位修补术</t>
  </si>
  <si>
    <t>F00000119199</t>
  </si>
  <si>
    <t>331008031S</t>
  </si>
  <si>
    <t>腹股沟疝囊高位结扎术</t>
  </si>
  <si>
    <t>F00000119200</t>
  </si>
  <si>
    <t>331008032S</t>
  </si>
  <si>
    <t>腹主动脉旁淋巴结活检术</t>
  </si>
  <si>
    <t>F00000119201</t>
  </si>
  <si>
    <t>331008033S</t>
  </si>
  <si>
    <t>腹膜后淋巴结清扫术</t>
  </si>
  <si>
    <t>F00000119202</t>
  </si>
  <si>
    <t>331101026S</t>
  </si>
  <si>
    <t>肾母细胞瘤根治术</t>
  </si>
  <si>
    <t>F00000119203</t>
  </si>
  <si>
    <t>331103027-2/1E</t>
  </si>
  <si>
    <t>经尿道膀胱血块取出术-气压弹道</t>
  </si>
  <si>
    <t>F00000119204</t>
  </si>
  <si>
    <t>331103027-2/2E</t>
  </si>
  <si>
    <t>经尿道膀胱血块取出术-钬激光</t>
  </si>
  <si>
    <t>F00000119205</t>
  </si>
  <si>
    <t>331103027-2E</t>
  </si>
  <si>
    <t>经尿道膀胱血块取出术</t>
  </si>
  <si>
    <t>F00000119206</t>
  </si>
  <si>
    <t>331103027-3/1E</t>
  </si>
  <si>
    <t>经尿道膀胱异物取出术-气压弹道</t>
  </si>
  <si>
    <t>F00000119207</t>
  </si>
  <si>
    <t>331103027-3/2E</t>
  </si>
  <si>
    <t>经尿道膀胱异物取出术-钬激光</t>
  </si>
  <si>
    <t>F00000119208</t>
  </si>
  <si>
    <t>331103027-3E</t>
  </si>
  <si>
    <t>经尿道膀胱异物取出术</t>
  </si>
  <si>
    <t>F00000119209</t>
  </si>
  <si>
    <t>331103029S</t>
  </si>
  <si>
    <t>骶神经调节膀胱起博器Ⅰ期植入术</t>
  </si>
  <si>
    <t>F00000119210</t>
  </si>
  <si>
    <t>331103030S</t>
  </si>
  <si>
    <t>骶神经调节膀胱起博器Ⅱ期植入术</t>
  </si>
  <si>
    <t>F00000119211</t>
  </si>
  <si>
    <t>331103031S</t>
  </si>
  <si>
    <t>经尿道膀胱黏膜切除术</t>
  </si>
  <si>
    <t>F00000119212</t>
  </si>
  <si>
    <t>331103031S-1</t>
  </si>
  <si>
    <t>经尿道膀胱黏膜激光切除术</t>
  </si>
  <si>
    <t>F00000119213</t>
  </si>
  <si>
    <t>331104029S</t>
  </si>
  <si>
    <t>经尿道内镜止血术</t>
  </si>
  <si>
    <t>F00000119214</t>
  </si>
  <si>
    <t>331201010S</t>
  </si>
  <si>
    <t>经尿道前列腺剜除术</t>
  </si>
  <si>
    <t>F00000119215</t>
  </si>
  <si>
    <t>331201010S-1</t>
  </si>
  <si>
    <t>经尿道前列腺剜除术加收(使用粉碎装置)</t>
  </si>
  <si>
    <t>F00000119216</t>
  </si>
  <si>
    <t>331201010S-2</t>
  </si>
  <si>
    <t>经尿道前列腺剜除术加收(激光法)</t>
  </si>
  <si>
    <t>F00000119217</t>
  </si>
  <si>
    <t>F00000119218</t>
  </si>
  <si>
    <t>F00000119219</t>
  </si>
  <si>
    <t>331202016S</t>
  </si>
  <si>
    <t>睾丸肿瘤根治术</t>
  </si>
  <si>
    <t>F00000119220</t>
  </si>
  <si>
    <t>331202017S</t>
  </si>
  <si>
    <t>睾丸肿瘤切除术</t>
  </si>
  <si>
    <t>F00000119221</t>
  </si>
  <si>
    <t>331203004-1</t>
  </si>
  <si>
    <t>精索肿物切除术</t>
  </si>
  <si>
    <t>F00000119222</t>
  </si>
  <si>
    <t>331204001-2E</t>
  </si>
  <si>
    <t>包皮粘连松解术</t>
  </si>
  <si>
    <t>F00000119223</t>
  </si>
  <si>
    <t>331204001-3E</t>
  </si>
  <si>
    <t>包皮垢清洗</t>
  </si>
  <si>
    <t>F00000119225</t>
  </si>
  <si>
    <t>331303017-1E</t>
  </si>
  <si>
    <t>保留盆腔自主神经丛广泛性子宫切除+盆腹腔淋巴结清除术</t>
  </si>
  <si>
    <t>F00000119226</t>
  </si>
  <si>
    <t>331303032S</t>
  </si>
  <si>
    <t>宫颈、外阴射频治疗</t>
  </si>
  <si>
    <t>F00000119227</t>
  </si>
  <si>
    <t>331303033S</t>
  </si>
  <si>
    <t>阴道骶骨固定术</t>
  </si>
  <si>
    <t>F00000119228</t>
  </si>
  <si>
    <t>331303034S</t>
  </si>
  <si>
    <t>经阴道子宫肌瘤切除术</t>
  </si>
  <si>
    <t>F00000119229</t>
  </si>
  <si>
    <t>331303035S</t>
  </si>
  <si>
    <t>筋膜外全子宫切除术</t>
  </si>
  <si>
    <t>F00000119230</t>
  </si>
  <si>
    <t>331303036S</t>
  </si>
  <si>
    <t>子宫腺肌病灶切除术</t>
  </si>
  <si>
    <t>F00000119231</t>
  </si>
  <si>
    <t>331303037S</t>
  </si>
  <si>
    <t>疤痕妊娠病灶清除术</t>
  </si>
  <si>
    <t>F00000119232</t>
  </si>
  <si>
    <t>331303037S-1</t>
  </si>
  <si>
    <t>经阴道疤痕妊娠病灶清除术</t>
  </si>
  <si>
    <t>F00000119233</t>
  </si>
  <si>
    <t>331303038S</t>
  </si>
  <si>
    <t>子宫疤痕憩室修复术</t>
  </si>
  <si>
    <t>F00000119234</t>
  </si>
  <si>
    <t>331303038S-1</t>
  </si>
  <si>
    <t>经阴道子宫疤痕憩室修复术</t>
  </si>
  <si>
    <t>F00000119235</t>
  </si>
  <si>
    <t>331303039S</t>
  </si>
  <si>
    <t>阴道子宫内膜异位病灶清除术</t>
  </si>
  <si>
    <t>F00000119236</t>
  </si>
  <si>
    <t>331303039S-1</t>
  </si>
  <si>
    <t>宫颈子宫内膜异位病灶清除术</t>
  </si>
  <si>
    <t>F00000119237</t>
  </si>
  <si>
    <t>331303040S</t>
  </si>
  <si>
    <t>盆腹腔子宫内膜异位病灶清除术</t>
  </si>
  <si>
    <t>F00000119238</t>
  </si>
  <si>
    <t>331304017S</t>
  </si>
  <si>
    <t>阴道残端广泛切除术</t>
  </si>
  <si>
    <t>F00000119239</t>
  </si>
  <si>
    <t>331304018S</t>
  </si>
  <si>
    <t>阴道粘连松解术</t>
  </si>
  <si>
    <t>F00000119240</t>
  </si>
  <si>
    <t>331304019S</t>
  </si>
  <si>
    <t>阴道闭合术</t>
  </si>
  <si>
    <t>F00000119241</t>
  </si>
  <si>
    <t>331306022S</t>
  </si>
  <si>
    <t>全盆底重建术</t>
  </si>
  <si>
    <t>F00000119242</t>
  </si>
  <si>
    <t>331306022S-1</t>
  </si>
  <si>
    <t>后盆底重建术</t>
  </si>
  <si>
    <t>F00000119243</t>
  </si>
  <si>
    <t>331306022S-2</t>
  </si>
  <si>
    <t>前盆底重建术</t>
  </si>
  <si>
    <t>F00000119244</t>
  </si>
  <si>
    <t>331306023S</t>
  </si>
  <si>
    <t>盆底肿物切除术</t>
  </si>
  <si>
    <t>F00000119245</t>
  </si>
  <si>
    <t>331306024S</t>
  </si>
  <si>
    <t>暴露网片修剪术</t>
  </si>
  <si>
    <t>F00000119246</t>
  </si>
  <si>
    <t>331306025S</t>
  </si>
  <si>
    <t>全盆悬吊重建术</t>
  </si>
  <si>
    <t>F00000119247</t>
  </si>
  <si>
    <t>331306025S-1</t>
  </si>
  <si>
    <t>前盆悬吊重建术</t>
  </si>
  <si>
    <t>F00000119248</t>
  </si>
  <si>
    <t>331306025S-2</t>
  </si>
  <si>
    <t>后盆悬吊重建术</t>
  </si>
  <si>
    <t>F00000119250</t>
  </si>
  <si>
    <t>331501042-2/1</t>
  </si>
  <si>
    <t>脊柱滑脱复位内固定术+行椎板切除减压间盘摘除</t>
  </si>
  <si>
    <t>F00000119251</t>
  </si>
  <si>
    <t>331501047-2/1</t>
  </si>
  <si>
    <t>先天性脊柱畸形截骨矫正术加收(前方入路松解)</t>
  </si>
  <si>
    <t>F00000119252</t>
  </si>
  <si>
    <t>331501047-2/2</t>
  </si>
  <si>
    <t>先天性脊柱畸形截骨矫正术加收(增加内固定)</t>
  </si>
  <si>
    <t>F00000119253</t>
  </si>
  <si>
    <t>331501047-3/1</t>
  </si>
  <si>
    <t>创伤性脊柱畸形截骨矫正术加收(前方入路松解)</t>
  </si>
  <si>
    <t>F00000119254</t>
  </si>
  <si>
    <t>331501047-3/2</t>
  </si>
  <si>
    <t>创伤性脊柱畸形截骨矫正术加收(增加内固定)</t>
  </si>
  <si>
    <t>F00000119255</t>
  </si>
  <si>
    <t>331501047-4/1</t>
  </si>
  <si>
    <t>TB性脊柱畸形截骨矫正术加收(前方入路松解)</t>
  </si>
  <si>
    <t>F00000119256</t>
  </si>
  <si>
    <t>331501047-4/2</t>
  </si>
  <si>
    <t>TB性脊柱畸形截骨矫正术加收(增加内固定)</t>
  </si>
  <si>
    <t>F00000119257</t>
  </si>
  <si>
    <t>331501067S-2/1E</t>
  </si>
  <si>
    <t>颈椎间盘水冷式双极射频纤维环成形术加收(每增加1间盘)</t>
  </si>
  <si>
    <t>F00000119258</t>
  </si>
  <si>
    <t>331501067S-4/1E</t>
  </si>
  <si>
    <t>颈椎间盘电热纤维环成形术加收(每增加1间盘)</t>
  </si>
  <si>
    <t>F00000119259</t>
  </si>
  <si>
    <t>331501069S</t>
  </si>
  <si>
    <t>椎间孔镜下腰椎间盘髓核摘除术</t>
  </si>
  <si>
    <t>F00000119260</t>
  </si>
  <si>
    <t>331501070S</t>
  </si>
  <si>
    <t>骨盆肿瘤切除术</t>
  </si>
  <si>
    <t>F00000119261</t>
  </si>
  <si>
    <t>331501071S</t>
  </si>
  <si>
    <t>骶骨骨折复位内固定术</t>
  </si>
  <si>
    <t>F00000119262</t>
  </si>
  <si>
    <t>331501072S</t>
  </si>
  <si>
    <t>侧入路腰椎椎间融合术</t>
  </si>
  <si>
    <t>F00000119263</t>
  </si>
  <si>
    <t>331502015S</t>
  </si>
  <si>
    <t>尺神经前置术</t>
  </si>
  <si>
    <t>F00000119264</t>
  </si>
  <si>
    <t>331503014</t>
  </si>
  <si>
    <t>灭活再植或异体半关节移植术</t>
  </si>
  <si>
    <t>F00000119265</t>
  </si>
  <si>
    <t>331504006-1</t>
  </si>
  <si>
    <t>脊柱感染病灶清除术</t>
  </si>
  <si>
    <t>F00000119266</t>
  </si>
  <si>
    <t>331505020-1</t>
  </si>
  <si>
    <t>胫骨平台骨折切开复位内固定术</t>
  </si>
  <si>
    <t>F00000119268</t>
  </si>
  <si>
    <t>331506019-2/1</t>
  </si>
  <si>
    <t>半月板缝合术加收(激光)</t>
  </si>
  <si>
    <t>F00000119269</t>
  </si>
  <si>
    <t>331506019-2</t>
  </si>
  <si>
    <t>半月板缝合术</t>
  </si>
  <si>
    <t>F00000119270</t>
  </si>
  <si>
    <t>331506025S</t>
  </si>
  <si>
    <t>髌骨内侧支持带缝合紧缩术</t>
  </si>
  <si>
    <t>F00000119271</t>
  </si>
  <si>
    <t>331506027S</t>
  </si>
  <si>
    <t>环状韧带修复重建术</t>
  </si>
  <si>
    <t>F00000119272</t>
  </si>
  <si>
    <t>331506028S</t>
  </si>
  <si>
    <t>关节镜下盘状半月板修整术</t>
  </si>
  <si>
    <t>F00000119273</t>
  </si>
  <si>
    <t>331506029S</t>
  </si>
  <si>
    <t>前交叉韧带重建翻修术</t>
  </si>
  <si>
    <t>F00000119274</t>
  </si>
  <si>
    <t>331507015S</t>
  </si>
  <si>
    <t>膝关节单髁置换术</t>
  </si>
  <si>
    <t>F00000119275</t>
  </si>
  <si>
    <t>331507016S</t>
  </si>
  <si>
    <t>骨关节感染旷置术</t>
  </si>
  <si>
    <t>F00000119276</t>
  </si>
  <si>
    <t>331510003-1E</t>
  </si>
  <si>
    <t>指(趾)骨截骨矫形术</t>
  </si>
  <si>
    <t>F00000119277</t>
  </si>
  <si>
    <t>331510003-2E</t>
  </si>
  <si>
    <t>跖跗截骨术</t>
  </si>
  <si>
    <t>F00000119278</t>
  </si>
  <si>
    <t>331510011S</t>
  </si>
  <si>
    <t>踝关节截骨术</t>
  </si>
  <si>
    <t>F00000119279</t>
  </si>
  <si>
    <t>331512007-1</t>
  </si>
  <si>
    <t>肱骨延长术</t>
  </si>
  <si>
    <t>F00000119280</t>
  </si>
  <si>
    <t>331512007-2E</t>
  </si>
  <si>
    <t>腓骨延长术</t>
  </si>
  <si>
    <t>F00000119281</t>
  </si>
  <si>
    <t>331512007-3</t>
  </si>
  <si>
    <t>手足部骨延长术</t>
  </si>
  <si>
    <t>F00000119282</t>
  </si>
  <si>
    <t>331512007-4</t>
  </si>
  <si>
    <t>锁骨延长术</t>
  </si>
  <si>
    <t>F00000119283</t>
  </si>
  <si>
    <t>331512015-2E</t>
  </si>
  <si>
    <t>踇外翻矫形术加收(肌腱移位)</t>
  </si>
  <si>
    <t>F00000119284</t>
  </si>
  <si>
    <t>331512021S</t>
  </si>
  <si>
    <t>伊氏架矫形术</t>
  </si>
  <si>
    <t>F00000119285</t>
  </si>
  <si>
    <t>331520001-1</t>
  </si>
  <si>
    <t>踝关节韧带修补术</t>
  </si>
  <si>
    <t>F00000119286</t>
  </si>
  <si>
    <t>331520004-1E</t>
  </si>
  <si>
    <t>手外伤局部转移皮瓣术加收(多手指)</t>
  </si>
  <si>
    <t>F00000119287</t>
  </si>
  <si>
    <t>331520004-2E</t>
  </si>
  <si>
    <t>手外伤局部转移皮瓣术加收(手掌背)</t>
  </si>
  <si>
    <t>F00000119288</t>
  </si>
  <si>
    <t>331520004-3E</t>
  </si>
  <si>
    <t>手外伤局部转移皮瓣术加收(前臂)</t>
  </si>
  <si>
    <t>F00000119289</t>
  </si>
  <si>
    <t>331521008-2/1E</t>
  </si>
  <si>
    <t>足外伤外伤清创术加收(每增1趾)</t>
  </si>
  <si>
    <t>F00000119290</t>
  </si>
  <si>
    <t>331521008-2/2E</t>
  </si>
  <si>
    <t>足外伤清创术加收(足背)</t>
  </si>
  <si>
    <t>F00000119291</t>
  </si>
  <si>
    <t>331521008-2/3E</t>
  </si>
  <si>
    <t>足外伤清创术加收(小腿)</t>
  </si>
  <si>
    <t>F00000119292</t>
  </si>
  <si>
    <t>331521008-2E</t>
  </si>
  <si>
    <t>足外伤清创术</t>
  </si>
  <si>
    <t>F00000119293</t>
  </si>
  <si>
    <t>331522019S</t>
  </si>
  <si>
    <t>肩胛骨整形术</t>
  </si>
  <si>
    <t>F00000119294</t>
  </si>
  <si>
    <t>331522019S-1</t>
  </si>
  <si>
    <t>高肩胛症成形术</t>
  </si>
  <si>
    <t>F00000119295</t>
  </si>
  <si>
    <t>331601015S</t>
  </si>
  <si>
    <t>乳腺癌保乳手术</t>
  </si>
  <si>
    <t>F00000119296</t>
  </si>
  <si>
    <t>331601016S</t>
  </si>
  <si>
    <t>保留乳头乳晕的全乳房腺体切除术</t>
  </si>
  <si>
    <t>F00000119297</t>
  </si>
  <si>
    <t>331601017S</t>
  </si>
  <si>
    <t>背阔肌乳房修复术</t>
  </si>
  <si>
    <t>F00000119298</t>
  </si>
  <si>
    <t>331602001-1E</t>
  </si>
  <si>
    <t>经皮囊肿引流术</t>
  </si>
  <si>
    <t>F00000119299</t>
  </si>
  <si>
    <t>331602005-2/1E</t>
  </si>
  <si>
    <t>体表血管瘤切除术(大)+植皮术</t>
  </si>
  <si>
    <t>F00000119300</t>
  </si>
  <si>
    <t>331602005-3/1E</t>
  </si>
  <si>
    <t>脂肪血管瘤切除术(大)+植皮术</t>
  </si>
  <si>
    <t>F00000119301</t>
  </si>
  <si>
    <t>331602005-4/1E</t>
  </si>
  <si>
    <t>淋巴血管瘤切除术(大)+植皮术</t>
  </si>
  <si>
    <t>F00000119302</t>
  </si>
  <si>
    <t>331602005-5/1E</t>
  </si>
  <si>
    <t>纤维血管瘤切除术(大)+植皮术</t>
  </si>
  <si>
    <t>F00000119303</t>
  </si>
  <si>
    <t>331602005-6/1E</t>
  </si>
  <si>
    <t>神经纤维血管瘤切除术(大)+植皮术</t>
  </si>
  <si>
    <t>F00000119304</t>
  </si>
  <si>
    <t>331602006-1/1E</t>
  </si>
  <si>
    <t>海绵状血管瘤切除术(中)+植皮术</t>
  </si>
  <si>
    <t>F00000119305</t>
  </si>
  <si>
    <t>331602006-2/1E</t>
  </si>
  <si>
    <t>体表血管瘤切除术(中)+植皮术</t>
  </si>
  <si>
    <t>F00000119306</t>
  </si>
  <si>
    <t>331602006-3/1E</t>
  </si>
  <si>
    <t>脂肪血管瘤切除术(中)+植皮术</t>
  </si>
  <si>
    <t>F00000119307</t>
  </si>
  <si>
    <t>331602006-4/1E</t>
  </si>
  <si>
    <t>淋巴血管瘤切除术(中)+植皮术</t>
  </si>
  <si>
    <t>F00000119308</t>
  </si>
  <si>
    <t>331602006-5/1E</t>
  </si>
  <si>
    <t>纤维血管瘤切除术(中)+植皮术</t>
  </si>
  <si>
    <t>F00000119309</t>
  </si>
  <si>
    <t>331602006-6/1E</t>
  </si>
  <si>
    <t>神经纤维血管瘤切除术(中)+植皮术</t>
  </si>
  <si>
    <t>F00000119310</t>
  </si>
  <si>
    <t>331602007-2/1E</t>
  </si>
  <si>
    <t>体表血管瘤切除术(小)+植皮术</t>
  </si>
  <si>
    <t>F00000119311</t>
  </si>
  <si>
    <t>331602007-3/1E</t>
  </si>
  <si>
    <t>脂肪血管瘤切除术(小)+植皮术</t>
  </si>
  <si>
    <t>F00000119312</t>
  </si>
  <si>
    <t>331602007-4/1E</t>
  </si>
  <si>
    <t>淋巴血管瘤切除术(小)+植皮术</t>
  </si>
  <si>
    <t>F00000119313</t>
  </si>
  <si>
    <t>331602007-5/1E</t>
  </si>
  <si>
    <t>纤维血管瘤切除术(小)+植皮术</t>
  </si>
  <si>
    <t>F00000119314</t>
  </si>
  <si>
    <t>331602007-6/1E</t>
  </si>
  <si>
    <t>神经纤维血管瘤切除术(小)+植皮术</t>
  </si>
  <si>
    <t>F00000119315</t>
  </si>
  <si>
    <t>331603014-1E</t>
  </si>
  <si>
    <t>微粒自体皮制备加收(使用MEEK制皮技术)</t>
  </si>
  <si>
    <t>F00000119316</t>
  </si>
  <si>
    <t>331603034-1E</t>
  </si>
  <si>
    <t>烧伤截趾术</t>
  </si>
  <si>
    <t>每三趾</t>
  </si>
  <si>
    <t>F00000119317</t>
  </si>
  <si>
    <t>331603034-3E</t>
  </si>
  <si>
    <t>冻伤截趾术</t>
  </si>
  <si>
    <t>F00000119318</t>
  </si>
  <si>
    <t>331603049S</t>
  </si>
  <si>
    <t>骨外露钻孔术</t>
  </si>
  <si>
    <t>F00000119319</t>
  </si>
  <si>
    <t>331604014-1</t>
  </si>
  <si>
    <t>F00000119320</t>
  </si>
  <si>
    <t>340100004-1</t>
  </si>
  <si>
    <t>紫外线生物剂量测定</t>
  </si>
  <si>
    <t>F00000119322</t>
  </si>
  <si>
    <t>340200041-1</t>
  </si>
  <si>
    <t>运动发育迟缓训练</t>
  </si>
  <si>
    <t>F00000119325</t>
  </si>
  <si>
    <t>420000001-1/1</t>
  </si>
  <si>
    <t>锁骨骨折整复术加收(陈旧性骨折)</t>
  </si>
  <si>
    <t>F00000119326</t>
  </si>
  <si>
    <t>420000001-1/2</t>
  </si>
  <si>
    <t>锁骨骨折整复术加收(骨折合并脱位)</t>
  </si>
  <si>
    <t>F00000119327</t>
  </si>
  <si>
    <t>420000001-1/4</t>
  </si>
  <si>
    <t>肋骨骨折外固定术加收(陈旧性骨折)</t>
  </si>
  <si>
    <t>F00000119328</t>
  </si>
  <si>
    <t>420000001-1/5</t>
  </si>
  <si>
    <t>肋骨骨折外固定术加收(骨折合并脱位)</t>
  </si>
  <si>
    <t>F00000119329</t>
  </si>
  <si>
    <t>420000001-11/1</t>
  </si>
  <si>
    <t>脊椎骨折整复术加收(陈旧性骨折)</t>
  </si>
  <si>
    <t>F00000119330</t>
  </si>
  <si>
    <t>420000001-11/2</t>
  </si>
  <si>
    <t>脊椎骨折整复术加收(骨折合并脱位)</t>
  </si>
  <si>
    <t>F00000119331</t>
  </si>
  <si>
    <t>420000001-12/1</t>
  </si>
  <si>
    <t>股骨粗隆间骨折整复术加收(陈旧性骨折)</t>
  </si>
  <si>
    <t>F00000119332</t>
  </si>
  <si>
    <t>420000001-12/2</t>
  </si>
  <si>
    <t>股骨粗隆间骨折整复术加收(骨折合并脱位)</t>
  </si>
  <si>
    <t>F00000119333</t>
  </si>
  <si>
    <t>420000001-13/1</t>
  </si>
  <si>
    <t>股骨颈骨折整复术加收(陈旧性骨折)</t>
  </si>
  <si>
    <t>F00000119334</t>
  </si>
  <si>
    <t>420000001-13/2</t>
  </si>
  <si>
    <t>股骨颈骨折整复术加收(骨折合并脱位)</t>
  </si>
  <si>
    <t>F00000119335</t>
  </si>
  <si>
    <t>420000001-14/1</t>
  </si>
  <si>
    <t>股骨上段骨折整复术加收(陈旧性骨折)</t>
  </si>
  <si>
    <t>F00000119336</t>
  </si>
  <si>
    <t>420000001-14/2</t>
  </si>
  <si>
    <t>股骨上段骨折整复术加收(骨折合并脱位)</t>
  </si>
  <si>
    <t>F00000119337</t>
  </si>
  <si>
    <t>420000001-15/1</t>
  </si>
  <si>
    <t>股骨中下段骨折整复术加收(陈旧性骨折)</t>
  </si>
  <si>
    <t>F00000119338</t>
  </si>
  <si>
    <t>420000001-15/2</t>
  </si>
  <si>
    <t>股骨中下段骨折整复术加收(骨折合并脱位)</t>
  </si>
  <si>
    <t>F00000119339</t>
  </si>
  <si>
    <t>420000001-16/1</t>
  </si>
  <si>
    <t>胫腓骨骨折整复术加收(陈旧性骨折)</t>
  </si>
  <si>
    <t>F00000119340</t>
  </si>
  <si>
    <t>420000001-16/2</t>
  </si>
  <si>
    <t>胫腓骨骨折整复术加收(骨折合并脱位)</t>
  </si>
  <si>
    <t>F00000119341</t>
  </si>
  <si>
    <t>420000001-17/1</t>
  </si>
  <si>
    <t>踝部骨折整复术加收(陈旧性骨折)</t>
  </si>
  <si>
    <t>F00000119342</t>
  </si>
  <si>
    <t>420000001-17/2</t>
  </si>
  <si>
    <t>踝部骨折整复术加收(骨折合并脱位)</t>
  </si>
  <si>
    <t>F00000119343</t>
  </si>
  <si>
    <t>420000001-18/1</t>
  </si>
  <si>
    <t>跟骨骨折整复术加收(陈旧性骨折)</t>
  </si>
  <si>
    <t>F00000119344</t>
  </si>
  <si>
    <t>420000001-18/2</t>
  </si>
  <si>
    <t>跟骨骨折整复术加收(骨折合并脱位)</t>
  </si>
  <si>
    <t>F00000119345</t>
  </si>
  <si>
    <t>420000001-19/1</t>
  </si>
  <si>
    <t>趾或跖骨折整复术加收(陈旧性骨折)</t>
  </si>
  <si>
    <t>F00000119346</t>
  </si>
  <si>
    <t>420000001-19/2</t>
  </si>
  <si>
    <t>趾或跖骨折整复术加收(骨折合并脱位)</t>
  </si>
  <si>
    <t>F00000119347</t>
  </si>
  <si>
    <t>420000001-19/3</t>
  </si>
  <si>
    <t>趾或跖脱位整复术</t>
  </si>
  <si>
    <t>F00000119348</t>
  </si>
  <si>
    <t>420000001-2/1</t>
  </si>
  <si>
    <t>肱骨外科颈骨折整复术加收(陈旧性骨折)</t>
  </si>
  <si>
    <t>F00000119349</t>
  </si>
  <si>
    <t>420000001-2/2</t>
  </si>
  <si>
    <t>肱骨外科颈骨折整复术加收(骨折合并脱位)</t>
  </si>
  <si>
    <t>F00000119350</t>
  </si>
  <si>
    <t>420000001-20/1</t>
  </si>
  <si>
    <t>陈旧性骨盆骨折脱位整复术</t>
  </si>
  <si>
    <t>F00000119351</t>
  </si>
  <si>
    <t>420000001-3/1</t>
  </si>
  <si>
    <t>肱骨干骨折整复术加收(陈旧性骨折)</t>
  </si>
  <si>
    <t>F00000119352</t>
  </si>
  <si>
    <t>420000001-3/2</t>
  </si>
  <si>
    <t>肱骨干骨折整复术加收(骨折合并脱位)</t>
  </si>
  <si>
    <t>F00000119353</t>
  </si>
  <si>
    <t>420000001-4/1</t>
  </si>
  <si>
    <t>肱骨远端骨折整复术加收(陈旧性骨折)</t>
  </si>
  <si>
    <t>F00000119354</t>
  </si>
  <si>
    <t>420000001-4/2</t>
  </si>
  <si>
    <t>肱骨远端骨折整复术加收(骨折合并脱位)</t>
  </si>
  <si>
    <t>F00000119355</t>
  </si>
  <si>
    <t>420000001-5/1</t>
  </si>
  <si>
    <t>前臂中上段骨折整复术加收(陈旧性骨折)</t>
  </si>
  <si>
    <t>F00000119356</t>
  </si>
  <si>
    <t>420000001-5/2</t>
  </si>
  <si>
    <t>前臂中上段骨折整复术加收(骨折合并脱位)</t>
  </si>
  <si>
    <t>F00000119357</t>
  </si>
  <si>
    <t>420000001-6/1</t>
  </si>
  <si>
    <t>前臂下段双骨骨折整复术加收(陈旧性骨折)</t>
  </si>
  <si>
    <t>F00000119358</t>
  </si>
  <si>
    <t>420000001-6/2</t>
  </si>
  <si>
    <t>前臂下段双骨骨折整复术加收(骨折合并脱位)</t>
  </si>
  <si>
    <t>F00000119359</t>
  </si>
  <si>
    <t>420000001-7/1</t>
  </si>
  <si>
    <t>蒙氏及加氏骨折整复术加收(陈旧性骨折)</t>
  </si>
  <si>
    <t>F00000119360</t>
  </si>
  <si>
    <t>420000001-7/2</t>
  </si>
  <si>
    <t>蒙氏及加氏骨折整复术加收(骨折合并脱位)</t>
  </si>
  <si>
    <t>F00000119361</t>
  </si>
  <si>
    <t>420000001-8/1</t>
  </si>
  <si>
    <t>前臂单一骨折整复术加收(陈旧性骨折)</t>
  </si>
  <si>
    <t>F00000119362</t>
  </si>
  <si>
    <t>420000001-8/2</t>
  </si>
  <si>
    <t>前臂单一骨折整复术加收(骨折合并脱位)</t>
  </si>
  <si>
    <t>F00000119363</t>
  </si>
  <si>
    <t>420000001-9/1</t>
  </si>
  <si>
    <t>前臂青枝骨折整复术加收(陈旧性骨折)</t>
  </si>
  <si>
    <t>F00000119364</t>
  </si>
  <si>
    <t>420000001-9/2</t>
  </si>
  <si>
    <t>前臂青枝骨折整复术加收(骨折合并脱位)</t>
  </si>
  <si>
    <t>F00000119365</t>
  </si>
  <si>
    <t>420000005-1/1</t>
  </si>
  <si>
    <t>陈旧性肩关节脱位整复术</t>
  </si>
  <si>
    <t>F00000119366</t>
  </si>
  <si>
    <t>420000005-10/1</t>
  </si>
  <si>
    <t>陈旧性月骨周围性脱位术</t>
  </si>
  <si>
    <t>F00000119367</t>
  </si>
  <si>
    <t>420000005-11/1</t>
  </si>
  <si>
    <t>陈旧性髌骨脱位术</t>
  </si>
  <si>
    <t>F00000119368</t>
  </si>
  <si>
    <t>420000005-12/1</t>
  </si>
  <si>
    <t>陈旧性下颌关节脱位术</t>
  </si>
  <si>
    <t>F00000119369</t>
  </si>
  <si>
    <t>420000005-2/1</t>
  </si>
  <si>
    <t>陈旧性肘关节脱位整复术</t>
  </si>
  <si>
    <t>F00000119370</t>
  </si>
  <si>
    <t>420000005-3/1</t>
  </si>
  <si>
    <t>陈旧性桡骨小头脱位整复术</t>
  </si>
  <si>
    <t>F00000119371</t>
  </si>
  <si>
    <t>420000005-4/1</t>
  </si>
  <si>
    <t>陈旧性桡骨小头骨折手法整复术</t>
  </si>
  <si>
    <t>F00000119372</t>
  </si>
  <si>
    <t>420000005-5/1</t>
  </si>
  <si>
    <t>陈旧性腕关节脱臼整复术</t>
  </si>
  <si>
    <t>F00000119373</t>
  </si>
  <si>
    <t>420000005-6/1</t>
  </si>
  <si>
    <t>陈旧性髋关节脱臼整复术</t>
  </si>
  <si>
    <t>F00000119374</t>
  </si>
  <si>
    <t>420000005-7/1</t>
  </si>
  <si>
    <t>陈旧性膝关节脱臼整复术</t>
  </si>
  <si>
    <t>F00000119375</t>
  </si>
  <si>
    <t>420000005-8/1</t>
  </si>
  <si>
    <t>陈旧性趾跗关节脱位整复术</t>
  </si>
  <si>
    <t>F00000119376</t>
  </si>
  <si>
    <t>420000005-9/1</t>
  </si>
  <si>
    <t>陈旧性踝关节脱臼整复术</t>
  </si>
  <si>
    <t>F00000119377</t>
  </si>
  <si>
    <t>430000009-1</t>
  </si>
  <si>
    <t>磁圆针</t>
  </si>
  <si>
    <t>F00000119378</t>
  </si>
  <si>
    <t>430000010-2</t>
  </si>
  <si>
    <t>电火针</t>
  </si>
  <si>
    <t>F00000119379</t>
  </si>
  <si>
    <t>430000010-2/1</t>
  </si>
  <si>
    <t>电火针加收(3个穴位以上)</t>
  </si>
  <si>
    <t>F00000119380</t>
  </si>
  <si>
    <t>430000022-2</t>
  </si>
  <si>
    <t>自血疗法</t>
  </si>
  <si>
    <t>F00000119381</t>
  </si>
  <si>
    <t>430000022-2/1</t>
  </si>
  <si>
    <t>自血疗法(2个穴位以上)</t>
  </si>
  <si>
    <t>F00000119382</t>
  </si>
  <si>
    <t>430000024-1</t>
  </si>
  <si>
    <t>子午流注开穴法(使用仪器开展)</t>
  </si>
  <si>
    <t>F00000119383</t>
  </si>
  <si>
    <t>430000024-2/1</t>
  </si>
  <si>
    <t>灵龟八法开穴法(使用仪器开展)</t>
  </si>
  <si>
    <t>F00000119390</t>
  </si>
  <si>
    <t>480000003-6</t>
  </si>
  <si>
    <t>水丸调配</t>
  </si>
  <si>
    <t>F00000119391</t>
  </si>
  <si>
    <t>480000003-7</t>
  </si>
  <si>
    <t>散剂调配</t>
  </si>
  <si>
    <t>F00000119392</t>
  </si>
  <si>
    <t>480000009S</t>
  </si>
  <si>
    <t>膏方诊查</t>
  </si>
  <si>
    <t>F00000905840</t>
  </si>
  <si>
    <t>270700006F</t>
  </si>
  <si>
    <t>基因甲基化检测</t>
  </si>
  <si>
    <t>F00000907801</t>
  </si>
  <si>
    <t>331301006-1/1</t>
  </si>
  <si>
    <t>保留生育功能卵巢癌分期手术</t>
  </si>
  <si>
    <t>F00000907802</t>
  </si>
  <si>
    <t>310100023-2</t>
  </si>
  <si>
    <t>表面肌电图检查</t>
  </si>
  <si>
    <t>F00000907813</t>
  </si>
  <si>
    <t>330804070</t>
  </si>
  <si>
    <t>大隐静脉曲张闭合术</t>
  </si>
  <si>
    <t>F00000907814</t>
  </si>
  <si>
    <t>331701003-1</t>
  </si>
  <si>
    <t>单肺移植术</t>
  </si>
  <si>
    <t>F00000907816</t>
  </si>
  <si>
    <t>331701002</t>
  </si>
  <si>
    <t>肝脏移植术</t>
  </si>
  <si>
    <t>F00000907818</t>
  </si>
  <si>
    <t>331702002</t>
  </si>
  <si>
    <t>供肺切取术</t>
  </si>
  <si>
    <t>F00000907819</t>
  </si>
  <si>
    <t>331702001</t>
  </si>
  <si>
    <t>供肝切取术</t>
  </si>
  <si>
    <t>F00000907820</t>
  </si>
  <si>
    <t>331702003</t>
  </si>
  <si>
    <t>供肾切取术</t>
  </si>
  <si>
    <t>F00000907821</t>
  </si>
  <si>
    <t>331702004</t>
  </si>
  <si>
    <t>供小肠切取术</t>
  </si>
  <si>
    <t>F00000907822</t>
  </si>
  <si>
    <t>331702005</t>
  </si>
  <si>
    <t>供胰切取术</t>
  </si>
  <si>
    <t>F00000907826</t>
  </si>
  <si>
    <t>340200021</t>
  </si>
  <si>
    <t>减重支持系统训练</t>
  </si>
  <si>
    <t>F00000907827</t>
  </si>
  <si>
    <t>331701007-3E</t>
  </si>
  <si>
    <t>角膜内皮移植术</t>
  </si>
  <si>
    <t>F00000907828</t>
  </si>
  <si>
    <t>331701007E</t>
  </si>
  <si>
    <t>角膜移植术</t>
  </si>
  <si>
    <t>F00000907829</t>
  </si>
  <si>
    <t>331701007-1</t>
  </si>
  <si>
    <t>角膜移植术加收(干细胞移植)</t>
  </si>
  <si>
    <t>F00000907833</t>
  </si>
  <si>
    <t>340200042-1</t>
  </si>
  <si>
    <t>截肢肢体综合训练</t>
  </si>
  <si>
    <t>F00000907839</t>
  </si>
  <si>
    <t>340200031-2</t>
  </si>
  <si>
    <t>精神障碍作业疗法训练</t>
  </si>
  <si>
    <t>F00000907841</t>
  </si>
  <si>
    <t>340200039</t>
  </si>
  <si>
    <t>康复评定</t>
  </si>
  <si>
    <t>F00000907842</t>
  </si>
  <si>
    <t>340200039-1</t>
  </si>
  <si>
    <t>康复综合评定</t>
  </si>
  <si>
    <t>F00000907843</t>
  </si>
  <si>
    <t>250402007-6</t>
  </si>
  <si>
    <t>抗线粒体抗体M2型（AMA-M2）-免疫印迹法</t>
  </si>
  <si>
    <t>F00000907844</t>
  </si>
  <si>
    <t>331301006-1</t>
  </si>
  <si>
    <t>卵巢癌分期手术</t>
  </si>
  <si>
    <t>F00000907845</t>
  </si>
  <si>
    <t>331301006-2</t>
  </si>
  <si>
    <t>卵巢癌肿瘤细胞减灭术</t>
  </si>
  <si>
    <t>F00000907847</t>
  </si>
  <si>
    <t>340200022</t>
  </si>
  <si>
    <t>轮椅技能训练</t>
  </si>
  <si>
    <t>F00000907849</t>
  </si>
  <si>
    <t>340200027-1</t>
  </si>
  <si>
    <t>耐力训练</t>
  </si>
  <si>
    <t>F00000907851</t>
  </si>
  <si>
    <t>340200024</t>
  </si>
  <si>
    <t>平衡训练</t>
  </si>
  <si>
    <t>F00000907852</t>
  </si>
  <si>
    <t>331602004-4E</t>
  </si>
  <si>
    <t>浅表肿物激光切除术</t>
  </si>
  <si>
    <t>F00000907854</t>
  </si>
  <si>
    <t>310602009S</t>
  </si>
  <si>
    <t>人工气道压力滴定试验</t>
  </si>
  <si>
    <t>F00000907855</t>
  </si>
  <si>
    <t>340200031-1</t>
  </si>
  <si>
    <t>日常生活动作训练</t>
  </si>
  <si>
    <t>F00000907858</t>
  </si>
  <si>
    <t>331701007-2E</t>
  </si>
  <si>
    <t>深板层角膜移植术</t>
  </si>
  <si>
    <t>F00000907859</t>
  </si>
  <si>
    <t>331701004</t>
  </si>
  <si>
    <t>肾脏移植术</t>
  </si>
  <si>
    <t>F00000907860</t>
  </si>
  <si>
    <t>331701004-1</t>
  </si>
  <si>
    <t>肾脏再移植术</t>
  </si>
  <si>
    <t>F00000907861</t>
  </si>
  <si>
    <t>330407004-3</t>
  </si>
  <si>
    <t>视网膜脱离修复术-内加压</t>
  </si>
  <si>
    <t>F00000907862</t>
  </si>
  <si>
    <t>330407004-1</t>
  </si>
  <si>
    <t>视网膜脱离修复术-外加压</t>
  </si>
  <si>
    <t>F00000907864</t>
  </si>
  <si>
    <t>331701003</t>
  </si>
  <si>
    <t>双肺移植术</t>
  </si>
  <si>
    <t>F00000907866</t>
  </si>
  <si>
    <t>340200025-1</t>
  </si>
  <si>
    <t>徒手手功能训练</t>
  </si>
  <si>
    <t>F00000907868</t>
  </si>
  <si>
    <t>331701005</t>
  </si>
  <si>
    <t>小肠移植术</t>
  </si>
  <si>
    <t>F00000907869</t>
  </si>
  <si>
    <t>310401025-1</t>
  </si>
  <si>
    <t>小儿行为听力测试（6岁以下疑似听力障碍的儿童）</t>
  </si>
  <si>
    <t>F00000907870</t>
  </si>
  <si>
    <t>331701001</t>
  </si>
  <si>
    <t>心脏移植术</t>
  </si>
  <si>
    <t>F00000907871</t>
  </si>
  <si>
    <t>250403091S</t>
  </si>
  <si>
    <t>新型冠状病毒抗原检测</t>
  </si>
  <si>
    <t>F00000907873</t>
  </si>
  <si>
    <t>340200008-1</t>
  </si>
  <si>
    <t>言语能力筛查</t>
  </si>
  <si>
    <t>F00000907875</t>
  </si>
  <si>
    <t>331701006</t>
  </si>
  <si>
    <t>胰腺移植术</t>
  </si>
  <si>
    <t>F00000907885</t>
  </si>
  <si>
    <t>340200031</t>
  </si>
  <si>
    <t>作业疗法</t>
  </si>
  <si>
    <t>F00000908266</t>
  </si>
  <si>
    <t>310800033F-1</t>
  </si>
  <si>
    <t>富血小板血浆治疗术（PRP）手工法</t>
  </si>
  <si>
    <t>F00000908532</t>
  </si>
  <si>
    <t>310800033F/2</t>
  </si>
  <si>
    <t>富血小板血浆治疗术（PRP）血液成分分离制备</t>
  </si>
  <si>
    <t>F00000908537</t>
  </si>
  <si>
    <t>140000005</t>
  </si>
  <si>
    <t>二类疫苗预防接种服务费</t>
  </si>
  <si>
    <t>F00000908596</t>
  </si>
  <si>
    <t>121800003F-5</t>
  </si>
  <si>
    <t>创面促愈处理（犬伤）</t>
  </si>
  <si>
    <t>F00000908648</t>
  </si>
  <si>
    <t>310603004</t>
  </si>
  <si>
    <t>俯卧位通气治疗</t>
  </si>
  <si>
    <t>F00000908792</t>
  </si>
  <si>
    <t>311400032F</t>
  </si>
  <si>
    <t>强脉冲光治疗</t>
  </si>
  <si>
    <t>/光斑</t>
  </si>
  <si>
    <t>F00000908793</t>
  </si>
  <si>
    <t>311400062F-1</t>
  </si>
  <si>
    <t>激光去色素治疗</t>
  </si>
  <si>
    <t>/cm2</t>
  </si>
  <si>
    <t>F00000908794</t>
  </si>
  <si>
    <t>311400062F-2</t>
  </si>
  <si>
    <t>激光去色素治疗（超过50cm2部分）</t>
  </si>
  <si>
    <t>F00000908795</t>
  </si>
  <si>
    <t>311400063F</t>
  </si>
  <si>
    <t>激光去纹身</t>
  </si>
  <si>
    <t>F00000908796</t>
  </si>
  <si>
    <t>311400064F</t>
  </si>
  <si>
    <t>激光祛血管瘤及血管扩张</t>
  </si>
  <si>
    <t>F00000908797</t>
  </si>
  <si>
    <t>311400068F-1</t>
  </si>
  <si>
    <t>化学换肤术</t>
  </si>
  <si>
    <t>/次</t>
  </si>
  <si>
    <t>F00000908798</t>
  </si>
  <si>
    <t xml:space="preserve">311400068F-2 </t>
  </si>
  <si>
    <t>化学换肤术（每增加1平方厘米加收）</t>
  </si>
  <si>
    <t>F00000908799</t>
  </si>
  <si>
    <t>310511029F</t>
  </si>
  <si>
    <t>渗透树脂治疗术</t>
  </si>
  <si>
    <t>F00000908800</t>
  </si>
  <si>
    <t>310522031F</t>
  </si>
  <si>
    <t>固定支抗植入术</t>
  </si>
  <si>
    <t>每支抗钉</t>
  </si>
  <si>
    <t>F00000908801</t>
  </si>
  <si>
    <t xml:space="preserve">310522033F </t>
  </si>
  <si>
    <t>颌骨骨性扩弓术</t>
  </si>
  <si>
    <t>F00000908809</t>
  </si>
  <si>
    <t>500000001</t>
  </si>
  <si>
    <t>纸塑药袋收费</t>
  </si>
  <si>
    <t>F00000909016</t>
  </si>
  <si>
    <t>331800001</t>
  </si>
  <si>
    <t>种植体植入（单颗）</t>
  </si>
  <si>
    <t>牙位</t>
  </si>
  <si>
    <t>F00000909017</t>
  </si>
  <si>
    <t>331800001-1</t>
  </si>
  <si>
    <t>种植体植入（单颗）-即刻种植(加收)</t>
  </si>
  <si>
    <t>F00000909018</t>
  </si>
  <si>
    <t>331800001-2</t>
  </si>
  <si>
    <t>种植体植入（单颗）-颅颌面种植体植入(加收)</t>
  </si>
  <si>
    <t>F00000909019</t>
  </si>
  <si>
    <t>331800002</t>
  </si>
  <si>
    <t>种植体植入（全牙弓）</t>
  </si>
  <si>
    <t>F00000909020</t>
  </si>
  <si>
    <t>331800002-1</t>
  </si>
  <si>
    <t>种植体植入（全牙弓）-即刻种植(加收)</t>
  </si>
  <si>
    <t>F00000909021</t>
  </si>
  <si>
    <t>331800002-2</t>
  </si>
  <si>
    <t>种植体植入（全牙弓）-颅颌面种植体植入(加收)</t>
  </si>
  <si>
    <t>F00000909022</t>
  </si>
  <si>
    <t>331800002-3</t>
  </si>
  <si>
    <t>种植体植入（全牙弓）-种植体倾斜植入(加收)</t>
  </si>
  <si>
    <t>F00000909023</t>
  </si>
  <si>
    <t>331800003</t>
  </si>
  <si>
    <t>种植牙冠修复置入（单颗）</t>
  </si>
  <si>
    <t>F00000909024</t>
  </si>
  <si>
    <t>331800003-1</t>
  </si>
  <si>
    <t>种植牙冠修复置入（单颗）-即刻修复置入(加收)</t>
  </si>
  <si>
    <t>F00000909025</t>
  </si>
  <si>
    <t>331800003-2</t>
  </si>
  <si>
    <t>种植牙冠修复置入（单颗）-临时冠修复置入</t>
  </si>
  <si>
    <t>F00000909026</t>
  </si>
  <si>
    <t>331800004</t>
  </si>
  <si>
    <t>种植牙冠修复置入（连续冠桥修复）</t>
  </si>
  <si>
    <t>F00000909027</t>
  </si>
  <si>
    <t>331800004-1</t>
  </si>
  <si>
    <t>种植牙冠修复置入（连续冠桥修复）-即刻修复置入(加收)</t>
  </si>
  <si>
    <t>F00000909028</t>
  </si>
  <si>
    <t>331800004-2</t>
  </si>
  <si>
    <t>种植牙冠修复置入（连续冠桥修复）-临时冠修复置入</t>
  </si>
  <si>
    <t>F00000909029</t>
  </si>
  <si>
    <t>331800005</t>
  </si>
  <si>
    <t>种植牙冠修复置入（固定咬合重建）</t>
  </si>
  <si>
    <t>件</t>
  </si>
  <si>
    <t>F00000909030</t>
  </si>
  <si>
    <t>331800005-1</t>
  </si>
  <si>
    <t>种植牙冠修复置入（固定咬合重建）-即刻修复置入(加收)</t>
  </si>
  <si>
    <t>F00000909031</t>
  </si>
  <si>
    <t>331800006</t>
  </si>
  <si>
    <t>种植可摘修复置入</t>
  </si>
  <si>
    <t>F00000909032</t>
  </si>
  <si>
    <t>331800006-1</t>
  </si>
  <si>
    <t>种植可摘修复置入-即刻修复置入(加收)</t>
  </si>
  <si>
    <t>F00000909033</t>
  </si>
  <si>
    <t>331800007</t>
  </si>
  <si>
    <t>口腔内植骨（简单）</t>
  </si>
  <si>
    <t>F00000909034</t>
  </si>
  <si>
    <t>331800008</t>
  </si>
  <si>
    <t>口腔内植骨（一般）</t>
  </si>
  <si>
    <t>F00000909035</t>
  </si>
  <si>
    <t>331800009</t>
  </si>
  <si>
    <t>口腔内植骨（复杂）</t>
  </si>
  <si>
    <t>F00000909036</t>
  </si>
  <si>
    <t>331800009-1</t>
  </si>
  <si>
    <t>口腔内植骨（复杂）-上颌窦囊肿摘除（加收）</t>
  </si>
  <si>
    <t>F00000909037</t>
  </si>
  <si>
    <t>331800009-2</t>
  </si>
  <si>
    <t>口腔内植骨（复杂）-口腔以外其他部位取骨（加收）</t>
  </si>
  <si>
    <t>F00000909038</t>
  </si>
  <si>
    <t>331800010</t>
  </si>
  <si>
    <t>种植体周软组织移植</t>
  </si>
  <si>
    <t>F00000909039</t>
  </si>
  <si>
    <t>331800011</t>
  </si>
  <si>
    <t>种植体取出</t>
  </si>
  <si>
    <t>F00000909040</t>
  </si>
  <si>
    <t>331800012</t>
  </si>
  <si>
    <t>种植牙冠修理</t>
  </si>
  <si>
    <t>F00000909041</t>
  </si>
  <si>
    <t>331800013</t>
  </si>
  <si>
    <t>医学3D建模（口腔）</t>
  </si>
  <si>
    <t>F00000909042</t>
  </si>
  <si>
    <t>331800014</t>
  </si>
  <si>
    <t>医学3D模型打印（口腔）</t>
  </si>
  <si>
    <t>F00000909043</t>
  </si>
  <si>
    <t>331800015</t>
  </si>
  <si>
    <t>医学3D导板打印（口腔）</t>
  </si>
  <si>
    <t>F00000909152</t>
  </si>
  <si>
    <t>311503024F-3</t>
  </si>
  <si>
    <t>团体心理治疗</t>
  </si>
  <si>
    <t>F00000909153</t>
  </si>
  <si>
    <t>311503024F-2</t>
  </si>
  <si>
    <t>家庭心理治疗</t>
  </si>
  <si>
    <t>F00000909154</t>
  </si>
  <si>
    <t>311503024F-1</t>
  </si>
  <si>
    <t>个体心理治疗</t>
  </si>
  <si>
    <t>F00000909155</t>
  </si>
  <si>
    <t>311503023F-3</t>
  </si>
  <si>
    <t>心理咨询（高级）</t>
  </si>
  <si>
    <t>F00000909156</t>
  </si>
  <si>
    <t>311503023F-2</t>
  </si>
  <si>
    <t>心理咨询（中级）</t>
  </si>
  <si>
    <t>F00000909157</t>
  </si>
  <si>
    <t>311503023F-1</t>
  </si>
  <si>
    <t>心理咨询（初级）</t>
  </si>
  <si>
    <t>F00000909585</t>
  </si>
  <si>
    <t>270700006F-1</t>
  </si>
  <si>
    <t>基因甲基化检测（RNF180/Septin9基因）</t>
  </si>
  <si>
    <t>F00000909586</t>
  </si>
  <si>
    <t>270700006F-2</t>
  </si>
  <si>
    <t>基因甲基化检测（SDC2基因）</t>
  </si>
  <si>
    <t>F00000909587</t>
  </si>
  <si>
    <t>250104039F-1</t>
  </si>
  <si>
    <t>精子DNA完整性检测</t>
  </si>
  <si>
    <t>F00000909824</t>
  </si>
  <si>
    <t>111000004F-1</t>
  </si>
  <si>
    <t>多学科联合会诊（MDT）（3个学科）</t>
  </si>
  <si>
    <t>F00000909825</t>
  </si>
  <si>
    <t>111000004F-2</t>
  </si>
  <si>
    <t>多学科联合会诊（MDT）（4个学科）</t>
  </si>
  <si>
    <t>F00000909826</t>
  </si>
  <si>
    <t>111000004F-3</t>
  </si>
  <si>
    <t>多学科联合会诊（MDT）（5个学科）</t>
  </si>
  <si>
    <t>F00000909878</t>
  </si>
  <si>
    <t>130900001-1T</t>
  </si>
  <si>
    <t>特需健康咨询</t>
  </si>
  <si>
    <t>F00000910546</t>
  </si>
  <si>
    <t>310800034F</t>
  </si>
  <si>
    <t>红细胞寿命测定（CO呼气试验）</t>
  </si>
  <si>
    <t>F00000910573</t>
  </si>
  <si>
    <t>130900001-2T</t>
  </si>
  <si>
    <t>特需健康咨询（检后管理）</t>
  </si>
  <si>
    <t>F00000910822</t>
  </si>
  <si>
    <t>110900001-1aT-1</t>
  </si>
  <si>
    <t>A级单人房（儿科）</t>
  </si>
  <si>
    <t>F00000910823</t>
  </si>
  <si>
    <t>110900001-1aT-3</t>
  </si>
  <si>
    <t>A级单人病房床位费（妇产科）</t>
  </si>
  <si>
    <t>F00000910866</t>
  </si>
  <si>
    <t>250700030F</t>
  </si>
  <si>
    <t>染色体微阵列分析</t>
  </si>
  <si>
    <t>F00000910867</t>
  </si>
  <si>
    <t>250404034N</t>
  </si>
  <si>
    <t>异常凝血酶原（PIVKA-II）测定</t>
  </si>
  <si>
    <t>F00030009223</t>
  </si>
  <si>
    <t>331521028-2E</t>
  </si>
  <si>
    <t>肌腱切取术</t>
  </si>
  <si>
    <t>F00030009225</t>
  </si>
  <si>
    <t>120200001-1</t>
  </si>
  <si>
    <t>危重病人抢救加收</t>
  </si>
  <si>
    <t>F00030009227</t>
  </si>
  <si>
    <t>310903003-3E</t>
  </si>
  <si>
    <t>经十二指肠镜胰管结石取出术</t>
  </si>
  <si>
    <t>F00030009232</t>
  </si>
  <si>
    <t>330000000-18</t>
  </si>
  <si>
    <t>术中使用输尿管软镜加收</t>
  </si>
  <si>
    <t>F00030009237</t>
  </si>
  <si>
    <t>250308006</t>
  </si>
  <si>
    <t>血清脂肪酶测定</t>
  </si>
  <si>
    <t>F00030009241</t>
  </si>
  <si>
    <t>311100003-3</t>
  </si>
  <si>
    <t>阴茎胀大试验</t>
  </si>
  <si>
    <t>F00030009243</t>
  </si>
  <si>
    <t>330300011-1</t>
  </si>
  <si>
    <t>甲状腺单叶切除+淋巴清扫术</t>
  </si>
  <si>
    <t>F00030009246</t>
  </si>
  <si>
    <t>250307002</t>
  </si>
  <si>
    <t>肌酐测定</t>
  </si>
  <si>
    <t>F00030009248</t>
  </si>
  <si>
    <t>250304001</t>
  </si>
  <si>
    <t>钾测定</t>
  </si>
  <si>
    <t>F00030009251</t>
  </si>
  <si>
    <t>250304002</t>
  </si>
  <si>
    <t>钠测定</t>
  </si>
  <si>
    <t>F00030009254</t>
  </si>
  <si>
    <t>250307001</t>
  </si>
  <si>
    <t>尿素测定</t>
  </si>
  <si>
    <t>F00030009257</t>
  </si>
  <si>
    <t>250304004</t>
  </si>
  <si>
    <t>钙测定</t>
  </si>
  <si>
    <t>F00030009260</t>
  </si>
  <si>
    <t>250306013</t>
  </si>
  <si>
    <t>B型钠尿肽前体测定</t>
  </si>
  <si>
    <t>F00030009263</t>
  </si>
  <si>
    <t>250304005</t>
  </si>
  <si>
    <t>无机磷测定</t>
  </si>
  <si>
    <t>F00030009266</t>
  </si>
  <si>
    <t>250304006</t>
  </si>
  <si>
    <t>镁测定</t>
  </si>
  <si>
    <t>F00030009270</t>
  </si>
  <si>
    <t>250306012</t>
  </si>
  <si>
    <t>B型钠尿肽测定</t>
  </si>
  <si>
    <t>F00030009274</t>
  </si>
  <si>
    <t>250304007</t>
  </si>
  <si>
    <t>铁测定</t>
  </si>
  <si>
    <t>F00030009277</t>
  </si>
  <si>
    <t>250304010-1</t>
  </si>
  <si>
    <t>总二氧化碳(TCO2)测定-手工法</t>
  </si>
  <si>
    <t>F00030009281</t>
  </si>
  <si>
    <t>血清丙氨酸氨基转移酶测定</t>
  </si>
  <si>
    <t>F00030009284</t>
  </si>
  <si>
    <t>250305011</t>
  </si>
  <si>
    <t>血清碱性磷酸酶测定</t>
  </si>
  <si>
    <t>F00030009287</t>
  </si>
  <si>
    <t>血清天门冬氨酸氨基转移酶测定</t>
  </si>
  <si>
    <t>F00030009291</t>
  </si>
  <si>
    <t>250305009</t>
  </si>
  <si>
    <t>血清γ-谷氨酰基转移酶测定</t>
  </si>
  <si>
    <t>F00030009374</t>
  </si>
  <si>
    <t>270700010N</t>
  </si>
  <si>
    <t>PD-L1蛋白伴随诊断</t>
  </si>
  <si>
    <t>F00030009382</t>
  </si>
  <si>
    <t>131000001N</t>
  </si>
  <si>
    <t>上门服务费</t>
  </si>
  <si>
    <t>F00030009555</t>
  </si>
  <si>
    <t>110200006F</t>
  </si>
  <si>
    <t>围生育期营养健康教育</t>
  </si>
  <si>
    <t>F00030009558</t>
  </si>
  <si>
    <t>340100030F-1</t>
  </si>
  <si>
    <t>阴部/盆底肌刺激治疗（首次，含耗材））</t>
  </si>
  <si>
    <t>F00030009561</t>
  </si>
  <si>
    <t>340100030F-2</t>
  </si>
  <si>
    <t>阴部/盆底肌刺激治疗（续次）</t>
  </si>
  <si>
    <t>F00030009564</t>
  </si>
  <si>
    <t>340100030F-3</t>
  </si>
  <si>
    <t>阴部/盆底肌刺激治疗（射频治疗）</t>
  </si>
  <si>
    <t>F00030009617</t>
  </si>
  <si>
    <t>330201036T</t>
  </si>
  <si>
    <t>特需小脑半球病变切除术</t>
  </si>
  <si>
    <t>F00030009621</t>
  </si>
  <si>
    <t>330201041T</t>
  </si>
  <si>
    <t>特需颅底肿瘤切除术</t>
  </si>
  <si>
    <t>F00030009624</t>
  </si>
  <si>
    <t>330204007T</t>
  </si>
  <si>
    <t>特需脊髓内病变切除术</t>
  </si>
  <si>
    <t>F00030009627</t>
  </si>
  <si>
    <t>330201024T</t>
  </si>
  <si>
    <t>特需幕上深部病变切除术</t>
  </si>
  <si>
    <t>F00030009630</t>
  </si>
  <si>
    <t>330201027-1T</t>
  </si>
  <si>
    <t>特需桥小脑角听神经瘤切除术</t>
  </si>
  <si>
    <t>F00030009856</t>
  </si>
  <si>
    <t>330204002T</t>
  </si>
  <si>
    <t>特需脊髓空洞症内引流术</t>
  </si>
  <si>
    <t>F00030009859</t>
  </si>
  <si>
    <t>330202007T</t>
  </si>
  <si>
    <t>特需颅神经微血管减压术</t>
  </si>
  <si>
    <t>F00030009862</t>
  </si>
  <si>
    <t>330202009T</t>
  </si>
  <si>
    <t>特需面神经吻合术</t>
  </si>
  <si>
    <t>F00030009865</t>
  </si>
  <si>
    <t>330100005-1T</t>
  </si>
  <si>
    <t>特需气管插管下全身麻醉</t>
  </si>
  <si>
    <t>F00030009889</t>
  </si>
  <si>
    <t>330100005-1/1T</t>
  </si>
  <si>
    <t>特需气管插管下全身麻醉加收(超过2小时)</t>
  </si>
  <si>
    <t>F00030009892</t>
  </si>
  <si>
    <t>330100005-1/3T</t>
  </si>
  <si>
    <t>特需气管插管下全身麻醉加收(使用观察用内窥镜)</t>
  </si>
  <si>
    <t>F00030014431</t>
  </si>
  <si>
    <t>120300002S</t>
  </si>
  <si>
    <t>高流量氧疗</t>
  </si>
  <si>
    <t>F00030014434</t>
  </si>
  <si>
    <t>331602004-1</t>
  </si>
  <si>
    <t>浅表肿物切除术（大）</t>
  </si>
  <si>
    <t>F00030014437</t>
  </si>
  <si>
    <t>331602004-2</t>
  </si>
  <si>
    <t>浅表肿物切除术（中）</t>
  </si>
  <si>
    <t>F00030014441</t>
  </si>
  <si>
    <t>331602004-3</t>
  </si>
  <si>
    <t>浅表肿物切除术（小）</t>
  </si>
  <si>
    <t>F00030014451</t>
  </si>
  <si>
    <t>250403092S</t>
  </si>
  <si>
    <t>诺如病毒抗原检测</t>
  </si>
  <si>
    <t>F00030014467</t>
  </si>
  <si>
    <t>120400006-5</t>
  </si>
  <si>
    <t>骨髓腔内输液</t>
  </si>
  <si>
    <t>F00030014470</t>
  </si>
  <si>
    <t>120400014S</t>
  </si>
  <si>
    <t>百级静脉用药药物调配</t>
  </si>
  <si>
    <t>F00030014485</t>
  </si>
  <si>
    <t>121900004S</t>
  </si>
  <si>
    <t>膀胱容量测定</t>
  </si>
  <si>
    <t>F00030014488</t>
  </si>
  <si>
    <t>240700002-1</t>
  </si>
  <si>
    <t>高强度聚焦超声热消融肿瘤刀治疗</t>
  </si>
  <si>
    <t>F00030014491</t>
  </si>
  <si>
    <t>310800016-1</t>
  </si>
  <si>
    <t>骨髓或外周血干细胞冷冻续存</t>
  </si>
  <si>
    <t>F00030014494</t>
  </si>
  <si>
    <t>250305031S-1</t>
  </si>
  <si>
    <t>丙型肝炎病毒核心抗原检测-化学发光法</t>
  </si>
  <si>
    <t>F00030014497</t>
  </si>
  <si>
    <t>270700008S-1</t>
  </si>
  <si>
    <t>组织样本DNA/RNA的PCR基因检测</t>
  </si>
  <si>
    <t>F00030014500</t>
  </si>
  <si>
    <t>121900005S</t>
  </si>
  <si>
    <t>淋巴水肿综合治疗</t>
  </si>
  <si>
    <t>F00030014503</t>
  </si>
  <si>
    <t>270700008S-1/1</t>
  </si>
  <si>
    <t>组织样本DNA/RNA的PCR基因检测加收（超过一个位点）</t>
  </si>
  <si>
    <t>F00030014512</t>
  </si>
  <si>
    <t>310100041S</t>
  </si>
  <si>
    <t>微球囊压迫治疗三叉神经痛</t>
  </si>
  <si>
    <t>F00030014515</t>
  </si>
  <si>
    <t>310100042S</t>
  </si>
  <si>
    <t>颅内电极电刺激定位脑功能区及致痫区</t>
  </si>
  <si>
    <t>F00030014519</t>
  </si>
  <si>
    <t>310800016</t>
  </si>
  <si>
    <t>骨髓或外周血干细胞冷冻保存（首次）</t>
  </si>
  <si>
    <t>F00030014522</t>
  </si>
  <si>
    <t>330407005-3E</t>
  </si>
  <si>
    <t>玻璃体视网膜病变手术-电凝法加收</t>
  </si>
  <si>
    <t>F00030014525</t>
  </si>
  <si>
    <t>310208004S</t>
  </si>
  <si>
    <t>经皮穿刺甲状腺结节消融术</t>
  </si>
  <si>
    <t>F00030014528</t>
  </si>
  <si>
    <t>330407005-4</t>
  </si>
  <si>
    <t>膜增殖、视网膜下膜取出术加收</t>
  </si>
  <si>
    <t>F00030014531</t>
  </si>
  <si>
    <t>310300117S</t>
  </si>
  <si>
    <t>眼睑缘治疗</t>
  </si>
  <si>
    <t>F00030014534</t>
  </si>
  <si>
    <t>310503006S</t>
  </si>
  <si>
    <t>牙周探诊检查</t>
  </si>
  <si>
    <t>每牙　</t>
  </si>
  <si>
    <t>F00030014537</t>
  </si>
  <si>
    <t>310514005S</t>
  </si>
  <si>
    <t>口腔黏膜病局部注射药物治疗</t>
  </si>
  <si>
    <t>每病损</t>
  </si>
  <si>
    <t>F00030014540</t>
  </si>
  <si>
    <t>310903019S</t>
  </si>
  <si>
    <t>小肠镜小肠狭窄切开术</t>
  </si>
  <si>
    <t>F00030014544</t>
  </si>
  <si>
    <t>310904012S</t>
  </si>
  <si>
    <t>经肛门直肠内异物取出术</t>
  </si>
  <si>
    <t>F00030014547</t>
  </si>
  <si>
    <t>310904013S</t>
  </si>
  <si>
    <t>直肠填塞止血术</t>
  </si>
  <si>
    <t>F00030014550</t>
  </si>
  <si>
    <t>330407005-2E</t>
  </si>
  <si>
    <t>玻璃体视网膜病变手术-冷凝法加收</t>
  </si>
  <si>
    <t>F00030014553</t>
  </si>
  <si>
    <t>320600014S</t>
  </si>
  <si>
    <t>DSA引导下大脑半球功能偏侧化检测</t>
  </si>
  <si>
    <t>F00030014556</t>
  </si>
  <si>
    <t>330407005-1E</t>
  </si>
  <si>
    <t>玻璃体视网膜病变手术-激光法加收</t>
  </si>
  <si>
    <t>F00030014559</t>
  </si>
  <si>
    <t>330201067S</t>
  </si>
  <si>
    <t>大脑半球/脑叶离断术</t>
  </si>
  <si>
    <t>F00030014562</t>
  </si>
  <si>
    <t>430000005-2</t>
  </si>
  <si>
    <t>脐针针刺</t>
  </si>
  <si>
    <t>F00030014565</t>
  </si>
  <si>
    <t>330402013S</t>
  </si>
  <si>
    <t>泪小管切开术</t>
  </si>
  <si>
    <t>F00030014568</t>
  </si>
  <si>
    <t>330405024S</t>
  </si>
  <si>
    <t>高强度聚焦超声睫状体成形术</t>
  </si>
  <si>
    <t>F00030014571</t>
  </si>
  <si>
    <t>330406023S</t>
  </si>
  <si>
    <t>有晶体眼人工晶体植入术</t>
  </si>
  <si>
    <t>F00030014574</t>
  </si>
  <si>
    <t>330407017S</t>
  </si>
  <si>
    <t>人工玻璃体球囊眼内植入术</t>
  </si>
  <si>
    <t>F00030014577</t>
  </si>
  <si>
    <t>330409031S</t>
  </si>
  <si>
    <t>义眼台取出术</t>
  </si>
  <si>
    <t>F00030014580</t>
  </si>
  <si>
    <t>330601037S</t>
  </si>
  <si>
    <t>经鼻内镜下鼻甲外移术</t>
  </si>
  <si>
    <t>F00030014583</t>
  </si>
  <si>
    <t>330607018S</t>
  </si>
  <si>
    <t>颞下颌关节腔粘连松解术</t>
  </si>
  <si>
    <t>F00030014586</t>
  </si>
  <si>
    <t>331002020S</t>
  </si>
  <si>
    <t>胃底折叠术</t>
  </si>
  <si>
    <t>F00030014589</t>
  </si>
  <si>
    <t>331520001-2</t>
  </si>
  <si>
    <t>踝关节韧带损伤重建术</t>
  </si>
  <si>
    <t>F00030014592</t>
  </si>
  <si>
    <t>331006013-2</t>
  </si>
  <si>
    <t>经内镜十二指肠乳头括约肌切开术</t>
  </si>
  <si>
    <t>F00030014595</t>
  </si>
  <si>
    <t>331006002-1</t>
  </si>
  <si>
    <t>胆囊切除术加收（坏疽性）</t>
  </si>
  <si>
    <t>F00030014598</t>
  </si>
  <si>
    <t>330407005-9</t>
  </si>
  <si>
    <t>内界膜剥离术加收</t>
  </si>
  <si>
    <t>F00030014601</t>
  </si>
  <si>
    <t>330407005-8</t>
  </si>
  <si>
    <t>前膜剥离术加收</t>
  </si>
  <si>
    <t>F00030014604</t>
  </si>
  <si>
    <t>330407005-7</t>
  </si>
  <si>
    <t>玻璃体气液交换术加收</t>
  </si>
  <si>
    <t>F00030014607</t>
  </si>
  <si>
    <t>331007022S</t>
  </si>
  <si>
    <t>保留十二指肠胰头切除术</t>
  </si>
  <si>
    <t>F00030014610</t>
  </si>
  <si>
    <t>331008034S</t>
  </si>
  <si>
    <t>全盆腔脏器切除术</t>
  </si>
  <si>
    <t>F00030014613</t>
  </si>
  <si>
    <t>331503021S</t>
  </si>
  <si>
    <t>骨肿瘤病灶刮（切）除术</t>
  </si>
  <si>
    <t>F00030014616</t>
  </si>
  <si>
    <t>331503022S</t>
  </si>
  <si>
    <t>骨、关节感染性病灶清除术</t>
  </si>
  <si>
    <t>F00030014619</t>
  </si>
  <si>
    <t>331503023S</t>
  </si>
  <si>
    <t>骨肿瘤病灶微波灭活术</t>
  </si>
  <si>
    <t>F00030014622</t>
  </si>
  <si>
    <t>331506030S</t>
  </si>
  <si>
    <t>喙锁韧带重建术</t>
  </si>
  <si>
    <t>F00030014625</t>
  </si>
  <si>
    <t>331506031S</t>
  </si>
  <si>
    <t>髋关节髋臼盂唇成形术</t>
  </si>
  <si>
    <t>F00030014628</t>
  </si>
  <si>
    <t>331510012S</t>
  </si>
  <si>
    <t>骨横向骨搬运术</t>
  </si>
  <si>
    <t>F00030014631</t>
  </si>
  <si>
    <t>331512022S</t>
  </si>
  <si>
    <t>马蹄内翻足肌腱转位术</t>
  </si>
  <si>
    <t>F00030014634</t>
  </si>
  <si>
    <t>331521042S</t>
  </si>
  <si>
    <t>甲床移植术</t>
  </si>
  <si>
    <t>每指/趾</t>
  </si>
  <si>
    <t>F00030014637</t>
  </si>
  <si>
    <t>331522020S</t>
  </si>
  <si>
    <t>肌腱韧带止点重建术</t>
  </si>
  <si>
    <t>F00030014640</t>
  </si>
  <si>
    <t>331522021S</t>
  </si>
  <si>
    <t>肩关节关节囊重建术</t>
  </si>
  <si>
    <t>F00030014643</t>
  </si>
  <si>
    <t>340200020-1</t>
  </si>
  <si>
    <t>水中肢体功能训练</t>
  </si>
  <si>
    <t>F00030014646</t>
  </si>
  <si>
    <t>340200020-2</t>
  </si>
  <si>
    <t>水中步行运动训练</t>
  </si>
  <si>
    <t>F00030014649</t>
  </si>
  <si>
    <t>340200045S</t>
  </si>
  <si>
    <t>膀胱功能训练</t>
  </si>
  <si>
    <t>F00030014652</t>
  </si>
  <si>
    <t>111100003S</t>
  </si>
  <si>
    <t>药物基因多态性检测</t>
  </si>
  <si>
    <t>每位点</t>
  </si>
  <si>
    <t>F00030014655</t>
  </si>
  <si>
    <t>250103007S</t>
  </si>
  <si>
    <t>粪便乳铁蛋白检测</t>
  </si>
  <si>
    <t>F00030014658</t>
  </si>
  <si>
    <t>250103008S</t>
  </si>
  <si>
    <t>钙卫蛋白检测</t>
  </si>
  <si>
    <t>F00030014661</t>
  </si>
  <si>
    <t>250203083S</t>
  </si>
  <si>
    <t>纤维蛋白单体（FM）检测</t>
  </si>
  <si>
    <t>F00030014664</t>
  </si>
  <si>
    <t>250301025S</t>
  </si>
  <si>
    <t>胰岛素样生长因子结合蛋白</t>
  </si>
  <si>
    <t>F00030014667</t>
  </si>
  <si>
    <t>250303021S</t>
  </si>
  <si>
    <t>中性粒细胞载脂蛋白检测</t>
  </si>
  <si>
    <t>F00030014670</t>
  </si>
  <si>
    <t>250307032S</t>
  </si>
  <si>
    <t>中性粒细胞明胶酶相关脂质运载蛋白检测</t>
  </si>
  <si>
    <t>F00030014673</t>
  </si>
  <si>
    <t>250402071S</t>
  </si>
  <si>
    <t>抗锌转运蛋白8
抗体测定</t>
  </si>
  <si>
    <t>F00030014676</t>
  </si>
  <si>
    <t>330407005-6</t>
  </si>
  <si>
    <t>球内注气术加收</t>
  </si>
  <si>
    <t>F00030014680</t>
  </si>
  <si>
    <t>330407005-5</t>
  </si>
  <si>
    <t>硅油填充术加收</t>
  </si>
  <si>
    <t>F00030014683</t>
  </si>
  <si>
    <t>330000000-19</t>
  </si>
  <si>
    <t>裸眼3D可视化手术动态显示系统加收</t>
  </si>
  <si>
    <t>F00030014686</t>
  </si>
  <si>
    <t>310702004-2E</t>
  </si>
  <si>
    <t>射频/冷冻消融术加收（房间隔穿刺）</t>
  </si>
  <si>
    <t>F00030014689</t>
  </si>
  <si>
    <t>310100016-2</t>
  </si>
  <si>
    <t>脑脊液持续引流术</t>
  </si>
  <si>
    <t>F00030014692</t>
  </si>
  <si>
    <t>331507001-2</t>
  </si>
  <si>
    <t>反式人工肩关节置换术加收</t>
  </si>
  <si>
    <t>F00030014695</t>
  </si>
  <si>
    <t>331506031S-1</t>
  </si>
  <si>
    <t>髋关节髋臼盂唇成形术加收</t>
  </si>
  <si>
    <t>F00030014698</t>
  </si>
  <si>
    <t>331503022S-1</t>
  </si>
  <si>
    <t>骨、关节感染性病灶清除术加收</t>
  </si>
  <si>
    <t>F00030014701</t>
  </si>
  <si>
    <t>331503021S-1</t>
  </si>
  <si>
    <t>骨肿瘤病灶刮（切）除术加收</t>
  </si>
  <si>
    <t>F00030014704</t>
  </si>
  <si>
    <t>310702007-1</t>
  </si>
  <si>
    <t>三腔起搏器手术加收</t>
  </si>
  <si>
    <t>F00030014707</t>
  </si>
  <si>
    <t>310702004-3</t>
  </si>
  <si>
    <t>化学消融术加收</t>
  </si>
  <si>
    <t>F00030014710</t>
  </si>
  <si>
    <t>250800004S-1</t>
  </si>
  <si>
    <t>微小核糖核酸检测加收</t>
  </si>
  <si>
    <t>F00030014715</t>
  </si>
  <si>
    <t>250800004S</t>
  </si>
  <si>
    <t>微小核糖核酸检测</t>
  </si>
  <si>
    <t>F00030014718</t>
  </si>
  <si>
    <t>250404030S</t>
  </si>
  <si>
    <t>肺癌相关自身抗体检测</t>
  </si>
  <si>
    <t>F00030014721</t>
  </si>
  <si>
    <t>250403093S</t>
  </si>
  <si>
    <t>腺病毒抗原测定</t>
  </si>
  <si>
    <t>F00030073911</t>
  </si>
  <si>
    <t>270700006F-3</t>
  </si>
  <si>
    <t>基因甲基化检测（子宫内膜癌）</t>
  </si>
  <si>
    <t>F00030073915</t>
  </si>
  <si>
    <t>270700006F-4</t>
  </si>
  <si>
    <t>基因甲基化检测（宫颈癌）</t>
  </si>
  <si>
    <t>F00030073918</t>
  </si>
  <si>
    <t>270700012N</t>
  </si>
  <si>
    <t>卫星不稳定性检测</t>
  </si>
  <si>
    <t>F00030074176</t>
  </si>
  <si>
    <t>011102010010000</t>
  </si>
  <si>
    <t>临床量表评估（自评）</t>
  </si>
  <si>
    <t>次·日</t>
  </si>
  <si>
    <t>F00030074179</t>
  </si>
  <si>
    <t>F00030074181</t>
  </si>
  <si>
    <t>011102010010001</t>
  </si>
  <si>
    <t>临床量表评估(自评)-乙类评估（加收）</t>
  </si>
  <si>
    <t>F00030074184</t>
  </si>
  <si>
    <t>011102010010002</t>
  </si>
  <si>
    <t>临床量表评估（自评）-丙类评估（加收）</t>
  </si>
  <si>
    <t>F00030074187</t>
  </si>
  <si>
    <t>011102010010003</t>
  </si>
  <si>
    <t>临床量表评估（自评）-丁类评估（加收）</t>
  </si>
  <si>
    <t>F00030074191</t>
  </si>
  <si>
    <t>011102010010100</t>
  </si>
  <si>
    <t>临床量表评估（自评）-应用人工智能辅助的自评（扩展）</t>
  </si>
  <si>
    <t>F00030074194</t>
  </si>
  <si>
    <t>011102010020000</t>
  </si>
  <si>
    <t>临床量表评估（他评）</t>
  </si>
  <si>
    <t>F00030074197</t>
  </si>
  <si>
    <t>011102010020001</t>
  </si>
  <si>
    <t>临床量表评估（他评）-乙类评估（加收）</t>
  </si>
  <si>
    <t>F00030074201</t>
  </si>
  <si>
    <t>011102010020002</t>
  </si>
  <si>
    <t>临床量表评估（他评）-丙类评估（加收）</t>
  </si>
  <si>
    <t>F00030074204</t>
  </si>
  <si>
    <t>011102010020003</t>
  </si>
  <si>
    <t>临床量表评估（他评）-丁类评估（加收）</t>
  </si>
  <si>
    <t>F00030074207</t>
  </si>
  <si>
    <t>011102010020100</t>
  </si>
  <si>
    <t>临床量表评估（他评）-应用人工智能辅助的他评（扩展）</t>
  </si>
  <si>
    <t>F00030074210</t>
  </si>
  <si>
    <t>011102010020200</t>
  </si>
  <si>
    <t>临床量表评估（他评）-儿童评估（扩展）</t>
  </si>
  <si>
    <t>F00030074213</t>
  </si>
  <si>
    <t>011303000110000</t>
  </si>
  <si>
    <t>免陪照护服务</t>
  </si>
  <si>
    <t>F00030074222</t>
  </si>
  <si>
    <t>441303000110001</t>
  </si>
  <si>
    <t>免陪照护服务-一对二服务（加收）</t>
  </si>
  <si>
    <t>F00030074225</t>
  </si>
  <si>
    <t>441303000110002</t>
  </si>
  <si>
    <t>免陪照护服务-一对一服务（加收）</t>
  </si>
  <si>
    <t>F00030074236</t>
  </si>
  <si>
    <t>441303000110011</t>
  </si>
  <si>
    <t>免陪照护服务-护理员具备医学职称（加收）（一对一）</t>
  </si>
  <si>
    <t>F00030074239</t>
  </si>
  <si>
    <t>免陪照护服务-护理员具备医学职称（加收）（一对二）</t>
  </si>
  <si>
    <t>F00030074242</t>
  </si>
  <si>
    <t>免陪照护服务-护理员具备医学职称（加收）（一对三）</t>
  </si>
  <si>
    <t>F00030074636</t>
  </si>
  <si>
    <t>014100000010000</t>
  </si>
  <si>
    <t>中药贴敷</t>
  </si>
  <si>
    <t>F00030074639</t>
  </si>
  <si>
    <t>014100000010004</t>
  </si>
  <si>
    <t>中药贴敷-儿童（加收）</t>
  </si>
  <si>
    <t>F00030074642</t>
  </si>
  <si>
    <t>011301000010000</t>
  </si>
  <si>
    <t>特级护理</t>
  </si>
  <si>
    <t>F00030074645</t>
  </si>
  <si>
    <t>011301000010001</t>
  </si>
  <si>
    <t>特级护理-儿童加收</t>
  </si>
  <si>
    <t>F00030074649</t>
  </si>
  <si>
    <t>013112020010000</t>
  </si>
  <si>
    <t>产前常规检查</t>
  </si>
  <si>
    <t>F00030074652</t>
  </si>
  <si>
    <t>013112020020000</t>
  </si>
  <si>
    <t>胎心监测</t>
  </si>
  <si>
    <t>胎/次</t>
  </si>
  <si>
    <t>F00030074658</t>
  </si>
  <si>
    <t>013112020030000</t>
  </si>
  <si>
    <t>胎心监测（远程）</t>
  </si>
  <si>
    <t>F00030074664</t>
  </si>
  <si>
    <t>014400000010000</t>
  </si>
  <si>
    <t>悬空灸</t>
  </si>
  <si>
    <t>F00030074667</t>
  </si>
  <si>
    <t>013112020070000</t>
  </si>
  <si>
    <t>催引产</t>
  </si>
  <si>
    <t>F00030074670</t>
  </si>
  <si>
    <t>013112020080000</t>
  </si>
  <si>
    <t>产程管理</t>
  </si>
  <si>
    <t>F00030074673</t>
  </si>
  <si>
    <t>013314000010000</t>
  </si>
  <si>
    <t>阴道分娩（常规）</t>
  </si>
  <si>
    <t>F00030074676</t>
  </si>
  <si>
    <t>013314000010001</t>
  </si>
  <si>
    <t>阴道分娩（常规）-会阴裂伤修补（限3-4度）（加收）</t>
  </si>
  <si>
    <t>F00030074679</t>
  </si>
  <si>
    <t>013314000010002</t>
  </si>
  <si>
    <t>阴道分娩（常规）-宫颈裂伤修补（加收）</t>
  </si>
  <si>
    <t>F00030074682</t>
  </si>
  <si>
    <t>013314000020000</t>
  </si>
  <si>
    <t>阴道分娩（复杂）</t>
  </si>
  <si>
    <t>F00030074685</t>
  </si>
  <si>
    <t>013314000020001</t>
  </si>
  <si>
    <t>阴道分娩（复杂）-会阴裂伤修补（限3-4度）（加收）</t>
  </si>
  <si>
    <t>F00030074688</t>
  </si>
  <si>
    <t>013314000020002</t>
  </si>
  <si>
    <t>阴道分娩（复杂）-宫颈裂伤修补（加收）</t>
  </si>
  <si>
    <t>F00030074691</t>
  </si>
  <si>
    <t>013314000030000</t>
  </si>
  <si>
    <t>剖宫产（常规）</t>
  </si>
  <si>
    <t>F00030074694</t>
  </si>
  <si>
    <t>014400000010001</t>
  </si>
  <si>
    <t>悬空灸-儿童（加收）</t>
  </si>
  <si>
    <t>F00030074697</t>
  </si>
  <si>
    <t>013314000030001</t>
  </si>
  <si>
    <t>剖宫产（常规）-阴道分娩转剖宫产（加收）</t>
  </si>
  <si>
    <t>F00030074700</t>
  </si>
  <si>
    <t>013314000040000</t>
  </si>
  <si>
    <t>剖宫产（复杂）</t>
  </si>
  <si>
    <t>F00030074703</t>
  </si>
  <si>
    <t>013314000040001</t>
  </si>
  <si>
    <t>剖宫产（复杂）-阴道分娩转剖宫产（加收）</t>
  </si>
  <si>
    <t>F00030074706</t>
  </si>
  <si>
    <t>014400000010100</t>
  </si>
  <si>
    <t>悬空灸-雷火灸（太乙神针）（扩展）</t>
  </si>
  <si>
    <t>F00030074709</t>
  </si>
  <si>
    <t>013112020090000</t>
  </si>
  <si>
    <t>分娩镇痛</t>
  </si>
  <si>
    <t>F00030074712</t>
  </si>
  <si>
    <t>014400000020000</t>
  </si>
  <si>
    <t>直接灸</t>
  </si>
  <si>
    <t>F00030074715</t>
  </si>
  <si>
    <t>013112020120000</t>
  </si>
  <si>
    <t>胎儿外倒转</t>
  </si>
  <si>
    <t>F00030074718</t>
  </si>
  <si>
    <t>014400000020001</t>
  </si>
  <si>
    <t>直接灸-儿童（加收）</t>
  </si>
  <si>
    <t>F00030074721</t>
  </si>
  <si>
    <t>013314000050000</t>
  </si>
  <si>
    <t>宫颈环扎术（常规）</t>
  </si>
  <si>
    <t>F00030074724</t>
  </si>
  <si>
    <t>013314000050001</t>
  </si>
  <si>
    <t>宫颈环扎术（常规）-内镜下辅助操作（加收）</t>
  </si>
  <si>
    <t>F00030074727</t>
  </si>
  <si>
    <t>014400000030000</t>
  </si>
  <si>
    <t>隔物灸</t>
  </si>
  <si>
    <t>F00030074730</t>
  </si>
  <si>
    <t>013314000060000</t>
  </si>
  <si>
    <t>宫颈环扎术（特殊）</t>
  </si>
  <si>
    <t>F00030074733</t>
  </si>
  <si>
    <t>013314000060001</t>
  </si>
  <si>
    <t>宫颈环扎术（特殊）-内镜下辅助操作（加收）</t>
  </si>
  <si>
    <t>F00030074736</t>
  </si>
  <si>
    <t>014400000030001</t>
  </si>
  <si>
    <t>隔物灸-儿童（加收）</t>
  </si>
  <si>
    <t>F00030074739</t>
  </si>
  <si>
    <t>014400000040000</t>
  </si>
  <si>
    <t>铺灸</t>
  </si>
  <si>
    <t>F00030074742</t>
  </si>
  <si>
    <t>014400000040001</t>
  </si>
  <si>
    <t>铺灸-儿童（加收）</t>
  </si>
  <si>
    <t>F00030074745</t>
  </si>
  <si>
    <t>014400000040002</t>
  </si>
  <si>
    <t>铺灸-（督灸（火龙灸））（加收）</t>
  </si>
  <si>
    <t>F00030074748</t>
  </si>
  <si>
    <t>014400000050000</t>
  </si>
  <si>
    <t>中医拔罐</t>
  </si>
  <si>
    <t>F00030074751</t>
  </si>
  <si>
    <t>014400000050001</t>
  </si>
  <si>
    <t>中医拔罐-药物罐（加收）</t>
  </si>
  <si>
    <t>F00030074754</t>
  </si>
  <si>
    <t>014400000050002</t>
  </si>
  <si>
    <t>中医拔罐-水罐（加收）</t>
  </si>
  <si>
    <t>F00030074757</t>
  </si>
  <si>
    <t>014400000060000</t>
  </si>
  <si>
    <t>中医走罐</t>
  </si>
  <si>
    <t>F00030074760</t>
  </si>
  <si>
    <t>013112020140000</t>
  </si>
  <si>
    <t>胎儿宫内输血</t>
  </si>
  <si>
    <t>F00030074763</t>
  </si>
  <si>
    <t>013112020150000</t>
  </si>
  <si>
    <t>胎盘血管交通支凝固治疗</t>
  </si>
  <si>
    <t>F00030074766</t>
  </si>
  <si>
    <t>013112020150001</t>
  </si>
  <si>
    <t>胎盘血管交通支凝固治疗-内镜下辅助操作（加收）</t>
  </si>
  <si>
    <t>F00030074769</t>
  </si>
  <si>
    <t>014400000060100</t>
  </si>
  <si>
    <t>中医走罐-平衡罐（扩展）</t>
  </si>
  <si>
    <t>F00030074772</t>
  </si>
  <si>
    <t>013112020160000</t>
  </si>
  <si>
    <t>羊水调节</t>
  </si>
  <si>
    <t>F00030074775</t>
  </si>
  <si>
    <t>013112020160001</t>
  </si>
  <si>
    <t>羊水调节-内镜下辅助操作（加收）</t>
  </si>
  <si>
    <t>F00030074778</t>
  </si>
  <si>
    <t>014400000070000</t>
  </si>
  <si>
    <t>中医闪罐</t>
  </si>
  <si>
    <t>F00030074781</t>
  </si>
  <si>
    <t>013112020170000</t>
  </si>
  <si>
    <t>子宫压迫止血</t>
  </si>
  <si>
    <t>F00030074784</t>
  </si>
  <si>
    <t>013112020040000</t>
  </si>
  <si>
    <t>羊膜腔穿刺</t>
  </si>
  <si>
    <t>F00030074787</t>
  </si>
  <si>
    <t>014500000010000</t>
  </si>
  <si>
    <t>头面部疾病推拿</t>
  </si>
  <si>
    <t>F00030074790</t>
  </si>
  <si>
    <t>013112020040001</t>
  </si>
  <si>
    <t>羊膜腔穿刺-内镜下辅助操作（加收）</t>
  </si>
  <si>
    <t>F00030074796</t>
  </si>
  <si>
    <t>014500000010001</t>
  </si>
  <si>
    <t>头面部疾病推拿-儿童（加收）</t>
  </si>
  <si>
    <t>F00030074799</t>
  </si>
  <si>
    <t>013112020040100</t>
  </si>
  <si>
    <t>羊膜腔穿刺-羊膜腔穿刺注药（扩展）</t>
  </si>
  <si>
    <t>F00030074802</t>
  </si>
  <si>
    <t>013112020180000</t>
  </si>
  <si>
    <t>脐静脉穿刺</t>
  </si>
  <si>
    <t>F00030074805</t>
  </si>
  <si>
    <t>014500000020000</t>
  </si>
  <si>
    <t>颈部疾病推拿</t>
  </si>
  <si>
    <t>F00030074808</t>
  </si>
  <si>
    <t>013112020050000</t>
  </si>
  <si>
    <t>绒毛取材</t>
  </si>
  <si>
    <t>F00030074811</t>
  </si>
  <si>
    <t>014500000020001</t>
  </si>
  <si>
    <t>颈部疾病推拿-儿童（加收）</t>
  </si>
  <si>
    <t>F00030074814</t>
  </si>
  <si>
    <t>013112020060000</t>
  </si>
  <si>
    <t>胎儿内镜检查</t>
  </si>
  <si>
    <t>F00030074817</t>
  </si>
  <si>
    <t>014500000030000</t>
  </si>
  <si>
    <t>脊柱部位疾病推拿</t>
  </si>
  <si>
    <t>F00030074820</t>
  </si>
  <si>
    <t>014500000030001</t>
  </si>
  <si>
    <t>脊柱部位疾病推拿-寰枢关节推拿（加收）</t>
  </si>
  <si>
    <t>F00030074823</t>
  </si>
  <si>
    <t>014500000030002</t>
  </si>
  <si>
    <t>脊柱部位疾病推拿-儿童（加收）</t>
  </si>
  <si>
    <t>F00030074826</t>
  </si>
  <si>
    <t>014500000040000</t>
  </si>
  <si>
    <t>肩部疾病推拿</t>
  </si>
  <si>
    <t>F00030074829</t>
  </si>
  <si>
    <t>014500000040001</t>
  </si>
  <si>
    <t>肩部疾病推拿-儿童（加收）</t>
  </si>
  <si>
    <t>F00030074832</t>
  </si>
  <si>
    <t>014500000050000</t>
  </si>
  <si>
    <t>背部疾病推拿</t>
  </si>
  <si>
    <t>F00030074835</t>
  </si>
  <si>
    <t>014500000050001</t>
  </si>
  <si>
    <t>背部疾病推拿-儿童（加收）</t>
  </si>
  <si>
    <t>F00030074838</t>
  </si>
  <si>
    <t>014500000060000</t>
  </si>
  <si>
    <t>腰部疾病推拿</t>
  </si>
  <si>
    <t>F00030074841</t>
  </si>
  <si>
    <t>014500000060001</t>
  </si>
  <si>
    <t>腰部疾病推拿-儿童（加收）</t>
  </si>
  <si>
    <t>F00030074844</t>
  </si>
  <si>
    <t>014500000070000</t>
  </si>
  <si>
    <t>髋骶部疾病推拿</t>
  </si>
  <si>
    <t>F00030074847</t>
  </si>
  <si>
    <t>014500000070001</t>
  </si>
  <si>
    <t>髋骶部疾病推拿-儿童（加收）</t>
  </si>
  <si>
    <t>F00030074850</t>
  </si>
  <si>
    <t>014500000080000</t>
  </si>
  <si>
    <t>四肢部位疾病推拿</t>
  </si>
  <si>
    <t>F00030074853</t>
  </si>
  <si>
    <t>014500000080001</t>
  </si>
  <si>
    <t>四肢部位疾病推拿-儿童（加收）</t>
  </si>
  <si>
    <t>F00030074856</t>
  </si>
  <si>
    <t>014500000090000</t>
  </si>
  <si>
    <t>脏腑疾病推拿</t>
  </si>
  <si>
    <t>F00030074859</t>
  </si>
  <si>
    <t>014500000090001</t>
  </si>
  <si>
    <t>脏腑疾病推拿-儿童（加收）</t>
  </si>
  <si>
    <t>F00030074862</t>
  </si>
  <si>
    <t>014500000100000</t>
  </si>
  <si>
    <t>乳房疾病推拿</t>
  </si>
  <si>
    <t>F00030074865</t>
  </si>
  <si>
    <t>014500000110000</t>
  </si>
  <si>
    <t>中枢神经系统疾病推拿</t>
  </si>
  <si>
    <t>F00030074868</t>
  </si>
  <si>
    <t>014500000110001</t>
  </si>
  <si>
    <t>中枢神经系统疾病推拿-儿童（加收）</t>
  </si>
  <si>
    <t>F00030074871</t>
  </si>
  <si>
    <t>014100000010001</t>
  </si>
  <si>
    <t>中药贴敷-中药硬膏贴敷（加收）</t>
  </si>
  <si>
    <t>F00030074874</t>
  </si>
  <si>
    <t>013314000070000</t>
  </si>
  <si>
    <t>院外分娩产后处置</t>
  </si>
  <si>
    <t>F00030074877</t>
  </si>
  <si>
    <t>013314000070001</t>
  </si>
  <si>
    <t>院外分娩产后处置-会阴裂伤修补（限3-4度）（加收）</t>
  </si>
  <si>
    <t>F00030074880</t>
  </si>
  <si>
    <t>013314000070002</t>
  </si>
  <si>
    <t>院外分娩产后处置-宫颈裂伤修补（加收）</t>
  </si>
  <si>
    <t>F00030074883</t>
  </si>
  <si>
    <t>013314000080001</t>
  </si>
  <si>
    <t>手术减胎-内镜下辅助操作（加收）</t>
  </si>
  <si>
    <t>F00030074886</t>
  </si>
  <si>
    <t>013112020200000</t>
  </si>
  <si>
    <t>中期引产</t>
  </si>
  <si>
    <t>F00030074889</t>
  </si>
  <si>
    <t>013112020210000</t>
  </si>
  <si>
    <t>晚期引产</t>
  </si>
  <si>
    <t>F00030074892</t>
  </si>
  <si>
    <t>013112020220000</t>
  </si>
  <si>
    <t>死胎接生</t>
  </si>
  <si>
    <t>F00030074895</t>
  </si>
  <si>
    <t>014100000010002</t>
  </si>
  <si>
    <t>中药贴敷-中药贴敷（大）（加收）</t>
  </si>
  <si>
    <t>F00030074898</t>
  </si>
  <si>
    <t>014100000010003</t>
  </si>
  <si>
    <t>中药贴敷-中药贴敷（特大）（加收）</t>
  </si>
  <si>
    <t>F00030074901</t>
  </si>
  <si>
    <t>014100000010100</t>
  </si>
  <si>
    <t>中药贴敷-中药热奄包（扩展）</t>
  </si>
  <si>
    <t>F00030074904</t>
  </si>
  <si>
    <t>014100000010200</t>
  </si>
  <si>
    <t>中药贴敷-特殊材料贴敷（扩展）</t>
  </si>
  <si>
    <t>F00030074907</t>
  </si>
  <si>
    <t>014100000020000</t>
  </si>
  <si>
    <t>中药吹粉</t>
  </si>
  <si>
    <t>F00030074910</t>
  </si>
  <si>
    <t>014100000020001</t>
  </si>
  <si>
    <t>中药吹粉-儿童（加收）</t>
  </si>
  <si>
    <t>F00030074913</t>
  </si>
  <si>
    <t>014100000030000</t>
  </si>
  <si>
    <t>中药烫熨</t>
  </si>
  <si>
    <t>F00030074916</t>
  </si>
  <si>
    <t>014100000030001</t>
  </si>
  <si>
    <t>中药烫熨-中药烫熨（特大）（加收）</t>
  </si>
  <si>
    <t>F00030074919</t>
  </si>
  <si>
    <t>014100000030002</t>
  </si>
  <si>
    <t>中药烫熨-儿童（加收）</t>
  </si>
  <si>
    <t>F00030074922</t>
  </si>
  <si>
    <t>014100000040000</t>
  </si>
  <si>
    <t>中药泡洗</t>
  </si>
  <si>
    <t>F00030074925</t>
  </si>
  <si>
    <t>014100000040001</t>
  </si>
  <si>
    <t>中药泡洗-儿童（加收）</t>
  </si>
  <si>
    <t>F00030074928</t>
  </si>
  <si>
    <t>014100000050000</t>
  </si>
  <si>
    <t>中药灌洗</t>
  </si>
  <si>
    <t>F00030074931</t>
  </si>
  <si>
    <t>014100000050001</t>
  </si>
  <si>
    <t>中药灌洗-儿童（加收）</t>
  </si>
  <si>
    <t>F00030074934</t>
  </si>
  <si>
    <t>014100000060000</t>
  </si>
  <si>
    <t>中药溻渍</t>
  </si>
  <si>
    <t>F00030074937</t>
  </si>
  <si>
    <t>014100000060001</t>
  </si>
  <si>
    <t>中药溻渍-中药溻渍（特大）（加收）</t>
  </si>
  <si>
    <t>F00030074940</t>
  </si>
  <si>
    <t>014100000060002</t>
  </si>
  <si>
    <t>中药溻渍-儿童（加收）</t>
  </si>
  <si>
    <t>F00030074943</t>
  </si>
  <si>
    <t>014100000070000</t>
  </si>
  <si>
    <t>中药涂擦</t>
  </si>
  <si>
    <t>F00030074946</t>
  </si>
  <si>
    <t>014100000070001</t>
  </si>
  <si>
    <t>中药涂擦-中药涂擦（特大）（加收）</t>
  </si>
  <si>
    <t>F00030074949</t>
  </si>
  <si>
    <t>014100000070002</t>
  </si>
  <si>
    <t>中药涂擦-儿童（加收）</t>
  </si>
  <si>
    <t>F00030074952</t>
  </si>
  <si>
    <t>014100000080000</t>
  </si>
  <si>
    <t>中医熏洗</t>
  </si>
  <si>
    <t>F00030074955</t>
  </si>
  <si>
    <t>014100000080001</t>
  </si>
  <si>
    <t>中医熏洗-儿童（加收）</t>
  </si>
  <si>
    <t>F00030074958</t>
  </si>
  <si>
    <t>014100000090000</t>
  </si>
  <si>
    <t>中药腐蚀</t>
  </si>
  <si>
    <t>腐蚀位点/次</t>
  </si>
  <si>
    <t>F00030074961</t>
  </si>
  <si>
    <t>014100000090001</t>
  </si>
  <si>
    <t>中药腐蚀-儿童（加收）</t>
  </si>
  <si>
    <t>F00030074964</t>
  </si>
  <si>
    <t>014100000100000</t>
  </si>
  <si>
    <t>中药化腐清疮</t>
  </si>
  <si>
    <t>疮面/次</t>
  </si>
  <si>
    <t>F00030074967</t>
  </si>
  <si>
    <t>014100000100001</t>
  </si>
  <si>
    <t>中药化腐清疮-深层化腐清疮（加收）</t>
  </si>
  <si>
    <t>F00030074970</t>
  </si>
  <si>
    <t>014100000100002</t>
  </si>
  <si>
    <t>中药化腐清疮-儿童（加收）</t>
  </si>
  <si>
    <t>F00030074973</t>
  </si>
  <si>
    <t>014100000110000</t>
  </si>
  <si>
    <t>中医锐性清疮</t>
  </si>
  <si>
    <t>F00030074976</t>
  </si>
  <si>
    <t>014100000110001</t>
  </si>
  <si>
    <t>中医锐性清疮-儿童（加收）</t>
  </si>
  <si>
    <t>F00030074979</t>
  </si>
  <si>
    <t>014100000120000</t>
  </si>
  <si>
    <t>中医窦道（切开）搔爬</t>
  </si>
  <si>
    <t>每窦道/次</t>
  </si>
  <si>
    <t>F00030074982</t>
  </si>
  <si>
    <t>014100000120001</t>
  </si>
  <si>
    <t>中医窦道（切开）搔爬-深层搔爬（加收）</t>
  </si>
  <si>
    <t>F00030074985</t>
  </si>
  <si>
    <t>014100000120002</t>
  </si>
  <si>
    <t>中医窦道（切开）搔爬-耳前窦道（加收）</t>
  </si>
  <si>
    <t>F00030074988</t>
  </si>
  <si>
    <t>014100000120003</t>
  </si>
  <si>
    <t>中医窦道（切开）搔爬-儿童（加收）</t>
  </si>
  <si>
    <t>F00030074991</t>
  </si>
  <si>
    <t>014100000130000</t>
  </si>
  <si>
    <t>中医挑治</t>
  </si>
  <si>
    <t>挑治部位/次</t>
  </si>
  <si>
    <t>F00030074994</t>
  </si>
  <si>
    <t>014100000130001</t>
  </si>
  <si>
    <t>中医挑治-儿童（加收）</t>
  </si>
  <si>
    <t>F00030074997</t>
  </si>
  <si>
    <t>014100000140000</t>
  </si>
  <si>
    <t>中医割治</t>
  </si>
  <si>
    <t>F00030075000</t>
  </si>
  <si>
    <t>014100000140001</t>
  </si>
  <si>
    <t>中医割治-儿童（加收）</t>
  </si>
  <si>
    <t>F00030075003</t>
  </si>
  <si>
    <t>014100000150000</t>
  </si>
  <si>
    <t>中医穴位放血治疗</t>
  </si>
  <si>
    <t>F00030075006</t>
  </si>
  <si>
    <t>014100000150001</t>
  </si>
  <si>
    <t>中医穴位放血治疗-甲床放血（加收）</t>
  </si>
  <si>
    <t>每甲</t>
  </si>
  <si>
    <t>F00030075009</t>
  </si>
  <si>
    <t>014100000150002</t>
  </si>
  <si>
    <t>中医穴位放血治疗-刺络放血（加收）</t>
  </si>
  <si>
    <t>F00030075012</t>
  </si>
  <si>
    <t>014100000150003</t>
  </si>
  <si>
    <t>中医穴位放血治疗-儿童（加收）</t>
  </si>
  <si>
    <t>F00030075015</t>
  </si>
  <si>
    <t>014100000160000</t>
  </si>
  <si>
    <t>中医药线引流</t>
  </si>
  <si>
    <t>每引流口/次</t>
  </si>
  <si>
    <t>F00030075018</t>
  </si>
  <si>
    <t>014100000160001</t>
  </si>
  <si>
    <t>中医药线引流-儿童（加收）</t>
  </si>
  <si>
    <t>F00030075021</t>
  </si>
  <si>
    <t>014100000170000</t>
  </si>
  <si>
    <t>中医刮痧</t>
  </si>
  <si>
    <t>F00030075024</t>
  </si>
  <si>
    <t>014100000170001</t>
  </si>
  <si>
    <t>中医刮痧-儿童（加收）</t>
  </si>
  <si>
    <t>F00030075027</t>
  </si>
  <si>
    <t>011301000020000</t>
  </si>
  <si>
    <t>Ⅰ级护理</t>
  </si>
  <si>
    <t>F00030075030</t>
  </si>
  <si>
    <t>014100000180000</t>
  </si>
  <si>
    <t>砭石疗法</t>
  </si>
  <si>
    <t>F00030075033</t>
  </si>
  <si>
    <t>011301000020001</t>
  </si>
  <si>
    <t>Ⅰ级护理-儿童加收</t>
  </si>
  <si>
    <t>F00030075036</t>
  </si>
  <si>
    <t>011301000030000</t>
  </si>
  <si>
    <t>Ⅱ级护理</t>
  </si>
  <si>
    <t>F00030075039</t>
  </si>
  <si>
    <t>011301000040000</t>
  </si>
  <si>
    <t>Ⅲ级护理</t>
  </si>
  <si>
    <t>F00030075042</t>
  </si>
  <si>
    <t>014100000180001</t>
  </si>
  <si>
    <t>砭石疗法-儿童（加收）</t>
  </si>
  <si>
    <t>F00030075045</t>
  </si>
  <si>
    <t>011302000010000</t>
  </si>
  <si>
    <t>急诊留观护理</t>
  </si>
  <si>
    <t>F00030075048</t>
  </si>
  <si>
    <t>011302000020000</t>
  </si>
  <si>
    <t>重症监护护理</t>
  </si>
  <si>
    <t>F00030075051</t>
  </si>
  <si>
    <t>011302000020001</t>
  </si>
  <si>
    <t>重症监护护理-儿童加收</t>
  </si>
  <si>
    <t>F00030075054</t>
  </si>
  <si>
    <t>011302000030000</t>
  </si>
  <si>
    <t>精神病人护理</t>
  </si>
  <si>
    <t>F00030075057</t>
  </si>
  <si>
    <t>011302000040000</t>
  </si>
  <si>
    <t>严密隔离护理</t>
  </si>
  <si>
    <t>F00030075060</t>
  </si>
  <si>
    <t>011302000040001</t>
  </si>
  <si>
    <t>严密隔离护理-儿童加收</t>
  </si>
  <si>
    <t>F00030075063</t>
  </si>
  <si>
    <t>011302000050000</t>
  </si>
  <si>
    <t>保护性隔离护理</t>
  </si>
  <si>
    <t>F00030075066</t>
  </si>
  <si>
    <t>011302000050001</t>
  </si>
  <si>
    <t>保护性隔离护理-儿童加收</t>
  </si>
  <si>
    <t>F00030075069</t>
  </si>
  <si>
    <t>011302000060000</t>
  </si>
  <si>
    <t>新生儿护理</t>
  </si>
  <si>
    <t>F00030075072</t>
  </si>
  <si>
    <t>011302000070000</t>
  </si>
  <si>
    <t>早产儿护理</t>
  </si>
  <si>
    <t>F00030075075</t>
  </si>
  <si>
    <t>011303000010000</t>
  </si>
  <si>
    <t>口腔护理</t>
  </si>
  <si>
    <t>F00030075078</t>
  </si>
  <si>
    <t>011303000020000</t>
  </si>
  <si>
    <t>会阴护理</t>
  </si>
  <si>
    <t>F00030075081</t>
  </si>
  <si>
    <t>011303000030000</t>
  </si>
  <si>
    <t>肛周护理</t>
  </si>
  <si>
    <t>F00030075084</t>
  </si>
  <si>
    <t>011303000040000</t>
  </si>
  <si>
    <t>置管护理
（深静脉/动脉）</t>
  </si>
  <si>
    <t>管·日</t>
  </si>
  <si>
    <t>F00030075087</t>
  </si>
  <si>
    <t>011303000050000</t>
  </si>
  <si>
    <t>气管插管护理</t>
  </si>
  <si>
    <t>F00030075090</t>
  </si>
  <si>
    <t>011303000060000</t>
  </si>
  <si>
    <t>气管切开护理</t>
  </si>
  <si>
    <t>F00030075093</t>
  </si>
  <si>
    <t>011303000070000</t>
  </si>
  <si>
    <t>引流管护理</t>
  </si>
  <si>
    <t>F00030075096</t>
  </si>
  <si>
    <t>011303000070001</t>
  </si>
  <si>
    <t>引流管护理-闭式引流护理（加收）</t>
  </si>
  <si>
    <t>F00030075099</t>
  </si>
  <si>
    <t>011303000080000</t>
  </si>
  <si>
    <t>肠内营养输注护理</t>
  </si>
  <si>
    <t>F00030075102</t>
  </si>
  <si>
    <t>011303000090000</t>
  </si>
  <si>
    <t>造口/造瘘护理</t>
  </si>
  <si>
    <t>每造口/每造瘘·日</t>
  </si>
  <si>
    <t>F00030075105</t>
  </si>
  <si>
    <t>011303000100000</t>
  </si>
  <si>
    <t>压力性损伤护理</t>
  </si>
  <si>
    <t>F00030075161</t>
  </si>
  <si>
    <t>012303040040001</t>
  </si>
  <si>
    <t>肾图-干预肾图（加收）</t>
  </si>
  <si>
    <t>F00030075164</t>
  </si>
  <si>
    <t>012303040040000</t>
  </si>
  <si>
    <t>肾图</t>
  </si>
  <si>
    <t>F00030075167</t>
  </si>
  <si>
    <t>012303040030000</t>
  </si>
  <si>
    <t>核素标记测定</t>
  </si>
  <si>
    <t>F00030075174</t>
  </si>
  <si>
    <t>012301010010000</t>
  </si>
  <si>
    <t>X线摄影成像</t>
  </si>
  <si>
    <t>部位·体位</t>
  </si>
  <si>
    <t>F00030075180</t>
  </si>
  <si>
    <t>012301010010001</t>
  </si>
  <si>
    <t>X线摄影成像-床旁X线摄影（加收）</t>
  </si>
  <si>
    <t>F00030075183</t>
  </si>
  <si>
    <t>012301010010011</t>
  </si>
  <si>
    <t>X线摄影成像-动态X线摄影（加收）</t>
  </si>
  <si>
    <t>F00030075186</t>
  </si>
  <si>
    <t>012301010010021</t>
  </si>
  <si>
    <t>X线摄影成像-影像拼接成像（加收）</t>
  </si>
  <si>
    <t>F00030075190</t>
  </si>
  <si>
    <t>012303040020000</t>
  </si>
  <si>
    <t>尿碘131排泄试验</t>
  </si>
  <si>
    <t>F00030075193</t>
  </si>
  <si>
    <t>012303040010000</t>
  </si>
  <si>
    <t>甲状腺摄碘131试验</t>
  </si>
  <si>
    <t>F00030075196</t>
  </si>
  <si>
    <t>012303030040100</t>
  </si>
  <si>
    <t>正电子发射计算机断层显像/磁共振成像（PET/MRI）（躯干）-人工智能辅助诊断（扩展）</t>
  </si>
  <si>
    <t>F00030075199</t>
  </si>
  <si>
    <t>012303030040001</t>
  </si>
  <si>
    <t>正电子发射计算机断层显像/磁共振成像（PET/MRI）（躯干）-全身加收（加收）</t>
  </si>
  <si>
    <t>F00030075205</t>
  </si>
  <si>
    <t>012303030040000</t>
  </si>
  <si>
    <t>正电子发射计算机断层显像/磁共振成像（PET/MRI）（躯干）</t>
  </si>
  <si>
    <t>F00030075208</t>
  </si>
  <si>
    <t>012303030030100</t>
  </si>
  <si>
    <t>正电子发射计算机断层显像/磁共振成像（PET/MRI）（局部）-人工智能辅助诊断（扩展）</t>
  </si>
  <si>
    <t>F00030075211</t>
  </si>
  <si>
    <t>012303030030000</t>
  </si>
  <si>
    <t>正电子发射计算机断层显像/磁共振成像（PET/MRI）（局部）</t>
  </si>
  <si>
    <t>F00030075214</t>
  </si>
  <si>
    <t>012303030021100</t>
  </si>
  <si>
    <t>正电子发射计算机断层显像/计算机断层扫描（PET/CT）（躯干）-延迟显像（扩展）</t>
  </si>
  <si>
    <t>F00030075217</t>
  </si>
  <si>
    <t>012303030020100</t>
  </si>
  <si>
    <t>正电子发射计算机断层显像/计算机断层扫描（PET/CT）（躯干）-人工智能辅助诊断（扩展）</t>
  </si>
  <si>
    <t>F00030075220</t>
  </si>
  <si>
    <t>012303030020001</t>
  </si>
  <si>
    <t>正电子发射计算机断层显像/计算机断层扫描（PET/CT）（躯干）-全身加收（加收）</t>
  </si>
  <si>
    <t>F00030075223</t>
  </si>
  <si>
    <t>012303030020000</t>
  </si>
  <si>
    <t>正电子发射计算机断层显像/计算机断层扫描（PET/CT）（躯干）</t>
  </si>
  <si>
    <t>F00030075226</t>
  </si>
  <si>
    <t>012303030011100</t>
  </si>
  <si>
    <t>正电子发射计算机断层显像/计算机断层扫描（PET/CT）（局部）-延迟显像（扩展）</t>
  </si>
  <si>
    <t>F00030075229</t>
  </si>
  <si>
    <t>012301010010100</t>
  </si>
  <si>
    <t>X线摄影成像-人工智能辅助诊断（扩展）</t>
  </si>
  <si>
    <t>F00030075235</t>
  </si>
  <si>
    <t>012301010011100</t>
  </si>
  <si>
    <t>X线摄影成像-口腔曲面体层成像（扩展）</t>
  </si>
  <si>
    <t>F00030075238</t>
  </si>
  <si>
    <t>012301010020000</t>
  </si>
  <si>
    <t>X线摄影成像（牙片）</t>
  </si>
  <si>
    <t>F00030075241</t>
  </si>
  <si>
    <t>012301010020100</t>
  </si>
  <si>
    <t>X线摄影成像（牙片）-人工智能辅助诊断（扩展）</t>
  </si>
  <si>
    <t>F00030075244</t>
  </si>
  <si>
    <t>012301010030000</t>
  </si>
  <si>
    <t>X线摄影成像（乳腺）</t>
  </si>
  <si>
    <t>F00030075247</t>
  </si>
  <si>
    <t>012301010030100</t>
  </si>
  <si>
    <t>X线摄影成像（乳腺）-人工智能辅助诊断（扩展）</t>
  </si>
  <si>
    <t>F00030075250</t>
  </si>
  <si>
    <t>012301010040000</t>
  </si>
  <si>
    <t>X线造影成像</t>
  </si>
  <si>
    <t>F00030075253</t>
  </si>
  <si>
    <t>012301010040001</t>
  </si>
  <si>
    <t>X线造影成像-全消化道造影（加收）</t>
  </si>
  <si>
    <t>F00030075256</t>
  </si>
  <si>
    <t>012301010040100</t>
  </si>
  <si>
    <t>X线造影成像-人工智能辅助诊断（扩展）</t>
  </si>
  <si>
    <t>F00030075262</t>
  </si>
  <si>
    <t>012301010041100</t>
  </si>
  <si>
    <t>X线造影成像-泪道造影（扩展）</t>
  </si>
  <si>
    <t>F00030075265</t>
  </si>
  <si>
    <t>012301010041200</t>
  </si>
  <si>
    <t>X线造影成像-T管造影（扩展）</t>
  </si>
  <si>
    <t>F00030075268</t>
  </si>
  <si>
    <t>012301020010000</t>
  </si>
  <si>
    <t>计算机体层成像（CT）平扫</t>
  </si>
  <si>
    <t>F00030075272</t>
  </si>
  <si>
    <t>012303030010100</t>
  </si>
  <si>
    <t>正电子发射计算机断层显像/计算机断层扫描（PET/CT）（局部）-人工智能辅助诊断（扩展）</t>
  </si>
  <si>
    <t>F00030075275</t>
  </si>
  <si>
    <t>012303030010000</t>
  </si>
  <si>
    <t>正电子发射计算机断层显像/计算机断层扫描（PET/CT）（局部）</t>
  </si>
  <si>
    <t>F00030075278</t>
  </si>
  <si>
    <t>012303020020100</t>
  </si>
  <si>
    <t>单光子发射断层显像（SPECT）（全身）-人工智能辅助诊断（扩展）</t>
  </si>
  <si>
    <t>F00030075281</t>
  </si>
  <si>
    <t>012303020020011</t>
  </si>
  <si>
    <t>单光子发射断层显像（SPECT）（全身）-单光子发射计算机断层显像/计算机断层扫描（SPECT/CT）图像融合（加收）</t>
  </si>
  <si>
    <t>F00030075284</t>
  </si>
  <si>
    <t>012303020020001</t>
  </si>
  <si>
    <t>单光子发射断层显像（SPECT）（全身）-负荷显像（加收）</t>
  </si>
  <si>
    <t>F00030075287</t>
  </si>
  <si>
    <t>012303020020000</t>
  </si>
  <si>
    <t>单光子发射断层显像（SPECT）（全身）</t>
  </si>
  <si>
    <t>F00030075290</t>
  </si>
  <si>
    <t>012303020010100</t>
  </si>
  <si>
    <t>单光子发射断层显像（SPECT）（部位）-人工智能辅助诊断（扩展）</t>
  </si>
  <si>
    <t>F00030075293</t>
  </si>
  <si>
    <t>012303020010021</t>
  </si>
  <si>
    <t>单光子发射断层显像（SPECT）（部位）-单光子发射计算机断层显像/计算机断层扫描（SPECT/CT）图像融合（加收）</t>
  </si>
  <si>
    <t>F00030075296</t>
  </si>
  <si>
    <t>012303020010011</t>
  </si>
  <si>
    <t>单光子发射断层显像（SPECT）（部位）-负荷显像（加收）</t>
  </si>
  <si>
    <t>F00030075299</t>
  </si>
  <si>
    <t>012303020010001</t>
  </si>
  <si>
    <t>单光子发射断层显像（SPECT）（部位）-增加脏器（加收）</t>
  </si>
  <si>
    <t>脏器</t>
  </si>
  <si>
    <t>F00030075302</t>
  </si>
  <si>
    <t>012303020010000</t>
  </si>
  <si>
    <t>单光子发射断层显像（SPECT）（部位）</t>
  </si>
  <si>
    <t>F00030075305</t>
  </si>
  <si>
    <t>012303010030100</t>
  </si>
  <si>
    <t>放射性核素平面显像（全身）-人工智能辅助诊断（扩展）</t>
  </si>
  <si>
    <t>F00030075308</t>
  </si>
  <si>
    <t>012303010030011</t>
  </si>
  <si>
    <t>放射性核素平面显像（全身）-延迟显像（加收）</t>
  </si>
  <si>
    <t>F00030075311</t>
  </si>
  <si>
    <t>012301020010001</t>
  </si>
  <si>
    <t>计算机体层成像（CT）平扫-能量成像（加收）</t>
  </si>
  <si>
    <t>F00030075314</t>
  </si>
  <si>
    <t>012301020010011</t>
  </si>
  <si>
    <t>计算机体层成像（CT）平扫-薄层扫描（加收）</t>
  </si>
  <si>
    <t>F00030075320</t>
  </si>
  <si>
    <t>012301020010021</t>
  </si>
  <si>
    <t>计算机体层成像（CT）平扫-冠脉钙化积分（加收）</t>
  </si>
  <si>
    <t>F00030075323</t>
  </si>
  <si>
    <t>012301020010100</t>
  </si>
  <si>
    <t>计算机体层成像（CT）平扫-人工智能辅助诊断（扩展）</t>
  </si>
  <si>
    <t>F00030075326</t>
  </si>
  <si>
    <t>012301020011100</t>
  </si>
  <si>
    <t>计算机体层成像（CT）平扫-口腔颌面锥形束CT（CBCT）（扩展）</t>
  </si>
  <si>
    <t>F00030075331</t>
  </si>
  <si>
    <t>012303010030001</t>
  </si>
  <si>
    <t>放射性核素平面显像（全身）-增加体位（加收）</t>
  </si>
  <si>
    <t>体位</t>
  </si>
  <si>
    <t>F00030075334</t>
  </si>
  <si>
    <t>012303010030000</t>
  </si>
  <si>
    <t>放射性核素平面显像（全身）</t>
  </si>
  <si>
    <t>F00030075337</t>
  </si>
  <si>
    <t>012303010020100</t>
  </si>
  <si>
    <t>放射性核素平面显像（动态）-人工智能辅助诊断（扩展）</t>
  </si>
  <si>
    <t>F00030075340</t>
  </si>
  <si>
    <t>012303010020011</t>
  </si>
  <si>
    <t>放射性核素平面显像（动态）-延迟显像（加收）</t>
  </si>
  <si>
    <t>F00030075343</t>
  </si>
  <si>
    <t>012303010020001</t>
  </si>
  <si>
    <t>放射性核素平面显像（动态）-增加体位（加收）</t>
  </si>
  <si>
    <t>F00030075346</t>
  </si>
  <si>
    <t>012303010020000</t>
  </si>
  <si>
    <t>放射性核素平面显像（动态）</t>
  </si>
  <si>
    <t>F00030075349</t>
  </si>
  <si>
    <t>012301020020000</t>
  </si>
  <si>
    <t>计算机体层成像（CT）增强</t>
  </si>
  <si>
    <t>F00030075352</t>
  </si>
  <si>
    <t>012301020020001</t>
  </si>
  <si>
    <t>计算机体层成像（CT）增强-能量成像（加收）</t>
  </si>
  <si>
    <t>F00030075355</t>
  </si>
  <si>
    <t>012301020020011</t>
  </si>
  <si>
    <t>计算机体层成像（CT）增强-薄层扫描（加收）</t>
  </si>
  <si>
    <t>F00030075358</t>
  </si>
  <si>
    <t>012301020020100</t>
  </si>
  <si>
    <t>计算机体层成像（CT）增强-人工智能辅助诊断（扩展）</t>
  </si>
  <si>
    <t>F00030075364</t>
  </si>
  <si>
    <t>012301020021100</t>
  </si>
  <si>
    <t>计算机体层成像（CT）增强-延迟显像（扩展）</t>
  </si>
  <si>
    <t>F00030075367</t>
  </si>
  <si>
    <t>012301020030000</t>
  </si>
  <si>
    <t>计算机体层（CT）造影成像（血管）</t>
  </si>
  <si>
    <t>血管</t>
  </si>
  <si>
    <t>F00030075369</t>
  </si>
  <si>
    <t>012303010010100</t>
  </si>
  <si>
    <t>放射性核素平面显像（静态）-人工智能辅助诊断（扩展）</t>
  </si>
  <si>
    <t>F00030075372</t>
  </si>
  <si>
    <t>012303010010011</t>
  </si>
  <si>
    <t>放射性核素平面显像（静态）-延迟显像（加收）</t>
  </si>
  <si>
    <t>F00030075375</t>
  </si>
  <si>
    <t>012303010010001</t>
  </si>
  <si>
    <t>放射性核素平面显像（静态）-增加体位（加收）</t>
  </si>
  <si>
    <t>F00030075378</t>
  </si>
  <si>
    <t>012303010010000</t>
  </si>
  <si>
    <t>放射性核素平面显像（静态）</t>
  </si>
  <si>
    <t>F00030075390</t>
  </si>
  <si>
    <t>012301020030001</t>
  </si>
  <si>
    <t>计算机体层（CT）造影成像（血管）-能量成像（加收）</t>
  </si>
  <si>
    <t>F00030075393</t>
  </si>
  <si>
    <t>012301020030100</t>
  </si>
  <si>
    <t>计算机体层（CT）造影成像（血管）-人工智能辅助诊断（扩展）</t>
  </si>
  <si>
    <t>F00030075396</t>
  </si>
  <si>
    <t>012301020040000</t>
  </si>
  <si>
    <t>计算机体层（CT）灌注成像</t>
  </si>
  <si>
    <t>F00030075399</t>
  </si>
  <si>
    <t>012301020040001</t>
  </si>
  <si>
    <t>计算机体层（CT）灌注成像-心电门控（加收）</t>
  </si>
  <si>
    <t>F00030075402</t>
  </si>
  <si>
    <t>012301020040100</t>
  </si>
  <si>
    <t>计算机体层（CT）灌注成像-人工智能辅助诊断（扩展）</t>
  </si>
  <si>
    <t>F00030075405</t>
  </si>
  <si>
    <t>012301030010000</t>
  </si>
  <si>
    <t>磁共振（MR）平扫</t>
  </si>
  <si>
    <t>F00030075408</t>
  </si>
  <si>
    <t>012301030010001</t>
  </si>
  <si>
    <t>磁共振（MR）平扫-特殊方式成像（加收）</t>
  </si>
  <si>
    <t>F00030075411</t>
  </si>
  <si>
    <t>012301030010011</t>
  </si>
  <si>
    <t>磁共振（MR）平扫-复杂成像（加收）</t>
  </si>
  <si>
    <t>F00030075414</t>
  </si>
  <si>
    <t>012301030010021</t>
  </si>
  <si>
    <t>磁共振（MR）平扫-呼吸门控（加收）</t>
  </si>
  <si>
    <t>F00030075420</t>
  </si>
  <si>
    <t>012301030010100</t>
  </si>
  <si>
    <t>磁共振（MR）平扫-人工智能辅助诊断（扩展）</t>
  </si>
  <si>
    <t>F00030075423</t>
  </si>
  <si>
    <t>012301030020000</t>
  </si>
  <si>
    <t>磁共振（MR）增强</t>
  </si>
  <si>
    <t>F00030075426</t>
  </si>
  <si>
    <t>012301030020001</t>
  </si>
  <si>
    <t>磁共振（MR）增强-特殊方式成像（加收）</t>
  </si>
  <si>
    <t>F00030075429</t>
  </si>
  <si>
    <t>012301030020011</t>
  </si>
  <si>
    <t>磁共振（MR）增强-心脏（加收）</t>
  </si>
  <si>
    <t>F00030075435</t>
  </si>
  <si>
    <t>012301030020021</t>
  </si>
  <si>
    <t>磁共振（MR）增强-呼吸门控（加收）</t>
  </si>
  <si>
    <t>F00030075438</t>
  </si>
  <si>
    <t>012301030020100</t>
  </si>
  <si>
    <t>磁共振（MR）增强-人工智能辅助诊断（扩展）</t>
  </si>
  <si>
    <t>F00030075441</t>
  </si>
  <si>
    <t>012301030030000</t>
  </si>
  <si>
    <t>磁共振（MR）平扫成像（血管）</t>
  </si>
  <si>
    <t>F00030075447</t>
  </si>
  <si>
    <t>012301030030001</t>
  </si>
  <si>
    <t>磁共振（MR）平扫成像（血管）-高分辨率血管壁成像（加收）</t>
  </si>
  <si>
    <t>F00030075450</t>
  </si>
  <si>
    <t>012301030030011</t>
  </si>
  <si>
    <t>磁共振（MR）平扫成像（血管）-呼吸门控（加收）</t>
  </si>
  <si>
    <t>F00030075453</t>
  </si>
  <si>
    <t>012301030030100</t>
  </si>
  <si>
    <t>磁共振（MR）平扫成像（血管）-人工智能辅助诊断（扩展）</t>
  </si>
  <si>
    <t>F00030075456</t>
  </si>
  <si>
    <t>012301030040000</t>
  </si>
  <si>
    <t>磁共振（MR）增强成像（血管）</t>
  </si>
  <si>
    <t>F00030075462</t>
  </si>
  <si>
    <t>012301030040001</t>
  </si>
  <si>
    <t>磁共振（MR）增强成像（血管）-高分辨率血管壁成像（加收）</t>
  </si>
  <si>
    <t>F00030075465</t>
  </si>
  <si>
    <t>012301030040011</t>
  </si>
  <si>
    <t>磁共振（MR）增强成像（血管）-呼吸门控（加收）</t>
  </si>
  <si>
    <t>F00030075468</t>
  </si>
  <si>
    <t>012301030040021</t>
  </si>
  <si>
    <t>磁共振（MR）增强成像（血管）-冠状动脉（加收）</t>
  </si>
  <si>
    <t>F00030075471</t>
  </si>
  <si>
    <t>012301030040100</t>
  </si>
  <si>
    <t>磁共振（MR）增强成像（血管）-人工智能辅助诊断（扩展）</t>
  </si>
  <si>
    <t>F00030075474</t>
  </si>
  <si>
    <t>012301030050000</t>
  </si>
  <si>
    <t>磁共振（MR）灌注成像</t>
  </si>
  <si>
    <t>F00030075477</t>
  </si>
  <si>
    <t>012301030050001</t>
  </si>
  <si>
    <t>磁共振（MR）灌注成像-呼吸门控（加收）</t>
  </si>
  <si>
    <t>F00030075480</t>
  </si>
  <si>
    <t>012301030050100</t>
  </si>
  <si>
    <t>磁共振（MR）灌注成像-人工智能辅助诊断（扩展）</t>
  </si>
  <si>
    <t>F00030075483</t>
  </si>
  <si>
    <t>012301030051100</t>
  </si>
  <si>
    <t>磁共振（MR）灌注成像-磁共振（MR）动态增强（扩展）</t>
  </si>
  <si>
    <t>F00030075530</t>
  </si>
  <si>
    <t>270700011N</t>
  </si>
  <si>
    <t>ALK蛋白伴随诊断</t>
  </si>
  <si>
    <t>F00030075532</t>
  </si>
  <si>
    <t>330201060T</t>
  </si>
  <si>
    <t>特需立体定向脑深部核团毁损术（1个靶点）</t>
  </si>
  <si>
    <t>F00030077023</t>
  </si>
  <si>
    <t>013112020110000</t>
  </si>
  <si>
    <t>亲情陪产</t>
  </si>
  <si>
    <t>自费</t>
  </si>
  <si>
    <t>2025-7-14更新内容</t>
  </si>
  <si>
    <t>停用</t>
  </si>
  <si>
    <t>F00030077214</t>
  </si>
  <si>
    <t>F00030077217</t>
  </si>
  <si>
    <t>F00030077220</t>
  </si>
  <si>
    <t>F00030077223</t>
  </si>
  <si>
    <t>F00030077226</t>
  </si>
  <si>
    <t>F00030077249</t>
  </si>
  <si>
    <t>F00030077252</t>
  </si>
  <si>
    <t>F00030077255</t>
  </si>
  <si>
    <t>F00030077258</t>
  </si>
  <si>
    <t>F00030077261</t>
  </si>
  <si>
    <t>F00030077264</t>
  </si>
  <si>
    <t>F00030077267</t>
  </si>
  <si>
    <t>F00030077270</t>
  </si>
  <si>
    <t>F00030077273</t>
  </si>
  <si>
    <t>F00030077276</t>
  </si>
  <si>
    <t>F00030077279</t>
  </si>
  <si>
    <t>F00030077282</t>
  </si>
  <si>
    <t>F00030077285</t>
  </si>
  <si>
    <t>F00030077288</t>
  </si>
  <si>
    <t>F00030077291</t>
  </si>
  <si>
    <t>F00030077294</t>
  </si>
  <si>
    <t>F00030077297</t>
  </si>
  <si>
    <t>F00030077300</t>
  </si>
  <si>
    <t>F00030077303</t>
  </si>
  <si>
    <t>F00030077306</t>
  </si>
  <si>
    <t>F00030077309</t>
  </si>
  <si>
    <t>血液透析费</t>
  </si>
  <si>
    <t>血液滤过费</t>
  </si>
  <si>
    <t>血液透析滤过费</t>
  </si>
  <si>
    <t>血液灌流费</t>
  </si>
  <si>
    <t>血液透析灌流费</t>
  </si>
  <si>
    <t>血浆置换费</t>
  </si>
  <si>
    <t>血浆置换费-双重血浆置换（加收）</t>
  </si>
  <si>
    <t>血浆吸附费</t>
  </si>
  <si>
    <t>连续性肾脏替代治疗费</t>
  </si>
  <si>
    <t>连续性肾脏替代治疗费-连续性血浆吸附滤过治疗（加收）</t>
  </si>
  <si>
    <t>腹膜透析费（人工）</t>
  </si>
  <si>
    <t>腹膜透析费（自动）</t>
  </si>
  <si>
    <t>腹膜透析操作训练费</t>
  </si>
  <si>
    <t>腹膜透析延伸服务费</t>
  </si>
  <si>
    <t>透析管路处理费</t>
  </si>
  <si>
    <t>腹膜透析外管更换费</t>
  </si>
  <si>
    <t>腹膜平衡试验费</t>
  </si>
  <si>
    <t>腹膜透析置管费</t>
  </si>
  <si>
    <t>腹膜透析置管费-儿童（加收）</t>
  </si>
  <si>
    <t>腹膜透析换管费</t>
  </si>
  <si>
    <t>腹膜透析换管费-儿童（加收）</t>
  </si>
  <si>
    <t>腹膜透析导管复位费（导丝复位）</t>
  </si>
  <si>
    <t>腹膜透析导管复位费（手术复位）</t>
  </si>
  <si>
    <t>腹膜透析导管复位费（手术复位）-儿童（加收）</t>
  </si>
  <si>
    <t>腹膜透析导管取出费</t>
  </si>
  <si>
    <t>腹膜透析导管感染清创费</t>
  </si>
  <si>
    <t>013110000010000</t>
  </si>
  <si>
    <t>013110000020000</t>
  </si>
  <si>
    <t>013110000030000</t>
  </si>
  <si>
    <t>013110000040000</t>
  </si>
  <si>
    <t>013110000050000</t>
  </si>
  <si>
    <t>013110000060000</t>
  </si>
  <si>
    <t>013110000060001</t>
  </si>
  <si>
    <t>013110000070000</t>
  </si>
  <si>
    <t>013110000080000</t>
  </si>
  <si>
    <t>013110000080001</t>
  </si>
  <si>
    <t>013110000090000</t>
  </si>
  <si>
    <t>013110000100000</t>
  </si>
  <si>
    <t>013110000110000</t>
  </si>
  <si>
    <t>013110000120000</t>
  </si>
  <si>
    <t>013110000130000</t>
  </si>
  <si>
    <t>013110000140000</t>
  </si>
  <si>
    <t>013110000150000</t>
  </si>
  <si>
    <t>013311000010000</t>
  </si>
  <si>
    <t>013311000010001</t>
  </si>
  <si>
    <t>013311000020000</t>
  </si>
  <si>
    <t>013311000020001</t>
  </si>
  <si>
    <t>013110000160000</t>
  </si>
  <si>
    <t>013311000030000</t>
  </si>
  <si>
    <t>013311000030001</t>
  </si>
  <si>
    <t>013110000170000</t>
  </si>
  <si>
    <t>013110000180000</t>
  </si>
  <si>
    <t>医保</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</si>
</sst>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等线"/>
      <charset val="134"/>
      <scheme val="minor"/>
    </font>
    <font>
      <sz val="20"/>
      <color rgb="FFFF0000"/>
      <name val="等线"/>
      <family val="3"/>
      <charset val="134"/>
      <scheme val="minor"/>
    </font>
    <font>
      <sz val="20"/>
      <color rgb="FFFF0000"/>
      <name val="等线"/>
      <family val="3"/>
      <charset val="134"/>
      <scheme val="minor"/>
    </font>
    <font>
      <sz val="12"/>
      <color rgb="FFFF0000"/>
      <name val="等线"/>
      <family val="3"/>
      <charset val="134"/>
      <scheme val="minor"/>
    </font>
    <font>
      <sz val="12"/>
      <color rgb="FFFF0000"/>
      <name val="等线"/>
      <family val="3"/>
      <charset val="134"/>
      <scheme val="minor"/>
    </font>
    <font>
      <sz val="11"/>
      <color rgb="FFFF0000"/>
      <name val="等线"/>
      <family val="3"/>
      <charset val="134"/>
      <scheme val="minor"/>
    </font>
    <font>
      <sz val="9"/>
      <name val="等线"/>
      <family val="3"/>
      <charset val="134"/>
      <scheme val="minor"/>
    </font>
    <font>
      <sz val="9"/>
      <color rgb="FFFF0000"/>
      <name val="宋体"/>
      <family val="3"/>
      <charset val="134"/>
    </font>
    <font>
      <sz val="9"/>
      <color indexed="8"/>
      <name val="宋体"/>
      <family val="3"/>
      <charset val="134"/>
    </font>
  </fonts>
  <fills count="4">
    <fill>
      <patternFill patternType="none"/>
    </fill>
    <fill>
      <patternFill patternType="gray125"/>
    </fill>
    <fill>
      <patternFill patternType="solid">
        <fgColor rgb="FFFFFF00"/>
        <bgColor indexed="64"/>
      </patternFill>
    </fill>
    <fill>
      <patternFill patternType="solid">
        <fgColor indexed="25"/>
        <bgColor indexed="64"/>
      </patternFill>
    </fill>
  </fills>
  <borders count="2">
    <border>
      <left/>
      <right/>
      <top/>
      <bottom/>
      <diagonal/>
    </border>
    <border>
      <left style="thin">
        <color rgb="FFC00000"/>
      </left>
      <right style="thin">
        <color rgb="FFC00000"/>
      </right>
      <top style="thin">
        <color rgb="FFC00000"/>
      </top>
      <bottom style="thin">
        <color rgb="FFC00000"/>
      </bottom>
      <diagonal/>
    </border>
  </borders>
  <cellStyleXfs count="1">
    <xf numFmtId="0" fontId="0" fillId="0" borderId="0">
      <alignment vertical="center"/>
    </xf>
  </cellStyleXfs>
  <cellXfs count="17">
    <xf numFmtId="0" fontId="0" fillId="0" borderId="0" xfId="0">
      <alignment vertical="center"/>
    </xf>
    <xf numFmtId="0" fontId="0" fillId="2" borderId="0" xfId="0" applyFill="1">
      <alignment vertical="center"/>
    </xf>
    <xf numFmtId="0" fontId="0" fillId="0" borderId="0" xfId="0" applyAlignment="1">
      <alignment horizontal="center" vertical="center"/>
    </xf>
    <xf numFmtId="49" fontId="0" fillId="0" borderId="0" xfId="0" applyNumberFormat="1" applyAlignment="1">
      <alignment horizontal="center" vertical="center"/>
    </xf>
    <xf numFmtId="0" fontId="3"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5" fillId="0" borderId="1" xfId="0" applyFont="1" applyBorder="1" applyAlignment="1">
      <alignment horizontal="center" vertical="center"/>
    </xf>
    <xf numFmtId="49" fontId="5" fillId="0" borderId="1" xfId="0" applyNumberFormat="1" applyFont="1" applyBorder="1" applyAlignment="1">
      <alignment horizontal="center" vertical="center"/>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2" fillId="0" borderId="1" xfId="0" applyFont="1" applyBorder="1" applyAlignment="1">
      <alignment horizontal="center" vertical="center"/>
    </xf>
    <xf numFmtId="0" fontId="0" fillId="2" borderId="0" xfId="0" applyFill="1" applyAlignment="1" applyProtection="1">
      <alignment horizontal="center" vertical="center"/>
      <protection locked="0"/>
    </xf>
    <xf numFmtId="0" fontId="0" fillId="3" borderId="0" xfId="0" applyFill="1" applyAlignment="1" applyProtection="1">
      <alignment horizontal="center" vertical="center" wrapText="1"/>
      <protection locked="0"/>
    </xf>
    <xf numFmtId="0" fontId="7" fillId="0" borderId="0" xfId="0" applyFont="1" applyAlignment="1" applyProtection="1">
      <alignment vertical="top"/>
      <protection locked="0"/>
    </xf>
    <xf numFmtId="49" fontId="8" fillId="0" borderId="0" xfId="0" applyNumberFormat="1" applyFont="1" applyAlignment="1" applyProtection="1">
      <alignment horizontal="center" vertical="center"/>
      <protection locked="0"/>
    </xf>
    <xf numFmtId="49" fontId="8" fillId="0" borderId="0" xfId="0" applyNumberFormat="1" applyFont="1" applyAlignment="1" applyProtection="1">
      <alignment horizontal="left" vertical="center"/>
      <protection locked="0"/>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9" Type="http://www.wps.cn/officeDocument/2023/relationships/customStorage" Target="customStorage/customStorage.xml"/></Relationships>
</file>

<file path=xl/customStorage/customStorage.xml><?xml version="1.0" encoding="utf-8"?>
<customStorage xmlns="https://web.wps.cn/et/2018/main">
  <book/>
  <sheets/>
</customStorage>
</file>

<file path=xl/externalLinks/_rels/externalLink1.xml.rels><?xml version="1.0" encoding="UTF-8" standalone="yes"?>
<Relationships xmlns="http://schemas.openxmlformats.org/package/2006/relationships"><Relationship Id="rId1" Type="http://schemas.openxmlformats.org/officeDocument/2006/relationships/externalLinkPath" Target="/&#29289;&#20215;&#20844;&#31034;/202504/&#28145;&#22323;&#24066;&#31532;&#22235;&#20154;&#27665;&#21307;&#38498;&#35786;&#30103;&#39033;&#30446;&#20844;&#31034;&#30005;&#23376;&#23631;&#29256;&#65288;20250415&#2925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9977;&#22823;&#30446;&#24405;&#27604;&#23545;&#30456;&#20851;&#25968;&#25454;&#24211;\2025\&#24102;&#29289;&#20215;&#32534;&#30721;&#30340;&#35786;&#30103;&#39033;&#30446;20250430&#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
          <cell r="A1" t="str">
            <v>项目编号</v>
          </cell>
          <cell r="B1" t="str">
            <v>物价编码</v>
          </cell>
          <cell r="C1" t="str">
            <v>项目名称</v>
          </cell>
          <cell r="D1" t="str">
            <v>单位</v>
          </cell>
          <cell r="E1" t="str">
            <v>默认价（元）</v>
          </cell>
          <cell r="F1" t="str">
            <v>6岁及以下儿童价（元）</v>
          </cell>
          <cell r="G1" t="str">
            <v>项目内涵</v>
          </cell>
          <cell r="H1" t="str">
            <v>除外内容</v>
          </cell>
          <cell r="I1" t="str">
            <v>医保自费</v>
          </cell>
        </row>
        <row r="2">
          <cell r="A2" t="str">
            <v>F00030074179</v>
          </cell>
          <cell r="B2" t="str">
            <v>011102010010000</v>
          </cell>
          <cell r="C2" t="str">
            <v>临床量表评估（自评）</v>
          </cell>
          <cell r="D2" t="str">
            <v>次·日</v>
          </cell>
          <cell r="E2">
            <v>20</v>
          </cell>
          <cell r="F2">
            <v>20</v>
          </cell>
          <cell r="I2" t="str">
            <v>医保</v>
          </cell>
        </row>
        <row r="3">
          <cell r="A3" t="str">
            <v>F00030074181</v>
          </cell>
          <cell r="B3" t="str">
            <v>011102010010001</v>
          </cell>
          <cell r="C3" t="str">
            <v>临床量表评估(自评)-乙类评估（加收）</v>
          </cell>
          <cell r="D3" t="str">
            <v>次·日</v>
          </cell>
          <cell r="E3">
            <v>10</v>
          </cell>
          <cell r="F3">
            <v>10</v>
          </cell>
          <cell r="I3" t="str">
            <v>医保</v>
          </cell>
        </row>
        <row r="4">
          <cell r="A4" t="str">
            <v>F00030074184</v>
          </cell>
          <cell r="B4" t="str">
            <v>011102010010002</v>
          </cell>
          <cell r="C4" t="str">
            <v>临床量表评估（自评）-丙类评估（加收）</v>
          </cell>
          <cell r="D4" t="str">
            <v>次·日</v>
          </cell>
          <cell r="E4">
            <v>20</v>
          </cell>
          <cell r="F4">
            <v>20</v>
          </cell>
          <cell r="I4" t="str">
            <v>医保</v>
          </cell>
        </row>
        <row r="5">
          <cell r="A5" t="str">
            <v>F00030074187</v>
          </cell>
          <cell r="B5" t="str">
            <v>011102010010003</v>
          </cell>
          <cell r="C5" t="str">
            <v>临床量表评估（自评）-丁类评估（加收）</v>
          </cell>
          <cell r="D5" t="str">
            <v>次·日</v>
          </cell>
          <cell r="E5">
            <v>30</v>
          </cell>
          <cell r="F5">
            <v>30</v>
          </cell>
          <cell r="I5" t="str">
            <v>医保</v>
          </cell>
        </row>
        <row r="6">
          <cell r="A6" t="str">
            <v>F00030074191</v>
          </cell>
          <cell r="B6" t="str">
            <v>011102010010100</v>
          </cell>
          <cell r="C6" t="str">
            <v>临床量表评估（自评）-应用人工智能辅助的自评（扩展）</v>
          </cell>
          <cell r="D6" t="str">
            <v>次·日</v>
          </cell>
          <cell r="E6">
            <v>20</v>
          </cell>
          <cell r="F6">
            <v>20</v>
          </cell>
          <cell r="I6" t="str">
            <v>医保</v>
          </cell>
        </row>
        <row r="7">
          <cell r="A7" t="str">
            <v>F00030074194</v>
          </cell>
          <cell r="B7" t="str">
            <v>011102010020000</v>
          </cell>
          <cell r="C7" t="str">
            <v>临床量表评估（他评）</v>
          </cell>
          <cell r="D7" t="str">
            <v>次·日</v>
          </cell>
          <cell r="E7">
            <v>30</v>
          </cell>
          <cell r="F7">
            <v>30</v>
          </cell>
          <cell r="I7" t="str">
            <v>医保</v>
          </cell>
        </row>
        <row r="8">
          <cell r="A8" t="str">
            <v>F00030074197</v>
          </cell>
          <cell r="B8" t="str">
            <v>011102010020001</v>
          </cell>
          <cell r="C8" t="str">
            <v>临床量表评估（他评）-乙类评估（加收）</v>
          </cell>
          <cell r="D8" t="str">
            <v>次·日</v>
          </cell>
          <cell r="E8">
            <v>15</v>
          </cell>
          <cell r="F8">
            <v>15</v>
          </cell>
          <cell r="I8" t="str">
            <v>医保</v>
          </cell>
        </row>
        <row r="9">
          <cell r="A9" t="str">
            <v>F00030074201</v>
          </cell>
          <cell r="B9" t="str">
            <v>011102010020002</v>
          </cell>
          <cell r="C9" t="str">
            <v>临床量表评估（他评）-丙类评估（加收）</v>
          </cell>
          <cell r="D9" t="str">
            <v>次·日</v>
          </cell>
          <cell r="E9">
            <v>30</v>
          </cell>
          <cell r="F9">
            <v>30</v>
          </cell>
          <cell r="I9" t="str">
            <v>医保</v>
          </cell>
        </row>
        <row r="10">
          <cell r="A10" t="str">
            <v>F00030074204</v>
          </cell>
          <cell r="B10" t="str">
            <v>011102010020003</v>
          </cell>
          <cell r="C10" t="str">
            <v>临床量表评估（他评）-丁类评估（加收）</v>
          </cell>
          <cell r="D10" t="str">
            <v>次·日</v>
          </cell>
          <cell r="E10">
            <v>45</v>
          </cell>
          <cell r="F10">
            <v>45</v>
          </cell>
          <cell r="I10" t="str">
            <v>医保</v>
          </cell>
        </row>
        <row r="11">
          <cell r="A11" t="str">
            <v>F00030074207</v>
          </cell>
          <cell r="B11" t="str">
            <v>011102010020100</v>
          </cell>
          <cell r="C11" t="str">
            <v>临床量表评估（他评）-应用人工智能辅助的他评（扩展）</v>
          </cell>
          <cell r="D11" t="str">
            <v>次·日</v>
          </cell>
          <cell r="E11">
            <v>30</v>
          </cell>
          <cell r="F11">
            <v>30</v>
          </cell>
          <cell r="I11" t="str">
            <v>医保</v>
          </cell>
        </row>
        <row r="12">
          <cell r="A12" t="str">
            <v>F00030074210</v>
          </cell>
          <cell r="B12" t="str">
            <v>011102010020200</v>
          </cell>
          <cell r="C12" t="str">
            <v>临床量表评估（他评）-儿童评估（扩展）</v>
          </cell>
          <cell r="D12" t="str">
            <v>次·日</v>
          </cell>
          <cell r="E12">
            <v>30</v>
          </cell>
          <cell r="F12">
            <v>30</v>
          </cell>
          <cell r="I12" t="str">
            <v>医保</v>
          </cell>
        </row>
        <row r="13">
          <cell r="A13" t="str">
            <v>F00030074213</v>
          </cell>
          <cell r="B13" t="str">
            <v>011303000110000</v>
          </cell>
          <cell r="C13" t="str">
            <v>免陪照护服务</v>
          </cell>
          <cell r="D13" t="str">
            <v>日</v>
          </cell>
          <cell r="E13">
            <v>140</v>
          </cell>
          <cell r="F13">
            <v>140</v>
          </cell>
          <cell r="I13" t="str">
            <v>自费</v>
          </cell>
        </row>
        <row r="14">
          <cell r="A14" t="str">
            <v>F00000112255</v>
          </cell>
          <cell r="B14" t="str">
            <v>110000000F</v>
          </cell>
          <cell r="C14" t="str">
            <v>病历手册</v>
          </cell>
          <cell r="D14" t="str">
            <v>每本</v>
          </cell>
          <cell r="E14">
            <v>1.5</v>
          </cell>
          <cell r="F14">
            <v>1.5</v>
          </cell>
          <cell r="G14" t="str">
            <v/>
          </cell>
          <cell r="H14" t="str">
            <v/>
          </cell>
          <cell r="I14" t="str">
            <v>自费</v>
          </cell>
        </row>
        <row r="15">
          <cell r="A15" t="str">
            <v>F00000017010</v>
          </cell>
          <cell r="B15" t="str">
            <v>110200001E</v>
          </cell>
          <cell r="C15" t="str">
            <v>普通门诊诊查费</v>
          </cell>
          <cell r="D15" t="str">
            <v>次</v>
          </cell>
          <cell r="E15">
            <v>25</v>
          </cell>
          <cell r="F15">
            <v>28.75</v>
          </cell>
          <cell r="G15" t="str">
            <v>指医护人员提供（技术劳务）的诊疗服务。</v>
          </cell>
          <cell r="H15" t="str">
            <v/>
          </cell>
          <cell r="I15" t="str">
            <v>医保</v>
          </cell>
        </row>
        <row r="16">
          <cell r="A16" t="str">
            <v>F00000017011</v>
          </cell>
          <cell r="B16" t="str">
            <v>110200001E</v>
          </cell>
          <cell r="C16" t="str">
            <v>免费门诊诊查费</v>
          </cell>
          <cell r="D16" t="str">
            <v>次</v>
          </cell>
          <cell r="E16">
            <v>0</v>
          </cell>
          <cell r="F16">
            <v>0</v>
          </cell>
          <cell r="G16" t="str">
            <v>指医护人员提供（技术劳务）的诊疗服务。</v>
          </cell>
          <cell r="H16" t="str">
            <v/>
          </cell>
          <cell r="I16" t="str">
            <v>医保</v>
          </cell>
        </row>
        <row r="17">
          <cell r="A17" t="str">
            <v>F00000017012</v>
          </cell>
          <cell r="B17" t="str">
            <v>110200002-1</v>
          </cell>
          <cell r="C17" t="str">
            <v>名专家门诊诊查费</v>
          </cell>
          <cell r="D17" t="str">
            <v>次</v>
          </cell>
          <cell r="E17">
            <v>100</v>
          </cell>
          <cell r="F17">
            <v>100</v>
          </cell>
          <cell r="G17" t="str">
            <v>指：①享受政府津贴的专家，②省级名老、名中医。</v>
          </cell>
          <cell r="H17" t="str">
            <v/>
          </cell>
          <cell r="I17" t="str">
            <v>自费</v>
          </cell>
        </row>
        <row r="18">
          <cell r="A18" t="str">
            <v>F00000017013</v>
          </cell>
          <cell r="B18" t="str">
            <v>110200002-2E</v>
          </cell>
          <cell r="C18" t="str">
            <v>主任医师门诊诊查费</v>
          </cell>
          <cell r="D18" t="str">
            <v>次</v>
          </cell>
          <cell r="E18">
            <v>50</v>
          </cell>
          <cell r="F18">
            <v>57.5</v>
          </cell>
          <cell r="G18" t="str">
            <v/>
          </cell>
          <cell r="H18" t="str">
            <v/>
          </cell>
          <cell r="I18" t="str">
            <v>医保</v>
          </cell>
        </row>
        <row r="19">
          <cell r="A19" t="str">
            <v>F00000017014</v>
          </cell>
          <cell r="B19" t="str">
            <v>110200002-3E</v>
          </cell>
          <cell r="C19" t="str">
            <v>副主任医师门诊诊查费</v>
          </cell>
          <cell r="D19" t="str">
            <v>次</v>
          </cell>
          <cell r="E19">
            <v>33</v>
          </cell>
          <cell r="F19">
            <v>37.950000000000003</v>
          </cell>
          <cell r="G19" t="str">
            <v/>
          </cell>
          <cell r="H19" t="str">
            <v/>
          </cell>
          <cell r="I19" t="str">
            <v>医保</v>
          </cell>
        </row>
        <row r="20">
          <cell r="A20" t="str">
            <v>F00000017015</v>
          </cell>
          <cell r="B20" t="str">
            <v>110200003E</v>
          </cell>
          <cell r="C20" t="str">
            <v>急诊诊查费</v>
          </cell>
          <cell r="D20" t="str">
            <v>次</v>
          </cell>
          <cell r="E20">
            <v>45</v>
          </cell>
          <cell r="F20">
            <v>51.75</v>
          </cell>
          <cell r="G20" t="str">
            <v>指医护人员提供的24小时急救、急症的诊疗服务。</v>
          </cell>
          <cell r="H20" t="str">
            <v/>
          </cell>
          <cell r="I20" t="str">
            <v>医保</v>
          </cell>
        </row>
        <row r="21">
          <cell r="A21" t="str">
            <v>F00000017016</v>
          </cell>
          <cell r="B21" t="str">
            <v>110200004E</v>
          </cell>
          <cell r="C21" t="str">
            <v>门急诊留观诊查费</v>
          </cell>
          <cell r="D21" t="str">
            <v>日</v>
          </cell>
          <cell r="E21">
            <v>50</v>
          </cell>
          <cell r="F21">
            <v>57.5</v>
          </cell>
          <cell r="G21" t="str">
            <v>含诊查、护理。</v>
          </cell>
          <cell r="H21" t="str">
            <v/>
          </cell>
          <cell r="I21" t="str">
            <v>医保</v>
          </cell>
        </row>
        <row r="22">
          <cell r="A22" t="str">
            <v>F00000086695</v>
          </cell>
          <cell r="B22" t="str">
            <v>110200005E</v>
          </cell>
          <cell r="C22" t="str">
            <v>住院诊查费</v>
          </cell>
          <cell r="D22" t="str">
            <v>日</v>
          </cell>
          <cell r="E22">
            <v>60</v>
          </cell>
          <cell r="F22">
            <v>69</v>
          </cell>
          <cell r="G22" t="str">
            <v>指医务人员技术劳务性服务。</v>
          </cell>
          <cell r="H22" t="str">
            <v/>
          </cell>
          <cell r="I22" t="str">
            <v>医保</v>
          </cell>
        </row>
        <row r="23">
          <cell r="A23" t="str">
            <v>F00030009555</v>
          </cell>
          <cell r="B23" t="str">
            <v>110200006F</v>
          </cell>
          <cell r="C23" t="str">
            <v>围生育期营养健康教育</v>
          </cell>
          <cell r="D23" t="str">
            <v>次</v>
          </cell>
          <cell r="E23">
            <v>120</v>
          </cell>
          <cell r="F23">
            <v>120</v>
          </cell>
          <cell r="G23" t="str">
            <v>指医务人员向患者解答孕前、孕期、产褥期相关营养问题。如孕前、孕期及产褥期各阶段的营养需要，进行营养状况评估、膳食补充等。</v>
          </cell>
          <cell r="H23" t="str">
            <v/>
          </cell>
          <cell r="I23" t="str">
            <v>自费</v>
          </cell>
        </row>
        <row r="24">
          <cell r="A24" t="str">
            <v>F00000118678</v>
          </cell>
          <cell r="B24" t="str">
            <v>110200007S-2</v>
          </cell>
          <cell r="C24" t="str">
            <v>网上就诊诊查费-首诊</v>
          </cell>
          <cell r="D24" t="str">
            <v>次</v>
          </cell>
          <cell r="E24">
            <v>25</v>
          </cell>
          <cell r="F24">
            <v>25</v>
          </cell>
          <cell r="G24" t="str">
            <v>对于行业部门准许针对新冠病毒感染开放的互联网首诊服务，按规定为出现新型冠状病毒感染相关症状、符合《新冠病毒感染者居家治疗指南》的患者使用。</v>
          </cell>
          <cell r="I24" t="str">
            <v>医保</v>
          </cell>
        </row>
        <row r="25">
          <cell r="A25" t="str">
            <v>F00000017019</v>
          </cell>
          <cell r="B25" t="str">
            <v>110300001-1E</v>
          </cell>
          <cell r="C25" t="str">
            <v>急诊监护费(半日)</v>
          </cell>
          <cell r="D25" t="str">
            <v>半日</v>
          </cell>
          <cell r="E25">
            <v>60</v>
          </cell>
          <cell r="F25">
            <v>78</v>
          </cell>
          <cell r="G25" t="str">
            <v>含监护、床位、护理。</v>
          </cell>
          <cell r="H25" t="str">
            <v/>
          </cell>
          <cell r="I25" t="str">
            <v>医保</v>
          </cell>
        </row>
        <row r="26">
          <cell r="A26" t="str">
            <v>F00000017018</v>
          </cell>
          <cell r="B26" t="str">
            <v>110300001E</v>
          </cell>
          <cell r="C26" t="str">
            <v>急诊监护费</v>
          </cell>
          <cell r="D26" t="str">
            <v>日</v>
          </cell>
          <cell r="E26">
            <v>120</v>
          </cell>
          <cell r="F26">
            <v>156</v>
          </cell>
          <cell r="G26" t="str">
            <v>含监护、床位、护理。</v>
          </cell>
          <cell r="H26" t="str">
            <v/>
          </cell>
          <cell r="I26" t="str">
            <v>医保</v>
          </cell>
        </row>
        <row r="27">
          <cell r="A27" t="str">
            <v>F00000017020</v>
          </cell>
          <cell r="B27" t="str">
            <v>110400001E</v>
          </cell>
          <cell r="C27" t="str">
            <v>院前急救费</v>
          </cell>
          <cell r="D27" t="str">
            <v>次</v>
          </cell>
          <cell r="E27">
            <v>48</v>
          </cell>
          <cell r="F27">
            <v>62.4</v>
          </cell>
          <cell r="G27" t="str">
            <v>限危重病人的现场抢救（指内脏衰竭、外伤、烧伤、中毒、溺水、电击等现场急救）。</v>
          </cell>
          <cell r="H27" t="str">
            <v>化验、特殊检查、治疗、药物、血液</v>
          </cell>
          <cell r="I27" t="str">
            <v>医保</v>
          </cell>
        </row>
        <row r="28">
          <cell r="A28" t="str">
            <v>F00000017022</v>
          </cell>
          <cell r="B28" t="str">
            <v>110500001-1</v>
          </cell>
          <cell r="C28" t="str">
            <v>一般健康体检费</v>
          </cell>
          <cell r="D28" t="str">
            <v>次</v>
          </cell>
          <cell r="E28">
            <v>45</v>
          </cell>
          <cell r="F28">
            <v>45</v>
          </cell>
          <cell r="G28" t="str">
            <v>含内、外（含皮肤）、五官、妇科（含宫颈刮片）的常规检查，写总检报告。</v>
          </cell>
          <cell r="H28" t="str">
            <v>影像、化验及特殊检查</v>
          </cell>
          <cell r="I28" t="str">
            <v>自费</v>
          </cell>
        </row>
        <row r="29">
          <cell r="A29" t="str">
            <v>F00000017023</v>
          </cell>
          <cell r="B29" t="str">
            <v>110500001-2</v>
          </cell>
          <cell r="C29" t="str">
            <v>学龄前儿童、学生体检费</v>
          </cell>
          <cell r="D29" t="str">
            <v>次</v>
          </cell>
          <cell r="E29">
            <v>16</v>
          </cell>
          <cell r="F29">
            <v>16</v>
          </cell>
          <cell r="G29" t="str">
            <v>含内、外（含皮肤）、五官的常规检查，写总检报告。</v>
          </cell>
          <cell r="H29" t="str">
            <v>影像、化验及特殊检查</v>
          </cell>
          <cell r="I29" t="str">
            <v>自费</v>
          </cell>
        </row>
        <row r="30">
          <cell r="A30" t="str">
            <v>F00000017024</v>
          </cell>
          <cell r="B30" t="str">
            <v>110600001</v>
          </cell>
          <cell r="C30" t="str">
            <v>救护车费</v>
          </cell>
          <cell r="D30" t="str">
            <v>车/次</v>
          </cell>
          <cell r="E30">
            <v>70</v>
          </cell>
          <cell r="F30">
            <v>70</v>
          </cell>
          <cell r="G30" t="str">
            <v>指急救范围地段内。</v>
          </cell>
          <cell r="H30" t="str">
            <v>院前急救</v>
          </cell>
          <cell r="I30" t="str">
            <v>自费</v>
          </cell>
        </row>
        <row r="31">
          <cell r="A31" t="str">
            <v>F00000017025</v>
          </cell>
          <cell r="B31" t="str">
            <v>110600001-1</v>
          </cell>
          <cell r="C31" t="str">
            <v>救护车加收(跨越急救范围地段)</v>
          </cell>
          <cell r="D31" t="str">
            <v>每公里</v>
          </cell>
          <cell r="E31">
            <v>4</v>
          </cell>
          <cell r="F31">
            <v>4</v>
          </cell>
          <cell r="G31" t="str">
            <v/>
          </cell>
          <cell r="H31" t="str">
            <v/>
          </cell>
          <cell r="I31" t="str">
            <v>自费</v>
          </cell>
        </row>
        <row r="32">
          <cell r="A32" t="str">
            <v>F00000017026</v>
          </cell>
          <cell r="B32" t="str">
            <v>110600001-2</v>
          </cell>
          <cell r="C32" t="str">
            <v>救护车加收(担架员提供抬护服务)</v>
          </cell>
          <cell r="D32" t="str">
            <v>车/次</v>
          </cell>
          <cell r="E32">
            <v>24</v>
          </cell>
          <cell r="F32">
            <v>24</v>
          </cell>
          <cell r="G32" t="str">
            <v/>
          </cell>
          <cell r="H32" t="str">
            <v/>
          </cell>
          <cell r="I32" t="str">
            <v>自费</v>
          </cell>
        </row>
        <row r="33">
          <cell r="A33" t="str">
            <v>F00000118679</v>
          </cell>
          <cell r="B33" t="str">
            <v>110900000-1</v>
          </cell>
          <cell r="C33" t="str">
            <v>特殊病房床位费加收</v>
          </cell>
          <cell r="D33" t="str">
            <v>床/日</v>
          </cell>
          <cell r="E33">
            <v>6</v>
          </cell>
          <cell r="F33">
            <v>6</v>
          </cell>
          <cell r="G33" t="str">
            <v>指需要严格隔离、消毒损耗大的传染病科、肿瘤科、精神病科（院）、烧伤科病房床位。</v>
          </cell>
          <cell r="H33" t="str">
            <v/>
          </cell>
          <cell r="I33" t="str">
            <v>医保</v>
          </cell>
        </row>
        <row r="34">
          <cell r="A34" t="str">
            <v>F00000017038</v>
          </cell>
          <cell r="B34" t="str">
            <v>110900000-2</v>
          </cell>
          <cell r="C34" t="str">
            <v>爱婴医院母婴同室病房床位费加收</v>
          </cell>
          <cell r="D34" t="str">
            <v>床/日</v>
          </cell>
          <cell r="E34">
            <v>16</v>
          </cell>
          <cell r="F34">
            <v>16</v>
          </cell>
          <cell r="G34" t="str">
            <v/>
          </cell>
          <cell r="H34" t="str">
            <v/>
          </cell>
          <cell r="I34" t="str">
            <v>医保</v>
          </cell>
        </row>
        <row r="35">
          <cell r="A35" t="str">
            <v>F00000096464</v>
          </cell>
          <cell r="B35" t="str">
            <v>110900000-3</v>
          </cell>
          <cell r="C35" t="str">
            <v>空气负压病房床位费加收</v>
          </cell>
          <cell r="D35" t="str">
            <v>床/日</v>
          </cell>
          <cell r="E35">
            <v>8</v>
          </cell>
          <cell r="F35">
            <v>8</v>
          </cell>
          <cell r="G35" t="str">
            <v/>
          </cell>
          <cell r="H35" t="str">
            <v/>
          </cell>
          <cell r="I35" t="str">
            <v>医保</v>
          </cell>
        </row>
        <row r="36">
          <cell r="A36" t="str">
            <v>F00000096444</v>
          </cell>
          <cell r="B36" t="str">
            <v>110900000-4</v>
          </cell>
          <cell r="C36" t="str">
            <v>使用医用空气隔离装置病房床位费加收</v>
          </cell>
          <cell r="D36" t="str">
            <v>床/日</v>
          </cell>
          <cell r="E36">
            <v>52</v>
          </cell>
          <cell r="F36">
            <v>52</v>
          </cell>
          <cell r="G36" t="str">
            <v/>
          </cell>
          <cell r="H36" t="str">
            <v/>
          </cell>
          <cell r="I36" t="str">
            <v>医保</v>
          </cell>
        </row>
        <row r="37">
          <cell r="A37" t="str">
            <v>F00000017040</v>
          </cell>
          <cell r="B37" t="str">
            <v>110900001-1a</v>
          </cell>
          <cell r="C37" t="str">
            <v>A级单人病房床位费</v>
          </cell>
          <cell r="D37" t="str">
            <v>床/日</v>
          </cell>
          <cell r="E37">
            <v>108</v>
          </cell>
          <cell r="F37">
            <v>108</v>
          </cell>
          <cell r="G37" t="str">
            <v/>
          </cell>
          <cell r="H37" t="str">
            <v/>
          </cell>
          <cell r="I37" t="str">
            <v>医保</v>
          </cell>
        </row>
        <row r="38">
          <cell r="A38" t="str">
            <v>F00000910822</v>
          </cell>
          <cell r="B38" t="str">
            <v>110900001-1aT-1</v>
          </cell>
          <cell r="C38" t="str">
            <v>A级单人房（儿科）</v>
          </cell>
          <cell r="D38" t="str">
            <v>床/日</v>
          </cell>
          <cell r="E38">
            <v>398</v>
          </cell>
          <cell r="F38">
            <v>398</v>
          </cell>
          <cell r="I38" t="str">
            <v>自费</v>
          </cell>
        </row>
        <row r="39">
          <cell r="A39" t="str">
            <v>F00000116775</v>
          </cell>
          <cell r="B39" t="str">
            <v>110900001-1aT-2</v>
          </cell>
          <cell r="C39" t="str">
            <v>A级单人房（妇产科）</v>
          </cell>
          <cell r="D39" t="str">
            <v>床/日</v>
          </cell>
          <cell r="E39">
            <v>398</v>
          </cell>
          <cell r="F39">
            <v>398</v>
          </cell>
          <cell r="I39" t="str">
            <v>自费</v>
          </cell>
        </row>
        <row r="40">
          <cell r="A40" t="str">
            <v>F00000910823</v>
          </cell>
          <cell r="B40" t="str">
            <v>110900001-1aT-3</v>
          </cell>
          <cell r="C40" t="str">
            <v>A级单人病房床位费（妇产科）</v>
          </cell>
          <cell r="D40" t="str">
            <v>床/日</v>
          </cell>
          <cell r="E40">
            <v>698</v>
          </cell>
          <cell r="F40">
            <v>698</v>
          </cell>
          <cell r="I40" t="str">
            <v>自费</v>
          </cell>
        </row>
        <row r="41">
          <cell r="A41" t="str">
            <v>F00000017046</v>
          </cell>
          <cell r="B41" t="str">
            <v>110900001-1b</v>
          </cell>
          <cell r="C41" t="str">
            <v>A级双人病房床位费</v>
          </cell>
          <cell r="D41" t="str">
            <v>床/日</v>
          </cell>
          <cell r="E41">
            <v>60</v>
          </cell>
          <cell r="F41">
            <v>60</v>
          </cell>
          <cell r="G41" t="str">
            <v/>
          </cell>
          <cell r="H41" t="str">
            <v/>
          </cell>
          <cell r="I41" t="str">
            <v>医保</v>
          </cell>
        </row>
        <row r="42">
          <cell r="A42" t="str">
            <v>F00000017052</v>
          </cell>
          <cell r="B42" t="str">
            <v>110900001-1c</v>
          </cell>
          <cell r="C42" t="str">
            <v>A级三人以上病房床位费</v>
          </cell>
          <cell r="D42" t="str">
            <v>床/日</v>
          </cell>
          <cell r="E42">
            <v>43</v>
          </cell>
          <cell r="F42">
            <v>43</v>
          </cell>
          <cell r="G42" t="str">
            <v/>
          </cell>
          <cell r="H42" t="str">
            <v/>
          </cell>
          <cell r="I42" t="str">
            <v>医保</v>
          </cell>
        </row>
        <row r="43">
          <cell r="A43" t="str">
            <v>F00000017133</v>
          </cell>
          <cell r="B43" t="str">
            <v>110900001-5</v>
          </cell>
          <cell r="C43" t="str">
            <v>新生儿床位费</v>
          </cell>
          <cell r="D43" t="str">
            <v>床/日</v>
          </cell>
          <cell r="E43">
            <v>16</v>
          </cell>
          <cell r="F43">
            <v>16</v>
          </cell>
          <cell r="G43" t="str">
            <v/>
          </cell>
          <cell r="H43" t="str">
            <v/>
          </cell>
          <cell r="I43" t="str">
            <v>医保</v>
          </cell>
        </row>
        <row r="44">
          <cell r="A44" t="str">
            <v>F00000017136</v>
          </cell>
          <cell r="B44" t="str">
            <v>110900002-1</v>
          </cell>
          <cell r="C44" t="str">
            <v>层流洁净病房床位费</v>
          </cell>
          <cell r="D44" t="str">
            <v>床/日</v>
          </cell>
          <cell r="E44">
            <v>280</v>
          </cell>
          <cell r="F44">
            <v>280</v>
          </cell>
          <cell r="G44" t="str">
            <v>指达到百级、千级层流洁净病房，有层流装置的层流洁净间，采用全封闭管理，有严格消毒隔离措施及对外通话系统。</v>
          </cell>
          <cell r="H44" t="str">
            <v/>
          </cell>
          <cell r="I44" t="str">
            <v>医保</v>
          </cell>
        </row>
        <row r="45">
          <cell r="A45" t="str">
            <v>F00000017137</v>
          </cell>
          <cell r="B45" t="str">
            <v>110900002-2</v>
          </cell>
          <cell r="C45" t="str">
            <v>层流洁净简易病房床位费</v>
          </cell>
          <cell r="D45" t="str">
            <v>床/日</v>
          </cell>
          <cell r="E45">
            <v>100</v>
          </cell>
          <cell r="F45">
            <v>100</v>
          </cell>
          <cell r="G45" t="str">
            <v>指有层流装置的层流洁净间（病房），有严格消毒隔离措施。</v>
          </cell>
          <cell r="H45" t="str">
            <v/>
          </cell>
          <cell r="I45" t="str">
            <v>医保</v>
          </cell>
        </row>
        <row r="46">
          <cell r="A46" t="str">
            <v>F00000017138</v>
          </cell>
          <cell r="B46" t="str">
            <v>110900003</v>
          </cell>
          <cell r="C46" t="str">
            <v>监护病房床位费</v>
          </cell>
          <cell r="D46" t="str">
            <v>床/日</v>
          </cell>
          <cell r="E46">
            <v>100</v>
          </cell>
          <cell r="F46">
            <v>100</v>
          </cell>
          <cell r="G46" t="str">
            <v>指配有中心监护台、心电监护仪及其它监护抢救设施,符合ICU、CCU标准的单人或多人监护病房，相对封闭管理。</v>
          </cell>
          <cell r="H46" t="str">
            <v/>
          </cell>
          <cell r="I46" t="str">
            <v>医保</v>
          </cell>
        </row>
        <row r="47">
          <cell r="A47" t="str">
            <v>F00000118658</v>
          </cell>
          <cell r="B47" t="str">
            <v>110900004</v>
          </cell>
          <cell r="C47" t="str">
            <v>特殊防护病房床位费</v>
          </cell>
          <cell r="D47" t="str">
            <v>床/日</v>
          </cell>
          <cell r="E47">
            <v>100</v>
          </cell>
          <cell r="F47">
            <v>100</v>
          </cell>
          <cell r="G47" t="str">
            <v>指核素内照射治疗病房。</v>
          </cell>
          <cell r="H47" t="str">
            <v/>
          </cell>
          <cell r="I47" t="str">
            <v>医保</v>
          </cell>
        </row>
        <row r="48">
          <cell r="A48" t="str">
            <v>F00000118680</v>
          </cell>
          <cell r="B48" t="str">
            <v>110900004-1</v>
          </cell>
          <cell r="C48" t="str">
            <v>特殊防护病房单人病房床位费</v>
          </cell>
          <cell r="D48" t="str">
            <v>床/日</v>
          </cell>
          <cell r="E48">
            <v>124</v>
          </cell>
          <cell r="F48">
            <v>124</v>
          </cell>
          <cell r="G48" t="str">
            <v/>
          </cell>
          <cell r="H48" t="str">
            <v/>
          </cell>
          <cell r="I48" t="str">
            <v>医保</v>
          </cell>
        </row>
        <row r="49">
          <cell r="A49" t="str">
            <v>F00000017141</v>
          </cell>
          <cell r="B49" t="str">
            <v>110900005</v>
          </cell>
          <cell r="C49" t="str">
            <v>门急诊观察床位费</v>
          </cell>
          <cell r="D49" t="str">
            <v>床/日</v>
          </cell>
          <cell r="E49">
            <v>10</v>
          </cell>
          <cell r="F49">
            <v>10</v>
          </cell>
          <cell r="G49" t="str">
            <v/>
          </cell>
          <cell r="H49" t="str">
            <v/>
          </cell>
          <cell r="I49" t="str">
            <v>医保</v>
          </cell>
        </row>
        <row r="50">
          <cell r="A50" t="str">
            <v>F00000017143</v>
          </cell>
          <cell r="B50" t="str">
            <v>111000001</v>
          </cell>
          <cell r="C50" t="str">
            <v>院际会诊</v>
          </cell>
          <cell r="D50" t="str">
            <v>次</v>
          </cell>
          <cell r="E50">
            <v>260</v>
          </cell>
          <cell r="F50">
            <v>260</v>
          </cell>
          <cell r="G50" t="str">
            <v/>
          </cell>
          <cell r="H50" t="str">
            <v/>
          </cell>
          <cell r="I50" t="str">
            <v>自费</v>
          </cell>
        </row>
        <row r="51">
          <cell r="A51" t="str">
            <v>F00000017144</v>
          </cell>
          <cell r="B51" t="str">
            <v>111000002</v>
          </cell>
          <cell r="C51" t="str">
            <v>院内会诊</v>
          </cell>
          <cell r="D51" t="str">
            <v>次</v>
          </cell>
          <cell r="E51">
            <v>20</v>
          </cell>
          <cell r="F51">
            <v>20</v>
          </cell>
          <cell r="G51" t="str">
            <v/>
          </cell>
          <cell r="H51" t="str">
            <v/>
          </cell>
          <cell r="I51" t="str">
            <v>自费</v>
          </cell>
        </row>
        <row r="52">
          <cell r="A52" t="str">
            <v>F00000017145</v>
          </cell>
          <cell r="B52" t="str">
            <v>111000003</v>
          </cell>
          <cell r="C52" t="str">
            <v>远程会诊</v>
          </cell>
          <cell r="D52" t="str">
            <v>小时</v>
          </cell>
          <cell r="E52">
            <v>800</v>
          </cell>
          <cell r="F52">
            <v>800</v>
          </cell>
          <cell r="G52" t="str">
            <v/>
          </cell>
          <cell r="H52" t="str">
            <v/>
          </cell>
          <cell r="I52" t="str">
            <v>自费</v>
          </cell>
        </row>
        <row r="53">
          <cell r="A53" t="str">
            <v>F00000909824</v>
          </cell>
          <cell r="B53" t="str">
            <v>111000004F-1</v>
          </cell>
          <cell r="C53" t="str">
            <v>多学科联合会诊（MDT）（3个学科）</v>
          </cell>
          <cell r="D53" t="str">
            <v>次</v>
          </cell>
          <cell r="E53">
            <v>600</v>
          </cell>
          <cell r="F53">
            <v>600</v>
          </cell>
          <cell r="I53" t="str">
            <v>自费</v>
          </cell>
        </row>
        <row r="54">
          <cell r="A54" t="str">
            <v>F00000909825</v>
          </cell>
          <cell r="B54" t="str">
            <v>111000004F-2</v>
          </cell>
          <cell r="C54" t="str">
            <v>多学科联合会诊（MDT）（4个学科）</v>
          </cell>
          <cell r="D54" t="str">
            <v>次</v>
          </cell>
          <cell r="E54">
            <v>800</v>
          </cell>
          <cell r="F54">
            <v>800</v>
          </cell>
          <cell r="I54" t="str">
            <v>自费</v>
          </cell>
        </row>
        <row r="55">
          <cell r="A55" t="str">
            <v>F00000909826</v>
          </cell>
          <cell r="B55" t="str">
            <v>111000004F-3</v>
          </cell>
          <cell r="C55" t="str">
            <v>多学科联合会诊（MDT）（5个学科）</v>
          </cell>
          <cell r="D55" t="str">
            <v>次</v>
          </cell>
          <cell r="E55">
            <v>1000</v>
          </cell>
          <cell r="F55">
            <v>1000</v>
          </cell>
          <cell r="I55" t="str">
            <v>自费</v>
          </cell>
        </row>
        <row r="56">
          <cell r="A56" t="str">
            <v>F00030014652</v>
          </cell>
          <cell r="B56" t="str">
            <v>111100003S</v>
          </cell>
          <cell r="C56" t="str">
            <v>药物基因多态性检测</v>
          </cell>
          <cell r="D56" t="str">
            <v>每位点</v>
          </cell>
          <cell r="E56">
            <v>300</v>
          </cell>
          <cell r="F56">
            <v>300</v>
          </cell>
          <cell r="G56" t="str">
            <v>指用各种方法检测包括但不仅限于：CYP2C9、CYP2C19、CYP2D6、CYP3A4、VKORC1、SLCO1B1、ApoE、 MTHFR、ALDH2、ADRB1、AGTR1、ACE等归属于化学药物用药指导的相关基因。出具用药建议报告。仅限于非全基因组测序。</v>
          </cell>
          <cell r="I56" t="str">
            <v>自费</v>
          </cell>
        </row>
        <row r="57">
          <cell r="A57" t="str">
            <v>F00000017146</v>
          </cell>
          <cell r="B57" t="str">
            <v>120100000-1</v>
          </cell>
          <cell r="C57" t="str">
            <v>使用防褥疮气垫(床)加收</v>
          </cell>
          <cell r="D57" t="str">
            <v>日</v>
          </cell>
          <cell r="E57">
            <v>7</v>
          </cell>
          <cell r="F57">
            <v>7</v>
          </cell>
          <cell r="G57" t="str">
            <v/>
          </cell>
          <cell r="H57" t="str">
            <v/>
          </cell>
          <cell r="I57" t="str">
            <v>医保</v>
          </cell>
        </row>
        <row r="58">
          <cell r="A58" t="str">
            <v>F00000017147</v>
          </cell>
          <cell r="B58" t="str">
            <v>120100001E</v>
          </cell>
          <cell r="C58" t="str">
            <v>重症监护</v>
          </cell>
          <cell r="D58" t="str">
            <v>小时</v>
          </cell>
          <cell r="E58">
            <v>12</v>
          </cell>
          <cell r="F58">
            <v>15.6</v>
          </cell>
          <cell r="G58" t="str">
            <v>含24小时室内有专业护士监护,监护医生、护士严密观察病情、监护生命体征、随时记录病情、作好重症监护记录。</v>
          </cell>
          <cell r="H58" t="str">
            <v>一次性氧饱和探头</v>
          </cell>
          <cell r="I58" t="str">
            <v>医保</v>
          </cell>
        </row>
        <row r="59">
          <cell r="A59" t="str">
            <v>F00000017148</v>
          </cell>
          <cell r="B59" t="str">
            <v>120100002E</v>
          </cell>
          <cell r="C59" t="str">
            <v>特级护理</v>
          </cell>
          <cell r="D59" t="str">
            <v>小时</v>
          </cell>
          <cell r="E59">
            <v>9</v>
          </cell>
          <cell r="F59">
            <v>9.9</v>
          </cell>
          <cell r="G59" t="str">
            <v>含24小时设专人护理,严密观察病情、测量生命体征、记特护记录、进行护理评估、制定护理计划。</v>
          </cell>
          <cell r="H59" t="str">
            <v>一次性氧饱和探头</v>
          </cell>
          <cell r="I59" t="str">
            <v>医保</v>
          </cell>
        </row>
        <row r="60">
          <cell r="A60" t="str">
            <v>F00000017149</v>
          </cell>
          <cell r="B60" t="str">
            <v>120100003E</v>
          </cell>
          <cell r="C60" t="str">
            <v>Ⅰ级护理</v>
          </cell>
          <cell r="D60" t="str">
            <v>日</v>
          </cell>
          <cell r="E60">
            <v>24</v>
          </cell>
          <cell r="F60">
            <v>31.2</v>
          </cell>
          <cell r="G60" t="str">
            <v>含需要护士每小时巡视观察一次,观察病情变化,根据病情测量生命体征,进行护理评估及护理、作好卫生宣教及出院指导。</v>
          </cell>
          <cell r="H60" t="str">
            <v/>
          </cell>
          <cell r="I60" t="str">
            <v>医保</v>
          </cell>
        </row>
        <row r="61">
          <cell r="A61" t="str">
            <v>F00000017150</v>
          </cell>
          <cell r="B61" t="str">
            <v>120100004E</v>
          </cell>
          <cell r="C61" t="str">
            <v>Ⅱ级护理</v>
          </cell>
          <cell r="D61" t="str">
            <v>日</v>
          </cell>
          <cell r="E61">
            <v>16</v>
          </cell>
          <cell r="F61">
            <v>20.8</v>
          </cell>
          <cell r="G61" t="str">
            <v>含需要护士每两小时巡视一次,观察病情变化及病人治疗、检查、用药后反应,测量体温、脉搏、呼吸,协助病人生活护理,作好卫生宣教及出院指导。</v>
          </cell>
          <cell r="H61" t="str">
            <v/>
          </cell>
          <cell r="I61" t="str">
            <v>医保</v>
          </cell>
        </row>
        <row r="62">
          <cell r="A62" t="str">
            <v>F00000017151</v>
          </cell>
          <cell r="B62" t="str">
            <v>120100005</v>
          </cell>
          <cell r="C62" t="str">
            <v>Ⅲ级护理</v>
          </cell>
          <cell r="D62" t="str">
            <v>日</v>
          </cell>
          <cell r="E62">
            <v>6</v>
          </cell>
          <cell r="F62">
            <v>6</v>
          </cell>
          <cell r="G62" t="str">
            <v>含需要护士每日巡视2-3次,观察、了解病人一般情况,测量体温、脉搏、呼吸,作好卫生宣教及出院指导。</v>
          </cell>
          <cell r="H62" t="str">
            <v/>
          </cell>
          <cell r="I62" t="str">
            <v>医保</v>
          </cell>
        </row>
        <row r="63">
          <cell r="A63" t="str">
            <v>F00000017152</v>
          </cell>
          <cell r="B63" t="str">
            <v>120100006E</v>
          </cell>
          <cell r="C63" t="str">
            <v>特殊疾病护理</v>
          </cell>
          <cell r="D63" t="str">
            <v>日</v>
          </cell>
          <cell r="E63">
            <v>48</v>
          </cell>
          <cell r="F63">
            <v>62.4</v>
          </cell>
          <cell r="G63" t="str">
            <v>指甲类传染病、按甲类管理的乙类传染病、气性坏疽、破伤风、艾滋病等特殊传染病和耐药菌感染、器官及骨髓移植患者、核素剂量≥30mCi治疗患者的护理；含严格消毒隔离及一级护理内容。</v>
          </cell>
          <cell r="H63" t="str">
            <v/>
          </cell>
          <cell r="I63" t="str">
            <v>医保</v>
          </cell>
        </row>
        <row r="64">
          <cell r="A64" t="str">
            <v>F00000017153</v>
          </cell>
          <cell r="B64" t="str">
            <v>120100007</v>
          </cell>
          <cell r="C64" t="str">
            <v>新生儿护理</v>
          </cell>
          <cell r="D64" t="str">
            <v>日</v>
          </cell>
          <cell r="E64">
            <v>52</v>
          </cell>
          <cell r="F64">
            <v>52</v>
          </cell>
          <cell r="G64" t="str">
            <v>含新生儿洗浴、脐部残端处理、口腔、皮肤及会阴护理、喂养材料。</v>
          </cell>
          <cell r="H64" t="str">
            <v/>
          </cell>
          <cell r="I64" t="str">
            <v>医保</v>
          </cell>
        </row>
        <row r="65">
          <cell r="A65" t="str">
            <v>F00000108841</v>
          </cell>
          <cell r="B65" t="str">
            <v>120100008-1</v>
          </cell>
          <cell r="C65" t="str">
            <v>新生儿抚触</v>
          </cell>
          <cell r="D65" t="str">
            <v>次</v>
          </cell>
          <cell r="E65">
            <v>16</v>
          </cell>
          <cell r="F65">
            <v>16</v>
          </cell>
          <cell r="G65" t="str">
            <v/>
          </cell>
          <cell r="H65" t="str">
            <v/>
          </cell>
          <cell r="I65" t="str">
            <v>医保</v>
          </cell>
        </row>
        <row r="66">
          <cell r="A66" t="str">
            <v>F00000108843</v>
          </cell>
          <cell r="B66" t="str">
            <v>120100008-2</v>
          </cell>
          <cell r="C66" t="str">
            <v>新生儿肛管排气</v>
          </cell>
          <cell r="D66" t="str">
            <v>次</v>
          </cell>
          <cell r="E66">
            <v>16</v>
          </cell>
          <cell r="F66">
            <v>16</v>
          </cell>
          <cell r="G66" t="str">
            <v/>
          </cell>
          <cell r="H66" t="str">
            <v/>
          </cell>
          <cell r="I66" t="str">
            <v>医保</v>
          </cell>
        </row>
        <row r="67">
          <cell r="A67" t="str">
            <v>F00000108828</v>
          </cell>
          <cell r="B67" t="str">
            <v>120100008-3</v>
          </cell>
          <cell r="C67" t="str">
            <v>新生儿呼吸道清理</v>
          </cell>
          <cell r="D67" t="str">
            <v>次</v>
          </cell>
          <cell r="E67">
            <v>16</v>
          </cell>
          <cell r="F67">
            <v>16</v>
          </cell>
          <cell r="G67" t="str">
            <v/>
          </cell>
          <cell r="H67" t="str">
            <v/>
          </cell>
          <cell r="I67" t="str">
            <v>医保</v>
          </cell>
        </row>
        <row r="68">
          <cell r="A68" t="str">
            <v>F00000108848</v>
          </cell>
          <cell r="B68" t="str">
            <v>120100008-4</v>
          </cell>
          <cell r="C68" t="str">
            <v>新生儿药浴</v>
          </cell>
          <cell r="D68" t="str">
            <v>次</v>
          </cell>
          <cell r="E68">
            <v>16</v>
          </cell>
          <cell r="F68">
            <v>16</v>
          </cell>
          <cell r="G68" t="str">
            <v/>
          </cell>
          <cell r="H68" t="str">
            <v/>
          </cell>
          <cell r="I68" t="str">
            <v>医保</v>
          </cell>
        </row>
        <row r="69">
          <cell r="A69" t="str">
            <v>F00000108850</v>
          </cell>
          <cell r="B69" t="str">
            <v>120100008-5</v>
          </cell>
          <cell r="C69" t="str">
            <v>新生儿油浴</v>
          </cell>
          <cell r="D69" t="str">
            <v>次</v>
          </cell>
          <cell r="E69">
            <v>16</v>
          </cell>
          <cell r="F69">
            <v>16</v>
          </cell>
          <cell r="G69" t="str">
            <v/>
          </cell>
          <cell r="H69" t="str">
            <v/>
          </cell>
          <cell r="I69" t="str">
            <v>医保</v>
          </cell>
        </row>
        <row r="70">
          <cell r="A70" t="str">
            <v>F00000108845</v>
          </cell>
          <cell r="B70" t="str">
            <v>120100008-6</v>
          </cell>
          <cell r="C70" t="str">
            <v>新生儿剪舌系带</v>
          </cell>
          <cell r="D70" t="str">
            <v>次</v>
          </cell>
          <cell r="E70">
            <v>16</v>
          </cell>
          <cell r="F70">
            <v>16</v>
          </cell>
          <cell r="G70" t="str">
            <v/>
          </cell>
          <cell r="H70" t="str">
            <v/>
          </cell>
          <cell r="I70" t="str">
            <v>医保</v>
          </cell>
        </row>
        <row r="71">
          <cell r="A71" t="str">
            <v>F00000108838</v>
          </cell>
          <cell r="B71" t="str">
            <v>120100009</v>
          </cell>
          <cell r="C71" t="str">
            <v>精神病护理</v>
          </cell>
          <cell r="D71" t="str">
            <v>日</v>
          </cell>
          <cell r="E71">
            <v>31</v>
          </cell>
          <cell r="F71">
            <v>31</v>
          </cell>
          <cell r="G71" t="str">
            <v/>
          </cell>
          <cell r="H71" t="str">
            <v/>
          </cell>
          <cell r="I71" t="str">
            <v>医保</v>
          </cell>
        </row>
        <row r="72">
          <cell r="A72" t="str">
            <v>F00000017169</v>
          </cell>
          <cell r="B72" t="str">
            <v>120100010-1E</v>
          </cell>
          <cell r="C72" t="str">
            <v>气管插管护理</v>
          </cell>
          <cell r="D72" t="str">
            <v>日</v>
          </cell>
          <cell r="E72">
            <v>72</v>
          </cell>
          <cell r="F72">
            <v>93.6</v>
          </cell>
          <cell r="G72" t="str">
            <v>含吸痰、药物滴入、定时消毒、更换套管及纱布。</v>
          </cell>
          <cell r="H72" t="str">
            <v>一次性引流管、一次性气管套管、一次性吸痰管、人工鼻（湿热交换器）、一次性吸引瓶内胆</v>
          </cell>
          <cell r="I72" t="str">
            <v>医保</v>
          </cell>
        </row>
        <row r="73">
          <cell r="A73" t="str">
            <v>F00000017168</v>
          </cell>
          <cell r="B73" t="str">
            <v>120100010E</v>
          </cell>
          <cell r="C73" t="str">
            <v>气管切开护理</v>
          </cell>
          <cell r="D73" t="str">
            <v>日</v>
          </cell>
          <cell r="E73">
            <v>72</v>
          </cell>
          <cell r="F73">
            <v>93.6</v>
          </cell>
          <cell r="G73" t="str">
            <v>含吸痰、药物滴入、定时消毒、更换套管及纱布。</v>
          </cell>
          <cell r="H73" t="str">
            <v>一次性引流管、一次性气管套管、一次性吸痰管、人工鼻（湿热交换器）、一次性吸引瓶内胆</v>
          </cell>
          <cell r="I73" t="str">
            <v>医保</v>
          </cell>
        </row>
        <row r="74">
          <cell r="A74" t="str">
            <v>F00000017170</v>
          </cell>
          <cell r="B74" t="str">
            <v>120100011E</v>
          </cell>
          <cell r="C74" t="str">
            <v>吸痰护理</v>
          </cell>
          <cell r="D74" t="str">
            <v>次</v>
          </cell>
          <cell r="E74">
            <v>8</v>
          </cell>
          <cell r="F74">
            <v>10.4</v>
          </cell>
          <cell r="G74" t="str">
            <v>含叩背、吸痰；不含雾化吸入。</v>
          </cell>
          <cell r="I74" t="str">
            <v>医保</v>
          </cell>
        </row>
        <row r="75">
          <cell r="A75" t="str">
            <v>F00000017173</v>
          </cell>
          <cell r="B75" t="str">
            <v>120100012-1E</v>
          </cell>
          <cell r="C75" t="str">
            <v>造口护理</v>
          </cell>
          <cell r="D75" t="str">
            <v>次</v>
          </cell>
          <cell r="E75">
            <v>12</v>
          </cell>
          <cell r="F75">
            <v>15.6</v>
          </cell>
          <cell r="G75" t="str">
            <v/>
          </cell>
          <cell r="H75" t="str">
            <v>一次性造瘘管、造口袋</v>
          </cell>
          <cell r="I75" t="str">
            <v>医保</v>
          </cell>
        </row>
        <row r="76">
          <cell r="A76" t="str">
            <v>F00000017172</v>
          </cell>
          <cell r="B76" t="str">
            <v>120100012E</v>
          </cell>
          <cell r="C76" t="str">
            <v>造瘘护理</v>
          </cell>
          <cell r="D76" t="str">
            <v>次</v>
          </cell>
          <cell r="E76">
            <v>12</v>
          </cell>
          <cell r="F76">
            <v>15.6</v>
          </cell>
          <cell r="G76" t="str">
            <v/>
          </cell>
          <cell r="H76" t="str">
            <v>一次性造瘘管、造口袋</v>
          </cell>
          <cell r="I76" t="str">
            <v>医保</v>
          </cell>
        </row>
        <row r="77">
          <cell r="A77" t="str">
            <v>F00000095209</v>
          </cell>
          <cell r="B77" t="str">
            <v>120100013-1E</v>
          </cell>
          <cell r="C77" t="str">
            <v>静脉留置针护理</v>
          </cell>
          <cell r="D77" t="str">
            <v>日</v>
          </cell>
          <cell r="E77">
            <v>13</v>
          </cell>
          <cell r="F77">
            <v>16.899999999999999</v>
          </cell>
          <cell r="G77" t="str">
            <v>含换药、封管、拔管。含多个部位多个留置针护理。</v>
          </cell>
          <cell r="I77" t="str">
            <v>医保</v>
          </cell>
        </row>
        <row r="78">
          <cell r="A78" t="str">
            <v>F00000017174</v>
          </cell>
          <cell r="B78" t="str">
            <v>120100013E</v>
          </cell>
          <cell r="C78" t="str">
            <v>动静脉置管护理</v>
          </cell>
          <cell r="D78" t="str">
            <v>次</v>
          </cell>
          <cell r="E78">
            <v>13</v>
          </cell>
          <cell r="F78">
            <v>16.899999999999999</v>
          </cell>
          <cell r="G78" t="str">
            <v>仅限于静脉切开置管、静脉穿刺置管、中心静脉穿刺置管术、深静脉穿刺置管、动脉置管项目。含换药、封管、拔管。</v>
          </cell>
          <cell r="I78" t="str">
            <v>医保</v>
          </cell>
        </row>
        <row r="79">
          <cell r="A79" t="str">
            <v>F00000017177</v>
          </cell>
          <cell r="B79" t="str">
            <v>120100014-1E</v>
          </cell>
          <cell r="C79" t="str">
            <v>口腔护理</v>
          </cell>
          <cell r="D79" t="str">
            <v>次</v>
          </cell>
          <cell r="E79">
            <v>10</v>
          </cell>
          <cell r="F79">
            <v>13</v>
          </cell>
          <cell r="G79" t="str">
            <v/>
          </cell>
          <cell r="H79" t="str">
            <v/>
          </cell>
          <cell r="I79" t="str">
            <v>医保</v>
          </cell>
        </row>
        <row r="80">
          <cell r="A80" t="str">
            <v>F00000017179</v>
          </cell>
          <cell r="B80" t="str">
            <v>120100014-2/1E</v>
          </cell>
          <cell r="C80" t="str">
            <v>会阴抹洗</v>
          </cell>
          <cell r="D80" t="str">
            <v>次</v>
          </cell>
          <cell r="E80">
            <v>10</v>
          </cell>
          <cell r="F80">
            <v>13</v>
          </cell>
          <cell r="G80" t="str">
            <v/>
          </cell>
          <cell r="H80" t="str">
            <v>一次性扩阴器、一次性冲洗器</v>
          </cell>
          <cell r="I80" t="str">
            <v>医保</v>
          </cell>
        </row>
        <row r="81">
          <cell r="A81" t="str">
            <v>F00000017178</v>
          </cell>
          <cell r="B81" t="str">
            <v>120100014-2E</v>
          </cell>
          <cell r="C81" t="str">
            <v>会阴冲洗</v>
          </cell>
          <cell r="D81" t="str">
            <v>次</v>
          </cell>
          <cell r="E81">
            <v>10</v>
          </cell>
          <cell r="F81">
            <v>13</v>
          </cell>
          <cell r="G81" t="str">
            <v/>
          </cell>
          <cell r="H81" t="str">
            <v>一次性扩阴器、一次性冲洗器</v>
          </cell>
          <cell r="I81" t="str">
            <v>医保</v>
          </cell>
        </row>
        <row r="82">
          <cell r="A82" t="str">
            <v>F00000017180</v>
          </cell>
          <cell r="B82" t="str">
            <v>120100014-3</v>
          </cell>
          <cell r="C82" t="str">
            <v>床上洗发</v>
          </cell>
          <cell r="D82" t="str">
            <v>次</v>
          </cell>
          <cell r="E82">
            <v>15</v>
          </cell>
          <cell r="F82">
            <v>15</v>
          </cell>
          <cell r="G82" t="str">
            <v/>
          </cell>
          <cell r="H82" t="str">
            <v/>
          </cell>
          <cell r="I82" t="str">
            <v>自费</v>
          </cell>
        </row>
        <row r="83">
          <cell r="A83" t="str">
            <v>F00000017181</v>
          </cell>
          <cell r="B83" t="str">
            <v>120100014-4E</v>
          </cell>
          <cell r="C83" t="str">
            <v>擦浴</v>
          </cell>
          <cell r="D83" t="str">
            <v>次</v>
          </cell>
          <cell r="E83">
            <v>25</v>
          </cell>
          <cell r="F83">
            <v>32.5</v>
          </cell>
          <cell r="G83" t="str">
            <v/>
          </cell>
          <cell r="H83" t="str">
            <v/>
          </cell>
          <cell r="I83" t="str">
            <v>自费</v>
          </cell>
        </row>
        <row r="84">
          <cell r="A84" t="str">
            <v>F00000017182</v>
          </cell>
          <cell r="B84" t="str">
            <v>120100015E</v>
          </cell>
          <cell r="C84" t="str">
            <v>机械辅助排痰</v>
          </cell>
          <cell r="D84" t="str">
            <v>次</v>
          </cell>
          <cell r="E84">
            <v>13</v>
          </cell>
          <cell r="F84">
            <v>16.899999999999999</v>
          </cell>
          <cell r="G84" t="str">
            <v>指无力自主排痰的机械振动辅助治疗。</v>
          </cell>
          <cell r="H84" t="str">
            <v/>
          </cell>
          <cell r="I84" t="str">
            <v>医保</v>
          </cell>
        </row>
        <row r="85">
          <cell r="A85" t="str">
            <v>F00000094639</v>
          </cell>
          <cell r="B85" t="str">
            <v>120100016SE</v>
          </cell>
          <cell r="C85" t="str">
            <v>压疮护理</v>
          </cell>
          <cell r="D85" t="str">
            <v>次</v>
          </cell>
          <cell r="E85">
            <v>12</v>
          </cell>
          <cell r="F85">
            <v>15.6</v>
          </cell>
          <cell r="G85" t="str">
            <v>指使用压疮评估表确定压疮分级及危险因素，对存在的压疮隐患患者或压疮患者给予相应处理措施，不含换药。</v>
          </cell>
          <cell r="H85" t="str">
            <v>长效抗菌材料</v>
          </cell>
          <cell r="I85" t="str">
            <v>医保</v>
          </cell>
        </row>
        <row r="86">
          <cell r="A86" t="str">
            <v>F00000094641</v>
          </cell>
          <cell r="B86" t="str">
            <v>120100017S</v>
          </cell>
          <cell r="C86" t="str">
            <v>糖尿病足护理</v>
          </cell>
          <cell r="D86" t="str">
            <v>次</v>
          </cell>
          <cell r="E86">
            <v>30</v>
          </cell>
          <cell r="F86">
            <v>30</v>
          </cell>
          <cell r="G86" t="str">
            <v>指导患者足部皮肤保养、足部运动、预防足外伤、剪趾甲等措施，正确处理鸡眼、脚癣及局部溃疡，不含换药。</v>
          </cell>
          <cell r="H86" t="str">
            <v>长效抗菌材料</v>
          </cell>
          <cell r="I86" t="str">
            <v>医保</v>
          </cell>
        </row>
        <row r="87">
          <cell r="A87" t="str">
            <v>F00000118681</v>
          </cell>
          <cell r="B87" t="str">
            <v>120100019SE</v>
          </cell>
          <cell r="C87" t="str">
            <v>肛周护理</v>
          </cell>
          <cell r="D87" t="str">
            <v>次</v>
          </cell>
          <cell r="E87">
            <v>21</v>
          </cell>
          <cell r="F87">
            <v>27.3</v>
          </cell>
          <cell r="G87" t="str">
            <v>指对肛周脓肿、大便失禁、肛周感染等患者进行的肛周护理。</v>
          </cell>
          <cell r="H87" t="str">
            <v/>
          </cell>
          <cell r="I87" t="str">
            <v>医保</v>
          </cell>
        </row>
        <row r="88">
          <cell r="A88" t="str">
            <v>F00030009225</v>
          </cell>
          <cell r="B88" t="str">
            <v>120200001-1</v>
          </cell>
          <cell r="C88" t="str">
            <v>危重病人抢救加收</v>
          </cell>
          <cell r="D88" t="str">
            <v>次</v>
          </cell>
          <cell r="E88">
            <v>23</v>
          </cell>
          <cell r="F88">
            <v>23</v>
          </cell>
          <cell r="G88" t="str">
            <v>指甲类传染病、按甲类管理的其他传染病患者的抢救加收。</v>
          </cell>
          <cell r="I88" t="str">
            <v>医保</v>
          </cell>
        </row>
        <row r="89">
          <cell r="A89" t="str">
            <v>F00000017188</v>
          </cell>
          <cell r="B89" t="str">
            <v>120200001E</v>
          </cell>
          <cell r="C89" t="str">
            <v>危重病人抢救</v>
          </cell>
          <cell r="D89" t="str">
            <v>次</v>
          </cell>
          <cell r="E89">
            <v>95.9</v>
          </cell>
          <cell r="F89">
            <v>124.67</v>
          </cell>
          <cell r="G89" t="str">
            <v>指因病情变化需要，针对急危重症患者（由于各种原因造成危及生命、不采取抢救措施难以缓解的状态，如心脏骤停、休克、昏迷、急性呼吸衰竭、急性心衰、多发严重创伤等）组织的抢救，制定抢救方案。</v>
          </cell>
          <cell r="H89" t="str">
            <v/>
          </cell>
          <cell r="I89" t="str">
            <v>医保</v>
          </cell>
        </row>
        <row r="90">
          <cell r="A90" t="str">
            <v>F00000017191</v>
          </cell>
          <cell r="B90" t="str">
            <v>120300001-1</v>
          </cell>
          <cell r="C90" t="str">
            <v>低流量给氧</v>
          </cell>
          <cell r="D90" t="str">
            <v>小时</v>
          </cell>
          <cell r="E90">
            <v>4</v>
          </cell>
          <cell r="F90">
            <v>4</v>
          </cell>
          <cell r="G90" t="str">
            <v/>
          </cell>
          <cell r="H90" t="str">
            <v>一次性鼻导管、鼻塞、面罩</v>
          </cell>
          <cell r="I90" t="str">
            <v>医保</v>
          </cell>
        </row>
        <row r="91">
          <cell r="A91" t="str">
            <v>F00000017192</v>
          </cell>
          <cell r="B91" t="str">
            <v>120300001-1</v>
          </cell>
          <cell r="C91" t="str">
            <v>低流量给氧</v>
          </cell>
          <cell r="D91" t="str">
            <v>小时</v>
          </cell>
          <cell r="E91">
            <v>4</v>
          </cell>
          <cell r="F91">
            <v>4</v>
          </cell>
          <cell r="G91" t="str">
            <v/>
          </cell>
          <cell r="H91" t="str">
            <v>一次性鼻导管、鼻塞、面罩</v>
          </cell>
          <cell r="I91" t="str">
            <v>医保</v>
          </cell>
        </row>
        <row r="92">
          <cell r="A92" t="str">
            <v>F00000017193</v>
          </cell>
          <cell r="B92" t="str">
            <v>120300001-2</v>
          </cell>
          <cell r="C92" t="str">
            <v>中流量给氧</v>
          </cell>
          <cell r="D92" t="str">
            <v>小时</v>
          </cell>
          <cell r="E92">
            <v>5</v>
          </cell>
          <cell r="F92">
            <v>5</v>
          </cell>
          <cell r="G92" t="str">
            <v/>
          </cell>
          <cell r="H92" t="str">
            <v>一次性鼻导管、鼻塞、面罩</v>
          </cell>
          <cell r="I92" t="str">
            <v>医保</v>
          </cell>
        </row>
        <row r="93">
          <cell r="A93" t="str">
            <v>F00000017194</v>
          </cell>
          <cell r="B93" t="str">
            <v>120300001-3</v>
          </cell>
          <cell r="C93" t="str">
            <v>高流量给氧</v>
          </cell>
          <cell r="D93" t="str">
            <v>小时</v>
          </cell>
          <cell r="E93">
            <v>6</v>
          </cell>
          <cell r="F93">
            <v>6</v>
          </cell>
          <cell r="G93" t="str">
            <v/>
          </cell>
          <cell r="H93" t="str">
            <v>一次性鼻导管、鼻塞、面罩</v>
          </cell>
          <cell r="I93" t="str">
            <v>医保</v>
          </cell>
        </row>
        <row r="94">
          <cell r="A94" t="str">
            <v>F00000017195</v>
          </cell>
          <cell r="B94" t="str">
            <v>120300001-4</v>
          </cell>
          <cell r="C94" t="str">
            <v>氧气创面治疗</v>
          </cell>
          <cell r="D94" t="str">
            <v>小时</v>
          </cell>
          <cell r="E94">
            <v>6</v>
          </cell>
          <cell r="F94">
            <v>6</v>
          </cell>
          <cell r="G94" t="str">
            <v/>
          </cell>
          <cell r="H94" t="str">
            <v>一次性鼻导管、鼻塞、面罩</v>
          </cell>
          <cell r="I94" t="str">
            <v>医保</v>
          </cell>
        </row>
        <row r="95">
          <cell r="A95" t="str">
            <v>F00000118682</v>
          </cell>
          <cell r="B95" t="str">
            <v>120300001-5</v>
          </cell>
          <cell r="C95" t="str">
            <v>加压给氧加收</v>
          </cell>
          <cell r="D95" t="str">
            <v>小时</v>
          </cell>
          <cell r="E95">
            <v>5</v>
          </cell>
          <cell r="F95">
            <v>5</v>
          </cell>
          <cell r="G95" t="str">
            <v/>
          </cell>
          <cell r="H95" t="str">
            <v/>
          </cell>
          <cell r="I95" t="str">
            <v>医保</v>
          </cell>
        </row>
        <row r="96">
          <cell r="A96" t="str">
            <v>F00030014431</v>
          </cell>
          <cell r="B96" t="str">
            <v>120300002S</v>
          </cell>
          <cell r="C96" t="str">
            <v>高流量氧疗</v>
          </cell>
          <cell r="D96" t="str">
            <v>小时</v>
          </cell>
          <cell r="E96">
            <v>13</v>
          </cell>
          <cell r="F96">
            <v>13</v>
          </cell>
          <cell r="G96" t="str">
            <v>指使用空氧混合装置持续为患者提供一定流量（&gt;30L/min）、加温湿化的呼吸气体，对氧合指数&lt;300mmHg的重症患者进行治疗。</v>
          </cell>
          <cell r="H96" t="str">
            <v>呼吸管路、导管、面罩、接头</v>
          </cell>
          <cell r="I96" t="str">
            <v>自费</v>
          </cell>
        </row>
        <row r="97">
          <cell r="A97" t="str">
            <v>F00000094087</v>
          </cell>
          <cell r="B97" t="str">
            <v>120400000-1</v>
          </cell>
          <cell r="C97" t="str">
            <v>注射加收(使用微量泵或输液泵)</v>
          </cell>
          <cell r="D97" t="str">
            <v>每小时/组</v>
          </cell>
          <cell r="E97">
            <v>1.2</v>
          </cell>
          <cell r="F97">
            <v>1.2</v>
          </cell>
          <cell r="G97" t="str">
            <v/>
          </cell>
          <cell r="H97" t="str">
            <v/>
          </cell>
          <cell r="I97" t="str">
            <v>医保</v>
          </cell>
        </row>
        <row r="98">
          <cell r="A98" t="str">
            <v>F00000017198</v>
          </cell>
          <cell r="B98" t="str">
            <v>120400001-1E</v>
          </cell>
          <cell r="C98" t="str">
            <v>皮下注射</v>
          </cell>
          <cell r="D98" t="str">
            <v>次</v>
          </cell>
          <cell r="E98">
            <v>4</v>
          </cell>
          <cell r="F98">
            <v>5.2</v>
          </cell>
          <cell r="G98" t="str">
            <v/>
          </cell>
          <cell r="H98" t="str">
            <v/>
          </cell>
          <cell r="I98" t="str">
            <v>医保</v>
          </cell>
        </row>
        <row r="99">
          <cell r="A99" t="str">
            <v>F00000017199</v>
          </cell>
          <cell r="B99" t="str">
            <v>120400001-2E</v>
          </cell>
          <cell r="C99" t="str">
            <v>皮内注射</v>
          </cell>
          <cell r="D99" t="str">
            <v>次</v>
          </cell>
          <cell r="E99">
            <v>4</v>
          </cell>
          <cell r="F99">
            <v>5.2</v>
          </cell>
          <cell r="G99" t="str">
            <v/>
          </cell>
          <cell r="H99" t="str">
            <v/>
          </cell>
          <cell r="I99" t="str">
            <v>医保</v>
          </cell>
        </row>
        <row r="100">
          <cell r="A100" t="str">
            <v>F00000017197</v>
          </cell>
          <cell r="B100" t="str">
            <v>120400001E</v>
          </cell>
          <cell r="C100" t="str">
            <v>肌肉注射</v>
          </cell>
          <cell r="D100" t="str">
            <v>次</v>
          </cell>
          <cell r="E100">
            <v>4</v>
          </cell>
          <cell r="F100">
            <v>5.2</v>
          </cell>
          <cell r="G100" t="str">
            <v/>
          </cell>
          <cell r="H100" t="str">
            <v/>
          </cell>
          <cell r="I100" t="str">
            <v>医保</v>
          </cell>
        </row>
        <row r="101">
          <cell r="A101" t="str">
            <v>F00000017201</v>
          </cell>
          <cell r="B101" t="str">
            <v>120400002-1E</v>
          </cell>
          <cell r="C101" t="str">
            <v>静脉采血</v>
          </cell>
          <cell r="D101" t="str">
            <v>次</v>
          </cell>
          <cell r="E101">
            <v>5.9</v>
          </cell>
          <cell r="F101">
            <v>7.67</v>
          </cell>
          <cell r="G101" t="str">
            <v/>
          </cell>
          <cell r="H101" t="str">
            <v/>
          </cell>
          <cell r="I101" t="str">
            <v>医保</v>
          </cell>
        </row>
        <row r="102">
          <cell r="A102" t="str">
            <v>F00000017200</v>
          </cell>
          <cell r="B102" t="str">
            <v>120400002E</v>
          </cell>
          <cell r="C102" t="str">
            <v>静脉注射</v>
          </cell>
          <cell r="D102" t="str">
            <v>次</v>
          </cell>
          <cell r="E102">
            <v>5.4</v>
          </cell>
          <cell r="F102">
            <v>7.02</v>
          </cell>
          <cell r="G102" t="str">
            <v/>
          </cell>
          <cell r="H102" t="str">
            <v/>
          </cell>
          <cell r="I102" t="str">
            <v>医保</v>
          </cell>
        </row>
        <row r="103">
          <cell r="A103" t="str">
            <v>F00000017202</v>
          </cell>
          <cell r="B103" t="str">
            <v>120400003E</v>
          </cell>
          <cell r="C103" t="str">
            <v>心内注射</v>
          </cell>
          <cell r="D103" t="str">
            <v>次</v>
          </cell>
          <cell r="E103">
            <v>10.5</v>
          </cell>
          <cell r="F103">
            <v>13.65</v>
          </cell>
          <cell r="G103" t="str">
            <v/>
          </cell>
          <cell r="H103" t="str">
            <v/>
          </cell>
          <cell r="I103" t="str">
            <v>医保</v>
          </cell>
        </row>
        <row r="104">
          <cell r="A104" t="str">
            <v>F00000017204</v>
          </cell>
          <cell r="B104" t="str">
            <v>120400004-1E</v>
          </cell>
          <cell r="C104" t="str">
            <v>动脉采血</v>
          </cell>
          <cell r="D104" t="str">
            <v>次</v>
          </cell>
          <cell r="E104">
            <v>21.9</v>
          </cell>
          <cell r="F104">
            <v>28.47</v>
          </cell>
          <cell r="G104" t="str">
            <v/>
          </cell>
          <cell r="H104" t="str">
            <v/>
          </cell>
          <cell r="I104" t="str">
            <v>医保</v>
          </cell>
        </row>
        <row r="105">
          <cell r="A105" t="str">
            <v>F00000017203</v>
          </cell>
          <cell r="B105" t="str">
            <v>120400004E</v>
          </cell>
          <cell r="C105" t="str">
            <v>动脉加压注射</v>
          </cell>
          <cell r="D105" t="str">
            <v>次</v>
          </cell>
          <cell r="E105">
            <v>12.5</v>
          </cell>
          <cell r="F105">
            <v>16.25</v>
          </cell>
          <cell r="G105" t="str">
            <v/>
          </cell>
          <cell r="H105" t="str">
            <v/>
          </cell>
          <cell r="I105" t="str">
            <v>医保</v>
          </cell>
        </row>
        <row r="106">
          <cell r="A106" t="str">
            <v>F00000017212</v>
          </cell>
          <cell r="B106" t="str">
            <v>120400006-1/1E</v>
          </cell>
          <cell r="C106" t="str">
            <v>住院输血</v>
          </cell>
          <cell r="D106" t="str">
            <v>组</v>
          </cell>
          <cell r="E106">
            <v>9.3000000000000007</v>
          </cell>
          <cell r="F106">
            <v>12.09</v>
          </cell>
          <cell r="G106" t="str">
            <v/>
          </cell>
          <cell r="H106" t="str">
            <v/>
          </cell>
          <cell r="I106" t="str">
            <v>医保</v>
          </cell>
        </row>
        <row r="107">
          <cell r="A107" t="str">
            <v>F00000017211</v>
          </cell>
          <cell r="B107" t="str">
            <v>120400006-1E</v>
          </cell>
          <cell r="C107" t="str">
            <v>住院静脉输液</v>
          </cell>
          <cell r="D107" t="str">
            <v>组</v>
          </cell>
          <cell r="E107">
            <v>13.8</v>
          </cell>
          <cell r="F107">
            <v>17.940000000000001</v>
          </cell>
          <cell r="G107" t="str">
            <v/>
          </cell>
          <cell r="H107" t="str">
            <v/>
          </cell>
          <cell r="I107" t="str">
            <v>医保</v>
          </cell>
        </row>
        <row r="108">
          <cell r="A108" t="str">
            <v>F00000017216</v>
          </cell>
          <cell r="B108" t="str">
            <v>120400006-2/1E</v>
          </cell>
          <cell r="C108" t="str">
            <v>门诊输血</v>
          </cell>
          <cell r="D108" t="str">
            <v>组</v>
          </cell>
          <cell r="E108">
            <v>16.3</v>
          </cell>
          <cell r="F108">
            <v>21.19</v>
          </cell>
          <cell r="G108" t="str">
            <v/>
          </cell>
          <cell r="H108" t="str">
            <v/>
          </cell>
          <cell r="I108" t="str">
            <v>医保</v>
          </cell>
        </row>
        <row r="109">
          <cell r="A109" t="str">
            <v>F00000017215</v>
          </cell>
          <cell r="B109" t="str">
            <v>120400006-2E</v>
          </cell>
          <cell r="C109" t="str">
            <v>门诊静脉输液</v>
          </cell>
          <cell r="D109" t="str">
            <v>组</v>
          </cell>
          <cell r="E109">
            <v>21.8</v>
          </cell>
          <cell r="F109">
            <v>28.34</v>
          </cell>
          <cell r="G109" t="str">
            <v/>
          </cell>
          <cell r="H109" t="str">
            <v/>
          </cell>
          <cell r="I109" t="str">
            <v>医保</v>
          </cell>
        </row>
        <row r="110">
          <cell r="A110" t="str">
            <v>F00000118335</v>
          </cell>
          <cell r="B110" t="str">
            <v>120400006-3E</v>
          </cell>
          <cell r="C110" t="str">
            <v>静脉连续输液(第二组及以上)</v>
          </cell>
          <cell r="D110" t="str">
            <v>组</v>
          </cell>
          <cell r="E110">
            <v>1.9</v>
          </cell>
          <cell r="F110">
            <v>2.4700000000000002</v>
          </cell>
          <cell r="G110" t="str">
            <v/>
          </cell>
          <cell r="H110" t="str">
            <v/>
          </cell>
          <cell r="I110" t="str">
            <v>医保</v>
          </cell>
        </row>
        <row r="111">
          <cell r="A111" t="str">
            <v>F00000017210</v>
          </cell>
          <cell r="B111" t="str">
            <v>120400006-4E</v>
          </cell>
          <cell r="C111" t="str">
            <v>持续化学药物治疗</v>
          </cell>
          <cell r="D111" t="str">
            <v>日</v>
          </cell>
          <cell r="E111">
            <v>278.5</v>
          </cell>
          <cell r="F111">
            <v>362.05</v>
          </cell>
          <cell r="G111" t="str">
            <v>指电脑控制多种药物时辰化疗。</v>
          </cell>
          <cell r="H111" t="str">
            <v/>
          </cell>
          <cell r="I111" t="str">
            <v>医保</v>
          </cell>
        </row>
        <row r="112">
          <cell r="A112" t="str">
            <v>F00030014467</v>
          </cell>
          <cell r="B112" t="str">
            <v>120400006-5</v>
          </cell>
          <cell r="C112" t="str">
            <v>骨髓腔内输液</v>
          </cell>
          <cell r="D112" t="str">
            <v>组</v>
          </cell>
          <cell r="E112">
            <v>168</v>
          </cell>
          <cell r="F112">
            <v>168</v>
          </cell>
          <cell r="G112" t="str">
            <v>指骨髓腔内的输液、输血，不含骨髓穿刺。</v>
          </cell>
          <cell r="I112" t="str">
            <v>医保</v>
          </cell>
        </row>
        <row r="113">
          <cell r="A113" t="str">
            <v>F00000017219</v>
          </cell>
          <cell r="B113" t="str">
            <v>120400007</v>
          </cell>
          <cell r="C113" t="str">
            <v>小儿头皮静脉输液</v>
          </cell>
          <cell r="D113" t="str">
            <v>组</v>
          </cell>
          <cell r="E113">
            <v>18.8</v>
          </cell>
          <cell r="F113">
            <v>18.8</v>
          </cell>
          <cell r="G113" t="str">
            <v/>
          </cell>
          <cell r="H113" t="str">
            <v/>
          </cell>
          <cell r="I113" t="str">
            <v>医保</v>
          </cell>
        </row>
        <row r="114">
          <cell r="A114" t="str">
            <v>F00000118336</v>
          </cell>
          <cell r="B114" t="str">
            <v>120400007-1</v>
          </cell>
          <cell r="C114" t="str">
            <v>小儿头皮静脉连续输液(第二组及以上)</v>
          </cell>
          <cell r="D114" t="str">
            <v>组</v>
          </cell>
          <cell r="E114">
            <v>1.9</v>
          </cell>
          <cell r="F114">
            <v>1.9</v>
          </cell>
          <cell r="G114" t="str">
            <v/>
          </cell>
          <cell r="H114" t="str">
            <v/>
          </cell>
          <cell r="I114" t="str">
            <v>医保</v>
          </cell>
        </row>
        <row r="115">
          <cell r="A115" t="str">
            <v>F00000017222</v>
          </cell>
          <cell r="B115" t="str">
            <v>120400008E</v>
          </cell>
          <cell r="C115" t="str">
            <v>肠内营养液配置</v>
          </cell>
          <cell r="D115" t="str">
            <v>瓶/袋</v>
          </cell>
          <cell r="E115">
            <v>4</v>
          </cell>
          <cell r="F115">
            <v>4</v>
          </cell>
          <cell r="G115" t="str">
            <v/>
          </cell>
          <cell r="H115" t="str">
            <v/>
          </cell>
          <cell r="I115" t="str">
            <v>医保</v>
          </cell>
        </row>
        <row r="116">
          <cell r="A116" t="str">
            <v>F00000017223</v>
          </cell>
          <cell r="B116" t="str">
            <v>120400009E</v>
          </cell>
          <cell r="C116" t="str">
            <v>静脉切开置管术</v>
          </cell>
          <cell r="D116" t="str">
            <v>次</v>
          </cell>
          <cell r="E116">
            <v>70</v>
          </cell>
          <cell r="F116">
            <v>91</v>
          </cell>
          <cell r="G116" t="str">
            <v/>
          </cell>
          <cell r="H116" t="str">
            <v/>
          </cell>
          <cell r="I116" t="str">
            <v>医保</v>
          </cell>
        </row>
        <row r="117">
          <cell r="A117" t="str">
            <v>F00000017224</v>
          </cell>
          <cell r="B117" t="str">
            <v>120400010E</v>
          </cell>
          <cell r="C117" t="str">
            <v>静脉穿刺置管术</v>
          </cell>
          <cell r="D117" t="str">
            <v>次</v>
          </cell>
          <cell r="E117">
            <v>42</v>
          </cell>
          <cell r="F117">
            <v>54.6</v>
          </cell>
          <cell r="G117" t="str">
            <v>指使用PICC导管进行的外周静脉穿刺。</v>
          </cell>
          <cell r="H117" t="str">
            <v>导管、血管鞘</v>
          </cell>
          <cell r="I117" t="str">
            <v>医保</v>
          </cell>
        </row>
        <row r="118">
          <cell r="A118" t="str">
            <v>F00000017226</v>
          </cell>
          <cell r="B118" t="str">
            <v>120400011-1E</v>
          </cell>
          <cell r="C118" t="str">
            <v>中心静脉穿刺置管术</v>
          </cell>
          <cell r="D118" t="str">
            <v>次</v>
          </cell>
          <cell r="E118">
            <v>70</v>
          </cell>
          <cell r="F118">
            <v>91</v>
          </cell>
          <cell r="G118" t="str">
            <v/>
          </cell>
          <cell r="H118" t="str">
            <v>中心静脉套件、测压套件、透明敷贴</v>
          </cell>
          <cell r="I118" t="str">
            <v>医保</v>
          </cell>
        </row>
        <row r="119">
          <cell r="A119" t="str">
            <v>F00000017228</v>
          </cell>
          <cell r="B119" t="str">
            <v>120400011-2E</v>
          </cell>
          <cell r="C119" t="str">
            <v>中心静脉测压</v>
          </cell>
          <cell r="D119" t="str">
            <v>次</v>
          </cell>
          <cell r="E119">
            <v>7</v>
          </cell>
          <cell r="F119">
            <v>9.1</v>
          </cell>
          <cell r="G119" t="str">
            <v/>
          </cell>
          <cell r="H119" t="str">
            <v/>
          </cell>
          <cell r="I119" t="str">
            <v>医保</v>
          </cell>
        </row>
        <row r="120">
          <cell r="A120" t="str">
            <v>F00000017227</v>
          </cell>
          <cell r="B120" t="str">
            <v>120400011-3E</v>
          </cell>
          <cell r="C120" t="str">
            <v>深静脉穿刺置管术</v>
          </cell>
          <cell r="D120" t="str">
            <v>次</v>
          </cell>
          <cell r="E120">
            <v>70</v>
          </cell>
          <cell r="F120">
            <v>91</v>
          </cell>
          <cell r="G120" t="str">
            <v/>
          </cell>
          <cell r="H120" t="str">
            <v>中心静脉套件、测压套件、透明敷贴</v>
          </cell>
          <cell r="I120" t="str">
            <v>医保</v>
          </cell>
        </row>
        <row r="121">
          <cell r="A121" t="str">
            <v>F00000017229</v>
          </cell>
          <cell r="B121" t="str">
            <v>120400012E</v>
          </cell>
          <cell r="C121" t="str">
            <v>动脉穿刺置管术</v>
          </cell>
          <cell r="D121" t="str">
            <v>次</v>
          </cell>
          <cell r="E121">
            <v>135</v>
          </cell>
          <cell r="F121">
            <v>175.5</v>
          </cell>
          <cell r="G121" t="str">
            <v/>
          </cell>
          <cell r="I121" t="str">
            <v>医保</v>
          </cell>
        </row>
        <row r="122">
          <cell r="A122" t="str">
            <v>F00000108834</v>
          </cell>
          <cell r="B122" t="str">
            <v>120400013-1E</v>
          </cell>
          <cell r="C122" t="str">
            <v>抗肿瘤化学药物配置</v>
          </cell>
          <cell r="D122" t="str">
            <v>组</v>
          </cell>
          <cell r="E122">
            <v>18.7</v>
          </cell>
          <cell r="F122">
            <v>24.31</v>
          </cell>
          <cell r="G122" t="str">
            <v>指在符合静脉药物集中配置管理规定、有严格消毒隔离措施的中心配置间或普通药物配置间进行抗肿瘤化学药物配置。</v>
          </cell>
          <cell r="H122" t="str">
            <v/>
          </cell>
          <cell r="I122" t="str">
            <v>医保</v>
          </cell>
        </row>
        <row r="123">
          <cell r="A123" t="str">
            <v>F00000091801</v>
          </cell>
          <cell r="B123" t="str">
            <v>120400013-2E</v>
          </cell>
          <cell r="C123" t="str">
            <v>全静脉营养液配置</v>
          </cell>
          <cell r="D123" t="str">
            <v>组</v>
          </cell>
          <cell r="E123">
            <v>18.7</v>
          </cell>
          <cell r="F123">
            <v>24.31</v>
          </cell>
          <cell r="G123" t="str">
            <v>指在符合静脉营养药物配置管理规定，有严格消毒隔离措施的中心配置间或普通药物配制间里进行全静脉营养液配置。</v>
          </cell>
          <cell r="H123" t="str">
            <v>营养袋</v>
          </cell>
          <cell r="I123" t="str">
            <v>医保</v>
          </cell>
        </row>
        <row r="124">
          <cell r="A124" t="str">
            <v>F00000108832</v>
          </cell>
          <cell r="B124" t="str">
            <v>120400013-3E</v>
          </cell>
          <cell r="C124" t="str">
            <v>其他静脉药物配置</v>
          </cell>
          <cell r="D124" t="str">
            <v>组</v>
          </cell>
          <cell r="E124">
            <v>4.7</v>
          </cell>
          <cell r="F124">
            <v>6.11</v>
          </cell>
          <cell r="G124" t="str">
            <v>指在符合静脉药物集中配置管理规定、有严格消毒隔离措施的中心配置间里进行静脉药物配置。</v>
          </cell>
          <cell r="H124" t="str">
            <v/>
          </cell>
          <cell r="I124" t="str">
            <v>医保</v>
          </cell>
        </row>
        <row r="125">
          <cell r="A125" t="str">
            <v>F00030014470</v>
          </cell>
          <cell r="B125" t="str">
            <v>120400014S</v>
          </cell>
          <cell r="C125" t="str">
            <v>百级静脉用药药物调配</v>
          </cell>
          <cell r="D125" t="str">
            <v>组</v>
          </cell>
          <cell r="E125">
            <v>18.899999999999999</v>
          </cell>
          <cell r="F125">
            <v>18.899999999999999</v>
          </cell>
          <cell r="G125" t="str">
            <v>指在超净配药装置内创建局部密闭百级洁净环境，使用无菌溶药器进行配药。含一次性使用无菌无芯杆溶药器带针。</v>
          </cell>
          <cell r="I125" t="str">
            <v>自费</v>
          </cell>
        </row>
        <row r="126">
          <cell r="A126" t="str">
            <v>F00000017237</v>
          </cell>
          <cell r="B126" t="str">
            <v>120500001-1E</v>
          </cell>
          <cell r="C126" t="str">
            <v>术后创口二期缝合术(大)</v>
          </cell>
          <cell r="D126" t="str">
            <v>次</v>
          </cell>
          <cell r="E126">
            <v>270</v>
          </cell>
          <cell r="F126">
            <v>351</v>
          </cell>
          <cell r="G126" t="str">
            <v/>
          </cell>
          <cell r="H126" t="str">
            <v/>
          </cell>
          <cell r="I126" t="str">
            <v>医保</v>
          </cell>
        </row>
        <row r="127">
          <cell r="A127" t="str">
            <v>F00000118685</v>
          </cell>
          <cell r="B127" t="str">
            <v>120500001-2E</v>
          </cell>
          <cell r="C127" t="str">
            <v>清创不缝合(大)</v>
          </cell>
          <cell r="D127" t="str">
            <v>次</v>
          </cell>
          <cell r="E127">
            <v>135</v>
          </cell>
          <cell r="F127">
            <v>175.5</v>
          </cell>
          <cell r="G127" t="str">
            <v/>
          </cell>
          <cell r="H127" t="str">
            <v/>
          </cell>
          <cell r="I127" t="str">
            <v>医保</v>
          </cell>
        </row>
        <row r="128">
          <cell r="A128" t="str">
            <v>F00000017236</v>
          </cell>
          <cell r="B128" t="str">
            <v>120500001E</v>
          </cell>
          <cell r="C128" t="str">
            <v>清创缝合(大)</v>
          </cell>
          <cell r="D128" t="str">
            <v>次</v>
          </cell>
          <cell r="E128">
            <v>270</v>
          </cell>
          <cell r="F128">
            <v>351</v>
          </cell>
          <cell r="G128" t="str">
            <v/>
          </cell>
          <cell r="H128" t="str">
            <v/>
          </cell>
          <cell r="I128" t="str">
            <v>医保</v>
          </cell>
        </row>
        <row r="129">
          <cell r="A129" t="str">
            <v>F00000017239</v>
          </cell>
          <cell r="B129" t="str">
            <v>120500002-1E</v>
          </cell>
          <cell r="C129" t="str">
            <v>术后创口二期缝合术(中)</v>
          </cell>
          <cell r="D129" t="str">
            <v>次</v>
          </cell>
          <cell r="E129">
            <v>200</v>
          </cell>
          <cell r="F129">
            <v>260</v>
          </cell>
          <cell r="G129" t="str">
            <v/>
          </cell>
          <cell r="H129" t="str">
            <v/>
          </cell>
          <cell r="I129" t="str">
            <v>医保</v>
          </cell>
        </row>
        <row r="130">
          <cell r="A130" t="str">
            <v>F00000118686</v>
          </cell>
          <cell r="B130" t="str">
            <v>120500002-2E</v>
          </cell>
          <cell r="C130" t="str">
            <v>清创不缝合(中)</v>
          </cell>
          <cell r="D130" t="str">
            <v>次</v>
          </cell>
          <cell r="E130">
            <v>100</v>
          </cell>
          <cell r="F130">
            <v>130</v>
          </cell>
          <cell r="G130" t="str">
            <v/>
          </cell>
          <cell r="H130" t="str">
            <v/>
          </cell>
          <cell r="I130" t="str">
            <v>医保</v>
          </cell>
        </row>
        <row r="131">
          <cell r="A131" t="str">
            <v>F00000017238</v>
          </cell>
          <cell r="B131" t="str">
            <v>120500002E</v>
          </cell>
          <cell r="C131" t="str">
            <v>清创缝合(中)</v>
          </cell>
          <cell r="D131" t="str">
            <v>次</v>
          </cell>
          <cell r="E131">
            <v>200</v>
          </cell>
          <cell r="F131">
            <v>260</v>
          </cell>
          <cell r="G131" t="str">
            <v/>
          </cell>
          <cell r="H131" t="str">
            <v/>
          </cell>
          <cell r="I131" t="str">
            <v>医保</v>
          </cell>
        </row>
        <row r="132">
          <cell r="A132" t="str">
            <v>F00000017241</v>
          </cell>
          <cell r="B132" t="str">
            <v>120500003-1E</v>
          </cell>
          <cell r="C132" t="str">
            <v>术后创口二期缝合术(小)</v>
          </cell>
          <cell r="D132" t="str">
            <v>次</v>
          </cell>
          <cell r="E132">
            <v>108</v>
          </cell>
          <cell r="F132">
            <v>140.4</v>
          </cell>
          <cell r="G132" t="str">
            <v/>
          </cell>
          <cell r="H132" t="str">
            <v/>
          </cell>
          <cell r="I132" t="str">
            <v>医保</v>
          </cell>
        </row>
        <row r="133">
          <cell r="A133" t="str">
            <v>F00000118687</v>
          </cell>
          <cell r="B133" t="str">
            <v>120500003-2E</v>
          </cell>
          <cell r="C133" t="str">
            <v>清创不缝合(小)</v>
          </cell>
          <cell r="D133" t="str">
            <v>次</v>
          </cell>
          <cell r="E133">
            <v>54</v>
          </cell>
          <cell r="F133">
            <v>70.2</v>
          </cell>
          <cell r="G133" t="str">
            <v/>
          </cell>
          <cell r="H133" t="str">
            <v/>
          </cell>
          <cell r="I133" t="str">
            <v>医保</v>
          </cell>
        </row>
        <row r="134">
          <cell r="A134" t="str">
            <v>F00000017240</v>
          </cell>
          <cell r="B134" t="str">
            <v>120500003E</v>
          </cell>
          <cell r="C134" t="str">
            <v>清创缝合(小)</v>
          </cell>
          <cell r="D134" t="str">
            <v>次</v>
          </cell>
          <cell r="E134">
            <v>108</v>
          </cell>
          <cell r="F134">
            <v>140.4</v>
          </cell>
          <cell r="G134" t="str">
            <v/>
          </cell>
          <cell r="H134" t="str">
            <v/>
          </cell>
          <cell r="I134" t="str">
            <v>医保</v>
          </cell>
        </row>
        <row r="135">
          <cell r="A135" t="str">
            <v>F00000017243</v>
          </cell>
          <cell r="B135" t="str">
            <v>120500004S-1E</v>
          </cell>
          <cell r="C135" t="str">
            <v>超声清创术加收(超10cm2)</v>
          </cell>
          <cell r="D135" t="str">
            <v>1cm2</v>
          </cell>
          <cell r="E135">
            <v>7</v>
          </cell>
          <cell r="F135">
            <v>9.1</v>
          </cell>
          <cell r="G135" t="str">
            <v/>
          </cell>
          <cell r="H135" t="str">
            <v/>
          </cell>
          <cell r="I135" t="str">
            <v>医保</v>
          </cell>
        </row>
        <row r="136">
          <cell r="A136" t="str">
            <v>F00000017242</v>
          </cell>
          <cell r="B136" t="str">
            <v>120500004SE</v>
          </cell>
          <cell r="C136" t="str">
            <v>超声清创术</v>
          </cell>
          <cell r="D136" t="str">
            <v>10cm2</v>
          </cell>
          <cell r="E136">
            <v>70</v>
          </cell>
          <cell r="F136">
            <v>91</v>
          </cell>
          <cell r="G136" t="str">
            <v>指超声清创机清创，含清创后创面包扎。</v>
          </cell>
          <cell r="H136" t="str">
            <v/>
          </cell>
          <cell r="I136" t="str">
            <v>医保</v>
          </cell>
        </row>
        <row r="137">
          <cell r="A137" t="str">
            <v>F00000118688</v>
          </cell>
          <cell r="B137" t="str">
            <v>120600001-1E</v>
          </cell>
          <cell r="C137" t="str">
            <v>门诊拆线(特大)</v>
          </cell>
          <cell r="D137" t="str">
            <v>次</v>
          </cell>
          <cell r="E137">
            <v>55</v>
          </cell>
          <cell r="F137">
            <v>71.5</v>
          </cell>
          <cell r="G137" t="str">
            <v/>
          </cell>
          <cell r="H137" t="str">
            <v>药物、引流管</v>
          </cell>
          <cell r="I137" t="str">
            <v>医保</v>
          </cell>
        </row>
        <row r="138">
          <cell r="A138" t="str">
            <v>F00000017245</v>
          </cell>
          <cell r="B138" t="str">
            <v>120600001-2E</v>
          </cell>
          <cell r="C138" t="str">
            <v>外擦药物治疗(特大)</v>
          </cell>
          <cell r="D138" t="str">
            <v>次</v>
          </cell>
          <cell r="E138">
            <v>55</v>
          </cell>
          <cell r="F138">
            <v>71.5</v>
          </cell>
          <cell r="G138" t="str">
            <v/>
          </cell>
          <cell r="H138" t="str">
            <v>药物、引流管</v>
          </cell>
          <cell r="I138" t="str">
            <v>医保</v>
          </cell>
        </row>
        <row r="139">
          <cell r="A139" t="str">
            <v>F00000108830</v>
          </cell>
          <cell r="B139" t="str">
            <v>120600001-3E</v>
          </cell>
          <cell r="C139" t="str">
            <v>外敷药物治疗(特大)</v>
          </cell>
          <cell r="D139" t="str">
            <v>次</v>
          </cell>
          <cell r="E139">
            <v>55</v>
          </cell>
          <cell r="F139">
            <v>71.5</v>
          </cell>
          <cell r="G139" t="str">
            <v/>
          </cell>
          <cell r="H139" t="str">
            <v>药物、引流管</v>
          </cell>
          <cell r="I139" t="str">
            <v>医保</v>
          </cell>
        </row>
        <row r="140">
          <cell r="A140" t="str">
            <v>F00000017246</v>
          </cell>
          <cell r="B140" t="str">
            <v>120600001-4E</v>
          </cell>
          <cell r="C140" t="str">
            <v>封包换药(特大)</v>
          </cell>
          <cell r="D140" t="str">
            <v>次</v>
          </cell>
          <cell r="E140">
            <v>55</v>
          </cell>
          <cell r="F140">
            <v>71.5</v>
          </cell>
          <cell r="G140" t="str">
            <v/>
          </cell>
          <cell r="H140" t="str">
            <v>药物、引流管</v>
          </cell>
          <cell r="I140" t="str">
            <v>医保</v>
          </cell>
        </row>
        <row r="141">
          <cell r="A141" t="str">
            <v>F00000017244</v>
          </cell>
          <cell r="B141" t="str">
            <v>120600001E</v>
          </cell>
          <cell r="C141" t="str">
            <v>换药(特大)</v>
          </cell>
          <cell r="D141" t="str">
            <v>次</v>
          </cell>
          <cell r="E141">
            <v>65</v>
          </cell>
          <cell r="F141">
            <v>84.5</v>
          </cell>
          <cell r="G141" t="str">
            <v/>
          </cell>
          <cell r="H141" t="str">
            <v>药物、引流管</v>
          </cell>
          <cell r="I141" t="str">
            <v>医保</v>
          </cell>
        </row>
        <row r="142">
          <cell r="A142" t="str">
            <v>F00000118689</v>
          </cell>
          <cell r="B142" t="str">
            <v>120600002-1E</v>
          </cell>
          <cell r="C142" t="str">
            <v>门诊拆线(大)</v>
          </cell>
          <cell r="D142" t="str">
            <v>次</v>
          </cell>
          <cell r="E142">
            <v>28</v>
          </cell>
          <cell r="F142">
            <v>36.4</v>
          </cell>
          <cell r="G142" t="str">
            <v/>
          </cell>
          <cell r="H142" t="str">
            <v>药物、引流管</v>
          </cell>
          <cell r="I142" t="str">
            <v>医保</v>
          </cell>
        </row>
        <row r="143">
          <cell r="A143" t="str">
            <v>F00000017248</v>
          </cell>
          <cell r="B143" t="str">
            <v>120600002-2E</v>
          </cell>
          <cell r="C143" t="str">
            <v>外擦药物治疗(大)</v>
          </cell>
          <cell r="D143" t="str">
            <v>次</v>
          </cell>
          <cell r="E143">
            <v>28</v>
          </cell>
          <cell r="F143">
            <v>36.4</v>
          </cell>
          <cell r="G143" t="str">
            <v/>
          </cell>
          <cell r="H143" t="str">
            <v>药物、引流管</v>
          </cell>
          <cell r="I143" t="str">
            <v>医保</v>
          </cell>
        </row>
        <row r="144">
          <cell r="A144" t="str">
            <v>F00000108837</v>
          </cell>
          <cell r="B144" t="str">
            <v>120600002-3E</v>
          </cell>
          <cell r="C144" t="str">
            <v>外敷药物治疗(大)</v>
          </cell>
          <cell r="D144" t="str">
            <v>次</v>
          </cell>
          <cell r="E144">
            <v>28</v>
          </cell>
          <cell r="F144">
            <v>36.4</v>
          </cell>
          <cell r="G144" t="str">
            <v/>
          </cell>
          <cell r="H144" t="str">
            <v>药物、引流管</v>
          </cell>
          <cell r="I144" t="str">
            <v>医保</v>
          </cell>
        </row>
        <row r="145">
          <cell r="A145" t="str">
            <v>F00000017249</v>
          </cell>
          <cell r="B145" t="str">
            <v>120600002-4E</v>
          </cell>
          <cell r="C145" t="str">
            <v>封包换药(大)</v>
          </cell>
          <cell r="D145" t="str">
            <v>次</v>
          </cell>
          <cell r="E145">
            <v>28</v>
          </cell>
          <cell r="F145">
            <v>36.4</v>
          </cell>
          <cell r="G145" t="str">
            <v/>
          </cell>
          <cell r="H145" t="str">
            <v>药物、引流管</v>
          </cell>
          <cell r="I145" t="str">
            <v>医保</v>
          </cell>
        </row>
        <row r="146">
          <cell r="A146" t="str">
            <v>F00000017247</v>
          </cell>
          <cell r="B146" t="str">
            <v>120600002E</v>
          </cell>
          <cell r="C146" t="str">
            <v>换药(大)</v>
          </cell>
          <cell r="D146" t="str">
            <v>次</v>
          </cell>
          <cell r="E146">
            <v>38</v>
          </cell>
          <cell r="F146">
            <v>49.4</v>
          </cell>
          <cell r="G146" t="str">
            <v/>
          </cell>
          <cell r="H146" t="str">
            <v>药物、引流管</v>
          </cell>
          <cell r="I146" t="str">
            <v>医保</v>
          </cell>
        </row>
        <row r="147">
          <cell r="A147" t="str">
            <v>F00000118690</v>
          </cell>
          <cell r="B147" t="str">
            <v>120600003-1E</v>
          </cell>
          <cell r="C147" t="str">
            <v>门诊拆线(中)</v>
          </cell>
          <cell r="D147" t="str">
            <v>次</v>
          </cell>
          <cell r="E147">
            <v>20</v>
          </cell>
          <cell r="F147">
            <v>26</v>
          </cell>
          <cell r="G147" t="str">
            <v/>
          </cell>
          <cell r="H147" t="str">
            <v>药物、引流管</v>
          </cell>
          <cell r="I147" t="str">
            <v>医保</v>
          </cell>
        </row>
        <row r="148">
          <cell r="A148" t="str">
            <v>F00000017251</v>
          </cell>
          <cell r="B148" t="str">
            <v>120600003-2E</v>
          </cell>
          <cell r="C148" t="str">
            <v>外擦药物治疗(中)</v>
          </cell>
          <cell r="D148" t="str">
            <v>次</v>
          </cell>
          <cell r="E148">
            <v>20</v>
          </cell>
          <cell r="F148">
            <v>26</v>
          </cell>
          <cell r="G148" t="str">
            <v/>
          </cell>
          <cell r="H148" t="str">
            <v>药物、引流管</v>
          </cell>
          <cell r="I148" t="str">
            <v>医保</v>
          </cell>
        </row>
        <row r="149">
          <cell r="A149" t="str">
            <v>F00000108836</v>
          </cell>
          <cell r="B149" t="str">
            <v>120600003-3E</v>
          </cell>
          <cell r="C149" t="str">
            <v>外敷药物治疗(中)</v>
          </cell>
          <cell r="D149" t="str">
            <v>次</v>
          </cell>
          <cell r="E149">
            <v>20</v>
          </cell>
          <cell r="F149">
            <v>26</v>
          </cell>
          <cell r="G149" t="str">
            <v/>
          </cell>
          <cell r="H149" t="str">
            <v>药物、引流管</v>
          </cell>
          <cell r="I149" t="str">
            <v>医保</v>
          </cell>
        </row>
        <row r="150">
          <cell r="A150" t="str">
            <v>F00000017252</v>
          </cell>
          <cell r="B150" t="str">
            <v>120600003-4E</v>
          </cell>
          <cell r="C150" t="str">
            <v>封包换药(中)</v>
          </cell>
          <cell r="D150" t="str">
            <v>次</v>
          </cell>
          <cell r="E150">
            <v>20</v>
          </cell>
          <cell r="F150">
            <v>26</v>
          </cell>
          <cell r="G150" t="str">
            <v/>
          </cell>
          <cell r="H150" t="str">
            <v>药物、引流管</v>
          </cell>
          <cell r="I150" t="str">
            <v>医保</v>
          </cell>
        </row>
        <row r="151">
          <cell r="A151" t="str">
            <v>F00000017250</v>
          </cell>
          <cell r="B151" t="str">
            <v>120600003E</v>
          </cell>
          <cell r="C151" t="str">
            <v>换药(中)</v>
          </cell>
          <cell r="D151" t="str">
            <v>次</v>
          </cell>
          <cell r="E151">
            <v>26</v>
          </cell>
          <cell r="F151">
            <v>33.799999999999997</v>
          </cell>
          <cell r="G151" t="str">
            <v/>
          </cell>
          <cell r="H151" t="str">
            <v>药物、引流管</v>
          </cell>
          <cell r="I151" t="str">
            <v>医保</v>
          </cell>
        </row>
        <row r="152">
          <cell r="A152" t="str">
            <v>F00000118691</v>
          </cell>
          <cell r="B152" t="str">
            <v>120600004-1E</v>
          </cell>
          <cell r="C152" t="str">
            <v>门诊拆线(小)</v>
          </cell>
          <cell r="D152" t="str">
            <v>次</v>
          </cell>
          <cell r="E152">
            <v>14</v>
          </cell>
          <cell r="F152">
            <v>18.2</v>
          </cell>
          <cell r="G152" t="str">
            <v/>
          </cell>
          <cell r="H152" t="str">
            <v>药物、引流管</v>
          </cell>
          <cell r="I152" t="str">
            <v>医保</v>
          </cell>
        </row>
        <row r="153">
          <cell r="A153" t="str">
            <v>F00000017254</v>
          </cell>
          <cell r="B153" t="str">
            <v>120600004-2E</v>
          </cell>
          <cell r="C153" t="str">
            <v>外擦药物治疗(小)</v>
          </cell>
          <cell r="D153" t="str">
            <v>次</v>
          </cell>
          <cell r="E153">
            <v>14</v>
          </cell>
          <cell r="F153">
            <v>18.2</v>
          </cell>
          <cell r="G153" t="str">
            <v/>
          </cell>
          <cell r="H153" t="str">
            <v>药物、引流管</v>
          </cell>
          <cell r="I153" t="str">
            <v>医保</v>
          </cell>
        </row>
        <row r="154">
          <cell r="A154" t="str">
            <v>F00000108839</v>
          </cell>
          <cell r="B154" t="str">
            <v>120600004-3E</v>
          </cell>
          <cell r="C154" t="str">
            <v>外敷药物治疗(小)</v>
          </cell>
          <cell r="D154" t="str">
            <v>次</v>
          </cell>
          <cell r="E154">
            <v>14</v>
          </cell>
          <cell r="F154">
            <v>18.2</v>
          </cell>
          <cell r="G154" t="str">
            <v/>
          </cell>
          <cell r="H154" t="str">
            <v>药物、引流管</v>
          </cell>
          <cell r="I154" t="str">
            <v>医保</v>
          </cell>
        </row>
        <row r="155">
          <cell r="A155" t="str">
            <v>F00000017255</v>
          </cell>
          <cell r="B155" t="str">
            <v>120600004-4E</v>
          </cell>
          <cell r="C155" t="str">
            <v>封包换药(小)</v>
          </cell>
          <cell r="D155" t="str">
            <v>次</v>
          </cell>
          <cell r="E155">
            <v>14</v>
          </cell>
          <cell r="F155">
            <v>18.2</v>
          </cell>
          <cell r="G155" t="str">
            <v/>
          </cell>
          <cell r="H155" t="str">
            <v>药物、引流管</v>
          </cell>
          <cell r="I155" t="str">
            <v>医保</v>
          </cell>
        </row>
        <row r="156">
          <cell r="A156" t="str">
            <v>F00000017253</v>
          </cell>
          <cell r="B156" t="str">
            <v>120600004E</v>
          </cell>
          <cell r="C156" t="str">
            <v>换药(小)</v>
          </cell>
          <cell r="D156" t="str">
            <v>次</v>
          </cell>
          <cell r="E156">
            <v>18</v>
          </cell>
          <cell r="F156">
            <v>23.4</v>
          </cell>
          <cell r="G156" t="str">
            <v/>
          </cell>
          <cell r="H156" t="str">
            <v>药物、引流管</v>
          </cell>
          <cell r="I156" t="str">
            <v>医保</v>
          </cell>
        </row>
        <row r="157">
          <cell r="A157" t="str">
            <v>F00000017257</v>
          </cell>
          <cell r="B157" t="str">
            <v>120700001-1</v>
          </cell>
          <cell r="C157" t="str">
            <v>超声雾化吸入</v>
          </cell>
          <cell r="D157" t="str">
            <v>次</v>
          </cell>
          <cell r="E157">
            <v>7</v>
          </cell>
          <cell r="F157">
            <v>7</v>
          </cell>
          <cell r="G157" t="str">
            <v/>
          </cell>
          <cell r="H157" t="str">
            <v>药物、一次性雾化器</v>
          </cell>
          <cell r="I157" t="str">
            <v>医保</v>
          </cell>
        </row>
        <row r="158">
          <cell r="A158" t="str">
            <v>F00000017258</v>
          </cell>
          <cell r="B158" t="str">
            <v>120700001-2</v>
          </cell>
          <cell r="C158" t="str">
            <v>高压泵雾化吸入</v>
          </cell>
          <cell r="D158" t="str">
            <v>次</v>
          </cell>
          <cell r="E158">
            <v>7</v>
          </cell>
          <cell r="F158">
            <v>7</v>
          </cell>
          <cell r="G158" t="str">
            <v/>
          </cell>
          <cell r="H158" t="str">
            <v>药物、一次性雾化器</v>
          </cell>
          <cell r="I158" t="str">
            <v>医保</v>
          </cell>
        </row>
        <row r="159">
          <cell r="A159" t="str">
            <v>F00000017259</v>
          </cell>
          <cell r="B159" t="str">
            <v>120700001-3</v>
          </cell>
          <cell r="C159" t="str">
            <v>氧气雾化吸入</v>
          </cell>
          <cell r="D159" t="str">
            <v>次</v>
          </cell>
          <cell r="E159">
            <v>11</v>
          </cell>
          <cell r="F159">
            <v>11</v>
          </cell>
          <cell r="G159" t="str">
            <v/>
          </cell>
          <cell r="H159" t="str">
            <v>药物、一次性雾化器</v>
          </cell>
          <cell r="I159" t="str">
            <v>医保</v>
          </cell>
        </row>
        <row r="160">
          <cell r="A160" t="str">
            <v>F00000017260</v>
          </cell>
          <cell r="B160" t="str">
            <v>120700001-4</v>
          </cell>
          <cell r="C160" t="str">
            <v>蒸汽雾化吸入</v>
          </cell>
          <cell r="D160" t="str">
            <v>次</v>
          </cell>
          <cell r="E160">
            <v>7</v>
          </cell>
          <cell r="F160">
            <v>7</v>
          </cell>
          <cell r="G160" t="str">
            <v/>
          </cell>
          <cell r="H160" t="str">
            <v>药物、一次性雾化器</v>
          </cell>
          <cell r="I160" t="str">
            <v>医保</v>
          </cell>
        </row>
        <row r="161">
          <cell r="A161" t="str">
            <v>F00000017261</v>
          </cell>
          <cell r="B161" t="str">
            <v>120700001-5</v>
          </cell>
          <cell r="C161" t="str">
            <v>机械通气经呼吸机管道雾化给药</v>
          </cell>
          <cell r="D161" t="str">
            <v>次</v>
          </cell>
          <cell r="E161">
            <v>7</v>
          </cell>
          <cell r="F161">
            <v>7</v>
          </cell>
          <cell r="G161" t="str">
            <v/>
          </cell>
          <cell r="H161" t="str">
            <v>药物、一次性雾化器</v>
          </cell>
          <cell r="I161" t="str">
            <v>医保</v>
          </cell>
        </row>
        <row r="162">
          <cell r="A162" t="str">
            <v>F00000017256</v>
          </cell>
          <cell r="B162" t="str">
            <v>120700001E</v>
          </cell>
          <cell r="C162" t="str">
            <v>雾化治疗</v>
          </cell>
          <cell r="D162" t="str">
            <v>次</v>
          </cell>
          <cell r="E162">
            <v>7</v>
          </cell>
          <cell r="F162">
            <v>7</v>
          </cell>
          <cell r="G162" t="str">
            <v/>
          </cell>
          <cell r="H162" t="str">
            <v>药物、一次性雾化器</v>
          </cell>
          <cell r="I162" t="str">
            <v>医保</v>
          </cell>
        </row>
        <row r="163">
          <cell r="A163" t="str">
            <v>F00000016795</v>
          </cell>
          <cell r="B163" t="str">
            <v>120800001-1E</v>
          </cell>
          <cell r="C163" t="str">
            <v>鼻饲管置管</v>
          </cell>
          <cell r="D163" t="str">
            <v>次</v>
          </cell>
          <cell r="E163">
            <v>20</v>
          </cell>
          <cell r="F163">
            <v>26</v>
          </cell>
          <cell r="G163" t="str">
            <v/>
          </cell>
          <cell r="H163" t="str">
            <v>药物和一次性胃肠管</v>
          </cell>
          <cell r="I163" t="str">
            <v>医保</v>
          </cell>
        </row>
        <row r="164">
          <cell r="A164" t="str">
            <v>F00000087482</v>
          </cell>
          <cell r="B164" t="str">
            <v>120800001-2/1E</v>
          </cell>
          <cell r="C164" t="str">
            <v>注食、注药、十二指肠灌注加收(使用各种泵)</v>
          </cell>
          <cell r="D164" t="str">
            <v>每小时</v>
          </cell>
          <cell r="E164">
            <v>1.2</v>
          </cell>
          <cell r="F164">
            <v>1.56</v>
          </cell>
          <cell r="G164" t="str">
            <v/>
          </cell>
          <cell r="H164" t="str">
            <v/>
          </cell>
          <cell r="I164" t="str">
            <v>医保</v>
          </cell>
        </row>
        <row r="165">
          <cell r="A165" t="str">
            <v>F00000016796</v>
          </cell>
          <cell r="B165" t="str">
            <v>120800001-2E</v>
          </cell>
          <cell r="C165" t="str">
            <v>注食、注药、十二指肠灌注</v>
          </cell>
          <cell r="D165" t="str">
            <v>日</v>
          </cell>
          <cell r="E165">
            <v>13</v>
          </cell>
          <cell r="F165">
            <v>16.899999999999999</v>
          </cell>
          <cell r="G165" t="str">
            <v/>
          </cell>
          <cell r="H165" t="str">
            <v>药物和一次性胃肠管、注食器、灌食器</v>
          </cell>
          <cell r="I165" t="str">
            <v>医保</v>
          </cell>
        </row>
        <row r="166">
          <cell r="A166" t="str">
            <v>F00000118455</v>
          </cell>
          <cell r="B166" t="str">
            <v>120800002-1E</v>
          </cell>
          <cell r="C166" t="str">
            <v>肠内营养治疗加收(使用各种泵)</v>
          </cell>
          <cell r="D166" t="str">
            <v>每小时</v>
          </cell>
          <cell r="E166">
            <v>1.2</v>
          </cell>
          <cell r="F166">
            <v>1.56</v>
          </cell>
          <cell r="G166" t="str">
            <v/>
          </cell>
          <cell r="H166" t="str">
            <v/>
          </cell>
          <cell r="I166" t="str">
            <v>医保</v>
          </cell>
        </row>
        <row r="167">
          <cell r="A167" t="str">
            <v>F00000016797</v>
          </cell>
          <cell r="B167" t="str">
            <v>120800002E</v>
          </cell>
          <cell r="C167" t="str">
            <v>肠内营养治疗</v>
          </cell>
          <cell r="D167" t="str">
            <v>日</v>
          </cell>
          <cell r="E167">
            <v>42</v>
          </cell>
          <cell r="F167">
            <v>54.6</v>
          </cell>
          <cell r="G167" t="str">
            <v>指经腹部造瘘置管或经鼻空肠置管,含肠内营养液配置。限不能进食的病人。</v>
          </cell>
          <cell r="H167" t="str">
            <v>营养泵管</v>
          </cell>
          <cell r="I167" t="str">
            <v>医保</v>
          </cell>
        </row>
        <row r="168">
          <cell r="A168" t="str">
            <v>F00000016798</v>
          </cell>
          <cell r="B168" t="str">
            <v>120900001E</v>
          </cell>
          <cell r="C168" t="str">
            <v>胃肠减压</v>
          </cell>
          <cell r="D168" t="str">
            <v>日</v>
          </cell>
          <cell r="E168">
            <v>12</v>
          </cell>
          <cell r="F168">
            <v>15.6</v>
          </cell>
          <cell r="G168" t="str">
            <v>含留置胃管抽胃液及间断减压。</v>
          </cell>
          <cell r="H168" t="str">
            <v>一次性胃管</v>
          </cell>
          <cell r="I168" t="str">
            <v>医保</v>
          </cell>
        </row>
        <row r="169">
          <cell r="A169" t="str">
            <v>F00000016802</v>
          </cell>
          <cell r="B169" t="str">
            <v>121000001-1E</v>
          </cell>
          <cell r="C169" t="str">
            <v>洗胃机洗胃</v>
          </cell>
          <cell r="D169" t="str">
            <v>次</v>
          </cell>
          <cell r="E169">
            <v>62</v>
          </cell>
          <cell r="F169">
            <v>80.599999999999994</v>
          </cell>
          <cell r="G169" t="str">
            <v>含插胃管及冲洗。</v>
          </cell>
          <cell r="H169" t="str">
            <v>药物、一次性胃管、一次性胃食道插管导引管</v>
          </cell>
          <cell r="I169" t="str">
            <v>医保</v>
          </cell>
        </row>
        <row r="170">
          <cell r="A170" t="str">
            <v>F00000016801</v>
          </cell>
          <cell r="B170" t="str">
            <v>121000001E</v>
          </cell>
          <cell r="C170" t="str">
            <v>洗胃</v>
          </cell>
          <cell r="D170" t="str">
            <v>次</v>
          </cell>
          <cell r="E170">
            <v>48</v>
          </cell>
          <cell r="F170">
            <v>62.4</v>
          </cell>
          <cell r="G170" t="str">
            <v>含插胃管及冲洗。</v>
          </cell>
          <cell r="H170" t="str">
            <v>药物、一次性胃管、一次性胃食道插管导引管</v>
          </cell>
          <cell r="I170" t="str">
            <v>医保</v>
          </cell>
        </row>
        <row r="171">
          <cell r="A171" t="str">
            <v>F00000016804</v>
          </cell>
          <cell r="B171" t="str">
            <v>121100001-1</v>
          </cell>
          <cell r="C171" t="str">
            <v>酒精擦浴</v>
          </cell>
          <cell r="D171" t="str">
            <v>次</v>
          </cell>
          <cell r="E171">
            <v>18</v>
          </cell>
          <cell r="F171">
            <v>18</v>
          </cell>
          <cell r="G171" t="str">
            <v/>
          </cell>
          <cell r="H171" t="str">
            <v/>
          </cell>
          <cell r="I171" t="str">
            <v>医保</v>
          </cell>
        </row>
        <row r="172">
          <cell r="A172" t="str">
            <v>F00000016805</v>
          </cell>
          <cell r="B172" t="str">
            <v>121100001-2</v>
          </cell>
          <cell r="C172" t="str">
            <v>冰袋降温</v>
          </cell>
          <cell r="D172" t="str">
            <v>次</v>
          </cell>
          <cell r="E172">
            <v>2.4</v>
          </cell>
          <cell r="F172">
            <v>2.4</v>
          </cell>
          <cell r="G172" t="str">
            <v/>
          </cell>
          <cell r="H172" t="str">
            <v/>
          </cell>
          <cell r="I172" t="str">
            <v>医保</v>
          </cell>
        </row>
        <row r="173">
          <cell r="A173" t="str">
            <v>F00000016807</v>
          </cell>
          <cell r="B173" t="str">
            <v>121100001-2/1</v>
          </cell>
          <cell r="C173" t="str">
            <v>冰帽降温</v>
          </cell>
          <cell r="D173" t="str">
            <v>次</v>
          </cell>
          <cell r="E173">
            <v>2.4</v>
          </cell>
          <cell r="F173">
            <v>2.4</v>
          </cell>
          <cell r="G173" t="str">
            <v/>
          </cell>
          <cell r="H173" t="str">
            <v/>
          </cell>
          <cell r="I173" t="str">
            <v>医保</v>
          </cell>
        </row>
        <row r="174">
          <cell r="A174" t="str">
            <v>F00000016809</v>
          </cell>
          <cell r="B174" t="str">
            <v>121100002</v>
          </cell>
          <cell r="C174" t="str">
            <v>特殊物理降温</v>
          </cell>
          <cell r="D174" t="str">
            <v>小时</v>
          </cell>
          <cell r="E174">
            <v>7</v>
          </cell>
          <cell r="F174">
            <v>7</v>
          </cell>
          <cell r="G174" t="str">
            <v>指使用专用设备降温。</v>
          </cell>
          <cell r="H174" t="str">
            <v/>
          </cell>
          <cell r="I174" t="str">
            <v>医保</v>
          </cell>
        </row>
        <row r="175">
          <cell r="A175" t="str">
            <v>F00000016810</v>
          </cell>
          <cell r="B175" t="str">
            <v>121100002-1</v>
          </cell>
          <cell r="C175" t="str">
            <v>特殊物理升温</v>
          </cell>
          <cell r="D175" t="str">
            <v>小时</v>
          </cell>
          <cell r="E175">
            <v>7</v>
          </cell>
          <cell r="F175">
            <v>7</v>
          </cell>
          <cell r="G175" t="str">
            <v>指使用专用设备升温。</v>
          </cell>
          <cell r="H175" t="str">
            <v/>
          </cell>
          <cell r="I175" t="str">
            <v>医保</v>
          </cell>
        </row>
        <row r="176">
          <cell r="A176" t="str">
            <v>F00000016811</v>
          </cell>
          <cell r="B176" t="str">
            <v>121200001</v>
          </cell>
          <cell r="C176" t="str">
            <v>坐浴</v>
          </cell>
          <cell r="D176" t="str">
            <v>次</v>
          </cell>
          <cell r="E176">
            <v>3</v>
          </cell>
          <cell r="F176">
            <v>3</v>
          </cell>
          <cell r="G176" t="str">
            <v/>
          </cell>
          <cell r="H176" t="str">
            <v>药物</v>
          </cell>
          <cell r="I176" t="str">
            <v>医保</v>
          </cell>
        </row>
        <row r="177">
          <cell r="A177" t="str">
            <v>F00000016812</v>
          </cell>
          <cell r="B177" t="str">
            <v>121300001</v>
          </cell>
          <cell r="C177" t="str">
            <v>冷热湿敷</v>
          </cell>
          <cell r="D177" t="str">
            <v>次</v>
          </cell>
          <cell r="E177">
            <v>3</v>
          </cell>
          <cell r="F177">
            <v>3</v>
          </cell>
          <cell r="G177" t="str">
            <v/>
          </cell>
          <cell r="H177" t="str">
            <v>药物</v>
          </cell>
          <cell r="I177" t="str">
            <v>医保</v>
          </cell>
        </row>
        <row r="178">
          <cell r="A178" t="str">
            <v>F00000100604</v>
          </cell>
          <cell r="B178" t="str">
            <v>121400000-1E</v>
          </cell>
          <cell r="C178" t="str">
            <v>引流管引流</v>
          </cell>
          <cell r="D178" t="str">
            <v>日·部位</v>
          </cell>
          <cell r="E178">
            <v>12</v>
          </cell>
          <cell r="F178">
            <v>15.6</v>
          </cell>
          <cell r="G178" t="str">
            <v/>
          </cell>
          <cell r="H178" t="str">
            <v>一次性引流瓶（袋）</v>
          </cell>
          <cell r="I178" t="str">
            <v>自费</v>
          </cell>
        </row>
        <row r="179">
          <cell r="A179" t="str">
            <v>F00000100605</v>
          </cell>
          <cell r="B179" t="str">
            <v>121400000-2E</v>
          </cell>
          <cell r="C179" t="str">
            <v>负压引流机引流加收</v>
          </cell>
          <cell r="D179" t="str">
            <v>日</v>
          </cell>
          <cell r="E179">
            <v>24</v>
          </cell>
          <cell r="F179">
            <v>31.2</v>
          </cell>
          <cell r="G179" t="str">
            <v/>
          </cell>
          <cell r="H179" t="str">
            <v/>
          </cell>
          <cell r="I179" t="str">
            <v>医保</v>
          </cell>
        </row>
        <row r="180">
          <cell r="A180" t="str">
            <v>F00000118693</v>
          </cell>
          <cell r="B180" t="str">
            <v>121400000-3</v>
          </cell>
          <cell r="C180" t="str">
            <v>中心负压吸引加收</v>
          </cell>
          <cell r="D180" t="str">
            <v>日</v>
          </cell>
          <cell r="E180">
            <v>25.6</v>
          </cell>
          <cell r="F180">
            <v>25.6</v>
          </cell>
          <cell r="G180" t="str">
            <v/>
          </cell>
          <cell r="H180" t="str">
            <v/>
          </cell>
          <cell r="I180" t="str">
            <v>医保</v>
          </cell>
        </row>
        <row r="181">
          <cell r="A181" t="str">
            <v>F00000016814</v>
          </cell>
          <cell r="B181" t="str">
            <v>121400001-1E</v>
          </cell>
          <cell r="C181" t="str">
            <v>引流管冲洗</v>
          </cell>
          <cell r="D181" t="str">
            <v>次</v>
          </cell>
          <cell r="E181">
            <v>14</v>
          </cell>
          <cell r="F181">
            <v>18.2</v>
          </cell>
          <cell r="G181" t="str">
            <v/>
          </cell>
          <cell r="H181" t="str">
            <v>一次性引流瓶（袋）</v>
          </cell>
          <cell r="I181" t="str">
            <v>医保</v>
          </cell>
        </row>
        <row r="182">
          <cell r="A182" t="str">
            <v>F00000016815</v>
          </cell>
          <cell r="B182" t="str">
            <v>121400001-2E</v>
          </cell>
          <cell r="C182" t="str">
            <v>结肠造瘘冲洗</v>
          </cell>
          <cell r="D182" t="str">
            <v>次</v>
          </cell>
          <cell r="E182">
            <v>14</v>
          </cell>
          <cell r="F182">
            <v>18.2</v>
          </cell>
          <cell r="G182" t="str">
            <v/>
          </cell>
          <cell r="H182" t="str">
            <v>一次性引流瓶（袋）</v>
          </cell>
          <cell r="I182" t="str">
            <v>医保</v>
          </cell>
        </row>
        <row r="183">
          <cell r="A183" t="str">
            <v>F00000095510</v>
          </cell>
          <cell r="B183" t="str">
            <v>121400001-3/1E</v>
          </cell>
          <cell r="C183" t="str">
            <v>拔除引流管</v>
          </cell>
          <cell r="D183" t="str">
            <v>次</v>
          </cell>
          <cell r="E183">
            <v>9</v>
          </cell>
          <cell r="F183">
            <v>11.7</v>
          </cell>
          <cell r="G183" t="str">
            <v/>
          </cell>
          <cell r="H183" t="str">
            <v/>
          </cell>
          <cell r="I183" t="str">
            <v>医保</v>
          </cell>
        </row>
        <row r="184">
          <cell r="A184" t="str">
            <v>F00000016817</v>
          </cell>
          <cell r="B184" t="str">
            <v>121400001-3E</v>
          </cell>
          <cell r="C184" t="str">
            <v>引流管更换</v>
          </cell>
          <cell r="D184" t="str">
            <v>次</v>
          </cell>
          <cell r="E184">
            <v>18</v>
          </cell>
          <cell r="F184">
            <v>23.4</v>
          </cell>
          <cell r="G184" t="str">
            <v/>
          </cell>
          <cell r="H184" t="str">
            <v>一次性引流装置</v>
          </cell>
          <cell r="I184" t="str">
            <v>医保</v>
          </cell>
        </row>
        <row r="185">
          <cell r="A185" t="str">
            <v>F00000118694</v>
          </cell>
          <cell r="B185" t="str">
            <v>121400001-4</v>
          </cell>
          <cell r="C185" t="str">
            <v>更换引流装置</v>
          </cell>
          <cell r="D185" t="str">
            <v>次</v>
          </cell>
          <cell r="E185">
            <v>9</v>
          </cell>
          <cell r="F185">
            <v>9</v>
          </cell>
          <cell r="G185" t="str">
            <v>含更换各类无菌引流袋、引流瓶等引流装置。</v>
          </cell>
          <cell r="H185" t="str">
            <v>一次性引流装置</v>
          </cell>
          <cell r="I185" t="str">
            <v>医保</v>
          </cell>
        </row>
        <row r="186">
          <cell r="A186" t="str">
            <v>F00000118695</v>
          </cell>
          <cell r="B186" t="str">
            <v>121500001-1E</v>
          </cell>
          <cell r="C186" t="str">
            <v>一般灌肠</v>
          </cell>
          <cell r="D186" t="str">
            <v>次</v>
          </cell>
          <cell r="E186">
            <v>20</v>
          </cell>
          <cell r="F186">
            <v>26</v>
          </cell>
          <cell r="G186" t="str">
            <v/>
          </cell>
          <cell r="H186" t="str">
            <v/>
          </cell>
          <cell r="I186" t="str">
            <v>医保</v>
          </cell>
        </row>
        <row r="187">
          <cell r="A187" t="str">
            <v>F00000016820</v>
          </cell>
          <cell r="B187" t="str">
            <v>121500001-2E</v>
          </cell>
          <cell r="C187" t="str">
            <v>保留灌肠</v>
          </cell>
          <cell r="D187" t="str">
            <v>次</v>
          </cell>
          <cell r="E187">
            <v>20</v>
          </cell>
          <cell r="F187">
            <v>26</v>
          </cell>
          <cell r="G187" t="str">
            <v/>
          </cell>
          <cell r="H187" t="str">
            <v/>
          </cell>
          <cell r="I187" t="str">
            <v>医保</v>
          </cell>
        </row>
        <row r="188">
          <cell r="A188" t="str">
            <v>F00000016821</v>
          </cell>
          <cell r="B188" t="str">
            <v>121500001-3E</v>
          </cell>
          <cell r="C188" t="str">
            <v>三通氧气灌肠</v>
          </cell>
          <cell r="D188" t="str">
            <v>次</v>
          </cell>
          <cell r="E188">
            <v>20</v>
          </cell>
          <cell r="F188">
            <v>26</v>
          </cell>
          <cell r="G188" t="str">
            <v/>
          </cell>
          <cell r="H188" t="str">
            <v/>
          </cell>
          <cell r="I188" t="str">
            <v>医保</v>
          </cell>
        </row>
        <row r="189">
          <cell r="A189" t="str">
            <v>F00000016819</v>
          </cell>
          <cell r="B189" t="str">
            <v>121500001E</v>
          </cell>
          <cell r="C189" t="str">
            <v>灌肠</v>
          </cell>
          <cell r="D189" t="str">
            <v>次</v>
          </cell>
          <cell r="E189">
            <v>20</v>
          </cell>
          <cell r="F189">
            <v>26</v>
          </cell>
          <cell r="G189" t="str">
            <v/>
          </cell>
          <cell r="H189" t="str">
            <v/>
          </cell>
          <cell r="I189" t="str">
            <v>医保</v>
          </cell>
        </row>
        <row r="190">
          <cell r="A190" t="str">
            <v>F00000016825</v>
          </cell>
          <cell r="B190" t="str">
            <v>121500002-1E</v>
          </cell>
          <cell r="C190" t="str">
            <v>回流灌肠</v>
          </cell>
          <cell r="D190" t="str">
            <v>次</v>
          </cell>
          <cell r="E190">
            <v>56.3</v>
          </cell>
          <cell r="F190">
            <v>73.19</v>
          </cell>
          <cell r="G190" t="str">
            <v/>
          </cell>
          <cell r="H190" t="str">
            <v/>
          </cell>
          <cell r="I190" t="str">
            <v>医保</v>
          </cell>
        </row>
        <row r="191">
          <cell r="A191" t="str">
            <v>F00000016822</v>
          </cell>
          <cell r="B191" t="str">
            <v>121500002E</v>
          </cell>
          <cell r="C191" t="str">
            <v>清洁灌肠</v>
          </cell>
          <cell r="D191" t="str">
            <v>次</v>
          </cell>
          <cell r="E191">
            <v>36</v>
          </cell>
          <cell r="F191">
            <v>46.8</v>
          </cell>
          <cell r="G191" t="str">
            <v>指经肛门清洁灌肠。</v>
          </cell>
          <cell r="H191" t="str">
            <v/>
          </cell>
          <cell r="I191" t="str">
            <v>医保</v>
          </cell>
        </row>
        <row r="192">
          <cell r="A192" t="str">
            <v>F00000016827</v>
          </cell>
          <cell r="B192" t="str">
            <v>121600001-1E</v>
          </cell>
          <cell r="C192" t="str">
            <v>导尿</v>
          </cell>
          <cell r="D192" t="str">
            <v>次</v>
          </cell>
          <cell r="E192">
            <v>61.2</v>
          </cell>
          <cell r="F192">
            <v>79.56</v>
          </cell>
          <cell r="G192" t="str">
            <v/>
          </cell>
          <cell r="I192" t="str">
            <v>医保</v>
          </cell>
        </row>
        <row r="193">
          <cell r="A193" t="str">
            <v>F00000016828</v>
          </cell>
          <cell r="B193" t="str">
            <v>121600001-2E</v>
          </cell>
          <cell r="C193" t="str">
            <v>留置导尿</v>
          </cell>
          <cell r="D193" t="str">
            <v>日</v>
          </cell>
          <cell r="E193">
            <v>3.5</v>
          </cell>
          <cell r="F193">
            <v>4.55</v>
          </cell>
          <cell r="G193" t="str">
            <v/>
          </cell>
          <cell r="I193" t="str">
            <v>医保</v>
          </cell>
        </row>
        <row r="194">
          <cell r="A194" t="str">
            <v>F00000100541</v>
          </cell>
          <cell r="B194" t="str">
            <v>121600001-3E</v>
          </cell>
          <cell r="C194" t="str">
            <v>持续尿量监测</v>
          </cell>
          <cell r="D194" t="str">
            <v>小时</v>
          </cell>
          <cell r="E194">
            <v>1.2</v>
          </cell>
          <cell r="F194">
            <v>1.56</v>
          </cell>
          <cell r="G194" t="str">
            <v>指留置导尿持续监测记录每小时尿量。</v>
          </cell>
          <cell r="H194" t="str">
            <v>精密计尿器</v>
          </cell>
          <cell r="I194" t="str">
            <v>医保</v>
          </cell>
        </row>
        <row r="195">
          <cell r="A195" t="str">
            <v>F00000016830</v>
          </cell>
          <cell r="B195" t="str">
            <v>121600003E</v>
          </cell>
          <cell r="C195" t="str">
            <v>膀胱冲洗</v>
          </cell>
          <cell r="D195" t="str">
            <v>次</v>
          </cell>
          <cell r="E195">
            <v>27.8</v>
          </cell>
          <cell r="F195">
            <v>36.14</v>
          </cell>
          <cell r="G195" t="str">
            <v/>
          </cell>
          <cell r="I195" t="str">
            <v>医保</v>
          </cell>
        </row>
        <row r="196">
          <cell r="A196" t="str">
            <v>F00000016832</v>
          </cell>
          <cell r="B196" t="str">
            <v>121600004-1</v>
          </cell>
          <cell r="C196" t="str">
            <v>持续腹腔冲洗</v>
          </cell>
          <cell r="D196" t="str">
            <v>日</v>
          </cell>
          <cell r="E196">
            <v>85.8</v>
          </cell>
          <cell r="F196">
            <v>85.8</v>
          </cell>
          <cell r="G196" t="str">
            <v/>
          </cell>
          <cell r="I196" t="str">
            <v>医保</v>
          </cell>
        </row>
        <row r="197">
          <cell r="A197" t="str">
            <v>F00000016831</v>
          </cell>
          <cell r="B197" t="str">
            <v>121600004E</v>
          </cell>
          <cell r="C197" t="str">
            <v>持续膀胱冲洗</v>
          </cell>
          <cell r="D197" t="str">
            <v>日</v>
          </cell>
          <cell r="E197">
            <v>85.8</v>
          </cell>
          <cell r="F197">
            <v>111.54</v>
          </cell>
          <cell r="G197" t="str">
            <v/>
          </cell>
          <cell r="I197" t="str">
            <v>医保</v>
          </cell>
        </row>
        <row r="198">
          <cell r="A198" t="str">
            <v>F00000016833</v>
          </cell>
          <cell r="B198" t="str">
            <v>121700001E</v>
          </cell>
          <cell r="C198" t="str">
            <v>肛管排气</v>
          </cell>
          <cell r="D198" t="str">
            <v>次</v>
          </cell>
          <cell r="E198">
            <v>9</v>
          </cell>
          <cell r="F198">
            <v>11.7</v>
          </cell>
          <cell r="G198" t="str">
            <v/>
          </cell>
          <cell r="H198" t="str">
            <v/>
          </cell>
          <cell r="I198" t="str">
            <v>医保</v>
          </cell>
        </row>
        <row r="199">
          <cell r="A199" t="str">
            <v>F00000118696</v>
          </cell>
          <cell r="B199" t="str">
            <v>121700002S</v>
          </cell>
          <cell r="C199" t="str">
            <v>直肠指力刺激</v>
          </cell>
          <cell r="D199" t="str">
            <v>次</v>
          </cell>
          <cell r="E199">
            <v>28</v>
          </cell>
          <cell r="F199">
            <v>28</v>
          </cell>
          <cell r="G199" t="str">
            <v>指人工辅助通便，用于中风、脑外伤、脊髓损伤等导致排便功能障碍的病人及老年长期便秘患者。</v>
          </cell>
          <cell r="H199" t="str">
            <v/>
          </cell>
          <cell r="I199" t="str">
            <v>医保</v>
          </cell>
        </row>
        <row r="200">
          <cell r="A200" t="str">
            <v>F00000095725</v>
          </cell>
          <cell r="B200" t="str">
            <v>121800001S-1</v>
          </cell>
          <cell r="C200" t="str">
            <v>特大伤口负压辅助愈合治疗</v>
          </cell>
          <cell r="D200" t="str">
            <v>次</v>
          </cell>
          <cell r="E200">
            <v>1900</v>
          </cell>
          <cell r="F200">
            <v>1900</v>
          </cell>
          <cell r="G200"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H200" t="str">
            <v>负压辅助愈合治疗系统耗材</v>
          </cell>
          <cell r="I200" t="str">
            <v>医保</v>
          </cell>
        </row>
        <row r="201">
          <cell r="A201" t="str">
            <v>F00000095726</v>
          </cell>
          <cell r="B201" t="str">
            <v>121800001S-2E</v>
          </cell>
          <cell r="C201" t="str">
            <v>大型伤口负压辅助愈合治疗</v>
          </cell>
          <cell r="D201" t="str">
            <v>次</v>
          </cell>
          <cell r="E201">
            <v>1400</v>
          </cell>
          <cell r="F201">
            <v>1820</v>
          </cell>
          <cell r="G201"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H201" t="str">
            <v>负压辅助愈合治疗系统耗材</v>
          </cell>
          <cell r="I201" t="str">
            <v>医保</v>
          </cell>
        </row>
        <row r="202">
          <cell r="A202" t="str">
            <v>F00000095727</v>
          </cell>
          <cell r="B202" t="str">
            <v>121800001S-3E</v>
          </cell>
          <cell r="C202" t="str">
            <v>中型伤口负压辅助愈合治疗</v>
          </cell>
          <cell r="D202" t="str">
            <v>次</v>
          </cell>
          <cell r="E202">
            <v>800</v>
          </cell>
          <cell r="F202">
            <v>1040</v>
          </cell>
          <cell r="G202"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H202" t="str">
            <v>负压辅助愈合治疗系统耗材</v>
          </cell>
          <cell r="I202" t="str">
            <v>医保</v>
          </cell>
        </row>
        <row r="203">
          <cell r="A203" t="str">
            <v>F00000095728</v>
          </cell>
          <cell r="B203" t="str">
            <v>121800001S-4E</v>
          </cell>
          <cell r="C203" t="str">
            <v>小型伤口负压辅助愈合治疗</v>
          </cell>
          <cell r="D203" t="str">
            <v>次</v>
          </cell>
          <cell r="E203">
            <v>600</v>
          </cell>
          <cell r="F203">
            <v>780</v>
          </cell>
          <cell r="G203"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H203" t="str">
            <v>负压辅助愈合治疗系统耗材</v>
          </cell>
          <cell r="I203" t="str">
            <v>医保</v>
          </cell>
        </row>
        <row r="204">
          <cell r="A204" t="str">
            <v>F00000117498</v>
          </cell>
          <cell r="B204" t="str">
            <v>121800003F-1</v>
          </cell>
          <cell r="C204" t="str">
            <v>创面促愈处理（特大创面＞50C㎡）</v>
          </cell>
          <cell r="D204" t="str">
            <v>次</v>
          </cell>
          <cell r="E204">
            <v>550</v>
          </cell>
          <cell r="F204">
            <v>550</v>
          </cell>
          <cell r="I204" t="str">
            <v>自费</v>
          </cell>
        </row>
        <row r="205">
          <cell r="A205" t="str">
            <v>F00000117497</v>
          </cell>
          <cell r="B205" t="str">
            <v>121800003F-2</v>
          </cell>
          <cell r="C205" t="str">
            <v>创面促愈处理（30＜大创面≤50C㎡）</v>
          </cell>
          <cell r="D205" t="str">
            <v>次</v>
          </cell>
          <cell r="E205">
            <v>300</v>
          </cell>
          <cell r="F205">
            <v>300</v>
          </cell>
          <cell r="I205" t="str">
            <v>自费</v>
          </cell>
        </row>
        <row r="206">
          <cell r="A206" t="str">
            <v>F00000117496</v>
          </cell>
          <cell r="B206" t="str">
            <v>121800003F-3</v>
          </cell>
          <cell r="C206" t="str">
            <v>创面促愈处理（15＜中创面≤30C㎡）</v>
          </cell>
          <cell r="D206" t="str">
            <v>次</v>
          </cell>
          <cell r="E206">
            <v>200</v>
          </cell>
          <cell r="F206">
            <v>200</v>
          </cell>
          <cell r="I206" t="str">
            <v>自费</v>
          </cell>
        </row>
        <row r="207">
          <cell r="A207" t="str">
            <v>F00000117495</v>
          </cell>
          <cell r="B207" t="str">
            <v>121800003F-4</v>
          </cell>
          <cell r="C207" t="str">
            <v>创面促愈处理（小创面≤15C㎡）</v>
          </cell>
          <cell r="D207" t="str">
            <v>次</v>
          </cell>
          <cell r="E207">
            <v>100</v>
          </cell>
          <cell r="F207">
            <v>100</v>
          </cell>
          <cell r="I207" t="str">
            <v>自费</v>
          </cell>
        </row>
        <row r="208">
          <cell r="A208" t="str">
            <v>F00000908596</v>
          </cell>
          <cell r="B208" t="str">
            <v>121800003F-5</v>
          </cell>
          <cell r="C208" t="str">
            <v>创面促愈处理（犬伤）</v>
          </cell>
          <cell r="D208" t="str">
            <v>次</v>
          </cell>
          <cell r="E208">
            <v>230</v>
          </cell>
          <cell r="F208">
            <v>230</v>
          </cell>
          <cell r="I208" t="str">
            <v>自费</v>
          </cell>
        </row>
        <row r="209">
          <cell r="A209" t="str">
            <v>F00000118697</v>
          </cell>
          <cell r="B209" t="str">
            <v>121900001S</v>
          </cell>
          <cell r="C209" t="str">
            <v>皮下气肿穿刺排气</v>
          </cell>
          <cell r="D209" t="str">
            <v>次</v>
          </cell>
          <cell r="E209">
            <v>80</v>
          </cell>
          <cell r="F209">
            <v>80</v>
          </cell>
          <cell r="G209" t="str">
            <v>对存在皮下气肿的患者进行经皮穿刺排气。</v>
          </cell>
          <cell r="H209" t="str">
            <v/>
          </cell>
          <cell r="I209" t="str">
            <v>医保</v>
          </cell>
        </row>
        <row r="210">
          <cell r="A210" t="str">
            <v>F00000118698</v>
          </cell>
          <cell r="B210" t="str">
            <v>121900002S</v>
          </cell>
          <cell r="C210" t="str">
            <v>静脉血栓风险评估</v>
          </cell>
          <cell r="D210" t="str">
            <v>次</v>
          </cell>
          <cell r="E210">
            <v>26</v>
          </cell>
          <cell r="F210">
            <v>26</v>
          </cell>
          <cell r="G210" t="str">
            <v>对存在静脉血栓风险的患者进行评估。</v>
          </cell>
          <cell r="H210" t="str">
            <v/>
          </cell>
          <cell r="I210" t="str">
            <v>自费</v>
          </cell>
        </row>
        <row r="211">
          <cell r="A211" t="str">
            <v>F00000118699</v>
          </cell>
          <cell r="B211" t="str">
            <v>121900003S</v>
          </cell>
          <cell r="C211" t="str">
            <v>经膀胱腹腔内压力测定</v>
          </cell>
          <cell r="D211" t="str">
            <v>次</v>
          </cell>
          <cell r="E211">
            <v>30</v>
          </cell>
          <cell r="F211">
            <v>30</v>
          </cell>
          <cell r="G211" t="str">
            <v>通过测量膀胱内压力间接反映腹腔内压力。</v>
          </cell>
          <cell r="H211" t="str">
            <v/>
          </cell>
          <cell r="I211" t="str">
            <v>自费</v>
          </cell>
        </row>
        <row r="212">
          <cell r="A212" t="str">
            <v>F00030014485</v>
          </cell>
          <cell r="B212" t="str">
            <v>121900004S</v>
          </cell>
          <cell r="C212" t="str">
            <v>膀胱容量测定</v>
          </cell>
          <cell r="D212" t="str">
            <v>次</v>
          </cell>
          <cell r="E212">
            <v>18</v>
          </cell>
          <cell r="F212">
            <v>18</v>
          </cell>
          <cell r="G212" t="str">
            <v>指通过导尿管排空膀胱后，向膀胱内注入液体，测定膀胱容量。不含导尿。</v>
          </cell>
          <cell r="I212" t="str">
            <v>自费</v>
          </cell>
        </row>
        <row r="213">
          <cell r="A213" t="str">
            <v>F00030014500</v>
          </cell>
          <cell r="B213" t="str">
            <v>121900005S</v>
          </cell>
          <cell r="C213" t="str">
            <v>淋巴水肿综合治疗</v>
          </cell>
          <cell r="D213" t="str">
            <v>次</v>
          </cell>
          <cell r="E213">
            <v>200</v>
          </cell>
          <cell r="F213">
            <v>200</v>
          </cell>
          <cell r="G213" t="str">
            <v>指对淋巴水肿进行系统性的评估，通过对经络、浅表淋巴管的手法引流，再配合缠缚等综合治疗达到促进淋巴液回流、减轻肿胀的目的。</v>
          </cell>
          <cell r="I213" t="str">
            <v>自费</v>
          </cell>
        </row>
        <row r="214">
          <cell r="A214" t="str">
            <v>F00000016839</v>
          </cell>
          <cell r="B214" t="str">
            <v>130100001</v>
          </cell>
          <cell r="C214" t="str">
            <v>婴幼儿健康体检</v>
          </cell>
          <cell r="D214" t="str">
            <v>次</v>
          </cell>
          <cell r="E214">
            <v>17</v>
          </cell>
          <cell r="F214">
            <v>17</v>
          </cell>
          <cell r="G214" t="str">
            <v/>
          </cell>
          <cell r="H214" t="str">
            <v/>
          </cell>
          <cell r="I214" t="str">
            <v>自费</v>
          </cell>
        </row>
        <row r="215">
          <cell r="A215" t="str">
            <v>F00000016840</v>
          </cell>
          <cell r="B215" t="str">
            <v>130200001</v>
          </cell>
          <cell r="C215" t="str">
            <v>儿童龋齿预防保健</v>
          </cell>
          <cell r="D215" t="str">
            <v>次</v>
          </cell>
          <cell r="E215">
            <v>5</v>
          </cell>
          <cell r="F215">
            <v>5</v>
          </cell>
          <cell r="G215" t="str">
            <v>含4岁至学龄前儿童按齿科常规检查。</v>
          </cell>
          <cell r="H215" t="str">
            <v/>
          </cell>
          <cell r="I215" t="str">
            <v>自费</v>
          </cell>
        </row>
        <row r="216">
          <cell r="A216" t="str">
            <v>F00000016842</v>
          </cell>
          <cell r="B216" t="str">
            <v>130400001</v>
          </cell>
          <cell r="C216" t="str">
            <v>围产保健访视</v>
          </cell>
          <cell r="D216" t="str">
            <v>次</v>
          </cell>
          <cell r="E216">
            <v>32</v>
          </cell>
          <cell r="F216">
            <v>32</v>
          </cell>
          <cell r="G216" t="str">
            <v>含出生至满月访视、对围产期保健进行指导（如母乳喂养、产后保健等）。</v>
          </cell>
          <cell r="H216" t="str">
            <v/>
          </cell>
          <cell r="I216" t="str">
            <v>自费</v>
          </cell>
        </row>
        <row r="217">
          <cell r="A217" t="str">
            <v>F00000016843</v>
          </cell>
          <cell r="B217" t="str">
            <v>130500001</v>
          </cell>
          <cell r="C217" t="str">
            <v>传染病访视</v>
          </cell>
          <cell r="D217" t="str">
            <v>次</v>
          </cell>
          <cell r="E217">
            <v>32</v>
          </cell>
          <cell r="F217">
            <v>32</v>
          </cell>
          <cell r="G217" t="str">
            <v>含指导家庭预防和疾病治疗、康复。</v>
          </cell>
          <cell r="H217" t="str">
            <v/>
          </cell>
          <cell r="I217" t="str">
            <v>自费</v>
          </cell>
        </row>
        <row r="218">
          <cell r="A218" t="str">
            <v>F00000016844</v>
          </cell>
          <cell r="B218" t="str">
            <v>130600001E</v>
          </cell>
          <cell r="C218" t="str">
            <v>家庭病床建床费</v>
          </cell>
          <cell r="D218" t="str">
            <v>次</v>
          </cell>
          <cell r="E218">
            <v>100</v>
          </cell>
          <cell r="F218">
            <v>100</v>
          </cell>
          <cell r="G218" t="str">
            <v>指根据患者需要，医疗机构派出专业人员改造或指导患者改造床位，使患者部分家庭空间具备作为检查治疗护理场所的各项条件。价格构成涵盖医疗机构完成家庭病床建床、建档的人力资源和基本物质资源消耗。</v>
          </cell>
          <cell r="H218" t="str">
            <v/>
          </cell>
          <cell r="I218" t="str">
            <v>医保</v>
          </cell>
        </row>
        <row r="219">
          <cell r="A219" t="str">
            <v>F00000016845</v>
          </cell>
          <cell r="B219" t="str">
            <v>130600002E</v>
          </cell>
          <cell r="C219" t="str">
            <v>家庭病床巡诊费</v>
          </cell>
          <cell r="D219" t="str">
            <v>次</v>
          </cell>
          <cell r="E219">
            <v>77</v>
          </cell>
          <cell r="F219">
            <v>77</v>
          </cell>
          <cell r="G219" t="str">
            <v>含对家庭病床患者进行定期查房、诊查、病情记录，并向患者及家属告知注意事项等。价格构成涵盖定期查房、病情观察、病历记录等巡诊活动的人力资源和基本物质资源消耗。</v>
          </cell>
          <cell r="H219" t="str">
            <v/>
          </cell>
          <cell r="I219" t="str">
            <v>医保</v>
          </cell>
        </row>
        <row r="220">
          <cell r="A220" t="str">
            <v>F00000118700</v>
          </cell>
          <cell r="B220" t="str">
            <v>130700001E</v>
          </cell>
          <cell r="C220" t="str">
            <v>急救出诊</v>
          </cell>
          <cell r="D220" t="str">
            <v>人次</v>
          </cell>
          <cell r="E220">
            <v>38</v>
          </cell>
          <cell r="F220">
            <v>38</v>
          </cell>
          <cell r="G220" t="str">
            <v/>
          </cell>
          <cell r="H220" t="str">
            <v/>
          </cell>
          <cell r="I220" t="str">
            <v>自费</v>
          </cell>
        </row>
        <row r="221">
          <cell r="A221" t="str">
            <v>F00000016847</v>
          </cell>
          <cell r="B221" t="str">
            <v>130800001</v>
          </cell>
          <cell r="C221" t="str">
            <v>建立健康档案</v>
          </cell>
          <cell r="D221" t="str">
            <v>次</v>
          </cell>
          <cell r="E221">
            <v>7</v>
          </cell>
          <cell r="F221">
            <v>7</v>
          </cell>
          <cell r="G221" t="str">
            <v/>
          </cell>
          <cell r="H221" t="str">
            <v/>
          </cell>
          <cell r="I221" t="str">
            <v>自费</v>
          </cell>
        </row>
        <row r="222">
          <cell r="A222" t="str">
            <v>F00000016848</v>
          </cell>
          <cell r="B222" t="str">
            <v>130900001</v>
          </cell>
          <cell r="C222" t="str">
            <v>健康咨询</v>
          </cell>
          <cell r="D222" t="str">
            <v>次</v>
          </cell>
          <cell r="E222">
            <v>7</v>
          </cell>
          <cell r="F222">
            <v>7</v>
          </cell>
          <cell r="G222" t="str">
            <v>指个体健康咨询。</v>
          </cell>
          <cell r="H222" t="str">
            <v/>
          </cell>
          <cell r="I222" t="str">
            <v>自费</v>
          </cell>
        </row>
        <row r="223">
          <cell r="A223" t="str">
            <v>F00000909878</v>
          </cell>
          <cell r="B223" t="str">
            <v>130900001-1T</v>
          </cell>
          <cell r="C223" t="str">
            <v>特需健康咨询</v>
          </cell>
          <cell r="D223" t="str">
            <v>次</v>
          </cell>
          <cell r="E223">
            <v>2800</v>
          </cell>
          <cell r="F223">
            <v>2800</v>
          </cell>
          <cell r="I223" t="str">
            <v>自费</v>
          </cell>
        </row>
        <row r="224">
          <cell r="A224" t="str">
            <v>F00000910573</v>
          </cell>
          <cell r="B224" t="str">
            <v>130900001-2T</v>
          </cell>
          <cell r="C224" t="str">
            <v>特需健康咨询（检后管理）</v>
          </cell>
          <cell r="D224" t="str">
            <v>次</v>
          </cell>
          <cell r="E224">
            <v>120</v>
          </cell>
          <cell r="F224">
            <v>120</v>
          </cell>
          <cell r="I224" t="str">
            <v>自费</v>
          </cell>
        </row>
        <row r="225">
          <cell r="A225" t="str">
            <v>F00000016849</v>
          </cell>
          <cell r="B225" t="str">
            <v>130900002</v>
          </cell>
          <cell r="C225" t="str">
            <v>疾病健康教育</v>
          </cell>
          <cell r="D225" t="str">
            <v>人次</v>
          </cell>
          <cell r="E225">
            <v>3</v>
          </cell>
          <cell r="F225">
            <v>3</v>
          </cell>
          <cell r="G225" t="str">
            <v>指群体健康教育。</v>
          </cell>
          <cell r="H225" t="str">
            <v/>
          </cell>
          <cell r="I225" t="str">
            <v>自费</v>
          </cell>
        </row>
        <row r="226">
          <cell r="A226" t="str">
            <v>F00000108829</v>
          </cell>
          <cell r="B226" t="str">
            <v>130900003S</v>
          </cell>
          <cell r="C226" t="str">
            <v>优生遗传咨询</v>
          </cell>
          <cell r="D226" t="str">
            <v>半小时</v>
          </cell>
          <cell r="E226">
            <v>54</v>
          </cell>
          <cell r="F226">
            <v>54</v>
          </cell>
          <cell r="G226" t="str">
            <v/>
          </cell>
          <cell r="H226" t="str">
            <v/>
          </cell>
          <cell r="I226" t="str">
            <v>自费</v>
          </cell>
        </row>
        <row r="227">
          <cell r="A227" t="str">
            <v>F00030009382</v>
          </cell>
          <cell r="B227" t="str">
            <v>131000001N</v>
          </cell>
          <cell r="C227" t="str">
            <v>上门服务费</v>
          </cell>
          <cell r="D227" t="str">
            <v>人次</v>
          </cell>
          <cell r="E227">
            <v>380</v>
          </cell>
          <cell r="F227">
            <v>380</v>
          </cell>
          <cell r="G227" t="str">
            <v>根据患者需求，医疗机构派出医务人员，前往患者指定地点为其提供合法合规的医疗服务。价格构成涵盖医疗机构派出医务人员的交通成本、人力资源和基本物质资源消耗。</v>
          </cell>
          <cell r="I227" t="str">
            <v>自费</v>
          </cell>
        </row>
        <row r="228">
          <cell r="A228" t="str">
            <v>F00000908537</v>
          </cell>
          <cell r="B228" t="str">
            <v>140000005</v>
          </cell>
          <cell r="C228" t="str">
            <v>二类疫苗预防接种服务费</v>
          </cell>
          <cell r="D228" t="str">
            <v>次</v>
          </cell>
          <cell r="E228">
            <v>21</v>
          </cell>
          <cell r="F228">
            <v>21</v>
          </cell>
          <cell r="G228" t="str">
            <v/>
          </cell>
          <cell r="H228" t="str">
            <v/>
          </cell>
          <cell r="I228" t="str">
            <v>自费</v>
          </cell>
        </row>
        <row r="229">
          <cell r="A229" t="str">
            <v>F00000016851</v>
          </cell>
          <cell r="B229" t="str">
            <v>140100001</v>
          </cell>
          <cell r="C229" t="str">
            <v>尸体料理</v>
          </cell>
          <cell r="D229" t="str">
            <v>次</v>
          </cell>
          <cell r="E229">
            <v>80</v>
          </cell>
          <cell r="F229">
            <v>80</v>
          </cell>
          <cell r="G229" t="str">
            <v>指尸体常规清洁处理及包裹；不含专业性尸体整容。</v>
          </cell>
          <cell r="H229" t="str">
            <v/>
          </cell>
          <cell r="I229" t="str">
            <v>医保</v>
          </cell>
        </row>
        <row r="230">
          <cell r="A230" t="str">
            <v>F00000016852</v>
          </cell>
          <cell r="B230" t="str">
            <v>140100001-1</v>
          </cell>
          <cell r="C230" t="str">
            <v>特殊传染病尸体料理</v>
          </cell>
          <cell r="D230" t="str">
            <v>次</v>
          </cell>
          <cell r="E230">
            <v>198</v>
          </cell>
          <cell r="F230">
            <v>198</v>
          </cell>
          <cell r="G230" t="str">
            <v>指尸体常规清洁处理及包裹；不含专业性尸体整容。</v>
          </cell>
          <cell r="H230" t="str">
            <v/>
          </cell>
          <cell r="I230" t="str">
            <v>医保</v>
          </cell>
        </row>
        <row r="231">
          <cell r="A231" t="str">
            <v>F00000016855</v>
          </cell>
          <cell r="B231" t="str">
            <v>140100004</v>
          </cell>
          <cell r="C231" t="str">
            <v>离体残肢处理</v>
          </cell>
          <cell r="D231" t="str">
            <v>次</v>
          </cell>
          <cell r="E231">
            <v>42</v>
          </cell>
          <cell r="F231">
            <v>42</v>
          </cell>
          <cell r="G231" t="str">
            <v/>
          </cell>
          <cell r="H231" t="str">
            <v/>
          </cell>
          <cell r="I231" t="str">
            <v>医保</v>
          </cell>
        </row>
        <row r="232">
          <cell r="A232" t="str">
            <v>F00000016856</v>
          </cell>
          <cell r="B232" t="str">
            <v>140100004-1</v>
          </cell>
          <cell r="C232" t="str">
            <v>死婴处理</v>
          </cell>
          <cell r="D232" t="str">
            <v>次</v>
          </cell>
          <cell r="E232">
            <v>43.5</v>
          </cell>
          <cell r="F232">
            <v>43.5</v>
          </cell>
          <cell r="G232" t="str">
            <v/>
          </cell>
          <cell r="H232" t="str">
            <v/>
          </cell>
          <cell r="I232" t="str">
            <v>医保</v>
          </cell>
        </row>
        <row r="233">
          <cell r="A233" t="str">
            <v>F00000118701</v>
          </cell>
          <cell r="B233" t="str">
            <v>140100004-2</v>
          </cell>
          <cell r="C233" t="str">
            <v>死胎处理</v>
          </cell>
          <cell r="D233" t="str">
            <v>次</v>
          </cell>
          <cell r="E233">
            <v>42</v>
          </cell>
          <cell r="F233">
            <v>42</v>
          </cell>
          <cell r="G233" t="str">
            <v/>
          </cell>
          <cell r="H233" t="str">
            <v/>
          </cell>
          <cell r="I233" t="str">
            <v>医保</v>
          </cell>
        </row>
        <row r="234">
          <cell r="A234" t="str">
            <v>F00000117855</v>
          </cell>
          <cell r="B234" t="str">
            <v>140200002</v>
          </cell>
          <cell r="C234" t="str">
            <v>新冠病毒疫苗接种</v>
          </cell>
          <cell r="D234" t="str">
            <v>剂</v>
          </cell>
          <cell r="E234">
            <v>100</v>
          </cell>
          <cell r="F234">
            <v>100</v>
          </cell>
          <cell r="G234" t="str">
            <v/>
          </cell>
          <cell r="H234" t="str">
            <v/>
          </cell>
          <cell r="I234" t="str">
            <v>自费</v>
          </cell>
        </row>
        <row r="235">
          <cell r="A235" t="str">
            <v>F00000095075</v>
          </cell>
          <cell r="B235" t="str">
            <v>140300001</v>
          </cell>
          <cell r="C235" t="str">
            <v>去白细胞悬浮红细胞/2u</v>
          </cell>
          <cell r="D235" t="str">
            <v>每袋</v>
          </cell>
          <cell r="E235">
            <v>460</v>
          </cell>
          <cell r="F235">
            <v>460</v>
          </cell>
          <cell r="G235" t="str">
            <v>经过滤除白细胞的血液及血液成分。</v>
          </cell>
          <cell r="H235" t="str">
            <v/>
          </cell>
          <cell r="I235" t="str">
            <v>医保</v>
          </cell>
        </row>
        <row r="236">
          <cell r="A236" t="str">
            <v>F00000095076</v>
          </cell>
          <cell r="B236" t="str">
            <v>140300001</v>
          </cell>
          <cell r="C236" t="str">
            <v>去白细胞悬浮红细胞/1.5u</v>
          </cell>
          <cell r="D236" t="str">
            <v>每袋</v>
          </cell>
          <cell r="E236">
            <v>355</v>
          </cell>
          <cell r="F236">
            <v>355</v>
          </cell>
          <cell r="G236" t="str">
            <v>经过滤除白细胞的血液及血液成分。</v>
          </cell>
          <cell r="H236" t="str">
            <v/>
          </cell>
          <cell r="I236" t="str">
            <v>医保</v>
          </cell>
        </row>
        <row r="237">
          <cell r="A237" t="str">
            <v>F00000095077</v>
          </cell>
          <cell r="B237" t="str">
            <v>140300001</v>
          </cell>
          <cell r="C237" t="str">
            <v>去白细胞悬浮红细胞/1u</v>
          </cell>
          <cell r="D237" t="str">
            <v>每袋</v>
          </cell>
          <cell r="E237">
            <v>250</v>
          </cell>
          <cell r="F237">
            <v>250</v>
          </cell>
          <cell r="G237" t="str">
            <v>经过滤除白细胞的血液及血液成分。</v>
          </cell>
          <cell r="H237" t="str">
            <v/>
          </cell>
          <cell r="I237" t="str">
            <v>医保</v>
          </cell>
        </row>
        <row r="238">
          <cell r="A238" t="str">
            <v>F00000095078</v>
          </cell>
          <cell r="B238" t="str">
            <v>140300001</v>
          </cell>
          <cell r="C238" t="str">
            <v>去白细胞悬浮红细胞/0.5u</v>
          </cell>
          <cell r="D238" t="str">
            <v>每袋</v>
          </cell>
          <cell r="E238">
            <v>163</v>
          </cell>
          <cell r="F238">
            <v>163</v>
          </cell>
          <cell r="G238" t="str">
            <v>经过滤除白细胞的血液及血液成分。</v>
          </cell>
          <cell r="H238" t="str">
            <v/>
          </cell>
          <cell r="I238" t="str">
            <v>医保</v>
          </cell>
        </row>
        <row r="239">
          <cell r="A239" t="str">
            <v>F00000095079</v>
          </cell>
          <cell r="B239" t="str">
            <v>140300001</v>
          </cell>
          <cell r="C239" t="str">
            <v>去白细胞悬浮红细胞/0.25u</v>
          </cell>
          <cell r="D239" t="str">
            <v>每袋</v>
          </cell>
          <cell r="E239">
            <v>110.5</v>
          </cell>
          <cell r="F239">
            <v>110.5</v>
          </cell>
          <cell r="G239" t="str">
            <v>经过滤除白细胞的血液及血液成分。</v>
          </cell>
          <cell r="H239" t="str">
            <v/>
          </cell>
          <cell r="I239" t="str">
            <v>医保</v>
          </cell>
        </row>
        <row r="240">
          <cell r="A240" t="str">
            <v>F00000097165</v>
          </cell>
          <cell r="B240" t="str">
            <v>140300002</v>
          </cell>
          <cell r="C240" t="str">
            <v>血液照射费</v>
          </cell>
          <cell r="D240" t="str">
            <v>袋</v>
          </cell>
          <cell r="E240">
            <v>100</v>
          </cell>
          <cell r="F240">
            <v>100</v>
          </cell>
          <cell r="G240" t="str">
            <v>经过血液照射的血液及血液成分。</v>
          </cell>
          <cell r="H240" t="str">
            <v/>
          </cell>
          <cell r="I240" t="str">
            <v>自费</v>
          </cell>
        </row>
        <row r="241">
          <cell r="A241" t="str">
            <v>F00000095084</v>
          </cell>
          <cell r="B241" t="str">
            <v>140300003</v>
          </cell>
          <cell r="C241" t="str">
            <v>病毒灭活冰冻血浆/200ml</v>
          </cell>
          <cell r="D241" t="str">
            <v>每袋</v>
          </cell>
          <cell r="E241">
            <v>270</v>
          </cell>
          <cell r="F241">
            <v>270</v>
          </cell>
          <cell r="G241" t="str">
            <v>经过病毒灭活的血液及血液成分。</v>
          </cell>
          <cell r="H241" t="str">
            <v/>
          </cell>
          <cell r="I241" t="str">
            <v>医保</v>
          </cell>
        </row>
        <row r="242">
          <cell r="A242" t="str">
            <v>F00000095085</v>
          </cell>
          <cell r="B242" t="str">
            <v>140300003</v>
          </cell>
          <cell r="C242" t="str">
            <v>病毒灭活冰冻血浆/150ml</v>
          </cell>
          <cell r="D242" t="str">
            <v>每袋</v>
          </cell>
          <cell r="E242">
            <v>250</v>
          </cell>
          <cell r="F242">
            <v>250</v>
          </cell>
          <cell r="G242" t="str">
            <v>经过病毒灭活的血液及血液成分。</v>
          </cell>
          <cell r="H242" t="str">
            <v/>
          </cell>
          <cell r="I242" t="str">
            <v>医保</v>
          </cell>
        </row>
        <row r="243">
          <cell r="A243" t="str">
            <v>F00000095086</v>
          </cell>
          <cell r="B243" t="str">
            <v>140300003</v>
          </cell>
          <cell r="C243" t="str">
            <v>病毒灭活冰冻血浆/100ml</v>
          </cell>
          <cell r="D243" t="str">
            <v>每袋</v>
          </cell>
          <cell r="E243">
            <v>230</v>
          </cell>
          <cell r="F243">
            <v>230</v>
          </cell>
          <cell r="G243" t="str">
            <v>经过病毒灭活的血液及血液成分。</v>
          </cell>
          <cell r="H243" t="str">
            <v/>
          </cell>
          <cell r="I243" t="str">
            <v>医保</v>
          </cell>
        </row>
        <row r="244">
          <cell r="A244" t="str">
            <v>F00000095087</v>
          </cell>
          <cell r="B244" t="str">
            <v>140300003</v>
          </cell>
          <cell r="C244" t="str">
            <v>病毒灭活冰冻血浆/50ml</v>
          </cell>
          <cell r="D244" t="str">
            <v>每袋</v>
          </cell>
          <cell r="E244">
            <v>210</v>
          </cell>
          <cell r="F244">
            <v>210</v>
          </cell>
          <cell r="G244" t="str">
            <v>经过病毒灭活的血液及血液成分。</v>
          </cell>
          <cell r="H244" t="str">
            <v/>
          </cell>
          <cell r="I244" t="str">
            <v>医保</v>
          </cell>
        </row>
        <row r="245">
          <cell r="A245" t="str">
            <v>F00000095043</v>
          </cell>
          <cell r="B245" t="str">
            <v>140301001</v>
          </cell>
          <cell r="C245" t="str">
            <v>全血(400ml)</v>
          </cell>
          <cell r="D245" t="str">
            <v>每袋</v>
          </cell>
          <cell r="E245">
            <v>480</v>
          </cell>
          <cell r="F245">
            <v>480</v>
          </cell>
          <cell r="G245" t="str">
            <v/>
          </cell>
          <cell r="H245" t="str">
            <v/>
          </cell>
          <cell r="I245" t="str">
            <v>医保</v>
          </cell>
        </row>
        <row r="246">
          <cell r="A246" t="str">
            <v>F00000095064</v>
          </cell>
          <cell r="B246" t="str">
            <v>140301001</v>
          </cell>
          <cell r="C246" t="str">
            <v>全血(200ml)</v>
          </cell>
          <cell r="D246" t="str">
            <v>每袋</v>
          </cell>
          <cell r="E246">
            <v>260</v>
          </cell>
          <cell r="F246">
            <v>260</v>
          </cell>
          <cell r="G246" t="str">
            <v/>
          </cell>
          <cell r="H246" t="str">
            <v/>
          </cell>
          <cell r="I246" t="str">
            <v>医保</v>
          </cell>
        </row>
        <row r="247">
          <cell r="A247" t="str">
            <v>F00000095065</v>
          </cell>
          <cell r="B247" t="str">
            <v>140301002</v>
          </cell>
          <cell r="C247" t="str">
            <v>全血(100ml)</v>
          </cell>
          <cell r="D247" t="str">
            <v>每袋</v>
          </cell>
          <cell r="E247">
            <v>170</v>
          </cell>
          <cell r="F247">
            <v>170</v>
          </cell>
          <cell r="G247" t="str">
            <v>含分装费。</v>
          </cell>
          <cell r="H247" t="str">
            <v/>
          </cell>
          <cell r="I247" t="str">
            <v>医保</v>
          </cell>
        </row>
        <row r="248">
          <cell r="A248" t="str">
            <v>F00000095066</v>
          </cell>
          <cell r="B248" t="str">
            <v>140301003</v>
          </cell>
          <cell r="C248" t="str">
            <v>全血(50ml)</v>
          </cell>
          <cell r="D248" t="str">
            <v>每袋</v>
          </cell>
          <cell r="E248">
            <v>115</v>
          </cell>
          <cell r="F248">
            <v>115</v>
          </cell>
          <cell r="G248" t="str">
            <v>含分装费。</v>
          </cell>
          <cell r="H248" t="str">
            <v/>
          </cell>
          <cell r="I248" t="str">
            <v>医保</v>
          </cell>
        </row>
        <row r="249">
          <cell r="A249" t="str">
            <v>F00000095067</v>
          </cell>
          <cell r="B249" t="str">
            <v>140301004</v>
          </cell>
          <cell r="C249" t="str">
            <v>全血(Rh(-)及其它稀有血型)(200ml)</v>
          </cell>
          <cell r="D249" t="str">
            <v>每袋</v>
          </cell>
          <cell r="E249">
            <v>700</v>
          </cell>
          <cell r="F249">
            <v>700</v>
          </cell>
          <cell r="G249" t="str">
            <v>容量为200ml。</v>
          </cell>
          <cell r="H249" t="str">
            <v/>
          </cell>
          <cell r="I249" t="str">
            <v>医保</v>
          </cell>
        </row>
        <row r="250">
          <cell r="A250" t="str">
            <v>F00000097164</v>
          </cell>
          <cell r="B250" t="str">
            <v>140302005</v>
          </cell>
          <cell r="C250" t="str">
            <v>洗涤红细胞（滤白）/2u</v>
          </cell>
          <cell r="D250" t="str">
            <v>每单位</v>
          </cell>
          <cell r="E250">
            <v>600</v>
          </cell>
          <cell r="F250">
            <v>600</v>
          </cell>
          <cell r="G250" t="str">
            <v/>
          </cell>
          <cell r="H250" t="str">
            <v/>
          </cell>
          <cell r="I250" t="str">
            <v>医保</v>
          </cell>
        </row>
        <row r="251">
          <cell r="A251" t="str">
            <v>F00000097304</v>
          </cell>
          <cell r="B251" t="str">
            <v>140302005</v>
          </cell>
          <cell r="C251" t="str">
            <v>洗涤红细胞(滤白）/1u</v>
          </cell>
          <cell r="D251" t="str">
            <v>每单位</v>
          </cell>
          <cell r="E251">
            <v>320</v>
          </cell>
          <cell r="F251">
            <v>320</v>
          </cell>
          <cell r="G251" t="str">
            <v/>
          </cell>
          <cell r="H251" t="str">
            <v/>
          </cell>
          <cell r="I251" t="str">
            <v>医保</v>
          </cell>
        </row>
        <row r="252">
          <cell r="A252" t="str">
            <v>F00000097305</v>
          </cell>
          <cell r="B252" t="str">
            <v>140302005</v>
          </cell>
          <cell r="C252" t="str">
            <v>洗涤红细胞(滤白）/0.5u</v>
          </cell>
          <cell r="D252" t="str">
            <v>每单位</v>
          </cell>
          <cell r="E252">
            <v>198</v>
          </cell>
          <cell r="F252">
            <v>198</v>
          </cell>
          <cell r="G252" t="str">
            <v/>
          </cell>
          <cell r="H252" t="str">
            <v/>
          </cell>
          <cell r="I252" t="str">
            <v>医保</v>
          </cell>
        </row>
        <row r="253">
          <cell r="A253" t="str">
            <v>F00000097306</v>
          </cell>
          <cell r="B253" t="str">
            <v>140302005</v>
          </cell>
          <cell r="C253" t="str">
            <v>洗涤红细胞(滤白）/1.5u</v>
          </cell>
          <cell r="D253" t="str">
            <v>每单位</v>
          </cell>
          <cell r="E253">
            <v>460</v>
          </cell>
          <cell r="F253">
            <v>460</v>
          </cell>
          <cell r="G253" t="str">
            <v/>
          </cell>
          <cell r="H253" t="str">
            <v/>
          </cell>
          <cell r="I253" t="str">
            <v>医保</v>
          </cell>
        </row>
        <row r="254">
          <cell r="A254" t="str">
            <v>F00000116975</v>
          </cell>
          <cell r="B254" t="str">
            <v>140302005</v>
          </cell>
          <cell r="C254" t="str">
            <v>Rh（-）及稀有血型红悬液0.50U</v>
          </cell>
          <cell r="D254" t="str">
            <v>每单位</v>
          </cell>
          <cell r="E254">
            <v>373</v>
          </cell>
          <cell r="F254">
            <v>373</v>
          </cell>
          <cell r="G254" t="str">
            <v/>
          </cell>
          <cell r="H254" t="str">
            <v/>
          </cell>
          <cell r="I254" t="str">
            <v>医保</v>
          </cell>
        </row>
        <row r="255">
          <cell r="A255" t="str">
            <v>F00000116995</v>
          </cell>
          <cell r="B255" t="str">
            <v>140302005</v>
          </cell>
          <cell r="C255" t="str">
            <v>洗涤红细胞（MAP）/(盐水) 阴性(-) 0.5U</v>
          </cell>
          <cell r="D255" t="str">
            <v>每单位</v>
          </cell>
          <cell r="E255">
            <v>408</v>
          </cell>
          <cell r="F255">
            <v>408</v>
          </cell>
          <cell r="G255" t="str">
            <v/>
          </cell>
          <cell r="H255" t="str">
            <v/>
          </cell>
          <cell r="I255" t="str">
            <v>医保</v>
          </cell>
        </row>
        <row r="256">
          <cell r="A256" t="str">
            <v>F00000116996</v>
          </cell>
          <cell r="B256" t="str">
            <v>140302005</v>
          </cell>
          <cell r="C256" t="str">
            <v>洗涤红细胞（MAP）/(盐水) 阴性(-) 1.0U</v>
          </cell>
          <cell r="D256" t="str">
            <v>每单位</v>
          </cell>
          <cell r="E256">
            <v>740</v>
          </cell>
          <cell r="F256">
            <v>740</v>
          </cell>
          <cell r="G256" t="str">
            <v/>
          </cell>
          <cell r="H256" t="str">
            <v/>
          </cell>
          <cell r="I256" t="str">
            <v>医保</v>
          </cell>
        </row>
        <row r="257">
          <cell r="A257" t="str">
            <v>F00000116997</v>
          </cell>
          <cell r="B257" t="str">
            <v>140302005</v>
          </cell>
          <cell r="C257" t="str">
            <v>洗涤红细胞（MAP）/(盐水) 阴性(-) 1.5U</v>
          </cell>
          <cell r="D257" t="str">
            <v>每单位</v>
          </cell>
          <cell r="E257">
            <v>1090</v>
          </cell>
          <cell r="F257">
            <v>1090</v>
          </cell>
          <cell r="G257" t="str">
            <v/>
          </cell>
          <cell r="H257" t="str">
            <v/>
          </cell>
          <cell r="I257" t="str">
            <v>医保</v>
          </cell>
        </row>
        <row r="258">
          <cell r="A258" t="str">
            <v>F00000116998</v>
          </cell>
          <cell r="B258" t="str">
            <v>140302005</v>
          </cell>
          <cell r="C258" t="str">
            <v>洗涤红细胞（MAP）/(盐水) 阴性(-) 2.0U</v>
          </cell>
          <cell r="D258" t="str">
            <v>每单位</v>
          </cell>
          <cell r="E258">
            <v>1440</v>
          </cell>
          <cell r="F258">
            <v>1440</v>
          </cell>
          <cell r="G258" t="str">
            <v/>
          </cell>
          <cell r="H258" t="str">
            <v/>
          </cell>
          <cell r="I258" t="str">
            <v>医保</v>
          </cell>
        </row>
        <row r="259">
          <cell r="A259" t="str">
            <v>F00000095080</v>
          </cell>
          <cell r="B259" t="str">
            <v>140302007</v>
          </cell>
          <cell r="C259" t="str">
            <v>红细胞悬液(Rh(-)及其它稀有血型)(1u)</v>
          </cell>
          <cell r="D259" t="str">
            <v>每单位</v>
          </cell>
          <cell r="E259">
            <v>670</v>
          </cell>
          <cell r="F259">
            <v>670</v>
          </cell>
          <cell r="G259" t="str">
            <v/>
          </cell>
          <cell r="H259" t="str">
            <v/>
          </cell>
          <cell r="I259" t="str">
            <v>医保</v>
          </cell>
        </row>
        <row r="260">
          <cell r="A260" t="str">
            <v>F00000100441</v>
          </cell>
          <cell r="B260" t="str">
            <v>140302007</v>
          </cell>
          <cell r="C260" t="str">
            <v>红细胞悬液(Rh(-)及其它稀有血型)(1.5u)</v>
          </cell>
          <cell r="D260" t="str">
            <v>每单位</v>
          </cell>
          <cell r="E260">
            <v>985</v>
          </cell>
          <cell r="F260">
            <v>985</v>
          </cell>
          <cell r="G260" t="str">
            <v/>
          </cell>
          <cell r="H260" t="str">
            <v/>
          </cell>
          <cell r="I260" t="str">
            <v>医保</v>
          </cell>
        </row>
        <row r="261">
          <cell r="A261" t="str">
            <v>F00000100442</v>
          </cell>
          <cell r="B261" t="str">
            <v>140302007</v>
          </cell>
          <cell r="C261" t="str">
            <v>红细胞悬液(Rh(-)及其它稀有血型)(2u)</v>
          </cell>
          <cell r="D261" t="str">
            <v>每单位</v>
          </cell>
          <cell r="E261">
            <v>1300</v>
          </cell>
          <cell r="F261">
            <v>1300</v>
          </cell>
          <cell r="G261" t="str">
            <v/>
          </cell>
          <cell r="H261" t="str">
            <v/>
          </cell>
          <cell r="I261" t="str">
            <v>医保</v>
          </cell>
        </row>
        <row r="262">
          <cell r="A262" t="str">
            <v>F00000111555</v>
          </cell>
          <cell r="B262" t="str">
            <v>140302007</v>
          </cell>
          <cell r="C262" t="str">
            <v>红细胞悬液(Rh(-)及其它稀有血型)(1.5u)</v>
          </cell>
          <cell r="D262" t="str">
            <v>每单位</v>
          </cell>
          <cell r="E262">
            <v>1690</v>
          </cell>
          <cell r="F262">
            <v>1690</v>
          </cell>
          <cell r="G262" t="str">
            <v/>
          </cell>
          <cell r="H262" t="str">
            <v/>
          </cell>
          <cell r="I262" t="str">
            <v>医保</v>
          </cell>
        </row>
        <row r="263">
          <cell r="A263" t="str">
            <v>F00000095081</v>
          </cell>
          <cell r="B263" t="str">
            <v>140302008</v>
          </cell>
          <cell r="C263" t="str">
            <v>冰冻红细胞(Rh(-)及其它稀有血型)(1.5u)</v>
          </cell>
          <cell r="D263" t="str">
            <v>每单位</v>
          </cell>
          <cell r="E263">
            <v>2240</v>
          </cell>
          <cell r="F263">
            <v>2240</v>
          </cell>
          <cell r="G263" t="str">
            <v/>
          </cell>
          <cell r="H263" t="str">
            <v/>
          </cell>
          <cell r="I263" t="str">
            <v>医保</v>
          </cell>
        </row>
        <row r="264">
          <cell r="A264" t="str">
            <v>F00000095082</v>
          </cell>
          <cell r="B264" t="str">
            <v>140302008</v>
          </cell>
          <cell r="C264" t="str">
            <v>冰冻红细胞(Rh(-)及其它稀有血型)(1u)</v>
          </cell>
          <cell r="D264" t="str">
            <v>每单位</v>
          </cell>
          <cell r="E264">
            <v>1140</v>
          </cell>
          <cell r="F264">
            <v>1140</v>
          </cell>
          <cell r="G264" t="str">
            <v/>
          </cell>
          <cell r="H264" t="str">
            <v/>
          </cell>
          <cell r="I264" t="str">
            <v>医保</v>
          </cell>
        </row>
        <row r="265">
          <cell r="A265" t="str">
            <v>F00000095068</v>
          </cell>
          <cell r="B265" t="str">
            <v>140302009</v>
          </cell>
          <cell r="C265" t="str">
            <v>手工分浓缩血小板/2u</v>
          </cell>
          <cell r="D265" t="str">
            <v>每单位</v>
          </cell>
          <cell r="E265">
            <v>240</v>
          </cell>
          <cell r="F265">
            <v>240</v>
          </cell>
          <cell r="G265" t="str">
            <v/>
          </cell>
          <cell r="H265" t="str">
            <v/>
          </cell>
          <cell r="I265" t="str">
            <v>自费</v>
          </cell>
        </row>
        <row r="266">
          <cell r="A266" t="str">
            <v>F00000095069</v>
          </cell>
          <cell r="B266" t="str">
            <v>140302009</v>
          </cell>
          <cell r="C266" t="str">
            <v>手工分浓缩血小板/1u</v>
          </cell>
          <cell r="D266" t="str">
            <v>每单位</v>
          </cell>
          <cell r="E266">
            <v>140</v>
          </cell>
          <cell r="F266">
            <v>140</v>
          </cell>
          <cell r="G266" t="str">
            <v/>
          </cell>
          <cell r="H266" t="str">
            <v/>
          </cell>
          <cell r="I266" t="str">
            <v>自费</v>
          </cell>
        </row>
        <row r="267">
          <cell r="A267" t="str">
            <v>F00000095070</v>
          </cell>
          <cell r="B267" t="str">
            <v>140302010</v>
          </cell>
          <cell r="C267" t="str">
            <v>机采血小板(1治疗量)</v>
          </cell>
          <cell r="D267" t="str">
            <v>每治疗量</v>
          </cell>
          <cell r="E267">
            <v>1420</v>
          </cell>
          <cell r="F267">
            <v>1420</v>
          </cell>
          <cell r="G267" t="str">
            <v/>
          </cell>
          <cell r="H267" t="str">
            <v/>
          </cell>
          <cell r="I267" t="str">
            <v>医保</v>
          </cell>
        </row>
        <row r="268">
          <cell r="A268" t="str">
            <v>F00000095071</v>
          </cell>
          <cell r="B268" t="str">
            <v>140302011</v>
          </cell>
          <cell r="C268" t="str">
            <v>机采血小板(0.5治疗量)</v>
          </cell>
          <cell r="D268" t="str">
            <v>每1/2治疗量</v>
          </cell>
          <cell r="E268">
            <v>850</v>
          </cell>
          <cell r="F268">
            <v>850</v>
          </cell>
          <cell r="G268" t="str">
            <v>含分装费。</v>
          </cell>
          <cell r="H268" t="str">
            <v/>
          </cell>
          <cell r="I268" t="str">
            <v>医保</v>
          </cell>
        </row>
        <row r="269">
          <cell r="A269" t="str">
            <v>F00000095072</v>
          </cell>
          <cell r="B269" t="str">
            <v>140302012</v>
          </cell>
          <cell r="C269" t="str">
            <v>机采血小板(0.25治疗量)</v>
          </cell>
          <cell r="D269" t="str">
            <v>每1/4治疗量</v>
          </cell>
          <cell r="E269">
            <v>500</v>
          </cell>
          <cell r="F269">
            <v>500</v>
          </cell>
          <cell r="G269" t="str">
            <v>含分装费。</v>
          </cell>
          <cell r="H269" t="str">
            <v/>
          </cell>
          <cell r="I269" t="str">
            <v>医保</v>
          </cell>
        </row>
        <row r="270">
          <cell r="A270" t="str">
            <v>F00000095073</v>
          </cell>
          <cell r="B270" t="str">
            <v>140302013</v>
          </cell>
          <cell r="C270" t="str">
            <v>冰冻血小板/1个治疗量</v>
          </cell>
          <cell r="D270" t="str">
            <v>每单位</v>
          </cell>
          <cell r="E270">
            <v>1620</v>
          </cell>
          <cell r="F270">
            <v>1620</v>
          </cell>
          <cell r="G270" t="str">
            <v/>
          </cell>
          <cell r="H270" t="str">
            <v/>
          </cell>
          <cell r="I270" t="str">
            <v>医保</v>
          </cell>
        </row>
        <row r="271">
          <cell r="A271" t="str">
            <v>F00000097532</v>
          </cell>
          <cell r="B271" t="str">
            <v>140302017</v>
          </cell>
          <cell r="C271" t="str">
            <v>手工分冷沉淀(滤白）/1u</v>
          </cell>
          <cell r="D271" t="str">
            <v>每单位</v>
          </cell>
          <cell r="E271">
            <v>190</v>
          </cell>
          <cell r="F271">
            <v>190</v>
          </cell>
          <cell r="G271" t="str">
            <v/>
          </cell>
          <cell r="H271" t="str">
            <v/>
          </cell>
          <cell r="I271" t="str">
            <v>医保</v>
          </cell>
        </row>
        <row r="272">
          <cell r="A272" t="str">
            <v>F00000097533</v>
          </cell>
          <cell r="B272" t="str">
            <v>140302017</v>
          </cell>
          <cell r="C272" t="str">
            <v>手工分冷沉淀(滤白）/1.5u</v>
          </cell>
          <cell r="D272" t="str">
            <v>每单位</v>
          </cell>
          <cell r="E272">
            <v>265</v>
          </cell>
          <cell r="F272">
            <v>265</v>
          </cell>
          <cell r="G272" t="str">
            <v/>
          </cell>
          <cell r="H272" t="str">
            <v/>
          </cell>
          <cell r="I272" t="str">
            <v>医保</v>
          </cell>
        </row>
        <row r="273">
          <cell r="A273" t="str">
            <v>F00000097534</v>
          </cell>
          <cell r="B273" t="str">
            <v>140302017</v>
          </cell>
          <cell r="C273" t="str">
            <v>手工分冷沉淀(滤白）/2u</v>
          </cell>
          <cell r="D273" t="str">
            <v>每单位</v>
          </cell>
          <cell r="E273">
            <v>340</v>
          </cell>
          <cell r="F273">
            <v>340</v>
          </cell>
          <cell r="G273" t="str">
            <v/>
          </cell>
          <cell r="H273" t="str">
            <v/>
          </cell>
          <cell r="I273" t="str">
            <v>医保</v>
          </cell>
        </row>
        <row r="274">
          <cell r="A274" t="str">
            <v>F00000118702</v>
          </cell>
          <cell r="B274" t="str">
            <v>200000000-1</v>
          </cell>
          <cell r="C274" t="str">
            <v>数字影像服务</v>
          </cell>
          <cell r="D274" t="str">
            <v>次</v>
          </cell>
          <cell r="E274">
            <v>5</v>
          </cell>
          <cell r="F274">
            <v>5</v>
          </cell>
          <cell r="G274" t="str">
            <v/>
          </cell>
          <cell r="H274" t="str">
            <v/>
          </cell>
          <cell r="I274" t="str">
            <v>自费</v>
          </cell>
        </row>
        <row r="275">
          <cell r="A275" t="str">
            <v>F00000016859</v>
          </cell>
          <cell r="B275" t="str">
            <v>210101001</v>
          </cell>
          <cell r="C275" t="str">
            <v>普通透视</v>
          </cell>
          <cell r="D275" t="str">
            <v>每部位</v>
          </cell>
          <cell r="E275">
            <v>6</v>
          </cell>
          <cell r="F275">
            <v>6</v>
          </cell>
          <cell r="G275" t="str">
            <v>指胸、腹、盆腔、四肢等。</v>
          </cell>
          <cell r="H275" t="str">
            <v/>
          </cell>
          <cell r="I275" t="str">
            <v>医保</v>
          </cell>
        </row>
        <row r="276">
          <cell r="A276" t="str">
            <v>F00000016860</v>
          </cell>
          <cell r="B276" t="str">
            <v>210101001-1</v>
          </cell>
          <cell r="C276" t="str">
            <v>普通透视(使用影像增强器或电视屏)</v>
          </cell>
          <cell r="D276" t="str">
            <v>每部位</v>
          </cell>
          <cell r="E276">
            <v>9</v>
          </cell>
          <cell r="F276">
            <v>9</v>
          </cell>
          <cell r="G276" t="str">
            <v/>
          </cell>
          <cell r="H276" t="str">
            <v/>
          </cell>
          <cell r="I276" t="str">
            <v>医保</v>
          </cell>
        </row>
        <row r="277">
          <cell r="A277" t="str">
            <v>F00000016864</v>
          </cell>
          <cell r="B277" t="str">
            <v>210101002</v>
          </cell>
          <cell r="C277" t="str">
            <v>食管钡餐透视</v>
          </cell>
          <cell r="D277" t="str">
            <v>次</v>
          </cell>
          <cell r="E277">
            <v>12</v>
          </cell>
          <cell r="F277">
            <v>12</v>
          </cell>
          <cell r="G277" t="str">
            <v>含胃异物、心脏透视检查。</v>
          </cell>
          <cell r="H277" t="str">
            <v/>
          </cell>
          <cell r="I277" t="str">
            <v>医保</v>
          </cell>
        </row>
        <row r="278">
          <cell r="A278" t="str">
            <v>F00000016865</v>
          </cell>
          <cell r="B278" t="str">
            <v>210101002-1</v>
          </cell>
          <cell r="C278" t="str">
            <v>食管钡餐透视(使用影像增强器或电视屏)</v>
          </cell>
          <cell r="D278" t="str">
            <v>次</v>
          </cell>
          <cell r="E278">
            <v>18</v>
          </cell>
          <cell r="F278">
            <v>18</v>
          </cell>
          <cell r="G278" t="str">
            <v/>
          </cell>
          <cell r="H278" t="str">
            <v/>
          </cell>
          <cell r="I278" t="str">
            <v>医保</v>
          </cell>
        </row>
        <row r="279">
          <cell r="A279" t="str">
            <v>F00000016866</v>
          </cell>
          <cell r="B279" t="str">
            <v>210101003</v>
          </cell>
          <cell r="C279" t="str">
            <v>床旁透视与术中透视</v>
          </cell>
          <cell r="D279" t="str">
            <v>半小时</v>
          </cell>
          <cell r="E279">
            <v>40</v>
          </cell>
          <cell r="F279">
            <v>40</v>
          </cell>
          <cell r="G279" t="str">
            <v>含透视下定位。</v>
          </cell>
          <cell r="H279" t="str">
            <v/>
          </cell>
          <cell r="I279" t="str">
            <v>医保</v>
          </cell>
        </row>
        <row r="280">
          <cell r="A280" t="str">
            <v>F00000016868</v>
          </cell>
          <cell r="B280" t="str">
            <v>210101003-1</v>
          </cell>
          <cell r="C280" t="str">
            <v>床旁透视与术中透视(使用影像增强器或电视屏)</v>
          </cell>
          <cell r="D280" t="str">
            <v>半小时</v>
          </cell>
          <cell r="E280">
            <v>60</v>
          </cell>
          <cell r="F280">
            <v>60</v>
          </cell>
          <cell r="G280" t="str">
            <v/>
          </cell>
          <cell r="H280" t="str">
            <v/>
          </cell>
          <cell r="I280" t="str">
            <v>医保</v>
          </cell>
        </row>
        <row r="281">
          <cell r="A281" t="str">
            <v>F00000016869</v>
          </cell>
          <cell r="B281" t="str">
            <v>210101004</v>
          </cell>
          <cell r="C281" t="str">
            <v>C型臂术中透视</v>
          </cell>
          <cell r="D281" t="str">
            <v>半小时</v>
          </cell>
          <cell r="E281">
            <v>40</v>
          </cell>
          <cell r="F281">
            <v>40</v>
          </cell>
          <cell r="G281" t="str">
            <v>含透视下定位。</v>
          </cell>
          <cell r="H281" t="str">
            <v/>
          </cell>
          <cell r="I281" t="str">
            <v>医保</v>
          </cell>
        </row>
        <row r="282">
          <cell r="A282" t="str">
            <v>F00000016870</v>
          </cell>
          <cell r="B282" t="str">
            <v>210101004-1</v>
          </cell>
          <cell r="C282" t="str">
            <v>C型臂术中透视(使用影像增强器或电视屏)</v>
          </cell>
          <cell r="D282" t="str">
            <v>半小时</v>
          </cell>
          <cell r="E282">
            <v>60</v>
          </cell>
          <cell r="F282">
            <v>60</v>
          </cell>
          <cell r="G282" t="str">
            <v/>
          </cell>
          <cell r="H282" t="str">
            <v/>
          </cell>
          <cell r="I282" t="str">
            <v>医保</v>
          </cell>
        </row>
        <row r="283">
          <cell r="A283" t="str">
            <v>F00000016873</v>
          </cell>
          <cell r="B283" t="str">
            <v>210102000-2</v>
          </cell>
          <cell r="C283" t="str">
            <v>X线摄影加收(体层摄影)</v>
          </cell>
          <cell r="D283" t="str">
            <v>片数</v>
          </cell>
          <cell r="E283">
            <v>10</v>
          </cell>
          <cell r="F283">
            <v>10</v>
          </cell>
          <cell r="G283" t="str">
            <v/>
          </cell>
          <cell r="H283" t="str">
            <v/>
          </cell>
          <cell r="I283" t="str">
            <v>医保</v>
          </cell>
        </row>
        <row r="284">
          <cell r="A284" t="str">
            <v>F00000016874</v>
          </cell>
          <cell r="B284" t="str">
            <v>210102000-3</v>
          </cell>
          <cell r="C284" t="str">
            <v>X线摄影加收(床旁摄片)</v>
          </cell>
          <cell r="D284" t="str">
            <v>次</v>
          </cell>
          <cell r="E284">
            <v>50</v>
          </cell>
          <cell r="F284">
            <v>50</v>
          </cell>
          <cell r="G284" t="str">
            <v/>
          </cell>
          <cell r="H284" t="str">
            <v/>
          </cell>
          <cell r="I284" t="str">
            <v>医保</v>
          </cell>
        </row>
        <row r="285">
          <cell r="A285" t="str">
            <v>F00000909188</v>
          </cell>
          <cell r="B285" t="str">
            <v>210102000-4</v>
          </cell>
          <cell r="C285" t="str">
            <v>数字化X线断层摄影加收</v>
          </cell>
          <cell r="D285" t="str">
            <v>次</v>
          </cell>
          <cell r="E285">
            <v>41</v>
          </cell>
          <cell r="F285">
            <v>41</v>
          </cell>
          <cell r="G285" t="str">
            <v/>
          </cell>
          <cell r="H285" t="str">
            <v/>
          </cell>
          <cell r="I285" t="str">
            <v>医保</v>
          </cell>
        </row>
        <row r="286">
          <cell r="A286" t="str">
            <v>F00000016948</v>
          </cell>
          <cell r="B286" t="str">
            <v>210102008</v>
          </cell>
          <cell r="C286" t="str">
            <v>X线摄影 牙片</v>
          </cell>
          <cell r="D286" t="str">
            <v>片数</v>
          </cell>
          <cell r="E286">
            <v>9</v>
          </cell>
          <cell r="F286">
            <v>9</v>
          </cell>
          <cell r="G286" t="str">
            <v/>
          </cell>
          <cell r="H286" t="str">
            <v/>
          </cell>
          <cell r="I286" t="str">
            <v>医保</v>
          </cell>
        </row>
        <row r="287">
          <cell r="A287" t="str">
            <v>F00000016952</v>
          </cell>
          <cell r="B287" t="str">
            <v>210102010</v>
          </cell>
          <cell r="C287" t="str">
            <v>曲面体层摄影(颌全景摄影)</v>
          </cell>
          <cell r="D287" t="str">
            <v>片数</v>
          </cell>
          <cell r="E287">
            <v>30</v>
          </cell>
          <cell r="F287">
            <v>30</v>
          </cell>
          <cell r="G287" t="str">
            <v/>
          </cell>
          <cell r="H287" t="str">
            <v/>
          </cell>
          <cell r="I287" t="str">
            <v>医保</v>
          </cell>
        </row>
        <row r="288">
          <cell r="A288" t="str">
            <v>F00000016953</v>
          </cell>
          <cell r="B288" t="str">
            <v>210102010-1</v>
          </cell>
          <cell r="C288" t="str">
            <v>曲面体层摄影加收(颌全景摄影)(感绿片)</v>
          </cell>
          <cell r="D288" t="str">
            <v>片数</v>
          </cell>
          <cell r="E288">
            <v>9</v>
          </cell>
          <cell r="F288">
            <v>9</v>
          </cell>
          <cell r="G288" t="str">
            <v/>
          </cell>
          <cell r="H288" t="str">
            <v/>
          </cell>
          <cell r="I288" t="str">
            <v>医保</v>
          </cell>
        </row>
        <row r="289">
          <cell r="A289" t="str">
            <v>F00000016954</v>
          </cell>
          <cell r="B289" t="str">
            <v>210102011</v>
          </cell>
          <cell r="C289" t="str">
            <v>头颅定位测量摄影</v>
          </cell>
          <cell r="D289" t="str">
            <v>片数</v>
          </cell>
          <cell r="E289">
            <v>50</v>
          </cell>
          <cell r="F289">
            <v>50</v>
          </cell>
          <cell r="G289" t="str">
            <v/>
          </cell>
          <cell r="H289" t="str">
            <v/>
          </cell>
          <cell r="I289" t="str">
            <v>医保</v>
          </cell>
        </row>
        <row r="290">
          <cell r="A290" t="str">
            <v>F00000016955</v>
          </cell>
          <cell r="B290" t="str">
            <v>210102011-1/1</v>
          </cell>
          <cell r="C290" t="str">
            <v>头颅定位测量摄影加收(感绿片)</v>
          </cell>
          <cell r="D290" t="str">
            <v>片数</v>
          </cell>
          <cell r="E290">
            <v>15</v>
          </cell>
          <cell r="F290">
            <v>15</v>
          </cell>
          <cell r="G290" t="str">
            <v/>
          </cell>
          <cell r="H290" t="str">
            <v/>
          </cell>
          <cell r="I290" t="str">
            <v>医保</v>
          </cell>
        </row>
        <row r="291">
          <cell r="A291" t="str">
            <v>F00000016956</v>
          </cell>
          <cell r="B291" t="str">
            <v>210102011-2</v>
          </cell>
          <cell r="C291" t="str">
            <v>四肢定位测量摄影</v>
          </cell>
          <cell r="D291" t="str">
            <v>片数</v>
          </cell>
          <cell r="E291">
            <v>50</v>
          </cell>
          <cell r="F291">
            <v>50</v>
          </cell>
          <cell r="G291" t="str">
            <v/>
          </cell>
          <cell r="H291" t="str">
            <v/>
          </cell>
          <cell r="I291" t="str">
            <v>医保</v>
          </cell>
        </row>
        <row r="292">
          <cell r="A292" t="str">
            <v>F00000016957</v>
          </cell>
          <cell r="B292" t="str">
            <v>210102011-3</v>
          </cell>
          <cell r="C292" t="str">
            <v>体部定位测量摄影</v>
          </cell>
          <cell r="D292" t="str">
            <v>片数</v>
          </cell>
          <cell r="E292">
            <v>50</v>
          </cell>
          <cell r="F292">
            <v>50</v>
          </cell>
          <cell r="G292" t="str">
            <v/>
          </cell>
          <cell r="H292" t="str">
            <v/>
          </cell>
          <cell r="I292" t="str">
            <v>医保</v>
          </cell>
        </row>
        <row r="293">
          <cell r="A293" t="str">
            <v>F00000016958</v>
          </cell>
          <cell r="B293" t="str">
            <v>210102012</v>
          </cell>
          <cell r="C293" t="str">
            <v>眼球异物定位摄影</v>
          </cell>
          <cell r="D293" t="str">
            <v>片数</v>
          </cell>
          <cell r="E293">
            <v>23</v>
          </cell>
          <cell r="F293">
            <v>23</v>
          </cell>
          <cell r="G293" t="str">
            <v>不含眼科放置定位器操作。</v>
          </cell>
          <cell r="H293" t="str">
            <v/>
          </cell>
          <cell r="I293" t="str">
            <v>医保</v>
          </cell>
        </row>
        <row r="294">
          <cell r="A294" t="str">
            <v>F00000016959</v>
          </cell>
          <cell r="B294" t="str">
            <v>210102012-1</v>
          </cell>
          <cell r="C294" t="str">
            <v>眼球异物定位摄影加收(感绿片)</v>
          </cell>
          <cell r="D294" t="str">
            <v>片数</v>
          </cell>
          <cell r="E294">
            <v>6.9</v>
          </cell>
          <cell r="F294">
            <v>6.9</v>
          </cell>
          <cell r="G294" t="str">
            <v/>
          </cell>
          <cell r="H294" t="str">
            <v/>
          </cell>
          <cell r="I294" t="str">
            <v>医保</v>
          </cell>
        </row>
        <row r="295">
          <cell r="A295" t="str">
            <v>F00000016965</v>
          </cell>
          <cell r="B295" t="str">
            <v>210102015-1</v>
          </cell>
          <cell r="C295" t="str">
            <v>DR</v>
          </cell>
          <cell r="D295" t="str">
            <v>曝光次数</v>
          </cell>
          <cell r="E295">
            <v>60</v>
          </cell>
          <cell r="F295">
            <v>60</v>
          </cell>
          <cell r="G295" t="str">
            <v>含数据采集、存贮、图象显示。</v>
          </cell>
          <cell r="H295" t="str">
            <v>胶片</v>
          </cell>
          <cell r="I295" t="str">
            <v>医保</v>
          </cell>
        </row>
        <row r="296">
          <cell r="A296" t="str">
            <v>F00000017306</v>
          </cell>
          <cell r="B296" t="str">
            <v>210102017</v>
          </cell>
          <cell r="C296" t="str">
            <v>非血管介入临床操作数字减影(DSA)引导</v>
          </cell>
          <cell r="D296" t="str">
            <v>次</v>
          </cell>
          <cell r="E296">
            <v>905</v>
          </cell>
          <cell r="F296">
            <v>905</v>
          </cell>
          <cell r="G296" t="str">
            <v/>
          </cell>
          <cell r="H296" t="str">
            <v/>
          </cell>
          <cell r="I296" t="str">
            <v>医保</v>
          </cell>
        </row>
        <row r="297">
          <cell r="A297" t="str">
            <v>F00000017307</v>
          </cell>
          <cell r="B297" t="str">
            <v>210103001</v>
          </cell>
          <cell r="C297" t="str">
            <v>气脑造影</v>
          </cell>
          <cell r="D297" t="str">
            <v>次</v>
          </cell>
          <cell r="E297">
            <v>69</v>
          </cell>
          <cell r="F297">
            <v>69</v>
          </cell>
          <cell r="G297" t="str">
            <v/>
          </cell>
          <cell r="H297" t="str">
            <v/>
          </cell>
          <cell r="I297" t="str">
            <v>医保</v>
          </cell>
        </row>
        <row r="298">
          <cell r="A298" t="str">
            <v>F00000017308</v>
          </cell>
          <cell r="B298" t="str">
            <v>210103002</v>
          </cell>
          <cell r="C298" t="str">
            <v>脑室碘水造影</v>
          </cell>
          <cell r="D298" t="str">
            <v>次</v>
          </cell>
          <cell r="E298">
            <v>69</v>
          </cell>
          <cell r="F298">
            <v>69</v>
          </cell>
          <cell r="G298" t="str">
            <v/>
          </cell>
          <cell r="H298" t="str">
            <v/>
          </cell>
          <cell r="I298" t="str">
            <v>医保</v>
          </cell>
        </row>
        <row r="299">
          <cell r="A299" t="str">
            <v>F00000017309</v>
          </cell>
          <cell r="B299" t="str">
            <v>210103003</v>
          </cell>
          <cell r="C299" t="str">
            <v>脊髓(椎管)造影</v>
          </cell>
          <cell r="D299" t="str">
            <v>次</v>
          </cell>
          <cell r="E299">
            <v>69</v>
          </cell>
          <cell r="F299">
            <v>69</v>
          </cell>
          <cell r="G299" t="str">
            <v/>
          </cell>
          <cell r="H299" t="str">
            <v/>
          </cell>
          <cell r="I299" t="str">
            <v>医保</v>
          </cell>
        </row>
        <row r="300">
          <cell r="A300" t="str">
            <v>F00000017310</v>
          </cell>
          <cell r="B300" t="str">
            <v>210103004</v>
          </cell>
          <cell r="C300" t="str">
            <v>椎间盘造影</v>
          </cell>
          <cell r="D300" t="str">
            <v>次</v>
          </cell>
          <cell r="E300">
            <v>69</v>
          </cell>
          <cell r="F300">
            <v>69</v>
          </cell>
          <cell r="G300" t="str">
            <v/>
          </cell>
          <cell r="H300" t="str">
            <v/>
          </cell>
          <cell r="I300" t="str">
            <v>医保</v>
          </cell>
        </row>
        <row r="301">
          <cell r="A301" t="str">
            <v>F00000017311</v>
          </cell>
          <cell r="B301" t="str">
            <v>210103005</v>
          </cell>
          <cell r="C301" t="str">
            <v>泪道造影</v>
          </cell>
          <cell r="D301" t="str">
            <v>单侧</v>
          </cell>
          <cell r="E301">
            <v>35</v>
          </cell>
          <cell r="F301">
            <v>35</v>
          </cell>
          <cell r="G301" t="str">
            <v/>
          </cell>
          <cell r="H301" t="str">
            <v/>
          </cell>
          <cell r="I301" t="str">
            <v>医保</v>
          </cell>
        </row>
        <row r="302">
          <cell r="A302" t="str">
            <v>F00000017312</v>
          </cell>
          <cell r="B302" t="str">
            <v>210103006</v>
          </cell>
          <cell r="C302" t="str">
            <v>副鼻窦造影</v>
          </cell>
          <cell r="D302" t="str">
            <v>单侧</v>
          </cell>
          <cell r="E302">
            <v>23</v>
          </cell>
          <cell r="F302">
            <v>23</v>
          </cell>
          <cell r="G302" t="str">
            <v/>
          </cell>
          <cell r="H302" t="str">
            <v/>
          </cell>
          <cell r="I302" t="str">
            <v>医保</v>
          </cell>
        </row>
        <row r="303">
          <cell r="A303" t="str">
            <v>F00000017313</v>
          </cell>
          <cell r="B303" t="str">
            <v>210103007</v>
          </cell>
          <cell r="C303" t="str">
            <v>颞下颌关节造影</v>
          </cell>
          <cell r="D303" t="str">
            <v>单侧</v>
          </cell>
          <cell r="E303">
            <v>23</v>
          </cell>
          <cell r="F303">
            <v>23</v>
          </cell>
          <cell r="G303" t="str">
            <v/>
          </cell>
          <cell r="H303" t="str">
            <v/>
          </cell>
          <cell r="I303" t="str">
            <v>医保</v>
          </cell>
        </row>
        <row r="304">
          <cell r="A304" t="str">
            <v>F00000017314</v>
          </cell>
          <cell r="B304" t="str">
            <v>210103008</v>
          </cell>
          <cell r="C304" t="str">
            <v>支气管造影</v>
          </cell>
          <cell r="D304" t="str">
            <v>单侧</v>
          </cell>
          <cell r="E304">
            <v>92</v>
          </cell>
          <cell r="F304">
            <v>92</v>
          </cell>
          <cell r="G304" t="str">
            <v/>
          </cell>
          <cell r="H304" t="str">
            <v/>
          </cell>
          <cell r="I304" t="str">
            <v>医保</v>
          </cell>
        </row>
        <row r="305">
          <cell r="A305" t="str">
            <v>F00000017315</v>
          </cell>
          <cell r="B305" t="str">
            <v>210103009</v>
          </cell>
          <cell r="C305" t="str">
            <v>乳腺导管造影</v>
          </cell>
          <cell r="D305" t="str">
            <v>单侧</v>
          </cell>
          <cell r="E305">
            <v>23</v>
          </cell>
          <cell r="F305">
            <v>23</v>
          </cell>
          <cell r="G305" t="str">
            <v/>
          </cell>
          <cell r="H305" t="str">
            <v/>
          </cell>
          <cell r="I305" t="str">
            <v>医保</v>
          </cell>
        </row>
        <row r="306">
          <cell r="A306" t="str">
            <v>F00000017316</v>
          </cell>
          <cell r="B306" t="str">
            <v>210103010</v>
          </cell>
          <cell r="C306" t="str">
            <v>唾液腺造影</v>
          </cell>
          <cell r="D306" t="str">
            <v>单侧</v>
          </cell>
          <cell r="E306">
            <v>23</v>
          </cell>
          <cell r="F306">
            <v>23</v>
          </cell>
          <cell r="G306" t="str">
            <v/>
          </cell>
          <cell r="H306" t="str">
            <v/>
          </cell>
          <cell r="I306" t="str">
            <v>医保</v>
          </cell>
        </row>
        <row r="307">
          <cell r="A307" t="str">
            <v>F00000017317</v>
          </cell>
          <cell r="B307" t="str">
            <v>210103011</v>
          </cell>
          <cell r="C307" t="str">
            <v>下咽造影</v>
          </cell>
          <cell r="D307" t="str">
            <v>次</v>
          </cell>
          <cell r="E307">
            <v>23</v>
          </cell>
          <cell r="F307">
            <v>23</v>
          </cell>
          <cell r="G307" t="str">
            <v/>
          </cell>
          <cell r="H307" t="str">
            <v/>
          </cell>
          <cell r="I307" t="str">
            <v>医保</v>
          </cell>
        </row>
        <row r="308">
          <cell r="A308" t="str">
            <v>F00000017318</v>
          </cell>
          <cell r="B308" t="str">
            <v>210103012</v>
          </cell>
          <cell r="C308" t="str">
            <v>食管造影</v>
          </cell>
          <cell r="D308" t="str">
            <v>次</v>
          </cell>
          <cell r="E308">
            <v>46</v>
          </cell>
          <cell r="F308">
            <v>46</v>
          </cell>
          <cell r="G308" t="str">
            <v/>
          </cell>
          <cell r="H308" t="str">
            <v/>
          </cell>
          <cell r="I308" t="str">
            <v>医保</v>
          </cell>
        </row>
        <row r="309">
          <cell r="A309" t="str">
            <v>F00000017319</v>
          </cell>
          <cell r="B309" t="str">
            <v>210103013</v>
          </cell>
          <cell r="C309" t="str">
            <v>上消化道造影</v>
          </cell>
          <cell r="D309" t="str">
            <v>次</v>
          </cell>
          <cell r="E309">
            <v>58</v>
          </cell>
          <cell r="F309">
            <v>58</v>
          </cell>
          <cell r="G309" t="str">
            <v>含食管、胃、十二指肠造影。</v>
          </cell>
          <cell r="H309" t="str">
            <v/>
          </cell>
          <cell r="I309" t="str">
            <v>医保</v>
          </cell>
        </row>
        <row r="310">
          <cell r="A310" t="str">
            <v>F00000017320</v>
          </cell>
          <cell r="B310" t="str">
            <v>210103014</v>
          </cell>
          <cell r="C310" t="str">
            <v>胃肠排空试验</v>
          </cell>
          <cell r="D310" t="str">
            <v>次</v>
          </cell>
          <cell r="E310">
            <v>70</v>
          </cell>
          <cell r="F310">
            <v>70</v>
          </cell>
          <cell r="G310" t="str">
            <v>指钡餐透视法。</v>
          </cell>
          <cell r="H310" t="str">
            <v/>
          </cell>
          <cell r="I310" t="str">
            <v>医保</v>
          </cell>
        </row>
        <row r="311">
          <cell r="A311" t="str">
            <v>F00000017321</v>
          </cell>
          <cell r="B311" t="str">
            <v>210103015</v>
          </cell>
          <cell r="C311" t="str">
            <v>小肠插管造影</v>
          </cell>
          <cell r="D311" t="str">
            <v>次</v>
          </cell>
          <cell r="E311">
            <v>80</v>
          </cell>
          <cell r="F311">
            <v>80</v>
          </cell>
          <cell r="G311" t="str">
            <v/>
          </cell>
          <cell r="H311" t="str">
            <v/>
          </cell>
          <cell r="I311" t="str">
            <v>医保</v>
          </cell>
        </row>
        <row r="312">
          <cell r="A312" t="str">
            <v>F00000017322</v>
          </cell>
          <cell r="B312" t="str">
            <v>210103016</v>
          </cell>
          <cell r="C312" t="str">
            <v>口服法小肠造影</v>
          </cell>
          <cell r="D312" t="str">
            <v>次</v>
          </cell>
          <cell r="E312">
            <v>80</v>
          </cell>
          <cell r="F312">
            <v>80</v>
          </cell>
          <cell r="G312" t="str">
            <v>含各组小肠及回盲部造影。</v>
          </cell>
          <cell r="H312" t="str">
            <v/>
          </cell>
          <cell r="I312" t="str">
            <v>医保</v>
          </cell>
        </row>
        <row r="313">
          <cell r="A313" t="str">
            <v>F00000017323</v>
          </cell>
          <cell r="B313" t="str">
            <v>210103017</v>
          </cell>
          <cell r="C313" t="str">
            <v>钡灌肠大肠造影</v>
          </cell>
          <cell r="D313" t="str">
            <v>次</v>
          </cell>
          <cell r="E313">
            <v>69</v>
          </cell>
          <cell r="F313">
            <v>69</v>
          </cell>
          <cell r="G313" t="str">
            <v>含气钡双重造影。</v>
          </cell>
          <cell r="H313" t="str">
            <v/>
          </cell>
          <cell r="I313" t="str">
            <v>医保</v>
          </cell>
        </row>
        <row r="314">
          <cell r="A314" t="str">
            <v>F00000017324</v>
          </cell>
          <cell r="B314" t="str">
            <v>210103018</v>
          </cell>
          <cell r="C314" t="str">
            <v>腹膜后充气造影</v>
          </cell>
          <cell r="D314" t="str">
            <v>次</v>
          </cell>
          <cell r="E314">
            <v>23</v>
          </cell>
          <cell r="F314">
            <v>23</v>
          </cell>
          <cell r="G314" t="str">
            <v/>
          </cell>
          <cell r="H314" t="str">
            <v/>
          </cell>
          <cell r="I314" t="str">
            <v>医保</v>
          </cell>
        </row>
        <row r="315">
          <cell r="A315" t="str">
            <v>F00000017325</v>
          </cell>
          <cell r="B315" t="str">
            <v>210103019</v>
          </cell>
          <cell r="C315" t="str">
            <v>口服法胆道造影</v>
          </cell>
          <cell r="D315" t="str">
            <v>次</v>
          </cell>
          <cell r="E315">
            <v>12</v>
          </cell>
          <cell r="F315">
            <v>12</v>
          </cell>
          <cell r="G315" t="str">
            <v/>
          </cell>
          <cell r="H315" t="str">
            <v/>
          </cell>
          <cell r="I315" t="str">
            <v>医保</v>
          </cell>
        </row>
        <row r="316">
          <cell r="A316" t="str">
            <v>F00000017326</v>
          </cell>
          <cell r="B316" t="str">
            <v>210103020</v>
          </cell>
          <cell r="C316" t="str">
            <v>静脉胆道造影</v>
          </cell>
          <cell r="D316" t="str">
            <v>次</v>
          </cell>
          <cell r="E316">
            <v>23</v>
          </cell>
          <cell r="F316">
            <v>23</v>
          </cell>
          <cell r="G316" t="str">
            <v/>
          </cell>
          <cell r="H316" t="str">
            <v/>
          </cell>
          <cell r="I316" t="str">
            <v>医保</v>
          </cell>
        </row>
        <row r="317">
          <cell r="A317" t="str">
            <v>F00000017327</v>
          </cell>
          <cell r="B317" t="str">
            <v>210103021</v>
          </cell>
          <cell r="C317" t="str">
            <v>经内镜逆行胰胆管造影(ERCP)</v>
          </cell>
          <cell r="D317" t="str">
            <v>次</v>
          </cell>
          <cell r="E317">
            <v>300</v>
          </cell>
          <cell r="F317">
            <v>300</v>
          </cell>
          <cell r="G317" t="str">
            <v/>
          </cell>
          <cell r="H317" t="str">
            <v>导丝、切开刀</v>
          </cell>
          <cell r="I317" t="str">
            <v>医保</v>
          </cell>
        </row>
        <row r="318">
          <cell r="A318" t="str">
            <v>F00000017328</v>
          </cell>
          <cell r="B318" t="str">
            <v>210103022</v>
          </cell>
          <cell r="C318" t="str">
            <v>经皮经肝胆道造影(PTC)</v>
          </cell>
          <cell r="D318" t="str">
            <v>次</v>
          </cell>
          <cell r="E318">
            <v>200</v>
          </cell>
          <cell r="F318">
            <v>200</v>
          </cell>
          <cell r="G318" t="str">
            <v/>
          </cell>
          <cell r="H318" t="str">
            <v/>
          </cell>
          <cell r="I318" t="str">
            <v>医保</v>
          </cell>
        </row>
        <row r="319">
          <cell r="A319" t="str">
            <v>F00000017329</v>
          </cell>
          <cell r="B319" t="str">
            <v>210103023</v>
          </cell>
          <cell r="C319" t="str">
            <v>T管造影</v>
          </cell>
          <cell r="D319" t="str">
            <v>次</v>
          </cell>
          <cell r="E319">
            <v>50</v>
          </cell>
          <cell r="F319">
            <v>50</v>
          </cell>
          <cell r="G319" t="str">
            <v/>
          </cell>
          <cell r="H319" t="str">
            <v/>
          </cell>
          <cell r="I319" t="str">
            <v>医保</v>
          </cell>
        </row>
        <row r="320">
          <cell r="A320" t="str">
            <v>F00000118703</v>
          </cell>
          <cell r="B320" t="str">
            <v>210103023-1</v>
          </cell>
          <cell r="C320" t="str">
            <v>各种留置管造影</v>
          </cell>
          <cell r="D320" t="str">
            <v>次</v>
          </cell>
          <cell r="E320">
            <v>50</v>
          </cell>
          <cell r="F320">
            <v>50</v>
          </cell>
          <cell r="G320" t="str">
            <v/>
          </cell>
          <cell r="H320" t="str">
            <v/>
          </cell>
          <cell r="I320" t="str">
            <v>医保</v>
          </cell>
        </row>
        <row r="321">
          <cell r="A321" t="str">
            <v>F00000017331</v>
          </cell>
          <cell r="B321" t="str">
            <v>210103024</v>
          </cell>
          <cell r="C321" t="str">
            <v>静脉泌尿系造影</v>
          </cell>
          <cell r="D321" t="str">
            <v>次</v>
          </cell>
          <cell r="E321">
            <v>60</v>
          </cell>
          <cell r="F321">
            <v>60</v>
          </cell>
          <cell r="G321" t="str">
            <v/>
          </cell>
          <cell r="H321" t="str">
            <v/>
          </cell>
          <cell r="I321" t="str">
            <v>医保</v>
          </cell>
        </row>
        <row r="322">
          <cell r="A322" t="str">
            <v>F00000017332</v>
          </cell>
          <cell r="B322" t="str">
            <v>210103025</v>
          </cell>
          <cell r="C322" t="str">
            <v>逆行泌尿系造影</v>
          </cell>
          <cell r="D322" t="str">
            <v>次</v>
          </cell>
          <cell r="E322">
            <v>58</v>
          </cell>
          <cell r="F322">
            <v>58</v>
          </cell>
          <cell r="G322" t="str">
            <v/>
          </cell>
          <cell r="H322" t="str">
            <v/>
          </cell>
          <cell r="I322" t="str">
            <v>医保</v>
          </cell>
        </row>
        <row r="323">
          <cell r="A323" t="str">
            <v>F00000017583</v>
          </cell>
          <cell r="B323" t="str">
            <v>210103026</v>
          </cell>
          <cell r="C323" t="str">
            <v>肾盂穿刺造影</v>
          </cell>
          <cell r="D323" t="str">
            <v>单侧</v>
          </cell>
          <cell r="E323">
            <v>70</v>
          </cell>
          <cell r="F323">
            <v>70</v>
          </cell>
          <cell r="G323" t="str">
            <v/>
          </cell>
          <cell r="H323" t="str">
            <v/>
          </cell>
          <cell r="I323" t="str">
            <v>医保</v>
          </cell>
        </row>
        <row r="324">
          <cell r="A324" t="str">
            <v>F00000017584</v>
          </cell>
          <cell r="B324" t="str">
            <v>210103027</v>
          </cell>
          <cell r="C324" t="str">
            <v>膀胱造影</v>
          </cell>
          <cell r="D324" t="str">
            <v>次</v>
          </cell>
          <cell r="E324">
            <v>52</v>
          </cell>
          <cell r="F324">
            <v>52</v>
          </cell>
          <cell r="G324" t="str">
            <v/>
          </cell>
          <cell r="H324" t="str">
            <v/>
          </cell>
          <cell r="I324" t="str">
            <v>医保</v>
          </cell>
        </row>
        <row r="325">
          <cell r="A325" t="str">
            <v>F00000017585</v>
          </cell>
          <cell r="B325" t="str">
            <v>210103028</v>
          </cell>
          <cell r="C325" t="str">
            <v>阴茎海绵体造影</v>
          </cell>
          <cell r="D325" t="str">
            <v>次</v>
          </cell>
          <cell r="E325">
            <v>46</v>
          </cell>
          <cell r="F325">
            <v>46</v>
          </cell>
          <cell r="G325" t="str">
            <v/>
          </cell>
          <cell r="H325" t="str">
            <v/>
          </cell>
          <cell r="I325" t="str">
            <v>医保</v>
          </cell>
        </row>
        <row r="326">
          <cell r="A326" t="str">
            <v>F00000017586</v>
          </cell>
          <cell r="B326" t="str">
            <v>210103029</v>
          </cell>
          <cell r="C326" t="str">
            <v>输精管造影</v>
          </cell>
          <cell r="D326" t="str">
            <v>单侧</v>
          </cell>
          <cell r="E326">
            <v>46</v>
          </cell>
          <cell r="F326">
            <v>46</v>
          </cell>
          <cell r="G326" t="str">
            <v/>
          </cell>
          <cell r="H326" t="str">
            <v/>
          </cell>
          <cell r="I326" t="str">
            <v>医保</v>
          </cell>
        </row>
        <row r="327">
          <cell r="A327" t="str">
            <v>F00000017587</v>
          </cell>
          <cell r="B327" t="str">
            <v>210103030</v>
          </cell>
          <cell r="C327" t="str">
            <v>子宫造影</v>
          </cell>
          <cell r="D327" t="str">
            <v>次</v>
          </cell>
          <cell r="E327">
            <v>69</v>
          </cell>
          <cell r="F327">
            <v>69</v>
          </cell>
          <cell r="G327" t="str">
            <v/>
          </cell>
          <cell r="H327" t="str">
            <v/>
          </cell>
          <cell r="I327" t="str">
            <v>医保</v>
          </cell>
        </row>
        <row r="328">
          <cell r="A328" t="str">
            <v>F00000017588</v>
          </cell>
          <cell r="B328" t="str">
            <v>210103031</v>
          </cell>
          <cell r="C328" t="str">
            <v>子宫输卵管碘油造影</v>
          </cell>
          <cell r="D328" t="str">
            <v>次</v>
          </cell>
          <cell r="E328">
            <v>53</v>
          </cell>
          <cell r="F328">
            <v>53</v>
          </cell>
          <cell r="G328" t="str">
            <v/>
          </cell>
          <cell r="H328" t="str">
            <v/>
          </cell>
          <cell r="I328" t="str">
            <v>医保</v>
          </cell>
        </row>
        <row r="329">
          <cell r="A329" t="str">
            <v>F00000017589</v>
          </cell>
          <cell r="B329" t="str">
            <v>210103032</v>
          </cell>
          <cell r="C329" t="str">
            <v>四肢淋巴管造影</v>
          </cell>
          <cell r="D329" t="str">
            <v>单肢</v>
          </cell>
          <cell r="E329">
            <v>80</v>
          </cell>
          <cell r="F329">
            <v>80</v>
          </cell>
          <cell r="G329" t="str">
            <v/>
          </cell>
          <cell r="H329" t="str">
            <v/>
          </cell>
          <cell r="I329" t="str">
            <v>医保</v>
          </cell>
        </row>
        <row r="330">
          <cell r="A330" t="str">
            <v>F00000017590</v>
          </cell>
          <cell r="B330" t="str">
            <v>210103033</v>
          </cell>
          <cell r="C330" t="str">
            <v>窦道及瘘管造影</v>
          </cell>
          <cell r="D330" t="str">
            <v>次</v>
          </cell>
          <cell r="E330">
            <v>40</v>
          </cell>
          <cell r="F330">
            <v>40</v>
          </cell>
          <cell r="G330" t="str">
            <v/>
          </cell>
          <cell r="H330" t="str">
            <v/>
          </cell>
          <cell r="I330" t="str">
            <v>医保</v>
          </cell>
        </row>
        <row r="331">
          <cell r="A331" t="str">
            <v>F00000017591</v>
          </cell>
          <cell r="B331" t="str">
            <v>210103034</v>
          </cell>
          <cell r="C331" t="str">
            <v>四肢关节造影</v>
          </cell>
          <cell r="D331" t="str">
            <v>每个关节</v>
          </cell>
          <cell r="E331">
            <v>40</v>
          </cell>
          <cell r="F331">
            <v>40</v>
          </cell>
          <cell r="G331" t="str">
            <v/>
          </cell>
          <cell r="H331" t="str">
            <v/>
          </cell>
          <cell r="I331" t="str">
            <v>医保</v>
          </cell>
        </row>
        <row r="332">
          <cell r="A332" t="str">
            <v>F00000017592</v>
          </cell>
          <cell r="B332" t="str">
            <v>210103035</v>
          </cell>
          <cell r="C332" t="str">
            <v>四肢血管造影</v>
          </cell>
          <cell r="D332" t="str">
            <v>单肢</v>
          </cell>
          <cell r="E332">
            <v>80</v>
          </cell>
          <cell r="F332">
            <v>80</v>
          </cell>
          <cell r="G332" t="str">
            <v/>
          </cell>
          <cell r="H332" t="str">
            <v/>
          </cell>
          <cell r="I332" t="str">
            <v>医保</v>
          </cell>
        </row>
        <row r="333">
          <cell r="A333" t="str">
            <v>F00030014509</v>
          </cell>
          <cell r="B333" t="str">
            <v>210103036S</v>
          </cell>
          <cell r="C333" t="str">
            <v>排粪造影</v>
          </cell>
          <cell r="D333" t="str">
            <v>次</v>
          </cell>
          <cell r="E333">
            <v>25</v>
          </cell>
          <cell r="F333">
            <v>25</v>
          </cell>
          <cell r="G333" t="str">
            <v>含灌肠、排粪装置使用。</v>
          </cell>
          <cell r="I333" t="str">
            <v>自费</v>
          </cell>
        </row>
        <row r="334">
          <cell r="A334" t="str">
            <v>F00000017654</v>
          </cell>
          <cell r="B334" t="str">
            <v>210200001-3</v>
          </cell>
          <cell r="C334" t="str">
            <v>磁共振平扫(1.5T以上）</v>
          </cell>
          <cell r="D334" t="str">
            <v>每部位</v>
          </cell>
          <cell r="E334">
            <v>800</v>
          </cell>
          <cell r="F334">
            <v>800</v>
          </cell>
          <cell r="G334" t="str">
            <v/>
          </cell>
          <cell r="H334" t="str">
            <v/>
          </cell>
          <cell r="I334" t="str">
            <v>医保</v>
          </cell>
        </row>
        <row r="335">
          <cell r="A335" t="str">
            <v>F00000017675</v>
          </cell>
          <cell r="B335" t="str">
            <v>210200001-3/1</v>
          </cell>
          <cell r="C335" t="str">
            <v>磁共振(1.5T以上）平扫后增强扫描加收</v>
          </cell>
          <cell r="D335" t="str">
            <v>每部位</v>
          </cell>
          <cell r="E335">
            <v>120</v>
          </cell>
          <cell r="F335">
            <v>120</v>
          </cell>
          <cell r="G335" t="str">
            <v/>
          </cell>
          <cell r="H335" t="str">
            <v/>
          </cell>
          <cell r="I335" t="str">
            <v>医保</v>
          </cell>
        </row>
        <row r="336">
          <cell r="A336" t="str">
            <v>F00000017712</v>
          </cell>
          <cell r="B336" t="str">
            <v>210200002-2</v>
          </cell>
          <cell r="C336" t="str">
            <v>磁共振增强扫描（0.5T（不含）-1.5T（含））</v>
          </cell>
          <cell r="D336" t="str">
            <v>每部位</v>
          </cell>
          <cell r="E336">
            <v>800</v>
          </cell>
          <cell r="F336">
            <v>800</v>
          </cell>
          <cell r="G336" t="str">
            <v/>
          </cell>
          <cell r="H336" t="str">
            <v/>
          </cell>
          <cell r="I336" t="str">
            <v>医保</v>
          </cell>
        </row>
        <row r="337">
          <cell r="A337" t="str">
            <v>F00000017521</v>
          </cell>
          <cell r="B337" t="str">
            <v>210200002-3</v>
          </cell>
          <cell r="C337" t="str">
            <v>磁共振增强扫描(1.5T以上）</v>
          </cell>
          <cell r="D337" t="str">
            <v>每部位</v>
          </cell>
          <cell r="E337">
            <v>900</v>
          </cell>
          <cell r="F337">
            <v>900</v>
          </cell>
          <cell r="G337" t="str">
            <v/>
          </cell>
          <cell r="H337" t="str">
            <v/>
          </cell>
          <cell r="I337" t="str">
            <v>医保</v>
          </cell>
        </row>
        <row r="338">
          <cell r="A338" t="str">
            <v>F00000017549</v>
          </cell>
          <cell r="B338" t="str">
            <v>210200003</v>
          </cell>
          <cell r="C338" t="str">
            <v>磁共振功能成像</v>
          </cell>
          <cell r="D338" t="str">
            <v>次</v>
          </cell>
          <cell r="E338">
            <v>700</v>
          </cell>
          <cell r="F338">
            <v>700</v>
          </cell>
          <cell r="G338" t="str">
            <v>指使用APT、SWI、ASL、DWI、PWI、DTI、BOLD、DCE等方法。</v>
          </cell>
          <cell r="H338" t="str">
            <v/>
          </cell>
          <cell r="I338" t="str">
            <v>医保</v>
          </cell>
        </row>
        <row r="339">
          <cell r="A339" t="str">
            <v>F00000017550</v>
          </cell>
          <cell r="B339" t="str">
            <v>210200004</v>
          </cell>
          <cell r="C339" t="str">
            <v>磁共振心脏功能检查</v>
          </cell>
          <cell r="D339" t="str">
            <v>次</v>
          </cell>
          <cell r="E339">
            <v>700</v>
          </cell>
          <cell r="F339">
            <v>700</v>
          </cell>
          <cell r="G339" t="str">
            <v/>
          </cell>
          <cell r="H339" t="str">
            <v/>
          </cell>
          <cell r="I339" t="str">
            <v>医保</v>
          </cell>
        </row>
        <row r="340">
          <cell r="A340" t="str">
            <v>F00000017552</v>
          </cell>
          <cell r="B340" t="str">
            <v>210200005-1</v>
          </cell>
          <cell r="C340" t="str">
            <v>磁共振血管成像(MRA)(平扫)</v>
          </cell>
          <cell r="D340" t="str">
            <v>每部位</v>
          </cell>
          <cell r="E340">
            <v>900</v>
          </cell>
          <cell r="F340">
            <v>900</v>
          </cell>
          <cell r="G340" t="str">
            <v/>
          </cell>
          <cell r="H340" t="str">
            <v/>
          </cell>
          <cell r="I340" t="str">
            <v>医保</v>
          </cell>
        </row>
        <row r="341">
          <cell r="A341" t="str">
            <v>F00000017561</v>
          </cell>
          <cell r="B341" t="str">
            <v>210200005-2</v>
          </cell>
          <cell r="C341" t="str">
            <v>磁共振血管成像(MRA)(增强血管成像)</v>
          </cell>
          <cell r="D341" t="str">
            <v>每部位</v>
          </cell>
          <cell r="E341">
            <v>1000</v>
          </cell>
          <cell r="F341">
            <v>1000</v>
          </cell>
          <cell r="G341" t="str">
            <v/>
          </cell>
          <cell r="H341" t="str">
            <v/>
          </cell>
          <cell r="I341" t="str">
            <v>医保</v>
          </cell>
        </row>
        <row r="342">
          <cell r="A342" t="str">
            <v>F00000017570</v>
          </cell>
          <cell r="B342" t="str">
            <v>210200006</v>
          </cell>
          <cell r="C342" t="str">
            <v>磁共振水成像(MRCP,MRM,MRU)</v>
          </cell>
          <cell r="D342" t="str">
            <v>每部位</v>
          </cell>
          <cell r="E342">
            <v>800</v>
          </cell>
          <cell r="F342">
            <v>800</v>
          </cell>
          <cell r="G342" t="str">
            <v/>
          </cell>
          <cell r="H342" t="str">
            <v/>
          </cell>
          <cell r="I342" t="str">
            <v>医保</v>
          </cell>
        </row>
        <row r="343">
          <cell r="A343" t="str">
            <v>F00000017574</v>
          </cell>
          <cell r="B343" t="str">
            <v>210200007</v>
          </cell>
          <cell r="C343" t="str">
            <v>磁共振波谱成像(MRSI)</v>
          </cell>
          <cell r="D343" t="str">
            <v>次</v>
          </cell>
          <cell r="E343">
            <v>600</v>
          </cell>
          <cell r="F343">
            <v>600</v>
          </cell>
          <cell r="G343" t="str">
            <v/>
          </cell>
          <cell r="H343" t="str">
            <v/>
          </cell>
          <cell r="I343" t="str">
            <v>医保</v>
          </cell>
        </row>
        <row r="344">
          <cell r="A344" t="str">
            <v>F00000017575</v>
          </cell>
          <cell r="B344" t="str">
            <v>210200008</v>
          </cell>
          <cell r="C344" t="str">
            <v>临床操作的磁共振引导</v>
          </cell>
          <cell r="D344" t="str">
            <v>每半小时</v>
          </cell>
          <cell r="E344">
            <v>400</v>
          </cell>
          <cell r="F344">
            <v>400</v>
          </cell>
          <cell r="G344" t="str">
            <v/>
          </cell>
          <cell r="H344" t="str">
            <v/>
          </cell>
          <cell r="I344" t="str">
            <v>医保</v>
          </cell>
        </row>
        <row r="345">
          <cell r="A345" t="str">
            <v>F00000017576</v>
          </cell>
          <cell r="B345" t="str">
            <v>210300000-1</v>
          </cell>
          <cell r="C345" t="str">
            <v>X线计算机体层(CT)扫描加收(使用螺旋扫描)</v>
          </cell>
          <cell r="D345" t="str">
            <v>人次</v>
          </cell>
          <cell r="E345">
            <v>100</v>
          </cell>
          <cell r="F345">
            <v>100</v>
          </cell>
          <cell r="G345" t="str">
            <v/>
          </cell>
          <cell r="H345" t="str">
            <v/>
          </cell>
          <cell r="I345" t="str">
            <v>医保</v>
          </cell>
        </row>
        <row r="346">
          <cell r="A346" t="str">
            <v>F00000017580</v>
          </cell>
          <cell r="B346" t="str">
            <v>210300000-2</v>
          </cell>
          <cell r="C346" t="str">
            <v>X线计算机体层(CT)加收(三维重建)</v>
          </cell>
          <cell r="D346" t="str">
            <v>人次</v>
          </cell>
          <cell r="E346">
            <v>100</v>
          </cell>
          <cell r="F346">
            <v>100</v>
          </cell>
          <cell r="G346" t="str">
            <v>指使用密度投影法（MIP、MinIP）、表面再现（SSD）、容积再现（VR）、多平面重组（MPR）、曲面重建（CPR）、仿真内镜（CTVE）等技术获取三维影像。</v>
          </cell>
          <cell r="H346" t="str">
            <v/>
          </cell>
          <cell r="I346" t="str">
            <v>医保</v>
          </cell>
        </row>
        <row r="347">
          <cell r="A347" t="str">
            <v>F00000017579</v>
          </cell>
          <cell r="B347" t="str">
            <v>210300000-3</v>
          </cell>
          <cell r="C347" t="str">
            <v>X线计算机体层(CT)加收(四维重建)</v>
          </cell>
          <cell r="D347" t="str">
            <v>人次</v>
          </cell>
          <cell r="E347">
            <v>320</v>
          </cell>
          <cell r="F347">
            <v>320</v>
          </cell>
          <cell r="G347" t="str">
            <v>指使用密度投影法（MIP、MinIP）、表面再现（SSD）、容积再现（VR）、多平面重组（MPR）、曲面重建（CPR）、仿真内镜（CTVE）等技术获取四维影像。</v>
          </cell>
          <cell r="H347" t="str">
            <v/>
          </cell>
          <cell r="I347" t="str">
            <v>医保</v>
          </cell>
        </row>
        <row r="348">
          <cell r="A348" t="str">
            <v>F00000017873</v>
          </cell>
          <cell r="B348" t="str">
            <v>210300001</v>
          </cell>
          <cell r="C348" t="str">
            <v>X线计算机体层(CT)平扫</v>
          </cell>
          <cell r="D348" t="str">
            <v>每部位</v>
          </cell>
          <cell r="E348">
            <v>300</v>
          </cell>
          <cell r="F348">
            <v>300</v>
          </cell>
          <cell r="G348" t="str">
            <v/>
          </cell>
          <cell r="H348" t="str">
            <v/>
          </cell>
          <cell r="I348" t="str">
            <v>医保</v>
          </cell>
        </row>
        <row r="349">
          <cell r="A349" t="str">
            <v>F00000017894</v>
          </cell>
          <cell r="B349" t="str">
            <v>210300001-1</v>
          </cell>
          <cell r="C349" t="str">
            <v>X线计算机体层(CT)平扫后增强扫描加收</v>
          </cell>
          <cell r="D349" t="str">
            <v>每部位</v>
          </cell>
          <cell r="E349">
            <v>150</v>
          </cell>
          <cell r="F349">
            <v>150</v>
          </cell>
          <cell r="G349" t="str">
            <v/>
          </cell>
          <cell r="H349" t="str">
            <v/>
          </cell>
          <cell r="I349" t="str">
            <v>医保</v>
          </cell>
        </row>
        <row r="350">
          <cell r="A350" t="str">
            <v>F00000017913</v>
          </cell>
          <cell r="B350" t="str">
            <v>210300002</v>
          </cell>
          <cell r="C350" t="str">
            <v>X线计算机体层(CT)增强扫描</v>
          </cell>
          <cell r="D350" t="str">
            <v>每部位</v>
          </cell>
          <cell r="E350">
            <v>400</v>
          </cell>
          <cell r="F350">
            <v>400</v>
          </cell>
          <cell r="G350" t="str">
            <v/>
          </cell>
          <cell r="H350" t="str">
            <v/>
          </cell>
          <cell r="I350" t="str">
            <v>医保</v>
          </cell>
        </row>
        <row r="351">
          <cell r="A351" t="str">
            <v>F00000017781</v>
          </cell>
          <cell r="B351" t="str">
            <v>210300004</v>
          </cell>
          <cell r="C351" t="str">
            <v>X线计算机体层(CT)成像</v>
          </cell>
          <cell r="D351" t="str">
            <v>每部位</v>
          </cell>
          <cell r="E351">
            <v>320</v>
          </cell>
          <cell r="F351">
            <v>320</v>
          </cell>
          <cell r="G351" t="str">
            <v>指用于心脏冠状动脉三维成像。</v>
          </cell>
          <cell r="H351" t="str">
            <v/>
          </cell>
          <cell r="I351" t="str">
            <v>医保</v>
          </cell>
        </row>
        <row r="352">
          <cell r="A352" t="str">
            <v>F00000017782</v>
          </cell>
          <cell r="B352" t="str">
            <v>210300005</v>
          </cell>
          <cell r="C352" t="str">
            <v>临床操作的CT引导</v>
          </cell>
          <cell r="D352" t="str">
            <v>每半小时</v>
          </cell>
          <cell r="E352">
            <v>150</v>
          </cell>
          <cell r="F352">
            <v>150</v>
          </cell>
          <cell r="G352" t="str">
            <v/>
          </cell>
          <cell r="H352" t="str">
            <v/>
          </cell>
          <cell r="I352" t="str">
            <v>医保</v>
          </cell>
        </row>
        <row r="353">
          <cell r="A353" t="str">
            <v>F00030009378</v>
          </cell>
          <cell r="B353" t="str">
            <v>210300006N</v>
          </cell>
          <cell r="C353" t="str">
            <v>锥型束断层扫描</v>
          </cell>
          <cell r="D353" t="str">
            <v>人次</v>
          </cell>
          <cell r="E353">
            <v>300</v>
          </cell>
          <cell r="F353">
            <v>300</v>
          </cell>
          <cell r="G353" t="str">
            <v>对口腔、颞颌关节、胸腹等部位进行拍摄观测，形成三维影像，供医生诊断鉴别各类疾病。</v>
          </cell>
          <cell r="I353" t="str">
            <v>自费</v>
          </cell>
        </row>
        <row r="354">
          <cell r="A354" t="str">
            <v>F00000118659</v>
          </cell>
          <cell r="B354" t="str">
            <v>210400001</v>
          </cell>
          <cell r="C354" t="str">
            <v>院外影像学会诊</v>
          </cell>
          <cell r="D354" t="str">
            <v>次</v>
          </cell>
          <cell r="E354">
            <v>150</v>
          </cell>
          <cell r="F354">
            <v>150</v>
          </cell>
          <cell r="G354" t="str">
            <v/>
          </cell>
          <cell r="H354" t="str">
            <v/>
          </cell>
          <cell r="I354" t="str">
            <v>自费</v>
          </cell>
        </row>
        <row r="355">
          <cell r="A355" t="str">
            <v>F00000017784</v>
          </cell>
          <cell r="B355" t="str">
            <v>210400001-1</v>
          </cell>
          <cell r="C355" t="str">
            <v>院外影像学会诊(X线片)</v>
          </cell>
          <cell r="D355" t="str">
            <v>次</v>
          </cell>
          <cell r="E355">
            <v>150</v>
          </cell>
          <cell r="F355">
            <v>150</v>
          </cell>
          <cell r="G355" t="str">
            <v/>
          </cell>
          <cell r="H355" t="str">
            <v/>
          </cell>
          <cell r="I355" t="str">
            <v>自费</v>
          </cell>
        </row>
        <row r="356">
          <cell r="A356" t="str">
            <v>F00000017785</v>
          </cell>
          <cell r="B356" t="str">
            <v>210400001-2</v>
          </cell>
          <cell r="C356" t="str">
            <v>院外影像学会诊(MRI片)</v>
          </cell>
          <cell r="D356" t="str">
            <v>次</v>
          </cell>
          <cell r="E356">
            <v>150</v>
          </cell>
          <cell r="F356">
            <v>150</v>
          </cell>
          <cell r="G356" t="str">
            <v/>
          </cell>
          <cell r="H356" t="str">
            <v/>
          </cell>
          <cell r="I356" t="str">
            <v>自费</v>
          </cell>
        </row>
        <row r="357">
          <cell r="A357" t="str">
            <v>F00000017786</v>
          </cell>
          <cell r="B357" t="str">
            <v>210400001-3</v>
          </cell>
          <cell r="C357" t="str">
            <v>院外影像学会诊(CT片)</v>
          </cell>
          <cell r="D357" t="str">
            <v>次</v>
          </cell>
          <cell r="E357">
            <v>150</v>
          </cell>
          <cell r="F357">
            <v>150</v>
          </cell>
          <cell r="G357" t="str">
            <v/>
          </cell>
          <cell r="H357" t="str">
            <v/>
          </cell>
          <cell r="I357" t="str">
            <v>自费</v>
          </cell>
        </row>
        <row r="358">
          <cell r="A358" t="str">
            <v>F00000118704</v>
          </cell>
          <cell r="B358" t="str">
            <v>210400001-4</v>
          </cell>
          <cell r="C358" t="str">
            <v>院外影像学会诊(核医学)</v>
          </cell>
          <cell r="D358" t="str">
            <v>次</v>
          </cell>
          <cell r="E358">
            <v>150</v>
          </cell>
          <cell r="F358">
            <v>150</v>
          </cell>
          <cell r="G358" t="str">
            <v/>
          </cell>
          <cell r="H358" t="str">
            <v/>
          </cell>
          <cell r="I358" t="str">
            <v>自费</v>
          </cell>
        </row>
        <row r="359">
          <cell r="A359" t="str">
            <v>F00000017788</v>
          </cell>
          <cell r="B359" t="str">
            <v>210500001</v>
          </cell>
          <cell r="C359" t="str">
            <v>红外热像检查</v>
          </cell>
          <cell r="D359" t="str">
            <v>每部位</v>
          </cell>
          <cell r="E359">
            <v>20</v>
          </cell>
          <cell r="F359">
            <v>20</v>
          </cell>
          <cell r="G359" t="str">
            <v/>
          </cell>
          <cell r="H359" t="str">
            <v/>
          </cell>
          <cell r="I359" t="str">
            <v>医保</v>
          </cell>
        </row>
        <row r="360">
          <cell r="A360" t="str">
            <v>F00000017789</v>
          </cell>
          <cell r="B360" t="str">
            <v>210500001-1</v>
          </cell>
          <cell r="C360" t="str">
            <v>远红外热断层检查</v>
          </cell>
          <cell r="D360" t="str">
            <v>每部位</v>
          </cell>
          <cell r="E360">
            <v>20</v>
          </cell>
          <cell r="F360">
            <v>20</v>
          </cell>
          <cell r="G360" t="str">
            <v/>
          </cell>
          <cell r="H360" t="str">
            <v/>
          </cell>
          <cell r="I360" t="str">
            <v>医保</v>
          </cell>
        </row>
        <row r="361">
          <cell r="A361" t="str">
            <v>F00000017790</v>
          </cell>
          <cell r="B361" t="str">
            <v>210500002</v>
          </cell>
          <cell r="C361" t="str">
            <v>红外线乳腺检查</v>
          </cell>
          <cell r="D361" t="str">
            <v>单侧</v>
          </cell>
          <cell r="E361">
            <v>46</v>
          </cell>
          <cell r="F361">
            <v>46</v>
          </cell>
          <cell r="G361" t="str">
            <v/>
          </cell>
          <cell r="H361" t="str">
            <v/>
          </cell>
          <cell r="I361" t="str">
            <v>医保</v>
          </cell>
        </row>
        <row r="362">
          <cell r="A362" t="str">
            <v>F00000017791</v>
          </cell>
          <cell r="B362" t="str">
            <v>210500003</v>
          </cell>
          <cell r="C362" t="str">
            <v>计算机断层扫描激光单侧乳腺成像</v>
          </cell>
          <cell r="D362" t="str">
            <v>次</v>
          </cell>
          <cell r="E362">
            <v>680</v>
          </cell>
          <cell r="F362">
            <v>680</v>
          </cell>
          <cell r="G362" t="str">
            <v/>
          </cell>
          <cell r="H362" t="str">
            <v/>
          </cell>
          <cell r="I362" t="str">
            <v>医保</v>
          </cell>
        </row>
        <row r="363">
          <cell r="A363" t="str">
            <v>F00000017792</v>
          </cell>
          <cell r="B363" t="str">
            <v>210500003-1</v>
          </cell>
          <cell r="C363" t="str">
            <v>计算机断层扫描激光双侧乳腺成像</v>
          </cell>
          <cell r="D363" t="str">
            <v>次</v>
          </cell>
          <cell r="E363">
            <v>1020</v>
          </cell>
          <cell r="F363">
            <v>1020</v>
          </cell>
          <cell r="G363" t="str">
            <v/>
          </cell>
          <cell r="H363" t="str">
            <v/>
          </cell>
          <cell r="I363" t="str">
            <v>医保</v>
          </cell>
        </row>
        <row r="364">
          <cell r="A364" t="str">
            <v>F00000094733</v>
          </cell>
          <cell r="B364" t="str">
            <v>220000000-1</v>
          </cell>
          <cell r="C364" t="str">
            <v>住院患者床旁超声检查加收</v>
          </cell>
          <cell r="D364" t="str">
            <v>次</v>
          </cell>
          <cell r="E364">
            <v>20</v>
          </cell>
          <cell r="F364">
            <v>20</v>
          </cell>
          <cell r="G364" t="str">
            <v/>
          </cell>
          <cell r="H364" t="str">
            <v/>
          </cell>
          <cell r="I364" t="str">
            <v>医保</v>
          </cell>
        </row>
        <row r="365">
          <cell r="A365" t="str">
            <v>F00000017796</v>
          </cell>
          <cell r="B365" t="str">
            <v>220100003</v>
          </cell>
          <cell r="C365" t="str">
            <v>眼部A超</v>
          </cell>
          <cell r="D365" t="str">
            <v>单侧</v>
          </cell>
          <cell r="E365">
            <v>10</v>
          </cell>
          <cell r="F365">
            <v>10</v>
          </cell>
          <cell r="G365" t="str">
            <v/>
          </cell>
          <cell r="H365" t="str">
            <v/>
          </cell>
          <cell r="I365" t="str">
            <v>医保</v>
          </cell>
        </row>
        <row r="366">
          <cell r="A366" t="str">
            <v>F00000017798</v>
          </cell>
          <cell r="B366" t="str">
            <v>220201002</v>
          </cell>
          <cell r="C366" t="str">
            <v>B超常规检查</v>
          </cell>
          <cell r="D366" t="str">
            <v>每部位</v>
          </cell>
          <cell r="E366">
            <v>40</v>
          </cell>
          <cell r="F366">
            <v>40</v>
          </cell>
          <cell r="G366" t="str">
            <v/>
          </cell>
          <cell r="H366" t="str">
            <v/>
          </cell>
          <cell r="I366" t="str">
            <v>医保</v>
          </cell>
        </row>
        <row r="367">
          <cell r="A367" t="str">
            <v>F00000118660</v>
          </cell>
          <cell r="B367" t="str">
            <v>220201003</v>
          </cell>
          <cell r="C367" t="str">
            <v>胸腹水B超检查及穿刺定位</v>
          </cell>
          <cell r="D367" t="str">
            <v>次</v>
          </cell>
          <cell r="E367">
            <v>85</v>
          </cell>
          <cell r="F367">
            <v>85</v>
          </cell>
          <cell r="G367" t="str">
            <v>不含活检。</v>
          </cell>
          <cell r="H367" t="str">
            <v/>
          </cell>
          <cell r="I367" t="str">
            <v>医保</v>
          </cell>
        </row>
        <row r="368">
          <cell r="A368" t="str">
            <v>F00000118705</v>
          </cell>
          <cell r="B368" t="str">
            <v>220201003-1</v>
          </cell>
          <cell r="C368" t="str">
            <v>胸水B超检查及穿刺定位</v>
          </cell>
          <cell r="D368" t="str">
            <v>次</v>
          </cell>
          <cell r="E368">
            <v>90</v>
          </cell>
          <cell r="F368">
            <v>90</v>
          </cell>
          <cell r="G368" t="str">
            <v>不含活检。</v>
          </cell>
          <cell r="H368" t="str">
            <v/>
          </cell>
          <cell r="I368" t="str">
            <v>医保</v>
          </cell>
        </row>
        <row r="369">
          <cell r="A369" t="str">
            <v>F00000118706</v>
          </cell>
          <cell r="B369" t="str">
            <v>220201003-2</v>
          </cell>
          <cell r="C369" t="str">
            <v>腹水B超检查及穿刺定位</v>
          </cell>
          <cell r="D369" t="str">
            <v>次</v>
          </cell>
          <cell r="E369">
            <v>90</v>
          </cell>
          <cell r="F369">
            <v>90</v>
          </cell>
          <cell r="G369" t="str">
            <v>不含活检。</v>
          </cell>
          <cell r="H369" t="str">
            <v/>
          </cell>
          <cell r="I369" t="str">
            <v>医保</v>
          </cell>
        </row>
        <row r="370">
          <cell r="A370" t="str">
            <v>F00000118661</v>
          </cell>
          <cell r="B370" t="str">
            <v>220201004</v>
          </cell>
          <cell r="C370" t="str">
            <v>胃肠充盈造影B超检查</v>
          </cell>
          <cell r="D370" t="str">
            <v>次</v>
          </cell>
          <cell r="E370">
            <v>40</v>
          </cell>
          <cell r="F370">
            <v>40</v>
          </cell>
          <cell r="G370" t="str">
            <v>含胃、小肠及其附属结构。</v>
          </cell>
          <cell r="H370" t="str">
            <v/>
          </cell>
          <cell r="I370" t="str">
            <v>医保</v>
          </cell>
        </row>
        <row r="371">
          <cell r="A371" t="str">
            <v>F00000118662</v>
          </cell>
          <cell r="B371" t="str">
            <v>220201005</v>
          </cell>
          <cell r="C371" t="str">
            <v>大肠灌肠造影B超检查</v>
          </cell>
          <cell r="D371" t="str">
            <v>次</v>
          </cell>
          <cell r="E371">
            <v>40</v>
          </cell>
          <cell r="F371">
            <v>40</v>
          </cell>
          <cell r="G371" t="str">
            <v>含大肠及其附属结构。</v>
          </cell>
          <cell r="H371" t="str">
            <v/>
          </cell>
          <cell r="I371" t="str">
            <v>医保</v>
          </cell>
        </row>
        <row r="372">
          <cell r="A372" t="str">
            <v>F00000017812</v>
          </cell>
          <cell r="B372" t="str">
            <v>220201006</v>
          </cell>
          <cell r="C372" t="str">
            <v>输卵管超声造影</v>
          </cell>
          <cell r="D372" t="str">
            <v>次</v>
          </cell>
          <cell r="E372">
            <v>60</v>
          </cell>
          <cell r="F372">
            <v>60</v>
          </cell>
          <cell r="G372" t="str">
            <v>含临床操作，含宫腔、双输卵管。</v>
          </cell>
          <cell r="H372" t="str">
            <v>一次性导管</v>
          </cell>
          <cell r="I372" t="str">
            <v>医保</v>
          </cell>
        </row>
        <row r="373">
          <cell r="A373" t="str">
            <v>F00000017813</v>
          </cell>
          <cell r="B373" t="str">
            <v>220201007</v>
          </cell>
          <cell r="C373" t="str">
            <v>浅表组织器官B超检查</v>
          </cell>
          <cell r="D373" t="str">
            <v>每部位</v>
          </cell>
          <cell r="E373">
            <v>40</v>
          </cell>
          <cell r="F373">
            <v>40</v>
          </cell>
          <cell r="G373" t="str">
            <v/>
          </cell>
          <cell r="H373" t="str">
            <v/>
          </cell>
          <cell r="I373" t="str">
            <v>医保</v>
          </cell>
        </row>
        <row r="374">
          <cell r="A374" t="str">
            <v>F00000118663</v>
          </cell>
          <cell r="B374" t="str">
            <v>220201009</v>
          </cell>
          <cell r="C374" t="str">
            <v>临床操作的B超引导</v>
          </cell>
          <cell r="D374" t="str">
            <v>每半小时</v>
          </cell>
          <cell r="E374">
            <v>70</v>
          </cell>
          <cell r="F374">
            <v>70</v>
          </cell>
          <cell r="G374" t="str">
            <v/>
          </cell>
          <cell r="H374" t="str">
            <v/>
          </cell>
          <cell r="I374" t="str">
            <v>医保</v>
          </cell>
        </row>
        <row r="375">
          <cell r="A375" t="str">
            <v>F00000118707</v>
          </cell>
          <cell r="B375" t="str">
            <v>220201010S</v>
          </cell>
          <cell r="C375" t="str">
            <v>超声弹性成像</v>
          </cell>
          <cell r="D375" t="str">
            <v>每部位</v>
          </cell>
          <cell r="E375">
            <v>60</v>
          </cell>
          <cell r="F375">
            <v>60</v>
          </cell>
          <cell r="G375" t="str">
            <v>超声实时引导弹性成像检测组织硬度。</v>
          </cell>
          <cell r="H375" t="str">
            <v/>
          </cell>
          <cell r="I375" t="str">
            <v>自费</v>
          </cell>
        </row>
        <row r="376">
          <cell r="A376" t="str">
            <v>F00000118664</v>
          </cell>
          <cell r="B376" t="str">
            <v>220202001</v>
          </cell>
          <cell r="C376" t="str">
            <v>经阴道B超检查</v>
          </cell>
          <cell r="D376" t="str">
            <v>次</v>
          </cell>
          <cell r="E376">
            <v>70</v>
          </cell>
          <cell r="F376">
            <v>70</v>
          </cell>
          <cell r="G376" t="str">
            <v>含子宫及双附件；含B超常规检查。</v>
          </cell>
          <cell r="H376" t="str">
            <v/>
          </cell>
          <cell r="I376" t="str">
            <v>医保</v>
          </cell>
        </row>
        <row r="377">
          <cell r="A377" t="str">
            <v>F00000118665</v>
          </cell>
          <cell r="B377" t="str">
            <v>220202002</v>
          </cell>
          <cell r="C377" t="str">
            <v>经直肠B超检查</v>
          </cell>
          <cell r="D377" t="str">
            <v>次</v>
          </cell>
          <cell r="E377">
            <v>70</v>
          </cell>
          <cell r="F377">
            <v>70</v>
          </cell>
          <cell r="G377" t="str">
            <v>含前列腺、精囊、尿道、直肠；含B超常规检查。</v>
          </cell>
          <cell r="H377" t="str">
            <v/>
          </cell>
          <cell r="I377" t="str">
            <v>医保</v>
          </cell>
        </row>
        <row r="378">
          <cell r="A378" t="str">
            <v>F00000017828</v>
          </cell>
          <cell r="B378" t="str">
            <v>220202003</v>
          </cell>
          <cell r="C378" t="str">
            <v>临床操作的腔内B超引导</v>
          </cell>
          <cell r="D378" t="str">
            <v>每半小时</v>
          </cell>
          <cell r="E378">
            <v>100</v>
          </cell>
          <cell r="F378">
            <v>100</v>
          </cell>
          <cell r="G378" t="str">
            <v/>
          </cell>
          <cell r="H378" t="str">
            <v/>
          </cell>
          <cell r="I378" t="str">
            <v>医保</v>
          </cell>
        </row>
        <row r="379">
          <cell r="A379" t="str">
            <v>F00000017829</v>
          </cell>
          <cell r="B379" t="str">
            <v>220203001</v>
          </cell>
          <cell r="C379" t="str">
            <v>胃充盈及排空功能检查</v>
          </cell>
          <cell r="D379" t="str">
            <v>次</v>
          </cell>
          <cell r="E379">
            <v>40</v>
          </cell>
          <cell r="F379">
            <v>40</v>
          </cell>
          <cell r="G379" t="str">
            <v>指造影法。</v>
          </cell>
          <cell r="H379" t="str">
            <v/>
          </cell>
          <cell r="I379" t="str">
            <v>医保</v>
          </cell>
        </row>
        <row r="380">
          <cell r="A380" t="str">
            <v>F00000017830</v>
          </cell>
          <cell r="B380" t="str">
            <v>220203002</v>
          </cell>
          <cell r="C380" t="str">
            <v>小肠充盈及排空功能检查</v>
          </cell>
          <cell r="D380" t="str">
            <v>次</v>
          </cell>
          <cell r="E380">
            <v>40</v>
          </cell>
          <cell r="F380">
            <v>40</v>
          </cell>
          <cell r="G380" t="str">
            <v>指造影法。</v>
          </cell>
          <cell r="H380" t="str">
            <v/>
          </cell>
          <cell r="I380" t="str">
            <v>医保</v>
          </cell>
        </row>
        <row r="381">
          <cell r="A381" t="str">
            <v>F00000017831</v>
          </cell>
          <cell r="B381" t="str">
            <v>220203003</v>
          </cell>
          <cell r="C381" t="str">
            <v>胆囊和胆道收缩功能检查</v>
          </cell>
          <cell r="D381" t="str">
            <v>次</v>
          </cell>
          <cell r="E381">
            <v>40</v>
          </cell>
          <cell r="F381">
            <v>40</v>
          </cell>
          <cell r="G381" t="str">
            <v>指造影法。</v>
          </cell>
          <cell r="H381" t="str">
            <v/>
          </cell>
          <cell r="I381" t="str">
            <v>医保</v>
          </cell>
        </row>
        <row r="382">
          <cell r="A382" t="str">
            <v>F00000017832</v>
          </cell>
          <cell r="B382" t="str">
            <v>220203004</v>
          </cell>
          <cell r="C382" t="str">
            <v>胎儿生物物理相评分</v>
          </cell>
          <cell r="D382" t="str">
            <v>胎次</v>
          </cell>
          <cell r="E382">
            <v>60</v>
          </cell>
          <cell r="F382">
            <v>60</v>
          </cell>
          <cell r="G382" t="str">
            <v>含呼吸运动、肌张力、胎动、羊水量、无刺激试验。</v>
          </cell>
          <cell r="H382" t="str">
            <v/>
          </cell>
          <cell r="I382" t="str">
            <v>医保</v>
          </cell>
        </row>
        <row r="383">
          <cell r="A383" t="str">
            <v>F00000017833</v>
          </cell>
          <cell r="B383" t="str">
            <v>220203005</v>
          </cell>
          <cell r="C383" t="str">
            <v>膀胱残余尿量测定</v>
          </cell>
          <cell r="D383" t="str">
            <v>次</v>
          </cell>
          <cell r="E383">
            <v>30</v>
          </cell>
          <cell r="F383">
            <v>30</v>
          </cell>
          <cell r="G383" t="str">
            <v/>
          </cell>
          <cell r="H383" t="str">
            <v/>
          </cell>
          <cell r="I383" t="str">
            <v>医保</v>
          </cell>
        </row>
        <row r="384">
          <cell r="A384" t="str">
            <v>F00000017834</v>
          </cell>
          <cell r="B384" t="str">
            <v>220301001</v>
          </cell>
          <cell r="C384" t="str">
            <v>彩色多普勒超声常规检查</v>
          </cell>
          <cell r="D384" t="str">
            <v>每部位</v>
          </cell>
          <cell r="E384">
            <v>120</v>
          </cell>
          <cell r="F384">
            <v>120</v>
          </cell>
          <cell r="G384" t="str">
            <v/>
          </cell>
          <cell r="H384" t="str">
            <v/>
          </cell>
          <cell r="I384" t="str">
            <v>医保</v>
          </cell>
        </row>
        <row r="385">
          <cell r="A385" t="str">
            <v>F00000017836</v>
          </cell>
          <cell r="B385" t="str">
            <v>220301001-1</v>
          </cell>
          <cell r="C385" t="str">
            <v>胎儿产前诊断彩色多普勒超声常规检查加收</v>
          </cell>
          <cell r="D385" t="str">
            <v>胎次</v>
          </cell>
          <cell r="E385">
            <v>160</v>
          </cell>
          <cell r="F385">
            <v>160</v>
          </cell>
          <cell r="G385" t="str">
            <v/>
          </cell>
          <cell r="H385" t="str">
            <v/>
          </cell>
          <cell r="I385" t="str">
            <v>医保</v>
          </cell>
        </row>
        <row r="386">
          <cell r="A386" t="str">
            <v>F00000118708</v>
          </cell>
          <cell r="B386" t="str">
            <v>220301001-2</v>
          </cell>
          <cell r="C386" t="str">
            <v>彩色多普勒超声监测</v>
          </cell>
          <cell r="D386" t="str">
            <v>次</v>
          </cell>
          <cell r="E386">
            <v>57.9</v>
          </cell>
          <cell r="F386">
            <v>57.9</v>
          </cell>
          <cell r="G386" t="str">
            <v/>
          </cell>
          <cell r="H386" t="str">
            <v/>
          </cell>
          <cell r="I386" t="str">
            <v>医保</v>
          </cell>
        </row>
        <row r="387">
          <cell r="A387" t="str">
            <v>F00000017847</v>
          </cell>
          <cell r="B387" t="str">
            <v>220301002</v>
          </cell>
          <cell r="C387" t="str">
            <v>浅表器官彩色多普勒超声检查</v>
          </cell>
          <cell r="D387" t="str">
            <v>每部位</v>
          </cell>
          <cell r="E387">
            <v>120</v>
          </cell>
          <cell r="F387">
            <v>120</v>
          </cell>
          <cell r="G387" t="str">
            <v/>
          </cell>
          <cell r="H387" t="str">
            <v/>
          </cell>
          <cell r="I387" t="str">
            <v>医保</v>
          </cell>
        </row>
        <row r="388">
          <cell r="A388" t="str">
            <v>F00000017858</v>
          </cell>
          <cell r="B388" t="str">
            <v>220302001</v>
          </cell>
          <cell r="C388" t="str">
            <v>颅内段血管彩色多普勒超声检查</v>
          </cell>
          <cell r="D388" t="str">
            <v>次</v>
          </cell>
          <cell r="E388">
            <v>70</v>
          </cell>
          <cell r="F388">
            <v>70</v>
          </cell>
          <cell r="G388" t="str">
            <v/>
          </cell>
          <cell r="H388" t="str">
            <v/>
          </cell>
          <cell r="I388" t="str">
            <v>医保</v>
          </cell>
        </row>
        <row r="389">
          <cell r="A389" t="str">
            <v>F00000017859</v>
          </cell>
          <cell r="B389" t="str">
            <v>220302002</v>
          </cell>
          <cell r="C389" t="str">
            <v>球后全部血管彩色多普勒超声检查</v>
          </cell>
          <cell r="D389" t="str">
            <v>次</v>
          </cell>
          <cell r="E389">
            <v>70</v>
          </cell>
          <cell r="F389">
            <v>70</v>
          </cell>
          <cell r="G389" t="str">
            <v/>
          </cell>
          <cell r="H389" t="str">
            <v/>
          </cell>
          <cell r="I389" t="str">
            <v>医保</v>
          </cell>
        </row>
        <row r="390">
          <cell r="A390" t="str">
            <v>F00000017860</v>
          </cell>
          <cell r="B390" t="str">
            <v>220302003</v>
          </cell>
          <cell r="C390" t="str">
            <v>颈部血管彩色多普勒超声检查</v>
          </cell>
          <cell r="D390" t="str">
            <v>二根血管</v>
          </cell>
          <cell r="E390">
            <v>60</v>
          </cell>
          <cell r="F390">
            <v>60</v>
          </cell>
          <cell r="G390" t="str">
            <v>指颈动脉、颈静脉及椎动脉。</v>
          </cell>
          <cell r="H390" t="str">
            <v/>
          </cell>
          <cell r="I390" t="str">
            <v>医保</v>
          </cell>
        </row>
        <row r="391">
          <cell r="A391" t="str">
            <v>F00000017865</v>
          </cell>
          <cell r="B391" t="str">
            <v>220302004</v>
          </cell>
          <cell r="C391" t="str">
            <v>门静脉系彩色多普勒超声</v>
          </cell>
          <cell r="D391" t="str">
            <v>次</v>
          </cell>
          <cell r="E391">
            <v>60</v>
          </cell>
          <cell r="F391">
            <v>60</v>
          </cell>
          <cell r="G391" t="str">
            <v/>
          </cell>
          <cell r="H391" t="str">
            <v/>
          </cell>
          <cell r="I391" t="str">
            <v>医保</v>
          </cell>
        </row>
        <row r="392">
          <cell r="A392" t="str">
            <v>F00000017866</v>
          </cell>
          <cell r="B392" t="str">
            <v>220302005</v>
          </cell>
          <cell r="C392" t="str">
            <v>腹部血管彩色多普勒超声</v>
          </cell>
          <cell r="D392" t="str">
            <v>根</v>
          </cell>
          <cell r="E392">
            <v>70</v>
          </cell>
          <cell r="F392">
            <v>70</v>
          </cell>
          <cell r="G392" t="str">
            <v>指腹主动脉、腹腔干动脉、肠系膜动脉、髂动脉、下腔静脉、肠系膜静脉、髂静脉、精索静脉等。</v>
          </cell>
          <cell r="H392" t="str">
            <v/>
          </cell>
          <cell r="I392" t="str">
            <v>医保</v>
          </cell>
        </row>
        <row r="393">
          <cell r="A393" t="str">
            <v>F00000017867</v>
          </cell>
          <cell r="B393" t="str">
            <v>220302006</v>
          </cell>
          <cell r="C393" t="str">
            <v>四肢血管彩色多普勒超声</v>
          </cell>
          <cell r="D393" t="str">
            <v>二根血管</v>
          </cell>
          <cell r="E393">
            <v>61.5</v>
          </cell>
          <cell r="F393">
            <v>61.5</v>
          </cell>
          <cell r="G393" t="str">
            <v>指通过彩色多普勒超声对上肢、下肢、足部血管进行检查。</v>
          </cell>
          <cell r="H393" t="str">
            <v/>
          </cell>
          <cell r="I393" t="str">
            <v>医保</v>
          </cell>
        </row>
        <row r="394">
          <cell r="A394" t="str">
            <v>F00000017749</v>
          </cell>
          <cell r="B394" t="str">
            <v>220302006-1</v>
          </cell>
          <cell r="C394" t="str">
            <v>四肢血管彩色多普勒超声加收(每增加两根血管)</v>
          </cell>
          <cell r="D394" t="str">
            <v>二根血管</v>
          </cell>
          <cell r="E394">
            <v>40</v>
          </cell>
          <cell r="F394">
            <v>40</v>
          </cell>
          <cell r="G394" t="str">
            <v/>
          </cell>
          <cell r="H394" t="str">
            <v/>
          </cell>
          <cell r="I394" t="str">
            <v>医保</v>
          </cell>
        </row>
        <row r="395">
          <cell r="A395" t="str">
            <v>F00000017750</v>
          </cell>
          <cell r="B395" t="str">
            <v>220302007</v>
          </cell>
          <cell r="C395" t="str">
            <v>双肾血管彩色多普勒超声</v>
          </cell>
          <cell r="D395" t="str">
            <v>次</v>
          </cell>
          <cell r="E395">
            <v>60</v>
          </cell>
          <cell r="F395">
            <v>60</v>
          </cell>
          <cell r="G395" t="str">
            <v>通过彩色多普勒超声对肾血管进行检查，含双侧的肾动脉和静脉。</v>
          </cell>
          <cell r="H395" t="str">
            <v/>
          </cell>
          <cell r="I395" t="str">
            <v>医保</v>
          </cell>
        </row>
        <row r="396">
          <cell r="A396" t="str">
            <v>F00000017751</v>
          </cell>
          <cell r="B396" t="str">
            <v>220302008</v>
          </cell>
          <cell r="C396" t="str">
            <v>左肾静脉“胡桃夹”综合征检查</v>
          </cell>
          <cell r="D396" t="str">
            <v>次</v>
          </cell>
          <cell r="E396">
            <v>70</v>
          </cell>
          <cell r="F396">
            <v>70</v>
          </cell>
          <cell r="G396" t="str">
            <v/>
          </cell>
          <cell r="H396" t="str">
            <v/>
          </cell>
          <cell r="I396" t="str">
            <v>医保</v>
          </cell>
        </row>
        <row r="397">
          <cell r="A397" t="str">
            <v>F00000017752</v>
          </cell>
          <cell r="B397" t="str">
            <v>220302009</v>
          </cell>
          <cell r="C397" t="str">
            <v>药物血管功能试验</v>
          </cell>
          <cell r="D397" t="str">
            <v>次</v>
          </cell>
          <cell r="E397">
            <v>120</v>
          </cell>
          <cell r="F397">
            <v>120</v>
          </cell>
          <cell r="G397" t="str">
            <v>指用于阳痿测定等。</v>
          </cell>
          <cell r="H397" t="str">
            <v>药物</v>
          </cell>
          <cell r="I397" t="str">
            <v>医保</v>
          </cell>
        </row>
        <row r="398">
          <cell r="A398" t="str">
            <v>F00000017753</v>
          </cell>
          <cell r="B398" t="str">
            <v>220302010</v>
          </cell>
          <cell r="C398" t="str">
            <v>脏器声学造影</v>
          </cell>
          <cell r="D398" t="str">
            <v>次</v>
          </cell>
          <cell r="E398">
            <v>120</v>
          </cell>
          <cell r="F398">
            <v>120</v>
          </cell>
          <cell r="G398" t="str">
            <v/>
          </cell>
          <cell r="H398" t="str">
            <v>造影剂</v>
          </cell>
          <cell r="I398" t="str">
            <v>医保</v>
          </cell>
        </row>
        <row r="399">
          <cell r="A399" t="str">
            <v>F00000017754</v>
          </cell>
          <cell r="B399" t="str">
            <v>220302010-1</v>
          </cell>
          <cell r="C399" t="str">
            <v>肿瘤声学造影</v>
          </cell>
          <cell r="D399" t="str">
            <v>次</v>
          </cell>
          <cell r="E399">
            <v>120</v>
          </cell>
          <cell r="F399">
            <v>120</v>
          </cell>
          <cell r="G399" t="str">
            <v/>
          </cell>
          <cell r="H399" t="str">
            <v>造影剂</v>
          </cell>
          <cell r="I399" t="str">
            <v>医保</v>
          </cell>
        </row>
        <row r="400">
          <cell r="A400" t="str">
            <v>F00000017758</v>
          </cell>
          <cell r="B400" t="str">
            <v>220302012</v>
          </cell>
          <cell r="C400" t="str">
            <v>临床操作的彩色多普勒超声引导</v>
          </cell>
          <cell r="D400" t="str">
            <v>每半小时</v>
          </cell>
          <cell r="E400">
            <v>120</v>
          </cell>
          <cell r="F400">
            <v>120</v>
          </cell>
          <cell r="G400" t="str">
            <v/>
          </cell>
          <cell r="H400" t="str">
            <v/>
          </cell>
          <cell r="I400" t="str">
            <v>医保</v>
          </cell>
        </row>
        <row r="401">
          <cell r="A401" t="str">
            <v>F00000017759</v>
          </cell>
          <cell r="B401" t="str">
            <v>220400001</v>
          </cell>
          <cell r="C401" t="str">
            <v>颅内多普勒血流图(TCD)</v>
          </cell>
          <cell r="D401" t="str">
            <v>次</v>
          </cell>
          <cell r="E401">
            <v>120</v>
          </cell>
          <cell r="F401">
            <v>120</v>
          </cell>
          <cell r="G401" t="str">
            <v/>
          </cell>
          <cell r="H401" t="str">
            <v/>
          </cell>
          <cell r="I401" t="str">
            <v>医保</v>
          </cell>
        </row>
        <row r="402">
          <cell r="A402" t="str">
            <v>F00000118709</v>
          </cell>
          <cell r="B402" t="str">
            <v>220400001-1</v>
          </cell>
          <cell r="C402" t="str">
            <v>颅内多普勒血流图(TCD)药物试验加收</v>
          </cell>
          <cell r="D402" t="str">
            <v>次</v>
          </cell>
          <cell r="E402">
            <v>60</v>
          </cell>
          <cell r="F402">
            <v>60</v>
          </cell>
          <cell r="G402" t="str">
            <v>指颅内多普勒超声（TCD）检查过程中。通过口服或血管内使用药物或对比增强剂来观察脑血流的变化。</v>
          </cell>
          <cell r="H402" t="str">
            <v/>
          </cell>
          <cell r="I402" t="str">
            <v>医保</v>
          </cell>
        </row>
        <row r="403">
          <cell r="A403" t="str">
            <v>F00000118710</v>
          </cell>
          <cell r="B403" t="str">
            <v>220400001-2</v>
          </cell>
          <cell r="C403" t="str">
            <v>颅内多普勒血流图(TCD)声光刺激加收</v>
          </cell>
          <cell r="D403" t="str">
            <v>次</v>
          </cell>
          <cell r="E403">
            <v>24</v>
          </cell>
          <cell r="F403">
            <v>24</v>
          </cell>
          <cell r="G403" t="str">
            <v>指颅内多普勒超声（TCD）检查过程中，使用医用发光器照射瞳孔，对视觉中枢进行刺激，观察后循环系统脑血流的变化。</v>
          </cell>
          <cell r="H403" t="str">
            <v/>
          </cell>
          <cell r="I403" t="str">
            <v>医保</v>
          </cell>
        </row>
        <row r="404">
          <cell r="A404" t="str">
            <v>F00000118711</v>
          </cell>
          <cell r="B404" t="str">
            <v>220400001-3</v>
          </cell>
          <cell r="C404" t="str">
            <v>颅内多普勒血流图(TCD)发泡试验加收</v>
          </cell>
          <cell r="D404" t="str">
            <v>次</v>
          </cell>
          <cell r="E404">
            <v>96</v>
          </cell>
          <cell r="F404">
            <v>96</v>
          </cell>
          <cell r="G404" t="str">
            <v>经肘静脉注射对比剂，通过TCD栓子监测软件监测并记录颅内血管中出现的微气泡数量及第一个微气泡出现的时间，以辅助诊断及评估右向左分流。</v>
          </cell>
          <cell r="H404" t="str">
            <v/>
          </cell>
          <cell r="I404" t="str">
            <v>医保</v>
          </cell>
        </row>
        <row r="405">
          <cell r="A405" t="str">
            <v>F00000118712</v>
          </cell>
          <cell r="B405" t="str">
            <v>220400001-4</v>
          </cell>
          <cell r="C405" t="str">
            <v>颅内多普勒血流图(TCD)卧立位试验加收</v>
          </cell>
          <cell r="D405" t="str">
            <v>次</v>
          </cell>
          <cell r="E405">
            <v>24</v>
          </cell>
          <cell r="F405">
            <v>24</v>
          </cell>
          <cell r="G405" t="str">
            <v>在(TCD)检查基础上，嘱病人站立，观察脑血流和频谱变化。评估体位变化时脑血流的代偿功能。</v>
          </cell>
          <cell r="H405" t="str">
            <v/>
          </cell>
          <cell r="I405" t="str">
            <v>医保</v>
          </cell>
        </row>
        <row r="406">
          <cell r="A406" t="str">
            <v>F00000017762</v>
          </cell>
          <cell r="B406" t="str">
            <v>220400002</v>
          </cell>
          <cell r="C406" t="str">
            <v>四肢多普勒血流图</v>
          </cell>
          <cell r="D406" t="str">
            <v>单肢</v>
          </cell>
          <cell r="E406">
            <v>70</v>
          </cell>
          <cell r="F406">
            <v>70</v>
          </cell>
          <cell r="G406" t="str">
            <v/>
          </cell>
          <cell r="H406" t="str">
            <v/>
          </cell>
          <cell r="I406" t="str">
            <v>医保</v>
          </cell>
        </row>
        <row r="407">
          <cell r="A407" t="str">
            <v>F00000017763</v>
          </cell>
          <cell r="B407" t="str">
            <v>220400003</v>
          </cell>
          <cell r="C407" t="str">
            <v>多普勒小儿血压检测</v>
          </cell>
          <cell r="D407" t="str">
            <v>次</v>
          </cell>
          <cell r="E407">
            <v>15</v>
          </cell>
          <cell r="F407">
            <v>15</v>
          </cell>
          <cell r="G407" t="str">
            <v/>
          </cell>
          <cell r="H407" t="str">
            <v/>
          </cell>
          <cell r="I407" t="str">
            <v>医保</v>
          </cell>
        </row>
        <row r="408">
          <cell r="A408" t="str">
            <v>F00000118713</v>
          </cell>
          <cell r="B408" t="str">
            <v>220400004S</v>
          </cell>
          <cell r="C408" t="str">
            <v>动态经颅多普勒(TCD)监测</v>
          </cell>
          <cell r="D408" t="str">
            <v>每半小时</v>
          </cell>
          <cell r="E408">
            <v>180</v>
          </cell>
          <cell r="F408">
            <v>180</v>
          </cell>
          <cell r="G408" t="str">
            <v>使用经颅多普勒血流图（TCD）进行以30分钟为单位的连续长时间地观察颅内动脉血流速度、频谱的变化及异常信号的出现。</v>
          </cell>
          <cell r="H408" t="str">
            <v/>
          </cell>
          <cell r="I408" t="str">
            <v>医保</v>
          </cell>
        </row>
        <row r="409">
          <cell r="A409" t="str">
            <v>F00000017764</v>
          </cell>
          <cell r="B409" t="str">
            <v>220500001</v>
          </cell>
          <cell r="C409" t="str">
            <v>脏器灰阶立体成象</v>
          </cell>
          <cell r="D409" t="str">
            <v>每个脏器</v>
          </cell>
          <cell r="E409">
            <v>40</v>
          </cell>
          <cell r="F409">
            <v>40</v>
          </cell>
          <cell r="G409" t="str">
            <v/>
          </cell>
          <cell r="H409" t="str">
            <v/>
          </cell>
          <cell r="I409" t="str">
            <v>医保</v>
          </cell>
        </row>
        <row r="410">
          <cell r="A410" t="str">
            <v>F00000017765</v>
          </cell>
          <cell r="B410" t="str">
            <v>220500002</v>
          </cell>
          <cell r="C410" t="str">
            <v>能量图血流立体成象</v>
          </cell>
          <cell r="D410" t="str">
            <v>每部位</v>
          </cell>
          <cell r="E410">
            <v>40</v>
          </cell>
          <cell r="F410">
            <v>40</v>
          </cell>
          <cell r="G410" t="str">
            <v/>
          </cell>
          <cell r="H410" t="str">
            <v/>
          </cell>
          <cell r="I410" t="str">
            <v>医保</v>
          </cell>
        </row>
        <row r="411">
          <cell r="A411" t="str">
            <v>F00000118666</v>
          </cell>
          <cell r="B411" t="str">
            <v>220600001</v>
          </cell>
          <cell r="C411" t="str">
            <v>普通心脏M型超声检查</v>
          </cell>
          <cell r="D411" t="str">
            <v>次</v>
          </cell>
          <cell r="E411">
            <v>17</v>
          </cell>
          <cell r="F411">
            <v>17</v>
          </cell>
          <cell r="G411" t="str">
            <v>指黑白超声仪检查；含常规基本波群。</v>
          </cell>
          <cell r="H411" t="str">
            <v/>
          </cell>
          <cell r="I411" t="str">
            <v>医保</v>
          </cell>
        </row>
        <row r="412">
          <cell r="A412" t="str">
            <v>F00000118667</v>
          </cell>
          <cell r="B412" t="str">
            <v>220600002</v>
          </cell>
          <cell r="C412" t="str">
            <v>普通二维超声心动图</v>
          </cell>
          <cell r="D412" t="str">
            <v>次</v>
          </cell>
          <cell r="E412">
            <v>46</v>
          </cell>
          <cell r="F412">
            <v>46</v>
          </cell>
          <cell r="G412" t="str">
            <v>指黑白超声仪检查；含心房、心室、心瓣膜、大动脉等超声检查。</v>
          </cell>
          <cell r="H412" t="str">
            <v/>
          </cell>
          <cell r="I412" t="str">
            <v>医保</v>
          </cell>
        </row>
        <row r="413">
          <cell r="A413" t="str">
            <v>F00000017769</v>
          </cell>
          <cell r="B413" t="str">
            <v>220600004</v>
          </cell>
          <cell r="C413" t="str">
            <v>经胸心脏彩色多普勒超声</v>
          </cell>
          <cell r="D413" t="str">
            <v>次</v>
          </cell>
          <cell r="E413">
            <v>150</v>
          </cell>
          <cell r="F413">
            <v>150</v>
          </cell>
          <cell r="G413" t="str">
            <v>含各心腔及大血管血流显象；含普通心脏M型超声检查、普通二维超声心动图。</v>
          </cell>
          <cell r="H413" t="str">
            <v/>
          </cell>
          <cell r="I413" t="str">
            <v>医保</v>
          </cell>
        </row>
        <row r="414">
          <cell r="A414" t="str">
            <v>F00000017770</v>
          </cell>
          <cell r="B414" t="str">
            <v>220600004-1</v>
          </cell>
          <cell r="C414" t="str">
            <v>胎儿心脏彩色多普勒超声</v>
          </cell>
          <cell r="D414" t="str">
            <v>胎次</v>
          </cell>
          <cell r="E414">
            <v>161</v>
          </cell>
          <cell r="F414">
            <v>161</v>
          </cell>
          <cell r="G414" t="str">
            <v>含胎儿各心腔及大血管血流显象；含普通心脏M型超声检查、普通二维超声心动图。</v>
          </cell>
          <cell r="H414" t="str">
            <v/>
          </cell>
          <cell r="I414" t="str">
            <v>医保</v>
          </cell>
        </row>
        <row r="415">
          <cell r="A415" t="str">
            <v>F00000017771</v>
          </cell>
          <cell r="B415" t="str">
            <v>220600005</v>
          </cell>
          <cell r="C415" t="str">
            <v>常规经食管超声心动图</v>
          </cell>
          <cell r="D415" t="str">
            <v>次</v>
          </cell>
          <cell r="E415">
            <v>300</v>
          </cell>
          <cell r="F415">
            <v>300</v>
          </cell>
          <cell r="G415" t="str">
            <v>含心房、心室、心瓣膜、大动脉等结构及血流显象；含普通心脏M型超声检查、普通二维超声心动图。</v>
          </cell>
          <cell r="H415" t="str">
            <v/>
          </cell>
          <cell r="I415" t="str">
            <v>医保</v>
          </cell>
        </row>
        <row r="416">
          <cell r="A416" t="str">
            <v>F00000118714</v>
          </cell>
          <cell r="B416" t="str">
            <v>220600005-1</v>
          </cell>
          <cell r="C416" t="str">
            <v>术中动态超声心动图监测</v>
          </cell>
          <cell r="D416" t="str">
            <v>半小时</v>
          </cell>
          <cell r="E416">
            <v>298</v>
          </cell>
          <cell r="F416">
            <v>298</v>
          </cell>
          <cell r="G416" t="str">
            <v/>
          </cell>
          <cell r="H416" t="str">
            <v/>
          </cell>
          <cell r="I416" t="str">
            <v>医保</v>
          </cell>
        </row>
        <row r="417">
          <cell r="A417" t="str">
            <v>F00000017776</v>
          </cell>
          <cell r="B417" t="str">
            <v>220600008</v>
          </cell>
          <cell r="C417" t="str">
            <v>右心声学造影</v>
          </cell>
          <cell r="D417" t="str">
            <v>次</v>
          </cell>
          <cell r="E417">
            <v>80</v>
          </cell>
          <cell r="F417">
            <v>80</v>
          </cell>
          <cell r="G417" t="str">
            <v>指普通二维心脏超声检查；含心腔充盈状态、分流方向、分流量与返流量等检查。</v>
          </cell>
          <cell r="H417" t="str">
            <v/>
          </cell>
          <cell r="I417" t="str">
            <v>医保</v>
          </cell>
        </row>
        <row r="418">
          <cell r="A418" t="str">
            <v>F00000112275</v>
          </cell>
          <cell r="B418" t="str">
            <v>220600008-1</v>
          </cell>
          <cell r="C418" t="str">
            <v>左心声学造影</v>
          </cell>
          <cell r="D418" t="str">
            <v>次</v>
          </cell>
          <cell r="E418">
            <v>80</v>
          </cell>
          <cell r="F418">
            <v>80</v>
          </cell>
          <cell r="G418" t="str">
            <v>指普通二维心脏超声检查；含心腔充盈状态、分流方向、分流量与返流量等检查。含心肌显像。</v>
          </cell>
          <cell r="H418" t="str">
            <v/>
          </cell>
          <cell r="I418" t="str">
            <v>医保</v>
          </cell>
        </row>
        <row r="419">
          <cell r="A419" t="str">
            <v>F00000018009</v>
          </cell>
          <cell r="B419" t="str">
            <v>220600009</v>
          </cell>
          <cell r="C419" t="str">
            <v>负荷超声心动图</v>
          </cell>
          <cell r="D419" t="str">
            <v>次</v>
          </cell>
          <cell r="E419">
            <v>400</v>
          </cell>
          <cell r="F419">
            <v>400</v>
          </cell>
          <cell r="G419" t="str">
            <v>指普通心脏超声检查基础上对负荷状态前、中、后各节段心肌运动状态观测，含多次检查录像，静脉药物输注或运动试验（平板、踏车），作出诊断报告。含心电与血压监测、图文报告。</v>
          </cell>
          <cell r="H419" t="str">
            <v>药物</v>
          </cell>
          <cell r="I419" t="str">
            <v>医保</v>
          </cell>
        </row>
        <row r="420">
          <cell r="A420" t="str">
            <v>F00000018010</v>
          </cell>
          <cell r="B420" t="str">
            <v>220600010</v>
          </cell>
          <cell r="C420" t="str">
            <v>左心功能测定</v>
          </cell>
          <cell r="D420" t="str">
            <v>次</v>
          </cell>
          <cell r="E420">
            <v>46</v>
          </cell>
          <cell r="F420">
            <v>46</v>
          </cell>
          <cell r="G420" t="str">
            <v>指普通心脏超声检查或彩色多普勒超声检查；含心室舒张容量（EDV）、射血分数（EF）、短轴缩短率（FS）、每搏输出量（SV）、每分输出量（CO）、心脏指数（CI）等。</v>
          </cell>
          <cell r="H420" t="str">
            <v/>
          </cell>
          <cell r="I420" t="str">
            <v>医保</v>
          </cell>
        </row>
        <row r="421">
          <cell r="A421" t="str">
            <v>F00000118715</v>
          </cell>
          <cell r="B421" t="str">
            <v>220600010-1</v>
          </cell>
          <cell r="C421" t="str">
            <v>右心功能测定</v>
          </cell>
          <cell r="D421" t="str">
            <v>次</v>
          </cell>
          <cell r="E421">
            <v>46</v>
          </cell>
          <cell r="F421">
            <v>46</v>
          </cell>
          <cell r="G421" t="str">
            <v>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v>
          </cell>
          <cell r="H421" t="str">
            <v/>
          </cell>
          <cell r="I421" t="str">
            <v>医保</v>
          </cell>
        </row>
        <row r="422">
          <cell r="A422" t="str">
            <v>F00000118716</v>
          </cell>
          <cell r="B422" t="str">
            <v>220600011S</v>
          </cell>
          <cell r="C422" t="str">
            <v>超声心肌应变成像</v>
          </cell>
          <cell r="D422" t="str">
            <v>次</v>
          </cell>
          <cell r="E422">
            <v>100</v>
          </cell>
          <cell r="F422">
            <v>100</v>
          </cell>
          <cell r="G422" t="str">
            <v>指检测心肌应变参数。</v>
          </cell>
          <cell r="H422" t="str">
            <v>造影剂</v>
          </cell>
          <cell r="I422" t="str">
            <v>医保</v>
          </cell>
        </row>
        <row r="423">
          <cell r="A423" t="str">
            <v>F00000018011</v>
          </cell>
          <cell r="B423" t="str">
            <v>220700001</v>
          </cell>
          <cell r="C423" t="str">
            <v>计算机三维重建技术(3DE)</v>
          </cell>
          <cell r="D423" t="str">
            <v>次</v>
          </cell>
          <cell r="E423">
            <v>60</v>
          </cell>
          <cell r="F423">
            <v>60</v>
          </cell>
          <cell r="G423" t="str">
            <v/>
          </cell>
          <cell r="H423" t="str">
            <v/>
          </cell>
          <cell r="I423" t="str">
            <v>医保</v>
          </cell>
        </row>
        <row r="424">
          <cell r="A424" t="str">
            <v>F00000018012</v>
          </cell>
          <cell r="B424" t="str">
            <v>220700002</v>
          </cell>
          <cell r="C424" t="str">
            <v>声学定量(AQ)</v>
          </cell>
          <cell r="D424" t="str">
            <v>次</v>
          </cell>
          <cell r="E424">
            <v>40</v>
          </cell>
          <cell r="F424">
            <v>40</v>
          </cell>
          <cell r="G424" t="str">
            <v/>
          </cell>
          <cell r="H424" t="str">
            <v/>
          </cell>
          <cell r="I424" t="str">
            <v>医保</v>
          </cell>
        </row>
        <row r="425">
          <cell r="A425" t="str">
            <v>F00000018013</v>
          </cell>
          <cell r="B425" t="str">
            <v>220700003</v>
          </cell>
          <cell r="C425" t="str">
            <v>彩色室壁动力(CK)</v>
          </cell>
          <cell r="D425" t="str">
            <v>次</v>
          </cell>
          <cell r="E425">
            <v>40</v>
          </cell>
          <cell r="F425">
            <v>40</v>
          </cell>
          <cell r="G425" t="str">
            <v/>
          </cell>
          <cell r="H425" t="str">
            <v/>
          </cell>
          <cell r="I425" t="str">
            <v>医保</v>
          </cell>
        </row>
        <row r="426">
          <cell r="A426" t="str">
            <v>F00000018014</v>
          </cell>
          <cell r="B426" t="str">
            <v>220700004</v>
          </cell>
          <cell r="C426" t="str">
            <v>组织多普勒显象(TDI)</v>
          </cell>
          <cell r="D426" t="str">
            <v>次</v>
          </cell>
          <cell r="E426">
            <v>40</v>
          </cell>
          <cell r="F426">
            <v>40</v>
          </cell>
          <cell r="G426" t="str">
            <v/>
          </cell>
          <cell r="H426" t="str">
            <v/>
          </cell>
          <cell r="I426" t="str">
            <v>医保</v>
          </cell>
        </row>
        <row r="427">
          <cell r="A427" t="str">
            <v>F00000018015</v>
          </cell>
          <cell r="B427" t="str">
            <v>220700005</v>
          </cell>
          <cell r="C427" t="str">
            <v>心内膜自动边缘检测</v>
          </cell>
          <cell r="D427" t="str">
            <v>次</v>
          </cell>
          <cell r="E427">
            <v>40</v>
          </cell>
          <cell r="F427">
            <v>40</v>
          </cell>
          <cell r="G427" t="str">
            <v/>
          </cell>
          <cell r="H427" t="str">
            <v/>
          </cell>
          <cell r="I427" t="str">
            <v>医保</v>
          </cell>
        </row>
        <row r="428">
          <cell r="A428" t="str">
            <v>F00000018016</v>
          </cell>
          <cell r="B428" t="str">
            <v>220700006</v>
          </cell>
          <cell r="C428" t="str">
            <v>室壁运动分析</v>
          </cell>
          <cell r="D428" t="str">
            <v>次</v>
          </cell>
          <cell r="E428">
            <v>40</v>
          </cell>
          <cell r="F428">
            <v>40</v>
          </cell>
          <cell r="G428" t="str">
            <v/>
          </cell>
          <cell r="H428" t="str">
            <v/>
          </cell>
          <cell r="I428" t="str">
            <v>医保</v>
          </cell>
        </row>
        <row r="429">
          <cell r="A429" t="str">
            <v>F00000018017</v>
          </cell>
          <cell r="B429" t="str">
            <v>220700007</v>
          </cell>
          <cell r="C429" t="str">
            <v>心肌灌注超声检测</v>
          </cell>
          <cell r="D429" t="str">
            <v>次</v>
          </cell>
          <cell r="E429">
            <v>100</v>
          </cell>
          <cell r="F429">
            <v>100</v>
          </cell>
          <cell r="G429" t="str">
            <v>含心肌显象。</v>
          </cell>
          <cell r="H429" t="str">
            <v>造影剂</v>
          </cell>
          <cell r="I429" t="str">
            <v>医保</v>
          </cell>
        </row>
        <row r="430">
          <cell r="A430" t="str">
            <v>F00000018024</v>
          </cell>
          <cell r="B430" t="str">
            <v>220800007</v>
          </cell>
          <cell r="C430" t="str">
            <v>超声检查实时录象</v>
          </cell>
          <cell r="D430" t="str">
            <v>次</v>
          </cell>
          <cell r="E430">
            <v>30</v>
          </cell>
          <cell r="F430">
            <v>30</v>
          </cell>
          <cell r="G430" t="str">
            <v>含录象带。</v>
          </cell>
          <cell r="H430" t="str">
            <v/>
          </cell>
          <cell r="I430" t="str">
            <v>医保</v>
          </cell>
        </row>
        <row r="431">
          <cell r="A431" t="str">
            <v>F00000018026</v>
          </cell>
          <cell r="B431" t="str">
            <v>230100001</v>
          </cell>
          <cell r="C431" t="str">
            <v>脏器动态扫描</v>
          </cell>
          <cell r="D431" t="str">
            <v>三次显象</v>
          </cell>
          <cell r="E431">
            <v>180</v>
          </cell>
          <cell r="F431">
            <v>180</v>
          </cell>
          <cell r="G431" t="str">
            <v>指一个体位三次显象。</v>
          </cell>
          <cell r="H431" t="str">
            <v/>
          </cell>
          <cell r="I431" t="str">
            <v>医保</v>
          </cell>
        </row>
        <row r="432">
          <cell r="A432" t="str">
            <v>F00000018027</v>
          </cell>
          <cell r="B432" t="str">
            <v>230100001-1</v>
          </cell>
          <cell r="C432" t="str">
            <v>脏器动态扫描加收(超过三次显象)</v>
          </cell>
          <cell r="D432" t="str">
            <v>一次显象</v>
          </cell>
          <cell r="E432">
            <v>50</v>
          </cell>
          <cell r="F432">
            <v>50</v>
          </cell>
          <cell r="G432" t="str">
            <v/>
          </cell>
          <cell r="H432" t="str">
            <v/>
          </cell>
          <cell r="I432" t="str">
            <v>医保</v>
          </cell>
        </row>
        <row r="433">
          <cell r="A433" t="str">
            <v>F00000018028</v>
          </cell>
          <cell r="B433" t="str">
            <v>230100002</v>
          </cell>
          <cell r="C433" t="str">
            <v>脏器静态扫描</v>
          </cell>
          <cell r="D433" t="str">
            <v>每个体位</v>
          </cell>
          <cell r="E433">
            <v>150</v>
          </cell>
          <cell r="F433">
            <v>150</v>
          </cell>
          <cell r="G433" t="str">
            <v/>
          </cell>
          <cell r="H433" t="str">
            <v/>
          </cell>
          <cell r="I433" t="str">
            <v>医保</v>
          </cell>
        </row>
        <row r="434">
          <cell r="A434" t="str">
            <v>F00000018029</v>
          </cell>
          <cell r="B434" t="str">
            <v>230100002-1</v>
          </cell>
          <cell r="C434" t="str">
            <v>脏器静态扫描加收(超过一个体位)</v>
          </cell>
          <cell r="D434" t="str">
            <v>每个体位</v>
          </cell>
          <cell r="E434">
            <v>50</v>
          </cell>
          <cell r="F434">
            <v>50</v>
          </cell>
          <cell r="G434" t="str">
            <v/>
          </cell>
          <cell r="H434" t="str">
            <v/>
          </cell>
          <cell r="I434" t="str">
            <v>医保</v>
          </cell>
        </row>
        <row r="435">
          <cell r="A435" t="str">
            <v>F00000118717</v>
          </cell>
          <cell r="B435" t="str">
            <v>230200000-1</v>
          </cell>
          <cell r="C435" t="str">
            <v>伽玛照相加收(图像融合)</v>
          </cell>
          <cell r="D435" t="str">
            <v>次</v>
          </cell>
          <cell r="E435">
            <v>50</v>
          </cell>
          <cell r="F435">
            <v>50</v>
          </cell>
          <cell r="G435" t="str">
            <v/>
          </cell>
          <cell r="H435" t="str">
            <v/>
          </cell>
          <cell r="I435" t="str">
            <v>医保</v>
          </cell>
        </row>
        <row r="436">
          <cell r="A436" t="str">
            <v>F00000018030</v>
          </cell>
          <cell r="B436" t="str">
            <v>230200001</v>
          </cell>
          <cell r="C436" t="str">
            <v>脑血管显象</v>
          </cell>
          <cell r="D436" t="str">
            <v>次</v>
          </cell>
          <cell r="E436">
            <v>300</v>
          </cell>
          <cell r="F436">
            <v>300</v>
          </cell>
          <cell r="G436" t="str">
            <v/>
          </cell>
          <cell r="H436" t="str">
            <v/>
          </cell>
          <cell r="I436" t="str">
            <v>医保</v>
          </cell>
        </row>
        <row r="437">
          <cell r="A437" t="str">
            <v>F00000018031</v>
          </cell>
          <cell r="B437" t="str">
            <v>230200002</v>
          </cell>
          <cell r="C437" t="str">
            <v>脑显象</v>
          </cell>
          <cell r="D437" t="str">
            <v>四个体位</v>
          </cell>
          <cell r="E437">
            <v>210</v>
          </cell>
          <cell r="F437">
            <v>210</v>
          </cell>
          <cell r="G437" t="str">
            <v/>
          </cell>
          <cell r="H437" t="str">
            <v/>
          </cell>
          <cell r="I437" t="str">
            <v>医保</v>
          </cell>
        </row>
        <row r="438">
          <cell r="A438" t="str">
            <v>F00000018032</v>
          </cell>
          <cell r="B438" t="str">
            <v>230200002-1</v>
          </cell>
          <cell r="C438" t="str">
            <v>脑显象加收(超过四个体位)</v>
          </cell>
          <cell r="D438" t="str">
            <v>每个体位</v>
          </cell>
          <cell r="E438">
            <v>50</v>
          </cell>
          <cell r="F438">
            <v>50</v>
          </cell>
          <cell r="G438" t="str">
            <v/>
          </cell>
          <cell r="H438" t="str">
            <v/>
          </cell>
          <cell r="I438" t="str">
            <v>医保</v>
          </cell>
        </row>
        <row r="439">
          <cell r="A439" t="str">
            <v>F00000018033</v>
          </cell>
          <cell r="B439" t="str">
            <v>230200003</v>
          </cell>
          <cell r="C439" t="str">
            <v>脑池显象</v>
          </cell>
          <cell r="D439" t="str">
            <v>次</v>
          </cell>
          <cell r="E439">
            <v>300</v>
          </cell>
          <cell r="F439">
            <v>300</v>
          </cell>
          <cell r="G439" t="str">
            <v/>
          </cell>
          <cell r="H439" t="str">
            <v/>
          </cell>
          <cell r="I439" t="str">
            <v>医保</v>
          </cell>
        </row>
        <row r="440">
          <cell r="A440" t="str">
            <v>F00000018034</v>
          </cell>
          <cell r="B440" t="str">
            <v>230200004</v>
          </cell>
          <cell r="C440" t="str">
            <v>脑室引流显象</v>
          </cell>
          <cell r="D440" t="str">
            <v>次</v>
          </cell>
          <cell r="E440">
            <v>300</v>
          </cell>
          <cell r="F440">
            <v>300</v>
          </cell>
          <cell r="G440" t="str">
            <v/>
          </cell>
          <cell r="H440" t="str">
            <v/>
          </cell>
          <cell r="I440" t="str">
            <v>医保</v>
          </cell>
        </row>
        <row r="441">
          <cell r="A441" t="str">
            <v>F00000018035</v>
          </cell>
          <cell r="B441" t="str">
            <v>230200005</v>
          </cell>
          <cell r="C441" t="str">
            <v>泪管显象</v>
          </cell>
          <cell r="D441" t="str">
            <v>次</v>
          </cell>
          <cell r="E441">
            <v>250</v>
          </cell>
          <cell r="F441">
            <v>250</v>
          </cell>
          <cell r="G441" t="str">
            <v/>
          </cell>
          <cell r="H441" t="str">
            <v/>
          </cell>
          <cell r="I441" t="str">
            <v>医保</v>
          </cell>
        </row>
        <row r="442">
          <cell r="A442" t="str">
            <v>F00000018036</v>
          </cell>
          <cell r="B442" t="str">
            <v>230200006</v>
          </cell>
          <cell r="C442" t="str">
            <v>甲状腺静态显象</v>
          </cell>
          <cell r="D442" t="str">
            <v>每个体位</v>
          </cell>
          <cell r="E442">
            <v>120</v>
          </cell>
          <cell r="F442">
            <v>120</v>
          </cell>
          <cell r="G442" t="str">
            <v/>
          </cell>
          <cell r="H442" t="str">
            <v/>
          </cell>
          <cell r="I442" t="str">
            <v>医保</v>
          </cell>
        </row>
        <row r="443">
          <cell r="A443" t="str">
            <v>F00000018037</v>
          </cell>
          <cell r="B443" t="str">
            <v>230200006-1</v>
          </cell>
          <cell r="C443" t="str">
            <v>甲状腺静态显象加收(超过一个体位)</v>
          </cell>
          <cell r="D443" t="str">
            <v>每个体位</v>
          </cell>
          <cell r="E443">
            <v>50</v>
          </cell>
          <cell r="F443">
            <v>50</v>
          </cell>
          <cell r="G443" t="str">
            <v/>
          </cell>
          <cell r="H443" t="str">
            <v/>
          </cell>
          <cell r="I443" t="str">
            <v>医保</v>
          </cell>
        </row>
        <row r="444">
          <cell r="A444" t="str">
            <v>F00000018038</v>
          </cell>
          <cell r="B444" t="str">
            <v>230200007</v>
          </cell>
          <cell r="C444" t="str">
            <v>甲状腺血流显象</v>
          </cell>
          <cell r="D444" t="str">
            <v>次</v>
          </cell>
          <cell r="E444">
            <v>180</v>
          </cell>
          <cell r="F444">
            <v>180</v>
          </cell>
          <cell r="G444" t="str">
            <v/>
          </cell>
          <cell r="H444" t="str">
            <v/>
          </cell>
          <cell r="I444" t="str">
            <v>医保</v>
          </cell>
        </row>
        <row r="445">
          <cell r="A445" t="str">
            <v>F00000018039</v>
          </cell>
          <cell r="B445" t="str">
            <v>230200008</v>
          </cell>
          <cell r="C445" t="str">
            <v>甲状腺有效半衰期测定</v>
          </cell>
          <cell r="D445" t="str">
            <v>次</v>
          </cell>
          <cell r="E445">
            <v>180</v>
          </cell>
          <cell r="F445">
            <v>180</v>
          </cell>
          <cell r="G445" t="str">
            <v/>
          </cell>
          <cell r="H445" t="str">
            <v/>
          </cell>
          <cell r="I445" t="str">
            <v>医保</v>
          </cell>
        </row>
        <row r="446">
          <cell r="A446" t="str">
            <v>F00000018040</v>
          </cell>
          <cell r="B446" t="str">
            <v>230200009</v>
          </cell>
          <cell r="C446" t="str">
            <v>甲状腺激素抑制显象</v>
          </cell>
          <cell r="D446" t="str">
            <v>次</v>
          </cell>
          <cell r="E446">
            <v>180</v>
          </cell>
          <cell r="F446">
            <v>180</v>
          </cell>
          <cell r="G446" t="str">
            <v/>
          </cell>
          <cell r="H446" t="str">
            <v/>
          </cell>
          <cell r="I446" t="str">
            <v>医保</v>
          </cell>
        </row>
        <row r="447">
          <cell r="A447" t="str">
            <v>F00000018041</v>
          </cell>
          <cell r="B447" t="str">
            <v>230200010</v>
          </cell>
          <cell r="C447" t="str">
            <v>促甲状腺激素兴奋显象</v>
          </cell>
          <cell r="D447" t="str">
            <v>二个时相</v>
          </cell>
          <cell r="E447">
            <v>180</v>
          </cell>
          <cell r="F447">
            <v>180</v>
          </cell>
          <cell r="G447" t="str">
            <v/>
          </cell>
          <cell r="H447" t="str">
            <v/>
          </cell>
          <cell r="I447" t="str">
            <v>医保</v>
          </cell>
        </row>
        <row r="448">
          <cell r="A448" t="str">
            <v>F00000018042</v>
          </cell>
          <cell r="B448" t="str">
            <v>230200011</v>
          </cell>
          <cell r="C448" t="str">
            <v>甲状旁腺显象</v>
          </cell>
          <cell r="D448" t="str">
            <v>次</v>
          </cell>
          <cell r="E448">
            <v>220</v>
          </cell>
          <cell r="F448">
            <v>220</v>
          </cell>
          <cell r="G448" t="str">
            <v/>
          </cell>
          <cell r="H448" t="str">
            <v/>
          </cell>
          <cell r="I448" t="str">
            <v>医保</v>
          </cell>
        </row>
        <row r="449">
          <cell r="A449" t="str">
            <v>F00000018043</v>
          </cell>
          <cell r="B449" t="str">
            <v>230200012</v>
          </cell>
          <cell r="C449" t="str">
            <v>静息心肌灌注显象</v>
          </cell>
          <cell r="D449" t="str">
            <v>三个体位</v>
          </cell>
          <cell r="E449">
            <v>300</v>
          </cell>
          <cell r="F449">
            <v>300</v>
          </cell>
          <cell r="G449" t="str">
            <v/>
          </cell>
          <cell r="H449" t="str">
            <v/>
          </cell>
          <cell r="I449" t="str">
            <v>医保</v>
          </cell>
        </row>
        <row r="450">
          <cell r="A450" t="str">
            <v>F00000018044</v>
          </cell>
          <cell r="B450" t="str">
            <v>230200012-1</v>
          </cell>
          <cell r="C450" t="str">
            <v>静息心肌灌注显象加收(超过三个体位)</v>
          </cell>
          <cell r="D450" t="str">
            <v>每个体位</v>
          </cell>
          <cell r="E450">
            <v>50</v>
          </cell>
          <cell r="F450">
            <v>50</v>
          </cell>
          <cell r="G450" t="str">
            <v/>
          </cell>
          <cell r="H450" t="str">
            <v/>
          </cell>
          <cell r="I450" t="str">
            <v>医保</v>
          </cell>
        </row>
        <row r="451">
          <cell r="A451" t="str">
            <v>F00000018045</v>
          </cell>
          <cell r="B451" t="str">
            <v>230200013</v>
          </cell>
          <cell r="C451" t="str">
            <v>负荷心肌灌注显象</v>
          </cell>
          <cell r="D451" t="str">
            <v>三个体位</v>
          </cell>
          <cell r="E451">
            <v>300</v>
          </cell>
          <cell r="F451">
            <v>300</v>
          </cell>
          <cell r="G451" t="str">
            <v>含运动试验或药物注射；不含心电监护。</v>
          </cell>
          <cell r="H451" t="str">
            <v/>
          </cell>
          <cell r="I451" t="str">
            <v>医保</v>
          </cell>
        </row>
        <row r="452">
          <cell r="A452" t="str">
            <v>F00000018046</v>
          </cell>
          <cell r="B452" t="str">
            <v>230200013-1</v>
          </cell>
          <cell r="C452" t="str">
            <v>负荷心肌灌注显象加收(超过三个体位)</v>
          </cell>
          <cell r="D452" t="str">
            <v>每个体位</v>
          </cell>
          <cell r="E452">
            <v>50</v>
          </cell>
          <cell r="F452">
            <v>50</v>
          </cell>
          <cell r="G452" t="str">
            <v/>
          </cell>
          <cell r="H452" t="str">
            <v/>
          </cell>
          <cell r="I452" t="str">
            <v>医保</v>
          </cell>
        </row>
        <row r="453">
          <cell r="A453" t="str">
            <v>F00000018047</v>
          </cell>
          <cell r="B453" t="str">
            <v>230200014</v>
          </cell>
          <cell r="C453" t="str">
            <v>静息门控心肌灌注显象</v>
          </cell>
          <cell r="D453" t="str">
            <v>三个体位</v>
          </cell>
          <cell r="E453">
            <v>280</v>
          </cell>
          <cell r="F453">
            <v>280</v>
          </cell>
          <cell r="G453" t="str">
            <v/>
          </cell>
          <cell r="H453" t="str">
            <v/>
          </cell>
          <cell r="I453" t="str">
            <v>医保</v>
          </cell>
        </row>
        <row r="454">
          <cell r="A454" t="str">
            <v>F00000018048</v>
          </cell>
          <cell r="B454" t="str">
            <v>230200014-1</v>
          </cell>
          <cell r="C454" t="str">
            <v>静息门控心肌灌注显象加收(超过三个体位)</v>
          </cell>
          <cell r="D454" t="str">
            <v>每个体位</v>
          </cell>
          <cell r="E454">
            <v>50</v>
          </cell>
          <cell r="F454">
            <v>50</v>
          </cell>
          <cell r="G454" t="str">
            <v/>
          </cell>
          <cell r="H454" t="str">
            <v/>
          </cell>
          <cell r="I454" t="str">
            <v>医保</v>
          </cell>
        </row>
        <row r="455">
          <cell r="A455" t="str">
            <v>F00000018049</v>
          </cell>
          <cell r="B455" t="str">
            <v>230200015</v>
          </cell>
          <cell r="C455" t="str">
            <v>负荷门控心肌灌注显象</v>
          </cell>
          <cell r="D455" t="str">
            <v>三个体位</v>
          </cell>
          <cell r="E455">
            <v>280</v>
          </cell>
          <cell r="F455">
            <v>280</v>
          </cell>
          <cell r="G455" t="str">
            <v>含运动试验或药物注射；不含心电监护。</v>
          </cell>
          <cell r="H455" t="str">
            <v/>
          </cell>
          <cell r="I455" t="str">
            <v>医保</v>
          </cell>
        </row>
        <row r="456">
          <cell r="A456" t="str">
            <v>F00000018050</v>
          </cell>
          <cell r="B456" t="str">
            <v>230200015-1</v>
          </cell>
          <cell r="C456" t="str">
            <v>负荷门控心肌灌注显象加收(超过三个体位)</v>
          </cell>
          <cell r="D456" t="str">
            <v>每个体位</v>
          </cell>
          <cell r="E456">
            <v>50</v>
          </cell>
          <cell r="F456">
            <v>50</v>
          </cell>
          <cell r="G456" t="str">
            <v/>
          </cell>
          <cell r="H456" t="str">
            <v/>
          </cell>
          <cell r="I456" t="str">
            <v>医保</v>
          </cell>
        </row>
        <row r="457">
          <cell r="A457" t="str">
            <v>F00000018051</v>
          </cell>
          <cell r="B457" t="str">
            <v>230200016</v>
          </cell>
          <cell r="C457" t="str">
            <v>首次通过法心血管显象</v>
          </cell>
          <cell r="D457" t="str">
            <v>次</v>
          </cell>
          <cell r="E457">
            <v>250</v>
          </cell>
          <cell r="F457">
            <v>250</v>
          </cell>
          <cell r="G457" t="str">
            <v>含心室功能测定。</v>
          </cell>
          <cell r="H457" t="str">
            <v/>
          </cell>
          <cell r="I457" t="str">
            <v>医保</v>
          </cell>
        </row>
        <row r="458">
          <cell r="A458" t="str">
            <v>F00000018052</v>
          </cell>
          <cell r="B458" t="str">
            <v>230200016-1</v>
          </cell>
          <cell r="C458" t="str">
            <v>首次通过法心血管显象加收(超过一个体位)</v>
          </cell>
          <cell r="D458" t="str">
            <v>每个体位</v>
          </cell>
          <cell r="E458">
            <v>50</v>
          </cell>
          <cell r="F458">
            <v>50</v>
          </cell>
          <cell r="G458" t="str">
            <v/>
          </cell>
          <cell r="H458" t="str">
            <v/>
          </cell>
          <cell r="I458" t="str">
            <v>医保</v>
          </cell>
        </row>
        <row r="459">
          <cell r="A459" t="str">
            <v>F00000018053</v>
          </cell>
          <cell r="B459" t="str">
            <v>230200017</v>
          </cell>
          <cell r="C459" t="str">
            <v>平衡法门控心室显象</v>
          </cell>
          <cell r="D459" t="str">
            <v>三个体位</v>
          </cell>
          <cell r="E459">
            <v>250</v>
          </cell>
          <cell r="F459">
            <v>250</v>
          </cell>
          <cell r="G459" t="str">
            <v/>
          </cell>
          <cell r="H459" t="str">
            <v/>
          </cell>
          <cell r="I459" t="str">
            <v>医保</v>
          </cell>
        </row>
        <row r="460">
          <cell r="A460" t="str">
            <v>F00000018054</v>
          </cell>
          <cell r="B460" t="str">
            <v>230200017-1</v>
          </cell>
          <cell r="C460" t="str">
            <v>平衡法门控心室显象加收(超过三个体位)</v>
          </cell>
          <cell r="D460" t="str">
            <v>每个体位</v>
          </cell>
          <cell r="E460">
            <v>50</v>
          </cell>
          <cell r="F460">
            <v>50</v>
          </cell>
          <cell r="G460" t="str">
            <v/>
          </cell>
          <cell r="H460" t="str">
            <v/>
          </cell>
          <cell r="I460" t="str">
            <v>医保</v>
          </cell>
        </row>
        <row r="461">
          <cell r="A461" t="str">
            <v>F00000018055</v>
          </cell>
          <cell r="B461" t="str">
            <v>230200018</v>
          </cell>
          <cell r="C461" t="str">
            <v>平衡法负荷门控心室显象</v>
          </cell>
          <cell r="D461" t="str">
            <v>三个体位</v>
          </cell>
          <cell r="E461">
            <v>280</v>
          </cell>
          <cell r="F461">
            <v>280</v>
          </cell>
          <cell r="G461" t="str">
            <v>含运动试验或药物注射；不含心电监护。</v>
          </cell>
          <cell r="H461" t="str">
            <v/>
          </cell>
          <cell r="I461" t="str">
            <v>医保</v>
          </cell>
        </row>
        <row r="462">
          <cell r="A462" t="str">
            <v>F00000018056</v>
          </cell>
          <cell r="B462" t="str">
            <v>230200018-1</v>
          </cell>
          <cell r="C462" t="str">
            <v>平衡法负荷门控心室显象加收(超过三个体位)</v>
          </cell>
          <cell r="D462" t="str">
            <v>每个体位</v>
          </cell>
          <cell r="E462">
            <v>50</v>
          </cell>
          <cell r="F462">
            <v>50</v>
          </cell>
          <cell r="G462" t="str">
            <v/>
          </cell>
          <cell r="H462" t="str">
            <v/>
          </cell>
          <cell r="I462" t="str">
            <v>医保</v>
          </cell>
        </row>
        <row r="463">
          <cell r="A463" t="str">
            <v>F00000018057</v>
          </cell>
          <cell r="B463" t="str">
            <v>230200019</v>
          </cell>
          <cell r="C463" t="str">
            <v>急性心肌梗塞灶显象</v>
          </cell>
          <cell r="D463" t="str">
            <v>三个体位</v>
          </cell>
          <cell r="E463">
            <v>250</v>
          </cell>
          <cell r="F463">
            <v>250</v>
          </cell>
          <cell r="G463" t="str">
            <v/>
          </cell>
          <cell r="H463" t="str">
            <v/>
          </cell>
          <cell r="I463" t="str">
            <v>医保</v>
          </cell>
        </row>
        <row r="464">
          <cell r="A464" t="str">
            <v>F00000018058</v>
          </cell>
          <cell r="B464" t="str">
            <v>230200019-1</v>
          </cell>
          <cell r="C464" t="str">
            <v>急性心肌梗塞灶显象加收(超过三个体位)</v>
          </cell>
          <cell r="D464" t="str">
            <v>每个体位</v>
          </cell>
          <cell r="E464">
            <v>50</v>
          </cell>
          <cell r="F464">
            <v>50</v>
          </cell>
          <cell r="G464" t="str">
            <v/>
          </cell>
          <cell r="H464" t="str">
            <v/>
          </cell>
          <cell r="I464" t="str">
            <v>医保</v>
          </cell>
        </row>
        <row r="465">
          <cell r="A465" t="str">
            <v>F00000018059</v>
          </cell>
          <cell r="B465" t="str">
            <v>230200020</v>
          </cell>
          <cell r="C465" t="str">
            <v>动脉显象</v>
          </cell>
          <cell r="D465" t="str">
            <v>次</v>
          </cell>
          <cell r="E465">
            <v>250</v>
          </cell>
          <cell r="F465">
            <v>250</v>
          </cell>
          <cell r="G465" t="str">
            <v/>
          </cell>
          <cell r="H465" t="str">
            <v/>
          </cell>
          <cell r="I465" t="str">
            <v>医保</v>
          </cell>
        </row>
        <row r="466">
          <cell r="A466" t="str">
            <v>F00000018060</v>
          </cell>
          <cell r="B466" t="str">
            <v>230200021</v>
          </cell>
          <cell r="C466" t="str">
            <v>门脉血流测定显象</v>
          </cell>
          <cell r="D466" t="str">
            <v>次</v>
          </cell>
          <cell r="E466">
            <v>280</v>
          </cell>
          <cell r="F466">
            <v>280</v>
          </cell>
          <cell r="G466" t="str">
            <v/>
          </cell>
          <cell r="H466" t="str">
            <v/>
          </cell>
          <cell r="I466" t="str">
            <v>医保</v>
          </cell>
        </row>
        <row r="467">
          <cell r="A467" t="str">
            <v>F00000018061</v>
          </cell>
          <cell r="B467" t="str">
            <v>230200022</v>
          </cell>
          <cell r="C467" t="str">
            <v>门体分流显象</v>
          </cell>
          <cell r="D467" t="str">
            <v>次</v>
          </cell>
          <cell r="E467">
            <v>280</v>
          </cell>
          <cell r="F467">
            <v>280</v>
          </cell>
          <cell r="G467" t="str">
            <v/>
          </cell>
          <cell r="H467" t="str">
            <v/>
          </cell>
          <cell r="I467" t="str">
            <v>医保</v>
          </cell>
        </row>
        <row r="468">
          <cell r="A468" t="str">
            <v>F00000018062</v>
          </cell>
          <cell r="B468" t="str">
            <v>230200023</v>
          </cell>
          <cell r="C468" t="str">
            <v>下肢深静脉显象</v>
          </cell>
          <cell r="D468" t="str">
            <v>次</v>
          </cell>
          <cell r="E468">
            <v>250</v>
          </cell>
          <cell r="F468">
            <v>250</v>
          </cell>
          <cell r="G468" t="str">
            <v/>
          </cell>
          <cell r="H468" t="str">
            <v/>
          </cell>
          <cell r="I468" t="str">
            <v>医保</v>
          </cell>
        </row>
        <row r="469">
          <cell r="A469" t="str">
            <v>F00000018063</v>
          </cell>
          <cell r="B469" t="str">
            <v>230200024</v>
          </cell>
          <cell r="C469" t="str">
            <v>局部淋巴显象</v>
          </cell>
          <cell r="D469" t="str">
            <v>"一个体位"</v>
          </cell>
          <cell r="E469">
            <v>250</v>
          </cell>
          <cell r="F469">
            <v>250</v>
          </cell>
          <cell r="G469" t="str">
            <v/>
          </cell>
          <cell r="H469" t="str">
            <v/>
          </cell>
          <cell r="I469" t="str">
            <v>医保</v>
          </cell>
        </row>
        <row r="470">
          <cell r="A470" t="str">
            <v>F00000018064</v>
          </cell>
          <cell r="B470" t="str">
            <v>230200024-1</v>
          </cell>
          <cell r="C470" t="str">
            <v>局部淋巴显象加收(超过一个体位)</v>
          </cell>
          <cell r="D470" t="str">
            <v>每个体位</v>
          </cell>
          <cell r="E470">
            <v>50</v>
          </cell>
          <cell r="F470">
            <v>50</v>
          </cell>
          <cell r="G470" t="str">
            <v/>
          </cell>
          <cell r="H470" t="str">
            <v/>
          </cell>
          <cell r="I470" t="str">
            <v>医保</v>
          </cell>
        </row>
        <row r="471">
          <cell r="A471" t="str">
            <v>F00000018065</v>
          </cell>
          <cell r="B471" t="str">
            <v>230200025</v>
          </cell>
          <cell r="C471" t="str">
            <v>肺灌注显象</v>
          </cell>
          <cell r="D471" t="str">
            <v>"六个体位"</v>
          </cell>
          <cell r="E471">
            <v>220</v>
          </cell>
          <cell r="F471">
            <v>220</v>
          </cell>
          <cell r="G471" t="str">
            <v/>
          </cell>
          <cell r="H471" t="str">
            <v/>
          </cell>
          <cell r="I471" t="str">
            <v>医保</v>
          </cell>
        </row>
        <row r="472">
          <cell r="A472" t="str">
            <v>F00000018066</v>
          </cell>
          <cell r="B472" t="str">
            <v>230200025-1</v>
          </cell>
          <cell r="C472" t="str">
            <v>肺灌注显象加收(超过六个体位)</v>
          </cell>
          <cell r="D472" t="str">
            <v>每个体位</v>
          </cell>
          <cell r="E472">
            <v>50</v>
          </cell>
          <cell r="F472">
            <v>50</v>
          </cell>
          <cell r="G472" t="str">
            <v/>
          </cell>
          <cell r="H472" t="str">
            <v/>
          </cell>
          <cell r="I472" t="str">
            <v>医保</v>
          </cell>
        </row>
        <row r="473">
          <cell r="A473" t="str">
            <v>F00000018067</v>
          </cell>
          <cell r="B473" t="str">
            <v>230200026</v>
          </cell>
          <cell r="C473" t="str">
            <v>肺通气显象</v>
          </cell>
          <cell r="D473" t="str">
            <v>"六个体位"</v>
          </cell>
          <cell r="E473">
            <v>250</v>
          </cell>
          <cell r="F473">
            <v>250</v>
          </cell>
          <cell r="G473" t="str">
            <v>含气体。</v>
          </cell>
          <cell r="H473" t="str">
            <v>一次性发生器吸入器</v>
          </cell>
          <cell r="I473" t="str">
            <v>医保</v>
          </cell>
        </row>
        <row r="474">
          <cell r="A474" t="str">
            <v>F00000018068</v>
          </cell>
          <cell r="B474" t="str">
            <v>230200026-1</v>
          </cell>
          <cell r="C474" t="str">
            <v>肺通气显象加收(超过六个体位)</v>
          </cell>
          <cell r="D474" t="str">
            <v>每个体位</v>
          </cell>
          <cell r="E474">
            <v>50</v>
          </cell>
          <cell r="F474">
            <v>50</v>
          </cell>
          <cell r="G474" t="str">
            <v/>
          </cell>
          <cell r="H474" t="str">
            <v/>
          </cell>
          <cell r="I474" t="str">
            <v>医保</v>
          </cell>
        </row>
        <row r="475">
          <cell r="A475" t="str">
            <v>F00000018069</v>
          </cell>
          <cell r="B475" t="str">
            <v>230200027</v>
          </cell>
          <cell r="C475" t="str">
            <v>唾液腺静态显象</v>
          </cell>
          <cell r="D475" t="str">
            <v>三个体位</v>
          </cell>
          <cell r="E475">
            <v>250</v>
          </cell>
          <cell r="F475">
            <v>250</v>
          </cell>
          <cell r="G475" t="str">
            <v/>
          </cell>
          <cell r="H475" t="str">
            <v/>
          </cell>
          <cell r="I475" t="str">
            <v>医保</v>
          </cell>
        </row>
        <row r="476">
          <cell r="A476" t="str">
            <v>F00000018070</v>
          </cell>
          <cell r="B476" t="str">
            <v>230200028</v>
          </cell>
          <cell r="C476" t="str">
            <v>唾液腺动态显象</v>
          </cell>
          <cell r="D476" t="str">
            <v>次</v>
          </cell>
          <cell r="E476">
            <v>250</v>
          </cell>
          <cell r="F476">
            <v>250</v>
          </cell>
          <cell r="G476" t="str">
            <v/>
          </cell>
          <cell r="H476" t="str">
            <v/>
          </cell>
          <cell r="I476" t="str">
            <v>医保</v>
          </cell>
        </row>
        <row r="477">
          <cell r="A477" t="str">
            <v>F00000018071</v>
          </cell>
          <cell r="B477" t="str">
            <v>230200029</v>
          </cell>
          <cell r="C477" t="str">
            <v>食管通过显象</v>
          </cell>
          <cell r="D477" t="str">
            <v>次</v>
          </cell>
          <cell r="E477">
            <v>250</v>
          </cell>
          <cell r="F477">
            <v>250</v>
          </cell>
          <cell r="G477" t="str">
            <v/>
          </cell>
          <cell r="H477" t="str">
            <v/>
          </cell>
          <cell r="I477" t="str">
            <v>医保</v>
          </cell>
        </row>
        <row r="478">
          <cell r="A478" t="str">
            <v>F00000018072</v>
          </cell>
          <cell r="B478" t="str">
            <v>230200030</v>
          </cell>
          <cell r="C478" t="str">
            <v>胃食管返流显象</v>
          </cell>
          <cell r="D478" t="str">
            <v>次</v>
          </cell>
          <cell r="E478">
            <v>250</v>
          </cell>
          <cell r="F478">
            <v>250</v>
          </cell>
          <cell r="G478" t="str">
            <v/>
          </cell>
          <cell r="H478" t="str">
            <v/>
          </cell>
          <cell r="I478" t="str">
            <v>医保</v>
          </cell>
        </row>
        <row r="479">
          <cell r="A479" t="str">
            <v>F00000018073</v>
          </cell>
          <cell r="B479" t="str">
            <v>230200031</v>
          </cell>
          <cell r="C479" t="str">
            <v>十二指肠胃返流显象</v>
          </cell>
          <cell r="D479" t="str">
            <v>次</v>
          </cell>
          <cell r="E479">
            <v>280</v>
          </cell>
          <cell r="F479">
            <v>280</v>
          </cell>
          <cell r="G479" t="str">
            <v/>
          </cell>
          <cell r="H479" t="str">
            <v/>
          </cell>
          <cell r="I479" t="str">
            <v>医保</v>
          </cell>
        </row>
        <row r="480">
          <cell r="A480" t="str">
            <v>F00000018074</v>
          </cell>
          <cell r="B480" t="str">
            <v>230200032</v>
          </cell>
          <cell r="C480" t="str">
            <v>胃排空试验</v>
          </cell>
          <cell r="D480" t="str">
            <v>次</v>
          </cell>
          <cell r="E480">
            <v>250</v>
          </cell>
          <cell r="F480">
            <v>250</v>
          </cell>
          <cell r="G480" t="str">
            <v/>
          </cell>
          <cell r="H480" t="str">
            <v/>
          </cell>
          <cell r="I480" t="str">
            <v>医保</v>
          </cell>
        </row>
        <row r="481">
          <cell r="A481" t="str">
            <v>F00000018075</v>
          </cell>
          <cell r="B481" t="str">
            <v>230200033</v>
          </cell>
          <cell r="C481" t="str">
            <v>异位胃粘膜显象</v>
          </cell>
          <cell r="D481" t="str">
            <v>次</v>
          </cell>
          <cell r="E481">
            <v>250</v>
          </cell>
          <cell r="F481">
            <v>250</v>
          </cell>
          <cell r="G481" t="str">
            <v/>
          </cell>
          <cell r="H481" t="str">
            <v/>
          </cell>
          <cell r="I481" t="str">
            <v>医保</v>
          </cell>
        </row>
        <row r="482">
          <cell r="A482" t="str">
            <v>F00000018076</v>
          </cell>
          <cell r="B482" t="str">
            <v>230200034</v>
          </cell>
          <cell r="C482" t="str">
            <v>消化道出血显象</v>
          </cell>
          <cell r="D482" t="str">
            <v>小时</v>
          </cell>
          <cell r="E482">
            <v>250</v>
          </cell>
          <cell r="F482">
            <v>250</v>
          </cell>
          <cell r="G482" t="str">
            <v/>
          </cell>
          <cell r="H482" t="str">
            <v/>
          </cell>
          <cell r="I482" t="str">
            <v>医保</v>
          </cell>
        </row>
        <row r="483">
          <cell r="A483" t="str">
            <v>F00000018077</v>
          </cell>
          <cell r="B483" t="str">
            <v>230200035</v>
          </cell>
          <cell r="C483" t="str">
            <v>肝胶体显象</v>
          </cell>
          <cell r="D483" t="str">
            <v>三个体位</v>
          </cell>
          <cell r="E483">
            <v>250</v>
          </cell>
          <cell r="F483">
            <v>250</v>
          </cell>
          <cell r="G483" t="str">
            <v/>
          </cell>
          <cell r="H483" t="str">
            <v/>
          </cell>
          <cell r="I483" t="str">
            <v>医保</v>
          </cell>
        </row>
        <row r="484">
          <cell r="A484" t="str">
            <v>F00000018078</v>
          </cell>
          <cell r="B484" t="str">
            <v>230200035-1</v>
          </cell>
          <cell r="C484" t="str">
            <v>肝胶体显象加收(超过三个体位)</v>
          </cell>
          <cell r="D484" t="str">
            <v>每个体位</v>
          </cell>
          <cell r="E484">
            <v>50</v>
          </cell>
          <cell r="F484">
            <v>50</v>
          </cell>
          <cell r="G484" t="str">
            <v/>
          </cell>
          <cell r="H484" t="str">
            <v/>
          </cell>
          <cell r="I484" t="str">
            <v>医保</v>
          </cell>
        </row>
        <row r="485">
          <cell r="A485" t="str">
            <v>F00000018079</v>
          </cell>
          <cell r="B485" t="str">
            <v>230200036</v>
          </cell>
          <cell r="C485" t="str">
            <v>肝血流显象</v>
          </cell>
          <cell r="D485" t="str">
            <v>次</v>
          </cell>
          <cell r="E485">
            <v>250</v>
          </cell>
          <cell r="F485">
            <v>250</v>
          </cell>
          <cell r="G485" t="str">
            <v/>
          </cell>
          <cell r="H485" t="str">
            <v/>
          </cell>
          <cell r="I485" t="str">
            <v>医保</v>
          </cell>
        </row>
        <row r="486">
          <cell r="A486" t="str">
            <v>F00000018080</v>
          </cell>
          <cell r="B486" t="str">
            <v>230200037</v>
          </cell>
          <cell r="C486" t="str">
            <v>肝血池显象(二个时相)</v>
          </cell>
          <cell r="D486" t="str">
            <v>二个时相</v>
          </cell>
          <cell r="E486">
            <v>250</v>
          </cell>
          <cell r="F486">
            <v>250</v>
          </cell>
          <cell r="G486" t="str">
            <v/>
          </cell>
          <cell r="H486" t="str">
            <v/>
          </cell>
          <cell r="I486" t="str">
            <v>医保</v>
          </cell>
        </row>
        <row r="487">
          <cell r="A487" t="str">
            <v>F00000018081</v>
          </cell>
          <cell r="B487" t="str">
            <v>230200037-1</v>
          </cell>
          <cell r="C487" t="str">
            <v>肝血池显象加收(二个时相以上)</v>
          </cell>
          <cell r="D487" t="str">
            <v>每时相</v>
          </cell>
          <cell r="E487">
            <v>20</v>
          </cell>
          <cell r="F487">
            <v>20</v>
          </cell>
          <cell r="G487" t="str">
            <v/>
          </cell>
          <cell r="H487" t="str">
            <v/>
          </cell>
          <cell r="I487" t="str">
            <v>医保</v>
          </cell>
        </row>
        <row r="488">
          <cell r="A488" t="str">
            <v>F00000118718</v>
          </cell>
          <cell r="B488" t="str">
            <v>230200037-2</v>
          </cell>
          <cell r="C488" t="str">
            <v>肝血池显象(一个时相)</v>
          </cell>
          <cell r="D488" t="str">
            <v>次</v>
          </cell>
          <cell r="E488">
            <v>230</v>
          </cell>
          <cell r="F488">
            <v>230</v>
          </cell>
          <cell r="G488" t="str">
            <v/>
          </cell>
          <cell r="H488" t="str">
            <v/>
          </cell>
          <cell r="I488" t="str">
            <v>医保</v>
          </cell>
        </row>
        <row r="489">
          <cell r="A489" t="str">
            <v>F00000018082</v>
          </cell>
          <cell r="B489" t="str">
            <v>230200038</v>
          </cell>
          <cell r="C489" t="str">
            <v>肝胆动态显象</v>
          </cell>
          <cell r="D489" t="str">
            <v>小时</v>
          </cell>
          <cell r="E489">
            <v>250</v>
          </cell>
          <cell r="F489">
            <v>250</v>
          </cell>
          <cell r="G489" t="str">
            <v/>
          </cell>
          <cell r="H489" t="str">
            <v/>
          </cell>
          <cell r="I489" t="str">
            <v>医保</v>
          </cell>
        </row>
        <row r="490">
          <cell r="A490" t="str">
            <v>F00000018083</v>
          </cell>
          <cell r="B490" t="str">
            <v>230200038-1</v>
          </cell>
          <cell r="C490" t="str">
            <v>肝胆动态显象加收(1小时后延迟显象)</v>
          </cell>
          <cell r="D490" t="str">
            <v>次</v>
          </cell>
          <cell r="E490">
            <v>20</v>
          </cell>
          <cell r="F490">
            <v>20</v>
          </cell>
          <cell r="G490" t="str">
            <v/>
          </cell>
          <cell r="H490" t="str">
            <v/>
          </cell>
          <cell r="I490" t="str">
            <v>医保</v>
          </cell>
        </row>
        <row r="491">
          <cell r="A491" t="str">
            <v>F00000018084</v>
          </cell>
          <cell r="B491" t="str">
            <v>230200039</v>
          </cell>
          <cell r="C491" t="str">
            <v>脾显象</v>
          </cell>
          <cell r="D491" t="str">
            <v>次</v>
          </cell>
          <cell r="E491">
            <v>220</v>
          </cell>
          <cell r="F491">
            <v>220</v>
          </cell>
          <cell r="G491" t="str">
            <v/>
          </cell>
          <cell r="H491" t="str">
            <v/>
          </cell>
          <cell r="I491" t="str">
            <v>医保</v>
          </cell>
        </row>
        <row r="492">
          <cell r="A492" t="str">
            <v>F00000018085</v>
          </cell>
          <cell r="B492" t="str">
            <v>230200040</v>
          </cell>
          <cell r="C492" t="str">
            <v>胰腺显象</v>
          </cell>
          <cell r="D492" t="str">
            <v>次</v>
          </cell>
          <cell r="E492">
            <v>220</v>
          </cell>
          <cell r="F492">
            <v>220</v>
          </cell>
          <cell r="G492" t="str">
            <v/>
          </cell>
          <cell r="H492" t="str">
            <v/>
          </cell>
          <cell r="I492" t="str">
            <v>医保</v>
          </cell>
        </row>
        <row r="493">
          <cell r="A493" t="str">
            <v>F00000018086</v>
          </cell>
          <cell r="B493" t="str">
            <v>230200041</v>
          </cell>
          <cell r="C493" t="str">
            <v>小肠功能显象</v>
          </cell>
          <cell r="D493" t="str">
            <v>次</v>
          </cell>
          <cell r="E493">
            <v>280</v>
          </cell>
          <cell r="F493">
            <v>280</v>
          </cell>
          <cell r="G493" t="str">
            <v/>
          </cell>
          <cell r="H493" t="str">
            <v/>
          </cell>
          <cell r="I493" t="str">
            <v>医保</v>
          </cell>
        </row>
        <row r="494">
          <cell r="A494" t="str">
            <v>F00000018087</v>
          </cell>
          <cell r="B494" t="str">
            <v>230200042</v>
          </cell>
          <cell r="C494" t="str">
            <v>肠道蛋白丢失显象</v>
          </cell>
          <cell r="D494" t="str">
            <v>次</v>
          </cell>
          <cell r="E494">
            <v>250</v>
          </cell>
          <cell r="F494">
            <v>250</v>
          </cell>
          <cell r="G494" t="str">
            <v/>
          </cell>
          <cell r="H494" t="str">
            <v/>
          </cell>
          <cell r="I494" t="str">
            <v>医保</v>
          </cell>
        </row>
        <row r="495">
          <cell r="A495" t="str">
            <v>F00000018088</v>
          </cell>
          <cell r="B495" t="str">
            <v>230200043</v>
          </cell>
          <cell r="C495" t="str">
            <v>肾上腺皮质显象</v>
          </cell>
          <cell r="D495" t="str">
            <v>72小时</v>
          </cell>
          <cell r="E495">
            <v>320</v>
          </cell>
          <cell r="F495">
            <v>320</v>
          </cell>
          <cell r="G495" t="str">
            <v>含局部后位显象。</v>
          </cell>
          <cell r="H495" t="str">
            <v/>
          </cell>
          <cell r="I495" t="str">
            <v>医保</v>
          </cell>
        </row>
        <row r="496">
          <cell r="A496" t="str">
            <v>F00000018089</v>
          </cell>
          <cell r="B496" t="str">
            <v>230200043-1</v>
          </cell>
          <cell r="C496" t="str">
            <v>肾上腺皮质显象加收(超过一个体位)</v>
          </cell>
          <cell r="D496" t="str">
            <v>每个体位</v>
          </cell>
          <cell r="E496">
            <v>50</v>
          </cell>
          <cell r="F496">
            <v>50</v>
          </cell>
          <cell r="G496" t="str">
            <v/>
          </cell>
          <cell r="H496" t="str">
            <v/>
          </cell>
          <cell r="I496" t="str">
            <v>医保</v>
          </cell>
        </row>
        <row r="497">
          <cell r="A497" t="str">
            <v>F00000018090</v>
          </cell>
          <cell r="B497" t="str">
            <v>230200043-2</v>
          </cell>
          <cell r="C497" t="str">
            <v>肾上腺皮质显象加收(延迟显象)</v>
          </cell>
          <cell r="D497" t="str">
            <v>次</v>
          </cell>
          <cell r="E497">
            <v>50</v>
          </cell>
          <cell r="F497">
            <v>50</v>
          </cell>
          <cell r="G497" t="str">
            <v/>
          </cell>
          <cell r="H497" t="str">
            <v/>
          </cell>
          <cell r="I497" t="str">
            <v>医保</v>
          </cell>
        </row>
        <row r="498">
          <cell r="A498" t="str">
            <v>F00000018091</v>
          </cell>
          <cell r="B498" t="str">
            <v>230200044</v>
          </cell>
          <cell r="C498" t="str">
            <v>地塞米松抑制试验肾上腺皮质显象</v>
          </cell>
          <cell r="D498" t="str">
            <v>72小时</v>
          </cell>
          <cell r="E498">
            <v>320</v>
          </cell>
          <cell r="F498">
            <v>320</v>
          </cell>
          <cell r="G498" t="str">
            <v>含局部后位显象。</v>
          </cell>
          <cell r="H498" t="str">
            <v/>
          </cell>
          <cell r="I498" t="str">
            <v>医保</v>
          </cell>
        </row>
        <row r="499">
          <cell r="A499" t="str">
            <v>F00000018092</v>
          </cell>
          <cell r="B499" t="str">
            <v>230200044-1</v>
          </cell>
          <cell r="C499" t="str">
            <v>地塞米松抑制试验肾上腺皮质显象加收(超过一个体位)</v>
          </cell>
          <cell r="D499" t="str">
            <v>每个体位</v>
          </cell>
          <cell r="E499">
            <v>50</v>
          </cell>
          <cell r="F499">
            <v>50</v>
          </cell>
          <cell r="G499" t="str">
            <v/>
          </cell>
          <cell r="H499" t="str">
            <v/>
          </cell>
          <cell r="I499" t="str">
            <v>医保</v>
          </cell>
        </row>
        <row r="500">
          <cell r="A500" t="str">
            <v>F00000018093</v>
          </cell>
          <cell r="B500" t="str">
            <v>230200044-2</v>
          </cell>
          <cell r="C500" t="str">
            <v>地塞米松抑制试验肾上腺皮质显象加收(延迟显象)</v>
          </cell>
          <cell r="D500" t="str">
            <v>次</v>
          </cell>
          <cell r="E500">
            <v>50</v>
          </cell>
          <cell r="F500">
            <v>50</v>
          </cell>
          <cell r="G500" t="str">
            <v/>
          </cell>
          <cell r="H500" t="str">
            <v/>
          </cell>
          <cell r="I500" t="str">
            <v>医保</v>
          </cell>
        </row>
        <row r="501">
          <cell r="A501" t="str">
            <v>F00000018094</v>
          </cell>
          <cell r="B501" t="str">
            <v>230200045</v>
          </cell>
          <cell r="C501" t="str">
            <v>肾动态显象</v>
          </cell>
          <cell r="D501" t="str">
            <v>次</v>
          </cell>
          <cell r="E501">
            <v>320</v>
          </cell>
          <cell r="F501">
            <v>320</v>
          </cell>
          <cell r="G501" t="str">
            <v>含肾血流显象。</v>
          </cell>
          <cell r="H501" t="str">
            <v/>
          </cell>
          <cell r="I501" t="str">
            <v>医保</v>
          </cell>
        </row>
        <row r="502">
          <cell r="A502" t="str">
            <v>F00000018095</v>
          </cell>
          <cell r="B502" t="str">
            <v>230200045-1</v>
          </cell>
          <cell r="C502" t="str">
            <v>肾动态显象(不做肾血流显象)</v>
          </cell>
          <cell r="D502" t="str">
            <v>次</v>
          </cell>
          <cell r="E502">
            <v>270</v>
          </cell>
          <cell r="F502">
            <v>270</v>
          </cell>
          <cell r="G502" t="str">
            <v/>
          </cell>
          <cell r="H502" t="str">
            <v/>
          </cell>
          <cell r="I502" t="str">
            <v>医保</v>
          </cell>
        </row>
        <row r="503">
          <cell r="A503" t="str">
            <v>F00000018096</v>
          </cell>
          <cell r="B503" t="str">
            <v>230200045-2</v>
          </cell>
          <cell r="C503" t="str">
            <v>肾动态显象加收(延迟显象)</v>
          </cell>
          <cell r="D503" t="str">
            <v>次</v>
          </cell>
          <cell r="E503">
            <v>50</v>
          </cell>
          <cell r="F503">
            <v>50</v>
          </cell>
          <cell r="G503" t="str">
            <v/>
          </cell>
          <cell r="H503" t="str">
            <v/>
          </cell>
          <cell r="I503" t="str">
            <v>医保</v>
          </cell>
        </row>
        <row r="504">
          <cell r="A504" t="str">
            <v>F00000018097</v>
          </cell>
          <cell r="B504" t="str">
            <v>230200046</v>
          </cell>
          <cell r="C504" t="str">
            <v>肾动态显象＋肾小球滤过率(GFR)测定</v>
          </cell>
          <cell r="D504" t="str">
            <v>次</v>
          </cell>
          <cell r="E504">
            <v>320</v>
          </cell>
          <cell r="F504">
            <v>320</v>
          </cell>
          <cell r="G504" t="str">
            <v/>
          </cell>
          <cell r="H504" t="str">
            <v/>
          </cell>
          <cell r="I504" t="str">
            <v>医保</v>
          </cell>
        </row>
        <row r="505">
          <cell r="A505" t="str">
            <v>F00000018098</v>
          </cell>
          <cell r="B505" t="str">
            <v>230200047</v>
          </cell>
          <cell r="C505" t="str">
            <v>肾动态显象＋肾有效血浆流量(ERPF)测定</v>
          </cell>
          <cell r="D505" t="str">
            <v>次</v>
          </cell>
          <cell r="E505">
            <v>320</v>
          </cell>
          <cell r="F505">
            <v>320</v>
          </cell>
          <cell r="G505" t="str">
            <v/>
          </cell>
          <cell r="H505" t="str">
            <v/>
          </cell>
          <cell r="I505" t="str">
            <v>医保</v>
          </cell>
        </row>
        <row r="506">
          <cell r="A506" t="str">
            <v>F00000018099</v>
          </cell>
          <cell r="B506" t="str">
            <v>230200048</v>
          </cell>
          <cell r="C506" t="str">
            <v>介入肾动态显象</v>
          </cell>
          <cell r="D506" t="str">
            <v>次</v>
          </cell>
          <cell r="E506">
            <v>320</v>
          </cell>
          <cell r="F506">
            <v>320</v>
          </cell>
          <cell r="G506" t="str">
            <v/>
          </cell>
          <cell r="H506" t="str">
            <v/>
          </cell>
          <cell r="I506" t="str">
            <v>医保</v>
          </cell>
        </row>
        <row r="507">
          <cell r="A507" t="str">
            <v>F00000018100</v>
          </cell>
          <cell r="B507" t="str">
            <v>230200049</v>
          </cell>
          <cell r="C507" t="str">
            <v>肾静态显象</v>
          </cell>
          <cell r="D507" t="str">
            <v>二个体位</v>
          </cell>
          <cell r="E507">
            <v>250</v>
          </cell>
          <cell r="F507">
            <v>250</v>
          </cell>
          <cell r="G507" t="str">
            <v/>
          </cell>
          <cell r="H507" t="str">
            <v/>
          </cell>
          <cell r="I507" t="str">
            <v>医保</v>
          </cell>
        </row>
        <row r="508">
          <cell r="A508" t="str">
            <v>F00000018101</v>
          </cell>
          <cell r="B508" t="str">
            <v>230200049-1</v>
          </cell>
          <cell r="C508" t="str">
            <v>肾静态显象加收(超过二个体位)</v>
          </cell>
          <cell r="D508" t="str">
            <v>每个体位</v>
          </cell>
          <cell r="E508">
            <v>50</v>
          </cell>
          <cell r="F508">
            <v>50</v>
          </cell>
          <cell r="G508" t="str">
            <v/>
          </cell>
          <cell r="H508" t="str">
            <v/>
          </cell>
          <cell r="I508" t="str">
            <v>医保</v>
          </cell>
        </row>
        <row r="509">
          <cell r="A509" t="str">
            <v>F00000018102</v>
          </cell>
          <cell r="B509" t="str">
            <v>230200050</v>
          </cell>
          <cell r="C509" t="str">
            <v>膀胱输尿管返流显象</v>
          </cell>
          <cell r="D509" t="str">
            <v>次</v>
          </cell>
          <cell r="E509">
            <v>320</v>
          </cell>
          <cell r="F509">
            <v>320</v>
          </cell>
          <cell r="G509" t="str">
            <v/>
          </cell>
          <cell r="H509" t="str">
            <v/>
          </cell>
          <cell r="I509" t="str">
            <v>医保</v>
          </cell>
        </row>
        <row r="510">
          <cell r="A510" t="str">
            <v>F00000018103</v>
          </cell>
          <cell r="B510" t="str">
            <v>230200051</v>
          </cell>
          <cell r="C510" t="str">
            <v>阴道尿道瘘显象</v>
          </cell>
          <cell r="D510" t="str">
            <v>次</v>
          </cell>
          <cell r="E510">
            <v>250</v>
          </cell>
          <cell r="F510">
            <v>250</v>
          </cell>
          <cell r="G510" t="str">
            <v/>
          </cell>
          <cell r="H510" t="str">
            <v/>
          </cell>
          <cell r="I510" t="str">
            <v>医保</v>
          </cell>
        </row>
        <row r="511">
          <cell r="A511" t="str">
            <v>F00000018104</v>
          </cell>
          <cell r="B511" t="str">
            <v>230200052</v>
          </cell>
          <cell r="C511" t="str">
            <v>阴囊显象</v>
          </cell>
          <cell r="D511" t="str">
            <v>次</v>
          </cell>
          <cell r="E511">
            <v>270</v>
          </cell>
          <cell r="F511">
            <v>270</v>
          </cell>
          <cell r="G511" t="str">
            <v/>
          </cell>
          <cell r="H511" t="str">
            <v/>
          </cell>
          <cell r="I511" t="str">
            <v>医保</v>
          </cell>
        </row>
        <row r="512">
          <cell r="A512" t="str">
            <v>F00000018105</v>
          </cell>
          <cell r="B512" t="str">
            <v>230200053</v>
          </cell>
          <cell r="C512" t="str">
            <v>局部骨显象</v>
          </cell>
          <cell r="D512" t="str">
            <v>二个体位</v>
          </cell>
          <cell r="E512">
            <v>270</v>
          </cell>
          <cell r="F512">
            <v>270</v>
          </cell>
          <cell r="G512" t="str">
            <v/>
          </cell>
          <cell r="H512" t="str">
            <v/>
          </cell>
          <cell r="I512" t="str">
            <v>医保</v>
          </cell>
        </row>
        <row r="513">
          <cell r="A513" t="str">
            <v>F00000018106</v>
          </cell>
          <cell r="B513" t="str">
            <v>230200053-1</v>
          </cell>
          <cell r="C513" t="str">
            <v>局部骨显象加收(超过二个体位)</v>
          </cell>
          <cell r="D513" t="str">
            <v>每个体位</v>
          </cell>
          <cell r="E513">
            <v>50</v>
          </cell>
          <cell r="F513">
            <v>50</v>
          </cell>
          <cell r="G513" t="str">
            <v/>
          </cell>
          <cell r="H513" t="str">
            <v/>
          </cell>
          <cell r="I513" t="str">
            <v>医保</v>
          </cell>
        </row>
        <row r="514">
          <cell r="A514" t="str">
            <v>F00000018107</v>
          </cell>
          <cell r="B514" t="str">
            <v>230200054</v>
          </cell>
          <cell r="C514" t="str">
            <v>骨三相显象</v>
          </cell>
          <cell r="D514" t="str">
            <v>次</v>
          </cell>
          <cell r="E514">
            <v>320</v>
          </cell>
          <cell r="F514">
            <v>320</v>
          </cell>
          <cell r="G514" t="str">
            <v>含血流、血池、静态显象。</v>
          </cell>
          <cell r="H514" t="str">
            <v/>
          </cell>
          <cell r="I514" t="str">
            <v>医保</v>
          </cell>
        </row>
        <row r="515">
          <cell r="A515" t="str">
            <v>F00000018109</v>
          </cell>
          <cell r="B515" t="str">
            <v>230200055-1</v>
          </cell>
          <cell r="C515" t="str">
            <v>单光子骨密度测定</v>
          </cell>
          <cell r="D515" t="str">
            <v>人次</v>
          </cell>
          <cell r="E515">
            <v>60</v>
          </cell>
          <cell r="F515">
            <v>60</v>
          </cell>
          <cell r="G515" t="str">
            <v/>
          </cell>
          <cell r="H515" t="str">
            <v/>
          </cell>
          <cell r="I515" t="str">
            <v>医保</v>
          </cell>
        </row>
        <row r="516">
          <cell r="A516" t="str">
            <v>F00000018110</v>
          </cell>
          <cell r="B516" t="str">
            <v>230200055-2</v>
          </cell>
          <cell r="C516" t="str">
            <v>双光子或X线能量骨密度测定</v>
          </cell>
          <cell r="D516" t="str">
            <v>人次</v>
          </cell>
          <cell r="E516">
            <v>200</v>
          </cell>
          <cell r="F516">
            <v>200</v>
          </cell>
          <cell r="G516" t="str">
            <v/>
          </cell>
          <cell r="H516" t="str">
            <v/>
          </cell>
          <cell r="I516" t="str">
            <v>医保</v>
          </cell>
        </row>
        <row r="517">
          <cell r="A517" t="str">
            <v>F00000018111</v>
          </cell>
          <cell r="B517" t="str">
            <v>230200056</v>
          </cell>
          <cell r="C517" t="str">
            <v>红细胞破坏部位测定</v>
          </cell>
          <cell r="D517" t="str">
            <v>次</v>
          </cell>
          <cell r="E517">
            <v>250</v>
          </cell>
          <cell r="F517">
            <v>250</v>
          </cell>
          <cell r="G517" t="str">
            <v/>
          </cell>
          <cell r="H517" t="str">
            <v/>
          </cell>
          <cell r="I517" t="str">
            <v>医保</v>
          </cell>
        </row>
        <row r="518">
          <cell r="A518" t="str">
            <v>F00000018112</v>
          </cell>
          <cell r="B518" t="str">
            <v>230200057</v>
          </cell>
          <cell r="C518" t="str">
            <v>炎症局部显象</v>
          </cell>
          <cell r="D518" t="str">
            <v>二个体位/一个时相</v>
          </cell>
          <cell r="E518">
            <v>210</v>
          </cell>
          <cell r="F518">
            <v>210</v>
          </cell>
          <cell r="G518" t="str">
            <v/>
          </cell>
          <cell r="H518" t="str">
            <v/>
          </cell>
          <cell r="I518" t="str">
            <v>医保</v>
          </cell>
        </row>
        <row r="519">
          <cell r="A519" t="str">
            <v>F00000018113</v>
          </cell>
          <cell r="B519" t="str">
            <v>230200057-1</v>
          </cell>
          <cell r="C519" t="str">
            <v>炎症局部显象加收(超过二个体位)</v>
          </cell>
          <cell r="D519" t="str">
            <v>"一个体位"</v>
          </cell>
          <cell r="E519">
            <v>50</v>
          </cell>
          <cell r="F519">
            <v>50</v>
          </cell>
          <cell r="G519" t="str">
            <v/>
          </cell>
          <cell r="H519" t="str">
            <v/>
          </cell>
          <cell r="I519" t="str">
            <v>医保</v>
          </cell>
        </row>
        <row r="520">
          <cell r="A520" t="str">
            <v>F00000018114</v>
          </cell>
          <cell r="B520" t="str">
            <v>230200057-2</v>
          </cell>
          <cell r="C520" t="str">
            <v>炎症局部显象加收(延迟显象)</v>
          </cell>
          <cell r="D520" t="str">
            <v>次</v>
          </cell>
          <cell r="E520">
            <v>50</v>
          </cell>
          <cell r="F520">
            <v>50</v>
          </cell>
          <cell r="G520" t="str">
            <v/>
          </cell>
          <cell r="H520" t="str">
            <v/>
          </cell>
          <cell r="I520" t="str">
            <v>医保</v>
          </cell>
        </row>
        <row r="521">
          <cell r="A521" t="str">
            <v>F00000018115</v>
          </cell>
          <cell r="B521" t="str">
            <v>230200058</v>
          </cell>
          <cell r="C521" t="str">
            <v>亲肿瘤局部显象</v>
          </cell>
          <cell r="D521" t="str">
            <v>每个体位</v>
          </cell>
          <cell r="E521">
            <v>320</v>
          </cell>
          <cell r="F521">
            <v>320</v>
          </cell>
          <cell r="G521" t="str">
            <v/>
          </cell>
          <cell r="H521" t="str">
            <v/>
          </cell>
          <cell r="I521" t="str">
            <v>医保</v>
          </cell>
        </row>
        <row r="522">
          <cell r="A522" t="str">
            <v>F00000018116</v>
          </cell>
          <cell r="B522" t="str">
            <v>230200058-1</v>
          </cell>
          <cell r="C522" t="str">
            <v>亲肿瘤局部显象加收(超过一个体位)</v>
          </cell>
          <cell r="D522" t="str">
            <v>"一个体位"</v>
          </cell>
          <cell r="E522">
            <v>50</v>
          </cell>
          <cell r="F522">
            <v>50</v>
          </cell>
          <cell r="G522" t="str">
            <v/>
          </cell>
          <cell r="H522" t="str">
            <v/>
          </cell>
          <cell r="I522" t="str">
            <v>医保</v>
          </cell>
        </row>
        <row r="523">
          <cell r="A523" t="str">
            <v>F00000018117</v>
          </cell>
          <cell r="B523" t="str">
            <v>230200059</v>
          </cell>
          <cell r="C523" t="str">
            <v>放射免疫显象</v>
          </cell>
          <cell r="D523" t="str">
            <v>次</v>
          </cell>
          <cell r="E523">
            <v>250</v>
          </cell>
          <cell r="F523">
            <v>250</v>
          </cell>
          <cell r="G523" t="str">
            <v/>
          </cell>
          <cell r="H523" t="str">
            <v/>
          </cell>
          <cell r="I523" t="str">
            <v>医保</v>
          </cell>
        </row>
        <row r="524">
          <cell r="A524" t="str">
            <v>F00000018118</v>
          </cell>
          <cell r="B524" t="str">
            <v>230200060</v>
          </cell>
          <cell r="C524" t="str">
            <v>放射受体显象</v>
          </cell>
          <cell r="D524" t="str">
            <v>次</v>
          </cell>
          <cell r="E524">
            <v>250</v>
          </cell>
          <cell r="F524">
            <v>250</v>
          </cell>
          <cell r="G524" t="str">
            <v/>
          </cell>
          <cell r="H524" t="str">
            <v/>
          </cell>
          <cell r="I524" t="str">
            <v>医保</v>
          </cell>
        </row>
        <row r="525">
          <cell r="A525" t="str">
            <v>F00000018119</v>
          </cell>
          <cell r="B525" t="str">
            <v>230300000-1</v>
          </cell>
          <cell r="C525" t="str">
            <v>单光子发射计算机断层显象(SPECT)加收(多探头)</v>
          </cell>
          <cell r="D525" t="str">
            <v>次</v>
          </cell>
          <cell r="E525">
            <v>50</v>
          </cell>
          <cell r="F525">
            <v>50</v>
          </cell>
          <cell r="G525" t="str">
            <v/>
          </cell>
          <cell r="H525" t="str">
            <v/>
          </cell>
          <cell r="I525" t="str">
            <v>医保</v>
          </cell>
        </row>
        <row r="526">
          <cell r="A526" t="str">
            <v>F00000018120</v>
          </cell>
          <cell r="B526" t="str">
            <v>230300000-2</v>
          </cell>
          <cell r="C526" t="str">
            <v>单光子发射计算机断层显象(SPECT)加收(探测显象)</v>
          </cell>
          <cell r="D526" t="str">
            <v>次</v>
          </cell>
          <cell r="E526">
            <v>50</v>
          </cell>
          <cell r="F526">
            <v>50</v>
          </cell>
          <cell r="G526" t="str">
            <v/>
          </cell>
          <cell r="H526" t="str">
            <v/>
          </cell>
          <cell r="I526" t="str">
            <v>医保</v>
          </cell>
        </row>
        <row r="527">
          <cell r="A527" t="str">
            <v>F00000018121</v>
          </cell>
          <cell r="B527" t="str">
            <v>230300000-3</v>
          </cell>
          <cell r="C527" t="str">
            <v>单光子发射计算机断层显象(SPECT)加收(透射显像衰减校正)</v>
          </cell>
          <cell r="D527" t="str">
            <v>次</v>
          </cell>
          <cell r="E527">
            <v>50</v>
          </cell>
          <cell r="F527">
            <v>50</v>
          </cell>
          <cell r="G527" t="str">
            <v/>
          </cell>
          <cell r="H527" t="str">
            <v/>
          </cell>
          <cell r="I527" t="str">
            <v>医保</v>
          </cell>
        </row>
        <row r="528">
          <cell r="A528" t="str">
            <v>F00000018122</v>
          </cell>
          <cell r="B528" t="str">
            <v>230300001</v>
          </cell>
          <cell r="C528" t="str">
            <v>脏器断层显像</v>
          </cell>
          <cell r="D528" t="str">
            <v>次</v>
          </cell>
          <cell r="E528">
            <v>300</v>
          </cell>
          <cell r="F528">
            <v>300</v>
          </cell>
          <cell r="G528" t="str">
            <v/>
          </cell>
          <cell r="H528" t="str">
            <v/>
          </cell>
          <cell r="I528" t="str">
            <v>医保</v>
          </cell>
        </row>
        <row r="529">
          <cell r="A529" t="str">
            <v>F00000018123</v>
          </cell>
          <cell r="B529" t="str">
            <v>230300001-1/1</v>
          </cell>
          <cell r="C529" t="str">
            <v>脏器断层显像加收(增加时相)</v>
          </cell>
          <cell r="D529" t="str">
            <v>每时相</v>
          </cell>
          <cell r="E529">
            <v>50</v>
          </cell>
          <cell r="F529">
            <v>50</v>
          </cell>
          <cell r="G529" t="str">
            <v/>
          </cell>
          <cell r="H529" t="str">
            <v/>
          </cell>
          <cell r="I529" t="str">
            <v>医保</v>
          </cell>
        </row>
        <row r="530">
          <cell r="A530" t="str">
            <v>F00000018124</v>
          </cell>
          <cell r="B530" t="str">
            <v>230300001-1/2</v>
          </cell>
          <cell r="C530" t="str">
            <v>脏器断层显像加收(增加门控)</v>
          </cell>
          <cell r="D530" t="str">
            <v>次</v>
          </cell>
          <cell r="E530">
            <v>50</v>
          </cell>
          <cell r="F530">
            <v>50</v>
          </cell>
          <cell r="G530" t="str">
            <v/>
          </cell>
          <cell r="H530" t="str">
            <v/>
          </cell>
          <cell r="I530" t="str">
            <v>医保</v>
          </cell>
        </row>
        <row r="531">
          <cell r="A531" t="str">
            <v>F00000118719</v>
          </cell>
          <cell r="B531" t="str">
            <v>230300001-2</v>
          </cell>
          <cell r="C531" t="str">
            <v>脏器血流显像</v>
          </cell>
          <cell r="D531" t="str">
            <v>次</v>
          </cell>
          <cell r="E531">
            <v>300</v>
          </cell>
          <cell r="F531">
            <v>300</v>
          </cell>
          <cell r="G531" t="str">
            <v/>
          </cell>
          <cell r="H531" t="str">
            <v/>
          </cell>
          <cell r="I531" t="str">
            <v>医保</v>
          </cell>
        </row>
        <row r="532">
          <cell r="A532" t="str">
            <v>F00000118720</v>
          </cell>
          <cell r="B532" t="str">
            <v>230300001-2/1</v>
          </cell>
          <cell r="C532" t="str">
            <v>脏器血流显像加收(增加时相)</v>
          </cell>
          <cell r="D532" t="str">
            <v>每时相</v>
          </cell>
          <cell r="E532">
            <v>50</v>
          </cell>
          <cell r="F532">
            <v>50</v>
          </cell>
          <cell r="G532" t="str">
            <v/>
          </cell>
          <cell r="H532" t="str">
            <v/>
          </cell>
          <cell r="I532" t="str">
            <v>医保</v>
          </cell>
        </row>
        <row r="533">
          <cell r="A533" t="str">
            <v>F00000118721</v>
          </cell>
          <cell r="B533" t="str">
            <v>230300001-2/2</v>
          </cell>
          <cell r="C533" t="str">
            <v>脏器血流显像加收(增加门控)</v>
          </cell>
          <cell r="D533" t="str">
            <v>次</v>
          </cell>
          <cell r="E533">
            <v>50</v>
          </cell>
          <cell r="F533">
            <v>50</v>
          </cell>
          <cell r="G533" t="str">
            <v/>
          </cell>
          <cell r="H533" t="str">
            <v/>
          </cell>
          <cell r="I533" t="str">
            <v>医保</v>
          </cell>
        </row>
        <row r="534">
          <cell r="A534" t="str">
            <v>F00000118722</v>
          </cell>
          <cell r="B534" t="str">
            <v>230300001-3</v>
          </cell>
          <cell r="C534" t="str">
            <v>脏器血池显像</v>
          </cell>
          <cell r="D534" t="str">
            <v>次</v>
          </cell>
          <cell r="E534">
            <v>300</v>
          </cell>
          <cell r="F534">
            <v>300</v>
          </cell>
          <cell r="G534" t="str">
            <v/>
          </cell>
          <cell r="H534" t="str">
            <v/>
          </cell>
          <cell r="I534" t="str">
            <v>医保</v>
          </cell>
        </row>
        <row r="535">
          <cell r="A535" t="str">
            <v>F00000118723</v>
          </cell>
          <cell r="B535" t="str">
            <v>230300001-3/1</v>
          </cell>
          <cell r="C535" t="str">
            <v>脏器血池显像加收(增加时相)</v>
          </cell>
          <cell r="D535" t="str">
            <v>每时相</v>
          </cell>
          <cell r="E535">
            <v>50</v>
          </cell>
          <cell r="F535">
            <v>50</v>
          </cell>
          <cell r="G535" t="str">
            <v/>
          </cell>
          <cell r="H535" t="str">
            <v/>
          </cell>
          <cell r="I535" t="str">
            <v>医保</v>
          </cell>
        </row>
        <row r="536">
          <cell r="A536" t="str">
            <v>F00000118724</v>
          </cell>
          <cell r="B536" t="str">
            <v>230300001-3/2</v>
          </cell>
          <cell r="C536" t="str">
            <v>脏器血池显像加收(增加门控)</v>
          </cell>
          <cell r="D536" t="str">
            <v>次</v>
          </cell>
          <cell r="E536">
            <v>50</v>
          </cell>
          <cell r="F536">
            <v>50</v>
          </cell>
          <cell r="G536" t="str">
            <v/>
          </cell>
          <cell r="H536" t="str">
            <v/>
          </cell>
          <cell r="I536" t="str">
            <v>医保</v>
          </cell>
        </row>
        <row r="537">
          <cell r="A537" t="str">
            <v>F00000118725</v>
          </cell>
          <cell r="B537" t="str">
            <v>230300001-4</v>
          </cell>
          <cell r="C537" t="str">
            <v>脏器静息灌注显像</v>
          </cell>
          <cell r="D537" t="str">
            <v>次</v>
          </cell>
          <cell r="E537">
            <v>300</v>
          </cell>
          <cell r="F537">
            <v>300</v>
          </cell>
          <cell r="G537" t="str">
            <v/>
          </cell>
          <cell r="H537" t="str">
            <v/>
          </cell>
          <cell r="I537" t="str">
            <v>医保</v>
          </cell>
        </row>
        <row r="538">
          <cell r="A538" t="str">
            <v>F00000118726</v>
          </cell>
          <cell r="B538" t="str">
            <v>230300001-4/1</v>
          </cell>
          <cell r="C538" t="str">
            <v>脏器静息灌注显像加收(增加时相)</v>
          </cell>
          <cell r="D538" t="str">
            <v>每时相</v>
          </cell>
          <cell r="E538">
            <v>50</v>
          </cell>
          <cell r="F538">
            <v>50</v>
          </cell>
          <cell r="G538" t="str">
            <v/>
          </cell>
          <cell r="H538" t="str">
            <v/>
          </cell>
          <cell r="I538" t="str">
            <v>医保</v>
          </cell>
        </row>
        <row r="539">
          <cell r="A539" t="str">
            <v>F00000118727</v>
          </cell>
          <cell r="B539" t="str">
            <v>230300001-4/2</v>
          </cell>
          <cell r="C539" t="str">
            <v>脏器静息灌注显像加收(增加门控)</v>
          </cell>
          <cell r="D539" t="str">
            <v>次</v>
          </cell>
          <cell r="E539">
            <v>50</v>
          </cell>
          <cell r="F539">
            <v>50</v>
          </cell>
          <cell r="G539" t="str">
            <v/>
          </cell>
          <cell r="H539" t="str">
            <v/>
          </cell>
          <cell r="I539" t="str">
            <v>医保</v>
          </cell>
        </row>
        <row r="540">
          <cell r="A540" t="str">
            <v>F00000018125</v>
          </cell>
          <cell r="B540" t="str">
            <v>230300002</v>
          </cell>
          <cell r="C540" t="str">
            <v>全身显像</v>
          </cell>
          <cell r="D540" t="str">
            <v>次</v>
          </cell>
          <cell r="E540">
            <v>300</v>
          </cell>
          <cell r="F540">
            <v>300</v>
          </cell>
          <cell r="G540" t="str">
            <v/>
          </cell>
          <cell r="H540" t="str">
            <v/>
          </cell>
          <cell r="I540" t="str">
            <v>医保</v>
          </cell>
        </row>
        <row r="541">
          <cell r="A541" t="str">
            <v>F00000018126</v>
          </cell>
          <cell r="B541" t="str">
            <v>230300002-1</v>
          </cell>
          <cell r="C541" t="str">
            <v>全身显像加收(增加局部显像)</v>
          </cell>
          <cell r="D541" t="str">
            <v>次</v>
          </cell>
          <cell r="E541">
            <v>50</v>
          </cell>
          <cell r="F541">
            <v>50</v>
          </cell>
          <cell r="G541" t="str">
            <v/>
          </cell>
          <cell r="H541" t="str">
            <v/>
          </cell>
          <cell r="I541" t="str">
            <v>医保</v>
          </cell>
        </row>
        <row r="542">
          <cell r="A542" t="str">
            <v>F00000018127</v>
          </cell>
          <cell r="B542" t="str">
            <v>230300003</v>
          </cell>
          <cell r="C542" t="str">
            <v>18氟－脱氧葡萄糖断层显象</v>
          </cell>
          <cell r="D542" t="str">
            <v>次</v>
          </cell>
          <cell r="E542">
            <v>350</v>
          </cell>
          <cell r="F542">
            <v>350</v>
          </cell>
          <cell r="G542" t="str">
            <v/>
          </cell>
          <cell r="H542" t="str">
            <v/>
          </cell>
          <cell r="I542" t="str">
            <v>医保</v>
          </cell>
        </row>
        <row r="543">
          <cell r="A543" t="str">
            <v>F00000018128</v>
          </cell>
          <cell r="B543" t="str">
            <v>230300003-1</v>
          </cell>
          <cell r="C543" t="str">
            <v>18氟-脱氧葡萄糖脑断层显象</v>
          </cell>
          <cell r="D543" t="str">
            <v>次</v>
          </cell>
          <cell r="E543">
            <v>350</v>
          </cell>
          <cell r="F543">
            <v>350</v>
          </cell>
          <cell r="G543" t="str">
            <v/>
          </cell>
          <cell r="H543" t="str">
            <v/>
          </cell>
          <cell r="I543" t="str">
            <v>医保</v>
          </cell>
        </row>
        <row r="544">
          <cell r="A544" t="str">
            <v>F00000018129</v>
          </cell>
          <cell r="B544" t="str">
            <v>230300003-2</v>
          </cell>
          <cell r="C544" t="str">
            <v>18氟-脱氧葡萄糖心肌代谢断层显象</v>
          </cell>
          <cell r="D544" t="str">
            <v>次</v>
          </cell>
          <cell r="E544">
            <v>350</v>
          </cell>
          <cell r="F544">
            <v>350</v>
          </cell>
          <cell r="G544" t="str">
            <v/>
          </cell>
          <cell r="H544" t="str">
            <v/>
          </cell>
          <cell r="I544" t="str">
            <v>医保</v>
          </cell>
        </row>
        <row r="545">
          <cell r="A545" t="str">
            <v>F00000018130</v>
          </cell>
          <cell r="B545" t="str">
            <v>230300003-3</v>
          </cell>
          <cell r="C545" t="str">
            <v>18氟-脱氧葡萄糖肿瘤断层显象</v>
          </cell>
          <cell r="D545" t="str">
            <v>次</v>
          </cell>
          <cell r="E545">
            <v>350</v>
          </cell>
          <cell r="F545">
            <v>350</v>
          </cell>
          <cell r="G545" t="str">
            <v/>
          </cell>
          <cell r="H545" t="str">
            <v/>
          </cell>
          <cell r="I545" t="str">
            <v>医保</v>
          </cell>
        </row>
        <row r="546">
          <cell r="A546" t="str">
            <v>F00000018131</v>
          </cell>
          <cell r="B546" t="str">
            <v>230300004</v>
          </cell>
          <cell r="C546" t="str">
            <v>肾上腺髓质断层显象</v>
          </cell>
          <cell r="D546" t="str">
            <v>次</v>
          </cell>
          <cell r="E546">
            <v>300</v>
          </cell>
          <cell r="F546">
            <v>300</v>
          </cell>
          <cell r="G546" t="str">
            <v/>
          </cell>
          <cell r="H546" t="str">
            <v/>
          </cell>
          <cell r="I546" t="str">
            <v>医保</v>
          </cell>
        </row>
        <row r="547">
          <cell r="A547" t="str">
            <v>F00000018132</v>
          </cell>
          <cell r="B547" t="str">
            <v>230300005</v>
          </cell>
          <cell r="C547" t="str">
            <v>负荷心肌灌注断层显象</v>
          </cell>
          <cell r="D547" t="str">
            <v>次</v>
          </cell>
          <cell r="E547">
            <v>400</v>
          </cell>
          <cell r="F547">
            <v>400</v>
          </cell>
          <cell r="G547" t="str">
            <v>含运动试验或药物注射；不含心电监护。</v>
          </cell>
          <cell r="H547" t="str">
            <v/>
          </cell>
          <cell r="I547" t="str">
            <v>医保</v>
          </cell>
        </row>
        <row r="548">
          <cell r="A548" t="str">
            <v>F00000018133</v>
          </cell>
          <cell r="B548" t="str">
            <v>230300005-1</v>
          </cell>
          <cell r="C548" t="str">
            <v>负荷心肌灌注断层显象加收(增加门控)</v>
          </cell>
          <cell r="D548" t="str">
            <v>次</v>
          </cell>
          <cell r="E548">
            <v>50</v>
          </cell>
          <cell r="F548">
            <v>50</v>
          </cell>
          <cell r="G548" t="str">
            <v/>
          </cell>
          <cell r="H548" t="str">
            <v/>
          </cell>
          <cell r="I548" t="str">
            <v>医保</v>
          </cell>
        </row>
        <row r="549">
          <cell r="A549" t="str">
            <v>F00000018134</v>
          </cell>
          <cell r="B549" t="str">
            <v>230300006S</v>
          </cell>
          <cell r="C549" t="str">
            <v>组织乏氧显像</v>
          </cell>
          <cell r="D549" t="str">
            <v>次</v>
          </cell>
          <cell r="E549">
            <v>940</v>
          </cell>
          <cell r="F549">
            <v>940</v>
          </cell>
          <cell r="G549" t="str">
            <v>含CT断层扫描、ECT局部断层采集、衰减校正和图像融合。</v>
          </cell>
          <cell r="H549" t="str">
            <v/>
          </cell>
          <cell r="I549" t="str">
            <v>医保</v>
          </cell>
        </row>
        <row r="550">
          <cell r="A550" t="str">
            <v>F00000018135</v>
          </cell>
          <cell r="B550" t="str">
            <v>230400001</v>
          </cell>
          <cell r="C550" t="str">
            <v>脑血流断层显象</v>
          </cell>
          <cell r="D550" t="str">
            <v>次</v>
          </cell>
          <cell r="E550">
            <v>2100</v>
          </cell>
          <cell r="F550">
            <v>2100</v>
          </cell>
          <cell r="G550" t="str">
            <v/>
          </cell>
          <cell r="H550" t="str">
            <v/>
          </cell>
          <cell r="I550" t="str">
            <v>自费</v>
          </cell>
        </row>
        <row r="551">
          <cell r="A551" t="str">
            <v>F00000018136</v>
          </cell>
          <cell r="B551" t="str">
            <v>230400002</v>
          </cell>
          <cell r="C551" t="str">
            <v>脑代谢断层显象</v>
          </cell>
          <cell r="D551" t="str">
            <v>次</v>
          </cell>
          <cell r="E551">
            <v>4000</v>
          </cell>
          <cell r="F551">
            <v>4000</v>
          </cell>
          <cell r="G551" t="str">
            <v/>
          </cell>
          <cell r="H551" t="str">
            <v/>
          </cell>
          <cell r="I551" t="str">
            <v>自费</v>
          </cell>
        </row>
        <row r="552">
          <cell r="A552" t="str">
            <v>F00000018137</v>
          </cell>
          <cell r="B552" t="str">
            <v>230400003</v>
          </cell>
          <cell r="C552" t="str">
            <v>静息心肌灌注断层显象</v>
          </cell>
          <cell r="D552" t="str">
            <v>次</v>
          </cell>
          <cell r="E552">
            <v>2100</v>
          </cell>
          <cell r="F552">
            <v>2100</v>
          </cell>
          <cell r="G552" t="str">
            <v/>
          </cell>
          <cell r="H552" t="str">
            <v/>
          </cell>
          <cell r="I552" t="str">
            <v>自费</v>
          </cell>
        </row>
        <row r="553">
          <cell r="A553" t="str">
            <v>F00000018138</v>
          </cell>
          <cell r="B553" t="str">
            <v>230400004</v>
          </cell>
          <cell r="C553" t="str">
            <v>负荷心肌灌注断层显象</v>
          </cell>
          <cell r="D553" t="str">
            <v>次</v>
          </cell>
          <cell r="E553">
            <v>2100</v>
          </cell>
          <cell r="F553">
            <v>2100</v>
          </cell>
          <cell r="G553" t="str">
            <v>含运动试验或药物注射；不含心电监护。</v>
          </cell>
          <cell r="H553" t="str">
            <v/>
          </cell>
          <cell r="I553" t="str">
            <v>医保</v>
          </cell>
        </row>
        <row r="554">
          <cell r="A554" t="str">
            <v>F00000018139</v>
          </cell>
          <cell r="B554" t="str">
            <v>230400005</v>
          </cell>
          <cell r="C554" t="str">
            <v>心肌代谢断层显象</v>
          </cell>
          <cell r="D554" t="str">
            <v>次</v>
          </cell>
          <cell r="E554">
            <v>4000</v>
          </cell>
          <cell r="F554">
            <v>4000</v>
          </cell>
          <cell r="G554" t="str">
            <v/>
          </cell>
          <cell r="H554" t="str">
            <v/>
          </cell>
          <cell r="I554" t="str">
            <v>自费</v>
          </cell>
        </row>
        <row r="555">
          <cell r="A555" t="str">
            <v>F00000018140</v>
          </cell>
          <cell r="B555" t="str">
            <v>230400006</v>
          </cell>
          <cell r="C555" t="str">
            <v>心脏神经受体断层显象</v>
          </cell>
          <cell r="D555" t="str">
            <v>次</v>
          </cell>
          <cell r="E555">
            <v>4000</v>
          </cell>
          <cell r="F555">
            <v>4000</v>
          </cell>
          <cell r="G555" t="str">
            <v/>
          </cell>
          <cell r="H555" t="str">
            <v/>
          </cell>
          <cell r="I555" t="str">
            <v>自费</v>
          </cell>
        </row>
        <row r="556">
          <cell r="A556" t="str">
            <v>F00000018141</v>
          </cell>
          <cell r="B556" t="str">
            <v>230400007</v>
          </cell>
          <cell r="C556" t="str">
            <v>肿瘤全身断层显象</v>
          </cell>
          <cell r="D556" t="str">
            <v>次</v>
          </cell>
          <cell r="E556">
            <v>6500</v>
          </cell>
          <cell r="F556">
            <v>6500</v>
          </cell>
          <cell r="G556" t="str">
            <v/>
          </cell>
          <cell r="H556" t="str">
            <v/>
          </cell>
          <cell r="I556" t="str">
            <v>自费</v>
          </cell>
        </row>
        <row r="557">
          <cell r="A557" t="str">
            <v>F00000018142</v>
          </cell>
          <cell r="B557" t="str">
            <v>230400008</v>
          </cell>
          <cell r="C557" t="str">
            <v>肿瘤局部断层显象</v>
          </cell>
          <cell r="D557" t="str">
            <v>次</v>
          </cell>
          <cell r="E557">
            <v>5200</v>
          </cell>
          <cell r="F557">
            <v>5200</v>
          </cell>
          <cell r="G557" t="str">
            <v/>
          </cell>
          <cell r="H557" t="str">
            <v/>
          </cell>
          <cell r="I557" t="str">
            <v>自费</v>
          </cell>
        </row>
        <row r="558">
          <cell r="A558" t="str">
            <v>F00000018144</v>
          </cell>
          <cell r="B558" t="str">
            <v>230400010</v>
          </cell>
          <cell r="C558" t="str">
            <v>正电子发射计算机断层-X线计算机体层综合显像(PET/CT)</v>
          </cell>
          <cell r="D558" t="str">
            <v>每部位</v>
          </cell>
          <cell r="E558">
            <v>4000</v>
          </cell>
          <cell r="F558">
            <v>4000</v>
          </cell>
          <cell r="G558" t="str">
            <v/>
          </cell>
          <cell r="H558" t="str">
            <v>核素药物、造影剂</v>
          </cell>
          <cell r="I558" t="str">
            <v>自费</v>
          </cell>
        </row>
        <row r="559">
          <cell r="A559" t="str">
            <v>F00000018145</v>
          </cell>
          <cell r="B559" t="str">
            <v>230400010-1</v>
          </cell>
          <cell r="C559" t="str">
            <v>正电子发射计算机断层-X线计算机体层综合显像(PET/CT)(全身显像)</v>
          </cell>
          <cell r="D559" t="str">
            <v>次</v>
          </cell>
          <cell r="E559">
            <v>6000</v>
          </cell>
          <cell r="F559">
            <v>6000</v>
          </cell>
          <cell r="G559" t="str">
            <v/>
          </cell>
          <cell r="H559" t="str">
            <v>核素药物、造影剂</v>
          </cell>
          <cell r="I559" t="str">
            <v>自费</v>
          </cell>
        </row>
        <row r="560">
          <cell r="A560" t="str">
            <v>F00000018146</v>
          </cell>
          <cell r="B560" t="str">
            <v>230500001</v>
          </cell>
          <cell r="C560" t="str">
            <v>脑血流测定</v>
          </cell>
          <cell r="D560" t="str">
            <v>次</v>
          </cell>
          <cell r="E560">
            <v>46</v>
          </cell>
          <cell r="F560">
            <v>46</v>
          </cell>
          <cell r="G560" t="str">
            <v>指脑血流仪法。</v>
          </cell>
          <cell r="H560" t="str">
            <v/>
          </cell>
          <cell r="I560" t="str">
            <v>医保</v>
          </cell>
        </row>
        <row r="561">
          <cell r="A561" t="str">
            <v>F00000018147</v>
          </cell>
          <cell r="B561" t="str">
            <v>230500002</v>
          </cell>
          <cell r="C561" t="str">
            <v>甲状腺摄131碘试验</v>
          </cell>
          <cell r="D561" t="str">
            <v>二次</v>
          </cell>
          <cell r="E561">
            <v>58</v>
          </cell>
          <cell r="F561">
            <v>58</v>
          </cell>
          <cell r="G561" t="str">
            <v/>
          </cell>
          <cell r="H561" t="str">
            <v/>
          </cell>
          <cell r="I561" t="str">
            <v>医保</v>
          </cell>
        </row>
        <row r="562">
          <cell r="A562" t="str">
            <v>F00000018148</v>
          </cell>
          <cell r="B562" t="str">
            <v>230500002-1</v>
          </cell>
          <cell r="C562" t="str">
            <v>甲状腺摄131碘试验加收(超过二次)</v>
          </cell>
          <cell r="D562" t="str">
            <v>次</v>
          </cell>
          <cell r="E562">
            <v>20</v>
          </cell>
          <cell r="F562">
            <v>20</v>
          </cell>
          <cell r="G562" t="str">
            <v/>
          </cell>
          <cell r="H562" t="str">
            <v/>
          </cell>
          <cell r="I562" t="str">
            <v>医保</v>
          </cell>
        </row>
        <row r="563">
          <cell r="A563" t="str">
            <v>F00000018149</v>
          </cell>
          <cell r="B563" t="str">
            <v>230500003</v>
          </cell>
          <cell r="C563" t="str">
            <v>甲状腺激素抑制试验</v>
          </cell>
          <cell r="D563" t="str">
            <v>二次</v>
          </cell>
          <cell r="E563">
            <v>58</v>
          </cell>
          <cell r="F563">
            <v>58</v>
          </cell>
          <cell r="G563" t="str">
            <v/>
          </cell>
          <cell r="H563" t="str">
            <v/>
          </cell>
          <cell r="I563" t="str">
            <v>医保</v>
          </cell>
        </row>
        <row r="564">
          <cell r="A564" t="str">
            <v>F00000018150</v>
          </cell>
          <cell r="B564" t="str">
            <v>230500003-1</v>
          </cell>
          <cell r="C564" t="str">
            <v>甲状腺激素抑制试验加收(超过二次)</v>
          </cell>
          <cell r="D564" t="str">
            <v>次</v>
          </cell>
          <cell r="E564">
            <v>20</v>
          </cell>
          <cell r="F564">
            <v>20</v>
          </cell>
          <cell r="G564" t="str">
            <v/>
          </cell>
          <cell r="H564" t="str">
            <v/>
          </cell>
          <cell r="I564" t="str">
            <v>医保</v>
          </cell>
        </row>
        <row r="565">
          <cell r="A565" t="str">
            <v>F00000018151</v>
          </cell>
          <cell r="B565" t="str">
            <v>230500004</v>
          </cell>
          <cell r="C565" t="str">
            <v>过氯酸钾释放试验</v>
          </cell>
          <cell r="D565" t="str">
            <v>二次</v>
          </cell>
          <cell r="E565">
            <v>58</v>
          </cell>
          <cell r="F565">
            <v>58</v>
          </cell>
          <cell r="G565" t="str">
            <v/>
          </cell>
          <cell r="H565" t="str">
            <v/>
          </cell>
          <cell r="I565" t="str">
            <v>医保</v>
          </cell>
        </row>
        <row r="566">
          <cell r="A566" t="str">
            <v>F00000018152</v>
          </cell>
          <cell r="B566" t="str">
            <v>230500004-1</v>
          </cell>
          <cell r="C566" t="str">
            <v>过氯酸钾释放试验加收(超过二次)</v>
          </cell>
          <cell r="D566" t="str">
            <v>次</v>
          </cell>
          <cell r="E566">
            <v>20</v>
          </cell>
          <cell r="F566">
            <v>20</v>
          </cell>
          <cell r="G566" t="str">
            <v/>
          </cell>
          <cell r="H566" t="str">
            <v/>
          </cell>
          <cell r="I566" t="str">
            <v>医保</v>
          </cell>
        </row>
        <row r="567">
          <cell r="A567" t="str">
            <v>F00000018153</v>
          </cell>
          <cell r="B567" t="str">
            <v>230500005</v>
          </cell>
          <cell r="C567" t="str">
            <v>心功能测定</v>
          </cell>
          <cell r="D567" t="str">
            <v>次</v>
          </cell>
          <cell r="E567">
            <v>69</v>
          </cell>
          <cell r="F567">
            <v>69</v>
          </cell>
          <cell r="G567" t="str">
            <v>指心功能仪法。</v>
          </cell>
          <cell r="H567" t="str">
            <v/>
          </cell>
          <cell r="I567" t="str">
            <v>医保</v>
          </cell>
        </row>
        <row r="568">
          <cell r="A568" t="str">
            <v>F00000018154</v>
          </cell>
          <cell r="B568" t="str">
            <v>230500006</v>
          </cell>
          <cell r="C568" t="str">
            <v>血容量测定</v>
          </cell>
          <cell r="D568" t="str">
            <v>次</v>
          </cell>
          <cell r="E568">
            <v>115</v>
          </cell>
          <cell r="F568">
            <v>115</v>
          </cell>
          <cell r="G568" t="str">
            <v>指井型伽玛计数器法；含红细胞容量及血浆容量测定。</v>
          </cell>
          <cell r="H568" t="str">
            <v/>
          </cell>
          <cell r="I568" t="str">
            <v>医保</v>
          </cell>
        </row>
        <row r="569">
          <cell r="A569" t="str">
            <v>F00000018155</v>
          </cell>
          <cell r="B569" t="str">
            <v>230500007</v>
          </cell>
          <cell r="C569" t="str">
            <v>红细胞寿命测定</v>
          </cell>
          <cell r="D569" t="str">
            <v>次</v>
          </cell>
          <cell r="E569">
            <v>115</v>
          </cell>
          <cell r="F569">
            <v>115</v>
          </cell>
          <cell r="G569" t="str">
            <v>指井型伽玛计数器法。</v>
          </cell>
          <cell r="H569" t="str">
            <v/>
          </cell>
          <cell r="I569" t="str">
            <v>医保</v>
          </cell>
        </row>
        <row r="570">
          <cell r="A570" t="str">
            <v>F00000018156</v>
          </cell>
          <cell r="B570" t="str">
            <v>230500008</v>
          </cell>
          <cell r="C570" t="str">
            <v>肾图</v>
          </cell>
          <cell r="D570" t="str">
            <v>次</v>
          </cell>
          <cell r="E570">
            <v>58</v>
          </cell>
          <cell r="F570">
            <v>58</v>
          </cell>
          <cell r="G570" t="str">
            <v>指微机肾图。</v>
          </cell>
          <cell r="H570" t="str">
            <v/>
          </cell>
          <cell r="I570" t="str">
            <v>医保</v>
          </cell>
        </row>
        <row r="571">
          <cell r="A571" t="str">
            <v>F00000018157</v>
          </cell>
          <cell r="B571" t="str">
            <v>230500008-1</v>
          </cell>
          <cell r="C571" t="str">
            <v>肾图(无计算机设备)</v>
          </cell>
          <cell r="D571" t="str">
            <v>次</v>
          </cell>
          <cell r="E571">
            <v>38</v>
          </cell>
          <cell r="F571">
            <v>38</v>
          </cell>
          <cell r="G571" t="str">
            <v/>
          </cell>
          <cell r="H571" t="str">
            <v/>
          </cell>
          <cell r="I571" t="str">
            <v>医保</v>
          </cell>
        </row>
        <row r="572">
          <cell r="A572" t="str">
            <v>F00000018158</v>
          </cell>
          <cell r="B572" t="str">
            <v>230500009</v>
          </cell>
          <cell r="C572" t="str">
            <v>介入肾图</v>
          </cell>
          <cell r="D572" t="str">
            <v>次</v>
          </cell>
          <cell r="E572">
            <v>80</v>
          </cell>
          <cell r="F572">
            <v>80</v>
          </cell>
          <cell r="G572" t="str">
            <v>指微机肾图；含介入操作。</v>
          </cell>
          <cell r="H572" t="str">
            <v/>
          </cell>
          <cell r="I572" t="str">
            <v>医保</v>
          </cell>
        </row>
        <row r="573">
          <cell r="A573" t="str">
            <v>F00000018159</v>
          </cell>
          <cell r="B573" t="str">
            <v>230500009-1</v>
          </cell>
          <cell r="C573" t="str">
            <v>介入肾图(无计算机设备)</v>
          </cell>
          <cell r="D573" t="str">
            <v>次</v>
          </cell>
          <cell r="E573">
            <v>60</v>
          </cell>
          <cell r="F573">
            <v>60</v>
          </cell>
          <cell r="G573" t="str">
            <v>含介入操作。</v>
          </cell>
          <cell r="H573" t="str">
            <v/>
          </cell>
          <cell r="I573" t="str">
            <v>医保</v>
          </cell>
        </row>
        <row r="574">
          <cell r="A574" t="str">
            <v>F00000018160</v>
          </cell>
          <cell r="B574" t="str">
            <v>230500010</v>
          </cell>
          <cell r="C574" t="str">
            <v>肾图＋肾小球滤过率测定</v>
          </cell>
          <cell r="D574" t="str">
            <v>次</v>
          </cell>
          <cell r="E574">
            <v>150</v>
          </cell>
          <cell r="F574">
            <v>150</v>
          </cell>
          <cell r="G574" t="str">
            <v/>
          </cell>
          <cell r="H574" t="str">
            <v/>
          </cell>
          <cell r="I574" t="str">
            <v>医保</v>
          </cell>
        </row>
        <row r="575">
          <cell r="A575" t="str">
            <v>F00000018161</v>
          </cell>
          <cell r="B575" t="str">
            <v>230500011</v>
          </cell>
          <cell r="C575" t="str">
            <v>肾图＋肾有效血浆流量测定</v>
          </cell>
          <cell r="D575" t="str">
            <v>次</v>
          </cell>
          <cell r="E575">
            <v>150</v>
          </cell>
          <cell r="F575">
            <v>150</v>
          </cell>
          <cell r="G575" t="str">
            <v/>
          </cell>
          <cell r="H575" t="str">
            <v/>
          </cell>
          <cell r="I575" t="str">
            <v>医保</v>
          </cell>
        </row>
        <row r="576">
          <cell r="A576" t="str">
            <v>F00000018162</v>
          </cell>
          <cell r="B576" t="str">
            <v>230500012</v>
          </cell>
          <cell r="C576" t="str">
            <v>24小时尿131碘排泄试验</v>
          </cell>
          <cell r="D576" t="str">
            <v>次</v>
          </cell>
          <cell r="E576">
            <v>50</v>
          </cell>
          <cell r="F576">
            <v>50</v>
          </cell>
          <cell r="G576" t="str">
            <v/>
          </cell>
          <cell r="H576" t="str">
            <v/>
          </cell>
          <cell r="I576" t="str">
            <v>医保</v>
          </cell>
        </row>
        <row r="577">
          <cell r="A577" t="str">
            <v>F00000018163</v>
          </cell>
          <cell r="B577" t="str">
            <v>230500013</v>
          </cell>
          <cell r="C577" t="str">
            <v>消化道动力测定</v>
          </cell>
          <cell r="D577" t="str">
            <v>次</v>
          </cell>
          <cell r="E577">
            <v>80</v>
          </cell>
          <cell r="F577">
            <v>80</v>
          </cell>
          <cell r="G577" t="str">
            <v/>
          </cell>
          <cell r="H577" t="str">
            <v/>
          </cell>
          <cell r="I577" t="str">
            <v>医保</v>
          </cell>
        </row>
        <row r="578">
          <cell r="A578" t="str">
            <v>F00000018164</v>
          </cell>
          <cell r="B578" t="str">
            <v>230500014</v>
          </cell>
          <cell r="C578" t="str">
            <v>14碳呼气试验</v>
          </cell>
          <cell r="D578" t="str">
            <v>次</v>
          </cell>
          <cell r="E578">
            <v>92</v>
          </cell>
          <cell r="F578">
            <v>92</v>
          </cell>
          <cell r="G578" t="str">
            <v/>
          </cell>
          <cell r="H578" t="str">
            <v/>
          </cell>
          <cell r="I578" t="str">
            <v>医保</v>
          </cell>
        </row>
        <row r="579">
          <cell r="A579" t="str">
            <v>F00000018165</v>
          </cell>
          <cell r="B579" t="str">
            <v>230500014-1</v>
          </cell>
          <cell r="C579" t="str">
            <v>其他呼气试验</v>
          </cell>
          <cell r="D579" t="str">
            <v>次</v>
          </cell>
          <cell r="E579">
            <v>92</v>
          </cell>
          <cell r="F579">
            <v>92</v>
          </cell>
          <cell r="G579" t="str">
            <v>指釆集人体呼出的气体，测量具有临床诊断价值的目标气体，审核结果并出具相关报告。</v>
          </cell>
          <cell r="H579" t="str">
            <v/>
          </cell>
          <cell r="I579" t="str">
            <v>医保</v>
          </cell>
        </row>
        <row r="580">
          <cell r="A580" t="str">
            <v>F00000017920</v>
          </cell>
          <cell r="B580" t="str">
            <v>230600001</v>
          </cell>
          <cell r="C580" t="str">
            <v>131碘-甲亢治疗</v>
          </cell>
          <cell r="D580" t="str">
            <v>次</v>
          </cell>
          <cell r="E580">
            <v>500</v>
          </cell>
          <cell r="F580">
            <v>500</v>
          </cell>
          <cell r="G580" t="str">
            <v/>
          </cell>
          <cell r="H580" t="str">
            <v/>
          </cell>
          <cell r="I580" t="str">
            <v>医保</v>
          </cell>
        </row>
        <row r="581">
          <cell r="A581" t="str">
            <v>F00000017921</v>
          </cell>
          <cell r="B581" t="str">
            <v>230600002</v>
          </cell>
          <cell r="C581" t="str">
            <v>131碘-功能自主性甲状腺瘤治疗</v>
          </cell>
          <cell r="D581" t="str">
            <v>次</v>
          </cell>
          <cell r="E581">
            <v>460</v>
          </cell>
          <cell r="F581">
            <v>460</v>
          </cell>
          <cell r="G581" t="str">
            <v/>
          </cell>
          <cell r="H581" t="str">
            <v/>
          </cell>
          <cell r="I581" t="str">
            <v>医保</v>
          </cell>
        </row>
        <row r="582">
          <cell r="A582" t="str">
            <v>F00000017922</v>
          </cell>
          <cell r="B582" t="str">
            <v>230600003</v>
          </cell>
          <cell r="C582" t="str">
            <v>131碘-甲状腺癌转移灶治疗</v>
          </cell>
          <cell r="D582" t="str">
            <v>次</v>
          </cell>
          <cell r="E582">
            <v>670</v>
          </cell>
          <cell r="F582">
            <v>670</v>
          </cell>
          <cell r="G582" t="str">
            <v/>
          </cell>
          <cell r="H582" t="str">
            <v/>
          </cell>
          <cell r="I582" t="str">
            <v>医保</v>
          </cell>
        </row>
        <row r="583">
          <cell r="A583" t="str">
            <v>F00000017923</v>
          </cell>
          <cell r="B583" t="str">
            <v>230600004</v>
          </cell>
          <cell r="C583" t="str">
            <v>131碘-肿瘤抗体放免治疗</v>
          </cell>
          <cell r="D583" t="str">
            <v>次</v>
          </cell>
          <cell r="E583">
            <v>670</v>
          </cell>
          <cell r="F583">
            <v>670</v>
          </cell>
          <cell r="G583" t="str">
            <v/>
          </cell>
          <cell r="H583" t="str">
            <v/>
          </cell>
          <cell r="I583" t="str">
            <v>医保</v>
          </cell>
        </row>
        <row r="584">
          <cell r="A584" t="str">
            <v>F00000017924</v>
          </cell>
          <cell r="B584" t="str">
            <v>230600004-1</v>
          </cell>
          <cell r="C584" t="str">
            <v>其他核素标记抗体或多肽的放免治疗</v>
          </cell>
          <cell r="D584" t="str">
            <v>次</v>
          </cell>
          <cell r="E584">
            <v>670</v>
          </cell>
          <cell r="F584">
            <v>670</v>
          </cell>
          <cell r="G584" t="str">
            <v/>
          </cell>
          <cell r="H584" t="str">
            <v/>
          </cell>
          <cell r="I584" t="str">
            <v>医保</v>
          </cell>
        </row>
        <row r="585">
          <cell r="A585" t="str">
            <v>F00000017926</v>
          </cell>
          <cell r="B585" t="str">
            <v>230600005</v>
          </cell>
          <cell r="C585" t="str">
            <v>32磷-胶体腔内治疗</v>
          </cell>
          <cell r="D585" t="str">
            <v>次</v>
          </cell>
          <cell r="E585">
            <v>260</v>
          </cell>
          <cell r="F585">
            <v>260</v>
          </cell>
          <cell r="G585" t="str">
            <v/>
          </cell>
          <cell r="H585" t="str">
            <v/>
          </cell>
          <cell r="I585" t="str">
            <v>医保</v>
          </cell>
        </row>
        <row r="586">
          <cell r="A586" t="str">
            <v>F00000017927</v>
          </cell>
          <cell r="B586" t="str">
            <v>230600006</v>
          </cell>
          <cell r="C586" t="str">
            <v>32磷-血液病治疗</v>
          </cell>
          <cell r="D586" t="str">
            <v>次</v>
          </cell>
          <cell r="E586">
            <v>300</v>
          </cell>
          <cell r="F586">
            <v>300</v>
          </cell>
          <cell r="G586" t="str">
            <v/>
          </cell>
          <cell r="H586" t="str">
            <v/>
          </cell>
          <cell r="I586" t="str">
            <v>医保</v>
          </cell>
        </row>
        <row r="587">
          <cell r="A587" t="str">
            <v>F00000017928</v>
          </cell>
          <cell r="B587" t="str">
            <v>230600007</v>
          </cell>
          <cell r="C587" t="str">
            <v>32磷-微球介入治疗</v>
          </cell>
          <cell r="D587" t="str">
            <v>次</v>
          </cell>
          <cell r="E587">
            <v>800</v>
          </cell>
          <cell r="F587">
            <v>800</v>
          </cell>
          <cell r="G587" t="str">
            <v/>
          </cell>
          <cell r="H587" t="str">
            <v/>
          </cell>
          <cell r="I587" t="str">
            <v>医保</v>
          </cell>
        </row>
        <row r="588">
          <cell r="A588" t="str">
            <v>F00000017929</v>
          </cell>
          <cell r="B588" t="str">
            <v>230600008</v>
          </cell>
          <cell r="C588" t="str">
            <v>90钇-微球介入治疗</v>
          </cell>
          <cell r="D588" t="str">
            <v>次</v>
          </cell>
          <cell r="E588">
            <v>800</v>
          </cell>
          <cell r="F588">
            <v>800</v>
          </cell>
          <cell r="G588" t="str">
            <v/>
          </cell>
          <cell r="H588" t="str">
            <v/>
          </cell>
          <cell r="I588" t="str">
            <v>医保</v>
          </cell>
        </row>
        <row r="589">
          <cell r="A589" t="str">
            <v>F00000017930</v>
          </cell>
          <cell r="B589" t="str">
            <v>230600009</v>
          </cell>
          <cell r="C589" t="str">
            <v>89锶-骨转移瘤治疗</v>
          </cell>
          <cell r="D589" t="str">
            <v>次</v>
          </cell>
          <cell r="E589">
            <v>350</v>
          </cell>
          <cell r="F589">
            <v>350</v>
          </cell>
          <cell r="G589" t="str">
            <v/>
          </cell>
          <cell r="H589" t="str">
            <v/>
          </cell>
          <cell r="I589" t="str">
            <v>医保</v>
          </cell>
        </row>
        <row r="590">
          <cell r="A590" t="str">
            <v>F00000017931</v>
          </cell>
          <cell r="B590" t="str">
            <v>230600010</v>
          </cell>
          <cell r="C590" t="str">
            <v>153钐-EDTMP骨转移瘤治疗</v>
          </cell>
          <cell r="D590" t="str">
            <v>次</v>
          </cell>
          <cell r="E590">
            <v>600</v>
          </cell>
          <cell r="F590">
            <v>600</v>
          </cell>
          <cell r="G590" t="str">
            <v/>
          </cell>
          <cell r="H590" t="str">
            <v/>
          </cell>
          <cell r="I590" t="str">
            <v>医保</v>
          </cell>
        </row>
        <row r="591">
          <cell r="A591" t="str">
            <v>F00000017932</v>
          </cell>
          <cell r="B591" t="str">
            <v>230600011</v>
          </cell>
          <cell r="C591" t="str">
            <v>188铼-HEDP骨转移瘤治疗</v>
          </cell>
          <cell r="D591" t="str">
            <v>次</v>
          </cell>
          <cell r="E591">
            <v>600</v>
          </cell>
          <cell r="F591">
            <v>600</v>
          </cell>
          <cell r="G591" t="str">
            <v/>
          </cell>
          <cell r="H591" t="str">
            <v/>
          </cell>
          <cell r="I591" t="str">
            <v>医保</v>
          </cell>
        </row>
        <row r="592">
          <cell r="A592" t="str">
            <v>F00000017933</v>
          </cell>
          <cell r="B592" t="str">
            <v>230600012</v>
          </cell>
          <cell r="C592" t="str">
            <v>131碘-MIBG恶性肿瘤治疗</v>
          </cell>
          <cell r="D592" t="str">
            <v>次</v>
          </cell>
          <cell r="E592">
            <v>800</v>
          </cell>
          <cell r="F592">
            <v>800</v>
          </cell>
          <cell r="G592" t="str">
            <v/>
          </cell>
          <cell r="H592" t="str">
            <v/>
          </cell>
          <cell r="I592" t="str">
            <v>医保</v>
          </cell>
        </row>
        <row r="593">
          <cell r="A593" t="str">
            <v>F00000017934</v>
          </cell>
          <cell r="B593" t="str">
            <v>230600013</v>
          </cell>
          <cell r="C593" t="str">
            <v>核素组织间介入治疗</v>
          </cell>
          <cell r="D593" t="str">
            <v>次</v>
          </cell>
          <cell r="E593">
            <v>800</v>
          </cell>
          <cell r="F593">
            <v>800</v>
          </cell>
          <cell r="G593" t="str">
            <v/>
          </cell>
          <cell r="H593" t="str">
            <v/>
          </cell>
          <cell r="I593" t="str">
            <v>医保</v>
          </cell>
        </row>
        <row r="594">
          <cell r="A594" t="str">
            <v>F00000017935</v>
          </cell>
          <cell r="B594" t="str">
            <v>230600014</v>
          </cell>
          <cell r="C594" t="str">
            <v>核素血管内介入治疗</v>
          </cell>
          <cell r="D594" t="str">
            <v>次</v>
          </cell>
          <cell r="E594">
            <v>800</v>
          </cell>
          <cell r="F594">
            <v>800</v>
          </cell>
          <cell r="G594" t="str">
            <v/>
          </cell>
          <cell r="H594" t="str">
            <v/>
          </cell>
          <cell r="I594" t="str">
            <v>医保</v>
          </cell>
        </row>
        <row r="595">
          <cell r="A595" t="str">
            <v>F00000118668</v>
          </cell>
          <cell r="B595" t="str">
            <v>230600015</v>
          </cell>
          <cell r="C595" t="str">
            <v>99锝(云克)治疗</v>
          </cell>
          <cell r="D595" t="str">
            <v>次</v>
          </cell>
          <cell r="E595">
            <v>40</v>
          </cell>
          <cell r="F595">
            <v>40</v>
          </cell>
          <cell r="G595" t="str">
            <v/>
          </cell>
          <cell r="H595" t="str">
            <v/>
          </cell>
          <cell r="I595" t="str">
            <v>医保</v>
          </cell>
        </row>
        <row r="596">
          <cell r="A596" t="str">
            <v>F00000118669</v>
          </cell>
          <cell r="B596" t="str">
            <v>230600016</v>
          </cell>
          <cell r="C596" t="str">
            <v>90锶贴敷治疗</v>
          </cell>
          <cell r="D596" t="str">
            <v>每照射野</v>
          </cell>
          <cell r="E596">
            <v>50</v>
          </cell>
          <cell r="F596">
            <v>50</v>
          </cell>
          <cell r="G596" t="str">
            <v/>
          </cell>
          <cell r="H596" t="str">
            <v>90锶</v>
          </cell>
          <cell r="I596" t="str">
            <v>医保</v>
          </cell>
        </row>
        <row r="597">
          <cell r="A597" t="str">
            <v>F00000118728</v>
          </cell>
          <cell r="B597" t="str">
            <v>230600016-1</v>
          </cell>
          <cell r="C597" t="str">
            <v>90锶贴敷治疗加收(每增加1cm2)</v>
          </cell>
          <cell r="D597" t="str">
            <v>cm2/每照射野</v>
          </cell>
          <cell r="E597">
            <v>10</v>
          </cell>
          <cell r="F597">
            <v>10</v>
          </cell>
          <cell r="G597" t="str">
            <v/>
          </cell>
          <cell r="H597" t="str">
            <v/>
          </cell>
          <cell r="I597" t="str">
            <v>医保</v>
          </cell>
        </row>
        <row r="598">
          <cell r="A598" t="str">
            <v>F00000017939</v>
          </cell>
          <cell r="B598" t="str">
            <v>230600017</v>
          </cell>
          <cell r="C598" t="str">
            <v>组织间粒子植入术</v>
          </cell>
          <cell r="D598" t="str">
            <v>次</v>
          </cell>
          <cell r="E598">
            <v>855</v>
          </cell>
          <cell r="F598">
            <v>855</v>
          </cell>
          <cell r="G598" t="str">
            <v/>
          </cell>
          <cell r="H598" t="str">
            <v>放射性粒子、药物粒子</v>
          </cell>
          <cell r="I598" t="str">
            <v>医保</v>
          </cell>
        </row>
        <row r="599">
          <cell r="A599" t="str">
            <v>F00000017940</v>
          </cell>
          <cell r="B599" t="str">
            <v>230600017-1</v>
          </cell>
          <cell r="C599" t="str">
            <v>放射性粒子植入术</v>
          </cell>
          <cell r="D599" t="str">
            <v>次</v>
          </cell>
          <cell r="E599">
            <v>855</v>
          </cell>
          <cell r="F599">
            <v>855</v>
          </cell>
          <cell r="G599" t="str">
            <v/>
          </cell>
          <cell r="H599" t="str">
            <v>放射性粒子</v>
          </cell>
          <cell r="I599" t="str">
            <v>医保</v>
          </cell>
        </row>
        <row r="600">
          <cell r="A600" t="str">
            <v>F00000017941</v>
          </cell>
          <cell r="B600" t="str">
            <v>230600017-2</v>
          </cell>
          <cell r="C600" t="str">
            <v>化疗药物粒子植入术</v>
          </cell>
          <cell r="D600" t="str">
            <v>次</v>
          </cell>
          <cell r="E600">
            <v>855</v>
          </cell>
          <cell r="F600">
            <v>855</v>
          </cell>
          <cell r="G600" t="str">
            <v/>
          </cell>
          <cell r="H600" t="str">
            <v>药物粒子</v>
          </cell>
          <cell r="I600" t="str">
            <v>医保</v>
          </cell>
        </row>
        <row r="601">
          <cell r="A601" t="str">
            <v>F00000017942</v>
          </cell>
          <cell r="B601" t="str">
            <v>230600018S</v>
          </cell>
          <cell r="C601" t="str">
            <v>32磷贴敷治疗</v>
          </cell>
          <cell r="D601" t="str">
            <v>1cm2</v>
          </cell>
          <cell r="E601">
            <v>50</v>
          </cell>
          <cell r="F601">
            <v>50</v>
          </cell>
          <cell r="G601" t="str">
            <v/>
          </cell>
          <cell r="H601" t="str">
            <v>32磷</v>
          </cell>
          <cell r="I601" t="str">
            <v>医保</v>
          </cell>
        </row>
        <row r="602">
          <cell r="A602" t="str">
            <v>F00000017943</v>
          </cell>
          <cell r="B602" t="str">
            <v>230600018S-1</v>
          </cell>
          <cell r="C602" t="str">
            <v>32磷贴敷治疗加收(每增加1cm2)</v>
          </cell>
          <cell r="D602" t="str">
            <v>1cm2</v>
          </cell>
          <cell r="E602">
            <v>5</v>
          </cell>
          <cell r="F602">
            <v>5</v>
          </cell>
          <cell r="G602" t="str">
            <v/>
          </cell>
          <cell r="H602" t="str">
            <v/>
          </cell>
          <cell r="I602" t="str">
            <v>医保</v>
          </cell>
        </row>
        <row r="603">
          <cell r="A603" t="str">
            <v>F00000017944</v>
          </cell>
          <cell r="B603" t="str">
            <v>240100001</v>
          </cell>
          <cell r="C603" t="str">
            <v>人工制定治疗计划(简单)</v>
          </cell>
          <cell r="D603" t="str">
            <v>疗程</v>
          </cell>
          <cell r="E603">
            <v>100</v>
          </cell>
          <cell r="F603">
            <v>100</v>
          </cell>
          <cell r="G603" t="str">
            <v>含剂量计算。</v>
          </cell>
          <cell r="H603" t="str">
            <v/>
          </cell>
          <cell r="I603" t="str">
            <v>医保</v>
          </cell>
        </row>
        <row r="604">
          <cell r="A604" t="str">
            <v>F00000017945</v>
          </cell>
          <cell r="B604" t="str">
            <v>240100001-1</v>
          </cell>
          <cell r="C604" t="str">
            <v>人工制定治疗计划(简单)加收(疗程中修改计划)</v>
          </cell>
          <cell r="D604" t="str">
            <v>疗程</v>
          </cell>
          <cell r="E604">
            <v>50</v>
          </cell>
          <cell r="F604">
            <v>50</v>
          </cell>
          <cell r="G604" t="str">
            <v/>
          </cell>
          <cell r="H604" t="str">
            <v/>
          </cell>
          <cell r="I604" t="str">
            <v>医保</v>
          </cell>
        </row>
        <row r="605">
          <cell r="A605" t="str">
            <v>F00000017946</v>
          </cell>
          <cell r="B605" t="str">
            <v>240100002</v>
          </cell>
          <cell r="C605" t="str">
            <v>人工制定治疗计划(复杂)</v>
          </cell>
          <cell r="D605" t="str">
            <v>疗程</v>
          </cell>
          <cell r="E605">
            <v>280</v>
          </cell>
          <cell r="F605">
            <v>280</v>
          </cell>
          <cell r="G605" t="str">
            <v>含治疗计划与剂量计算。</v>
          </cell>
          <cell r="H605" t="str">
            <v/>
          </cell>
          <cell r="I605" t="str">
            <v>医保</v>
          </cell>
        </row>
        <row r="606">
          <cell r="A606" t="str">
            <v>F00000017947</v>
          </cell>
          <cell r="B606" t="str">
            <v>240100002-1</v>
          </cell>
          <cell r="C606" t="str">
            <v>人工制定治疗计划(复杂)加收(疗程中修改计划)</v>
          </cell>
          <cell r="D606" t="str">
            <v>疗程</v>
          </cell>
          <cell r="E606">
            <v>140</v>
          </cell>
          <cell r="F606">
            <v>140</v>
          </cell>
          <cell r="G606" t="str">
            <v/>
          </cell>
          <cell r="H606" t="str">
            <v/>
          </cell>
          <cell r="I606" t="str">
            <v>医保</v>
          </cell>
        </row>
        <row r="607">
          <cell r="A607" t="str">
            <v>F00000017948</v>
          </cell>
          <cell r="B607" t="str">
            <v>240100003</v>
          </cell>
          <cell r="C607" t="str">
            <v>计算机治疗计划系统(TPS)</v>
          </cell>
          <cell r="D607" t="str">
            <v>疗程</v>
          </cell>
          <cell r="E607">
            <v>460</v>
          </cell>
          <cell r="F607">
            <v>460</v>
          </cell>
          <cell r="G607" t="str">
            <v>指二维TPS。</v>
          </cell>
          <cell r="H607" t="str">
            <v/>
          </cell>
          <cell r="I607" t="str">
            <v>医保</v>
          </cell>
        </row>
        <row r="608">
          <cell r="A608" t="str">
            <v>F00000017949</v>
          </cell>
          <cell r="B608" t="str">
            <v>240100003-1</v>
          </cell>
          <cell r="C608" t="str">
            <v>计算机治疗计划系统(TPS)加收(疗程中修改计划)</v>
          </cell>
          <cell r="D608" t="str">
            <v>疗程</v>
          </cell>
          <cell r="E608">
            <v>230</v>
          </cell>
          <cell r="F608">
            <v>230</v>
          </cell>
          <cell r="G608" t="str">
            <v/>
          </cell>
          <cell r="H608" t="str">
            <v/>
          </cell>
          <cell r="I608" t="str">
            <v>医保</v>
          </cell>
        </row>
        <row r="609">
          <cell r="A609" t="str">
            <v>F00000017950</v>
          </cell>
          <cell r="B609" t="str">
            <v>240100004</v>
          </cell>
          <cell r="C609" t="str">
            <v>特定计算机治疗计划系统</v>
          </cell>
          <cell r="D609" t="str">
            <v>疗程</v>
          </cell>
          <cell r="E609">
            <v>1000</v>
          </cell>
          <cell r="F609">
            <v>1000</v>
          </cell>
          <cell r="G609" t="str">
            <v>指加速器适形、伽玛刀、X刀之TPS、逆向调强TPS及优化。</v>
          </cell>
          <cell r="H609" t="str">
            <v/>
          </cell>
          <cell r="I609" t="str">
            <v>医保</v>
          </cell>
        </row>
        <row r="610">
          <cell r="A610" t="str">
            <v>F00000017954</v>
          </cell>
          <cell r="B610" t="str">
            <v>240100004-1</v>
          </cell>
          <cell r="C610" t="str">
            <v>特定计算机治疗计划系统加收(疗程中修改计划)</v>
          </cell>
          <cell r="D610" t="str">
            <v>疗程</v>
          </cell>
          <cell r="E610">
            <v>500</v>
          </cell>
          <cell r="F610">
            <v>500</v>
          </cell>
          <cell r="G610" t="str">
            <v/>
          </cell>
          <cell r="H610" t="str">
            <v/>
          </cell>
          <cell r="I610" t="str">
            <v>医保</v>
          </cell>
        </row>
        <row r="611">
          <cell r="A611" t="str">
            <v>F00000017956</v>
          </cell>
          <cell r="B611" t="str">
            <v>240100005</v>
          </cell>
          <cell r="C611" t="str">
            <v>放射治疗的适时监控</v>
          </cell>
          <cell r="D611" t="str">
            <v>次</v>
          </cell>
          <cell r="E611">
            <v>50</v>
          </cell>
          <cell r="F611">
            <v>50</v>
          </cell>
          <cell r="G611" t="str">
            <v/>
          </cell>
          <cell r="H611" t="str">
            <v/>
          </cell>
          <cell r="I611" t="str">
            <v>医保</v>
          </cell>
        </row>
        <row r="612">
          <cell r="A612" t="str">
            <v>F00000017957</v>
          </cell>
          <cell r="B612" t="str">
            <v>240100006S</v>
          </cell>
          <cell r="C612" t="str">
            <v>计算机正向适形调强治疗计划设计</v>
          </cell>
          <cell r="D612" t="str">
            <v>疗程</v>
          </cell>
          <cell r="E612">
            <v>2800</v>
          </cell>
          <cell r="F612">
            <v>2800</v>
          </cell>
          <cell r="G612" t="str">
            <v>含CT图像的输入、靶区勾画、正常组织勾画、布野、正向计划系统优化、剂量计算、计划输出、计划打印，不含CT扫描、治疗计划的验证、模拟摆位、剂量验证。</v>
          </cell>
          <cell r="H612" t="str">
            <v/>
          </cell>
          <cell r="I612" t="str">
            <v>医保</v>
          </cell>
        </row>
        <row r="613">
          <cell r="A613" t="str">
            <v>F00000017958</v>
          </cell>
          <cell r="B613" t="str">
            <v>240100006S-1</v>
          </cell>
          <cell r="C613" t="str">
            <v>计算机适形调强4D治疗计划设计</v>
          </cell>
          <cell r="D613" t="str">
            <v>疗程</v>
          </cell>
          <cell r="E613">
            <v>3330</v>
          </cell>
          <cell r="F613">
            <v>3330</v>
          </cell>
          <cell r="G613" t="str">
            <v>含CT图像的输入、靶区勾画、正常组织勾画、布野、正向或逆向计划系统优化、剂量计算、计划输出、计划打印，不含CT扫描、治疗计划的验证、模拟摆位、剂量验证。</v>
          </cell>
          <cell r="H613" t="str">
            <v/>
          </cell>
          <cell r="I613" t="str">
            <v>医保</v>
          </cell>
        </row>
        <row r="614">
          <cell r="A614" t="str">
            <v>F00000118729</v>
          </cell>
          <cell r="B614" t="str">
            <v>240100006S-2</v>
          </cell>
          <cell r="C614" t="str">
            <v>计算机适形调强治疗计划设计加收(疗程中修改计划)</v>
          </cell>
          <cell r="D614" t="str">
            <v>疗程</v>
          </cell>
          <cell r="E614">
            <v>1400</v>
          </cell>
          <cell r="F614">
            <v>1400</v>
          </cell>
          <cell r="G614" t="str">
            <v/>
          </cell>
          <cell r="H614" t="str">
            <v/>
          </cell>
          <cell r="I614" t="str">
            <v>医保</v>
          </cell>
        </row>
        <row r="615">
          <cell r="A615" t="str">
            <v>F00000118730</v>
          </cell>
          <cell r="B615" t="str">
            <v>240100006S-3</v>
          </cell>
          <cell r="C615" t="str">
            <v>计算机适形调强4D治疗计划设计加收(疗程中修改计划)</v>
          </cell>
          <cell r="D615" t="str">
            <v>疗程</v>
          </cell>
          <cell r="E615">
            <v>1665</v>
          </cell>
          <cell r="F615">
            <v>1665</v>
          </cell>
          <cell r="G615" t="str">
            <v/>
          </cell>
          <cell r="H615" t="str">
            <v/>
          </cell>
          <cell r="I615" t="str">
            <v>医保</v>
          </cell>
        </row>
        <row r="616">
          <cell r="A616" t="str">
            <v>F00000017959</v>
          </cell>
          <cell r="B616" t="str">
            <v>240100007S</v>
          </cell>
          <cell r="C616" t="str">
            <v>照射野验证照片</v>
          </cell>
          <cell r="D616" t="str">
            <v>每照射野</v>
          </cell>
          <cell r="E616">
            <v>250</v>
          </cell>
          <cell r="F616">
            <v>250</v>
          </cell>
          <cell r="G616" t="str">
            <v>含照射野验证照片和二维处理过程。</v>
          </cell>
          <cell r="H616" t="str">
            <v/>
          </cell>
          <cell r="I616" t="str">
            <v>医保</v>
          </cell>
        </row>
        <row r="617">
          <cell r="A617" t="str">
            <v>F00000017960</v>
          </cell>
          <cell r="B617" t="str">
            <v>240100007S-1</v>
          </cell>
          <cell r="C617" t="str">
            <v>照射野验证照片加收(三维射野验证)</v>
          </cell>
          <cell r="D617" t="str">
            <v>每照射野</v>
          </cell>
          <cell r="E617">
            <v>100</v>
          </cell>
          <cell r="F617">
            <v>100</v>
          </cell>
          <cell r="G617" t="str">
            <v/>
          </cell>
          <cell r="H617" t="str">
            <v/>
          </cell>
          <cell r="I617" t="str">
            <v>医保</v>
          </cell>
        </row>
        <row r="618">
          <cell r="A618" t="str">
            <v>F00000017961</v>
          </cell>
          <cell r="B618" t="str">
            <v>240100008S</v>
          </cell>
          <cell r="C618" t="str">
            <v>实时剂量验证</v>
          </cell>
          <cell r="D618" t="str">
            <v>每照射野</v>
          </cell>
          <cell r="E618">
            <v>400</v>
          </cell>
          <cell r="F618">
            <v>400</v>
          </cell>
          <cell r="G618" t="str">
            <v>指以热释光、剂量胶片、半导体或非晶硅、EPID等方式实时监测剂量，和利用治疗加速器进行探测器校准。含治疗过程中的以辐射探测技术实测患者接受的吸收剂量。</v>
          </cell>
          <cell r="H618" t="str">
            <v/>
          </cell>
          <cell r="I618" t="str">
            <v>医保</v>
          </cell>
        </row>
        <row r="619">
          <cell r="A619" t="str">
            <v>F00000017962</v>
          </cell>
          <cell r="B619" t="str">
            <v>240100009S</v>
          </cell>
          <cell r="C619" t="str">
            <v>全身照射剂量测量和数据处理</v>
          </cell>
          <cell r="D619" t="str">
            <v>疗程</v>
          </cell>
          <cell r="E619">
            <v>3100</v>
          </cell>
          <cell r="F619">
            <v>3100</v>
          </cell>
          <cell r="G619" t="str">
            <v>含根据患者的病况及医生制定的治疗方案，进行个体化的全身照射剂量测量和数据处理。</v>
          </cell>
          <cell r="H619" t="str">
            <v/>
          </cell>
          <cell r="I619" t="str">
            <v>医保</v>
          </cell>
        </row>
        <row r="620">
          <cell r="A620" t="str">
            <v>F00000017963</v>
          </cell>
          <cell r="B620" t="str">
            <v>240100010S</v>
          </cell>
          <cell r="C620" t="str">
            <v>适形调强治疗剂量验证</v>
          </cell>
          <cell r="D620" t="str">
            <v>次</v>
          </cell>
          <cell r="E620">
            <v>2620</v>
          </cell>
          <cell r="F620">
            <v>2620</v>
          </cell>
          <cell r="G620" t="str">
            <v>指通过验证模体、剂量胶片、二维探测器阵列等对患者放疗计划进行一个平面治疗剂量验证。含剂量测量及处理过程。</v>
          </cell>
          <cell r="H620" t="str">
            <v/>
          </cell>
          <cell r="I620" t="str">
            <v>医保</v>
          </cell>
        </row>
        <row r="621">
          <cell r="A621" t="str">
            <v>F00000017964</v>
          </cell>
          <cell r="B621" t="str">
            <v>240100010S-1</v>
          </cell>
          <cell r="C621" t="str">
            <v>适形调强治疗剂量验证加收(每增加一个平面)</v>
          </cell>
          <cell r="D621" t="str">
            <v>每平面</v>
          </cell>
          <cell r="E621">
            <v>524</v>
          </cell>
          <cell r="F621">
            <v>524</v>
          </cell>
          <cell r="G621" t="str">
            <v/>
          </cell>
          <cell r="H621" t="str">
            <v/>
          </cell>
          <cell r="I621" t="str">
            <v>医保</v>
          </cell>
        </row>
        <row r="622">
          <cell r="A622" t="str">
            <v>F00000118670</v>
          </cell>
          <cell r="B622" t="str">
            <v>240200001</v>
          </cell>
          <cell r="C622" t="str">
            <v>简易定位</v>
          </cell>
          <cell r="D622" t="str">
            <v>疗程</v>
          </cell>
          <cell r="E622">
            <v>69</v>
          </cell>
          <cell r="F622">
            <v>69</v>
          </cell>
          <cell r="G622" t="str">
            <v>指使用非专用定位机之定位；含X线机、B超或CT等。</v>
          </cell>
          <cell r="H622" t="str">
            <v/>
          </cell>
          <cell r="I622" t="str">
            <v>医保</v>
          </cell>
        </row>
        <row r="623">
          <cell r="A623" t="str">
            <v>F00000017966</v>
          </cell>
          <cell r="B623" t="str">
            <v>240200001-1</v>
          </cell>
          <cell r="C623" t="str">
            <v>简易定位加收 (疗程中修改定位)</v>
          </cell>
          <cell r="D623" t="str">
            <v>疗程</v>
          </cell>
          <cell r="E623">
            <v>34.5</v>
          </cell>
          <cell r="F623">
            <v>34.5</v>
          </cell>
          <cell r="G623" t="str">
            <v/>
          </cell>
          <cell r="H623" t="str">
            <v/>
          </cell>
          <cell r="I623" t="str">
            <v>医保</v>
          </cell>
        </row>
        <row r="624">
          <cell r="A624" t="str">
            <v>F00000118731</v>
          </cell>
          <cell r="B624" t="str">
            <v>240200001-2</v>
          </cell>
          <cell r="C624" t="str">
            <v>简易定位加收 (疗程中定位验证)</v>
          </cell>
          <cell r="D624" t="str">
            <v>疗程</v>
          </cell>
          <cell r="E624">
            <v>34.5</v>
          </cell>
          <cell r="F624">
            <v>34.5</v>
          </cell>
          <cell r="G624" t="str">
            <v/>
          </cell>
          <cell r="H624" t="str">
            <v/>
          </cell>
          <cell r="I624" t="str">
            <v>医保</v>
          </cell>
        </row>
        <row r="625">
          <cell r="A625" t="str">
            <v>F00000017968</v>
          </cell>
          <cell r="B625" t="str">
            <v>240200002</v>
          </cell>
          <cell r="C625" t="str">
            <v>专用X线机模拟定位</v>
          </cell>
          <cell r="D625" t="str">
            <v>疗程</v>
          </cell>
          <cell r="E625">
            <v>150</v>
          </cell>
          <cell r="F625">
            <v>150</v>
          </cell>
          <cell r="G625" t="str">
            <v/>
          </cell>
          <cell r="H625" t="str">
            <v/>
          </cell>
          <cell r="I625" t="str">
            <v>医保</v>
          </cell>
        </row>
        <row r="626">
          <cell r="A626" t="str">
            <v>F00000017969</v>
          </cell>
          <cell r="B626" t="str">
            <v>240200002-1</v>
          </cell>
          <cell r="C626" t="str">
            <v>专用X线机模拟定位加收(疗程中修改定位)</v>
          </cell>
          <cell r="D626" t="str">
            <v>疗程</v>
          </cell>
          <cell r="E626">
            <v>75</v>
          </cell>
          <cell r="F626">
            <v>75</v>
          </cell>
          <cell r="G626" t="str">
            <v/>
          </cell>
          <cell r="H626" t="str">
            <v/>
          </cell>
          <cell r="I626" t="str">
            <v>医保</v>
          </cell>
        </row>
        <row r="627">
          <cell r="A627" t="str">
            <v>F00000017970</v>
          </cell>
          <cell r="B627" t="str">
            <v>240200002-2</v>
          </cell>
          <cell r="C627" t="str">
            <v>专用X线机模拟定位加收(疗程中定位验证)</v>
          </cell>
          <cell r="D627" t="str">
            <v>疗程</v>
          </cell>
          <cell r="E627">
            <v>75</v>
          </cell>
          <cell r="F627">
            <v>75</v>
          </cell>
          <cell r="G627" t="str">
            <v/>
          </cell>
          <cell r="H627" t="str">
            <v/>
          </cell>
          <cell r="I627" t="str">
            <v>医保</v>
          </cell>
        </row>
        <row r="628">
          <cell r="A628" t="str">
            <v>F00000017971</v>
          </cell>
          <cell r="B628" t="str">
            <v>240200003</v>
          </cell>
          <cell r="C628" t="str">
            <v>专用X线机复杂模拟定位</v>
          </cell>
          <cell r="D628" t="str">
            <v>疗程</v>
          </cell>
          <cell r="E628">
            <v>450</v>
          </cell>
          <cell r="F628">
            <v>450</v>
          </cell>
          <cell r="G628" t="str">
            <v>指非共面4野以上之定位。</v>
          </cell>
          <cell r="H628" t="str">
            <v/>
          </cell>
          <cell r="I628" t="str">
            <v>医保</v>
          </cell>
        </row>
        <row r="629">
          <cell r="A629" t="str">
            <v>F00000017972</v>
          </cell>
          <cell r="B629" t="str">
            <v>240200003-1/1</v>
          </cell>
          <cell r="C629" t="str">
            <v>专用X线机复杂模拟定位加收(疗程中修改定位)</v>
          </cell>
          <cell r="D629" t="str">
            <v>疗程</v>
          </cell>
          <cell r="E629">
            <v>225</v>
          </cell>
          <cell r="F629">
            <v>225</v>
          </cell>
          <cell r="G629" t="str">
            <v/>
          </cell>
          <cell r="H629" t="str">
            <v/>
          </cell>
          <cell r="I629" t="str">
            <v>医保</v>
          </cell>
        </row>
        <row r="630">
          <cell r="A630" t="str">
            <v>F00000017973</v>
          </cell>
          <cell r="B630" t="str">
            <v>240200003-1/2</v>
          </cell>
          <cell r="C630" t="str">
            <v>专用X线机复杂模拟定位加收(疗程中定位验证)</v>
          </cell>
          <cell r="D630" t="str">
            <v>疗程</v>
          </cell>
          <cell r="E630">
            <v>225</v>
          </cell>
          <cell r="F630">
            <v>225</v>
          </cell>
          <cell r="G630" t="str">
            <v/>
          </cell>
          <cell r="H630" t="str">
            <v/>
          </cell>
          <cell r="I630" t="str">
            <v>医保</v>
          </cell>
        </row>
        <row r="631">
          <cell r="A631" t="str">
            <v>F00000118732</v>
          </cell>
          <cell r="B631" t="str">
            <v>240200003-2</v>
          </cell>
          <cell r="C631" t="str">
            <v>CT机复杂模拟定位</v>
          </cell>
          <cell r="D631" t="str">
            <v>疗程</v>
          </cell>
          <cell r="E631">
            <v>450</v>
          </cell>
          <cell r="F631">
            <v>450</v>
          </cell>
          <cell r="G631" t="str">
            <v/>
          </cell>
          <cell r="H631" t="str">
            <v/>
          </cell>
          <cell r="I631" t="str">
            <v>医保</v>
          </cell>
        </row>
        <row r="632">
          <cell r="A632" t="str">
            <v>F00000118733</v>
          </cell>
          <cell r="B632" t="str">
            <v>240200003-2/1</v>
          </cell>
          <cell r="C632" t="str">
            <v>CT机复杂模拟定位加收(疗程中定位验证)</v>
          </cell>
          <cell r="D632" t="str">
            <v>疗程</v>
          </cell>
          <cell r="E632">
            <v>225</v>
          </cell>
          <cell r="F632">
            <v>225</v>
          </cell>
          <cell r="G632" t="str">
            <v/>
          </cell>
          <cell r="H632" t="str">
            <v/>
          </cell>
          <cell r="I632" t="str">
            <v>医保</v>
          </cell>
        </row>
        <row r="633">
          <cell r="A633" t="str">
            <v>F00000118734</v>
          </cell>
          <cell r="B633" t="str">
            <v>240200003-2/2</v>
          </cell>
          <cell r="C633" t="str">
            <v>CT机复杂模拟定位加收(疗程中修改定位)</v>
          </cell>
          <cell r="D633" t="str">
            <v>疗程</v>
          </cell>
          <cell r="E633">
            <v>225</v>
          </cell>
          <cell r="F633">
            <v>225</v>
          </cell>
          <cell r="G633" t="str">
            <v/>
          </cell>
          <cell r="H633" t="str">
            <v/>
          </cell>
          <cell r="I633" t="str">
            <v>医保</v>
          </cell>
        </row>
        <row r="634">
          <cell r="A634" t="str">
            <v>F00000017974</v>
          </cell>
          <cell r="B634" t="str">
            <v>240300000-1</v>
          </cell>
          <cell r="C634" t="str">
            <v>外照射治疗加收(使用心电门控设备)</v>
          </cell>
          <cell r="D634" t="str">
            <v>次</v>
          </cell>
          <cell r="E634">
            <v>100</v>
          </cell>
          <cell r="F634">
            <v>100</v>
          </cell>
          <cell r="G634" t="str">
            <v/>
          </cell>
          <cell r="H634" t="str">
            <v/>
          </cell>
          <cell r="I634" t="str">
            <v>医保</v>
          </cell>
        </row>
        <row r="635">
          <cell r="A635" t="str">
            <v>F00000017975</v>
          </cell>
          <cell r="B635" t="str">
            <v>240300000-2</v>
          </cell>
          <cell r="C635" t="str">
            <v>外照射治疗加收(使用呼吸门控设备)</v>
          </cell>
          <cell r="D635" t="str">
            <v>次</v>
          </cell>
          <cell r="E635">
            <v>100</v>
          </cell>
          <cell r="F635">
            <v>100</v>
          </cell>
          <cell r="G635" t="str">
            <v/>
          </cell>
          <cell r="H635" t="str">
            <v/>
          </cell>
          <cell r="I635" t="str">
            <v>医保</v>
          </cell>
        </row>
        <row r="636">
          <cell r="A636" t="str">
            <v>F00000017976</v>
          </cell>
          <cell r="B636" t="str">
            <v>240300001</v>
          </cell>
          <cell r="C636" t="str">
            <v>深部X线照射</v>
          </cell>
          <cell r="D636" t="str">
            <v>每照射野</v>
          </cell>
          <cell r="E636">
            <v>35</v>
          </cell>
          <cell r="F636">
            <v>35</v>
          </cell>
          <cell r="G636" t="str">
            <v/>
          </cell>
          <cell r="H636" t="str">
            <v/>
          </cell>
          <cell r="I636" t="str">
            <v>医保</v>
          </cell>
        </row>
        <row r="637">
          <cell r="A637" t="str">
            <v>F00000017977</v>
          </cell>
          <cell r="B637" t="str">
            <v>240300002</v>
          </cell>
          <cell r="C637" t="str">
            <v>60钴外照射(固定照射)</v>
          </cell>
          <cell r="D637" t="str">
            <v>每照射野</v>
          </cell>
          <cell r="E637">
            <v>40</v>
          </cell>
          <cell r="F637">
            <v>40</v>
          </cell>
          <cell r="G637" t="str">
            <v/>
          </cell>
          <cell r="H637" t="str">
            <v/>
          </cell>
          <cell r="I637" t="str">
            <v>医保</v>
          </cell>
        </row>
        <row r="638">
          <cell r="A638" t="str">
            <v>F00000017978</v>
          </cell>
          <cell r="B638" t="str">
            <v>240300003</v>
          </cell>
          <cell r="C638" t="str">
            <v>60钴外照射(特殊照射)</v>
          </cell>
          <cell r="D638" t="str">
            <v>每照射野</v>
          </cell>
          <cell r="E638">
            <v>55</v>
          </cell>
          <cell r="F638">
            <v>55</v>
          </cell>
          <cell r="G638" t="str">
            <v/>
          </cell>
          <cell r="H638" t="str">
            <v/>
          </cell>
          <cell r="I638" t="str">
            <v>医保</v>
          </cell>
        </row>
        <row r="639">
          <cell r="A639" t="str">
            <v>F00000017979</v>
          </cell>
          <cell r="B639" t="str">
            <v>240300003-1</v>
          </cell>
          <cell r="C639" t="str">
            <v>60钴外照射(特殊照射)(加30°楔形板)</v>
          </cell>
          <cell r="D639" t="str">
            <v>每照射野</v>
          </cell>
          <cell r="E639">
            <v>70</v>
          </cell>
          <cell r="F639">
            <v>70</v>
          </cell>
          <cell r="G639" t="str">
            <v/>
          </cell>
          <cell r="H639" t="str">
            <v/>
          </cell>
          <cell r="I639" t="str">
            <v>医保</v>
          </cell>
        </row>
        <row r="640">
          <cell r="A640" t="str">
            <v>F00000017980</v>
          </cell>
          <cell r="B640" t="str">
            <v>240300003-2</v>
          </cell>
          <cell r="C640" t="str">
            <v>60钴外照射(特殊照射)(加45°楔形板)</v>
          </cell>
          <cell r="D640" t="str">
            <v>每照射野</v>
          </cell>
          <cell r="E640">
            <v>90</v>
          </cell>
          <cell r="F640">
            <v>90</v>
          </cell>
          <cell r="G640" t="str">
            <v/>
          </cell>
          <cell r="H640" t="str">
            <v/>
          </cell>
          <cell r="I640" t="str">
            <v>医保</v>
          </cell>
        </row>
        <row r="641">
          <cell r="A641" t="str">
            <v>F00000017981</v>
          </cell>
          <cell r="B641" t="str">
            <v>240300003-3</v>
          </cell>
          <cell r="C641" t="str">
            <v>60钴外照射(特殊照射)(加60°楔形板)</v>
          </cell>
          <cell r="D641" t="str">
            <v>每照射野</v>
          </cell>
          <cell r="E641">
            <v>110</v>
          </cell>
          <cell r="F641">
            <v>110</v>
          </cell>
          <cell r="G641" t="str">
            <v/>
          </cell>
          <cell r="H641" t="str">
            <v/>
          </cell>
          <cell r="I641" t="str">
            <v>医保</v>
          </cell>
        </row>
        <row r="642">
          <cell r="A642" t="str">
            <v>F00000017982</v>
          </cell>
          <cell r="B642" t="str">
            <v>240300004</v>
          </cell>
          <cell r="C642" t="str">
            <v>直线加速器放疗(固定照射)</v>
          </cell>
          <cell r="D642" t="str">
            <v>每照射野</v>
          </cell>
          <cell r="E642">
            <v>80</v>
          </cell>
          <cell r="F642">
            <v>80</v>
          </cell>
          <cell r="G642" t="str">
            <v/>
          </cell>
          <cell r="H642" t="str">
            <v/>
          </cell>
          <cell r="I642" t="str">
            <v>医保</v>
          </cell>
        </row>
        <row r="643">
          <cell r="A643" t="str">
            <v>F00000017983</v>
          </cell>
          <cell r="B643" t="str">
            <v>240300005</v>
          </cell>
          <cell r="C643" t="str">
            <v>直线加速器放疗(特殊照射)</v>
          </cell>
          <cell r="D643" t="str">
            <v>"每照射野"</v>
          </cell>
          <cell r="E643">
            <v>95</v>
          </cell>
          <cell r="F643">
            <v>95</v>
          </cell>
          <cell r="G643" t="str">
            <v/>
          </cell>
          <cell r="H643" t="str">
            <v/>
          </cell>
          <cell r="I643" t="str">
            <v>医保</v>
          </cell>
        </row>
        <row r="644">
          <cell r="A644" t="str">
            <v>F00000017984</v>
          </cell>
          <cell r="B644" t="str">
            <v>240300005-1</v>
          </cell>
          <cell r="C644" t="str">
            <v>直线加速器放疗(特殊照射)(加30°楔形板)</v>
          </cell>
          <cell r="D644" t="str">
            <v>"每照射野"</v>
          </cell>
          <cell r="E644">
            <v>120</v>
          </cell>
          <cell r="F644">
            <v>120</v>
          </cell>
          <cell r="G644" t="str">
            <v/>
          </cell>
          <cell r="H644" t="str">
            <v/>
          </cell>
          <cell r="I644" t="str">
            <v>医保</v>
          </cell>
        </row>
        <row r="645">
          <cell r="A645" t="str">
            <v>F00000017985</v>
          </cell>
          <cell r="B645" t="str">
            <v>240300005-2</v>
          </cell>
          <cell r="C645" t="str">
            <v>直线加速器放疗(特殊照射)(加45°楔形板)</v>
          </cell>
          <cell r="D645" t="str">
            <v>"每照射野"</v>
          </cell>
          <cell r="E645">
            <v>160</v>
          </cell>
          <cell r="F645">
            <v>160</v>
          </cell>
          <cell r="G645" t="str">
            <v/>
          </cell>
          <cell r="H645" t="str">
            <v/>
          </cell>
          <cell r="I645" t="str">
            <v>医保</v>
          </cell>
        </row>
        <row r="646">
          <cell r="A646" t="str">
            <v>F00000017986</v>
          </cell>
          <cell r="B646" t="str">
            <v>240300005-3</v>
          </cell>
          <cell r="C646" t="str">
            <v>直线加速器放疗(特殊照射)(加60°楔形板)</v>
          </cell>
          <cell r="D646" t="str">
            <v>"每照射野"</v>
          </cell>
          <cell r="E646">
            <v>190</v>
          </cell>
          <cell r="F646">
            <v>190</v>
          </cell>
          <cell r="G646" t="str">
            <v/>
          </cell>
          <cell r="H646" t="str">
            <v/>
          </cell>
          <cell r="I646" t="str">
            <v>医保</v>
          </cell>
        </row>
        <row r="647">
          <cell r="A647" t="str">
            <v>F00000017987</v>
          </cell>
          <cell r="B647" t="str">
            <v>240300006</v>
          </cell>
          <cell r="C647" t="str">
            <v>直线加速器适形治疗</v>
          </cell>
          <cell r="D647" t="str">
            <v>"每照射野"</v>
          </cell>
          <cell r="E647">
            <v>180</v>
          </cell>
          <cell r="F647">
            <v>180</v>
          </cell>
          <cell r="G647" t="str">
            <v>指4野以上放疗；含多叶准直器（MLC）不规则射野放疗。</v>
          </cell>
          <cell r="H647" t="str">
            <v/>
          </cell>
          <cell r="I647" t="str">
            <v>医保</v>
          </cell>
        </row>
        <row r="648">
          <cell r="A648" t="str">
            <v>F00000118735</v>
          </cell>
          <cell r="B648" t="str">
            <v>240300006-1</v>
          </cell>
          <cell r="C648" t="str">
            <v>直线加速器适形治疗加收(剂量200cGy以上）</v>
          </cell>
          <cell r="D648" t="str">
            <v>2cGy,每照射野</v>
          </cell>
          <cell r="E648">
            <v>1.8</v>
          </cell>
          <cell r="F648">
            <v>1.8</v>
          </cell>
          <cell r="G648" t="str">
            <v/>
          </cell>
          <cell r="H648" t="str">
            <v/>
          </cell>
          <cell r="I648" t="str">
            <v>医保</v>
          </cell>
        </row>
        <row r="649">
          <cell r="A649" t="str">
            <v>F00000118737</v>
          </cell>
          <cell r="B649" t="str">
            <v>240300006-2</v>
          </cell>
          <cell r="C649" t="str">
            <v>螺旋断层放疗系统实施螺旋动态治疗</v>
          </cell>
          <cell r="D649" t="str">
            <v>次</v>
          </cell>
          <cell r="E649">
            <v>3800</v>
          </cell>
          <cell r="F649">
            <v>3800</v>
          </cell>
          <cell r="G649" t="str">
            <v/>
          </cell>
          <cell r="H649" t="str">
            <v/>
          </cell>
          <cell r="I649" t="str">
            <v>医保</v>
          </cell>
        </row>
        <row r="650">
          <cell r="A650" t="str">
            <v>F00000017990</v>
          </cell>
          <cell r="B650" t="str">
            <v>240300007</v>
          </cell>
          <cell r="C650" t="str">
            <v>X刀治疗</v>
          </cell>
          <cell r="D650" t="str">
            <v>疗程</v>
          </cell>
          <cell r="E650">
            <v>6000</v>
          </cell>
          <cell r="F650">
            <v>6000</v>
          </cell>
          <cell r="G650" t="str">
            <v/>
          </cell>
          <cell r="H650" t="str">
            <v/>
          </cell>
          <cell r="I650" t="str">
            <v>医保</v>
          </cell>
        </row>
        <row r="651">
          <cell r="A651" t="str">
            <v>F00000017991</v>
          </cell>
          <cell r="B651" t="str">
            <v>240300007-1</v>
          </cell>
          <cell r="C651" t="str">
            <v>X刀治疗(第2次起)</v>
          </cell>
          <cell r="D651" t="str">
            <v>疗程</v>
          </cell>
          <cell r="E651">
            <v>3000</v>
          </cell>
          <cell r="F651">
            <v>3000</v>
          </cell>
          <cell r="G651" t="str">
            <v/>
          </cell>
          <cell r="H651" t="str">
            <v/>
          </cell>
          <cell r="I651" t="str">
            <v>医保</v>
          </cell>
        </row>
        <row r="652">
          <cell r="A652" t="str">
            <v>F00000017992</v>
          </cell>
          <cell r="B652" t="str">
            <v>240300008</v>
          </cell>
          <cell r="C652" t="str">
            <v>伽玛刀治疗(不超过5个聚焦扇区)</v>
          </cell>
          <cell r="D652" t="str">
            <v>次</v>
          </cell>
          <cell r="E652">
            <v>7500</v>
          </cell>
          <cell r="F652">
            <v>7500</v>
          </cell>
          <cell r="G652" t="str">
            <v>指肿瘤和血管疾病的治疗，含CT、MRI定位，含特定计算机治疗计划系统，含体架、头架，含5个聚焦扇区。</v>
          </cell>
          <cell r="H652" t="str">
            <v/>
          </cell>
          <cell r="I652" t="str">
            <v>医保</v>
          </cell>
        </row>
        <row r="653">
          <cell r="A653" t="str">
            <v>F00000118738</v>
          </cell>
          <cell r="B653" t="str">
            <v>240300008-1</v>
          </cell>
          <cell r="C653" t="str">
            <v>伽玛刀治疗加收(超过5个聚焦扇区)</v>
          </cell>
          <cell r="D653" t="str">
            <v>每聚焦扇区</v>
          </cell>
          <cell r="E653">
            <v>300</v>
          </cell>
          <cell r="F653">
            <v>300</v>
          </cell>
          <cell r="G653" t="str">
            <v/>
          </cell>
          <cell r="H653" t="str">
            <v/>
          </cell>
          <cell r="I653" t="str">
            <v>医保</v>
          </cell>
        </row>
        <row r="654">
          <cell r="A654" t="str">
            <v>F00000017993</v>
          </cell>
          <cell r="B654" t="str">
            <v>240300009</v>
          </cell>
          <cell r="C654" t="str">
            <v>不规则野大面积照射</v>
          </cell>
          <cell r="D654" t="str">
            <v>每照射野</v>
          </cell>
          <cell r="E654">
            <v>500</v>
          </cell>
          <cell r="F654">
            <v>500</v>
          </cell>
          <cell r="G654" t="str">
            <v/>
          </cell>
          <cell r="H654" t="str">
            <v/>
          </cell>
          <cell r="I654" t="str">
            <v>医保</v>
          </cell>
        </row>
        <row r="655">
          <cell r="A655" t="str">
            <v>F00000017994</v>
          </cell>
          <cell r="B655" t="str">
            <v>240300010</v>
          </cell>
          <cell r="C655" t="str">
            <v>半身照射</v>
          </cell>
          <cell r="D655" t="str">
            <v>每照射野</v>
          </cell>
          <cell r="E655">
            <v>1000</v>
          </cell>
          <cell r="F655">
            <v>1000</v>
          </cell>
          <cell r="G655" t="str">
            <v>指60钴 、加速器等照射，含治疗计划、模拟定位、治疗、模具等。</v>
          </cell>
          <cell r="H655" t="str">
            <v/>
          </cell>
          <cell r="I655" t="str">
            <v>医保</v>
          </cell>
        </row>
        <row r="656">
          <cell r="A656" t="str">
            <v>F00000017995</v>
          </cell>
          <cell r="B656" t="str">
            <v>240300011</v>
          </cell>
          <cell r="C656" t="str">
            <v>全身60钴照射</v>
          </cell>
          <cell r="D656" t="str">
            <v>疗程</v>
          </cell>
          <cell r="E656">
            <v>1500</v>
          </cell>
          <cell r="F656">
            <v>1500</v>
          </cell>
          <cell r="G656" t="str">
            <v>含治疗计划、模拟定位、治疗、模具等。</v>
          </cell>
          <cell r="H656" t="str">
            <v/>
          </cell>
          <cell r="I656" t="str">
            <v>医保</v>
          </cell>
        </row>
        <row r="657">
          <cell r="A657" t="str">
            <v>F00000017996</v>
          </cell>
          <cell r="B657" t="str">
            <v>240300012</v>
          </cell>
          <cell r="C657" t="str">
            <v>全身X线照射</v>
          </cell>
          <cell r="D657" t="str">
            <v>疗程</v>
          </cell>
          <cell r="E657">
            <v>6000</v>
          </cell>
          <cell r="F657">
            <v>6000</v>
          </cell>
          <cell r="G657" t="str">
            <v>指用于骨髓移植，含治疗计划、模拟定位、治疗、模具等。</v>
          </cell>
          <cell r="H657" t="str">
            <v/>
          </cell>
          <cell r="I657" t="str">
            <v>医保</v>
          </cell>
        </row>
        <row r="658">
          <cell r="A658" t="str">
            <v>F00000017997</v>
          </cell>
          <cell r="B658" t="str">
            <v>240300012-1</v>
          </cell>
          <cell r="C658" t="str">
            <v>全身X线照射(第2次起)</v>
          </cell>
          <cell r="D658" t="str">
            <v>疗程</v>
          </cell>
          <cell r="E658">
            <v>3000</v>
          </cell>
          <cell r="F658">
            <v>3000</v>
          </cell>
          <cell r="G658" t="str">
            <v/>
          </cell>
          <cell r="H658" t="str">
            <v/>
          </cell>
          <cell r="I658" t="str">
            <v>医保</v>
          </cell>
        </row>
        <row r="659">
          <cell r="A659" t="str">
            <v>F00000017998</v>
          </cell>
          <cell r="B659" t="str">
            <v>240300013</v>
          </cell>
          <cell r="C659" t="str">
            <v>全身电子线照射</v>
          </cell>
          <cell r="D659" t="str">
            <v>每照射野</v>
          </cell>
          <cell r="E659">
            <v>630</v>
          </cell>
          <cell r="F659">
            <v>630</v>
          </cell>
          <cell r="G659" t="str">
            <v>指用于皮肤恶性淋巴瘤治疗，含治疗计划、模拟定位、治疗、模具等。</v>
          </cell>
          <cell r="H659" t="str">
            <v/>
          </cell>
          <cell r="I659" t="str">
            <v>医保</v>
          </cell>
        </row>
        <row r="660">
          <cell r="A660" t="str">
            <v>F00000017999</v>
          </cell>
          <cell r="B660" t="str">
            <v>240300014</v>
          </cell>
          <cell r="C660" t="str">
            <v>术中放疗</v>
          </cell>
          <cell r="D660" t="str">
            <v>次</v>
          </cell>
          <cell r="E660">
            <v>3000</v>
          </cell>
          <cell r="F660">
            <v>3000</v>
          </cell>
          <cell r="G660" t="str">
            <v>含铅档制作、个体化照射野筒制作、监控，含治疗计划、模拟定位、治疗、模具等。</v>
          </cell>
          <cell r="H660" t="str">
            <v/>
          </cell>
          <cell r="I660" t="str">
            <v>医保</v>
          </cell>
        </row>
        <row r="661">
          <cell r="A661" t="str">
            <v>F00000018000</v>
          </cell>
          <cell r="B661" t="str">
            <v>240300015</v>
          </cell>
          <cell r="C661" t="str">
            <v>适形调强放射治疗(IMRT)</v>
          </cell>
          <cell r="D661" t="str">
            <v>次</v>
          </cell>
          <cell r="E661">
            <v>500</v>
          </cell>
          <cell r="F661">
            <v>500</v>
          </cell>
          <cell r="G661" t="str">
            <v>不含适形治疗照射。</v>
          </cell>
          <cell r="H661" t="str">
            <v/>
          </cell>
          <cell r="I661" t="str">
            <v>医保</v>
          </cell>
        </row>
        <row r="662">
          <cell r="A662" t="str">
            <v>F00000018002</v>
          </cell>
          <cell r="B662" t="str">
            <v>240300017S</v>
          </cell>
          <cell r="C662" t="str">
            <v>60钴适形治疗</v>
          </cell>
          <cell r="D662" t="str">
            <v>每照射野</v>
          </cell>
          <cell r="E662">
            <v>100</v>
          </cell>
          <cell r="F662">
            <v>100</v>
          </cell>
          <cell r="G662" t="str">
            <v>指按适形照射临床要求进行摆位和体位固定、以多个外置的适形挡块或多叶准直器形成适形照射野，进行三维多野（4野及以上）适形照射。不含CT影像扫描、三维治疗计划设计。</v>
          </cell>
          <cell r="H662" t="str">
            <v>体位固定装置和适形射野挡块制作及外置多叶准直器</v>
          </cell>
          <cell r="I662" t="str">
            <v>医保</v>
          </cell>
        </row>
        <row r="663">
          <cell r="A663" t="str">
            <v>F00000018003</v>
          </cell>
          <cell r="B663" t="str">
            <v>240400001</v>
          </cell>
          <cell r="C663" t="str">
            <v>浅表部位后装治疗</v>
          </cell>
          <cell r="D663" t="str">
            <v>次</v>
          </cell>
          <cell r="E663">
            <v>350</v>
          </cell>
          <cell r="F663">
            <v>350</v>
          </cell>
          <cell r="G663" t="str">
            <v/>
          </cell>
          <cell r="H663" t="str">
            <v/>
          </cell>
          <cell r="I663" t="str">
            <v>医保</v>
          </cell>
        </row>
        <row r="664">
          <cell r="A664" t="str">
            <v>F00000018004</v>
          </cell>
          <cell r="B664" t="str">
            <v>240400002</v>
          </cell>
          <cell r="C664" t="str">
            <v>腔内后装放疗</v>
          </cell>
          <cell r="D664" t="str">
            <v>次</v>
          </cell>
          <cell r="E664">
            <v>500</v>
          </cell>
          <cell r="F664">
            <v>500</v>
          </cell>
          <cell r="G664" t="str">
            <v/>
          </cell>
          <cell r="H664" t="str">
            <v/>
          </cell>
          <cell r="I664" t="str">
            <v>医保</v>
          </cell>
        </row>
        <row r="665">
          <cell r="A665" t="str">
            <v>F00000018005</v>
          </cell>
          <cell r="B665" t="str">
            <v>240400003</v>
          </cell>
          <cell r="C665" t="str">
            <v>组织间插置放疗</v>
          </cell>
          <cell r="D665" t="str">
            <v>次</v>
          </cell>
          <cell r="E665">
            <v>600</v>
          </cell>
          <cell r="F665">
            <v>600</v>
          </cell>
          <cell r="G665" t="str">
            <v/>
          </cell>
          <cell r="H665" t="str">
            <v/>
          </cell>
          <cell r="I665" t="str">
            <v>医保</v>
          </cell>
        </row>
        <row r="666">
          <cell r="A666" t="str">
            <v>F00000018006</v>
          </cell>
          <cell r="B666" t="str">
            <v>240400004</v>
          </cell>
          <cell r="C666" t="str">
            <v>手术置管放疗</v>
          </cell>
          <cell r="D666" t="str">
            <v>次</v>
          </cell>
          <cell r="E666">
            <v>575</v>
          </cell>
          <cell r="F666">
            <v>575</v>
          </cell>
          <cell r="G666" t="str">
            <v/>
          </cell>
          <cell r="H666" t="str">
            <v/>
          </cell>
          <cell r="I666" t="str">
            <v>医保</v>
          </cell>
        </row>
        <row r="667">
          <cell r="A667" t="str">
            <v>F00000018007</v>
          </cell>
          <cell r="B667" t="str">
            <v>240400005</v>
          </cell>
          <cell r="C667" t="str">
            <v>皮肤贴敷后装放疗</v>
          </cell>
          <cell r="D667" t="str">
            <v>次</v>
          </cell>
          <cell r="E667">
            <v>500</v>
          </cell>
          <cell r="F667">
            <v>500</v>
          </cell>
          <cell r="G667" t="str">
            <v/>
          </cell>
          <cell r="H667" t="str">
            <v/>
          </cell>
          <cell r="I667" t="str">
            <v>医保</v>
          </cell>
        </row>
        <row r="668">
          <cell r="A668" t="str">
            <v>F00000018346</v>
          </cell>
          <cell r="B668" t="str">
            <v>240500001-1</v>
          </cell>
          <cell r="C668" t="str">
            <v>合金模具设计及制作-电子束制模</v>
          </cell>
          <cell r="D668" t="str">
            <v>次</v>
          </cell>
          <cell r="E668">
            <v>300</v>
          </cell>
          <cell r="F668">
            <v>300</v>
          </cell>
          <cell r="G668" t="str">
            <v/>
          </cell>
          <cell r="H668" t="str">
            <v/>
          </cell>
          <cell r="I668" t="str">
            <v>医保</v>
          </cell>
        </row>
        <row r="669">
          <cell r="A669" t="str">
            <v>F00000018347</v>
          </cell>
          <cell r="B669" t="str">
            <v>240500001-2</v>
          </cell>
          <cell r="C669" t="str">
            <v>合金模具设计及制作-适形制模</v>
          </cell>
          <cell r="D669" t="str">
            <v>次</v>
          </cell>
          <cell r="E669">
            <v>500</v>
          </cell>
          <cell r="F669">
            <v>500</v>
          </cell>
          <cell r="G669" t="str">
            <v/>
          </cell>
          <cell r="H669" t="str">
            <v/>
          </cell>
          <cell r="I669" t="str">
            <v>医保</v>
          </cell>
        </row>
        <row r="670">
          <cell r="A670" t="str">
            <v>F00000018348</v>
          </cell>
          <cell r="B670" t="str">
            <v>240500002</v>
          </cell>
          <cell r="C670" t="str">
            <v>填充模具设计及制作</v>
          </cell>
          <cell r="D670" t="str">
            <v>次</v>
          </cell>
          <cell r="E670">
            <v>100</v>
          </cell>
          <cell r="F670">
            <v>100</v>
          </cell>
          <cell r="G670" t="str">
            <v/>
          </cell>
          <cell r="H670" t="str">
            <v/>
          </cell>
          <cell r="I670" t="str">
            <v>医保</v>
          </cell>
        </row>
        <row r="671">
          <cell r="A671" t="str">
            <v>F00000018350</v>
          </cell>
          <cell r="B671" t="str">
            <v>240500003-1</v>
          </cell>
          <cell r="C671" t="str">
            <v>补偿物设计及制作-厚度0.5cm,边长≥15cm</v>
          </cell>
          <cell r="D671" t="str">
            <v>次</v>
          </cell>
          <cell r="E671">
            <v>500</v>
          </cell>
          <cell r="F671">
            <v>500</v>
          </cell>
          <cell r="G671" t="str">
            <v/>
          </cell>
          <cell r="H671" t="str">
            <v/>
          </cell>
          <cell r="I671" t="str">
            <v>医保</v>
          </cell>
        </row>
        <row r="672">
          <cell r="A672" t="str">
            <v>F00000018351</v>
          </cell>
          <cell r="B672" t="str">
            <v>240500003-2</v>
          </cell>
          <cell r="C672" t="str">
            <v>补偿物设计及制作-厚度0.5cm,边长≤15cm</v>
          </cell>
          <cell r="D672" t="str">
            <v>次</v>
          </cell>
          <cell r="E672">
            <v>250</v>
          </cell>
          <cell r="F672">
            <v>250</v>
          </cell>
          <cell r="G672" t="str">
            <v/>
          </cell>
          <cell r="H672" t="str">
            <v/>
          </cell>
          <cell r="I672" t="str">
            <v>医保</v>
          </cell>
        </row>
        <row r="673">
          <cell r="A673" t="str">
            <v>F00000018352</v>
          </cell>
          <cell r="B673" t="str">
            <v>240500003-3</v>
          </cell>
          <cell r="C673" t="str">
            <v>补偿物设计及制作-厚度1cm,边长≥15 cm</v>
          </cell>
          <cell r="D673" t="str">
            <v>次</v>
          </cell>
          <cell r="E673">
            <v>550</v>
          </cell>
          <cell r="F673">
            <v>550</v>
          </cell>
          <cell r="G673" t="str">
            <v/>
          </cell>
          <cell r="H673" t="str">
            <v/>
          </cell>
          <cell r="I673" t="str">
            <v>医保</v>
          </cell>
        </row>
        <row r="674">
          <cell r="A674" t="str">
            <v>F00000018353</v>
          </cell>
          <cell r="B674" t="str">
            <v>240500003-4</v>
          </cell>
          <cell r="C674" t="str">
            <v>补偿物设计及制作-厚度1cm,边长≤15cm</v>
          </cell>
          <cell r="D674" t="str">
            <v>次</v>
          </cell>
          <cell r="E674">
            <v>250</v>
          </cell>
          <cell r="F674">
            <v>250</v>
          </cell>
          <cell r="G674" t="str">
            <v/>
          </cell>
          <cell r="H674" t="str">
            <v/>
          </cell>
          <cell r="I674" t="str">
            <v>医保</v>
          </cell>
        </row>
        <row r="675">
          <cell r="A675" t="str">
            <v>F00000018354</v>
          </cell>
          <cell r="B675" t="str">
            <v>240500003-5</v>
          </cell>
          <cell r="C675" t="str">
            <v>补偿物设计及制作-厚度1.5cm,边长≥15cm</v>
          </cell>
          <cell r="D675" t="str">
            <v>次</v>
          </cell>
          <cell r="E675">
            <v>600</v>
          </cell>
          <cell r="F675">
            <v>600</v>
          </cell>
          <cell r="G675" t="str">
            <v/>
          </cell>
          <cell r="H675" t="str">
            <v/>
          </cell>
          <cell r="I675" t="str">
            <v>医保</v>
          </cell>
        </row>
        <row r="676">
          <cell r="A676" t="str">
            <v>F00000018355</v>
          </cell>
          <cell r="B676" t="str">
            <v>240500003-6</v>
          </cell>
          <cell r="C676" t="str">
            <v>补偿物设计及制作-厚度1.5cm,边长≤15cm</v>
          </cell>
          <cell r="D676" t="str">
            <v>次</v>
          </cell>
          <cell r="E676">
            <v>300</v>
          </cell>
          <cell r="F676">
            <v>300</v>
          </cell>
          <cell r="G676" t="str">
            <v/>
          </cell>
          <cell r="H676" t="str">
            <v/>
          </cell>
          <cell r="I676" t="str">
            <v>医保</v>
          </cell>
        </row>
        <row r="677">
          <cell r="A677" t="str">
            <v>F00000018356</v>
          </cell>
          <cell r="B677" t="str">
            <v>240500003-7</v>
          </cell>
          <cell r="C677" t="str">
            <v>补偿物设计及制作-厚度2cm,边长≥15 cm</v>
          </cell>
          <cell r="D677" t="str">
            <v>次</v>
          </cell>
          <cell r="E677">
            <v>650</v>
          </cell>
          <cell r="F677">
            <v>650</v>
          </cell>
          <cell r="G677" t="str">
            <v/>
          </cell>
          <cell r="H677" t="str">
            <v/>
          </cell>
          <cell r="I677" t="str">
            <v>医保</v>
          </cell>
        </row>
        <row r="678">
          <cell r="A678" t="str">
            <v>F00000018357</v>
          </cell>
          <cell r="B678" t="str">
            <v>240500003-8</v>
          </cell>
          <cell r="C678" t="str">
            <v>补偿物设计及制作-厚度2cm,边长≤15cm</v>
          </cell>
          <cell r="D678" t="str">
            <v>次</v>
          </cell>
          <cell r="E678">
            <v>320</v>
          </cell>
          <cell r="F678">
            <v>320</v>
          </cell>
          <cell r="G678" t="str">
            <v/>
          </cell>
          <cell r="H678" t="str">
            <v/>
          </cell>
          <cell r="I678" t="str">
            <v>医保</v>
          </cell>
        </row>
        <row r="679">
          <cell r="A679" t="str">
            <v>F00000018359</v>
          </cell>
          <cell r="B679" t="str">
            <v>240500004-1</v>
          </cell>
          <cell r="C679" t="str">
            <v>面模设计及制作-头颈</v>
          </cell>
          <cell r="D679" t="str">
            <v>次</v>
          </cell>
          <cell r="E679">
            <v>500</v>
          </cell>
          <cell r="F679">
            <v>500</v>
          </cell>
          <cell r="G679" t="str">
            <v/>
          </cell>
          <cell r="H679" t="str">
            <v/>
          </cell>
          <cell r="I679" t="str">
            <v>医保</v>
          </cell>
        </row>
        <row r="680">
          <cell r="A680" t="str">
            <v>F00000018360</v>
          </cell>
          <cell r="B680" t="str">
            <v>240500004-2</v>
          </cell>
          <cell r="C680" t="str">
            <v>面模设计及制作-躯干</v>
          </cell>
          <cell r="D680" t="str">
            <v>次</v>
          </cell>
          <cell r="E680">
            <v>800</v>
          </cell>
          <cell r="F680">
            <v>800</v>
          </cell>
          <cell r="G680" t="str">
            <v/>
          </cell>
          <cell r="H680" t="str">
            <v/>
          </cell>
          <cell r="I680" t="str">
            <v>医保</v>
          </cell>
        </row>
        <row r="681">
          <cell r="A681" t="str">
            <v>F00000018362</v>
          </cell>
          <cell r="B681" t="str">
            <v>240500005-1</v>
          </cell>
          <cell r="C681" t="str">
            <v>头架设计及制作</v>
          </cell>
          <cell r="D681" t="str">
            <v>次</v>
          </cell>
          <cell r="E681">
            <v>58</v>
          </cell>
          <cell r="F681">
            <v>58</v>
          </cell>
          <cell r="G681" t="str">
            <v/>
          </cell>
          <cell r="H681" t="str">
            <v/>
          </cell>
          <cell r="I681" t="str">
            <v>医保</v>
          </cell>
        </row>
        <row r="682">
          <cell r="A682" t="str">
            <v>F00000018363</v>
          </cell>
          <cell r="B682" t="str">
            <v>240500005-2</v>
          </cell>
          <cell r="C682" t="str">
            <v>体架设计及制作</v>
          </cell>
          <cell r="D682" t="str">
            <v>次</v>
          </cell>
          <cell r="E682">
            <v>500</v>
          </cell>
          <cell r="F682">
            <v>500</v>
          </cell>
          <cell r="G682" t="str">
            <v/>
          </cell>
          <cell r="H682" t="str">
            <v/>
          </cell>
          <cell r="I682" t="str">
            <v>医保</v>
          </cell>
        </row>
        <row r="683">
          <cell r="A683" t="str">
            <v>F00000018369</v>
          </cell>
          <cell r="B683" t="str">
            <v>240700002</v>
          </cell>
          <cell r="C683" t="str">
            <v>高强度超声聚焦刀治疗</v>
          </cell>
          <cell r="D683" t="str">
            <v>次</v>
          </cell>
          <cell r="E683">
            <v>2000</v>
          </cell>
          <cell r="F683">
            <v>2000</v>
          </cell>
          <cell r="G683" t="str">
            <v>指使用焦域声强5000W/cm2以下高强度超声聚焦设备对实体性肿瘤的疗程损毁性消融治疗:含术中超声监控。</v>
          </cell>
          <cell r="H683" t="str">
            <v/>
          </cell>
          <cell r="I683" t="str">
            <v>医保</v>
          </cell>
        </row>
        <row r="684">
          <cell r="A684" t="str">
            <v>F00030014488</v>
          </cell>
          <cell r="B684" t="str">
            <v>240700002-1</v>
          </cell>
          <cell r="C684" t="str">
            <v>高强度聚焦超声热消融肿瘤刀治疗</v>
          </cell>
          <cell r="D684" t="str">
            <v>次</v>
          </cell>
          <cell r="E684">
            <v>10000</v>
          </cell>
          <cell r="F684">
            <v>10000</v>
          </cell>
          <cell r="G684" t="str">
            <v>指使用焦域声强5000W/cm2及以上高强度超声聚焦设备对实体性肿瘤的一次损毁性消融治疗:含术中超声监控。</v>
          </cell>
          <cell r="I684" t="str">
            <v>医保</v>
          </cell>
        </row>
        <row r="685">
          <cell r="A685" t="str">
            <v>F00000018373</v>
          </cell>
          <cell r="B685" t="str">
            <v>240700004S-1</v>
          </cell>
          <cell r="C685" t="str">
            <v>恶性肿瘤光动力治疗</v>
          </cell>
          <cell r="D685" t="str">
            <v>次</v>
          </cell>
          <cell r="E685">
            <v>3052</v>
          </cell>
          <cell r="F685">
            <v>3052</v>
          </cell>
          <cell r="G685" t="str">
            <v>含光敏剂、激光源。</v>
          </cell>
          <cell r="H685" t="str">
            <v/>
          </cell>
          <cell r="I685" t="str">
            <v>医保</v>
          </cell>
        </row>
        <row r="686">
          <cell r="A686" t="str">
            <v>F00000018374</v>
          </cell>
          <cell r="B686" t="str">
            <v>240700004S-2</v>
          </cell>
          <cell r="C686" t="str">
            <v>良性病变光动力治疗</v>
          </cell>
          <cell r="D686" t="str">
            <v>次</v>
          </cell>
          <cell r="E686">
            <v>308</v>
          </cell>
          <cell r="F686">
            <v>308</v>
          </cell>
          <cell r="G686" t="str">
            <v>含激光源。</v>
          </cell>
          <cell r="H686" t="str">
            <v/>
          </cell>
          <cell r="I686" t="str">
            <v>医保</v>
          </cell>
        </row>
        <row r="687">
          <cell r="A687" t="str">
            <v>F00000018376</v>
          </cell>
          <cell r="B687" t="str">
            <v>240700004S-2/1</v>
          </cell>
          <cell r="C687" t="str">
            <v>良性病变光动力治疗加收(超过3个肿物)</v>
          </cell>
          <cell r="D687" t="str">
            <v>每个肿物</v>
          </cell>
          <cell r="E687">
            <v>50</v>
          </cell>
          <cell r="F687">
            <v>50</v>
          </cell>
          <cell r="G687" t="str">
            <v/>
          </cell>
          <cell r="H687" t="str">
            <v/>
          </cell>
          <cell r="I687" t="str">
            <v>医保</v>
          </cell>
        </row>
        <row r="688">
          <cell r="A688" t="str">
            <v>F00000018377</v>
          </cell>
          <cell r="B688" t="str">
            <v>250101001</v>
          </cell>
          <cell r="C688" t="str">
            <v>血红蛋白测定(Hb)</v>
          </cell>
          <cell r="D688" t="str">
            <v>项</v>
          </cell>
          <cell r="E688">
            <v>1</v>
          </cell>
          <cell r="F688">
            <v>1</v>
          </cell>
          <cell r="G688" t="str">
            <v/>
          </cell>
          <cell r="H688" t="str">
            <v/>
          </cell>
          <cell r="I688" t="str">
            <v>医保</v>
          </cell>
        </row>
        <row r="689">
          <cell r="A689" t="str">
            <v>F00000018378</v>
          </cell>
          <cell r="B689" t="str">
            <v>250101001-1</v>
          </cell>
          <cell r="C689" t="str">
            <v>血红蛋白测定(Hb)-手工法</v>
          </cell>
          <cell r="D689" t="str">
            <v>项</v>
          </cell>
          <cell r="E689">
            <v>2</v>
          </cell>
          <cell r="F689">
            <v>2</v>
          </cell>
          <cell r="G689" t="str">
            <v/>
          </cell>
          <cell r="H689" t="str">
            <v/>
          </cell>
          <cell r="I689" t="str">
            <v>医保</v>
          </cell>
        </row>
        <row r="690">
          <cell r="A690" t="str">
            <v>F00000018379</v>
          </cell>
          <cell r="B690" t="str">
            <v>250101001-2</v>
          </cell>
          <cell r="C690" t="str">
            <v>血红蛋白测定(Hb)-床旁快速检测</v>
          </cell>
          <cell r="D690" t="str">
            <v>项</v>
          </cell>
          <cell r="E690">
            <v>15</v>
          </cell>
          <cell r="F690">
            <v>15</v>
          </cell>
          <cell r="G690" t="str">
            <v/>
          </cell>
          <cell r="H690" t="str">
            <v/>
          </cell>
          <cell r="I690" t="str">
            <v>医保</v>
          </cell>
        </row>
        <row r="691">
          <cell r="A691" t="str">
            <v>F00000018380</v>
          </cell>
          <cell r="B691" t="str">
            <v>250101002</v>
          </cell>
          <cell r="C691" t="str">
            <v>红细胞计数(RBC)</v>
          </cell>
          <cell r="D691" t="str">
            <v>项</v>
          </cell>
          <cell r="E691">
            <v>2</v>
          </cell>
          <cell r="F691">
            <v>2</v>
          </cell>
          <cell r="G691" t="str">
            <v/>
          </cell>
          <cell r="H691" t="str">
            <v/>
          </cell>
          <cell r="I691" t="str">
            <v>医保</v>
          </cell>
        </row>
        <row r="692">
          <cell r="A692" t="str">
            <v>F00000018381</v>
          </cell>
          <cell r="B692" t="str">
            <v>250101002-1</v>
          </cell>
          <cell r="C692" t="str">
            <v>红细胞计数(RBC)-手工法</v>
          </cell>
          <cell r="D692" t="str">
            <v>项</v>
          </cell>
          <cell r="E692">
            <v>5</v>
          </cell>
          <cell r="F692">
            <v>5</v>
          </cell>
          <cell r="G692" t="str">
            <v/>
          </cell>
          <cell r="H692" t="str">
            <v/>
          </cell>
          <cell r="I692" t="str">
            <v>医保</v>
          </cell>
        </row>
        <row r="693">
          <cell r="A693" t="str">
            <v>F00000018382</v>
          </cell>
          <cell r="B693" t="str">
            <v>250101003</v>
          </cell>
          <cell r="C693" t="str">
            <v>红细胞比积测定(HCT)</v>
          </cell>
          <cell r="D693" t="str">
            <v>项</v>
          </cell>
          <cell r="E693">
            <v>2</v>
          </cell>
          <cell r="F693">
            <v>2</v>
          </cell>
          <cell r="G693" t="str">
            <v/>
          </cell>
          <cell r="H693" t="str">
            <v/>
          </cell>
          <cell r="I693" t="str">
            <v>医保</v>
          </cell>
        </row>
        <row r="694">
          <cell r="A694" t="str">
            <v>F00000018383</v>
          </cell>
          <cell r="B694" t="str">
            <v>250101003-1</v>
          </cell>
          <cell r="C694" t="str">
            <v>红细胞比积测定(HCT)-手工法</v>
          </cell>
          <cell r="D694" t="str">
            <v>项</v>
          </cell>
          <cell r="E694">
            <v>5</v>
          </cell>
          <cell r="F694">
            <v>5</v>
          </cell>
          <cell r="G694" t="str">
            <v/>
          </cell>
          <cell r="H694" t="str">
            <v/>
          </cell>
          <cell r="I694" t="str">
            <v>医保</v>
          </cell>
        </row>
        <row r="695">
          <cell r="A695" t="str">
            <v>F00000018389</v>
          </cell>
          <cell r="B695" t="str">
            <v>250101005-1</v>
          </cell>
          <cell r="C695" t="str">
            <v>网织红细胞计数(Ret)-镜检法</v>
          </cell>
          <cell r="D695" t="str">
            <v>项</v>
          </cell>
          <cell r="E695">
            <v>4</v>
          </cell>
          <cell r="F695">
            <v>4</v>
          </cell>
          <cell r="G695" t="str">
            <v/>
          </cell>
          <cell r="H695" t="str">
            <v/>
          </cell>
          <cell r="I695" t="str">
            <v>医保</v>
          </cell>
        </row>
        <row r="696">
          <cell r="A696" t="str">
            <v>F00000018390</v>
          </cell>
          <cell r="B696" t="str">
            <v>250101005-2</v>
          </cell>
          <cell r="C696" t="str">
            <v>网织红细胞计数(Ret)-仪器法</v>
          </cell>
          <cell r="D696" t="str">
            <v>项</v>
          </cell>
          <cell r="E696">
            <v>11.5</v>
          </cell>
          <cell r="F696">
            <v>11.5</v>
          </cell>
          <cell r="G696" t="str">
            <v/>
          </cell>
          <cell r="H696" t="str">
            <v/>
          </cell>
          <cell r="I696" t="str">
            <v>医保</v>
          </cell>
        </row>
        <row r="697">
          <cell r="A697" t="str">
            <v>F00000018391</v>
          </cell>
          <cell r="B697" t="str">
            <v>250101005-3</v>
          </cell>
          <cell r="C697" t="str">
            <v>网织红细胞计数(Ret)-流式细胞仪法</v>
          </cell>
          <cell r="D697" t="str">
            <v>项</v>
          </cell>
          <cell r="E697">
            <v>22.1</v>
          </cell>
          <cell r="F697">
            <v>22.1</v>
          </cell>
          <cell r="G697" t="str">
            <v/>
          </cell>
          <cell r="H697" t="str">
            <v/>
          </cell>
          <cell r="I697" t="str">
            <v>医保</v>
          </cell>
        </row>
        <row r="698">
          <cell r="A698" t="str">
            <v>F00000018392</v>
          </cell>
          <cell r="B698" t="str">
            <v>250101006</v>
          </cell>
          <cell r="C698" t="str">
            <v>嗜碱性点彩红细胞计数</v>
          </cell>
          <cell r="D698" t="str">
            <v>项</v>
          </cell>
          <cell r="E698">
            <v>3.5</v>
          </cell>
          <cell r="F698">
            <v>3.5</v>
          </cell>
          <cell r="G698" t="str">
            <v/>
          </cell>
          <cell r="H698" t="str">
            <v/>
          </cell>
          <cell r="I698" t="str">
            <v>医保</v>
          </cell>
        </row>
        <row r="699">
          <cell r="A699" t="str">
            <v>F00000018393</v>
          </cell>
          <cell r="B699" t="str">
            <v>250101007</v>
          </cell>
          <cell r="C699" t="str">
            <v>异常红细胞形态检查</v>
          </cell>
          <cell r="D699" t="str">
            <v>项</v>
          </cell>
          <cell r="E699">
            <v>5</v>
          </cell>
          <cell r="F699">
            <v>5</v>
          </cell>
          <cell r="G699" t="str">
            <v/>
          </cell>
          <cell r="H699" t="str">
            <v/>
          </cell>
          <cell r="I699" t="str">
            <v>医保</v>
          </cell>
        </row>
        <row r="700">
          <cell r="A700" t="str">
            <v>F00000018394</v>
          </cell>
          <cell r="B700" t="str">
            <v>250101008</v>
          </cell>
          <cell r="C700" t="str">
            <v>红细胞沉降率测定(ESR)</v>
          </cell>
          <cell r="D700" t="str">
            <v>项</v>
          </cell>
          <cell r="E700">
            <v>9</v>
          </cell>
          <cell r="F700">
            <v>9</v>
          </cell>
          <cell r="G700" t="str">
            <v/>
          </cell>
          <cell r="H700" t="str">
            <v/>
          </cell>
          <cell r="I700" t="str">
            <v>医保</v>
          </cell>
        </row>
        <row r="701">
          <cell r="A701" t="str">
            <v>F00000018395</v>
          </cell>
          <cell r="B701" t="str">
            <v>250101008-1</v>
          </cell>
          <cell r="C701" t="str">
            <v>红细胞沉降率测定(ESR)-手工法</v>
          </cell>
          <cell r="D701" t="str">
            <v>项</v>
          </cell>
          <cell r="E701">
            <v>5</v>
          </cell>
          <cell r="F701">
            <v>5</v>
          </cell>
          <cell r="G701" t="str">
            <v/>
          </cell>
          <cell r="H701" t="str">
            <v/>
          </cell>
          <cell r="I701" t="str">
            <v>医保</v>
          </cell>
        </row>
        <row r="702">
          <cell r="A702" t="str">
            <v>F00000018396</v>
          </cell>
          <cell r="B702" t="str">
            <v>250101009</v>
          </cell>
          <cell r="C702" t="str">
            <v>白细胞计数(WBC)</v>
          </cell>
          <cell r="D702" t="str">
            <v>项</v>
          </cell>
          <cell r="E702">
            <v>2</v>
          </cell>
          <cell r="F702">
            <v>2</v>
          </cell>
          <cell r="G702" t="str">
            <v/>
          </cell>
          <cell r="H702" t="str">
            <v/>
          </cell>
          <cell r="I702" t="str">
            <v>医保</v>
          </cell>
        </row>
        <row r="703">
          <cell r="A703" t="str">
            <v>F00000018397</v>
          </cell>
          <cell r="B703" t="str">
            <v>250101009-1</v>
          </cell>
          <cell r="C703" t="str">
            <v>白细胞计数(WBC)-手工法</v>
          </cell>
          <cell r="D703" t="str">
            <v>项</v>
          </cell>
          <cell r="E703">
            <v>8</v>
          </cell>
          <cell r="F703">
            <v>8</v>
          </cell>
          <cell r="G703" t="str">
            <v/>
          </cell>
          <cell r="H703" t="str">
            <v/>
          </cell>
          <cell r="I703" t="str">
            <v>医保</v>
          </cell>
        </row>
        <row r="704">
          <cell r="A704" t="str">
            <v>F00000018398</v>
          </cell>
          <cell r="B704" t="str">
            <v>250101010</v>
          </cell>
          <cell r="C704" t="str">
            <v>白细胞分类计数(DC)</v>
          </cell>
          <cell r="D704" t="str">
            <v>项</v>
          </cell>
          <cell r="E704">
            <v>2</v>
          </cell>
          <cell r="F704">
            <v>2</v>
          </cell>
          <cell r="G704" t="str">
            <v/>
          </cell>
          <cell r="H704" t="str">
            <v/>
          </cell>
          <cell r="I704" t="str">
            <v>医保</v>
          </cell>
        </row>
        <row r="705">
          <cell r="A705" t="str">
            <v>F00000018399</v>
          </cell>
          <cell r="B705" t="str">
            <v>250101010-1</v>
          </cell>
          <cell r="C705" t="str">
            <v>白细胞分类计数(DC)-手工法</v>
          </cell>
          <cell r="D705" t="str">
            <v>项</v>
          </cell>
          <cell r="E705">
            <v>18</v>
          </cell>
          <cell r="F705">
            <v>18</v>
          </cell>
          <cell r="G705" t="str">
            <v/>
          </cell>
          <cell r="H705" t="str">
            <v/>
          </cell>
          <cell r="I705" t="str">
            <v>医保</v>
          </cell>
        </row>
        <row r="706">
          <cell r="A706" t="str">
            <v>F00000018400</v>
          </cell>
          <cell r="B706" t="str">
            <v>250101011</v>
          </cell>
          <cell r="C706" t="str">
            <v>嗜酸性粒细胞直接计数</v>
          </cell>
          <cell r="D706" t="str">
            <v>项</v>
          </cell>
          <cell r="E706">
            <v>2</v>
          </cell>
          <cell r="F706">
            <v>2</v>
          </cell>
          <cell r="G706" t="str">
            <v/>
          </cell>
          <cell r="H706" t="str">
            <v/>
          </cell>
          <cell r="I706" t="str">
            <v>医保</v>
          </cell>
        </row>
        <row r="707">
          <cell r="A707" t="str">
            <v>F00000018401</v>
          </cell>
          <cell r="B707" t="str">
            <v>250101011-1</v>
          </cell>
          <cell r="C707" t="str">
            <v>嗜碱性粒细胞直接计数</v>
          </cell>
          <cell r="D707" t="str">
            <v>项</v>
          </cell>
          <cell r="E707">
            <v>2</v>
          </cell>
          <cell r="F707">
            <v>2</v>
          </cell>
          <cell r="G707" t="str">
            <v/>
          </cell>
          <cell r="H707" t="str">
            <v/>
          </cell>
          <cell r="I707" t="str">
            <v>医保</v>
          </cell>
        </row>
        <row r="708">
          <cell r="A708" t="str">
            <v>F00000018402</v>
          </cell>
          <cell r="B708" t="str">
            <v>250101011-2</v>
          </cell>
          <cell r="C708" t="str">
            <v>淋巴细胞直接计数</v>
          </cell>
          <cell r="D708" t="str">
            <v>项</v>
          </cell>
          <cell r="E708">
            <v>2</v>
          </cell>
          <cell r="F708">
            <v>2</v>
          </cell>
          <cell r="G708" t="str">
            <v/>
          </cell>
          <cell r="H708" t="str">
            <v/>
          </cell>
          <cell r="I708" t="str">
            <v>医保</v>
          </cell>
        </row>
        <row r="709">
          <cell r="A709" t="str">
            <v>F00000018403</v>
          </cell>
          <cell r="B709" t="str">
            <v>250101011-3</v>
          </cell>
          <cell r="C709" t="str">
            <v>单核细胞直接计数</v>
          </cell>
          <cell r="D709" t="str">
            <v>项</v>
          </cell>
          <cell r="E709">
            <v>2</v>
          </cell>
          <cell r="F709">
            <v>2</v>
          </cell>
          <cell r="G709" t="str">
            <v/>
          </cell>
          <cell r="H709" t="str">
            <v/>
          </cell>
          <cell r="I709" t="str">
            <v>医保</v>
          </cell>
        </row>
        <row r="710">
          <cell r="A710" t="str">
            <v>F00000018404</v>
          </cell>
          <cell r="B710" t="str">
            <v>250101012</v>
          </cell>
          <cell r="C710" t="str">
            <v>异常白细胞形态检查</v>
          </cell>
          <cell r="D710" t="str">
            <v>项</v>
          </cell>
          <cell r="E710">
            <v>18</v>
          </cell>
          <cell r="F710">
            <v>18</v>
          </cell>
          <cell r="G710" t="str">
            <v/>
          </cell>
          <cell r="H710" t="str">
            <v/>
          </cell>
          <cell r="I710" t="str">
            <v>医保</v>
          </cell>
        </row>
        <row r="711">
          <cell r="A711" t="str">
            <v>F00000018405</v>
          </cell>
          <cell r="B711" t="str">
            <v>250101013</v>
          </cell>
          <cell r="C711" t="str">
            <v>浓缩血恶性组织细胞检查</v>
          </cell>
          <cell r="D711" t="str">
            <v>项</v>
          </cell>
          <cell r="E711">
            <v>7</v>
          </cell>
          <cell r="F711">
            <v>7</v>
          </cell>
          <cell r="G711" t="str">
            <v/>
          </cell>
          <cell r="H711" t="str">
            <v/>
          </cell>
          <cell r="I711" t="str">
            <v>医保</v>
          </cell>
        </row>
        <row r="712">
          <cell r="A712" t="str">
            <v>F00000018406</v>
          </cell>
          <cell r="B712" t="str">
            <v>250101014</v>
          </cell>
          <cell r="C712" t="str">
            <v>血小板计数</v>
          </cell>
          <cell r="D712" t="str">
            <v>项</v>
          </cell>
          <cell r="E712">
            <v>2</v>
          </cell>
          <cell r="F712">
            <v>2</v>
          </cell>
          <cell r="G712" t="str">
            <v/>
          </cell>
          <cell r="H712" t="str">
            <v/>
          </cell>
          <cell r="I712" t="str">
            <v>医保</v>
          </cell>
        </row>
        <row r="713">
          <cell r="A713" t="str">
            <v>F00000018166</v>
          </cell>
          <cell r="B713" t="str">
            <v>250101014-1</v>
          </cell>
          <cell r="C713" t="str">
            <v>血小板计数-手工法</v>
          </cell>
          <cell r="D713" t="str">
            <v>项</v>
          </cell>
          <cell r="E713">
            <v>9</v>
          </cell>
          <cell r="F713">
            <v>9</v>
          </cell>
          <cell r="G713" t="str">
            <v/>
          </cell>
          <cell r="H713" t="str">
            <v/>
          </cell>
          <cell r="I713" t="str">
            <v>医保</v>
          </cell>
        </row>
        <row r="714">
          <cell r="A714" t="str">
            <v>F00000118740</v>
          </cell>
          <cell r="B714" t="str">
            <v>250101015-1</v>
          </cell>
          <cell r="C714" t="str">
            <v>血常规-三分类</v>
          </cell>
          <cell r="D714" t="str">
            <v>次</v>
          </cell>
          <cell r="E714">
            <v>15</v>
          </cell>
          <cell r="F714">
            <v>15</v>
          </cell>
          <cell r="G714" t="str">
            <v>含全血细胞计数。</v>
          </cell>
          <cell r="H714" t="str">
            <v/>
          </cell>
          <cell r="I714" t="str">
            <v>医保</v>
          </cell>
        </row>
        <row r="715">
          <cell r="A715" t="str">
            <v>F00000018185</v>
          </cell>
          <cell r="B715" t="str">
            <v>250101015-2</v>
          </cell>
          <cell r="C715" t="str">
            <v>血常规-五分类</v>
          </cell>
          <cell r="D715" t="str">
            <v>次</v>
          </cell>
          <cell r="E715">
            <v>20</v>
          </cell>
          <cell r="F715">
            <v>20</v>
          </cell>
          <cell r="G715" t="str">
            <v>含全血细胞计数。</v>
          </cell>
          <cell r="H715" t="str">
            <v/>
          </cell>
          <cell r="I715" t="str">
            <v>医保</v>
          </cell>
        </row>
        <row r="716">
          <cell r="A716" t="str">
            <v>F00000018186</v>
          </cell>
          <cell r="B716" t="str">
            <v>250101016</v>
          </cell>
          <cell r="C716" t="str">
            <v>出血时间测定(BT)</v>
          </cell>
          <cell r="D716" t="str">
            <v>项</v>
          </cell>
          <cell r="E716">
            <v>1</v>
          </cell>
          <cell r="F716">
            <v>1</v>
          </cell>
          <cell r="G716" t="str">
            <v/>
          </cell>
          <cell r="H716" t="str">
            <v/>
          </cell>
          <cell r="I716" t="str">
            <v>医保</v>
          </cell>
        </row>
        <row r="717">
          <cell r="A717" t="str">
            <v>F00000018187</v>
          </cell>
          <cell r="B717" t="str">
            <v>250101017</v>
          </cell>
          <cell r="C717" t="str">
            <v>出血时间测定-测定器法</v>
          </cell>
          <cell r="D717" t="str">
            <v>项</v>
          </cell>
          <cell r="E717">
            <v>30</v>
          </cell>
          <cell r="F717">
            <v>30</v>
          </cell>
          <cell r="G717" t="str">
            <v>指测定器法。</v>
          </cell>
          <cell r="H717" t="str">
            <v/>
          </cell>
          <cell r="I717" t="str">
            <v>医保</v>
          </cell>
        </row>
        <row r="718">
          <cell r="A718" t="str">
            <v>F00000018188</v>
          </cell>
          <cell r="B718" t="str">
            <v>250101018</v>
          </cell>
          <cell r="C718" t="str">
            <v>凝血时间测定(CT)-测定器法</v>
          </cell>
          <cell r="D718" t="str">
            <v>项</v>
          </cell>
          <cell r="E718">
            <v>15</v>
          </cell>
          <cell r="F718">
            <v>15</v>
          </cell>
          <cell r="G718" t="str">
            <v>指测定器法。</v>
          </cell>
          <cell r="H718" t="str">
            <v/>
          </cell>
          <cell r="I718" t="str">
            <v>医保</v>
          </cell>
        </row>
        <row r="719">
          <cell r="A719" t="str">
            <v>F00000018189</v>
          </cell>
          <cell r="B719" t="str">
            <v>250101019</v>
          </cell>
          <cell r="C719" t="str">
            <v>红斑狼疮细胞检查(LEC)</v>
          </cell>
          <cell r="D719" t="str">
            <v>项</v>
          </cell>
          <cell r="E719">
            <v>9</v>
          </cell>
          <cell r="F719">
            <v>9</v>
          </cell>
          <cell r="G719" t="str">
            <v/>
          </cell>
          <cell r="H719" t="str">
            <v/>
          </cell>
          <cell r="I719" t="str">
            <v>医保</v>
          </cell>
        </row>
        <row r="720">
          <cell r="A720" t="str">
            <v>F00000027335</v>
          </cell>
          <cell r="B720" t="str">
            <v>250101019</v>
          </cell>
          <cell r="C720" t="str">
            <v>红斑狼疮细胞检查(LEC)</v>
          </cell>
          <cell r="D720" t="str">
            <v>项</v>
          </cell>
          <cell r="E720">
            <v>9</v>
          </cell>
          <cell r="F720">
            <v>9</v>
          </cell>
          <cell r="G720" t="str">
            <v/>
          </cell>
          <cell r="H720" t="str">
            <v/>
          </cell>
          <cell r="I720" t="str">
            <v>医保</v>
          </cell>
        </row>
        <row r="721">
          <cell r="A721" t="str">
            <v>F00000018190</v>
          </cell>
          <cell r="B721" t="str">
            <v>250101020</v>
          </cell>
          <cell r="C721" t="str">
            <v>血浆渗量试验</v>
          </cell>
          <cell r="D721" t="str">
            <v>项</v>
          </cell>
          <cell r="E721">
            <v>6</v>
          </cell>
          <cell r="F721">
            <v>6</v>
          </cell>
          <cell r="G721" t="str">
            <v/>
          </cell>
          <cell r="H721" t="str">
            <v/>
          </cell>
          <cell r="I721" t="str">
            <v>医保</v>
          </cell>
        </row>
        <row r="722">
          <cell r="A722" t="str">
            <v>F00000018191</v>
          </cell>
          <cell r="B722" t="str">
            <v>250101021</v>
          </cell>
          <cell r="C722" t="str">
            <v>有核红细胞计数</v>
          </cell>
          <cell r="D722" t="str">
            <v>项</v>
          </cell>
          <cell r="E722">
            <v>20</v>
          </cell>
          <cell r="F722">
            <v>20</v>
          </cell>
          <cell r="G722" t="str">
            <v/>
          </cell>
          <cell r="H722" t="str">
            <v/>
          </cell>
          <cell r="I722" t="str">
            <v>医保</v>
          </cell>
        </row>
        <row r="723">
          <cell r="A723" t="str">
            <v>F00000018192</v>
          </cell>
          <cell r="B723" t="str">
            <v>250101022</v>
          </cell>
          <cell r="C723" t="str">
            <v>异常血小板形态检查</v>
          </cell>
          <cell r="D723" t="str">
            <v>项</v>
          </cell>
          <cell r="E723">
            <v>20</v>
          </cell>
          <cell r="F723">
            <v>20</v>
          </cell>
          <cell r="G723" t="str">
            <v/>
          </cell>
          <cell r="H723" t="str">
            <v/>
          </cell>
          <cell r="I723" t="str">
            <v>医保</v>
          </cell>
        </row>
        <row r="724">
          <cell r="A724" t="str">
            <v>F00000018193</v>
          </cell>
          <cell r="B724" t="str">
            <v>250102001</v>
          </cell>
          <cell r="C724" t="str">
            <v>尿常规检查</v>
          </cell>
          <cell r="D724" t="str">
            <v>次</v>
          </cell>
          <cell r="E724">
            <v>3.5</v>
          </cell>
          <cell r="F724">
            <v>3.5</v>
          </cell>
          <cell r="G724" t="str">
            <v>指手工操作；含外观、酸碱度、蛋白定性、镜检。</v>
          </cell>
          <cell r="H724" t="str">
            <v/>
          </cell>
          <cell r="I724" t="str">
            <v>医保</v>
          </cell>
        </row>
        <row r="725">
          <cell r="A725" t="str">
            <v>F00000018194</v>
          </cell>
          <cell r="B725" t="str">
            <v>250102002</v>
          </cell>
          <cell r="C725" t="str">
            <v>尿酸碱度测定</v>
          </cell>
          <cell r="D725" t="str">
            <v>项</v>
          </cell>
          <cell r="E725">
            <v>0.6</v>
          </cell>
          <cell r="F725">
            <v>0.6</v>
          </cell>
          <cell r="G725" t="str">
            <v/>
          </cell>
          <cell r="H725" t="str">
            <v/>
          </cell>
          <cell r="I725" t="str">
            <v>医保</v>
          </cell>
        </row>
        <row r="726">
          <cell r="A726" t="str">
            <v>F00000018195</v>
          </cell>
          <cell r="B726" t="str">
            <v>250102003</v>
          </cell>
          <cell r="C726" t="str">
            <v>尿比重测定</v>
          </cell>
          <cell r="D726" t="str">
            <v>项</v>
          </cell>
          <cell r="E726">
            <v>0.6</v>
          </cell>
          <cell r="F726">
            <v>0.6</v>
          </cell>
          <cell r="G726" t="str">
            <v/>
          </cell>
          <cell r="H726" t="str">
            <v/>
          </cell>
          <cell r="I726" t="str">
            <v>医保</v>
          </cell>
        </row>
        <row r="727">
          <cell r="A727" t="str">
            <v>F00000018197</v>
          </cell>
          <cell r="B727" t="str">
            <v>250102004</v>
          </cell>
          <cell r="C727" t="str">
            <v>尿渗透压检查</v>
          </cell>
          <cell r="D727" t="str">
            <v>项</v>
          </cell>
          <cell r="E727">
            <v>8</v>
          </cell>
          <cell r="F727">
            <v>8</v>
          </cell>
          <cell r="G727" t="str">
            <v/>
          </cell>
          <cell r="H727" t="str">
            <v/>
          </cell>
          <cell r="I727" t="str">
            <v>医保</v>
          </cell>
        </row>
        <row r="728">
          <cell r="A728" t="str">
            <v>F00000118741</v>
          </cell>
          <cell r="B728" t="str">
            <v>250102004-1/1</v>
          </cell>
          <cell r="C728" t="str">
            <v>床边尿渗透压快速检测</v>
          </cell>
          <cell r="D728" t="str">
            <v>次</v>
          </cell>
          <cell r="E728">
            <v>6</v>
          </cell>
          <cell r="F728">
            <v>6</v>
          </cell>
          <cell r="G728" t="str">
            <v/>
          </cell>
          <cell r="H728" t="str">
            <v/>
          </cell>
          <cell r="I728" t="str">
            <v>医保</v>
          </cell>
        </row>
        <row r="729">
          <cell r="A729" t="str">
            <v>F00000018198</v>
          </cell>
          <cell r="B729" t="str">
            <v>250102004-2</v>
          </cell>
          <cell r="C729" t="str">
            <v>血清渗透压检查</v>
          </cell>
          <cell r="D729" t="str">
            <v>项</v>
          </cell>
          <cell r="E729">
            <v>6</v>
          </cell>
          <cell r="F729">
            <v>6</v>
          </cell>
          <cell r="G729" t="str">
            <v/>
          </cell>
          <cell r="H729" t="str">
            <v/>
          </cell>
          <cell r="I729" t="str">
            <v>医保</v>
          </cell>
        </row>
        <row r="730">
          <cell r="A730" t="str">
            <v>F00000118742</v>
          </cell>
          <cell r="B730" t="str">
            <v>250102004-2/1</v>
          </cell>
          <cell r="C730" t="str">
            <v>床边血清渗透压快速检测</v>
          </cell>
          <cell r="D730" t="str">
            <v>次</v>
          </cell>
          <cell r="E730">
            <v>8</v>
          </cell>
          <cell r="F730">
            <v>8</v>
          </cell>
          <cell r="G730" t="str">
            <v/>
          </cell>
          <cell r="H730" t="str">
            <v/>
          </cell>
          <cell r="I730" t="str">
            <v>医保</v>
          </cell>
        </row>
        <row r="731">
          <cell r="A731" t="str">
            <v>F00000018200</v>
          </cell>
          <cell r="B731" t="str">
            <v>250102005</v>
          </cell>
          <cell r="C731" t="str">
            <v>尿蛋白定性</v>
          </cell>
          <cell r="D731" t="str">
            <v>项</v>
          </cell>
          <cell r="E731">
            <v>0.6</v>
          </cell>
          <cell r="F731">
            <v>0.6</v>
          </cell>
          <cell r="G731" t="str">
            <v/>
          </cell>
          <cell r="H731" t="str">
            <v/>
          </cell>
          <cell r="I731" t="str">
            <v>医保</v>
          </cell>
        </row>
        <row r="732">
          <cell r="A732" t="str">
            <v>F00000018233</v>
          </cell>
          <cell r="B732" t="str">
            <v>250102006-1</v>
          </cell>
          <cell r="C732" t="str">
            <v>尿蛋白定量-手工比色法</v>
          </cell>
          <cell r="D732" t="str">
            <v>项</v>
          </cell>
          <cell r="E732">
            <v>6</v>
          </cell>
          <cell r="F732">
            <v>6</v>
          </cell>
          <cell r="G732" t="str">
            <v/>
          </cell>
          <cell r="H732" t="str">
            <v/>
          </cell>
          <cell r="I732" t="str">
            <v>医保</v>
          </cell>
        </row>
        <row r="733">
          <cell r="A733" t="str">
            <v>F00000018234</v>
          </cell>
          <cell r="B733" t="str">
            <v>250102006-2</v>
          </cell>
          <cell r="C733" t="str">
            <v>尿蛋白定量-各种化学法</v>
          </cell>
          <cell r="D733" t="str">
            <v>项</v>
          </cell>
          <cell r="E733">
            <v>10</v>
          </cell>
          <cell r="F733">
            <v>10</v>
          </cell>
          <cell r="G733" t="str">
            <v/>
          </cell>
          <cell r="H733" t="str">
            <v/>
          </cell>
          <cell r="I733" t="str">
            <v>医保</v>
          </cell>
        </row>
        <row r="734">
          <cell r="A734" t="str">
            <v>F00000018235</v>
          </cell>
          <cell r="B734" t="str">
            <v>250102006-3</v>
          </cell>
          <cell r="C734" t="str">
            <v>尿蛋白定量-免疫比浊法</v>
          </cell>
          <cell r="D734" t="str">
            <v>项</v>
          </cell>
          <cell r="E734">
            <v>18</v>
          </cell>
          <cell r="F734">
            <v>18</v>
          </cell>
          <cell r="G734" t="str">
            <v/>
          </cell>
          <cell r="H734" t="str">
            <v/>
          </cell>
          <cell r="I734" t="str">
            <v>医保</v>
          </cell>
        </row>
        <row r="735">
          <cell r="A735" t="str">
            <v>F00000018237</v>
          </cell>
          <cell r="B735" t="str">
            <v>250102007-1</v>
          </cell>
          <cell r="C735" t="str">
            <v>尿本-周氏蛋白定性检查-热沉淀法</v>
          </cell>
          <cell r="D735" t="str">
            <v>项</v>
          </cell>
          <cell r="E735">
            <v>6</v>
          </cell>
          <cell r="F735">
            <v>6</v>
          </cell>
          <cell r="G735" t="str">
            <v/>
          </cell>
          <cell r="H735" t="str">
            <v/>
          </cell>
          <cell r="I735" t="str">
            <v>医保</v>
          </cell>
        </row>
        <row r="736">
          <cell r="A736" t="str">
            <v>F00000018238</v>
          </cell>
          <cell r="B736" t="str">
            <v>250102007-2</v>
          </cell>
          <cell r="C736" t="str">
            <v>尿本-周氏蛋白定性检查-免疫电泳法</v>
          </cell>
          <cell r="D736" t="str">
            <v>项</v>
          </cell>
          <cell r="E736">
            <v>10</v>
          </cell>
          <cell r="F736">
            <v>10</v>
          </cell>
          <cell r="G736" t="str">
            <v/>
          </cell>
          <cell r="H736" t="str">
            <v/>
          </cell>
          <cell r="I736" t="str">
            <v>医保</v>
          </cell>
        </row>
        <row r="737">
          <cell r="A737" t="str">
            <v>F00000018239</v>
          </cell>
          <cell r="B737" t="str">
            <v>250102008</v>
          </cell>
          <cell r="C737" t="str">
            <v>尿肌红蛋白定性检查</v>
          </cell>
          <cell r="D737" t="str">
            <v>项</v>
          </cell>
          <cell r="E737">
            <v>11.5</v>
          </cell>
          <cell r="F737">
            <v>11.5</v>
          </cell>
          <cell r="G737" t="str">
            <v/>
          </cell>
          <cell r="H737" t="str">
            <v/>
          </cell>
          <cell r="I737" t="str">
            <v>医保</v>
          </cell>
        </row>
        <row r="738">
          <cell r="A738" t="str">
            <v>F00000018240</v>
          </cell>
          <cell r="B738" t="str">
            <v>250102009</v>
          </cell>
          <cell r="C738" t="str">
            <v>尿血红蛋白定性检查</v>
          </cell>
          <cell r="D738" t="str">
            <v>项</v>
          </cell>
          <cell r="E738">
            <v>1</v>
          </cell>
          <cell r="F738">
            <v>1</v>
          </cell>
          <cell r="G738" t="str">
            <v/>
          </cell>
          <cell r="H738" t="str">
            <v/>
          </cell>
          <cell r="I738" t="str">
            <v>医保</v>
          </cell>
        </row>
        <row r="739">
          <cell r="A739" t="str">
            <v>F00000018241</v>
          </cell>
          <cell r="B739" t="str">
            <v>250102010</v>
          </cell>
          <cell r="C739" t="str">
            <v>尿糖定性试验</v>
          </cell>
          <cell r="D739" t="str">
            <v>项</v>
          </cell>
          <cell r="E739">
            <v>1</v>
          </cell>
          <cell r="F739">
            <v>1</v>
          </cell>
          <cell r="G739" t="str">
            <v/>
          </cell>
          <cell r="H739" t="str">
            <v/>
          </cell>
          <cell r="I739" t="str">
            <v>医保</v>
          </cell>
        </row>
        <row r="740">
          <cell r="A740" t="str">
            <v>F00000018242</v>
          </cell>
          <cell r="B740" t="str">
            <v>250102011</v>
          </cell>
          <cell r="C740" t="str">
            <v>尿糖定量测定</v>
          </cell>
          <cell r="D740" t="str">
            <v>项</v>
          </cell>
          <cell r="E740">
            <v>6</v>
          </cell>
          <cell r="F740">
            <v>6</v>
          </cell>
          <cell r="G740" t="str">
            <v/>
          </cell>
          <cell r="H740" t="str">
            <v/>
          </cell>
          <cell r="I740" t="str">
            <v>医保</v>
          </cell>
        </row>
        <row r="741">
          <cell r="A741" t="str">
            <v>F00000018243</v>
          </cell>
          <cell r="B741" t="str">
            <v>250102012</v>
          </cell>
          <cell r="C741" t="str">
            <v>尿酮体定性试验</v>
          </cell>
          <cell r="D741" t="str">
            <v>项</v>
          </cell>
          <cell r="E741">
            <v>1</v>
          </cell>
          <cell r="F741">
            <v>1</v>
          </cell>
          <cell r="G741" t="str">
            <v/>
          </cell>
          <cell r="H741" t="str">
            <v/>
          </cell>
          <cell r="I741" t="str">
            <v>医保</v>
          </cell>
        </row>
        <row r="742">
          <cell r="A742" t="str">
            <v>F00000018244</v>
          </cell>
          <cell r="B742" t="str">
            <v>250102013</v>
          </cell>
          <cell r="C742" t="str">
            <v>尿三胆检查</v>
          </cell>
          <cell r="D742" t="str">
            <v>项</v>
          </cell>
          <cell r="E742">
            <v>3.5</v>
          </cell>
          <cell r="F742">
            <v>3.5</v>
          </cell>
          <cell r="G742" t="str">
            <v/>
          </cell>
          <cell r="H742" t="str">
            <v/>
          </cell>
          <cell r="I742" t="str">
            <v>医保</v>
          </cell>
        </row>
        <row r="743">
          <cell r="A743" t="str">
            <v>F00000018245</v>
          </cell>
          <cell r="B743" t="str">
            <v>250102013-1</v>
          </cell>
          <cell r="C743" t="str">
            <v>尿二胆检查</v>
          </cell>
          <cell r="D743" t="str">
            <v>项</v>
          </cell>
          <cell r="E743">
            <v>3.5</v>
          </cell>
          <cell r="F743">
            <v>3.5</v>
          </cell>
          <cell r="G743" t="str">
            <v/>
          </cell>
          <cell r="H743" t="str">
            <v/>
          </cell>
          <cell r="I743" t="str">
            <v>医保</v>
          </cell>
        </row>
        <row r="744">
          <cell r="A744" t="str">
            <v>F00000018246</v>
          </cell>
          <cell r="B744" t="str">
            <v>250102014</v>
          </cell>
          <cell r="C744" t="str">
            <v>尿含铁血黄素定性试验</v>
          </cell>
          <cell r="D744" t="str">
            <v>项</v>
          </cell>
          <cell r="E744">
            <v>4.5</v>
          </cell>
          <cell r="F744">
            <v>4.5</v>
          </cell>
          <cell r="G744" t="str">
            <v/>
          </cell>
          <cell r="H744" t="str">
            <v/>
          </cell>
          <cell r="I744" t="str">
            <v>医保</v>
          </cell>
        </row>
        <row r="745">
          <cell r="A745" t="str">
            <v>F00000018247</v>
          </cell>
          <cell r="B745" t="str">
            <v>250102015</v>
          </cell>
          <cell r="C745" t="str">
            <v>尿三氯化铁试验</v>
          </cell>
          <cell r="D745" t="str">
            <v>项</v>
          </cell>
          <cell r="E745">
            <v>8</v>
          </cell>
          <cell r="F745">
            <v>8</v>
          </cell>
          <cell r="G745" t="str">
            <v/>
          </cell>
          <cell r="H745" t="str">
            <v/>
          </cell>
          <cell r="I745" t="str">
            <v>医保</v>
          </cell>
        </row>
        <row r="746">
          <cell r="A746" t="str">
            <v>F00000018248</v>
          </cell>
          <cell r="B746" t="str">
            <v>250102016</v>
          </cell>
          <cell r="C746" t="str">
            <v>尿乳糜定性检查</v>
          </cell>
          <cell r="D746" t="str">
            <v>项</v>
          </cell>
          <cell r="E746">
            <v>4.5</v>
          </cell>
          <cell r="F746">
            <v>4.5</v>
          </cell>
          <cell r="G746" t="str">
            <v/>
          </cell>
          <cell r="H746" t="str">
            <v/>
          </cell>
          <cell r="I746" t="str">
            <v>医保</v>
          </cell>
        </row>
        <row r="747">
          <cell r="A747" t="str">
            <v>F00000018249</v>
          </cell>
          <cell r="B747" t="str">
            <v>250102017</v>
          </cell>
          <cell r="C747" t="str">
            <v>尿卟啉定性试验</v>
          </cell>
          <cell r="D747" t="str">
            <v>项</v>
          </cell>
          <cell r="E747">
            <v>11.5</v>
          </cell>
          <cell r="F747">
            <v>11.5</v>
          </cell>
          <cell r="G747" t="str">
            <v/>
          </cell>
          <cell r="H747" t="str">
            <v/>
          </cell>
          <cell r="I747" t="str">
            <v>医保</v>
          </cell>
        </row>
        <row r="748">
          <cell r="A748" t="str">
            <v>F00000018250</v>
          </cell>
          <cell r="B748" t="str">
            <v>250102018</v>
          </cell>
          <cell r="C748" t="str">
            <v>尿黑色素测定</v>
          </cell>
          <cell r="D748" t="str">
            <v>项</v>
          </cell>
          <cell r="E748">
            <v>1</v>
          </cell>
          <cell r="F748">
            <v>1</v>
          </cell>
          <cell r="G748" t="str">
            <v/>
          </cell>
          <cell r="H748" t="str">
            <v/>
          </cell>
          <cell r="I748" t="str">
            <v>医保</v>
          </cell>
        </row>
        <row r="749">
          <cell r="A749" t="str">
            <v>F00000018251</v>
          </cell>
          <cell r="B749" t="str">
            <v>250102019</v>
          </cell>
          <cell r="C749" t="str">
            <v>尿浓缩稀释试验</v>
          </cell>
          <cell r="D749" t="str">
            <v>项</v>
          </cell>
          <cell r="E749">
            <v>7</v>
          </cell>
          <cell r="F749">
            <v>7</v>
          </cell>
          <cell r="G749" t="str">
            <v/>
          </cell>
          <cell r="H749" t="str">
            <v/>
          </cell>
          <cell r="I749" t="str">
            <v>医保</v>
          </cell>
        </row>
        <row r="750">
          <cell r="A750" t="str">
            <v>F00000018252</v>
          </cell>
          <cell r="B750" t="str">
            <v>250102020</v>
          </cell>
          <cell r="C750" t="str">
            <v>尿酚红排泄试验(PSP)</v>
          </cell>
          <cell r="D750" t="str">
            <v>项</v>
          </cell>
          <cell r="E750">
            <v>7</v>
          </cell>
          <cell r="F750">
            <v>7</v>
          </cell>
          <cell r="G750" t="str">
            <v/>
          </cell>
          <cell r="H750" t="str">
            <v/>
          </cell>
          <cell r="I750" t="str">
            <v>医保</v>
          </cell>
        </row>
        <row r="751">
          <cell r="A751" t="str">
            <v>F00000018254</v>
          </cell>
          <cell r="B751" t="str">
            <v>250102021-1</v>
          </cell>
          <cell r="C751" t="str">
            <v>尿妊娠试验-乳胶凝集法</v>
          </cell>
          <cell r="D751" t="str">
            <v>项</v>
          </cell>
          <cell r="E751">
            <v>2</v>
          </cell>
          <cell r="F751">
            <v>2</v>
          </cell>
          <cell r="G751" t="str">
            <v/>
          </cell>
          <cell r="H751" t="str">
            <v/>
          </cell>
          <cell r="I751" t="str">
            <v>医保</v>
          </cell>
        </row>
        <row r="752">
          <cell r="A752" t="str">
            <v>F00000018255</v>
          </cell>
          <cell r="B752" t="str">
            <v>250102021-2</v>
          </cell>
          <cell r="C752" t="str">
            <v>尿妊娠试验-酶免法</v>
          </cell>
          <cell r="D752" t="str">
            <v>项</v>
          </cell>
          <cell r="E752">
            <v>4.5</v>
          </cell>
          <cell r="F752">
            <v>4.5</v>
          </cell>
          <cell r="G752" t="str">
            <v/>
          </cell>
          <cell r="H752" t="str">
            <v/>
          </cell>
          <cell r="I752" t="str">
            <v>医保</v>
          </cell>
        </row>
        <row r="753">
          <cell r="A753" t="str">
            <v>F00000018256</v>
          </cell>
          <cell r="B753" t="str">
            <v>250102021-3</v>
          </cell>
          <cell r="C753" t="str">
            <v>尿妊娠试验-金标法</v>
          </cell>
          <cell r="D753" t="str">
            <v>项</v>
          </cell>
          <cell r="E753">
            <v>7</v>
          </cell>
          <cell r="F753">
            <v>7</v>
          </cell>
          <cell r="G753" t="str">
            <v/>
          </cell>
          <cell r="H753" t="str">
            <v/>
          </cell>
          <cell r="I753" t="str">
            <v>医保</v>
          </cell>
        </row>
        <row r="754">
          <cell r="A754" t="str">
            <v>F00000018257</v>
          </cell>
          <cell r="B754" t="str">
            <v>250102022</v>
          </cell>
          <cell r="C754" t="str">
            <v>卵泡刺激素(LH)排卵预测</v>
          </cell>
          <cell r="D754" t="str">
            <v>项</v>
          </cell>
          <cell r="E754">
            <v>10</v>
          </cell>
          <cell r="F754">
            <v>10</v>
          </cell>
          <cell r="G754" t="str">
            <v/>
          </cell>
          <cell r="H754" t="str">
            <v/>
          </cell>
          <cell r="I754" t="str">
            <v>医保</v>
          </cell>
        </row>
        <row r="755">
          <cell r="A755" t="str">
            <v>F00000018258</v>
          </cell>
          <cell r="B755" t="str">
            <v>250102023</v>
          </cell>
          <cell r="C755" t="str">
            <v>尿沉渣镜检</v>
          </cell>
          <cell r="D755" t="str">
            <v>项</v>
          </cell>
          <cell r="E755">
            <v>1</v>
          </cell>
          <cell r="F755">
            <v>1</v>
          </cell>
          <cell r="G755" t="str">
            <v/>
          </cell>
          <cell r="H755" t="str">
            <v/>
          </cell>
          <cell r="I755" t="str">
            <v>医保</v>
          </cell>
        </row>
        <row r="756">
          <cell r="A756" t="str">
            <v>F00000018260</v>
          </cell>
          <cell r="B756" t="str">
            <v>250102024-1</v>
          </cell>
          <cell r="C756" t="str">
            <v>尿沉渣定量-手工法</v>
          </cell>
          <cell r="D756" t="str">
            <v>项</v>
          </cell>
          <cell r="E756">
            <v>1</v>
          </cell>
          <cell r="F756">
            <v>1</v>
          </cell>
          <cell r="G756" t="str">
            <v/>
          </cell>
          <cell r="H756" t="str">
            <v/>
          </cell>
          <cell r="I756" t="str">
            <v>医保</v>
          </cell>
        </row>
        <row r="757">
          <cell r="A757" t="str">
            <v>F00000018261</v>
          </cell>
          <cell r="B757" t="str">
            <v>250102024-2</v>
          </cell>
          <cell r="C757" t="str">
            <v>尿沉渣定量-尿沉渣分析仪</v>
          </cell>
          <cell r="D757" t="str">
            <v>次</v>
          </cell>
          <cell r="E757">
            <v>23</v>
          </cell>
          <cell r="F757">
            <v>23</v>
          </cell>
          <cell r="G757" t="str">
            <v/>
          </cell>
          <cell r="H757" t="str">
            <v/>
          </cell>
          <cell r="I757" t="str">
            <v>医保</v>
          </cell>
        </row>
        <row r="758">
          <cell r="A758" t="str">
            <v>F00000018262</v>
          </cell>
          <cell r="B758" t="str">
            <v>250102025</v>
          </cell>
          <cell r="C758" t="str">
            <v>尿液爱迪氏计数(Addis)</v>
          </cell>
          <cell r="D758" t="str">
            <v>项</v>
          </cell>
          <cell r="E758">
            <v>9</v>
          </cell>
          <cell r="F758">
            <v>9</v>
          </cell>
          <cell r="G758" t="str">
            <v/>
          </cell>
          <cell r="H758" t="str">
            <v/>
          </cell>
          <cell r="I758" t="str">
            <v>医保</v>
          </cell>
        </row>
        <row r="759">
          <cell r="A759" t="str">
            <v>F00000018263</v>
          </cell>
          <cell r="B759" t="str">
            <v>250102026</v>
          </cell>
          <cell r="C759" t="str">
            <v>尿三杯试验</v>
          </cell>
          <cell r="D759" t="str">
            <v>项</v>
          </cell>
          <cell r="E759">
            <v>10</v>
          </cell>
          <cell r="F759">
            <v>10</v>
          </cell>
          <cell r="G759" t="str">
            <v/>
          </cell>
          <cell r="H759" t="str">
            <v/>
          </cell>
          <cell r="I759" t="str">
            <v>医保</v>
          </cell>
        </row>
        <row r="760">
          <cell r="A760" t="str">
            <v>F00000018264</v>
          </cell>
          <cell r="B760" t="str">
            <v>250102027</v>
          </cell>
          <cell r="C760" t="str">
            <v>一小时尿沉渣计数</v>
          </cell>
          <cell r="D760" t="str">
            <v>项</v>
          </cell>
          <cell r="E760">
            <v>23</v>
          </cell>
          <cell r="F760">
            <v>23</v>
          </cell>
          <cell r="G760" t="str">
            <v/>
          </cell>
          <cell r="H760" t="str">
            <v/>
          </cell>
          <cell r="I760" t="str">
            <v>医保</v>
          </cell>
        </row>
        <row r="761">
          <cell r="A761" t="str">
            <v>F00000018265</v>
          </cell>
          <cell r="B761" t="str">
            <v>250102028</v>
          </cell>
          <cell r="C761" t="str">
            <v>一小时尿细胞排泄率</v>
          </cell>
          <cell r="D761" t="str">
            <v>项</v>
          </cell>
          <cell r="E761">
            <v>7</v>
          </cell>
          <cell r="F761">
            <v>7</v>
          </cell>
          <cell r="G761" t="str">
            <v/>
          </cell>
          <cell r="H761" t="str">
            <v/>
          </cell>
          <cell r="I761" t="str">
            <v>医保</v>
          </cell>
        </row>
        <row r="762">
          <cell r="A762" t="str">
            <v>F00000018269</v>
          </cell>
          <cell r="B762" t="str">
            <v>250102032</v>
          </cell>
          <cell r="C762" t="str">
            <v>尿中包涵体检查</v>
          </cell>
          <cell r="D762" t="str">
            <v>项</v>
          </cell>
          <cell r="E762">
            <v>2</v>
          </cell>
          <cell r="F762">
            <v>2</v>
          </cell>
          <cell r="G762" t="str">
            <v/>
          </cell>
          <cell r="H762" t="str">
            <v/>
          </cell>
          <cell r="I762" t="str">
            <v>医保</v>
          </cell>
        </row>
        <row r="763">
          <cell r="A763" t="str">
            <v>F00000018271</v>
          </cell>
          <cell r="B763" t="str">
            <v>250102034</v>
          </cell>
          <cell r="C763" t="str">
            <v>尿红细胞位相</v>
          </cell>
          <cell r="D763" t="str">
            <v>项</v>
          </cell>
          <cell r="E763">
            <v>20</v>
          </cell>
          <cell r="F763">
            <v>20</v>
          </cell>
          <cell r="G763" t="str">
            <v/>
          </cell>
          <cell r="H763" t="str">
            <v/>
          </cell>
          <cell r="I763" t="str">
            <v>医保</v>
          </cell>
        </row>
        <row r="764">
          <cell r="A764" t="str">
            <v>F00000018272</v>
          </cell>
          <cell r="B764" t="str">
            <v>250102035</v>
          </cell>
          <cell r="C764" t="str">
            <v>尿液分析</v>
          </cell>
          <cell r="D764" t="str">
            <v>次</v>
          </cell>
          <cell r="E764">
            <v>9</v>
          </cell>
          <cell r="F764">
            <v>9</v>
          </cell>
          <cell r="G764" t="str">
            <v>指仪器法，8－11项 。</v>
          </cell>
          <cell r="H764" t="str">
            <v/>
          </cell>
          <cell r="I764" t="str">
            <v>医保</v>
          </cell>
        </row>
        <row r="765">
          <cell r="A765" t="str">
            <v>F00000018273</v>
          </cell>
          <cell r="B765" t="str">
            <v>250102036</v>
          </cell>
          <cell r="C765" t="str">
            <v>24小时尿胱氨酸测定</v>
          </cell>
          <cell r="D765" t="str">
            <v>项</v>
          </cell>
          <cell r="E765">
            <v>15</v>
          </cell>
          <cell r="F765">
            <v>15</v>
          </cell>
          <cell r="G765" t="str">
            <v/>
          </cell>
          <cell r="H765" t="str">
            <v/>
          </cell>
          <cell r="I765" t="str">
            <v>医保</v>
          </cell>
        </row>
        <row r="766">
          <cell r="A766" t="str">
            <v>F00000018274</v>
          </cell>
          <cell r="B766" t="str">
            <v>250102037</v>
          </cell>
          <cell r="C766" t="str">
            <v>尿卟啉定量测定</v>
          </cell>
          <cell r="D766" t="str">
            <v>项</v>
          </cell>
          <cell r="E766">
            <v>35</v>
          </cell>
          <cell r="F766">
            <v>35</v>
          </cell>
          <cell r="G766" t="str">
            <v/>
          </cell>
          <cell r="H766" t="str">
            <v/>
          </cell>
          <cell r="I766" t="str">
            <v>医保</v>
          </cell>
        </row>
        <row r="767">
          <cell r="A767" t="str">
            <v>F00000018275</v>
          </cell>
          <cell r="B767" t="str">
            <v>250103001</v>
          </cell>
          <cell r="C767" t="str">
            <v>粪便常规</v>
          </cell>
          <cell r="D767" t="str">
            <v>次</v>
          </cell>
          <cell r="E767">
            <v>2</v>
          </cell>
          <cell r="F767">
            <v>2</v>
          </cell>
          <cell r="G767" t="str">
            <v>含外观、镜检。</v>
          </cell>
          <cell r="H767" t="str">
            <v/>
          </cell>
          <cell r="I767" t="str">
            <v>医保</v>
          </cell>
        </row>
        <row r="768">
          <cell r="A768" t="str">
            <v>F00000018277</v>
          </cell>
          <cell r="B768" t="str">
            <v>250103002-1</v>
          </cell>
          <cell r="C768" t="str">
            <v>隐血试验-化学法</v>
          </cell>
          <cell r="D768" t="str">
            <v>项</v>
          </cell>
          <cell r="E768">
            <v>3.5</v>
          </cell>
          <cell r="F768">
            <v>3.5</v>
          </cell>
          <cell r="G768" t="str">
            <v/>
          </cell>
          <cell r="H768" t="str">
            <v/>
          </cell>
          <cell r="I768" t="str">
            <v>医保</v>
          </cell>
        </row>
        <row r="769">
          <cell r="A769" t="str">
            <v>F00000018283</v>
          </cell>
          <cell r="B769" t="str">
            <v>250103002-2</v>
          </cell>
          <cell r="C769" t="str">
            <v>隐血试验-免疫法</v>
          </cell>
          <cell r="D769" t="str">
            <v>项</v>
          </cell>
          <cell r="E769">
            <v>17</v>
          </cell>
          <cell r="F769">
            <v>17</v>
          </cell>
          <cell r="G769" t="str">
            <v/>
          </cell>
          <cell r="H769" t="str">
            <v/>
          </cell>
          <cell r="I769" t="str">
            <v>医保</v>
          </cell>
        </row>
        <row r="770">
          <cell r="A770" t="str">
            <v>F00000018289</v>
          </cell>
          <cell r="B770" t="str">
            <v>250103003</v>
          </cell>
          <cell r="C770" t="str">
            <v>粪胆素检查</v>
          </cell>
          <cell r="D770" t="str">
            <v>项</v>
          </cell>
          <cell r="E770">
            <v>3.5</v>
          </cell>
          <cell r="F770">
            <v>3.5</v>
          </cell>
          <cell r="G770" t="str">
            <v/>
          </cell>
          <cell r="H770" t="str">
            <v/>
          </cell>
          <cell r="I770" t="str">
            <v>医保</v>
          </cell>
        </row>
        <row r="771">
          <cell r="A771" t="str">
            <v>F00000018290</v>
          </cell>
          <cell r="B771" t="str">
            <v>250103004</v>
          </cell>
          <cell r="C771" t="str">
            <v>粪便乳糖不耐受测定</v>
          </cell>
          <cell r="D771" t="str">
            <v>项</v>
          </cell>
          <cell r="E771">
            <v>3.5</v>
          </cell>
          <cell r="F771">
            <v>3.5</v>
          </cell>
          <cell r="G771" t="str">
            <v/>
          </cell>
          <cell r="H771" t="str">
            <v/>
          </cell>
          <cell r="I771" t="str">
            <v>医保</v>
          </cell>
        </row>
        <row r="772">
          <cell r="A772" t="str">
            <v>F00000018291</v>
          </cell>
          <cell r="B772" t="str">
            <v>250103005</v>
          </cell>
          <cell r="C772" t="str">
            <v>粪苏丹III染色检查</v>
          </cell>
          <cell r="D772" t="str">
            <v>项</v>
          </cell>
          <cell r="E772">
            <v>8</v>
          </cell>
          <cell r="F772">
            <v>8</v>
          </cell>
          <cell r="G772" t="str">
            <v/>
          </cell>
          <cell r="H772" t="str">
            <v/>
          </cell>
          <cell r="I772" t="str">
            <v>医保</v>
          </cell>
        </row>
        <row r="773">
          <cell r="A773" t="str">
            <v>F00000018292</v>
          </cell>
          <cell r="B773" t="str">
            <v>250103006</v>
          </cell>
          <cell r="C773" t="str">
            <v>粪便脂肪定量</v>
          </cell>
          <cell r="D773" t="str">
            <v>项</v>
          </cell>
          <cell r="E773">
            <v>12</v>
          </cell>
          <cell r="F773">
            <v>12</v>
          </cell>
          <cell r="G773" t="str">
            <v/>
          </cell>
          <cell r="H773" t="str">
            <v/>
          </cell>
          <cell r="I773" t="str">
            <v>医保</v>
          </cell>
        </row>
        <row r="774">
          <cell r="A774" t="str">
            <v>F00030014655</v>
          </cell>
          <cell r="B774" t="str">
            <v>250103007S</v>
          </cell>
          <cell r="C774" t="str">
            <v>粪便乳铁蛋白检测</v>
          </cell>
          <cell r="D774" t="str">
            <v>项</v>
          </cell>
          <cell r="E774">
            <v>48</v>
          </cell>
          <cell r="F774">
            <v>48</v>
          </cell>
          <cell r="G774" t="str">
            <v>指对粪便进行乳铁蛋白检测。</v>
          </cell>
          <cell r="I774" t="str">
            <v>自费</v>
          </cell>
        </row>
        <row r="775">
          <cell r="A775" t="str">
            <v>F00030014658</v>
          </cell>
          <cell r="B775" t="str">
            <v>250103008S</v>
          </cell>
          <cell r="C775" t="str">
            <v>钙卫蛋白检测</v>
          </cell>
          <cell r="D775" t="str">
            <v>次</v>
          </cell>
          <cell r="E775">
            <v>130</v>
          </cell>
          <cell r="F775">
            <v>130</v>
          </cell>
          <cell r="G775" t="str">
            <v>指用免疫学方法，对各种临床标本，进行钙卫蛋白检测。</v>
          </cell>
          <cell r="I775" t="str">
            <v>自费</v>
          </cell>
        </row>
        <row r="776">
          <cell r="A776" t="str">
            <v>F00000018293</v>
          </cell>
          <cell r="B776" t="str">
            <v>250104001</v>
          </cell>
          <cell r="C776" t="str">
            <v>胸腹水常规检查</v>
          </cell>
          <cell r="D776" t="str">
            <v>次</v>
          </cell>
          <cell r="E776">
            <v>24</v>
          </cell>
          <cell r="F776">
            <v>24</v>
          </cell>
          <cell r="G776" t="str">
            <v>含外观、比重、粘蛋白定性、细胞计数、细胞分类。</v>
          </cell>
          <cell r="H776" t="str">
            <v/>
          </cell>
          <cell r="I776" t="str">
            <v>医保</v>
          </cell>
        </row>
        <row r="777">
          <cell r="A777" t="str">
            <v>F00000018294</v>
          </cell>
          <cell r="B777" t="str">
            <v>250104002</v>
          </cell>
          <cell r="C777" t="str">
            <v>胸腹水特殊检查</v>
          </cell>
          <cell r="D777" t="str">
            <v>次</v>
          </cell>
          <cell r="E777">
            <v>20</v>
          </cell>
          <cell r="F777">
            <v>20</v>
          </cell>
          <cell r="G777" t="str">
            <v/>
          </cell>
          <cell r="H777" t="str">
            <v/>
          </cell>
          <cell r="I777" t="str">
            <v>医保</v>
          </cell>
        </row>
        <row r="778">
          <cell r="A778" t="str">
            <v>F00000118743</v>
          </cell>
          <cell r="B778" t="str">
            <v>250104002-1</v>
          </cell>
          <cell r="C778" t="str">
            <v>胸腹水细胞学检查</v>
          </cell>
          <cell r="D778" t="str">
            <v>次</v>
          </cell>
          <cell r="E778">
            <v>20</v>
          </cell>
          <cell r="F778">
            <v>20</v>
          </cell>
          <cell r="G778" t="str">
            <v/>
          </cell>
          <cell r="H778" t="str">
            <v/>
          </cell>
          <cell r="I778" t="str">
            <v>医保</v>
          </cell>
        </row>
        <row r="779">
          <cell r="A779" t="str">
            <v>F00000118744</v>
          </cell>
          <cell r="B779" t="str">
            <v>250104002-2</v>
          </cell>
          <cell r="C779" t="str">
            <v>胸腹水细胞染色体检查</v>
          </cell>
          <cell r="D779" t="str">
            <v>次</v>
          </cell>
          <cell r="E779">
            <v>20</v>
          </cell>
          <cell r="F779">
            <v>20</v>
          </cell>
          <cell r="G779" t="str">
            <v/>
          </cell>
          <cell r="H779" t="str">
            <v/>
          </cell>
          <cell r="I779" t="str">
            <v>医保</v>
          </cell>
        </row>
        <row r="780">
          <cell r="A780" t="str">
            <v>F00000118745</v>
          </cell>
          <cell r="B780" t="str">
            <v>250104002-3</v>
          </cell>
          <cell r="C780" t="str">
            <v>胸腹水细胞AgNOR检查</v>
          </cell>
          <cell r="D780" t="str">
            <v>次</v>
          </cell>
          <cell r="E780">
            <v>20</v>
          </cell>
          <cell r="F780">
            <v>20</v>
          </cell>
          <cell r="G780" t="str">
            <v/>
          </cell>
          <cell r="H780" t="str">
            <v/>
          </cell>
          <cell r="I780" t="str">
            <v>医保</v>
          </cell>
        </row>
        <row r="781">
          <cell r="A781" t="str">
            <v>F00000018295</v>
          </cell>
          <cell r="B781" t="str">
            <v>250104003</v>
          </cell>
          <cell r="C781" t="str">
            <v>脑脊液常规检查(CSF)</v>
          </cell>
          <cell r="D781" t="str">
            <v>次</v>
          </cell>
          <cell r="E781">
            <v>24</v>
          </cell>
          <cell r="F781">
            <v>24</v>
          </cell>
          <cell r="G781" t="str">
            <v>含外观、蛋白定性、细胞总数和分类。</v>
          </cell>
          <cell r="H781" t="str">
            <v/>
          </cell>
          <cell r="I781" t="str">
            <v>医保</v>
          </cell>
        </row>
        <row r="782">
          <cell r="A782" t="str">
            <v>F00000018296</v>
          </cell>
          <cell r="B782" t="str">
            <v>250104004</v>
          </cell>
          <cell r="C782" t="str">
            <v>精液常规检查</v>
          </cell>
          <cell r="D782" t="str">
            <v>次</v>
          </cell>
          <cell r="E782">
            <v>35</v>
          </cell>
          <cell r="F782">
            <v>35</v>
          </cell>
          <cell r="G782" t="str">
            <v>含外观、量、液化程度、精子存活率、活动力、计数和形态。</v>
          </cell>
          <cell r="H782" t="str">
            <v/>
          </cell>
          <cell r="I782" t="str">
            <v>医保</v>
          </cell>
        </row>
        <row r="783">
          <cell r="A783" t="str">
            <v>F00000018297</v>
          </cell>
          <cell r="B783" t="str">
            <v>250104004-1</v>
          </cell>
          <cell r="C783" t="str">
            <v>精液常规检查-手工法</v>
          </cell>
          <cell r="D783" t="str">
            <v>次</v>
          </cell>
          <cell r="E783">
            <v>20</v>
          </cell>
          <cell r="F783">
            <v>20</v>
          </cell>
          <cell r="G783" t="str">
            <v/>
          </cell>
          <cell r="H783" t="str">
            <v/>
          </cell>
          <cell r="I783" t="str">
            <v>医保</v>
          </cell>
        </row>
        <row r="784">
          <cell r="A784" t="str">
            <v>F00000018298</v>
          </cell>
          <cell r="B784" t="str">
            <v>250104005</v>
          </cell>
          <cell r="C784" t="str">
            <v>精液酸性磷酸酶测定</v>
          </cell>
          <cell r="D784" t="str">
            <v>项</v>
          </cell>
          <cell r="E784">
            <v>11.5</v>
          </cell>
          <cell r="F784">
            <v>11.5</v>
          </cell>
          <cell r="G784" t="str">
            <v/>
          </cell>
          <cell r="H784" t="str">
            <v/>
          </cell>
          <cell r="I784" t="str">
            <v>自费</v>
          </cell>
        </row>
        <row r="785">
          <cell r="A785" t="str">
            <v>F00000018299</v>
          </cell>
          <cell r="B785" t="str">
            <v>250104006</v>
          </cell>
          <cell r="C785" t="str">
            <v>精液果糖测定</v>
          </cell>
          <cell r="D785" t="str">
            <v>项</v>
          </cell>
          <cell r="E785">
            <v>12</v>
          </cell>
          <cell r="F785">
            <v>12</v>
          </cell>
          <cell r="G785" t="str">
            <v/>
          </cell>
          <cell r="H785" t="str">
            <v/>
          </cell>
          <cell r="I785" t="str">
            <v>自费</v>
          </cell>
        </row>
        <row r="786">
          <cell r="A786" t="str">
            <v>F00000018300</v>
          </cell>
          <cell r="B786" t="str">
            <v>250104007</v>
          </cell>
          <cell r="C786" t="str">
            <v>精液α-葡萄糖苷酶测定</v>
          </cell>
          <cell r="D786" t="str">
            <v>项</v>
          </cell>
          <cell r="E786">
            <v>20</v>
          </cell>
          <cell r="F786">
            <v>20</v>
          </cell>
          <cell r="G786" t="str">
            <v/>
          </cell>
          <cell r="H786" t="str">
            <v/>
          </cell>
          <cell r="I786" t="str">
            <v>自费</v>
          </cell>
        </row>
        <row r="787">
          <cell r="A787" t="str">
            <v>F00000018301</v>
          </cell>
          <cell r="B787" t="str">
            <v>250104008</v>
          </cell>
          <cell r="C787" t="str">
            <v>精子运动轨迹分析</v>
          </cell>
          <cell r="D787" t="str">
            <v>项</v>
          </cell>
          <cell r="E787">
            <v>8.5</v>
          </cell>
          <cell r="F787">
            <v>8.5</v>
          </cell>
          <cell r="G787" t="str">
            <v/>
          </cell>
          <cell r="H787" t="str">
            <v/>
          </cell>
          <cell r="I787" t="str">
            <v>自费</v>
          </cell>
        </row>
        <row r="788">
          <cell r="A788" t="str">
            <v>F00000018302</v>
          </cell>
          <cell r="B788" t="str">
            <v>250104009</v>
          </cell>
          <cell r="C788" t="str">
            <v>精子顶体完整率检查</v>
          </cell>
          <cell r="D788" t="str">
            <v>项</v>
          </cell>
          <cell r="E788">
            <v>8.5</v>
          </cell>
          <cell r="F788">
            <v>8.5</v>
          </cell>
          <cell r="G788" t="str">
            <v/>
          </cell>
          <cell r="H788" t="str">
            <v/>
          </cell>
          <cell r="I788" t="str">
            <v>自费</v>
          </cell>
        </row>
        <row r="789">
          <cell r="A789" t="str">
            <v>F00000018303</v>
          </cell>
          <cell r="B789" t="str">
            <v>250104010</v>
          </cell>
          <cell r="C789" t="str">
            <v>精子受精能力测定</v>
          </cell>
          <cell r="D789" t="str">
            <v>项</v>
          </cell>
          <cell r="E789">
            <v>8.5</v>
          </cell>
          <cell r="F789">
            <v>8.5</v>
          </cell>
          <cell r="G789" t="str">
            <v/>
          </cell>
          <cell r="H789" t="str">
            <v/>
          </cell>
          <cell r="I789" t="str">
            <v>自费</v>
          </cell>
        </row>
        <row r="790">
          <cell r="A790" t="str">
            <v>F00000018304</v>
          </cell>
          <cell r="B790" t="str">
            <v>250104011</v>
          </cell>
          <cell r="C790" t="str">
            <v>精子结合抗体测定</v>
          </cell>
          <cell r="D790" t="str">
            <v>项</v>
          </cell>
          <cell r="E790">
            <v>11.5</v>
          </cell>
          <cell r="F790">
            <v>11.5</v>
          </cell>
          <cell r="G790" t="str">
            <v/>
          </cell>
          <cell r="H790" t="str">
            <v/>
          </cell>
          <cell r="I790" t="str">
            <v>自费</v>
          </cell>
        </row>
        <row r="791">
          <cell r="A791" t="str">
            <v>F00000018305</v>
          </cell>
          <cell r="B791" t="str">
            <v>250104012</v>
          </cell>
          <cell r="C791" t="str">
            <v>精子畸形率测定</v>
          </cell>
          <cell r="D791" t="str">
            <v>项</v>
          </cell>
          <cell r="E791">
            <v>8.5</v>
          </cell>
          <cell r="F791">
            <v>8.5</v>
          </cell>
          <cell r="G791" t="str">
            <v/>
          </cell>
          <cell r="H791" t="str">
            <v/>
          </cell>
          <cell r="I791" t="str">
            <v>自费</v>
          </cell>
        </row>
        <row r="792">
          <cell r="A792" t="str">
            <v>F00000018306</v>
          </cell>
          <cell r="B792" t="str">
            <v>250104012-1</v>
          </cell>
          <cell r="C792" t="str">
            <v>精子畸形率测定加收(染色形态分析)</v>
          </cell>
          <cell r="D792" t="str">
            <v>项</v>
          </cell>
          <cell r="E792">
            <v>5</v>
          </cell>
          <cell r="F792">
            <v>5</v>
          </cell>
          <cell r="G792" t="str">
            <v/>
          </cell>
          <cell r="H792" t="str">
            <v/>
          </cell>
          <cell r="I792" t="str">
            <v>自费</v>
          </cell>
        </row>
        <row r="793">
          <cell r="A793" t="str">
            <v>F00000018307</v>
          </cell>
          <cell r="B793" t="str">
            <v>250104013</v>
          </cell>
          <cell r="C793" t="str">
            <v>前列腺液常规检查</v>
          </cell>
          <cell r="D793" t="str">
            <v>项</v>
          </cell>
          <cell r="E793">
            <v>8</v>
          </cell>
          <cell r="F793">
            <v>8</v>
          </cell>
          <cell r="G793" t="str">
            <v>含外观和镜检。</v>
          </cell>
          <cell r="H793" t="str">
            <v/>
          </cell>
          <cell r="I793" t="str">
            <v>医保</v>
          </cell>
        </row>
        <row r="794">
          <cell r="A794" t="str">
            <v>F00000018308</v>
          </cell>
          <cell r="B794" t="str">
            <v>250104014</v>
          </cell>
          <cell r="C794" t="str">
            <v>阴道分泌物检查</v>
          </cell>
          <cell r="D794" t="str">
            <v>次</v>
          </cell>
          <cell r="E794">
            <v>15</v>
          </cell>
          <cell r="F794">
            <v>15</v>
          </cell>
          <cell r="G794" t="str">
            <v>含清洁度、滴虫、霉菌检查。</v>
          </cell>
          <cell r="H794" t="str">
            <v/>
          </cell>
          <cell r="I794" t="str">
            <v>医保</v>
          </cell>
        </row>
        <row r="795">
          <cell r="A795" t="str">
            <v>F00000018309</v>
          </cell>
          <cell r="B795" t="str">
            <v>250104015</v>
          </cell>
          <cell r="C795" t="str">
            <v>羊水结晶检查</v>
          </cell>
          <cell r="D795" t="str">
            <v>项</v>
          </cell>
          <cell r="E795">
            <v>8</v>
          </cell>
          <cell r="F795">
            <v>8</v>
          </cell>
          <cell r="G795" t="str">
            <v/>
          </cell>
          <cell r="H795" t="str">
            <v/>
          </cell>
          <cell r="I795" t="str">
            <v>医保</v>
          </cell>
        </row>
        <row r="796">
          <cell r="A796" t="str">
            <v>F00000018310</v>
          </cell>
          <cell r="B796" t="str">
            <v>250104016</v>
          </cell>
          <cell r="C796" t="str">
            <v>胃液常规检查</v>
          </cell>
          <cell r="D796" t="str">
            <v>次</v>
          </cell>
          <cell r="E796">
            <v>11</v>
          </cell>
          <cell r="F796">
            <v>11</v>
          </cell>
          <cell r="G796" t="str">
            <v>含酸碱度、基础胃酸分泌量、最大胃酸分泌量测定。</v>
          </cell>
          <cell r="H796" t="str">
            <v/>
          </cell>
          <cell r="I796" t="str">
            <v>医保</v>
          </cell>
        </row>
        <row r="797">
          <cell r="A797" t="str">
            <v>F00000018311</v>
          </cell>
          <cell r="B797" t="str">
            <v>250104016-1</v>
          </cell>
          <cell r="C797" t="str">
            <v>胃液常规检查-五肽胃泌素法</v>
          </cell>
          <cell r="D797" t="str">
            <v>次</v>
          </cell>
          <cell r="E797">
            <v>23</v>
          </cell>
          <cell r="F797">
            <v>23</v>
          </cell>
          <cell r="G797" t="str">
            <v>含酸碱度、基础胃酸分泌量、最大胃酸分泌量测定。</v>
          </cell>
          <cell r="H797" t="str">
            <v/>
          </cell>
          <cell r="I797" t="str">
            <v>医保</v>
          </cell>
        </row>
        <row r="798">
          <cell r="A798" t="str">
            <v>F00000018312</v>
          </cell>
          <cell r="B798" t="str">
            <v>250104017</v>
          </cell>
          <cell r="C798" t="str">
            <v>十二指肠引流液及胆汁检查</v>
          </cell>
          <cell r="D798" t="str">
            <v>次</v>
          </cell>
          <cell r="E798">
            <v>18</v>
          </cell>
          <cell r="F798">
            <v>18</v>
          </cell>
          <cell r="G798" t="str">
            <v>含一般性状和镜检。</v>
          </cell>
          <cell r="H798" t="str">
            <v/>
          </cell>
          <cell r="I798" t="str">
            <v>医保</v>
          </cell>
        </row>
        <row r="799">
          <cell r="A799" t="str">
            <v>F00000018313</v>
          </cell>
          <cell r="B799" t="str">
            <v>250104018</v>
          </cell>
          <cell r="C799" t="str">
            <v>痰液常规检查</v>
          </cell>
          <cell r="D799" t="str">
            <v>次</v>
          </cell>
          <cell r="E799">
            <v>15</v>
          </cell>
          <cell r="F799">
            <v>15</v>
          </cell>
          <cell r="G799" t="str">
            <v>含一般性状检查、镜检和嗜酸性粒细胞检查。</v>
          </cell>
          <cell r="H799" t="str">
            <v/>
          </cell>
          <cell r="I799" t="str">
            <v>医保</v>
          </cell>
        </row>
        <row r="800">
          <cell r="A800" t="str">
            <v>F00000018314</v>
          </cell>
          <cell r="B800" t="str">
            <v>250104019</v>
          </cell>
          <cell r="C800" t="str">
            <v>各种穿刺液常规检查</v>
          </cell>
          <cell r="D800" t="str">
            <v>次</v>
          </cell>
          <cell r="E800">
            <v>17</v>
          </cell>
          <cell r="F800">
            <v>17</v>
          </cell>
          <cell r="G800" t="str">
            <v>含一般性状检查和镜检。</v>
          </cell>
          <cell r="H800" t="str">
            <v/>
          </cell>
          <cell r="I800" t="str">
            <v>医保</v>
          </cell>
        </row>
        <row r="801">
          <cell r="A801" t="str">
            <v>F00000018315</v>
          </cell>
          <cell r="B801" t="str">
            <v>250104020</v>
          </cell>
          <cell r="C801" t="str">
            <v>精子低渗肿胀试验</v>
          </cell>
          <cell r="D801" t="str">
            <v>项</v>
          </cell>
          <cell r="E801">
            <v>55</v>
          </cell>
          <cell r="F801">
            <v>55</v>
          </cell>
          <cell r="G801" t="str">
            <v/>
          </cell>
          <cell r="H801" t="str">
            <v/>
          </cell>
          <cell r="I801" t="str">
            <v>自费</v>
          </cell>
        </row>
        <row r="802">
          <cell r="A802" t="str">
            <v>F00000018316</v>
          </cell>
          <cell r="B802" t="str">
            <v>250104021</v>
          </cell>
          <cell r="C802" t="str">
            <v>精子凝集试验</v>
          </cell>
          <cell r="D802" t="str">
            <v>项</v>
          </cell>
          <cell r="E802">
            <v>10</v>
          </cell>
          <cell r="F802">
            <v>10</v>
          </cell>
          <cell r="G802" t="str">
            <v/>
          </cell>
          <cell r="H802" t="str">
            <v/>
          </cell>
          <cell r="I802" t="str">
            <v>自费</v>
          </cell>
        </row>
        <row r="803">
          <cell r="A803" t="str">
            <v>F00000018317</v>
          </cell>
          <cell r="B803" t="str">
            <v>250104022</v>
          </cell>
          <cell r="C803" t="str">
            <v>精液卵磷脂测定</v>
          </cell>
          <cell r="D803" t="str">
            <v>项</v>
          </cell>
          <cell r="E803">
            <v>20</v>
          </cell>
          <cell r="F803">
            <v>20</v>
          </cell>
          <cell r="G803" t="str">
            <v/>
          </cell>
          <cell r="H803" t="str">
            <v/>
          </cell>
          <cell r="I803" t="str">
            <v>自费</v>
          </cell>
        </row>
        <row r="804">
          <cell r="A804" t="str">
            <v>F00000018318</v>
          </cell>
          <cell r="B804" t="str">
            <v>250104023</v>
          </cell>
          <cell r="C804" t="str">
            <v>精液渗透压测定</v>
          </cell>
          <cell r="D804" t="str">
            <v>项</v>
          </cell>
          <cell r="E804">
            <v>10</v>
          </cell>
          <cell r="F804">
            <v>10</v>
          </cell>
          <cell r="G804" t="str">
            <v/>
          </cell>
          <cell r="H804" t="str">
            <v/>
          </cell>
          <cell r="I804" t="str">
            <v>自费</v>
          </cell>
        </row>
        <row r="805">
          <cell r="A805" t="str">
            <v>F00000018319</v>
          </cell>
          <cell r="B805" t="str">
            <v>250104024</v>
          </cell>
          <cell r="C805" t="str">
            <v>精子速度激光测定</v>
          </cell>
          <cell r="D805" t="str">
            <v>项</v>
          </cell>
          <cell r="E805">
            <v>15</v>
          </cell>
          <cell r="F805">
            <v>15</v>
          </cell>
          <cell r="G805" t="str">
            <v/>
          </cell>
          <cell r="H805" t="str">
            <v/>
          </cell>
          <cell r="I805" t="str">
            <v>自费</v>
          </cell>
        </row>
        <row r="806">
          <cell r="A806" t="str">
            <v>F00000018320</v>
          </cell>
          <cell r="B806" t="str">
            <v>250104025</v>
          </cell>
          <cell r="C806" t="str">
            <v>精子爬高试验</v>
          </cell>
          <cell r="D806" t="str">
            <v>项</v>
          </cell>
          <cell r="E806">
            <v>23</v>
          </cell>
          <cell r="F806">
            <v>23</v>
          </cell>
          <cell r="G806" t="str">
            <v/>
          </cell>
          <cell r="H806" t="str">
            <v/>
          </cell>
          <cell r="I806" t="str">
            <v>自费</v>
          </cell>
        </row>
        <row r="807">
          <cell r="A807" t="str">
            <v>F00000018321</v>
          </cell>
          <cell r="B807" t="str">
            <v>250104026</v>
          </cell>
          <cell r="C807" t="str">
            <v>精子顶体酶活性定量测定</v>
          </cell>
          <cell r="D807" t="str">
            <v>项</v>
          </cell>
          <cell r="E807">
            <v>135</v>
          </cell>
          <cell r="F807">
            <v>135</v>
          </cell>
          <cell r="G807" t="str">
            <v/>
          </cell>
          <cell r="H807" t="str">
            <v/>
          </cell>
          <cell r="I807" t="str">
            <v>自费</v>
          </cell>
        </row>
        <row r="808">
          <cell r="A808" t="str">
            <v>F00000018322</v>
          </cell>
          <cell r="B808" t="str">
            <v>250104027</v>
          </cell>
          <cell r="C808" t="str">
            <v>精浆弹性硬蛋白酶定量测定</v>
          </cell>
          <cell r="D808" t="str">
            <v>项</v>
          </cell>
          <cell r="E808">
            <v>105</v>
          </cell>
          <cell r="F808">
            <v>105</v>
          </cell>
          <cell r="G808" t="str">
            <v/>
          </cell>
          <cell r="H808" t="str">
            <v/>
          </cell>
          <cell r="I808" t="str">
            <v>自费</v>
          </cell>
        </row>
        <row r="809">
          <cell r="A809" t="str">
            <v>F00000018323</v>
          </cell>
          <cell r="B809" t="str">
            <v>250104028</v>
          </cell>
          <cell r="C809" t="str">
            <v>精浆(全精)乳酸脱氢酶X同工酶定量检测</v>
          </cell>
          <cell r="D809" t="str">
            <v>项</v>
          </cell>
          <cell r="E809">
            <v>75.2</v>
          </cell>
          <cell r="F809">
            <v>75.2</v>
          </cell>
          <cell r="G809" t="str">
            <v/>
          </cell>
          <cell r="H809" t="str">
            <v/>
          </cell>
          <cell r="I809" t="str">
            <v>自费</v>
          </cell>
        </row>
        <row r="810">
          <cell r="A810" t="str">
            <v>F00000018324</v>
          </cell>
          <cell r="B810" t="str">
            <v>250104029</v>
          </cell>
          <cell r="C810" t="str">
            <v>精浆中性α-葡萄糖苷酶活性测定</v>
          </cell>
          <cell r="D810" t="str">
            <v>项</v>
          </cell>
          <cell r="E810">
            <v>175</v>
          </cell>
          <cell r="F810">
            <v>175</v>
          </cell>
          <cell r="G810" t="str">
            <v/>
          </cell>
          <cell r="H810" t="str">
            <v/>
          </cell>
          <cell r="I810" t="str">
            <v>自费</v>
          </cell>
        </row>
        <row r="811">
          <cell r="A811" t="str">
            <v>F00000018325</v>
          </cell>
          <cell r="B811" t="str">
            <v>250104030</v>
          </cell>
          <cell r="C811" t="str">
            <v>精液白细胞过氧化物酶染色检查</v>
          </cell>
          <cell r="D811" t="str">
            <v>项</v>
          </cell>
          <cell r="E811">
            <v>60</v>
          </cell>
          <cell r="F811">
            <v>60</v>
          </cell>
          <cell r="G811" t="str">
            <v/>
          </cell>
          <cell r="H811" t="str">
            <v/>
          </cell>
          <cell r="I811" t="str">
            <v>自费</v>
          </cell>
        </row>
        <row r="812">
          <cell r="A812" t="str">
            <v>F00000018326</v>
          </cell>
          <cell r="B812" t="str">
            <v>250104031</v>
          </cell>
          <cell r="C812" t="str">
            <v>精浆锌测定</v>
          </cell>
          <cell r="D812" t="str">
            <v>项</v>
          </cell>
          <cell r="E812">
            <v>80</v>
          </cell>
          <cell r="F812">
            <v>80</v>
          </cell>
          <cell r="G812" t="str">
            <v/>
          </cell>
          <cell r="H812" t="str">
            <v/>
          </cell>
          <cell r="I812" t="str">
            <v>自费</v>
          </cell>
        </row>
        <row r="813">
          <cell r="A813" t="str">
            <v>F00000018327</v>
          </cell>
          <cell r="B813" t="str">
            <v>250104032</v>
          </cell>
          <cell r="C813" t="str">
            <v>精浆柠檬酸测定</v>
          </cell>
          <cell r="D813" t="str">
            <v>项</v>
          </cell>
          <cell r="E813">
            <v>73.8</v>
          </cell>
          <cell r="F813">
            <v>73.8</v>
          </cell>
          <cell r="G813" t="str">
            <v/>
          </cell>
          <cell r="H813" t="str">
            <v/>
          </cell>
          <cell r="I813" t="str">
            <v>自费</v>
          </cell>
        </row>
        <row r="814">
          <cell r="A814" t="str">
            <v>F00000018328</v>
          </cell>
          <cell r="B814" t="str">
            <v>250104033</v>
          </cell>
          <cell r="C814" t="str">
            <v>精子膜表面抗体免疫珠试验</v>
          </cell>
          <cell r="D814" t="str">
            <v>项</v>
          </cell>
          <cell r="E814">
            <v>75</v>
          </cell>
          <cell r="F814">
            <v>75</v>
          </cell>
          <cell r="G814" t="str">
            <v>指IgG、IgA、IgM。</v>
          </cell>
          <cell r="H814" t="str">
            <v/>
          </cell>
          <cell r="I814" t="str">
            <v>自费</v>
          </cell>
        </row>
        <row r="815">
          <cell r="A815" t="str">
            <v>F00000018332</v>
          </cell>
          <cell r="B815" t="str">
            <v>250104034</v>
          </cell>
          <cell r="C815" t="str">
            <v>精子膜凝集素受体定量检测</v>
          </cell>
          <cell r="D815" t="str">
            <v>项</v>
          </cell>
          <cell r="E815">
            <v>75</v>
          </cell>
          <cell r="F815">
            <v>75</v>
          </cell>
          <cell r="G815" t="str">
            <v/>
          </cell>
          <cell r="H815" t="str">
            <v/>
          </cell>
          <cell r="I815" t="str">
            <v>自费</v>
          </cell>
        </row>
        <row r="816">
          <cell r="A816" t="str">
            <v>F00000018333</v>
          </cell>
          <cell r="B816" t="str">
            <v>250104035</v>
          </cell>
          <cell r="C816" t="str">
            <v>抗精子抗体混合凝集试验</v>
          </cell>
          <cell r="D816" t="str">
            <v>项</v>
          </cell>
          <cell r="E816">
            <v>75</v>
          </cell>
          <cell r="F816">
            <v>75</v>
          </cell>
          <cell r="G816" t="str">
            <v/>
          </cell>
          <cell r="H816" t="str">
            <v/>
          </cell>
          <cell r="I816" t="str">
            <v>自费</v>
          </cell>
        </row>
        <row r="817">
          <cell r="A817" t="str">
            <v>F00000018334</v>
          </cell>
          <cell r="B817" t="str">
            <v>250104036S</v>
          </cell>
          <cell r="C817" t="str">
            <v>关节滑液晶体分析</v>
          </cell>
          <cell r="D817" t="str">
            <v>次</v>
          </cell>
          <cell r="E817">
            <v>35</v>
          </cell>
          <cell r="F817">
            <v>35</v>
          </cell>
          <cell r="G817" t="str">
            <v/>
          </cell>
          <cell r="H817" t="str">
            <v/>
          </cell>
          <cell r="I817" t="str">
            <v>医保</v>
          </cell>
        </row>
        <row r="818">
          <cell r="A818" t="str">
            <v>F00000018335</v>
          </cell>
          <cell r="B818" t="str">
            <v>250104037S</v>
          </cell>
          <cell r="C818" t="str">
            <v>精液生精细胞形态学检测</v>
          </cell>
          <cell r="D818" t="str">
            <v>次</v>
          </cell>
          <cell r="E818">
            <v>65</v>
          </cell>
          <cell r="F818">
            <v>65</v>
          </cell>
          <cell r="G818" t="str">
            <v/>
          </cell>
          <cell r="H818" t="str">
            <v/>
          </cell>
          <cell r="I818" t="str">
            <v>自费</v>
          </cell>
        </row>
        <row r="819">
          <cell r="A819" t="str">
            <v>F00000118746</v>
          </cell>
          <cell r="B819" t="str">
            <v>250104038S</v>
          </cell>
          <cell r="C819" t="str">
            <v>精子染色人工计数形态学分析</v>
          </cell>
          <cell r="D819" t="str">
            <v>次</v>
          </cell>
          <cell r="E819">
            <v>80</v>
          </cell>
          <cell r="F819">
            <v>80</v>
          </cell>
          <cell r="G819" t="str">
            <v>指按WHO标准巴氏染色法或Diff-quik染色法，含精子正常染色比例、畸形精子指数，精子畸形指数。</v>
          </cell>
          <cell r="H819" t="str">
            <v/>
          </cell>
          <cell r="I819" t="str">
            <v>自费</v>
          </cell>
        </row>
        <row r="820">
          <cell r="A820" t="str">
            <v>F00000115782</v>
          </cell>
          <cell r="B820" t="str">
            <v>250104039F</v>
          </cell>
          <cell r="C820" t="str">
            <v>诱发精子顶体反应检测</v>
          </cell>
          <cell r="D820" t="str">
            <v>次</v>
          </cell>
          <cell r="E820">
            <v>240</v>
          </cell>
          <cell r="F820">
            <v>240</v>
          </cell>
          <cell r="G820" t="str">
            <v>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v>
          </cell>
          <cell r="H820" t="str">
            <v/>
          </cell>
          <cell r="I820" t="str">
            <v>自费</v>
          </cell>
        </row>
        <row r="821">
          <cell r="A821" t="str">
            <v>F00000909587</v>
          </cell>
          <cell r="B821" t="str">
            <v>250104039F-1</v>
          </cell>
          <cell r="C821" t="str">
            <v>精子DNA完整性检测</v>
          </cell>
          <cell r="D821" t="str">
            <v>次</v>
          </cell>
          <cell r="E821">
            <v>240</v>
          </cell>
          <cell r="F821">
            <v>240</v>
          </cell>
          <cell r="G821" t="str">
            <v>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v>
          </cell>
          <cell r="H821" t="str">
            <v/>
          </cell>
          <cell r="I821" t="str">
            <v>自费</v>
          </cell>
        </row>
        <row r="822">
          <cell r="A822" t="str">
            <v>F00000018337</v>
          </cell>
          <cell r="B822" t="str">
            <v>250201001</v>
          </cell>
          <cell r="C822" t="str">
            <v>骨髓涂片细胞学检验</v>
          </cell>
          <cell r="D822" t="str">
            <v>次</v>
          </cell>
          <cell r="E822">
            <v>205</v>
          </cell>
          <cell r="F822">
            <v>205</v>
          </cell>
          <cell r="G822" t="str">
            <v>含骨髓增生程度判断、有核细胞分类计数、 细胞形态学检验、特殊细胞、寄生虫检查。</v>
          </cell>
          <cell r="H822" t="str">
            <v/>
          </cell>
          <cell r="I822" t="str">
            <v>医保</v>
          </cell>
        </row>
        <row r="823">
          <cell r="A823" t="str">
            <v>F00000018341</v>
          </cell>
          <cell r="B823" t="str">
            <v>250201004-1</v>
          </cell>
          <cell r="C823" t="str">
            <v>造血干细胞计数-荧光显微镜法</v>
          </cell>
          <cell r="D823" t="str">
            <v>项</v>
          </cell>
          <cell r="E823">
            <v>30</v>
          </cell>
          <cell r="F823">
            <v>30</v>
          </cell>
          <cell r="G823" t="str">
            <v/>
          </cell>
          <cell r="H823" t="str">
            <v/>
          </cell>
          <cell r="I823" t="str">
            <v>医保</v>
          </cell>
        </row>
        <row r="824">
          <cell r="A824" t="str">
            <v>F00000018342</v>
          </cell>
          <cell r="B824" t="str">
            <v>250201004-2</v>
          </cell>
          <cell r="C824" t="str">
            <v>造血干细胞计数-流式细胞仪法</v>
          </cell>
          <cell r="D824" t="str">
            <v>项</v>
          </cell>
          <cell r="E824">
            <v>230</v>
          </cell>
          <cell r="F824">
            <v>230</v>
          </cell>
          <cell r="G824" t="str">
            <v/>
          </cell>
          <cell r="H824" t="str">
            <v/>
          </cell>
          <cell r="I824" t="str">
            <v>医保</v>
          </cell>
        </row>
        <row r="825">
          <cell r="A825" t="str">
            <v>F00000018343</v>
          </cell>
          <cell r="B825" t="str">
            <v>250201005</v>
          </cell>
          <cell r="C825" t="str">
            <v>骨髓造血祖细胞培养</v>
          </cell>
          <cell r="D825" t="str">
            <v>项</v>
          </cell>
          <cell r="E825">
            <v>57</v>
          </cell>
          <cell r="F825">
            <v>57</v>
          </cell>
          <cell r="G825" t="str">
            <v/>
          </cell>
          <cell r="H825" t="str">
            <v/>
          </cell>
          <cell r="I825" t="str">
            <v>医保</v>
          </cell>
        </row>
        <row r="826">
          <cell r="A826" t="str">
            <v>F00000018202</v>
          </cell>
          <cell r="B826" t="str">
            <v>250201005-1</v>
          </cell>
          <cell r="C826" t="str">
            <v>骨髓造血祖细胞培养(粒-单系)</v>
          </cell>
          <cell r="D826" t="str">
            <v>项</v>
          </cell>
          <cell r="E826">
            <v>57</v>
          </cell>
          <cell r="F826">
            <v>57</v>
          </cell>
          <cell r="G826" t="str">
            <v/>
          </cell>
          <cell r="H826" t="str">
            <v/>
          </cell>
          <cell r="I826" t="str">
            <v>医保</v>
          </cell>
        </row>
        <row r="827">
          <cell r="A827" t="str">
            <v>F00000018203</v>
          </cell>
          <cell r="B827" t="str">
            <v>250201005-2</v>
          </cell>
          <cell r="C827" t="str">
            <v>骨髓造血祖细胞培养(红细胞系)</v>
          </cell>
          <cell r="D827" t="str">
            <v>项</v>
          </cell>
          <cell r="E827">
            <v>57</v>
          </cell>
          <cell r="F827">
            <v>57</v>
          </cell>
          <cell r="G827" t="str">
            <v/>
          </cell>
          <cell r="H827" t="str">
            <v/>
          </cell>
          <cell r="I827" t="str">
            <v>医保</v>
          </cell>
        </row>
        <row r="828">
          <cell r="A828" t="str">
            <v>F00000018205</v>
          </cell>
          <cell r="B828" t="str">
            <v>250201006-1</v>
          </cell>
          <cell r="C828" t="str">
            <v>白血病免疫分型-荧光显微镜法</v>
          </cell>
          <cell r="D828" t="str">
            <v>项</v>
          </cell>
          <cell r="E828">
            <v>30</v>
          </cell>
          <cell r="F828">
            <v>30</v>
          </cell>
          <cell r="G828" t="str">
            <v/>
          </cell>
          <cell r="H828" t="str">
            <v/>
          </cell>
          <cell r="I828" t="str">
            <v>医保</v>
          </cell>
        </row>
        <row r="829">
          <cell r="A829" t="str">
            <v>F00000018206</v>
          </cell>
          <cell r="B829" t="str">
            <v>250201006-2</v>
          </cell>
          <cell r="C829" t="str">
            <v>白血病免疫分型-酶免法</v>
          </cell>
          <cell r="D829" t="str">
            <v>项</v>
          </cell>
          <cell r="E829">
            <v>40</v>
          </cell>
          <cell r="F829">
            <v>40</v>
          </cell>
          <cell r="G829" t="str">
            <v/>
          </cell>
          <cell r="H829" t="str">
            <v/>
          </cell>
          <cell r="I829" t="str">
            <v>医保</v>
          </cell>
        </row>
        <row r="830">
          <cell r="A830" t="str">
            <v>F00000018207</v>
          </cell>
          <cell r="B830" t="str">
            <v>250201006-3</v>
          </cell>
          <cell r="C830" t="str">
            <v>白血病免疫分型-流式细胞仪法</v>
          </cell>
          <cell r="D830" t="str">
            <v>项</v>
          </cell>
          <cell r="E830">
            <v>300</v>
          </cell>
          <cell r="F830">
            <v>300</v>
          </cell>
          <cell r="G830" t="str">
            <v/>
          </cell>
          <cell r="H830" t="str">
            <v/>
          </cell>
          <cell r="I830" t="str">
            <v>医保</v>
          </cell>
        </row>
        <row r="831">
          <cell r="A831" t="str">
            <v>F00000018208</v>
          </cell>
          <cell r="B831" t="str">
            <v>250201007</v>
          </cell>
          <cell r="C831" t="str">
            <v>骨髓特殊染色及酶组织化学染色检查</v>
          </cell>
          <cell r="D831" t="str">
            <v>项</v>
          </cell>
          <cell r="E831">
            <v>30</v>
          </cell>
          <cell r="F831">
            <v>30</v>
          </cell>
          <cell r="G831" t="str">
            <v/>
          </cell>
          <cell r="H831" t="str">
            <v/>
          </cell>
          <cell r="I831" t="str">
            <v>医保</v>
          </cell>
        </row>
        <row r="832">
          <cell r="A832" t="str">
            <v>F00000018209</v>
          </cell>
          <cell r="B832" t="str">
            <v>250201008</v>
          </cell>
          <cell r="C832" t="str">
            <v>白血病抗原检测</v>
          </cell>
          <cell r="D832" t="str">
            <v>每个抗原</v>
          </cell>
          <cell r="E832">
            <v>50</v>
          </cell>
          <cell r="F832">
            <v>50</v>
          </cell>
          <cell r="G832" t="str">
            <v/>
          </cell>
          <cell r="H832" t="str">
            <v/>
          </cell>
          <cell r="I832" t="str">
            <v>医保</v>
          </cell>
        </row>
        <row r="833">
          <cell r="A833" t="str">
            <v>F00000018210</v>
          </cell>
          <cell r="B833" t="str">
            <v>250201009</v>
          </cell>
          <cell r="C833" t="str">
            <v>白血病残留病灶检测</v>
          </cell>
          <cell r="D833" t="str">
            <v>项</v>
          </cell>
          <cell r="E833">
            <v>100</v>
          </cell>
          <cell r="F833">
            <v>100</v>
          </cell>
          <cell r="G833" t="str">
            <v/>
          </cell>
          <cell r="H833" t="str">
            <v/>
          </cell>
          <cell r="I833" t="str">
            <v>医保</v>
          </cell>
        </row>
        <row r="834">
          <cell r="A834" t="str">
            <v>F00000018211</v>
          </cell>
          <cell r="B834" t="str">
            <v>250201010</v>
          </cell>
          <cell r="C834" t="str">
            <v>粒细胞集落刺激因子测定</v>
          </cell>
          <cell r="D834" t="str">
            <v>项</v>
          </cell>
          <cell r="E834">
            <v>95</v>
          </cell>
          <cell r="F834">
            <v>95</v>
          </cell>
          <cell r="G834" t="str">
            <v/>
          </cell>
          <cell r="H834" t="str">
            <v/>
          </cell>
          <cell r="I834" t="str">
            <v>医保</v>
          </cell>
        </row>
        <row r="835">
          <cell r="A835" t="str">
            <v>F00000018212</v>
          </cell>
          <cell r="B835" t="str">
            <v>250202001</v>
          </cell>
          <cell r="C835" t="str">
            <v>红细胞包涵体检查</v>
          </cell>
          <cell r="D835" t="str">
            <v>项</v>
          </cell>
          <cell r="E835">
            <v>16</v>
          </cell>
          <cell r="F835">
            <v>16</v>
          </cell>
          <cell r="G835" t="str">
            <v/>
          </cell>
          <cell r="H835" t="str">
            <v/>
          </cell>
          <cell r="I835" t="str">
            <v>医保</v>
          </cell>
        </row>
        <row r="836">
          <cell r="A836" t="str">
            <v>F00000018213</v>
          </cell>
          <cell r="B836" t="str">
            <v>250202002</v>
          </cell>
          <cell r="C836" t="str">
            <v>血浆游离血红蛋白测定</v>
          </cell>
          <cell r="D836" t="str">
            <v>项</v>
          </cell>
          <cell r="E836">
            <v>5</v>
          </cell>
          <cell r="F836">
            <v>5</v>
          </cell>
          <cell r="G836" t="str">
            <v/>
          </cell>
          <cell r="H836" t="str">
            <v/>
          </cell>
          <cell r="I836" t="str">
            <v>医保</v>
          </cell>
        </row>
        <row r="837">
          <cell r="A837" t="str">
            <v>F00000018215</v>
          </cell>
          <cell r="B837" t="str">
            <v>250202003-1</v>
          </cell>
          <cell r="C837" t="str">
            <v>血清结合珠蛋白测定(Hp)-手工法</v>
          </cell>
          <cell r="D837" t="str">
            <v>项</v>
          </cell>
          <cell r="E837">
            <v>5</v>
          </cell>
          <cell r="F837">
            <v>5</v>
          </cell>
          <cell r="G837" t="str">
            <v/>
          </cell>
          <cell r="H837" t="str">
            <v/>
          </cell>
          <cell r="I837" t="str">
            <v>医保</v>
          </cell>
        </row>
        <row r="838">
          <cell r="A838" t="str">
            <v>F00000018216</v>
          </cell>
          <cell r="B838" t="str">
            <v>250202003-2</v>
          </cell>
          <cell r="C838" t="str">
            <v>血清结合珠蛋白测定(Hp)-光度法或免疫法</v>
          </cell>
          <cell r="D838" t="str">
            <v>项</v>
          </cell>
          <cell r="E838">
            <v>20</v>
          </cell>
          <cell r="F838">
            <v>20</v>
          </cell>
          <cell r="G838" t="str">
            <v/>
          </cell>
          <cell r="H838" t="str">
            <v/>
          </cell>
          <cell r="I838" t="str">
            <v>医保</v>
          </cell>
        </row>
        <row r="839">
          <cell r="A839" t="str">
            <v>F00000018217</v>
          </cell>
          <cell r="B839" t="str">
            <v>250202004</v>
          </cell>
          <cell r="C839" t="str">
            <v>高铁血红素白蛋白过筛试验</v>
          </cell>
          <cell r="D839" t="str">
            <v>项</v>
          </cell>
          <cell r="E839">
            <v>7</v>
          </cell>
          <cell r="F839">
            <v>7</v>
          </cell>
          <cell r="G839" t="str">
            <v/>
          </cell>
          <cell r="H839" t="str">
            <v/>
          </cell>
          <cell r="I839" t="str">
            <v>医保</v>
          </cell>
        </row>
        <row r="840">
          <cell r="A840" t="str">
            <v>F00000018218</v>
          </cell>
          <cell r="B840" t="str">
            <v>250202005</v>
          </cell>
          <cell r="C840" t="str">
            <v>红细胞自身溶血过筛试验</v>
          </cell>
          <cell r="D840" t="str">
            <v>项</v>
          </cell>
          <cell r="E840">
            <v>30</v>
          </cell>
          <cell r="F840">
            <v>30</v>
          </cell>
          <cell r="G840" t="str">
            <v/>
          </cell>
          <cell r="H840" t="str">
            <v/>
          </cell>
          <cell r="I840" t="str">
            <v>医保</v>
          </cell>
        </row>
        <row r="841">
          <cell r="A841" t="str">
            <v>F00000018219</v>
          </cell>
          <cell r="B841" t="str">
            <v>250202006</v>
          </cell>
          <cell r="C841" t="str">
            <v>红细胞自身溶血及纠正试验</v>
          </cell>
          <cell r="D841" t="str">
            <v>项</v>
          </cell>
          <cell r="E841">
            <v>17</v>
          </cell>
          <cell r="F841">
            <v>17</v>
          </cell>
          <cell r="G841" t="str">
            <v/>
          </cell>
          <cell r="H841" t="str">
            <v/>
          </cell>
          <cell r="I841" t="str">
            <v>医保</v>
          </cell>
        </row>
        <row r="842">
          <cell r="A842" t="str">
            <v>F00000018220</v>
          </cell>
          <cell r="B842" t="str">
            <v>250202007</v>
          </cell>
          <cell r="C842" t="str">
            <v>红细胞渗透脆性试验</v>
          </cell>
          <cell r="D842" t="str">
            <v>项</v>
          </cell>
          <cell r="E842">
            <v>17</v>
          </cell>
          <cell r="F842">
            <v>17</v>
          </cell>
          <cell r="G842" t="str">
            <v/>
          </cell>
          <cell r="H842" t="str">
            <v/>
          </cell>
          <cell r="I842" t="str">
            <v>医保</v>
          </cell>
        </row>
        <row r="843">
          <cell r="A843" t="str">
            <v>F00000018221</v>
          </cell>
          <cell r="B843" t="str">
            <v>250202008</v>
          </cell>
          <cell r="C843" t="str">
            <v>红细胞孵育渗透脆性试验</v>
          </cell>
          <cell r="D843" t="str">
            <v>项</v>
          </cell>
          <cell r="E843">
            <v>27</v>
          </cell>
          <cell r="F843">
            <v>27</v>
          </cell>
          <cell r="G843" t="str">
            <v/>
          </cell>
          <cell r="H843" t="str">
            <v/>
          </cell>
          <cell r="I843" t="str">
            <v>医保</v>
          </cell>
        </row>
        <row r="844">
          <cell r="A844" t="str">
            <v>F00000018222</v>
          </cell>
          <cell r="B844" t="str">
            <v>250202009</v>
          </cell>
          <cell r="C844" t="str">
            <v>热溶血试验</v>
          </cell>
          <cell r="D844" t="str">
            <v>项</v>
          </cell>
          <cell r="E844">
            <v>4</v>
          </cell>
          <cell r="F844">
            <v>4</v>
          </cell>
          <cell r="G844" t="str">
            <v/>
          </cell>
          <cell r="H844" t="str">
            <v/>
          </cell>
          <cell r="I844" t="str">
            <v>医保</v>
          </cell>
        </row>
        <row r="845">
          <cell r="A845" t="str">
            <v>F00000018223</v>
          </cell>
          <cell r="B845" t="str">
            <v>250202010</v>
          </cell>
          <cell r="C845" t="str">
            <v>冷溶血试验</v>
          </cell>
          <cell r="D845" t="str">
            <v>项</v>
          </cell>
          <cell r="E845">
            <v>4</v>
          </cell>
          <cell r="F845">
            <v>4</v>
          </cell>
          <cell r="G845" t="str">
            <v/>
          </cell>
          <cell r="H845" t="str">
            <v/>
          </cell>
          <cell r="I845" t="str">
            <v>医保</v>
          </cell>
        </row>
        <row r="846">
          <cell r="A846" t="str">
            <v>F00000018224</v>
          </cell>
          <cell r="B846" t="str">
            <v>250202011</v>
          </cell>
          <cell r="C846" t="str">
            <v>蔗糖溶血试验</v>
          </cell>
          <cell r="D846" t="str">
            <v>项</v>
          </cell>
          <cell r="E846">
            <v>4</v>
          </cell>
          <cell r="F846">
            <v>4</v>
          </cell>
          <cell r="G846" t="str">
            <v/>
          </cell>
          <cell r="H846" t="str">
            <v/>
          </cell>
          <cell r="I846" t="str">
            <v>医保</v>
          </cell>
        </row>
        <row r="847">
          <cell r="A847" t="str">
            <v>F00000018225</v>
          </cell>
          <cell r="B847" t="str">
            <v>250202012</v>
          </cell>
          <cell r="C847" t="str">
            <v>血清酸化溶血试验(Ham)</v>
          </cell>
          <cell r="D847" t="str">
            <v>项</v>
          </cell>
          <cell r="E847">
            <v>27</v>
          </cell>
          <cell r="F847">
            <v>27</v>
          </cell>
          <cell r="G847" t="str">
            <v/>
          </cell>
          <cell r="H847" t="str">
            <v/>
          </cell>
          <cell r="I847" t="str">
            <v>医保</v>
          </cell>
        </row>
        <row r="848">
          <cell r="A848" t="str">
            <v>F00000018228</v>
          </cell>
          <cell r="B848" t="str">
            <v>250202015</v>
          </cell>
          <cell r="C848" t="str">
            <v>蛇毒因子溶血试验</v>
          </cell>
          <cell r="D848" t="str">
            <v>项</v>
          </cell>
          <cell r="E848">
            <v>46</v>
          </cell>
          <cell r="F848">
            <v>46</v>
          </cell>
          <cell r="G848" t="str">
            <v/>
          </cell>
          <cell r="H848" t="str">
            <v/>
          </cell>
          <cell r="I848" t="str">
            <v>医保</v>
          </cell>
        </row>
        <row r="849">
          <cell r="A849" t="str">
            <v>F00000018229</v>
          </cell>
          <cell r="B849" t="str">
            <v>250202016</v>
          </cell>
          <cell r="C849" t="str">
            <v>高铁血红蛋白还原试验(MHB-RT)</v>
          </cell>
          <cell r="D849" t="str">
            <v>项</v>
          </cell>
          <cell r="E849">
            <v>7</v>
          </cell>
          <cell r="F849">
            <v>7</v>
          </cell>
          <cell r="G849" t="str">
            <v/>
          </cell>
          <cell r="H849" t="str">
            <v/>
          </cell>
          <cell r="I849" t="str">
            <v>医保</v>
          </cell>
        </row>
        <row r="850">
          <cell r="A850" t="str">
            <v>F00000018230</v>
          </cell>
          <cell r="B850" t="str">
            <v>250202017</v>
          </cell>
          <cell r="C850" t="str">
            <v>葡萄糖6-磷酸脱氢酶荧光斑点试验</v>
          </cell>
          <cell r="D850" t="str">
            <v>项</v>
          </cell>
          <cell r="E850">
            <v>12</v>
          </cell>
          <cell r="F850">
            <v>12</v>
          </cell>
          <cell r="G850" t="str">
            <v/>
          </cell>
          <cell r="H850" t="str">
            <v/>
          </cell>
          <cell r="I850" t="str">
            <v>医保</v>
          </cell>
        </row>
        <row r="851">
          <cell r="A851" t="str">
            <v>F00000018231</v>
          </cell>
          <cell r="B851" t="str">
            <v>250202018</v>
          </cell>
          <cell r="C851" t="str">
            <v>葡萄糖6-磷酸脱氢酶活性检测</v>
          </cell>
          <cell r="D851" t="str">
            <v>项</v>
          </cell>
          <cell r="E851">
            <v>12</v>
          </cell>
          <cell r="F851">
            <v>12</v>
          </cell>
          <cell r="G851" t="str">
            <v/>
          </cell>
          <cell r="H851" t="str">
            <v/>
          </cell>
          <cell r="I851" t="str">
            <v>医保</v>
          </cell>
        </row>
        <row r="852">
          <cell r="A852" t="str">
            <v>F00000018232</v>
          </cell>
          <cell r="B852" t="str">
            <v>250202018-1</v>
          </cell>
          <cell r="C852" t="str">
            <v>6-磷酸葡萄糖酸脱氢酶(6-PGDH)活性检测</v>
          </cell>
          <cell r="D852" t="str">
            <v>项</v>
          </cell>
          <cell r="E852">
            <v>12</v>
          </cell>
          <cell r="F852">
            <v>12</v>
          </cell>
          <cell r="G852" t="str">
            <v/>
          </cell>
          <cell r="H852" t="str">
            <v/>
          </cell>
          <cell r="I852" t="str">
            <v>医保</v>
          </cell>
        </row>
        <row r="853">
          <cell r="A853" t="str">
            <v>F00000018495</v>
          </cell>
          <cell r="B853" t="str">
            <v>250202019</v>
          </cell>
          <cell r="C853" t="str">
            <v>变性珠蛋白小体检测(Heinz小体)</v>
          </cell>
          <cell r="D853" t="str">
            <v>项</v>
          </cell>
          <cell r="E853">
            <v>2</v>
          </cell>
          <cell r="F853">
            <v>2</v>
          </cell>
          <cell r="G853" t="str">
            <v/>
          </cell>
          <cell r="H853" t="str">
            <v/>
          </cell>
          <cell r="I853" t="str">
            <v>医保</v>
          </cell>
        </row>
        <row r="854">
          <cell r="A854" t="str">
            <v>F00000018496</v>
          </cell>
          <cell r="B854" t="str">
            <v>250202020</v>
          </cell>
          <cell r="C854" t="str">
            <v>红细胞谷胱甘肽(GSH)含量及其稳定性检测</v>
          </cell>
          <cell r="D854" t="str">
            <v>项</v>
          </cell>
          <cell r="E854">
            <v>5</v>
          </cell>
          <cell r="F854">
            <v>5</v>
          </cell>
          <cell r="G854" t="str">
            <v/>
          </cell>
          <cell r="H854" t="str">
            <v/>
          </cell>
          <cell r="I854" t="str">
            <v>医保</v>
          </cell>
        </row>
        <row r="855">
          <cell r="A855" t="str">
            <v>F00000018497</v>
          </cell>
          <cell r="B855" t="str">
            <v>250202021</v>
          </cell>
          <cell r="C855" t="str">
            <v>红细胞丙酮酸激酶测定(PK)</v>
          </cell>
          <cell r="D855" t="str">
            <v>项</v>
          </cell>
          <cell r="E855">
            <v>3</v>
          </cell>
          <cell r="F855">
            <v>3</v>
          </cell>
          <cell r="G855" t="str">
            <v/>
          </cell>
          <cell r="H855" t="str">
            <v/>
          </cell>
          <cell r="I855" t="str">
            <v>医保</v>
          </cell>
        </row>
        <row r="856">
          <cell r="A856" t="str">
            <v>F00000018498</v>
          </cell>
          <cell r="B856" t="str">
            <v>250202022</v>
          </cell>
          <cell r="C856" t="str">
            <v>还原型血红蛋白溶解度测定</v>
          </cell>
          <cell r="D856" t="str">
            <v>项</v>
          </cell>
          <cell r="E856">
            <v>4</v>
          </cell>
          <cell r="F856">
            <v>4</v>
          </cell>
          <cell r="G856" t="str">
            <v/>
          </cell>
          <cell r="H856" t="str">
            <v/>
          </cell>
          <cell r="I856" t="str">
            <v>医保</v>
          </cell>
        </row>
        <row r="857">
          <cell r="A857" t="str">
            <v>F00000018500</v>
          </cell>
          <cell r="B857" t="str">
            <v>250202024</v>
          </cell>
          <cell r="C857" t="str">
            <v>红细胞滚动试验</v>
          </cell>
          <cell r="D857" t="str">
            <v>项</v>
          </cell>
          <cell r="E857">
            <v>2</v>
          </cell>
          <cell r="F857">
            <v>2</v>
          </cell>
          <cell r="G857" t="str">
            <v/>
          </cell>
          <cell r="H857" t="str">
            <v/>
          </cell>
          <cell r="I857" t="str">
            <v>医保</v>
          </cell>
        </row>
        <row r="858">
          <cell r="A858" t="str">
            <v>F00000018501</v>
          </cell>
          <cell r="B858" t="str">
            <v>250202025</v>
          </cell>
          <cell r="C858" t="str">
            <v>红细胞镰变试验</v>
          </cell>
          <cell r="D858" t="str">
            <v>项</v>
          </cell>
          <cell r="E858">
            <v>8</v>
          </cell>
          <cell r="F858">
            <v>8</v>
          </cell>
          <cell r="G858" t="str">
            <v/>
          </cell>
          <cell r="H858" t="str">
            <v/>
          </cell>
          <cell r="I858" t="str">
            <v>医保</v>
          </cell>
        </row>
        <row r="859">
          <cell r="A859" t="str">
            <v>F00000018502</v>
          </cell>
          <cell r="B859" t="str">
            <v>250202026</v>
          </cell>
          <cell r="C859" t="str">
            <v>血红蛋白电泳</v>
          </cell>
          <cell r="D859" t="str">
            <v>项</v>
          </cell>
          <cell r="E859">
            <v>11</v>
          </cell>
          <cell r="F859">
            <v>11</v>
          </cell>
          <cell r="G859" t="str">
            <v/>
          </cell>
          <cell r="H859" t="str">
            <v/>
          </cell>
          <cell r="I859" t="str">
            <v>医保</v>
          </cell>
        </row>
        <row r="860">
          <cell r="A860" t="str">
            <v>F00000018503</v>
          </cell>
          <cell r="B860" t="str">
            <v>250202026-1</v>
          </cell>
          <cell r="C860" t="str">
            <v>血红蛋白电泳-全自动仪器法</v>
          </cell>
          <cell r="D860" t="str">
            <v>项</v>
          </cell>
          <cell r="E860">
            <v>43.4</v>
          </cell>
          <cell r="F860">
            <v>43.4</v>
          </cell>
          <cell r="G860" t="str">
            <v/>
          </cell>
          <cell r="H860" t="str">
            <v/>
          </cell>
          <cell r="I860" t="str">
            <v>医保</v>
          </cell>
        </row>
        <row r="861">
          <cell r="A861" t="str">
            <v>F00000018504</v>
          </cell>
          <cell r="B861" t="str">
            <v>250202027</v>
          </cell>
          <cell r="C861" t="str">
            <v>血红蛋白A2测定(HbA2)</v>
          </cell>
          <cell r="D861" t="str">
            <v>项</v>
          </cell>
          <cell r="E861">
            <v>5</v>
          </cell>
          <cell r="F861">
            <v>5</v>
          </cell>
          <cell r="G861" t="str">
            <v/>
          </cell>
          <cell r="H861" t="str">
            <v/>
          </cell>
          <cell r="I861" t="str">
            <v>医保</v>
          </cell>
        </row>
        <row r="862">
          <cell r="A862" t="str">
            <v>F00000018505</v>
          </cell>
          <cell r="B862" t="str">
            <v>250202028</v>
          </cell>
          <cell r="C862" t="str">
            <v>抗碱血红蛋白测定(HbF)</v>
          </cell>
          <cell r="D862" t="str">
            <v>项</v>
          </cell>
          <cell r="E862">
            <v>5</v>
          </cell>
          <cell r="F862">
            <v>5</v>
          </cell>
          <cell r="G862" t="str">
            <v/>
          </cell>
          <cell r="H862" t="str">
            <v/>
          </cell>
          <cell r="I862" t="str">
            <v>医保</v>
          </cell>
        </row>
        <row r="863">
          <cell r="A863" t="str">
            <v>F00000018506</v>
          </cell>
          <cell r="B863" t="str">
            <v>250202029</v>
          </cell>
          <cell r="C863" t="str">
            <v>胎儿血红蛋白(HbF)酸洗脱试验</v>
          </cell>
          <cell r="D863" t="str">
            <v>项</v>
          </cell>
          <cell r="E863">
            <v>5</v>
          </cell>
          <cell r="F863">
            <v>5</v>
          </cell>
          <cell r="G863" t="str">
            <v/>
          </cell>
          <cell r="H863" t="str">
            <v/>
          </cell>
          <cell r="I863" t="str">
            <v>医保</v>
          </cell>
        </row>
        <row r="864">
          <cell r="A864" t="str">
            <v>F00000018507</v>
          </cell>
          <cell r="B864" t="str">
            <v>250202030</v>
          </cell>
          <cell r="C864" t="str">
            <v>血红蛋白H包涵体检测</v>
          </cell>
          <cell r="D864" t="str">
            <v>项</v>
          </cell>
          <cell r="E864">
            <v>11</v>
          </cell>
          <cell r="F864">
            <v>11</v>
          </cell>
          <cell r="G864" t="str">
            <v/>
          </cell>
          <cell r="H864" t="str">
            <v/>
          </cell>
          <cell r="I864" t="str">
            <v>医保</v>
          </cell>
        </row>
        <row r="865">
          <cell r="A865" t="str">
            <v>F00000018508</v>
          </cell>
          <cell r="B865" t="str">
            <v>250202031</v>
          </cell>
          <cell r="C865" t="str">
            <v>不稳定血红蛋白测定</v>
          </cell>
          <cell r="D865" t="str">
            <v>项</v>
          </cell>
          <cell r="E865">
            <v>5</v>
          </cell>
          <cell r="F865">
            <v>5</v>
          </cell>
          <cell r="G865" t="str">
            <v/>
          </cell>
          <cell r="H865" t="str">
            <v/>
          </cell>
          <cell r="I865" t="str">
            <v>医保</v>
          </cell>
        </row>
        <row r="866">
          <cell r="A866" t="str">
            <v>F00000018509</v>
          </cell>
          <cell r="B866" t="str">
            <v>250202031-1</v>
          </cell>
          <cell r="C866" t="str">
            <v>血红蛋白热不稳定试验</v>
          </cell>
          <cell r="D866" t="str">
            <v>项</v>
          </cell>
          <cell r="E866">
            <v>5</v>
          </cell>
          <cell r="F866">
            <v>5</v>
          </cell>
          <cell r="G866" t="str">
            <v/>
          </cell>
          <cell r="H866" t="str">
            <v/>
          </cell>
          <cell r="I866" t="str">
            <v>医保</v>
          </cell>
        </row>
        <row r="867">
          <cell r="A867" t="str">
            <v>F00000018510</v>
          </cell>
          <cell r="B867" t="str">
            <v>250202031-2</v>
          </cell>
          <cell r="C867" t="str">
            <v>血红蛋白异丙醇试验</v>
          </cell>
          <cell r="D867" t="str">
            <v>项</v>
          </cell>
          <cell r="E867">
            <v>5</v>
          </cell>
          <cell r="F867">
            <v>5</v>
          </cell>
          <cell r="G867" t="str">
            <v/>
          </cell>
          <cell r="H867" t="str">
            <v/>
          </cell>
          <cell r="I867" t="str">
            <v>医保</v>
          </cell>
        </row>
        <row r="868">
          <cell r="A868" t="str">
            <v>F00000018511</v>
          </cell>
          <cell r="B868" t="str">
            <v>250202031-3</v>
          </cell>
          <cell r="C868" t="str">
            <v>血红蛋白变性珠蛋白小体检测</v>
          </cell>
          <cell r="D868" t="str">
            <v>项</v>
          </cell>
          <cell r="E868">
            <v>5</v>
          </cell>
          <cell r="F868">
            <v>5</v>
          </cell>
          <cell r="G868" t="str">
            <v/>
          </cell>
          <cell r="H868" t="str">
            <v/>
          </cell>
          <cell r="I868" t="str">
            <v>医保</v>
          </cell>
        </row>
        <row r="869">
          <cell r="A869" t="str">
            <v>F00000018512</v>
          </cell>
          <cell r="B869" t="str">
            <v>250202032</v>
          </cell>
          <cell r="C869" t="str">
            <v>血红蛋白C试验</v>
          </cell>
          <cell r="D869" t="str">
            <v>项</v>
          </cell>
          <cell r="E869">
            <v>5</v>
          </cell>
          <cell r="F869">
            <v>5</v>
          </cell>
          <cell r="G869" t="str">
            <v/>
          </cell>
          <cell r="H869" t="str">
            <v/>
          </cell>
          <cell r="I869" t="str">
            <v>医保</v>
          </cell>
        </row>
        <row r="870">
          <cell r="A870" t="str">
            <v>F00000018513</v>
          </cell>
          <cell r="B870" t="str">
            <v>250202033</v>
          </cell>
          <cell r="C870" t="str">
            <v>血红蛋白S溶解度试验</v>
          </cell>
          <cell r="D870" t="str">
            <v>项</v>
          </cell>
          <cell r="E870">
            <v>4</v>
          </cell>
          <cell r="F870">
            <v>4</v>
          </cell>
          <cell r="G870" t="str">
            <v/>
          </cell>
          <cell r="H870" t="str">
            <v/>
          </cell>
          <cell r="I870" t="str">
            <v>医保</v>
          </cell>
        </row>
        <row r="871">
          <cell r="A871" t="str">
            <v>F00000018514</v>
          </cell>
          <cell r="B871" t="str">
            <v>250202034</v>
          </cell>
          <cell r="C871" t="str">
            <v>直接抗人球蛋白试验(Coombs)</v>
          </cell>
          <cell r="D871" t="str">
            <v>项</v>
          </cell>
          <cell r="E871">
            <v>17</v>
          </cell>
          <cell r="F871">
            <v>17</v>
          </cell>
          <cell r="G871" t="str">
            <v>指IgG、IgA、IgM、C3等不同球蛋白、补体成分。</v>
          </cell>
          <cell r="H871" t="str">
            <v/>
          </cell>
          <cell r="I871" t="str">
            <v>医保</v>
          </cell>
        </row>
        <row r="872">
          <cell r="A872" t="str">
            <v>F00000018519</v>
          </cell>
          <cell r="B872" t="str">
            <v>250202035</v>
          </cell>
          <cell r="C872" t="str">
            <v>间接抗人球蛋白试验</v>
          </cell>
          <cell r="D872" t="str">
            <v>项</v>
          </cell>
          <cell r="E872">
            <v>12</v>
          </cell>
          <cell r="F872">
            <v>12</v>
          </cell>
          <cell r="G872" t="str">
            <v/>
          </cell>
          <cell r="H872" t="str">
            <v/>
          </cell>
          <cell r="I872" t="str">
            <v>医保</v>
          </cell>
        </row>
        <row r="873">
          <cell r="A873" t="str">
            <v>F00000018522</v>
          </cell>
          <cell r="B873" t="str">
            <v>250202038</v>
          </cell>
          <cell r="C873" t="str">
            <v>肽链裂解试验</v>
          </cell>
          <cell r="D873" t="str">
            <v>项</v>
          </cell>
          <cell r="E873">
            <v>12</v>
          </cell>
          <cell r="F873">
            <v>12</v>
          </cell>
          <cell r="G873" t="str">
            <v/>
          </cell>
          <cell r="H873" t="str">
            <v/>
          </cell>
          <cell r="I873" t="str">
            <v>医保</v>
          </cell>
        </row>
        <row r="874">
          <cell r="A874" t="str">
            <v>F00000018524</v>
          </cell>
          <cell r="B874" t="str">
            <v>250202039-1</v>
          </cell>
          <cell r="C874" t="str">
            <v>ABO新生儿溶血病实验检查</v>
          </cell>
          <cell r="D874" t="str">
            <v>套</v>
          </cell>
          <cell r="E874">
            <v>46</v>
          </cell>
          <cell r="F874">
            <v>46</v>
          </cell>
          <cell r="G874" t="str">
            <v/>
          </cell>
          <cell r="H874" t="str">
            <v/>
          </cell>
          <cell r="I874" t="str">
            <v>医保</v>
          </cell>
        </row>
        <row r="875">
          <cell r="A875" t="str">
            <v>F00000018525</v>
          </cell>
          <cell r="B875" t="str">
            <v>250202039-2</v>
          </cell>
          <cell r="C875" t="str">
            <v>Rh新生儿溶血病检查</v>
          </cell>
          <cell r="D875" t="str">
            <v>次</v>
          </cell>
          <cell r="E875">
            <v>115</v>
          </cell>
          <cell r="F875">
            <v>115</v>
          </cell>
          <cell r="G875" t="str">
            <v/>
          </cell>
          <cell r="H875" t="str">
            <v/>
          </cell>
          <cell r="I875" t="str">
            <v>医保</v>
          </cell>
        </row>
        <row r="876">
          <cell r="A876" t="str">
            <v>F00000018526</v>
          </cell>
          <cell r="B876" t="str">
            <v>250202040</v>
          </cell>
          <cell r="C876" t="str">
            <v>红细胞九分图分析</v>
          </cell>
          <cell r="D876" t="str">
            <v>项</v>
          </cell>
          <cell r="E876">
            <v>20</v>
          </cell>
          <cell r="F876">
            <v>20</v>
          </cell>
          <cell r="G876" t="str">
            <v/>
          </cell>
          <cell r="H876" t="str">
            <v/>
          </cell>
          <cell r="I876" t="str">
            <v>医保</v>
          </cell>
        </row>
        <row r="877">
          <cell r="A877" t="str">
            <v>F00000018527</v>
          </cell>
          <cell r="B877" t="str">
            <v>250202041</v>
          </cell>
          <cell r="C877" t="str">
            <v>红细胞游离原卟啉测定</v>
          </cell>
          <cell r="D877" t="str">
            <v>项</v>
          </cell>
          <cell r="E877">
            <v>5</v>
          </cell>
          <cell r="F877">
            <v>5</v>
          </cell>
          <cell r="G877" t="str">
            <v/>
          </cell>
          <cell r="H877" t="str">
            <v/>
          </cell>
          <cell r="I877" t="str">
            <v>医保</v>
          </cell>
        </row>
        <row r="878">
          <cell r="A878" t="str">
            <v>F00000018528</v>
          </cell>
          <cell r="B878" t="str">
            <v>250202042</v>
          </cell>
          <cell r="C878" t="str">
            <v>磷酸葡萄糖异构酶(GPI)测定</v>
          </cell>
          <cell r="D878" t="str">
            <v>项</v>
          </cell>
          <cell r="E878">
            <v>145</v>
          </cell>
          <cell r="F878">
            <v>145</v>
          </cell>
          <cell r="G878" t="str">
            <v/>
          </cell>
          <cell r="H878" t="str">
            <v/>
          </cell>
          <cell r="I878" t="str">
            <v>医保</v>
          </cell>
        </row>
        <row r="879">
          <cell r="A879" t="str">
            <v>F00000018529</v>
          </cell>
          <cell r="B879" t="str">
            <v>250202043</v>
          </cell>
          <cell r="C879" t="str">
            <v>磷酸葡萄糖变位酶(PGM)测定</v>
          </cell>
          <cell r="D879" t="str">
            <v>项</v>
          </cell>
          <cell r="E879">
            <v>150</v>
          </cell>
          <cell r="F879">
            <v>150</v>
          </cell>
          <cell r="G879" t="str">
            <v/>
          </cell>
          <cell r="H879" t="str">
            <v/>
          </cell>
          <cell r="I879" t="str">
            <v>医保</v>
          </cell>
        </row>
        <row r="880">
          <cell r="A880" t="str">
            <v>F00000018530</v>
          </cell>
          <cell r="B880" t="str">
            <v>250202044S</v>
          </cell>
          <cell r="C880" t="str">
            <v>血液锌原卟啉测定</v>
          </cell>
          <cell r="D880" t="str">
            <v>项</v>
          </cell>
          <cell r="E880">
            <v>35</v>
          </cell>
          <cell r="F880">
            <v>35</v>
          </cell>
          <cell r="G880" t="str">
            <v/>
          </cell>
          <cell r="H880" t="str">
            <v/>
          </cell>
          <cell r="I880" t="str">
            <v>医保</v>
          </cell>
        </row>
        <row r="881">
          <cell r="A881" t="str">
            <v>F00000018532</v>
          </cell>
          <cell r="B881" t="str">
            <v>250203001-1</v>
          </cell>
          <cell r="C881" t="str">
            <v>血小板相关免疫球蛋白(PAIg)测定-酶免法</v>
          </cell>
          <cell r="D881" t="str">
            <v>项</v>
          </cell>
          <cell r="E881">
            <v>57</v>
          </cell>
          <cell r="F881">
            <v>57</v>
          </cell>
          <cell r="G881" t="str">
            <v/>
          </cell>
          <cell r="H881" t="str">
            <v/>
          </cell>
          <cell r="I881" t="str">
            <v>医保</v>
          </cell>
        </row>
        <row r="882">
          <cell r="A882" t="str">
            <v>F00000018533</v>
          </cell>
          <cell r="B882" t="str">
            <v>250203001-1/1</v>
          </cell>
          <cell r="C882" t="str">
            <v>血小板相关免疫球蛋白G(PAIgG)测定-酶免法</v>
          </cell>
          <cell r="D882" t="str">
            <v>项</v>
          </cell>
          <cell r="E882">
            <v>57</v>
          </cell>
          <cell r="F882">
            <v>57</v>
          </cell>
          <cell r="G882" t="str">
            <v/>
          </cell>
          <cell r="H882" t="str">
            <v/>
          </cell>
          <cell r="I882" t="str">
            <v>医保</v>
          </cell>
        </row>
        <row r="883">
          <cell r="A883" t="str">
            <v>F00000018534</v>
          </cell>
          <cell r="B883" t="str">
            <v>250203001-1/2</v>
          </cell>
          <cell r="C883" t="str">
            <v>血小板相关免疫球蛋白A(PAIgA)测定-酶免法</v>
          </cell>
          <cell r="D883" t="str">
            <v>项</v>
          </cell>
          <cell r="E883">
            <v>57</v>
          </cell>
          <cell r="F883">
            <v>57</v>
          </cell>
          <cell r="G883" t="str">
            <v/>
          </cell>
          <cell r="H883" t="str">
            <v/>
          </cell>
          <cell r="I883" t="str">
            <v>医保</v>
          </cell>
        </row>
        <row r="884">
          <cell r="A884" t="str">
            <v>F00000018535</v>
          </cell>
          <cell r="B884" t="str">
            <v>250203001-1/3</v>
          </cell>
          <cell r="C884" t="str">
            <v>血小板相关免疫球蛋白M(PAIgM)测定-酶免法</v>
          </cell>
          <cell r="D884" t="str">
            <v>项</v>
          </cell>
          <cell r="E884">
            <v>57</v>
          </cell>
          <cell r="F884">
            <v>57</v>
          </cell>
          <cell r="G884" t="str">
            <v/>
          </cell>
          <cell r="H884" t="str">
            <v/>
          </cell>
          <cell r="I884" t="str">
            <v>医保</v>
          </cell>
        </row>
        <row r="885">
          <cell r="A885" t="str">
            <v>F00000018536</v>
          </cell>
          <cell r="B885" t="str">
            <v>250203001-2</v>
          </cell>
          <cell r="C885" t="str">
            <v>血小板相关免疫球蛋白(PAIg)测定-流式细胞仪法</v>
          </cell>
          <cell r="D885" t="str">
            <v>项</v>
          </cell>
          <cell r="E885">
            <v>132</v>
          </cell>
          <cell r="F885">
            <v>132</v>
          </cell>
          <cell r="G885" t="str">
            <v/>
          </cell>
          <cell r="H885" t="str">
            <v/>
          </cell>
          <cell r="I885" t="str">
            <v>医保</v>
          </cell>
        </row>
        <row r="886">
          <cell r="A886" t="str">
            <v>F00000018537</v>
          </cell>
          <cell r="B886" t="str">
            <v>250203001-2/1</v>
          </cell>
          <cell r="C886" t="str">
            <v>血小板相关免疫球蛋白G(PAIgG)测定-流式细胞仪法</v>
          </cell>
          <cell r="D886" t="str">
            <v>项</v>
          </cell>
          <cell r="E886">
            <v>132</v>
          </cell>
          <cell r="F886">
            <v>132</v>
          </cell>
          <cell r="G886" t="str">
            <v/>
          </cell>
          <cell r="H886" t="str">
            <v/>
          </cell>
          <cell r="I886" t="str">
            <v>医保</v>
          </cell>
        </row>
        <row r="887">
          <cell r="A887" t="str">
            <v>F00000018538</v>
          </cell>
          <cell r="B887" t="str">
            <v>250203001-2/2</v>
          </cell>
          <cell r="C887" t="str">
            <v>血小板相关免疫球蛋白A(PAIgA)测定-流式细胞仪法</v>
          </cell>
          <cell r="D887" t="str">
            <v>项</v>
          </cell>
          <cell r="E887">
            <v>132</v>
          </cell>
          <cell r="F887">
            <v>132</v>
          </cell>
          <cell r="G887" t="str">
            <v/>
          </cell>
          <cell r="H887" t="str">
            <v/>
          </cell>
          <cell r="I887" t="str">
            <v>医保</v>
          </cell>
        </row>
        <row r="888">
          <cell r="A888" t="str">
            <v>F00000018539</v>
          </cell>
          <cell r="B888" t="str">
            <v>250203001-2/3</v>
          </cell>
          <cell r="C888" t="str">
            <v>血小板相关免疫球蛋白M(PAIgM)测定-流式细胞仪法</v>
          </cell>
          <cell r="D888" t="str">
            <v>项</v>
          </cell>
          <cell r="E888">
            <v>132</v>
          </cell>
          <cell r="F888">
            <v>132</v>
          </cell>
          <cell r="G888" t="str">
            <v/>
          </cell>
          <cell r="H888" t="str">
            <v/>
          </cell>
          <cell r="I888" t="str">
            <v>医保</v>
          </cell>
        </row>
        <row r="889">
          <cell r="A889" t="str">
            <v>F00000018541</v>
          </cell>
          <cell r="B889" t="str">
            <v>250203002-1</v>
          </cell>
          <cell r="C889" t="str">
            <v>血小板相关补体C3测定(PAC3)-酶免法</v>
          </cell>
          <cell r="D889" t="str">
            <v>项</v>
          </cell>
          <cell r="E889">
            <v>50</v>
          </cell>
          <cell r="F889">
            <v>50</v>
          </cell>
          <cell r="G889" t="str">
            <v/>
          </cell>
          <cell r="H889" t="str">
            <v/>
          </cell>
          <cell r="I889" t="str">
            <v>医保</v>
          </cell>
        </row>
        <row r="890">
          <cell r="A890" t="str">
            <v>F00000018542</v>
          </cell>
          <cell r="B890" t="str">
            <v>250203002-2</v>
          </cell>
          <cell r="C890" t="str">
            <v>血小板相关补体C3测定(PAC3)-流式细胞仪法</v>
          </cell>
          <cell r="D890" t="str">
            <v>项</v>
          </cell>
          <cell r="E890">
            <v>100</v>
          </cell>
          <cell r="F890">
            <v>100</v>
          </cell>
          <cell r="G890" t="str">
            <v/>
          </cell>
          <cell r="H890" t="str">
            <v/>
          </cell>
          <cell r="I890" t="str">
            <v>医保</v>
          </cell>
        </row>
        <row r="891">
          <cell r="A891" t="str">
            <v>F00000018543</v>
          </cell>
          <cell r="B891" t="str">
            <v>250203003</v>
          </cell>
          <cell r="C891" t="str">
            <v>抗血小板膜糖蛋白自身抗体测定</v>
          </cell>
          <cell r="D891" t="str">
            <v>项</v>
          </cell>
          <cell r="E891">
            <v>68.7</v>
          </cell>
          <cell r="F891">
            <v>68.7</v>
          </cell>
          <cell r="G891" t="str">
            <v/>
          </cell>
          <cell r="H891" t="str">
            <v/>
          </cell>
          <cell r="I891" t="str">
            <v>医保</v>
          </cell>
        </row>
        <row r="892">
          <cell r="A892" t="str">
            <v>F00000018544</v>
          </cell>
          <cell r="B892" t="str">
            <v>250203003-1</v>
          </cell>
          <cell r="C892" t="str">
            <v>抗血小板膜糖蛋白自身抗体测定(Ⅱb/Ⅲa)</v>
          </cell>
          <cell r="D892" t="str">
            <v>项</v>
          </cell>
          <cell r="E892">
            <v>70</v>
          </cell>
          <cell r="F892">
            <v>70</v>
          </cell>
          <cell r="G892" t="str">
            <v/>
          </cell>
          <cell r="H892" t="str">
            <v/>
          </cell>
          <cell r="I892" t="str">
            <v>医保</v>
          </cell>
        </row>
        <row r="893">
          <cell r="A893" t="str">
            <v>F00000018545</v>
          </cell>
          <cell r="B893" t="str">
            <v>250203003-2</v>
          </cell>
          <cell r="C893" t="str">
            <v>抗血小板膜糖蛋白自身抗体测定(Ⅰb/IX)</v>
          </cell>
          <cell r="D893" t="str">
            <v>项</v>
          </cell>
          <cell r="E893">
            <v>70</v>
          </cell>
          <cell r="F893">
            <v>70</v>
          </cell>
          <cell r="G893" t="str">
            <v/>
          </cell>
          <cell r="H893" t="str">
            <v/>
          </cell>
          <cell r="I893" t="str">
            <v>医保</v>
          </cell>
        </row>
        <row r="894">
          <cell r="A894" t="str">
            <v>F00000018546</v>
          </cell>
          <cell r="B894" t="str">
            <v>250203004</v>
          </cell>
          <cell r="C894" t="str">
            <v>血小板纤维蛋白原受体检测(FIBR)-流式细胞仪法</v>
          </cell>
          <cell r="D894" t="str">
            <v>项</v>
          </cell>
          <cell r="E894">
            <v>70</v>
          </cell>
          <cell r="F894">
            <v>70</v>
          </cell>
          <cell r="G894" t="str">
            <v/>
          </cell>
          <cell r="H894" t="str">
            <v/>
          </cell>
          <cell r="I894" t="str">
            <v>医保</v>
          </cell>
        </row>
        <row r="895">
          <cell r="A895" t="str">
            <v>F00000018547</v>
          </cell>
          <cell r="B895" t="str">
            <v>250203005</v>
          </cell>
          <cell r="C895" t="str">
            <v>血小板膜α颗粒膜蛋白140测定(GMP-140)</v>
          </cell>
          <cell r="D895" t="str">
            <v>项</v>
          </cell>
          <cell r="E895">
            <v>100</v>
          </cell>
          <cell r="F895">
            <v>100</v>
          </cell>
          <cell r="G895" t="str">
            <v/>
          </cell>
          <cell r="H895" t="str">
            <v/>
          </cell>
          <cell r="I895" t="str">
            <v>医保</v>
          </cell>
        </row>
        <row r="896">
          <cell r="A896" t="str">
            <v>F00000118747</v>
          </cell>
          <cell r="B896" t="str">
            <v>250203005-1</v>
          </cell>
          <cell r="C896" t="str">
            <v>血小板膜α颗粒膜蛋白140测定(GMP-140)-放免法或酶免法</v>
          </cell>
          <cell r="D896" t="str">
            <v>项</v>
          </cell>
          <cell r="E896">
            <v>100</v>
          </cell>
          <cell r="F896">
            <v>100</v>
          </cell>
          <cell r="G896" t="str">
            <v/>
          </cell>
          <cell r="H896" t="str">
            <v/>
          </cell>
          <cell r="I896" t="str">
            <v>医保</v>
          </cell>
        </row>
        <row r="897">
          <cell r="A897" t="str">
            <v>F00000118748</v>
          </cell>
          <cell r="B897" t="str">
            <v>250203005-2</v>
          </cell>
          <cell r="C897" t="str">
            <v>血小板膜α颗粒膜蛋白140测定(GMP-140)-流式细胞仪法</v>
          </cell>
          <cell r="D897" t="str">
            <v>项</v>
          </cell>
          <cell r="E897">
            <v>100</v>
          </cell>
          <cell r="F897">
            <v>100</v>
          </cell>
          <cell r="G897" t="str">
            <v/>
          </cell>
          <cell r="H897" t="str">
            <v/>
          </cell>
          <cell r="I897" t="str">
            <v>医保</v>
          </cell>
        </row>
        <row r="898">
          <cell r="A898" t="str">
            <v>F00000018549</v>
          </cell>
          <cell r="B898" t="str">
            <v>250203007</v>
          </cell>
          <cell r="C898" t="str">
            <v>阿斯匹林耐量试验(ATT)</v>
          </cell>
          <cell r="D898" t="str">
            <v>项</v>
          </cell>
          <cell r="E898">
            <v>4</v>
          </cell>
          <cell r="F898">
            <v>4</v>
          </cell>
          <cell r="G898" t="str">
            <v/>
          </cell>
          <cell r="H898" t="str">
            <v/>
          </cell>
          <cell r="I898" t="str">
            <v>医保</v>
          </cell>
        </row>
        <row r="899">
          <cell r="A899" t="str">
            <v>F00000111580</v>
          </cell>
          <cell r="B899" t="str">
            <v>250203008-1</v>
          </cell>
          <cell r="C899" t="str">
            <v>血管性假性血友病因子(VWF)抗原测定-ELISA法</v>
          </cell>
          <cell r="D899" t="str">
            <v>次</v>
          </cell>
          <cell r="E899">
            <v>60</v>
          </cell>
          <cell r="F899">
            <v>60</v>
          </cell>
          <cell r="G899" t="str">
            <v/>
          </cell>
          <cell r="H899" t="str">
            <v/>
          </cell>
          <cell r="I899" t="str">
            <v>医保</v>
          </cell>
        </row>
        <row r="900">
          <cell r="A900" t="str">
            <v>F00000111721</v>
          </cell>
          <cell r="B900" t="str">
            <v>250203008-2</v>
          </cell>
          <cell r="C900" t="str">
            <v>血管性假性血友病因子(VWF)抗原测定-免疫比浊法</v>
          </cell>
          <cell r="D900" t="str">
            <v>次</v>
          </cell>
          <cell r="E900">
            <v>80</v>
          </cell>
          <cell r="F900">
            <v>80</v>
          </cell>
          <cell r="G900" t="str">
            <v/>
          </cell>
          <cell r="H900" t="str">
            <v/>
          </cell>
          <cell r="I900" t="str">
            <v>医保</v>
          </cell>
        </row>
        <row r="901">
          <cell r="A901" t="str">
            <v>F00000018554</v>
          </cell>
          <cell r="B901" t="str">
            <v>250203009-1</v>
          </cell>
          <cell r="C901" t="str">
            <v>血浆内皮素测定(ET)-各种免疫学方法</v>
          </cell>
          <cell r="D901" t="str">
            <v>项</v>
          </cell>
          <cell r="E901">
            <v>35</v>
          </cell>
          <cell r="F901">
            <v>35</v>
          </cell>
          <cell r="G901" t="str">
            <v/>
          </cell>
          <cell r="H901" t="str">
            <v/>
          </cell>
          <cell r="I901" t="str">
            <v>医保</v>
          </cell>
        </row>
        <row r="902">
          <cell r="A902" t="str">
            <v>F00000018555</v>
          </cell>
          <cell r="B902" t="str">
            <v>250203009-2</v>
          </cell>
          <cell r="C902" t="str">
            <v>血浆内皮素测定(ET)-流式细胞仪法</v>
          </cell>
          <cell r="D902" t="str">
            <v>项</v>
          </cell>
          <cell r="E902">
            <v>100</v>
          </cell>
          <cell r="F902">
            <v>100</v>
          </cell>
          <cell r="G902" t="str">
            <v/>
          </cell>
          <cell r="H902" t="str">
            <v/>
          </cell>
          <cell r="I902" t="str">
            <v>医保</v>
          </cell>
        </row>
        <row r="903">
          <cell r="A903" t="str">
            <v>F00000018557</v>
          </cell>
          <cell r="B903" t="str">
            <v>250203010-1</v>
          </cell>
          <cell r="C903" t="str">
            <v>血小板粘附功能测定(PAdT)-酶免法</v>
          </cell>
          <cell r="D903" t="str">
            <v>项</v>
          </cell>
          <cell r="E903">
            <v>35</v>
          </cell>
          <cell r="F903">
            <v>35</v>
          </cell>
          <cell r="G903" t="str">
            <v/>
          </cell>
          <cell r="H903" t="str">
            <v/>
          </cell>
          <cell r="I903" t="str">
            <v>医保</v>
          </cell>
        </row>
        <row r="904">
          <cell r="A904" t="str">
            <v>F00000018558</v>
          </cell>
          <cell r="B904" t="str">
            <v>250203010-2</v>
          </cell>
          <cell r="C904" t="str">
            <v>血小板粘附功能测定(PAdT)-流式细胞仪法</v>
          </cell>
          <cell r="D904" t="str">
            <v>项</v>
          </cell>
          <cell r="E904">
            <v>100</v>
          </cell>
          <cell r="F904">
            <v>100</v>
          </cell>
          <cell r="G904" t="str">
            <v/>
          </cell>
          <cell r="H904" t="str">
            <v/>
          </cell>
          <cell r="I904" t="str">
            <v>医保</v>
          </cell>
        </row>
        <row r="905">
          <cell r="A905" t="str">
            <v>F00000018560</v>
          </cell>
          <cell r="B905" t="str">
            <v>250203011-1</v>
          </cell>
          <cell r="C905" t="str">
            <v>血小板聚集功能测定(PAgT)-酶免、比浊法</v>
          </cell>
          <cell r="D905" t="str">
            <v>项</v>
          </cell>
          <cell r="E905">
            <v>80</v>
          </cell>
          <cell r="F905">
            <v>80</v>
          </cell>
          <cell r="G905" t="str">
            <v/>
          </cell>
          <cell r="H905" t="str">
            <v/>
          </cell>
          <cell r="I905" t="str">
            <v>医保</v>
          </cell>
        </row>
        <row r="906">
          <cell r="A906" t="str">
            <v>F00000018561</v>
          </cell>
          <cell r="B906" t="str">
            <v>250203011-2</v>
          </cell>
          <cell r="C906" t="str">
            <v>血小板聚集功能测定(PAgT)-流式细胞仪法</v>
          </cell>
          <cell r="D906" t="str">
            <v>项</v>
          </cell>
          <cell r="E906">
            <v>100</v>
          </cell>
          <cell r="F906">
            <v>100</v>
          </cell>
          <cell r="G906" t="str">
            <v/>
          </cell>
          <cell r="H906" t="str">
            <v/>
          </cell>
          <cell r="I906" t="str">
            <v>医保</v>
          </cell>
        </row>
        <row r="907">
          <cell r="A907" t="str">
            <v>F00000018562</v>
          </cell>
          <cell r="B907" t="str">
            <v>250203012</v>
          </cell>
          <cell r="C907" t="str">
            <v>瑞斯托霉素诱导血小板聚集测定</v>
          </cell>
          <cell r="D907" t="str">
            <v>项</v>
          </cell>
          <cell r="E907">
            <v>80</v>
          </cell>
          <cell r="F907">
            <v>80</v>
          </cell>
          <cell r="G907" t="str">
            <v/>
          </cell>
          <cell r="H907" t="str">
            <v/>
          </cell>
          <cell r="I907" t="str">
            <v>医保</v>
          </cell>
        </row>
        <row r="908">
          <cell r="A908" t="str">
            <v>F00000018564</v>
          </cell>
          <cell r="B908" t="str">
            <v>250203013-1</v>
          </cell>
          <cell r="C908" t="str">
            <v>血小板第3因子有效性测定(PF3)-放免法或酶免法</v>
          </cell>
          <cell r="D908" t="str">
            <v>项</v>
          </cell>
          <cell r="E908">
            <v>17</v>
          </cell>
          <cell r="F908">
            <v>17</v>
          </cell>
          <cell r="G908" t="str">
            <v/>
          </cell>
          <cell r="H908" t="str">
            <v/>
          </cell>
          <cell r="I908" t="str">
            <v>医保</v>
          </cell>
        </row>
        <row r="909">
          <cell r="A909" t="str">
            <v>F00000018565</v>
          </cell>
          <cell r="B909" t="str">
            <v>250203013-2</v>
          </cell>
          <cell r="C909" t="str">
            <v>血小板第3因子有效性测定(PF3)-流式细胞仪法</v>
          </cell>
          <cell r="D909" t="str">
            <v>项</v>
          </cell>
          <cell r="E909">
            <v>100</v>
          </cell>
          <cell r="F909">
            <v>100</v>
          </cell>
          <cell r="G909" t="str">
            <v/>
          </cell>
          <cell r="H909" t="str">
            <v/>
          </cell>
          <cell r="I909" t="str">
            <v>医保</v>
          </cell>
        </row>
        <row r="910">
          <cell r="A910" t="str">
            <v>F00000018566</v>
          </cell>
          <cell r="B910" t="str">
            <v>250203014</v>
          </cell>
          <cell r="C910" t="str">
            <v>血小板第4因子测定(PF4)</v>
          </cell>
          <cell r="D910" t="str">
            <v>项</v>
          </cell>
          <cell r="E910">
            <v>17</v>
          </cell>
          <cell r="F910">
            <v>17</v>
          </cell>
          <cell r="G910" t="str">
            <v/>
          </cell>
          <cell r="H910" t="str">
            <v/>
          </cell>
          <cell r="I910" t="str">
            <v>医保</v>
          </cell>
        </row>
        <row r="911">
          <cell r="A911" t="str">
            <v>F00000018570</v>
          </cell>
          <cell r="B911" t="str">
            <v>250203018</v>
          </cell>
          <cell r="C911" t="str">
            <v>血块收缩试验</v>
          </cell>
          <cell r="D911" t="str">
            <v>项</v>
          </cell>
          <cell r="E911">
            <v>4</v>
          </cell>
          <cell r="F911">
            <v>4</v>
          </cell>
          <cell r="G911" t="str">
            <v/>
          </cell>
          <cell r="H911" t="str">
            <v/>
          </cell>
          <cell r="I911" t="str">
            <v>医保</v>
          </cell>
        </row>
        <row r="912">
          <cell r="A912" t="str">
            <v>F00000018573</v>
          </cell>
          <cell r="B912" t="str">
            <v>250203020-1</v>
          </cell>
          <cell r="C912" t="str">
            <v>血浆凝血酶原时间测定(PT)-手工法</v>
          </cell>
          <cell r="D912" t="str">
            <v>项</v>
          </cell>
          <cell r="E912">
            <v>9</v>
          </cell>
          <cell r="F912">
            <v>9</v>
          </cell>
          <cell r="G912" t="str">
            <v/>
          </cell>
          <cell r="H912" t="str">
            <v/>
          </cell>
          <cell r="I912" t="str">
            <v>医保</v>
          </cell>
        </row>
        <row r="913">
          <cell r="A913" t="str">
            <v>F00000018574</v>
          </cell>
          <cell r="B913" t="str">
            <v>250203020-2</v>
          </cell>
          <cell r="C913" t="str">
            <v>血浆凝血酶原时间测定(PT)-仪器法</v>
          </cell>
          <cell r="D913" t="str">
            <v>项</v>
          </cell>
          <cell r="E913">
            <v>28</v>
          </cell>
          <cell r="F913">
            <v>28</v>
          </cell>
          <cell r="G913" t="str">
            <v/>
          </cell>
          <cell r="H913" t="str">
            <v/>
          </cell>
          <cell r="I913" t="str">
            <v>医保</v>
          </cell>
        </row>
        <row r="914">
          <cell r="A914" t="str">
            <v>F00000018575</v>
          </cell>
          <cell r="B914" t="str">
            <v>250203020-3</v>
          </cell>
          <cell r="C914" t="str">
            <v>血浆凝血酶原时间测定(PT)-床旁快速检测</v>
          </cell>
          <cell r="D914" t="str">
            <v>项</v>
          </cell>
          <cell r="E914">
            <v>48</v>
          </cell>
          <cell r="F914">
            <v>48</v>
          </cell>
          <cell r="G914" t="str">
            <v/>
          </cell>
          <cell r="H914" t="str">
            <v/>
          </cell>
          <cell r="I914" t="str">
            <v>医保</v>
          </cell>
        </row>
        <row r="915">
          <cell r="A915" t="str">
            <v>F00000018577</v>
          </cell>
          <cell r="B915" t="str">
            <v>250203021-1</v>
          </cell>
          <cell r="C915" t="str">
            <v>复钙时间测定及其纠正试验-手工法</v>
          </cell>
          <cell r="D915" t="str">
            <v>项</v>
          </cell>
          <cell r="E915">
            <v>10</v>
          </cell>
          <cell r="F915">
            <v>10</v>
          </cell>
          <cell r="G915" t="str">
            <v/>
          </cell>
          <cell r="H915" t="str">
            <v/>
          </cell>
          <cell r="I915" t="str">
            <v>医保</v>
          </cell>
        </row>
        <row r="916">
          <cell r="A916" t="str">
            <v>F00000018578</v>
          </cell>
          <cell r="B916" t="str">
            <v>250203021-2</v>
          </cell>
          <cell r="C916" t="str">
            <v>复钙时间测定及其纠正试验-仪器法</v>
          </cell>
          <cell r="D916" t="str">
            <v>项</v>
          </cell>
          <cell r="E916">
            <v>25</v>
          </cell>
          <cell r="F916">
            <v>25</v>
          </cell>
          <cell r="G916" t="str">
            <v/>
          </cell>
          <cell r="H916" t="str">
            <v/>
          </cell>
          <cell r="I916" t="str">
            <v>医保</v>
          </cell>
        </row>
        <row r="917">
          <cell r="A917" t="str">
            <v>F00000018580</v>
          </cell>
          <cell r="B917" t="str">
            <v>250203022-1</v>
          </cell>
          <cell r="C917" t="str">
            <v>凝血酶原时间纠正试验-手工法</v>
          </cell>
          <cell r="D917" t="str">
            <v>项</v>
          </cell>
          <cell r="E917">
            <v>11</v>
          </cell>
          <cell r="F917">
            <v>11</v>
          </cell>
          <cell r="G917" t="str">
            <v/>
          </cell>
          <cell r="H917" t="str">
            <v/>
          </cell>
          <cell r="I917" t="str">
            <v>医保</v>
          </cell>
        </row>
        <row r="918">
          <cell r="A918" t="str">
            <v>F00000018581</v>
          </cell>
          <cell r="B918" t="str">
            <v>250203022-2</v>
          </cell>
          <cell r="C918" t="str">
            <v>凝血酶原时间纠正试验-仪器法</v>
          </cell>
          <cell r="D918" t="str">
            <v>项</v>
          </cell>
          <cell r="E918">
            <v>23</v>
          </cell>
          <cell r="F918">
            <v>23</v>
          </cell>
          <cell r="G918" t="str">
            <v/>
          </cell>
          <cell r="H918" t="str">
            <v/>
          </cell>
          <cell r="I918" t="str">
            <v>医保</v>
          </cell>
        </row>
        <row r="919">
          <cell r="A919" t="str">
            <v>F00000018583</v>
          </cell>
          <cell r="B919" t="str">
            <v>250203023-1</v>
          </cell>
          <cell r="C919" t="str">
            <v>凝血酶原消耗及纠正试验-手工法</v>
          </cell>
          <cell r="D919" t="str">
            <v>项</v>
          </cell>
          <cell r="E919">
            <v>11</v>
          </cell>
          <cell r="F919">
            <v>11</v>
          </cell>
          <cell r="G919" t="str">
            <v/>
          </cell>
          <cell r="H919" t="str">
            <v/>
          </cell>
          <cell r="I919" t="str">
            <v>医保</v>
          </cell>
        </row>
        <row r="920">
          <cell r="A920" t="str">
            <v>F00000018584</v>
          </cell>
          <cell r="B920" t="str">
            <v>250203023-2</v>
          </cell>
          <cell r="C920" t="str">
            <v>凝血酶原消耗及纠正试验-仪器法</v>
          </cell>
          <cell r="D920" t="str">
            <v>项</v>
          </cell>
          <cell r="E920">
            <v>23</v>
          </cell>
          <cell r="F920">
            <v>23</v>
          </cell>
          <cell r="G920" t="str">
            <v/>
          </cell>
          <cell r="H920" t="str">
            <v/>
          </cell>
          <cell r="I920" t="str">
            <v>医保</v>
          </cell>
        </row>
        <row r="921">
          <cell r="A921" t="str">
            <v>F00000018586</v>
          </cell>
          <cell r="B921" t="str">
            <v>250203024-1</v>
          </cell>
          <cell r="C921" t="str">
            <v>白陶土部分凝血活酶时间测定(KPTT)-手工法</v>
          </cell>
          <cell r="D921" t="str">
            <v>项</v>
          </cell>
          <cell r="E921">
            <v>11</v>
          </cell>
          <cell r="F921">
            <v>11</v>
          </cell>
          <cell r="G921" t="str">
            <v/>
          </cell>
          <cell r="H921" t="str">
            <v/>
          </cell>
          <cell r="I921" t="str">
            <v>医保</v>
          </cell>
        </row>
        <row r="922">
          <cell r="A922" t="str">
            <v>F00000018587</v>
          </cell>
          <cell r="B922" t="str">
            <v>250203024-2</v>
          </cell>
          <cell r="C922" t="str">
            <v>白陶土部分凝血活酶时间测定(KPTT)-仪器法</v>
          </cell>
          <cell r="D922" t="str">
            <v>项</v>
          </cell>
          <cell r="E922">
            <v>23</v>
          </cell>
          <cell r="F922">
            <v>23</v>
          </cell>
          <cell r="G922" t="str">
            <v/>
          </cell>
          <cell r="H922" t="str">
            <v/>
          </cell>
          <cell r="I922" t="str">
            <v>医保</v>
          </cell>
        </row>
        <row r="923">
          <cell r="A923" t="str">
            <v>F00000018589</v>
          </cell>
          <cell r="B923" t="str">
            <v>250203025-1</v>
          </cell>
          <cell r="C923" t="str">
            <v>活化部分凝血活酶时间测定(APTT)-手工法</v>
          </cell>
          <cell r="D923" t="str">
            <v>项</v>
          </cell>
          <cell r="E923">
            <v>10</v>
          </cell>
          <cell r="F923">
            <v>10</v>
          </cell>
          <cell r="G923" t="str">
            <v/>
          </cell>
          <cell r="H923" t="str">
            <v/>
          </cell>
          <cell r="I923" t="str">
            <v>医保</v>
          </cell>
        </row>
        <row r="924">
          <cell r="A924" t="str">
            <v>F00000018590</v>
          </cell>
          <cell r="B924" t="str">
            <v>250203025-2</v>
          </cell>
          <cell r="C924" t="str">
            <v>活化部分凝血活酶时间测定(APTT)-仪器法</v>
          </cell>
          <cell r="D924" t="str">
            <v>项</v>
          </cell>
          <cell r="E924">
            <v>21.8</v>
          </cell>
          <cell r="F924">
            <v>21.8</v>
          </cell>
          <cell r="G924" t="str">
            <v/>
          </cell>
          <cell r="H924" t="str">
            <v/>
          </cell>
          <cell r="I924" t="str">
            <v>医保</v>
          </cell>
        </row>
        <row r="925">
          <cell r="A925" t="str">
            <v>F00000018592</v>
          </cell>
          <cell r="B925" t="str">
            <v>250203026-1</v>
          </cell>
          <cell r="C925" t="str">
            <v>活化凝血时间测定(ACT)-手工法</v>
          </cell>
          <cell r="D925" t="str">
            <v>项</v>
          </cell>
          <cell r="E925">
            <v>5</v>
          </cell>
          <cell r="F925">
            <v>5</v>
          </cell>
          <cell r="G925" t="str">
            <v/>
          </cell>
          <cell r="H925" t="str">
            <v/>
          </cell>
          <cell r="I925" t="str">
            <v>医保</v>
          </cell>
        </row>
        <row r="926">
          <cell r="A926" t="str">
            <v>F00000018593</v>
          </cell>
          <cell r="B926" t="str">
            <v>250203026-2</v>
          </cell>
          <cell r="C926" t="str">
            <v>活化凝血时间测定(ACT)-仪器法</v>
          </cell>
          <cell r="D926" t="str">
            <v>项</v>
          </cell>
          <cell r="E926">
            <v>15</v>
          </cell>
          <cell r="F926">
            <v>15</v>
          </cell>
          <cell r="G926" t="str">
            <v/>
          </cell>
          <cell r="H926" t="str">
            <v/>
          </cell>
          <cell r="I926" t="str">
            <v>医保</v>
          </cell>
        </row>
        <row r="927">
          <cell r="A927" t="str">
            <v>F00000018594</v>
          </cell>
          <cell r="B927" t="str">
            <v>250203026-3</v>
          </cell>
          <cell r="C927" t="str">
            <v>活化凝血时间测定(ACT)-床旁快速检测</v>
          </cell>
          <cell r="D927" t="str">
            <v>项</v>
          </cell>
          <cell r="E927">
            <v>37.1</v>
          </cell>
          <cell r="F927">
            <v>37.1</v>
          </cell>
          <cell r="G927" t="str">
            <v/>
          </cell>
          <cell r="H927" t="str">
            <v/>
          </cell>
          <cell r="I927" t="str">
            <v>医保</v>
          </cell>
        </row>
        <row r="928">
          <cell r="A928" t="str">
            <v>F00000018596</v>
          </cell>
          <cell r="B928" t="str">
            <v>250203027-1</v>
          </cell>
          <cell r="C928" t="str">
            <v>简易凝血活酶生成试验-手工法</v>
          </cell>
          <cell r="D928" t="str">
            <v>项</v>
          </cell>
          <cell r="E928">
            <v>11</v>
          </cell>
          <cell r="F928">
            <v>11</v>
          </cell>
          <cell r="G928" t="str">
            <v/>
          </cell>
          <cell r="H928" t="str">
            <v/>
          </cell>
          <cell r="I928" t="str">
            <v>医保</v>
          </cell>
        </row>
        <row r="929">
          <cell r="A929" t="str">
            <v>F00000018597</v>
          </cell>
          <cell r="B929" t="str">
            <v>250203027-2</v>
          </cell>
          <cell r="C929" t="str">
            <v>简易凝血活酶生成试验-仪器法</v>
          </cell>
          <cell r="D929" t="str">
            <v>项</v>
          </cell>
          <cell r="E929">
            <v>23</v>
          </cell>
          <cell r="F929">
            <v>23</v>
          </cell>
          <cell r="G929" t="str">
            <v/>
          </cell>
          <cell r="H929" t="str">
            <v/>
          </cell>
          <cell r="I929" t="str">
            <v>医保</v>
          </cell>
        </row>
        <row r="930">
          <cell r="A930" t="str">
            <v>F00000018598</v>
          </cell>
          <cell r="B930" t="str">
            <v>250203028</v>
          </cell>
          <cell r="C930" t="str">
            <v>血浆蝰蛇毒时间测定</v>
          </cell>
          <cell r="D930" t="str">
            <v>项</v>
          </cell>
          <cell r="E930">
            <v>11</v>
          </cell>
          <cell r="F930">
            <v>11</v>
          </cell>
          <cell r="G930" t="str">
            <v/>
          </cell>
          <cell r="H930" t="str">
            <v/>
          </cell>
          <cell r="I930" t="str">
            <v>医保</v>
          </cell>
        </row>
        <row r="931">
          <cell r="A931" t="str">
            <v>F00000018599</v>
          </cell>
          <cell r="B931" t="str">
            <v>250203029</v>
          </cell>
          <cell r="C931" t="str">
            <v>血浆蝰蛇毒磷脂时间测定</v>
          </cell>
          <cell r="D931" t="str">
            <v>项</v>
          </cell>
          <cell r="E931">
            <v>11</v>
          </cell>
          <cell r="F931">
            <v>11</v>
          </cell>
          <cell r="G931" t="str">
            <v/>
          </cell>
          <cell r="H931" t="str">
            <v/>
          </cell>
          <cell r="I931" t="str">
            <v>医保</v>
          </cell>
        </row>
        <row r="932">
          <cell r="A932" t="str">
            <v>F00000018601</v>
          </cell>
          <cell r="B932" t="str">
            <v>250203030-1</v>
          </cell>
          <cell r="C932" t="str">
            <v>血浆纤维蛋白原测定-手工法</v>
          </cell>
          <cell r="D932" t="str">
            <v>项</v>
          </cell>
          <cell r="E932">
            <v>11</v>
          </cell>
          <cell r="F932">
            <v>11</v>
          </cell>
          <cell r="G932" t="str">
            <v/>
          </cell>
          <cell r="H932" t="str">
            <v/>
          </cell>
          <cell r="I932" t="str">
            <v>医保</v>
          </cell>
        </row>
        <row r="933">
          <cell r="A933" t="str">
            <v>F00000018602</v>
          </cell>
          <cell r="B933" t="str">
            <v>250203030-2</v>
          </cell>
          <cell r="C933" t="str">
            <v>血浆纤维蛋白原测定-仪器法</v>
          </cell>
          <cell r="D933" t="str">
            <v>项</v>
          </cell>
          <cell r="E933">
            <v>23</v>
          </cell>
          <cell r="F933">
            <v>23</v>
          </cell>
          <cell r="G933" t="str">
            <v/>
          </cell>
          <cell r="H933" t="str">
            <v/>
          </cell>
          <cell r="I933" t="str">
            <v>医保</v>
          </cell>
        </row>
        <row r="934">
          <cell r="A934" t="str">
            <v>F00000018604</v>
          </cell>
          <cell r="B934" t="str">
            <v>250203031-1</v>
          </cell>
          <cell r="C934" t="str">
            <v>血浆凝血因子活性测定-手工法</v>
          </cell>
          <cell r="D934" t="str">
            <v>项</v>
          </cell>
          <cell r="E934">
            <v>85</v>
          </cell>
          <cell r="F934">
            <v>85</v>
          </cell>
          <cell r="G934" t="str">
            <v>指因子Ⅱ、Ⅴ、Ⅶ、Ⅷ、Ⅸ、Ⅹ、Ⅺ、Ⅻ、ⅩⅢ等凝血因子。</v>
          </cell>
          <cell r="H934" t="str">
            <v/>
          </cell>
          <cell r="I934" t="str">
            <v>医保</v>
          </cell>
        </row>
        <row r="935">
          <cell r="A935" t="str">
            <v>F00000018614</v>
          </cell>
          <cell r="B935" t="str">
            <v>250203031-2</v>
          </cell>
          <cell r="C935" t="str">
            <v>血浆凝血因子活性测定-仪器法</v>
          </cell>
          <cell r="D935" t="str">
            <v>项</v>
          </cell>
          <cell r="E935">
            <v>120</v>
          </cell>
          <cell r="F935">
            <v>120</v>
          </cell>
          <cell r="G935" t="str">
            <v>指因子Ⅱ、Ⅴ、Ⅶ、Ⅷ、Ⅸ、Ⅹ、Ⅺ、Ⅻ、ⅩⅢ等凝血因子。</v>
          </cell>
          <cell r="H935" t="str">
            <v/>
          </cell>
          <cell r="I935" t="str">
            <v>医保</v>
          </cell>
        </row>
        <row r="936">
          <cell r="A936" t="str">
            <v>F00000018625</v>
          </cell>
          <cell r="B936" t="str">
            <v>250203032-1</v>
          </cell>
          <cell r="C936" t="str">
            <v>血浆因子Ⅷ抑制物定性测定-手工法</v>
          </cell>
          <cell r="D936" t="str">
            <v>项</v>
          </cell>
          <cell r="E936">
            <v>40</v>
          </cell>
          <cell r="F936">
            <v>40</v>
          </cell>
          <cell r="G936" t="str">
            <v/>
          </cell>
          <cell r="H936" t="str">
            <v/>
          </cell>
          <cell r="I936" t="str">
            <v>医保</v>
          </cell>
        </row>
        <row r="937">
          <cell r="A937" t="str">
            <v>F00000018626</v>
          </cell>
          <cell r="B937" t="str">
            <v>250203032-2</v>
          </cell>
          <cell r="C937" t="str">
            <v>血浆因子Ⅷ抑制物定性测定-仪器法</v>
          </cell>
          <cell r="D937" t="str">
            <v>项</v>
          </cell>
          <cell r="E937">
            <v>80</v>
          </cell>
          <cell r="F937">
            <v>80</v>
          </cell>
          <cell r="G937" t="str">
            <v/>
          </cell>
          <cell r="H937" t="str">
            <v/>
          </cell>
          <cell r="I937" t="str">
            <v>医保</v>
          </cell>
        </row>
        <row r="938">
          <cell r="A938" t="str">
            <v>F00000018628</v>
          </cell>
          <cell r="B938" t="str">
            <v>250203033-1</v>
          </cell>
          <cell r="C938" t="str">
            <v>血浆因子抑制物定量测定-手工法</v>
          </cell>
          <cell r="D938" t="str">
            <v>项</v>
          </cell>
          <cell r="E938">
            <v>85</v>
          </cell>
          <cell r="F938">
            <v>85</v>
          </cell>
          <cell r="G938" t="str">
            <v>指血浆因子抑制物（Ⅱ、Ⅴ、Ⅶ、Ⅷ、Ⅸ、Ⅹ、Ⅺ、Ⅻ）的手工法定量检测。</v>
          </cell>
          <cell r="H938" t="str">
            <v/>
          </cell>
          <cell r="I938" t="str">
            <v>医保</v>
          </cell>
        </row>
        <row r="939">
          <cell r="A939" t="str">
            <v>F00000018629</v>
          </cell>
          <cell r="B939" t="str">
            <v>250203033-2</v>
          </cell>
          <cell r="C939" t="str">
            <v>血浆因子抑制物定量测定-仪器法</v>
          </cell>
          <cell r="D939" t="str">
            <v>项</v>
          </cell>
          <cell r="E939">
            <v>170</v>
          </cell>
          <cell r="F939">
            <v>170</v>
          </cell>
          <cell r="G939" t="str">
            <v>指血浆因子抑制物（Ⅱ、Ⅴ、Ⅶ、Ⅷ、Ⅸ、Ⅹ、Ⅺ、Ⅻ）的仪器法定量检测。</v>
          </cell>
          <cell r="H939" t="str">
            <v/>
          </cell>
          <cell r="I939" t="str">
            <v>医保</v>
          </cell>
        </row>
        <row r="940">
          <cell r="A940" t="str">
            <v>F00000018630</v>
          </cell>
          <cell r="B940" t="str">
            <v>250203034</v>
          </cell>
          <cell r="C940" t="str">
            <v>血浆因子ⅩⅢ缺乏筛选试验</v>
          </cell>
          <cell r="D940" t="str">
            <v>项</v>
          </cell>
          <cell r="E940">
            <v>15</v>
          </cell>
          <cell r="F940">
            <v>15</v>
          </cell>
          <cell r="G940" t="str">
            <v/>
          </cell>
          <cell r="H940" t="str">
            <v/>
          </cell>
          <cell r="I940" t="str">
            <v>医保</v>
          </cell>
        </row>
        <row r="941">
          <cell r="A941" t="str">
            <v>F00000018632</v>
          </cell>
          <cell r="B941" t="str">
            <v>250203035-1</v>
          </cell>
          <cell r="C941" t="str">
            <v>凝血酶时间测定(TT)-手工法</v>
          </cell>
          <cell r="D941" t="str">
            <v>项</v>
          </cell>
          <cell r="E941">
            <v>9</v>
          </cell>
          <cell r="F941">
            <v>9</v>
          </cell>
          <cell r="G941" t="str">
            <v/>
          </cell>
          <cell r="H941" t="str">
            <v/>
          </cell>
          <cell r="I941" t="str">
            <v>医保</v>
          </cell>
        </row>
        <row r="942">
          <cell r="A942" t="str">
            <v>F00000018633</v>
          </cell>
          <cell r="B942" t="str">
            <v>250203035-2</v>
          </cell>
          <cell r="C942" t="str">
            <v>凝血酶时间测定(TT)-仪器法</v>
          </cell>
          <cell r="D942" t="str">
            <v>项</v>
          </cell>
          <cell r="E942">
            <v>18</v>
          </cell>
          <cell r="F942">
            <v>18</v>
          </cell>
          <cell r="G942" t="str">
            <v/>
          </cell>
          <cell r="H942" t="str">
            <v/>
          </cell>
          <cell r="I942" t="str">
            <v>医保</v>
          </cell>
        </row>
        <row r="943">
          <cell r="A943" t="str">
            <v>F00000018634</v>
          </cell>
          <cell r="B943" t="str">
            <v>250203036</v>
          </cell>
          <cell r="C943" t="str">
            <v>甲苯胺蓝纠正试验</v>
          </cell>
          <cell r="D943" t="str">
            <v>项</v>
          </cell>
          <cell r="E943">
            <v>18</v>
          </cell>
          <cell r="F943">
            <v>18</v>
          </cell>
          <cell r="G943" t="str">
            <v/>
          </cell>
          <cell r="H943" t="str">
            <v/>
          </cell>
          <cell r="I943" t="str">
            <v>医保</v>
          </cell>
        </row>
        <row r="944">
          <cell r="A944" t="str">
            <v>F00000018635</v>
          </cell>
          <cell r="B944" t="str">
            <v>250203037</v>
          </cell>
          <cell r="C944" t="str">
            <v>复钙交叉时间测定</v>
          </cell>
          <cell r="D944" t="str">
            <v>项</v>
          </cell>
          <cell r="E944">
            <v>9</v>
          </cell>
          <cell r="F944">
            <v>9</v>
          </cell>
          <cell r="G944" t="str">
            <v/>
          </cell>
          <cell r="H944" t="str">
            <v/>
          </cell>
          <cell r="I944" t="str">
            <v>医保</v>
          </cell>
        </row>
        <row r="945">
          <cell r="A945" t="str">
            <v>F00000018636</v>
          </cell>
          <cell r="B945" t="str">
            <v>250203038</v>
          </cell>
          <cell r="C945" t="str">
            <v>瑞斯托霉素辅因子测定(VWF：ROOF)</v>
          </cell>
          <cell r="D945" t="str">
            <v>项</v>
          </cell>
          <cell r="E945">
            <v>80</v>
          </cell>
          <cell r="F945">
            <v>80</v>
          </cell>
          <cell r="G945" t="str">
            <v/>
          </cell>
          <cell r="H945" t="str">
            <v/>
          </cell>
          <cell r="I945" t="str">
            <v>医保</v>
          </cell>
        </row>
        <row r="946">
          <cell r="A946" t="str">
            <v>F00000018407</v>
          </cell>
          <cell r="B946" t="str">
            <v>250203039</v>
          </cell>
          <cell r="C946" t="str">
            <v>优球蛋白溶解时间测定(ELT)</v>
          </cell>
          <cell r="D946" t="str">
            <v>项</v>
          </cell>
          <cell r="E946">
            <v>5</v>
          </cell>
          <cell r="F946">
            <v>5</v>
          </cell>
          <cell r="G946" t="str">
            <v/>
          </cell>
          <cell r="H946" t="str">
            <v/>
          </cell>
          <cell r="I946" t="str">
            <v>医保</v>
          </cell>
        </row>
        <row r="947">
          <cell r="A947" t="str">
            <v>F00000018408</v>
          </cell>
          <cell r="B947" t="str">
            <v>250203040</v>
          </cell>
          <cell r="C947" t="str">
            <v>血浆鱼精蛋白副凝试验(3P)</v>
          </cell>
          <cell r="D947" t="str">
            <v>项</v>
          </cell>
          <cell r="E947">
            <v>5</v>
          </cell>
          <cell r="F947">
            <v>5</v>
          </cell>
          <cell r="G947" t="str">
            <v/>
          </cell>
          <cell r="H947" t="str">
            <v/>
          </cell>
          <cell r="I947" t="str">
            <v>医保</v>
          </cell>
        </row>
        <row r="948">
          <cell r="A948" t="str">
            <v>F00000018410</v>
          </cell>
          <cell r="B948" t="str">
            <v>250203042</v>
          </cell>
          <cell r="C948" t="str">
            <v>乙醇胶试验</v>
          </cell>
          <cell r="D948" t="str">
            <v>项</v>
          </cell>
          <cell r="E948">
            <v>5</v>
          </cell>
          <cell r="F948">
            <v>5</v>
          </cell>
          <cell r="G948" t="str">
            <v/>
          </cell>
          <cell r="H948" t="str">
            <v/>
          </cell>
          <cell r="I948" t="str">
            <v>医保</v>
          </cell>
        </row>
        <row r="949">
          <cell r="A949" t="str">
            <v>F00000018412</v>
          </cell>
          <cell r="B949" t="str">
            <v>250203043-1</v>
          </cell>
          <cell r="C949" t="str">
            <v>血浆纤溶酶原活性测定(PLGA)-手工法</v>
          </cell>
          <cell r="D949" t="str">
            <v>项</v>
          </cell>
          <cell r="E949">
            <v>46</v>
          </cell>
          <cell r="F949">
            <v>46</v>
          </cell>
          <cell r="G949" t="str">
            <v/>
          </cell>
          <cell r="H949" t="str">
            <v/>
          </cell>
          <cell r="I949" t="str">
            <v>医保</v>
          </cell>
        </row>
        <row r="950">
          <cell r="A950" t="str">
            <v>F00000018413</v>
          </cell>
          <cell r="B950" t="str">
            <v>250203043-2</v>
          </cell>
          <cell r="C950" t="str">
            <v>血浆纤溶酶原活性测定(PLGA)-仪器法</v>
          </cell>
          <cell r="D950" t="str">
            <v>项</v>
          </cell>
          <cell r="E950">
            <v>60</v>
          </cell>
          <cell r="F950">
            <v>60</v>
          </cell>
          <cell r="G950" t="str">
            <v/>
          </cell>
          <cell r="H950" t="str">
            <v/>
          </cell>
          <cell r="I950" t="str">
            <v>医保</v>
          </cell>
        </row>
        <row r="951">
          <cell r="A951" t="str">
            <v>F00000018415</v>
          </cell>
          <cell r="B951" t="str">
            <v>250203044-1</v>
          </cell>
          <cell r="C951" t="str">
            <v>血浆纤溶酶原抗原测定(PLGAg)-手工法</v>
          </cell>
          <cell r="D951" t="str">
            <v>项</v>
          </cell>
          <cell r="E951">
            <v>46</v>
          </cell>
          <cell r="F951">
            <v>46</v>
          </cell>
          <cell r="G951" t="str">
            <v/>
          </cell>
          <cell r="H951" t="str">
            <v/>
          </cell>
          <cell r="I951" t="str">
            <v>医保</v>
          </cell>
        </row>
        <row r="952">
          <cell r="A952" t="str">
            <v>F00000018416</v>
          </cell>
          <cell r="B952" t="str">
            <v>250203044-2</v>
          </cell>
          <cell r="C952" t="str">
            <v>血浆纤溶酶原抗原测定(PLGAg)-仪器法</v>
          </cell>
          <cell r="D952" t="str">
            <v>项</v>
          </cell>
          <cell r="E952">
            <v>60</v>
          </cell>
          <cell r="F952">
            <v>60</v>
          </cell>
          <cell r="G952" t="str">
            <v/>
          </cell>
          <cell r="H952" t="str">
            <v/>
          </cell>
          <cell r="I952" t="str">
            <v>医保</v>
          </cell>
        </row>
        <row r="953">
          <cell r="A953" t="str">
            <v>F00000018418</v>
          </cell>
          <cell r="B953" t="str">
            <v>250203045-1</v>
          </cell>
          <cell r="C953" t="str">
            <v>血浆α2纤溶酶抑制物活性测定(α2-PIA)-手工法</v>
          </cell>
          <cell r="D953" t="str">
            <v>项</v>
          </cell>
          <cell r="E953">
            <v>55</v>
          </cell>
          <cell r="F953">
            <v>55</v>
          </cell>
          <cell r="G953" t="str">
            <v/>
          </cell>
          <cell r="H953" t="str">
            <v/>
          </cell>
          <cell r="I953" t="str">
            <v>医保</v>
          </cell>
        </row>
        <row r="954">
          <cell r="A954" t="str">
            <v>F00000018419</v>
          </cell>
          <cell r="B954" t="str">
            <v>250203045-2</v>
          </cell>
          <cell r="C954" t="str">
            <v>血浆α2纤溶酶抑制物活性测定(α2-PIA)-仪器法</v>
          </cell>
          <cell r="D954" t="str">
            <v>项</v>
          </cell>
          <cell r="E954">
            <v>70</v>
          </cell>
          <cell r="F954">
            <v>70</v>
          </cell>
          <cell r="G954" t="str">
            <v/>
          </cell>
          <cell r="H954" t="str">
            <v/>
          </cell>
          <cell r="I954" t="str">
            <v>医保</v>
          </cell>
        </row>
        <row r="955">
          <cell r="A955" t="str">
            <v>F00000018421</v>
          </cell>
          <cell r="B955" t="str">
            <v>250203046-1</v>
          </cell>
          <cell r="C955" t="str">
            <v>血浆α2纤溶酶抑制物抗原测定(α2-PIAg)-手工法</v>
          </cell>
          <cell r="D955" t="str">
            <v>项</v>
          </cell>
          <cell r="E955">
            <v>55</v>
          </cell>
          <cell r="F955">
            <v>55</v>
          </cell>
          <cell r="G955" t="str">
            <v/>
          </cell>
          <cell r="H955" t="str">
            <v/>
          </cell>
          <cell r="I955" t="str">
            <v>医保</v>
          </cell>
        </row>
        <row r="956">
          <cell r="A956" t="str">
            <v>F00000018422</v>
          </cell>
          <cell r="B956" t="str">
            <v>250203046-2</v>
          </cell>
          <cell r="C956" t="str">
            <v>血浆α2纤溶酶抑制物抗原测定(α2-PIAg)-仪器法</v>
          </cell>
          <cell r="D956" t="str">
            <v>项</v>
          </cell>
          <cell r="E956">
            <v>110</v>
          </cell>
          <cell r="F956">
            <v>110</v>
          </cell>
          <cell r="G956" t="str">
            <v/>
          </cell>
          <cell r="H956" t="str">
            <v/>
          </cell>
          <cell r="I956" t="str">
            <v>医保</v>
          </cell>
        </row>
        <row r="957">
          <cell r="A957" t="str">
            <v>F00000018424</v>
          </cell>
          <cell r="B957" t="str">
            <v>250203047-1</v>
          </cell>
          <cell r="C957" t="str">
            <v>血浆抗凝血酶Ⅲ活性测定(AT-ⅢA)-手工法</v>
          </cell>
          <cell r="D957" t="str">
            <v>项</v>
          </cell>
          <cell r="E957">
            <v>40</v>
          </cell>
          <cell r="F957">
            <v>40</v>
          </cell>
          <cell r="G957" t="str">
            <v/>
          </cell>
          <cell r="H957" t="str">
            <v/>
          </cell>
          <cell r="I957" t="str">
            <v>医保</v>
          </cell>
        </row>
        <row r="958">
          <cell r="A958" t="str">
            <v>F00000018425</v>
          </cell>
          <cell r="B958" t="str">
            <v>250203047-2</v>
          </cell>
          <cell r="C958" t="str">
            <v>血浆抗凝血酶Ⅲ活性测定(AT-ⅢA)-仪器法</v>
          </cell>
          <cell r="D958" t="str">
            <v>项</v>
          </cell>
          <cell r="E958">
            <v>76.3</v>
          </cell>
          <cell r="F958">
            <v>76.3</v>
          </cell>
          <cell r="G958" t="str">
            <v/>
          </cell>
          <cell r="H958" t="str">
            <v/>
          </cell>
          <cell r="I958" t="str">
            <v>医保</v>
          </cell>
        </row>
        <row r="959">
          <cell r="A959" t="str">
            <v>F00000018427</v>
          </cell>
          <cell r="B959" t="str">
            <v>250203048-1</v>
          </cell>
          <cell r="C959" t="str">
            <v>血浆抗凝血酶Ⅲ抗原测定(AT-ⅢAg)-手工法</v>
          </cell>
          <cell r="D959" t="str">
            <v>项</v>
          </cell>
          <cell r="E959">
            <v>46</v>
          </cell>
          <cell r="F959">
            <v>46</v>
          </cell>
          <cell r="G959" t="str">
            <v/>
          </cell>
          <cell r="H959" t="str">
            <v/>
          </cell>
          <cell r="I959" t="str">
            <v>医保</v>
          </cell>
        </row>
        <row r="960">
          <cell r="A960" t="str">
            <v>F00000018428</v>
          </cell>
          <cell r="B960" t="str">
            <v>250203048-2</v>
          </cell>
          <cell r="C960" t="str">
            <v>血浆抗凝血酶Ⅲ抗原测定(AT-ⅢAg)-仪器法</v>
          </cell>
          <cell r="D960" t="str">
            <v>项</v>
          </cell>
          <cell r="E960">
            <v>92</v>
          </cell>
          <cell r="F960">
            <v>92</v>
          </cell>
          <cell r="G960" t="str">
            <v/>
          </cell>
          <cell r="H960" t="str">
            <v/>
          </cell>
          <cell r="I960" t="str">
            <v>医保</v>
          </cell>
        </row>
        <row r="961">
          <cell r="A961" t="str">
            <v>F00000018429</v>
          </cell>
          <cell r="B961" t="str">
            <v>250203049</v>
          </cell>
          <cell r="C961" t="str">
            <v>凝血酶抗凝血酶Ⅲ复合物测定(TAT)</v>
          </cell>
          <cell r="D961" t="str">
            <v>项</v>
          </cell>
          <cell r="E961">
            <v>200</v>
          </cell>
          <cell r="F961">
            <v>200</v>
          </cell>
          <cell r="G961" t="str">
            <v/>
          </cell>
          <cell r="H961" t="str">
            <v/>
          </cell>
          <cell r="I961" t="str">
            <v>医保</v>
          </cell>
        </row>
        <row r="962">
          <cell r="A962" t="str">
            <v>F00000018430</v>
          </cell>
          <cell r="B962" t="str">
            <v>250203050</v>
          </cell>
          <cell r="C962" t="str">
            <v>血浆肝素含量测定</v>
          </cell>
          <cell r="D962" t="str">
            <v>项</v>
          </cell>
          <cell r="E962">
            <v>57</v>
          </cell>
          <cell r="F962">
            <v>57</v>
          </cell>
          <cell r="G962" t="str">
            <v/>
          </cell>
          <cell r="H962" t="str">
            <v/>
          </cell>
          <cell r="I962" t="str">
            <v>医保</v>
          </cell>
        </row>
        <row r="963">
          <cell r="A963" t="str">
            <v>F00000018431</v>
          </cell>
          <cell r="B963" t="str">
            <v>250203051</v>
          </cell>
          <cell r="C963" t="str">
            <v>血浆蛋白C活性测定(PC)</v>
          </cell>
          <cell r="D963" t="str">
            <v>项</v>
          </cell>
          <cell r="E963">
            <v>75.900000000000006</v>
          </cell>
          <cell r="F963">
            <v>75.900000000000006</v>
          </cell>
          <cell r="G963" t="str">
            <v/>
          </cell>
          <cell r="H963" t="str">
            <v/>
          </cell>
          <cell r="I963" t="str">
            <v>医保</v>
          </cell>
        </row>
        <row r="964">
          <cell r="A964" t="str">
            <v>F00000018432</v>
          </cell>
          <cell r="B964" t="str">
            <v>250203052</v>
          </cell>
          <cell r="C964" t="str">
            <v>血浆蛋白C抗原测定(PCAg)</v>
          </cell>
          <cell r="D964" t="str">
            <v>项</v>
          </cell>
          <cell r="E964">
            <v>120</v>
          </cell>
          <cell r="F964">
            <v>120</v>
          </cell>
          <cell r="G964" t="str">
            <v/>
          </cell>
          <cell r="H964" t="str">
            <v/>
          </cell>
          <cell r="I964" t="str">
            <v>医保</v>
          </cell>
        </row>
        <row r="965">
          <cell r="A965" t="str">
            <v>F00000018433</v>
          </cell>
          <cell r="B965" t="str">
            <v>250203053</v>
          </cell>
          <cell r="C965" t="str">
            <v>活化蛋白C抵抗试验(APCR)</v>
          </cell>
          <cell r="D965" t="str">
            <v>项</v>
          </cell>
          <cell r="E965">
            <v>135</v>
          </cell>
          <cell r="F965">
            <v>135</v>
          </cell>
          <cell r="G965" t="str">
            <v/>
          </cell>
          <cell r="H965" t="str">
            <v/>
          </cell>
          <cell r="I965" t="str">
            <v>医保</v>
          </cell>
        </row>
        <row r="966">
          <cell r="A966" t="str">
            <v>F00000018434</v>
          </cell>
          <cell r="B966" t="str">
            <v>250203054</v>
          </cell>
          <cell r="C966" t="str">
            <v>血浆蛋白S测定(PS)</v>
          </cell>
          <cell r="D966" t="str">
            <v>项</v>
          </cell>
          <cell r="E966">
            <v>191</v>
          </cell>
          <cell r="F966">
            <v>191</v>
          </cell>
          <cell r="G966" t="str">
            <v/>
          </cell>
          <cell r="H966" t="str">
            <v/>
          </cell>
          <cell r="I966" t="str">
            <v>医保</v>
          </cell>
        </row>
        <row r="967">
          <cell r="A967" t="str">
            <v>F00000018435</v>
          </cell>
          <cell r="B967" t="str">
            <v>250203055</v>
          </cell>
          <cell r="C967" t="str">
            <v>狼疮抗凝物质检测</v>
          </cell>
          <cell r="D967" t="str">
            <v>项</v>
          </cell>
          <cell r="E967">
            <v>57.2</v>
          </cell>
          <cell r="F967">
            <v>57.2</v>
          </cell>
          <cell r="G967" t="str">
            <v/>
          </cell>
          <cell r="H967" t="str">
            <v/>
          </cell>
          <cell r="I967" t="str">
            <v>医保</v>
          </cell>
        </row>
        <row r="968">
          <cell r="A968" t="str">
            <v>F00000018436</v>
          </cell>
          <cell r="B968" t="str">
            <v>250203056</v>
          </cell>
          <cell r="C968" t="str">
            <v>血浆组织纤溶酶原活化物活性检测(t-PAA)</v>
          </cell>
          <cell r="D968" t="str">
            <v>项</v>
          </cell>
          <cell r="E968">
            <v>300</v>
          </cell>
          <cell r="F968">
            <v>300</v>
          </cell>
          <cell r="G968" t="str">
            <v/>
          </cell>
          <cell r="H968" t="str">
            <v/>
          </cell>
          <cell r="I968" t="str">
            <v>医保</v>
          </cell>
        </row>
        <row r="969">
          <cell r="A969" t="str">
            <v>F00000018437</v>
          </cell>
          <cell r="B969" t="str">
            <v>250203057</v>
          </cell>
          <cell r="C969" t="str">
            <v>血浆组织纤溶酶原活化物抗原检测(t-PAAg)</v>
          </cell>
          <cell r="D969" t="str">
            <v>项</v>
          </cell>
          <cell r="E969">
            <v>300</v>
          </cell>
          <cell r="F969">
            <v>300</v>
          </cell>
          <cell r="G969" t="str">
            <v/>
          </cell>
          <cell r="H969" t="str">
            <v/>
          </cell>
          <cell r="I969" t="str">
            <v>医保</v>
          </cell>
        </row>
        <row r="970">
          <cell r="A970" t="str">
            <v>F00000018440</v>
          </cell>
          <cell r="B970" t="str">
            <v>250203060</v>
          </cell>
          <cell r="C970" t="str">
            <v>血浆凝血酶调节蛋白抗原检测(TMAg)</v>
          </cell>
          <cell r="D970" t="str">
            <v>项</v>
          </cell>
          <cell r="E970">
            <v>200</v>
          </cell>
          <cell r="F970">
            <v>200</v>
          </cell>
          <cell r="G970" t="str">
            <v/>
          </cell>
          <cell r="H970" t="str">
            <v/>
          </cell>
          <cell r="I970" t="str">
            <v>医保</v>
          </cell>
        </row>
        <row r="971">
          <cell r="A971" t="str">
            <v>F00000018441</v>
          </cell>
          <cell r="B971" t="str">
            <v>250203061</v>
          </cell>
          <cell r="C971" t="str">
            <v>血浆凝血酶调节蛋白活性检测(TMA)</v>
          </cell>
          <cell r="D971" t="str">
            <v>项</v>
          </cell>
          <cell r="E971">
            <v>200</v>
          </cell>
          <cell r="F971">
            <v>200</v>
          </cell>
          <cell r="G971" t="str">
            <v/>
          </cell>
          <cell r="H971" t="str">
            <v/>
          </cell>
          <cell r="I971" t="str">
            <v>医保</v>
          </cell>
        </row>
        <row r="972">
          <cell r="A972" t="str">
            <v>F00000018442</v>
          </cell>
          <cell r="B972" t="str">
            <v>250203062</v>
          </cell>
          <cell r="C972" t="str">
            <v>血浆凝血酶原片段1+2检测(F 1+2)</v>
          </cell>
          <cell r="D972" t="str">
            <v>项</v>
          </cell>
          <cell r="E972">
            <v>200</v>
          </cell>
          <cell r="F972">
            <v>200</v>
          </cell>
          <cell r="G972" t="str">
            <v/>
          </cell>
          <cell r="H972" t="str">
            <v/>
          </cell>
          <cell r="I972" t="str">
            <v>医保</v>
          </cell>
        </row>
        <row r="973">
          <cell r="A973" t="str">
            <v>F00000018444</v>
          </cell>
          <cell r="B973" t="str">
            <v>250203064</v>
          </cell>
          <cell r="C973" t="str">
            <v>血浆纤溶酶-抗纤溶酶复合物测定(PAP)</v>
          </cell>
          <cell r="D973" t="str">
            <v>项</v>
          </cell>
          <cell r="E973">
            <v>200</v>
          </cell>
          <cell r="F973">
            <v>200</v>
          </cell>
          <cell r="G973" t="str">
            <v/>
          </cell>
          <cell r="H973" t="str">
            <v/>
          </cell>
          <cell r="I973" t="str">
            <v>医保</v>
          </cell>
        </row>
        <row r="974">
          <cell r="A974" t="str">
            <v>F00000018446</v>
          </cell>
          <cell r="B974" t="str">
            <v>250203065-1</v>
          </cell>
          <cell r="C974" t="str">
            <v>纤维蛋白(原)降解产物测定(FDP)-乳胶凝集法</v>
          </cell>
          <cell r="D974" t="str">
            <v>项</v>
          </cell>
          <cell r="E974">
            <v>7</v>
          </cell>
          <cell r="F974">
            <v>7</v>
          </cell>
          <cell r="G974" t="str">
            <v/>
          </cell>
          <cell r="H974" t="str">
            <v/>
          </cell>
          <cell r="I974" t="str">
            <v>医保</v>
          </cell>
        </row>
        <row r="975">
          <cell r="A975" t="str">
            <v>F00000118749</v>
          </cell>
          <cell r="B975" t="str">
            <v>250203065-1/1</v>
          </cell>
          <cell r="C975" t="str">
            <v>纤维蛋白(原)降解产物测定(FDP)-乳胶凝集法(每稀释一个浓度计收)</v>
          </cell>
          <cell r="D975" t="str">
            <v>次</v>
          </cell>
          <cell r="E975">
            <v>7</v>
          </cell>
          <cell r="F975">
            <v>7</v>
          </cell>
          <cell r="G975" t="str">
            <v/>
          </cell>
          <cell r="H975" t="str">
            <v/>
          </cell>
          <cell r="I975" t="str">
            <v>医保</v>
          </cell>
        </row>
        <row r="976">
          <cell r="A976" t="str">
            <v>F00000018447</v>
          </cell>
          <cell r="B976" t="str">
            <v>250203065-2</v>
          </cell>
          <cell r="C976" t="str">
            <v>纤维蛋白(原)降解产物测定(FDP)-酶免法</v>
          </cell>
          <cell r="D976" t="str">
            <v>项</v>
          </cell>
          <cell r="E976">
            <v>14</v>
          </cell>
          <cell r="F976">
            <v>14</v>
          </cell>
          <cell r="G976" t="str">
            <v/>
          </cell>
          <cell r="H976" t="str">
            <v/>
          </cell>
          <cell r="I976" t="str">
            <v>医保</v>
          </cell>
        </row>
        <row r="977">
          <cell r="A977" t="str">
            <v>F00000118750</v>
          </cell>
          <cell r="B977" t="str">
            <v>250203065-2/1</v>
          </cell>
          <cell r="C977" t="str">
            <v>纤维蛋白(原)降解产物测定(FDP)-酶免法(每稀释一个浓度计收)</v>
          </cell>
          <cell r="D977" t="str">
            <v>次</v>
          </cell>
          <cell r="E977">
            <v>14</v>
          </cell>
          <cell r="F977">
            <v>14</v>
          </cell>
          <cell r="G977" t="str">
            <v/>
          </cell>
          <cell r="H977" t="str">
            <v/>
          </cell>
          <cell r="I977" t="str">
            <v>医保</v>
          </cell>
        </row>
        <row r="978">
          <cell r="A978" t="str">
            <v>F00000018448</v>
          </cell>
          <cell r="B978" t="str">
            <v>250203065-3</v>
          </cell>
          <cell r="C978" t="str">
            <v>纤维蛋白(原)降解产物测定(FDP)-仪器法</v>
          </cell>
          <cell r="D978" t="str">
            <v>项</v>
          </cell>
          <cell r="E978">
            <v>28</v>
          </cell>
          <cell r="F978">
            <v>28</v>
          </cell>
          <cell r="G978" t="str">
            <v/>
          </cell>
          <cell r="H978" t="str">
            <v/>
          </cell>
          <cell r="I978" t="str">
            <v>医保</v>
          </cell>
        </row>
        <row r="979">
          <cell r="A979" t="str">
            <v>F00000118751</v>
          </cell>
          <cell r="B979" t="str">
            <v>250203065-3/1</v>
          </cell>
          <cell r="C979" t="str">
            <v>纤维蛋白(原)降解产物测定(FDP)-仪器法(每稀释一个浓度计收)</v>
          </cell>
          <cell r="D979" t="str">
            <v>次</v>
          </cell>
          <cell r="E979">
            <v>28</v>
          </cell>
          <cell r="F979">
            <v>28</v>
          </cell>
          <cell r="G979" t="str">
            <v/>
          </cell>
          <cell r="H979" t="str">
            <v/>
          </cell>
          <cell r="I979" t="str">
            <v>医保</v>
          </cell>
        </row>
        <row r="980">
          <cell r="A980" t="str">
            <v>F00000018450</v>
          </cell>
          <cell r="B980" t="str">
            <v>250203066-1</v>
          </cell>
          <cell r="C980" t="str">
            <v>血浆D-二聚体测定(D-Dimer)-乳胶凝集法</v>
          </cell>
          <cell r="D980" t="str">
            <v>项</v>
          </cell>
          <cell r="E980">
            <v>54.6</v>
          </cell>
          <cell r="F980">
            <v>54.6</v>
          </cell>
          <cell r="G980" t="str">
            <v/>
          </cell>
          <cell r="H980" t="str">
            <v/>
          </cell>
          <cell r="I980" t="str">
            <v>医保</v>
          </cell>
        </row>
        <row r="981">
          <cell r="A981" t="str">
            <v>F00000018451</v>
          </cell>
          <cell r="B981" t="str">
            <v>250203066-2</v>
          </cell>
          <cell r="C981" t="str">
            <v>血浆D-二聚体测定(D-Dimer)-各种免疫学方法</v>
          </cell>
          <cell r="D981" t="str">
            <v>项</v>
          </cell>
          <cell r="E981">
            <v>108</v>
          </cell>
          <cell r="F981">
            <v>108</v>
          </cell>
          <cell r="G981" t="str">
            <v/>
          </cell>
          <cell r="H981" t="str">
            <v/>
          </cell>
          <cell r="I981" t="str">
            <v>医保</v>
          </cell>
        </row>
        <row r="982">
          <cell r="A982" t="str">
            <v>F00000018453</v>
          </cell>
          <cell r="B982" t="str">
            <v>250203067-1</v>
          </cell>
          <cell r="C982" t="str">
            <v>α2-巨球蛋白测定-免疫法</v>
          </cell>
          <cell r="D982" t="str">
            <v>项</v>
          </cell>
          <cell r="E982">
            <v>23</v>
          </cell>
          <cell r="F982">
            <v>23</v>
          </cell>
          <cell r="G982" t="str">
            <v/>
          </cell>
          <cell r="H982" t="str">
            <v/>
          </cell>
          <cell r="I982" t="str">
            <v>医保</v>
          </cell>
        </row>
        <row r="983">
          <cell r="A983" t="str">
            <v>F00000018454</v>
          </cell>
          <cell r="B983" t="str">
            <v>250203067-2</v>
          </cell>
          <cell r="C983" t="str">
            <v>α2-巨球蛋白测定-单扩法</v>
          </cell>
          <cell r="D983" t="str">
            <v>项</v>
          </cell>
          <cell r="E983">
            <v>46</v>
          </cell>
          <cell r="F983">
            <v>46</v>
          </cell>
          <cell r="G983" t="str">
            <v/>
          </cell>
          <cell r="H983" t="str">
            <v/>
          </cell>
          <cell r="I983" t="str">
            <v>医保</v>
          </cell>
        </row>
        <row r="984">
          <cell r="A984" t="str">
            <v>F00000018455</v>
          </cell>
          <cell r="B984" t="str">
            <v>250203067-3</v>
          </cell>
          <cell r="C984" t="str">
            <v>α2-巨球蛋白测定-散浊法</v>
          </cell>
          <cell r="D984" t="str">
            <v>项</v>
          </cell>
          <cell r="E984">
            <v>46</v>
          </cell>
          <cell r="F984">
            <v>46</v>
          </cell>
          <cell r="G984" t="str">
            <v/>
          </cell>
          <cell r="H984" t="str">
            <v/>
          </cell>
          <cell r="I984" t="str">
            <v>医保</v>
          </cell>
        </row>
        <row r="985">
          <cell r="A985" t="str">
            <v>F00000018457</v>
          </cell>
          <cell r="B985" t="str">
            <v>250203068-1</v>
          </cell>
          <cell r="C985" t="str">
            <v>人类白细胞抗原B27测定(HLA-B27)-细胞毒法</v>
          </cell>
          <cell r="D985" t="str">
            <v>项</v>
          </cell>
          <cell r="E985">
            <v>57</v>
          </cell>
          <cell r="F985">
            <v>57</v>
          </cell>
          <cell r="G985" t="str">
            <v/>
          </cell>
          <cell r="H985" t="str">
            <v/>
          </cell>
          <cell r="I985" t="str">
            <v>医保</v>
          </cell>
        </row>
        <row r="986">
          <cell r="A986" t="str">
            <v>F00000018458</v>
          </cell>
          <cell r="B986" t="str">
            <v>250203068-2</v>
          </cell>
          <cell r="C986" t="str">
            <v>人类白细胞抗原B27测定(HLA-B27)-免疫法</v>
          </cell>
          <cell r="D986" t="str">
            <v>项</v>
          </cell>
          <cell r="E986">
            <v>150</v>
          </cell>
          <cell r="F986">
            <v>150</v>
          </cell>
          <cell r="G986" t="str">
            <v/>
          </cell>
          <cell r="H986" t="str">
            <v/>
          </cell>
          <cell r="I986" t="str">
            <v>医保</v>
          </cell>
        </row>
        <row r="987">
          <cell r="A987" t="str">
            <v>F00000018459</v>
          </cell>
          <cell r="B987" t="str">
            <v>250203068-3</v>
          </cell>
          <cell r="C987" t="str">
            <v>人类白细胞抗原B27测定(HLA-B27)-基因检测法</v>
          </cell>
          <cell r="D987" t="str">
            <v>项</v>
          </cell>
          <cell r="E987">
            <v>115</v>
          </cell>
          <cell r="F987">
            <v>115</v>
          </cell>
          <cell r="G987" t="str">
            <v/>
          </cell>
          <cell r="H987" t="str">
            <v/>
          </cell>
          <cell r="I987" t="str">
            <v>医保</v>
          </cell>
        </row>
        <row r="988">
          <cell r="A988" t="str">
            <v>F00000018460</v>
          </cell>
          <cell r="B988" t="str">
            <v>250203068-4</v>
          </cell>
          <cell r="C988" t="str">
            <v>人类白细胞抗原B27测定(HLA-B27)-流式细胞仪法</v>
          </cell>
          <cell r="D988" t="str">
            <v>项</v>
          </cell>
          <cell r="E988">
            <v>216</v>
          </cell>
          <cell r="F988">
            <v>216</v>
          </cell>
          <cell r="G988" t="str">
            <v/>
          </cell>
          <cell r="H988" t="str">
            <v/>
          </cell>
          <cell r="I988" t="str">
            <v>医保</v>
          </cell>
        </row>
        <row r="989">
          <cell r="A989" t="str">
            <v>F00000018461</v>
          </cell>
          <cell r="B989" t="str">
            <v>250203069</v>
          </cell>
          <cell r="C989" t="str">
            <v>体外血栓形成试验</v>
          </cell>
          <cell r="D989" t="str">
            <v>项</v>
          </cell>
          <cell r="E989">
            <v>17</v>
          </cell>
          <cell r="F989">
            <v>17</v>
          </cell>
          <cell r="G989" t="str">
            <v/>
          </cell>
          <cell r="H989" t="str">
            <v/>
          </cell>
          <cell r="I989" t="str">
            <v>医保</v>
          </cell>
        </row>
        <row r="990">
          <cell r="A990" t="str">
            <v>F00000018462</v>
          </cell>
          <cell r="B990" t="str">
            <v>250203070</v>
          </cell>
          <cell r="C990" t="str">
            <v>红细胞流变特性检测</v>
          </cell>
          <cell r="D990" t="str">
            <v>次</v>
          </cell>
          <cell r="E990">
            <v>7</v>
          </cell>
          <cell r="F990">
            <v>7</v>
          </cell>
          <cell r="G990" t="str">
            <v>含红细胞取向、变形、脆性、松弛等。</v>
          </cell>
          <cell r="H990" t="str">
            <v/>
          </cell>
          <cell r="I990" t="str">
            <v>医保</v>
          </cell>
        </row>
        <row r="991">
          <cell r="A991" t="str">
            <v>F00000018463</v>
          </cell>
          <cell r="B991" t="str">
            <v>250203071</v>
          </cell>
          <cell r="C991" t="str">
            <v>全血粘度测定</v>
          </cell>
          <cell r="D991" t="str">
            <v>项</v>
          </cell>
          <cell r="E991">
            <v>6</v>
          </cell>
          <cell r="F991">
            <v>6</v>
          </cell>
          <cell r="G991" t="str">
            <v/>
          </cell>
          <cell r="H991" t="str">
            <v/>
          </cell>
          <cell r="I991" t="str">
            <v>医保</v>
          </cell>
        </row>
        <row r="992">
          <cell r="A992" t="str">
            <v>F00000018464</v>
          </cell>
          <cell r="B992" t="str">
            <v>250203071-1</v>
          </cell>
          <cell r="C992" t="str">
            <v>全血粘度测定(高切)</v>
          </cell>
          <cell r="D992" t="str">
            <v>项</v>
          </cell>
          <cell r="E992">
            <v>7</v>
          </cell>
          <cell r="F992">
            <v>7</v>
          </cell>
          <cell r="G992" t="str">
            <v/>
          </cell>
          <cell r="H992" t="str">
            <v/>
          </cell>
          <cell r="I992" t="str">
            <v>医保</v>
          </cell>
        </row>
        <row r="993">
          <cell r="A993" t="str">
            <v>F00000018465</v>
          </cell>
          <cell r="B993" t="str">
            <v>250203071-2</v>
          </cell>
          <cell r="C993" t="str">
            <v>全血粘度测定(中切)</v>
          </cell>
          <cell r="D993" t="str">
            <v>项</v>
          </cell>
          <cell r="E993">
            <v>7</v>
          </cell>
          <cell r="F993">
            <v>7</v>
          </cell>
          <cell r="G993" t="str">
            <v/>
          </cell>
          <cell r="H993" t="str">
            <v/>
          </cell>
          <cell r="I993" t="str">
            <v>医保</v>
          </cell>
        </row>
        <row r="994">
          <cell r="A994" t="str">
            <v>F00000018466</v>
          </cell>
          <cell r="B994" t="str">
            <v>250203071-3</v>
          </cell>
          <cell r="C994" t="str">
            <v>全血粘度测定(低切)</v>
          </cell>
          <cell r="D994" t="str">
            <v>项</v>
          </cell>
          <cell r="E994">
            <v>7</v>
          </cell>
          <cell r="F994">
            <v>7</v>
          </cell>
          <cell r="G994" t="str">
            <v/>
          </cell>
          <cell r="H994" t="str">
            <v/>
          </cell>
          <cell r="I994" t="str">
            <v>医保</v>
          </cell>
        </row>
        <row r="995">
          <cell r="A995" t="str">
            <v>F00000018467</v>
          </cell>
          <cell r="B995" t="str">
            <v>250203072</v>
          </cell>
          <cell r="C995" t="str">
            <v>血浆粘度测定</v>
          </cell>
          <cell r="D995" t="str">
            <v>项</v>
          </cell>
          <cell r="E995">
            <v>7</v>
          </cell>
          <cell r="F995">
            <v>7</v>
          </cell>
          <cell r="G995" t="str">
            <v/>
          </cell>
          <cell r="H995" t="str">
            <v/>
          </cell>
          <cell r="I995" t="str">
            <v>医保</v>
          </cell>
        </row>
        <row r="996">
          <cell r="A996" t="str">
            <v>F00000018471</v>
          </cell>
          <cell r="B996" t="str">
            <v>250203076</v>
          </cell>
          <cell r="C996" t="str">
            <v>低分子肝素测定(LMWH)</v>
          </cell>
          <cell r="D996" t="str">
            <v>项</v>
          </cell>
          <cell r="E996">
            <v>57</v>
          </cell>
          <cell r="F996">
            <v>57</v>
          </cell>
          <cell r="G996" t="str">
            <v/>
          </cell>
          <cell r="H996" t="str">
            <v/>
          </cell>
          <cell r="I996" t="str">
            <v>医保</v>
          </cell>
        </row>
        <row r="997">
          <cell r="A997" t="str">
            <v>F00000018473</v>
          </cell>
          <cell r="B997" t="str">
            <v>250203078</v>
          </cell>
          <cell r="C997" t="str">
            <v>简易凝血活酶纠正试验</v>
          </cell>
          <cell r="D997" t="str">
            <v>项</v>
          </cell>
          <cell r="E997">
            <v>20</v>
          </cell>
          <cell r="F997">
            <v>20</v>
          </cell>
          <cell r="G997" t="str">
            <v/>
          </cell>
          <cell r="H997" t="str">
            <v/>
          </cell>
          <cell r="I997" t="str">
            <v>医保</v>
          </cell>
        </row>
        <row r="998">
          <cell r="A998" t="str">
            <v>F00000018474</v>
          </cell>
          <cell r="B998" t="str">
            <v>250203079</v>
          </cell>
          <cell r="C998" t="str">
            <v>纤维蛋白溶解试验</v>
          </cell>
          <cell r="D998" t="str">
            <v>项</v>
          </cell>
          <cell r="E998">
            <v>20</v>
          </cell>
          <cell r="F998">
            <v>20</v>
          </cell>
          <cell r="G998" t="str">
            <v/>
          </cell>
          <cell r="H998" t="str">
            <v/>
          </cell>
          <cell r="I998" t="str">
            <v>医保</v>
          </cell>
        </row>
        <row r="999">
          <cell r="A999" t="str">
            <v>F00000018475</v>
          </cell>
          <cell r="B999" t="str">
            <v>250203080</v>
          </cell>
          <cell r="C999" t="str">
            <v>血栓弹力图试验(TEG)</v>
          </cell>
          <cell r="D999" t="str">
            <v>次</v>
          </cell>
          <cell r="E999">
            <v>170</v>
          </cell>
          <cell r="F999">
            <v>170</v>
          </cell>
          <cell r="G999" t="str">
            <v/>
          </cell>
          <cell r="H999" t="str">
            <v>肝素酶试杯(剂)、血小板试杯(剂)</v>
          </cell>
          <cell r="I999" t="str">
            <v>医保</v>
          </cell>
        </row>
        <row r="1000">
          <cell r="A1000" t="str">
            <v>F00000018477</v>
          </cell>
          <cell r="B1000" t="str">
            <v>250203081S-1</v>
          </cell>
          <cell r="C1000" t="str">
            <v>血小板诱导聚集测定-散射比浊法</v>
          </cell>
          <cell r="D1000" t="str">
            <v>次</v>
          </cell>
          <cell r="E1000">
            <v>30</v>
          </cell>
          <cell r="F1000">
            <v>30</v>
          </cell>
          <cell r="G1000" t="str">
            <v/>
          </cell>
          <cell r="H1000" t="str">
            <v/>
          </cell>
          <cell r="I1000" t="str">
            <v>医保</v>
          </cell>
        </row>
        <row r="1001">
          <cell r="A1001" t="str">
            <v>F00000018478</v>
          </cell>
          <cell r="B1001" t="str">
            <v>250203081S-2</v>
          </cell>
          <cell r="C1001" t="str">
            <v>血小板诱导聚集测定-流式细胞仪法</v>
          </cell>
          <cell r="D1001" t="str">
            <v>次</v>
          </cell>
          <cell r="E1001">
            <v>80</v>
          </cell>
          <cell r="F1001">
            <v>80</v>
          </cell>
          <cell r="G1001" t="str">
            <v/>
          </cell>
          <cell r="H1001" t="str">
            <v/>
          </cell>
          <cell r="I1001" t="str">
            <v>医保</v>
          </cell>
        </row>
        <row r="1002">
          <cell r="A1002" t="str">
            <v>F00030014661</v>
          </cell>
          <cell r="B1002" t="str">
            <v>250203083S</v>
          </cell>
          <cell r="C1002" t="str">
            <v>纤维蛋白单体（FM）检测</v>
          </cell>
          <cell r="D1002" t="str">
            <v>次</v>
          </cell>
          <cell r="E1002">
            <v>180</v>
          </cell>
          <cell r="F1002">
            <v>180</v>
          </cell>
          <cell r="G1002" t="str">
            <v>指对血液进行纤维蛋白单体检测。</v>
          </cell>
          <cell r="I1002" t="str">
            <v>自费</v>
          </cell>
        </row>
        <row r="1003">
          <cell r="A1003" t="str">
            <v>F00000018480</v>
          </cell>
          <cell r="B1003" t="str">
            <v>250301001-1</v>
          </cell>
          <cell r="C1003" t="str">
            <v>总蛋白测定-干化学法</v>
          </cell>
          <cell r="D1003" t="str">
            <v>项</v>
          </cell>
          <cell r="E1003">
            <v>10</v>
          </cell>
          <cell r="F1003">
            <v>10</v>
          </cell>
          <cell r="G1003" t="str">
            <v/>
          </cell>
          <cell r="H1003" t="str">
            <v/>
          </cell>
          <cell r="I1003" t="str">
            <v>医保</v>
          </cell>
        </row>
        <row r="1004">
          <cell r="A1004" t="str">
            <v>F00000018483</v>
          </cell>
          <cell r="B1004" t="str">
            <v>250301001-2</v>
          </cell>
          <cell r="C1004" t="str">
            <v>总蛋白测定-化学法</v>
          </cell>
          <cell r="D1004" t="str">
            <v>项</v>
          </cell>
          <cell r="E1004">
            <v>7</v>
          </cell>
          <cell r="F1004">
            <v>7</v>
          </cell>
          <cell r="G1004" t="str">
            <v/>
          </cell>
          <cell r="H1004" t="str">
            <v/>
          </cell>
          <cell r="I1004" t="str">
            <v>医保</v>
          </cell>
        </row>
        <row r="1005">
          <cell r="A1005" t="str">
            <v>F00000018487</v>
          </cell>
          <cell r="B1005" t="str">
            <v>250301002-1</v>
          </cell>
          <cell r="C1005" t="str">
            <v>血清白蛋白测定-干化学法</v>
          </cell>
          <cell r="D1005" t="str">
            <v>项</v>
          </cell>
          <cell r="E1005">
            <v>11</v>
          </cell>
          <cell r="F1005">
            <v>11</v>
          </cell>
          <cell r="G1005" t="str">
            <v/>
          </cell>
          <cell r="H1005" t="str">
            <v/>
          </cell>
          <cell r="I1005" t="str">
            <v>医保</v>
          </cell>
        </row>
        <row r="1006">
          <cell r="A1006" t="str">
            <v>F00000018488</v>
          </cell>
          <cell r="B1006" t="str">
            <v>250301002-2</v>
          </cell>
          <cell r="C1006" t="str">
            <v>血清白蛋白测定-化学法</v>
          </cell>
          <cell r="D1006" t="str">
            <v>项</v>
          </cell>
          <cell r="E1006">
            <v>7</v>
          </cell>
          <cell r="F1006">
            <v>7</v>
          </cell>
          <cell r="G1006" t="str">
            <v/>
          </cell>
          <cell r="H1006" t="str">
            <v/>
          </cell>
          <cell r="I1006" t="str">
            <v>医保</v>
          </cell>
        </row>
        <row r="1007">
          <cell r="A1007" t="str">
            <v>F00000018489</v>
          </cell>
          <cell r="B1007" t="str">
            <v>250301002-3</v>
          </cell>
          <cell r="C1007" t="str">
            <v>血清白蛋白测定-免疫比浊法</v>
          </cell>
          <cell r="D1007" t="str">
            <v>项</v>
          </cell>
          <cell r="E1007">
            <v>17</v>
          </cell>
          <cell r="F1007">
            <v>17</v>
          </cell>
          <cell r="G1007" t="str">
            <v/>
          </cell>
          <cell r="H1007" t="str">
            <v/>
          </cell>
          <cell r="I1007" t="str">
            <v>医保</v>
          </cell>
        </row>
        <row r="1008">
          <cell r="A1008" t="str">
            <v>F00000018490</v>
          </cell>
          <cell r="B1008" t="str">
            <v>250301003</v>
          </cell>
          <cell r="C1008" t="str">
            <v>血清粘蛋白测定</v>
          </cell>
          <cell r="D1008" t="str">
            <v>项</v>
          </cell>
          <cell r="E1008">
            <v>9</v>
          </cell>
          <cell r="F1008">
            <v>9</v>
          </cell>
          <cell r="G1008" t="str">
            <v/>
          </cell>
          <cell r="H1008" t="str">
            <v/>
          </cell>
          <cell r="I1008" t="str">
            <v>医保</v>
          </cell>
        </row>
        <row r="1009">
          <cell r="A1009" t="str">
            <v>F00000018491</v>
          </cell>
          <cell r="B1009" t="str">
            <v>250301004</v>
          </cell>
          <cell r="C1009" t="str">
            <v>血清蛋白电泳</v>
          </cell>
          <cell r="D1009" t="str">
            <v>项</v>
          </cell>
          <cell r="E1009">
            <v>30</v>
          </cell>
          <cell r="F1009">
            <v>30</v>
          </cell>
          <cell r="G1009" t="str">
            <v/>
          </cell>
          <cell r="H1009" t="str">
            <v/>
          </cell>
          <cell r="I1009" t="str">
            <v>医保</v>
          </cell>
        </row>
        <row r="1010">
          <cell r="A1010" t="str">
            <v>F00000018492</v>
          </cell>
          <cell r="B1010" t="str">
            <v>250301005</v>
          </cell>
          <cell r="C1010" t="str">
            <v>免疫固定电泳</v>
          </cell>
          <cell r="D1010" t="str">
            <v>项</v>
          </cell>
          <cell r="E1010">
            <v>192</v>
          </cell>
          <cell r="F1010">
            <v>192</v>
          </cell>
          <cell r="G1010" t="str">
            <v>指血清或尿标本。</v>
          </cell>
          <cell r="H1010" t="str">
            <v/>
          </cell>
          <cell r="I1010" t="str">
            <v>医保</v>
          </cell>
        </row>
        <row r="1011">
          <cell r="A1011" t="str">
            <v>F00000018494</v>
          </cell>
          <cell r="B1011" t="str">
            <v>250301006-1</v>
          </cell>
          <cell r="C1011" t="str">
            <v>血清前白蛋白测定-免疫比浊法</v>
          </cell>
          <cell r="D1011" t="str">
            <v>项</v>
          </cell>
          <cell r="E1011">
            <v>22</v>
          </cell>
          <cell r="F1011">
            <v>22</v>
          </cell>
          <cell r="G1011" t="str">
            <v/>
          </cell>
          <cell r="H1011" t="str">
            <v/>
          </cell>
          <cell r="I1011" t="str">
            <v>医保</v>
          </cell>
        </row>
        <row r="1012">
          <cell r="A1012" t="str">
            <v>F00000018804</v>
          </cell>
          <cell r="B1012" t="str">
            <v>250301006-2</v>
          </cell>
          <cell r="C1012" t="str">
            <v>血清前白蛋白测定-化学发光法</v>
          </cell>
          <cell r="D1012" t="str">
            <v>项</v>
          </cell>
          <cell r="E1012">
            <v>41</v>
          </cell>
          <cell r="F1012">
            <v>41</v>
          </cell>
          <cell r="G1012" t="str">
            <v/>
          </cell>
          <cell r="H1012" t="str">
            <v/>
          </cell>
          <cell r="I1012" t="str">
            <v>医保</v>
          </cell>
        </row>
        <row r="1013">
          <cell r="A1013" t="str">
            <v>F00000018806</v>
          </cell>
          <cell r="B1013" t="str">
            <v>250301007-1</v>
          </cell>
          <cell r="C1013" t="str">
            <v>转铁蛋白测定-免疫比浊法或金标法</v>
          </cell>
          <cell r="D1013" t="str">
            <v>项</v>
          </cell>
          <cell r="E1013">
            <v>22.3</v>
          </cell>
          <cell r="F1013">
            <v>22.3</v>
          </cell>
          <cell r="G1013" t="str">
            <v/>
          </cell>
          <cell r="H1013" t="str">
            <v/>
          </cell>
          <cell r="I1013" t="str">
            <v>医保</v>
          </cell>
        </row>
        <row r="1014">
          <cell r="A1014" t="str">
            <v>F00000018813</v>
          </cell>
          <cell r="B1014" t="str">
            <v>250301007-2</v>
          </cell>
          <cell r="C1014" t="str">
            <v>转铁蛋白测定-化学发光法</v>
          </cell>
          <cell r="D1014" t="str">
            <v>项</v>
          </cell>
          <cell r="E1014">
            <v>39.299999999999997</v>
          </cell>
          <cell r="F1014">
            <v>39.299999999999997</v>
          </cell>
          <cell r="G1014" t="str">
            <v/>
          </cell>
          <cell r="H1014" t="str">
            <v/>
          </cell>
          <cell r="I1014" t="str">
            <v>医保</v>
          </cell>
        </row>
        <row r="1015">
          <cell r="A1015" t="str">
            <v>F00000018821</v>
          </cell>
          <cell r="B1015" t="str">
            <v>250301008-1</v>
          </cell>
          <cell r="C1015" t="str">
            <v>血清铁蛋白测定-免疫比浊法</v>
          </cell>
          <cell r="D1015" t="str">
            <v>项</v>
          </cell>
          <cell r="E1015">
            <v>23</v>
          </cell>
          <cell r="F1015">
            <v>23</v>
          </cell>
          <cell r="G1015" t="str">
            <v/>
          </cell>
          <cell r="H1015" t="str">
            <v/>
          </cell>
          <cell r="I1015" t="str">
            <v>医保</v>
          </cell>
        </row>
        <row r="1016">
          <cell r="A1016" t="str">
            <v>F00000018822</v>
          </cell>
          <cell r="B1016" t="str">
            <v>250301008-2</v>
          </cell>
          <cell r="C1016" t="str">
            <v>血清铁蛋白测定-化学发光法</v>
          </cell>
          <cell r="D1016" t="str">
            <v>项</v>
          </cell>
          <cell r="E1016">
            <v>42.8</v>
          </cell>
          <cell r="F1016">
            <v>42.8</v>
          </cell>
          <cell r="G1016" t="str">
            <v/>
          </cell>
          <cell r="H1016" t="str">
            <v/>
          </cell>
          <cell r="I1016" t="str">
            <v>医保</v>
          </cell>
        </row>
        <row r="1017">
          <cell r="A1017" t="str">
            <v>F00000018823</v>
          </cell>
          <cell r="B1017" t="str">
            <v>250301009</v>
          </cell>
          <cell r="C1017" t="str">
            <v>可溶性转铁蛋白受体测定</v>
          </cell>
          <cell r="D1017" t="str">
            <v>项</v>
          </cell>
          <cell r="E1017">
            <v>46</v>
          </cell>
          <cell r="F1017">
            <v>46</v>
          </cell>
          <cell r="G1017" t="str">
            <v/>
          </cell>
          <cell r="H1017" t="str">
            <v/>
          </cell>
          <cell r="I1017" t="str">
            <v>医保</v>
          </cell>
        </row>
        <row r="1018">
          <cell r="A1018" t="str">
            <v>F00000018825</v>
          </cell>
          <cell r="B1018" t="str">
            <v>250301010-1</v>
          </cell>
          <cell r="C1018" t="str">
            <v>脑脊液总蛋白测定-干化学法</v>
          </cell>
          <cell r="D1018" t="str">
            <v>项</v>
          </cell>
          <cell r="E1018">
            <v>23</v>
          </cell>
          <cell r="F1018">
            <v>23</v>
          </cell>
          <cell r="G1018" t="str">
            <v/>
          </cell>
          <cell r="H1018" t="str">
            <v/>
          </cell>
          <cell r="I1018" t="str">
            <v>医保</v>
          </cell>
        </row>
        <row r="1019">
          <cell r="A1019" t="str">
            <v>F00000018826</v>
          </cell>
          <cell r="B1019" t="str">
            <v>250301010-2</v>
          </cell>
          <cell r="C1019" t="str">
            <v>尿液总蛋白测定-干化学法</v>
          </cell>
          <cell r="D1019" t="str">
            <v>项</v>
          </cell>
          <cell r="E1019">
            <v>22.3</v>
          </cell>
          <cell r="F1019">
            <v>22.3</v>
          </cell>
          <cell r="G1019" t="str">
            <v/>
          </cell>
          <cell r="H1019" t="str">
            <v/>
          </cell>
          <cell r="I1019" t="str">
            <v>医保</v>
          </cell>
        </row>
        <row r="1020">
          <cell r="A1020" t="str">
            <v>F00000018827</v>
          </cell>
          <cell r="B1020" t="str">
            <v>250301010-3</v>
          </cell>
          <cell r="C1020" t="str">
            <v>脑脊液总蛋白测定-化学法</v>
          </cell>
          <cell r="D1020" t="str">
            <v>项</v>
          </cell>
          <cell r="E1020">
            <v>11</v>
          </cell>
          <cell r="F1020">
            <v>11</v>
          </cell>
          <cell r="G1020" t="str">
            <v/>
          </cell>
          <cell r="H1020" t="str">
            <v/>
          </cell>
          <cell r="I1020" t="str">
            <v>医保</v>
          </cell>
        </row>
        <row r="1021">
          <cell r="A1021" t="str">
            <v>F00000018828</v>
          </cell>
          <cell r="B1021" t="str">
            <v>250301010-4</v>
          </cell>
          <cell r="C1021" t="str">
            <v>尿液总蛋白测定-化学法</v>
          </cell>
          <cell r="D1021" t="str">
            <v>项</v>
          </cell>
          <cell r="E1021">
            <v>10.199999999999999</v>
          </cell>
          <cell r="F1021">
            <v>10.199999999999999</v>
          </cell>
          <cell r="G1021" t="str">
            <v/>
          </cell>
          <cell r="H1021" t="str">
            <v/>
          </cell>
          <cell r="I1021" t="str">
            <v>医保</v>
          </cell>
        </row>
        <row r="1022">
          <cell r="A1022" t="str">
            <v>F00000018829</v>
          </cell>
          <cell r="B1022" t="str">
            <v>250301010-5</v>
          </cell>
          <cell r="C1022" t="str">
            <v>脑脊液总蛋白测定-免疫比浊法</v>
          </cell>
          <cell r="D1022" t="str">
            <v>项</v>
          </cell>
          <cell r="E1022">
            <v>18</v>
          </cell>
          <cell r="F1022">
            <v>18</v>
          </cell>
          <cell r="G1022" t="str">
            <v/>
          </cell>
          <cell r="H1022" t="str">
            <v/>
          </cell>
          <cell r="I1022" t="str">
            <v>医保</v>
          </cell>
        </row>
        <row r="1023">
          <cell r="A1023" t="str">
            <v>F00000018830</v>
          </cell>
          <cell r="B1023" t="str">
            <v>250301010-6</v>
          </cell>
          <cell r="C1023" t="str">
            <v>尿液总蛋白测定-免疫比浊法</v>
          </cell>
          <cell r="D1023" t="str">
            <v>项</v>
          </cell>
          <cell r="E1023">
            <v>18</v>
          </cell>
          <cell r="F1023">
            <v>18</v>
          </cell>
          <cell r="G1023" t="str">
            <v/>
          </cell>
          <cell r="H1023" t="str">
            <v/>
          </cell>
          <cell r="I1023" t="str">
            <v>医保</v>
          </cell>
        </row>
        <row r="1024">
          <cell r="A1024" t="str">
            <v>F00000018831</v>
          </cell>
          <cell r="B1024" t="str">
            <v>250301010-7</v>
          </cell>
          <cell r="C1024" t="str">
            <v>脑脊液总蛋白测定-化学发光法</v>
          </cell>
          <cell r="D1024" t="str">
            <v>项</v>
          </cell>
          <cell r="E1024">
            <v>50</v>
          </cell>
          <cell r="F1024">
            <v>50</v>
          </cell>
          <cell r="G1024" t="str">
            <v/>
          </cell>
          <cell r="H1024" t="str">
            <v/>
          </cell>
          <cell r="I1024" t="str">
            <v>医保</v>
          </cell>
        </row>
        <row r="1025">
          <cell r="A1025" t="str">
            <v>F00000018832</v>
          </cell>
          <cell r="B1025" t="str">
            <v>250301010-8</v>
          </cell>
          <cell r="C1025" t="str">
            <v>尿液总蛋白测定-化学发光法</v>
          </cell>
          <cell r="D1025" t="str">
            <v>项</v>
          </cell>
          <cell r="E1025">
            <v>50</v>
          </cell>
          <cell r="F1025">
            <v>50</v>
          </cell>
          <cell r="G1025" t="str">
            <v/>
          </cell>
          <cell r="H1025" t="str">
            <v/>
          </cell>
          <cell r="I1025" t="str">
            <v>医保</v>
          </cell>
        </row>
        <row r="1026">
          <cell r="A1026" t="str">
            <v>F00000018833</v>
          </cell>
          <cell r="B1026" t="str">
            <v>250301011</v>
          </cell>
          <cell r="C1026" t="str">
            <v>脑脊液寡克隆电泳分析</v>
          </cell>
          <cell r="D1026" t="str">
            <v>项</v>
          </cell>
          <cell r="E1026">
            <v>207</v>
          </cell>
          <cell r="F1026">
            <v>207</v>
          </cell>
          <cell r="G1026" t="str">
            <v/>
          </cell>
          <cell r="H1026" t="str">
            <v/>
          </cell>
          <cell r="I1026" t="str">
            <v>医保</v>
          </cell>
        </row>
        <row r="1027">
          <cell r="A1027" t="str">
            <v>F00000018835</v>
          </cell>
          <cell r="B1027" t="str">
            <v>250301012-1</v>
          </cell>
          <cell r="C1027" t="str">
            <v>脑脊液白蛋白测定-免疫比浊法</v>
          </cell>
          <cell r="D1027" t="str">
            <v>项</v>
          </cell>
          <cell r="E1027">
            <v>18</v>
          </cell>
          <cell r="F1027">
            <v>18</v>
          </cell>
          <cell r="G1027" t="str">
            <v/>
          </cell>
          <cell r="H1027" t="str">
            <v/>
          </cell>
          <cell r="I1027" t="str">
            <v>医保</v>
          </cell>
        </row>
        <row r="1028">
          <cell r="A1028" t="str">
            <v>F00000027298</v>
          </cell>
          <cell r="B1028" t="str">
            <v>250301012-1</v>
          </cell>
          <cell r="C1028" t="str">
            <v>脑脊液白蛋白测定-免疫比浊法</v>
          </cell>
          <cell r="D1028" t="str">
            <v>项</v>
          </cell>
          <cell r="E1028">
            <v>18</v>
          </cell>
          <cell r="F1028">
            <v>18</v>
          </cell>
          <cell r="G1028" t="str">
            <v/>
          </cell>
          <cell r="H1028" t="str">
            <v/>
          </cell>
          <cell r="I1028" t="str">
            <v>医保</v>
          </cell>
        </row>
        <row r="1029">
          <cell r="A1029" t="str">
            <v>F00000018836</v>
          </cell>
          <cell r="B1029" t="str">
            <v>250301012-2</v>
          </cell>
          <cell r="C1029" t="str">
            <v>尿液白蛋白测定-免疫比浊法</v>
          </cell>
          <cell r="D1029" t="str">
            <v>项</v>
          </cell>
          <cell r="E1029">
            <v>18</v>
          </cell>
          <cell r="F1029">
            <v>18</v>
          </cell>
          <cell r="G1029" t="str">
            <v/>
          </cell>
          <cell r="H1029" t="str">
            <v/>
          </cell>
          <cell r="I1029" t="str">
            <v>医保</v>
          </cell>
        </row>
        <row r="1030">
          <cell r="A1030" t="str">
            <v>F00000018837</v>
          </cell>
          <cell r="B1030" t="str">
            <v>250301012-3</v>
          </cell>
          <cell r="C1030" t="str">
            <v>脑脊液白蛋白测定-免疫电泳法</v>
          </cell>
          <cell r="D1030" t="str">
            <v>项</v>
          </cell>
          <cell r="E1030">
            <v>21</v>
          </cell>
          <cell r="F1030">
            <v>21</v>
          </cell>
          <cell r="G1030" t="str">
            <v/>
          </cell>
          <cell r="H1030" t="str">
            <v/>
          </cell>
          <cell r="I1030" t="str">
            <v>医保</v>
          </cell>
        </row>
        <row r="1031">
          <cell r="A1031" t="str">
            <v>F00000018838</v>
          </cell>
          <cell r="B1031" t="str">
            <v>250301012-4</v>
          </cell>
          <cell r="C1031" t="str">
            <v>尿液白蛋白测定-免疫电泳法</v>
          </cell>
          <cell r="D1031" t="str">
            <v>项</v>
          </cell>
          <cell r="E1031">
            <v>21</v>
          </cell>
          <cell r="F1031">
            <v>21</v>
          </cell>
          <cell r="G1031" t="str">
            <v/>
          </cell>
          <cell r="H1031" t="str">
            <v/>
          </cell>
          <cell r="I1031" t="str">
            <v>医保</v>
          </cell>
        </row>
        <row r="1032">
          <cell r="A1032" t="str">
            <v>F00000018839</v>
          </cell>
          <cell r="B1032" t="str">
            <v>250301012-5</v>
          </cell>
          <cell r="C1032" t="str">
            <v>脑脊液白蛋白测定-化学发光法</v>
          </cell>
          <cell r="D1032" t="str">
            <v>项</v>
          </cell>
          <cell r="E1032">
            <v>45</v>
          </cell>
          <cell r="F1032">
            <v>45</v>
          </cell>
          <cell r="G1032" t="str">
            <v/>
          </cell>
          <cell r="H1032" t="str">
            <v/>
          </cell>
          <cell r="I1032" t="str">
            <v>医保</v>
          </cell>
        </row>
        <row r="1033">
          <cell r="A1033" t="str">
            <v>F00000018840</v>
          </cell>
          <cell r="B1033" t="str">
            <v>250301012-6</v>
          </cell>
          <cell r="C1033" t="str">
            <v>尿液白蛋白测定-化学发光法</v>
          </cell>
          <cell r="D1033" t="str">
            <v>项</v>
          </cell>
          <cell r="E1033">
            <v>45</v>
          </cell>
          <cell r="F1033">
            <v>45</v>
          </cell>
          <cell r="G1033" t="str">
            <v/>
          </cell>
          <cell r="H1033" t="str">
            <v/>
          </cell>
          <cell r="I1033" t="str">
            <v>医保</v>
          </cell>
        </row>
        <row r="1034">
          <cell r="A1034" t="str">
            <v>F00000018842</v>
          </cell>
          <cell r="B1034" t="str">
            <v>250301013-1</v>
          </cell>
          <cell r="C1034" t="str">
            <v>脑脊液IgG测定-免疫比浊法</v>
          </cell>
          <cell r="D1034" t="str">
            <v>项</v>
          </cell>
          <cell r="E1034">
            <v>23</v>
          </cell>
          <cell r="F1034">
            <v>23</v>
          </cell>
          <cell r="G1034" t="str">
            <v/>
          </cell>
          <cell r="H1034" t="str">
            <v/>
          </cell>
          <cell r="I1034" t="str">
            <v>医保</v>
          </cell>
        </row>
        <row r="1035">
          <cell r="A1035" t="str">
            <v>F00000018843</v>
          </cell>
          <cell r="B1035" t="str">
            <v>250301013-2</v>
          </cell>
          <cell r="C1035" t="str">
            <v>脑脊液IgG测定-免疫电泳法</v>
          </cell>
          <cell r="D1035" t="str">
            <v>项</v>
          </cell>
          <cell r="E1035">
            <v>46</v>
          </cell>
          <cell r="F1035">
            <v>46</v>
          </cell>
          <cell r="G1035" t="str">
            <v/>
          </cell>
          <cell r="H1035" t="str">
            <v/>
          </cell>
          <cell r="I1035" t="str">
            <v>医保</v>
          </cell>
        </row>
        <row r="1036">
          <cell r="A1036" t="str">
            <v>F00000018844</v>
          </cell>
          <cell r="B1036" t="str">
            <v>250301013-3</v>
          </cell>
          <cell r="C1036" t="str">
            <v>脑脊液IgG测定-化学发光法</v>
          </cell>
          <cell r="D1036" t="str">
            <v>项</v>
          </cell>
          <cell r="E1036">
            <v>92</v>
          </cell>
          <cell r="F1036">
            <v>92</v>
          </cell>
          <cell r="G1036" t="str">
            <v/>
          </cell>
          <cell r="H1036" t="str">
            <v/>
          </cell>
          <cell r="I1036" t="str">
            <v>医保</v>
          </cell>
        </row>
        <row r="1037">
          <cell r="A1037" t="str">
            <v>F00000018846</v>
          </cell>
          <cell r="B1037" t="str">
            <v>250301014-1</v>
          </cell>
          <cell r="C1037" t="str">
            <v>β2微球蛋白测定-各种免疫学方法</v>
          </cell>
          <cell r="D1037" t="str">
            <v>项</v>
          </cell>
          <cell r="E1037">
            <v>22.1</v>
          </cell>
          <cell r="F1037">
            <v>22.1</v>
          </cell>
          <cell r="G1037" t="str">
            <v>指血清和尿标本。</v>
          </cell>
          <cell r="H1037" t="str">
            <v/>
          </cell>
          <cell r="I1037" t="str">
            <v>医保</v>
          </cell>
        </row>
        <row r="1038">
          <cell r="A1038" t="str">
            <v>F00000018847</v>
          </cell>
          <cell r="B1038" t="str">
            <v>250301014-2</v>
          </cell>
          <cell r="C1038" t="str">
            <v>β2微球蛋白测定-化学发光法</v>
          </cell>
          <cell r="D1038" t="str">
            <v>项</v>
          </cell>
          <cell r="E1038">
            <v>43.7</v>
          </cell>
          <cell r="F1038">
            <v>43.7</v>
          </cell>
          <cell r="G1038" t="str">
            <v>指血清和尿标本。</v>
          </cell>
          <cell r="H1038" t="str">
            <v/>
          </cell>
          <cell r="I1038" t="str">
            <v>医保</v>
          </cell>
        </row>
        <row r="1039">
          <cell r="A1039" t="str">
            <v>F00000018849</v>
          </cell>
          <cell r="B1039" t="str">
            <v>250301015-1</v>
          </cell>
          <cell r="C1039" t="str">
            <v>α1抗胰蛋白酶测定-免疫比浊法</v>
          </cell>
          <cell r="D1039" t="str">
            <v>项</v>
          </cell>
          <cell r="E1039">
            <v>23</v>
          </cell>
          <cell r="F1039">
            <v>23</v>
          </cell>
          <cell r="G1039" t="str">
            <v/>
          </cell>
          <cell r="H1039" t="str">
            <v/>
          </cell>
          <cell r="I1039" t="str">
            <v>医保</v>
          </cell>
        </row>
        <row r="1040">
          <cell r="A1040" t="str">
            <v>F00000018850</v>
          </cell>
          <cell r="B1040" t="str">
            <v>250301015-2</v>
          </cell>
          <cell r="C1040" t="str">
            <v>α1抗胰蛋白酶测定-化学发光法</v>
          </cell>
          <cell r="D1040" t="str">
            <v>项</v>
          </cell>
          <cell r="E1040">
            <v>69</v>
          </cell>
          <cell r="F1040">
            <v>69</v>
          </cell>
          <cell r="G1040" t="str">
            <v/>
          </cell>
          <cell r="H1040" t="str">
            <v/>
          </cell>
          <cell r="I1040" t="str">
            <v>医保</v>
          </cell>
        </row>
        <row r="1041">
          <cell r="A1041" t="str">
            <v>F00000018852</v>
          </cell>
          <cell r="B1041" t="str">
            <v>250301016-1</v>
          </cell>
          <cell r="C1041" t="str">
            <v>α巨球蛋白测定-散射法</v>
          </cell>
          <cell r="D1041" t="str">
            <v>项</v>
          </cell>
          <cell r="E1041">
            <v>50</v>
          </cell>
          <cell r="F1041">
            <v>50</v>
          </cell>
          <cell r="G1041" t="str">
            <v/>
          </cell>
          <cell r="H1041" t="str">
            <v/>
          </cell>
          <cell r="I1041" t="str">
            <v>医保</v>
          </cell>
        </row>
        <row r="1042">
          <cell r="A1042" t="str">
            <v>F00000018853</v>
          </cell>
          <cell r="B1042" t="str">
            <v>250301016-2</v>
          </cell>
          <cell r="C1042" t="str">
            <v>α巨球蛋白测定-酶免法</v>
          </cell>
          <cell r="D1042" t="str">
            <v>项</v>
          </cell>
          <cell r="E1042">
            <v>23</v>
          </cell>
          <cell r="F1042">
            <v>23</v>
          </cell>
          <cell r="G1042" t="str">
            <v/>
          </cell>
          <cell r="H1042" t="str">
            <v/>
          </cell>
          <cell r="I1042" t="str">
            <v>医保</v>
          </cell>
        </row>
        <row r="1043">
          <cell r="A1043" t="str">
            <v>F00000018854</v>
          </cell>
          <cell r="B1043" t="str">
            <v>250301017</v>
          </cell>
          <cell r="C1043" t="str">
            <v>超敏C反应蛋白测定</v>
          </cell>
          <cell r="D1043" t="str">
            <v>项</v>
          </cell>
          <cell r="E1043">
            <v>34.1</v>
          </cell>
          <cell r="F1043">
            <v>34.1</v>
          </cell>
          <cell r="G1043" t="str">
            <v/>
          </cell>
          <cell r="H1043" t="str">
            <v/>
          </cell>
          <cell r="I1043" t="str">
            <v>医保</v>
          </cell>
        </row>
        <row r="1044">
          <cell r="A1044" t="str">
            <v>F00000018856</v>
          </cell>
          <cell r="B1044" t="str">
            <v>250301018-1</v>
          </cell>
          <cell r="C1044" t="str">
            <v>视黄醇结合蛋白测定-散射比浊法</v>
          </cell>
          <cell r="D1044" t="str">
            <v>项</v>
          </cell>
          <cell r="E1044">
            <v>46</v>
          </cell>
          <cell r="F1044">
            <v>46</v>
          </cell>
          <cell r="G1044" t="str">
            <v/>
          </cell>
          <cell r="H1044" t="str">
            <v/>
          </cell>
          <cell r="I1044" t="str">
            <v>医保</v>
          </cell>
        </row>
        <row r="1045">
          <cell r="A1045" t="str">
            <v>F00000018857</v>
          </cell>
          <cell r="B1045" t="str">
            <v>250301018-2</v>
          </cell>
          <cell r="C1045" t="str">
            <v>视黄醇结合蛋白测定-透射比浊法</v>
          </cell>
          <cell r="D1045" t="str">
            <v>项</v>
          </cell>
          <cell r="E1045">
            <v>12</v>
          </cell>
          <cell r="F1045">
            <v>12</v>
          </cell>
          <cell r="G1045" t="str">
            <v/>
          </cell>
          <cell r="H1045" t="str">
            <v/>
          </cell>
          <cell r="I1045" t="str">
            <v>医保</v>
          </cell>
        </row>
        <row r="1046">
          <cell r="A1046" t="str">
            <v>F00000018858</v>
          </cell>
          <cell r="B1046" t="str">
            <v>250301019</v>
          </cell>
          <cell r="C1046" t="str">
            <v>血清淀粉样蛋白测定(SAA)</v>
          </cell>
          <cell r="D1046" t="str">
            <v>项</v>
          </cell>
          <cell r="E1046">
            <v>60</v>
          </cell>
          <cell r="F1046">
            <v>60</v>
          </cell>
          <cell r="G1046" t="str">
            <v/>
          </cell>
          <cell r="H1046" t="str">
            <v/>
          </cell>
          <cell r="I1046" t="str">
            <v>医保</v>
          </cell>
        </row>
        <row r="1047">
          <cell r="A1047" t="str">
            <v>F00000018859</v>
          </cell>
          <cell r="B1047" t="str">
            <v>250301020S</v>
          </cell>
          <cell r="C1047" t="str">
            <v>胃蛋白酶原测定</v>
          </cell>
          <cell r="D1047" t="str">
            <v>次</v>
          </cell>
          <cell r="E1047">
            <v>73.2</v>
          </cell>
          <cell r="F1047">
            <v>73.2</v>
          </cell>
          <cell r="G1047" t="str">
            <v/>
          </cell>
          <cell r="H1047" t="str">
            <v/>
          </cell>
          <cell r="I1047" t="str">
            <v>医保</v>
          </cell>
        </row>
        <row r="1048">
          <cell r="A1048" t="str">
            <v>F00000018860</v>
          </cell>
          <cell r="B1048" t="str">
            <v>250301020S-1</v>
          </cell>
          <cell r="C1048" t="str">
            <v>胃蛋白酶原Ⅰ测定</v>
          </cell>
          <cell r="D1048" t="str">
            <v>次</v>
          </cell>
          <cell r="E1048">
            <v>71.2</v>
          </cell>
          <cell r="F1048">
            <v>71.2</v>
          </cell>
          <cell r="G1048" t="str">
            <v/>
          </cell>
          <cell r="H1048" t="str">
            <v/>
          </cell>
          <cell r="I1048" t="str">
            <v>医保</v>
          </cell>
        </row>
        <row r="1049">
          <cell r="A1049" t="str">
            <v>F00000018861</v>
          </cell>
          <cell r="B1049" t="str">
            <v>250301020S-2</v>
          </cell>
          <cell r="C1049" t="str">
            <v>胃蛋白酶原Ⅱ测定</v>
          </cell>
          <cell r="D1049" t="str">
            <v>次</v>
          </cell>
          <cell r="E1049">
            <v>72.099999999999994</v>
          </cell>
          <cell r="F1049">
            <v>72.099999999999994</v>
          </cell>
          <cell r="G1049" t="str">
            <v/>
          </cell>
          <cell r="H1049" t="str">
            <v/>
          </cell>
          <cell r="I1049" t="str">
            <v>医保</v>
          </cell>
        </row>
        <row r="1050">
          <cell r="A1050" t="str">
            <v>F00000018862</v>
          </cell>
          <cell r="B1050" t="str">
            <v>250301021S-1</v>
          </cell>
          <cell r="C1050" t="str">
            <v>妊娠相关蛋白测定-ELISA法</v>
          </cell>
          <cell r="D1050" t="str">
            <v>次</v>
          </cell>
          <cell r="E1050">
            <v>70</v>
          </cell>
          <cell r="F1050">
            <v>70</v>
          </cell>
          <cell r="G1050" t="str">
            <v/>
          </cell>
          <cell r="H1050" t="str">
            <v/>
          </cell>
          <cell r="I1050" t="str">
            <v>医保</v>
          </cell>
        </row>
        <row r="1051">
          <cell r="A1051" t="str">
            <v>F00000091782</v>
          </cell>
          <cell r="B1051" t="str">
            <v>250301021S-2</v>
          </cell>
          <cell r="C1051" t="str">
            <v>妊娠相关蛋白测定-化学发光法</v>
          </cell>
          <cell r="D1051" t="str">
            <v>次</v>
          </cell>
          <cell r="E1051">
            <v>90</v>
          </cell>
          <cell r="F1051">
            <v>90</v>
          </cell>
          <cell r="G1051" t="str">
            <v/>
          </cell>
          <cell r="H1051" t="str">
            <v/>
          </cell>
          <cell r="I1051" t="str">
            <v>医保</v>
          </cell>
        </row>
        <row r="1052">
          <cell r="A1052" t="str">
            <v>F00000018865</v>
          </cell>
          <cell r="B1052" t="str">
            <v>250301022S</v>
          </cell>
          <cell r="C1052" t="str">
            <v>类胰岛素样生长因子测定</v>
          </cell>
          <cell r="D1052" t="str">
            <v>项</v>
          </cell>
          <cell r="E1052">
            <v>94.3</v>
          </cell>
          <cell r="F1052">
            <v>94.3</v>
          </cell>
          <cell r="G1052" t="str">
            <v/>
          </cell>
          <cell r="H1052" t="str">
            <v/>
          </cell>
          <cell r="I1052" t="str">
            <v>医保</v>
          </cell>
        </row>
        <row r="1053">
          <cell r="A1053" t="str">
            <v>F00000118752</v>
          </cell>
          <cell r="B1053" t="str">
            <v>250301023S-1</v>
          </cell>
          <cell r="C1053" t="str">
            <v>尿粘多糖测定-电泳法</v>
          </cell>
          <cell r="D1053" t="str">
            <v>次</v>
          </cell>
          <cell r="E1053">
            <v>80</v>
          </cell>
          <cell r="F1053">
            <v>80</v>
          </cell>
          <cell r="G1053" t="str">
            <v/>
          </cell>
          <cell r="H1053" t="str">
            <v/>
          </cell>
          <cell r="I1053" t="str">
            <v>医保</v>
          </cell>
        </row>
        <row r="1054">
          <cell r="A1054" t="str">
            <v>F00000118753</v>
          </cell>
          <cell r="B1054" t="str">
            <v>250301023S-2</v>
          </cell>
          <cell r="C1054" t="str">
            <v>尿粘多糖测定-定量法</v>
          </cell>
          <cell r="D1054" t="str">
            <v>次</v>
          </cell>
          <cell r="E1054">
            <v>70</v>
          </cell>
          <cell r="F1054">
            <v>70</v>
          </cell>
          <cell r="G1054" t="str">
            <v/>
          </cell>
          <cell r="H1054" t="str">
            <v/>
          </cell>
          <cell r="I1054" t="str">
            <v>医保</v>
          </cell>
        </row>
        <row r="1055">
          <cell r="A1055" t="str">
            <v>F00030014664</v>
          </cell>
          <cell r="B1055" t="str">
            <v>250301025S</v>
          </cell>
          <cell r="C1055" t="str">
            <v>胰岛素样生长因子结合蛋白</v>
          </cell>
          <cell r="D1055" t="str">
            <v>项</v>
          </cell>
          <cell r="E1055">
            <v>80</v>
          </cell>
          <cell r="F1055">
            <v>80</v>
          </cell>
          <cell r="G1055" t="str">
            <v>指对血液、尿液和其他体液进行胰岛素样生长因子结合蛋白检测。</v>
          </cell>
          <cell r="I1055" t="str">
            <v>自费</v>
          </cell>
        </row>
        <row r="1056">
          <cell r="A1056" t="str">
            <v>F00000018870</v>
          </cell>
          <cell r="B1056" t="str">
            <v>250302001-1</v>
          </cell>
          <cell r="C1056" t="str">
            <v>葡萄糖测定-干化学法</v>
          </cell>
          <cell r="D1056" t="str">
            <v>项</v>
          </cell>
          <cell r="E1056">
            <v>9</v>
          </cell>
          <cell r="F1056">
            <v>9</v>
          </cell>
          <cell r="G1056" t="str">
            <v>指血清、脑脊液、尿标本。</v>
          </cell>
          <cell r="H1056" t="str">
            <v/>
          </cell>
          <cell r="I1056" t="str">
            <v>医保</v>
          </cell>
        </row>
        <row r="1057">
          <cell r="A1057" t="str">
            <v>F00000018637</v>
          </cell>
          <cell r="B1057" t="str">
            <v>250302001-2</v>
          </cell>
          <cell r="C1057" t="str">
            <v>葡萄糖测定-各种酶法</v>
          </cell>
          <cell r="D1057" t="str">
            <v>项</v>
          </cell>
          <cell r="E1057">
            <v>6</v>
          </cell>
          <cell r="F1057">
            <v>6</v>
          </cell>
          <cell r="G1057" t="str">
            <v>指血清、脑脊液、尿标本。</v>
          </cell>
          <cell r="H1057" t="str">
            <v/>
          </cell>
          <cell r="I1057" t="str">
            <v>医保</v>
          </cell>
        </row>
        <row r="1058">
          <cell r="A1058" t="str">
            <v>F00000018638</v>
          </cell>
          <cell r="B1058" t="str">
            <v>250302001-3</v>
          </cell>
          <cell r="C1058" t="str">
            <v>葡萄糖测定-酶电极法</v>
          </cell>
          <cell r="D1058" t="str">
            <v>项</v>
          </cell>
          <cell r="E1058">
            <v>14</v>
          </cell>
          <cell r="F1058">
            <v>14</v>
          </cell>
          <cell r="G1058" t="str">
            <v>指血清、脑脊液、尿标本。</v>
          </cell>
          <cell r="H1058" t="str">
            <v/>
          </cell>
          <cell r="I1058" t="str">
            <v>医保</v>
          </cell>
        </row>
        <row r="1059">
          <cell r="A1059" t="str">
            <v>F00000018639</v>
          </cell>
          <cell r="B1059" t="str">
            <v>250302002</v>
          </cell>
          <cell r="C1059" t="str">
            <v>血清果糖胺测定</v>
          </cell>
          <cell r="D1059" t="str">
            <v>项</v>
          </cell>
          <cell r="E1059">
            <v>35</v>
          </cell>
          <cell r="F1059">
            <v>35</v>
          </cell>
          <cell r="G1059" t="str">
            <v>指糖化血清蛋白测定。</v>
          </cell>
          <cell r="H1059" t="str">
            <v/>
          </cell>
          <cell r="I1059" t="str">
            <v>医保</v>
          </cell>
        </row>
        <row r="1060">
          <cell r="A1060" t="str">
            <v>F00000018640</v>
          </cell>
          <cell r="B1060" t="str">
            <v>250302002-1</v>
          </cell>
          <cell r="C1060" t="str">
            <v>血清果糖胺测定-化学法</v>
          </cell>
          <cell r="D1060" t="str">
            <v>项</v>
          </cell>
          <cell r="E1060">
            <v>12</v>
          </cell>
          <cell r="F1060">
            <v>12</v>
          </cell>
          <cell r="G1060" t="str">
            <v/>
          </cell>
          <cell r="H1060" t="str">
            <v/>
          </cell>
          <cell r="I1060" t="str">
            <v>医保</v>
          </cell>
        </row>
        <row r="1061">
          <cell r="A1061" t="str">
            <v>F00000018641</v>
          </cell>
          <cell r="B1061" t="str">
            <v>250302002-2</v>
          </cell>
          <cell r="C1061" t="str">
            <v>血清果糖胺测定-各种酶免法</v>
          </cell>
          <cell r="D1061" t="str">
            <v>项</v>
          </cell>
          <cell r="E1061">
            <v>35</v>
          </cell>
          <cell r="F1061">
            <v>35</v>
          </cell>
          <cell r="G1061" t="str">
            <v/>
          </cell>
          <cell r="H1061" t="str">
            <v/>
          </cell>
          <cell r="I1061" t="str">
            <v>医保</v>
          </cell>
        </row>
        <row r="1062">
          <cell r="A1062" t="str">
            <v>F00000018643</v>
          </cell>
          <cell r="B1062" t="str">
            <v>250302003-1</v>
          </cell>
          <cell r="C1062" t="str">
            <v>糖化血红蛋白测定-色谱法</v>
          </cell>
          <cell r="D1062" t="str">
            <v>项</v>
          </cell>
          <cell r="E1062">
            <v>30</v>
          </cell>
          <cell r="F1062">
            <v>30</v>
          </cell>
          <cell r="G1062" t="str">
            <v/>
          </cell>
          <cell r="H1062" t="str">
            <v/>
          </cell>
          <cell r="I1062" t="str">
            <v>医保</v>
          </cell>
        </row>
        <row r="1063">
          <cell r="A1063" t="str">
            <v>F00000018644</v>
          </cell>
          <cell r="B1063" t="str">
            <v>250302003-2</v>
          </cell>
          <cell r="C1063" t="str">
            <v>糖化血红蛋白测定-各种免疫学方法</v>
          </cell>
          <cell r="D1063" t="str">
            <v>项</v>
          </cell>
          <cell r="E1063">
            <v>30</v>
          </cell>
          <cell r="F1063">
            <v>30</v>
          </cell>
          <cell r="G1063" t="str">
            <v/>
          </cell>
          <cell r="H1063" t="str">
            <v/>
          </cell>
          <cell r="I1063" t="str">
            <v>医保</v>
          </cell>
        </row>
        <row r="1064">
          <cell r="A1064" t="str">
            <v>F00000018648</v>
          </cell>
          <cell r="B1064" t="str">
            <v>250302005</v>
          </cell>
          <cell r="C1064" t="str">
            <v>血清果糖测定</v>
          </cell>
          <cell r="D1064" t="str">
            <v>项</v>
          </cell>
          <cell r="E1064">
            <v>11</v>
          </cell>
          <cell r="F1064">
            <v>11</v>
          </cell>
          <cell r="G1064" t="str">
            <v/>
          </cell>
          <cell r="H1064" t="str">
            <v/>
          </cell>
          <cell r="I1064" t="str">
            <v>医保</v>
          </cell>
        </row>
        <row r="1065">
          <cell r="A1065" t="str">
            <v>F00000018649</v>
          </cell>
          <cell r="B1065" t="str">
            <v>250302006</v>
          </cell>
          <cell r="C1065" t="str">
            <v>木糖测定</v>
          </cell>
          <cell r="D1065" t="str">
            <v>项</v>
          </cell>
          <cell r="E1065">
            <v>11</v>
          </cell>
          <cell r="F1065">
            <v>11</v>
          </cell>
          <cell r="G1065" t="str">
            <v/>
          </cell>
          <cell r="H1065" t="str">
            <v/>
          </cell>
          <cell r="I1065" t="str">
            <v>医保</v>
          </cell>
        </row>
        <row r="1066">
          <cell r="A1066" t="str">
            <v>F00000118754</v>
          </cell>
          <cell r="B1066" t="str">
            <v>250302007-1</v>
          </cell>
          <cell r="C1066" t="str">
            <v>血清唾液酸测定-ELISA法</v>
          </cell>
          <cell r="D1066" t="str">
            <v>项</v>
          </cell>
          <cell r="E1066">
            <v>7</v>
          </cell>
          <cell r="F1066">
            <v>7</v>
          </cell>
          <cell r="G1066" t="str">
            <v/>
          </cell>
          <cell r="H1066" t="str">
            <v/>
          </cell>
          <cell r="I1066" t="str">
            <v>医保</v>
          </cell>
        </row>
        <row r="1067">
          <cell r="A1067" t="str">
            <v>F00000018650</v>
          </cell>
          <cell r="B1067" t="str">
            <v>250302007-2</v>
          </cell>
          <cell r="C1067" t="str">
            <v>血清唾液酸测定-酶法</v>
          </cell>
          <cell r="D1067" t="str">
            <v>项</v>
          </cell>
          <cell r="E1067">
            <v>35</v>
          </cell>
          <cell r="F1067">
            <v>35</v>
          </cell>
          <cell r="G1067" t="str">
            <v/>
          </cell>
          <cell r="H1067" t="str">
            <v/>
          </cell>
          <cell r="I1067" t="str">
            <v>医保</v>
          </cell>
        </row>
        <row r="1068">
          <cell r="A1068" t="str">
            <v>F00000018653</v>
          </cell>
          <cell r="B1068" t="str">
            <v>250302008</v>
          </cell>
          <cell r="C1068" t="str">
            <v>乳酸测定</v>
          </cell>
          <cell r="D1068" t="str">
            <v>项</v>
          </cell>
          <cell r="E1068">
            <v>9</v>
          </cell>
          <cell r="F1068">
            <v>9</v>
          </cell>
          <cell r="G1068" t="str">
            <v/>
          </cell>
          <cell r="H1068" t="str">
            <v/>
          </cell>
          <cell r="I1068" t="str">
            <v>医保</v>
          </cell>
        </row>
        <row r="1069">
          <cell r="A1069" t="str">
            <v>F00000018654</v>
          </cell>
          <cell r="B1069" t="str">
            <v>250302008-1</v>
          </cell>
          <cell r="C1069" t="str">
            <v>全血乳酸测定</v>
          </cell>
          <cell r="D1069" t="str">
            <v>项</v>
          </cell>
          <cell r="E1069">
            <v>18</v>
          </cell>
          <cell r="F1069">
            <v>18</v>
          </cell>
          <cell r="G1069" t="str">
            <v/>
          </cell>
          <cell r="H1069" t="str">
            <v/>
          </cell>
          <cell r="I1069" t="str">
            <v>医保</v>
          </cell>
        </row>
        <row r="1070">
          <cell r="A1070" t="str">
            <v>F00000018657</v>
          </cell>
          <cell r="B1070" t="str">
            <v>250302009</v>
          </cell>
          <cell r="C1070" t="str">
            <v>全血丙酮酸测定</v>
          </cell>
          <cell r="D1070" t="str">
            <v>项</v>
          </cell>
          <cell r="E1070">
            <v>3</v>
          </cell>
          <cell r="F1070">
            <v>3</v>
          </cell>
          <cell r="G1070" t="str">
            <v/>
          </cell>
          <cell r="H1070" t="str">
            <v/>
          </cell>
          <cell r="I1070" t="str">
            <v>医保</v>
          </cell>
        </row>
        <row r="1071">
          <cell r="A1071" t="str">
            <v>F00000118755</v>
          </cell>
          <cell r="B1071" t="str">
            <v>250302010S</v>
          </cell>
          <cell r="C1071" t="str">
            <v>糖化白蛋白(GA)测定</v>
          </cell>
          <cell r="D1071" t="str">
            <v>次</v>
          </cell>
          <cell r="E1071">
            <v>50</v>
          </cell>
          <cell r="F1071">
            <v>50</v>
          </cell>
          <cell r="G1071" t="str">
            <v/>
          </cell>
          <cell r="H1071" t="str">
            <v/>
          </cell>
          <cell r="I1071" t="str">
            <v>医保</v>
          </cell>
        </row>
        <row r="1072">
          <cell r="A1072" t="str">
            <v>F00000018660</v>
          </cell>
          <cell r="B1072" t="str">
            <v>250303001-1</v>
          </cell>
          <cell r="C1072" t="str">
            <v>总胆固醇测定-干化学法</v>
          </cell>
          <cell r="D1072" t="str">
            <v>项</v>
          </cell>
          <cell r="E1072">
            <v>10</v>
          </cell>
          <cell r="F1072">
            <v>10</v>
          </cell>
          <cell r="G1072" t="str">
            <v>指血液、体液标本。</v>
          </cell>
          <cell r="H1072" t="str">
            <v/>
          </cell>
          <cell r="I1072" t="str">
            <v>医保</v>
          </cell>
        </row>
        <row r="1073">
          <cell r="A1073" t="str">
            <v>F00000018661</v>
          </cell>
          <cell r="B1073" t="str">
            <v>250303001-2</v>
          </cell>
          <cell r="C1073" t="str">
            <v>总胆固醇测定-化学法或酶法</v>
          </cell>
          <cell r="D1073" t="str">
            <v>项</v>
          </cell>
          <cell r="E1073">
            <v>5</v>
          </cell>
          <cell r="F1073">
            <v>5</v>
          </cell>
          <cell r="G1073" t="str">
            <v>指血液、体液标本。</v>
          </cell>
          <cell r="H1073" t="str">
            <v/>
          </cell>
          <cell r="I1073" t="str">
            <v>医保</v>
          </cell>
        </row>
        <row r="1074">
          <cell r="A1074" t="str">
            <v>F00000018663</v>
          </cell>
          <cell r="B1074" t="str">
            <v>250303002-1</v>
          </cell>
          <cell r="C1074" t="str">
            <v>甘油三酯测定-干化学法</v>
          </cell>
          <cell r="D1074" t="str">
            <v>项</v>
          </cell>
          <cell r="E1074">
            <v>9</v>
          </cell>
          <cell r="F1074">
            <v>9</v>
          </cell>
          <cell r="G1074" t="str">
            <v>指血液、体液标本。</v>
          </cell>
          <cell r="H1074" t="str">
            <v/>
          </cell>
          <cell r="I1074" t="str">
            <v>医保</v>
          </cell>
        </row>
        <row r="1075">
          <cell r="A1075" t="str">
            <v>F00000018664</v>
          </cell>
          <cell r="B1075" t="str">
            <v>250303002-2</v>
          </cell>
          <cell r="C1075" t="str">
            <v>甘油三酯测定-化学法或酶法</v>
          </cell>
          <cell r="D1075" t="str">
            <v>项</v>
          </cell>
          <cell r="E1075">
            <v>5</v>
          </cell>
          <cell r="F1075">
            <v>5</v>
          </cell>
          <cell r="G1075" t="str">
            <v>指血液、体液标本。</v>
          </cell>
          <cell r="H1075" t="str">
            <v/>
          </cell>
          <cell r="I1075" t="str">
            <v>医保</v>
          </cell>
        </row>
        <row r="1076">
          <cell r="A1076" t="str">
            <v>F00000018665</v>
          </cell>
          <cell r="B1076" t="str">
            <v>250303003</v>
          </cell>
          <cell r="C1076" t="str">
            <v>血清磷脂测定</v>
          </cell>
          <cell r="D1076" t="str">
            <v>项</v>
          </cell>
          <cell r="E1076">
            <v>3</v>
          </cell>
          <cell r="F1076">
            <v>3</v>
          </cell>
          <cell r="G1076" t="str">
            <v/>
          </cell>
          <cell r="H1076" t="str">
            <v/>
          </cell>
          <cell r="I1076" t="str">
            <v>医保</v>
          </cell>
        </row>
        <row r="1077">
          <cell r="A1077" t="str">
            <v>F00000018667</v>
          </cell>
          <cell r="B1077" t="str">
            <v>250303004-1</v>
          </cell>
          <cell r="C1077" t="str">
            <v>血清高密度脂蛋白胆固醇测定-干化学法</v>
          </cell>
          <cell r="D1077" t="str">
            <v>项</v>
          </cell>
          <cell r="E1077">
            <v>21</v>
          </cell>
          <cell r="F1077">
            <v>21</v>
          </cell>
          <cell r="G1077" t="str">
            <v/>
          </cell>
          <cell r="H1077" t="str">
            <v/>
          </cell>
          <cell r="I1077" t="str">
            <v>医保</v>
          </cell>
        </row>
        <row r="1078">
          <cell r="A1078" t="str">
            <v>F00000018668</v>
          </cell>
          <cell r="B1078" t="str">
            <v>250303004-2</v>
          </cell>
          <cell r="C1078" t="str">
            <v>血清高密度脂蛋白胆固醇测定-其他方法</v>
          </cell>
          <cell r="D1078" t="str">
            <v>项</v>
          </cell>
          <cell r="E1078">
            <v>11</v>
          </cell>
          <cell r="F1078">
            <v>11</v>
          </cell>
          <cell r="G1078" t="str">
            <v/>
          </cell>
          <cell r="H1078" t="str">
            <v/>
          </cell>
          <cell r="I1078" t="str">
            <v>医保</v>
          </cell>
        </row>
        <row r="1079">
          <cell r="A1079" t="str">
            <v>F00000018670</v>
          </cell>
          <cell r="B1079" t="str">
            <v>250303005-1</v>
          </cell>
          <cell r="C1079" t="str">
            <v>血清低密度脂蛋白胆固醇测定-干化学法</v>
          </cell>
          <cell r="D1079" t="str">
            <v>项</v>
          </cell>
          <cell r="E1079">
            <v>20.2</v>
          </cell>
          <cell r="F1079">
            <v>20.2</v>
          </cell>
          <cell r="G1079" t="str">
            <v/>
          </cell>
          <cell r="H1079" t="str">
            <v/>
          </cell>
          <cell r="I1079" t="str">
            <v>医保</v>
          </cell>
        </row>
        <row r="1080">
          <cell r="A1080" t="str">
            <v>F00000018671</v>
          </cell>
          <cell r="B1080" t="str">
            <v>250303005-2</v>
          </cell>
          <cell r="C1080" t="str">
            <v>血清低密度脂蛋白胆固醇测定-其他方法</v>
          </cell>
          <cell r="D1080" t="str">
            <v>项</v>
          </cell>
          <cell r="E1080">
            <v>11</v>
          </cell>
          <cell r="F1080">
            <v>11</v>
          </cell>
          <cell r="G1080" t="str">
            <v/>
          </cell>
          <cell r="H1080" t="str">
            <v/>
          </cell>
          <cell r="I1080" t="str">
            <v>医保</v>
          </cell>
        </row>
        <row r="1081">
          <cell r="A1081" t="str">
            <v>F00000018700</v>
          </cell>
          <cell r="B1081" t="str">
            <v>250303006</v>
          </cell>
          <cell r="C1081" t="str">
            <v>血清脂蛋白电泳分析</v>
          </cell>
          <cell r="D1081" t="str">
            <v>项</v>
          </cell>
          <cell r="E1081">
            <v>80</v>
          </cell>
          <cell r="F1081">
            <v>80</v>
          </cell>
          <cell r="G1081" t="str">
            <v>含酯质、胆固醇染色。</v>
          </cell>
          <cell r="H1081" t="str">
            <v/>
          </cell>
          <cell r="I1081" t="str">
            <v>医保</v>
          </cell>
        </row>
        <row r="1082">
          <cell r="A1082" t="str">
            <v>F00000018701</v>
          </cell>
          <cell r="B1082" t="str">
            <v>250303007</v>
          </cell>
          <cell r="C1082" t="str">
            <v>血清载脂蛋白AⅠ测定</v>
          </cell>
          <cell r="D1082" t="str">
            <v>项</v>
          </cell>
          <cell r="E1082">
            <v>12</v>
          </cell>
          <cell r="F1082">
            <v>12</v>
          </cell>
          <cell r="G1082" t="str">
            <v/>
          </cell>
          <cell r="H1082" t="str">
            <v/>
          </cell>
          <cell r="I1082" t="str">
            <v>医保</v>
          </cell>
        </row>
        <row r="1083">
          <cell r="A1083" t="str">
            <v>F00000018702</v>
          </cell>
          <cell r="B1083" t="str">
            <v>250303008</v>
          </cell>
          <cell r="C1083" t="str">
            <v>血清载脂蛋白AⅡ测定</v>
          </cell>
          <cell r="D1083" t="str">
            <v>项</v>
          </cell>
          <cell r="E1083">
            <v>34</v>
          </cell>
          <cell r="F1083">
            <v>34</v>
          </cell>
          <cell r="G1083" t="str">
            <v/>
          </cell>
          <cell r="H1083" t="str">
            <v/>
          </cell>
          <cell r="I1083" t="str">
            <v>医保</v>
          </cell>
        </row>
        <row r="1084">
          <cell r="A1084" t="str">
            <v>F00000018703</v>
          </cell>
          <cell r="B1084" t="str">
            <v>250303009</v>
          </cell>
          <cell r="C1084" t="str">
            <v>血清载脂蛋白B测定</v>
          </cell>
          <cell r="D1084" t="str">
            <v>项</v>
          </cell>
          <cell r="E1084">
            <v>12</v>
          </cell>
          <cell r="F1084">
            <v>12</v>
          </cell>
          <cell r="G1084" t="str">
            <v/>
          </cell>
          <cell r="H1084" t="str">
            <v/>
          </cell>
          <cell r="I1084" t="str">
            <v>医保</v>
          </cell>
        </row>
        <row r="1085">
          <cell r="A1085" t="str">
            <v>F00000018704</v>
          </cell>
          <cell r="B1085" t="str">
            <v>250303010</v>
          </cell>
          <cell r="C1085" t="str">
            <v>血清载脂蛋白CⅡ测定</v>
          </cell>
          <cell r="D1085" t="str">
            <v>项</v>
          </cell>
          <cell r="E1085">
            <v>34</v>
          </cell>
          <cell r="F1085">
            <v>34</v>
          </cell>
          <cell r="G1085" t="str">
            <v/>
          </cell>
          <cell r="H1085" t="str">
            <v/>
          </cell>
          <cell r="I1085" t="str">
            <v>医保</v>
          </cell>
        </row>
        <row r="1086">
          <cell r="A1086" t="str">
            <v>F00000018705</v>
          </cell>
          <cell r="B1086" t="str">
            <v>250303011</v>
          </cell>
          <cell r="C1086" t="str">
            <v>血清载脂蛋白CⅢ测定</v>
          </cell>
          <cell r="D1086" t="str">
            <v>项</v>
          </cell>
          <cell r="E1086">
            <v>34</v>
          </cell>
          <cell r="F1086">
            <v>34</v>
          </cell>
          <cell r="G1086" t="str">
            <v/>
          </cell>
          <cell r="H1086" t="str">
            <v/>
          </cell>
          <cell r="I1086" t="str">
            <v>医保</v>
          </cell>
        </row>
        <row r="1087">
          <cell r="A1087" t="str">
            <v>F00000018706</v>
          </cell>
          <cell r="B1087" t="str">
            <v>250303012</v>
          </cell>
          <cell r="C1087" t="str">
            <v>血清载脂蛋白E测定</v>
          </cell>
          <cell r="D1087" t="str">
            <v>项</v>
          </cell>
          <cell r="E1087">
            <v>22</v>
          </cell>
          <cell r="F1087">
            <v>22</v>
          </cell>
          <cell r="G1087" t="str">
            <v/>
          </cell>
          <cell r="H1087" t="str">
            <v/>
          </cell>
          <cell r="I1087" t="str">
            <v>医保</v>
          </cell>
        </row>
        <row r="1088">
          <cell r="A1088" t="str">
            <v>F00000018707</v>
          </cell>
          <cell r="B1088" t="str">
            <v>250303013</v>
          </cell>
          <cell r="C1088" t="str">
            <v>血清载脂蛋白α测定</v>
          </cell>
          <cell r="D1088" t="str">
            <v>项</v>
          </cell>
          <cell r="E1088">
            <v>23</v>
          </cell>
          <cell r="F1088">
            <v>23</v>
          </cell>
          <cell r="G1088" t="str">
            <v/>
          </cell>
          <cell r="H1088" t="str">
            <v/>
          </cell>
          <cell r="I1088" t="str">
            <v>医保</v>
          </cell>
        </row>
        <row r="1089">
          <cell r="A1089" t="str">
            <v>F00000018708</v>
          </cell>
          <cell r="B1089" t="str">
            <v>250303014</v>
          </cell>
          <cell r="C1089" t="str">
            <v>血清β-羟基丁酸测定</v>
          </cell>
          <cell r="D1089" t="str">
            <v>项</v>
          </cell>
          <cell r="E1089">
            <v>35</v>
          </cell>
          <cell r="F1089">
            <v>35</v>
          </cell>
          <cell r="G1089" t="str">
            <v/>
          </cell>
          <cell r="H1089" t="str">
            <v/>
          </cell>
          <cell r="I1089" t="str">
            <v>医保</v>
          </cell>
        </row>
        <row r="1090">
          <cell r="A1090" t="str">
            <v>F00000018709</v>
          </cell>
          <cell r="B1090" t="str">
            <v>250303015</v>
          </cell>
          <cell r="C1090" t="str">
            <v>血游离脂肪酸测定</v>
          </cell>
          <cell r="D1090" t="str">
            <v>项</v>
          </cell>
          <cell r="E1090">
            <v>10</v>
          </cell>
          <cell r="F1090">
            <v>10</v>
          </cell>
          <cell r="G1090" t="str">
            <v/>
          </cell>
          <cell r="H1090" t="str">
            <v/>
          </cell>
          <cell r="I1090" t="str">
            <v>医保</v>
          </cell>
        </row>
        <row r="1091">
          <cell r="A1091" t="str">
            <v>F00000018710</v>
          </cell>
          <cell r="B1091" t="str">
            <v>250303016</v>
          </cell>
          <cell r="C1091" t="str">
            <v>甘油测定</v>
          </cell>
          <cell r="D1091" t="str">
            <v>项</v>
          </cell>
          <cell r="E1091">
            <v>9</v>
          </cell>
          <cell r="F1091">
            <v>9</v>
          </cell>
          <cell r="G1091" t="str">
            <v/>
          </cell>
          <cell r="H1091" t="str">
            <v/>
          </cell>
          <cell r="I1091" t="str">
            <v>医保</v>
          </cell>
        </row>
        <row r="1092">
          <cell r="A1092" t="str">
            <v>F00000018711</v>
          </cell>
          <cell r="B1092" t="str">
            <v>250303017</v>
          </cell>
          <cell r="C1092" t="str">
            <v>载脂蛋白E基因分型</v>
          </cell>
          <cell r="D1092" t="str">
            <v>项</v>
          </cell>
          <cell r="E1092">
            <v>50</v>
          </cell>
          <cell r="F1092">
            <v>50</v>
          </cell>
          <cell r="G1092" t="str">
            <v/>
          </cell>
          <cell r="H1092" t="str">
            <v/>
          </cell>
          <cell r="I1092" t="str">
            <v>医保</v>
          </cell>
        </row>
        <row r="1093">
          <cell r="A1093" t="str">
            <v>F00000018712</v>
          </cell>
          <cell r="B1093" t="str">
            <v>250303018</v>
          </cell>
          <cell r="C1093" t="str">
            <v>小密低密度脂蛋白(sdLDL)测定</v>
          </cell>
          <cell r="D1093" t="str">
            <v>项</v>
          </cell>
          <cell r="E1093">
            <v>25</v>
          </cell>
          <cell r="F1093">
            <v>25</v>
          </cell>
          <cell r="G1093" t="str">
            <v/>
          </cell>
          <cell r="H1093" t="str">
            <v/>
          </cell>
          <cell r="I1093" t="str">
            <v>医保</v>
          </cell>
        </row>
        <row r="1094">
          <cell r="A1094" t="str">
            <v>F00000018715</v>
          </cell>
          <cell r="B1094" t="str">
            <v>250303019-1</v>
          </cell>
          <cell r="C1094" t="str">
            <v>血酮体测定-定量法</v>
          </cell>
          <cell r="D1094" t="str">
            <v>项</v>
          </cell>
          <cell r="E1094">
            <v>25</v>
          </cell>
          <cell r="F1094">
            <v>25</v>
          </cell>
          <cell r="G1094" t="str">
            <v/>
          </cell>
          <cell r="H1094" t="str">
            <v/>
          </cell>
          <cell r="I1094" t="str">
            <v>医保</v>
          </cell>
        </row>
        <row r="1095">
          <cell r="A1095" t="str">
            <v>F00000018716</v>
          </cell>
          <cell r="B1095" t="str">
            <v>250303019-2</v>
          </cell>
          <cell r="C1095" t="str">
            <v>血酮体测定-定性法</v>
          </cell>
          <cell r="D1095" t="str">
            <v>项</v>
          </cell>
          <cell r="E1095">
            <v>15</v>
          </cell>
          <cell r="F1095">
            <v>15</v>
          </cell>
          <cell r="G1095" t="str">
            <v/>
          </cell>
          <cell r="H1095" t="str">
            <v/>
          </cell>
          <cell r="I1095" t="str">
            <v>医保</v>
          </cell>
        </row>
        <row r="1096">
          <cell r="A1096" t="str">
            <v>F00000018717</v>
          </cell>
          <cell r="B1096" t="str">
            <v>250303019-3</v>
          </cell>
          <cell r="C1096" t="str">
            <v>血酮体测定-酮体粉法</v>
          </cell>
          <cell r="D1096" t="str">
            <v>项</v>
          </cell>
          <cell r="E1096">
            <v>10</v>
          </cell>
          <cell r="F1096">
            <v>10</v>
          </cell>
          <cell r="G1096" t="str">
            <v/>
          </cell>
          <cell r="H1096" t="str">
            <v/>
          </cell>
          <cell r="I1096" t="str">
            <v>医保</v>
          </cell>
        </row>
        <row r="1097">
          <cell r="A1097" t="str">
            <v>F00000092725</v>
          </cell>
          <cell r="B1097" t="str">
            <v>250303020S</v>
          </cell>
          <cell r="C1097" t="str">
            <v>血浆脂蛋白磷脂酶A2(Lp-PLA2)测定</v>
          </cell>
          <cell r="D1097" t="str">
            <v>项</v>
          </cell>
          <cell r="E1097">
            <v>120</v>
          </cell>
          <cell r="F1097">
            <v>120</v>
          </cell>
          <cell r="G1097" t="str">
            <v/>
          </cell>
          <cell r="H1097" t="str">
            <v/>
          </cell>
          <cell r="I1097" t="str">
            <v>医保</v>
          </cell>
        </row>
        <row r="1098">
          <cell r="A1098" t="str">
            <v>F00030014667</v>
          </cell>
          <cell r="B1098" t="str">
            <v>250303021S</v>
          </cell>
          <cell r="C1098" t="str">
            <v>中性粒细胞载脂蛋白检测</v>
          </cell>
          <cell r="D1098" t="str">
            <v>项</v>
          </cell>
          <cell r="E1098">
            <v>270</v>
          </cell>
          <cell r="F1098">
            <v>270</v>
          </cell>
          <cell r="G1098" t="str">
            <v>指对血液进行中性粒细胞载脂蛋白检测。</v>
          </cell>
          <cell r="I1098" t="str">
            <v>自费</v>
          </cell>
        </row>
        <row r="1099">
          <cell r="A1099" t="str">
            <v>F00030009248</v>
          </cell>
          <cell r="B1099" t="str">
            <v>250304001</v>
          </cell>
          <cell r="C1099" t="str">
            <v>钾测定</v>
          </cell>
          <cell r="D1099" t="str">
            <v>项</v>
          </cell>
          <cell r="E1099">
            <v>5</v>
          </cell>
          <cell r="F1099">
            <v>5</v>
          </cell>
          <cell r="G1099" t="str">
            <v>指用干化学法以外的其他方法进行钾测定。</v>
          </cell>
          <cell r="H1099" t="str">
            <v/>
          </cell>
          <cell r="I1099" t="str">
            <v>医保</v>
          </cell>
        </row>
        <row r="1100">
          <cell r="A1100" t="str">
            <v>F00000018720</v>
          </cell>
          <cell r="B1100" t="str">
            <v>250304001-1</v>
          </cell>
          <cell r="C1100" t="str">
            <v>钾测定-干化学法</v>
          </cell>
          <cell r="D1100" t="str">
            <v>项</v>
          </cell>
          <cell r="E1100">
            <v>9</v>
          </cell>
          <cell r="F1100">
            <v>9</v>
          </cell>
          <cell r="G1100" t="str">
            <v/>
          </cell>
          <cell r="H1100" t="str">
            <v/>
          </cell>
          <cell r="I1100" t="str">
            <v>医保</v>
          </cell>
        </row>
        <row r="1101">
          <cell r="A1101" t="str">
            <v>F00030009251</v>
          </cell>
          <cell r="B1101" t="str">
            <v>250304002</v>
          </cell>
          <cell r="C1101" t="str">
            <v>钠测定</v>
          </cell>
          <cell r="D1101" t="str">
            <v>项</v>
          </cell>
          <cell r="E1101">
            <v>5</v>
          </cell>
          <cell r="F1101">
            <v>5</v>
          </cell>
          <cell r="G1101" t="str">
            <v>指用干化学法以外的其他方法进行钠测定。</v>
          </cell>
          <cell r="H1101" t="str">
            <v/>
          </cell>
          <cell r="I1101" t="str">
            <v>医保</v>
          </cell>
        </row>
        <row r="1102">
          <cell r="A1102" t="str">
            <v>F00000018724</v>
          </cell>
          <cell r="B1102" t="str">
            <v>250304002-1</v>
          </cell>
          <cell r="C1102" t="str">
            <v>钠测定-干化学法</v>
          </cell>
          <cell r="D1102" t="str">
            <v>项</v>
          </cell>
          <cell r="E1102">
            <v>9</v>
          </cell>
          <cell r="F1102">
            <v>9</v>
          </cell>
          <cell r="G1102" t="str">
            <v/>
          </cell>
          <cell r="H1102" t="str">
            <v/>
          </cell>
          <cell r="I1102" t="str">
            <v>医保</v>
          </cell>
        </row>
        <row r="1103">
          <cell r="A1103" t="str">
            <v>F00000018728</v>
          </cell>
          <cell r="B1103" t="str">
            <v>250304003-1</v>
          </cell>
          <cell r="C1103" t="str">
            <v>氯测定-干化学法</v>
          </cell>
          <cell r="D1103" t="str">
            <v>项</v>
          </cell>
          <cell r="E1103">
            <v>9</v>
          </cell>
          <cell r="F1103">
            <v>9</v>
          </cell>
          <cell r="G1103" t="str">
            <v/>
          </cell>
          <cell r="H1103" t="str">
            <v/>
          </cell>
          <cell r="I1103" t="str">
            <v>医保</v>
          </cell>
        </row>
        <row r="1104">
          <cell r="A1104" t="str">
            <v>F00000018729</v>
          </cell>
          <cell r="B1104" t="str">
            <v>250304003-2</v>
          </cell>
          <cell r="C1104" t="str">
            <v>氯测定-离子选择电极法</v>
          </cell>
          <cell r="D1104" t="str">
            <v>项</v>
          </cell>
          <cell r="E1104">
            <v>5</v>
          </cell>
          <cell r="F1104">
            <v>5</v>
          </cell>
          <cell r="G1104" t="str">
            <v/>
          </cell>
          <cell r="H1104" t="str">
            <v/>
          </cell>
          <cell r="I1104" t="str">
            <v>医保</v>
          </cell>
        </row>
        <row r="1105">
          <cell r="A1105" t="str">
            <v>F00000018730</v>
          </cell>
          <cell r="B1105" t="str">
            <v>250304003-3</v>
          </cell>
          <cell r="C1105" t="str">
            <v>氯测定-滴定法</v>
          </cell>
          <cell r="D1105" t="str">
            <v>项</v>
          </cell>
          <cell r="E1105">
            <v>9</v>
          </cell>
          <cell r="F1105">
            <v>9</v>
          </cell>
          <cell r="G1105" t="str">
            <v/>
          </cell>
          <cell r="H1105" t="str">
            <v/>
          </cell>
          <cell r="I1105" t="str">
            <v>医保</v>
          </cell>
        </row>
        <row r="1106">
          <cell r="A1106" t="str">
            <v>F00030009257</v>
          </cell>
          <cell r="B1106" t="str">
            <v>250304004</v>
          </cell>
          <cell r="C1106" t="str">
            <v>钙测定</v>
          </cell>
          <cell r="D1106" t="str">
            <v>项</v>
          </cell>
          <cell r="E1106">
            <v>5</v>
          </cell>
          <cell r="F1106">
            <v>5</v>
          </cell>
          <cell r="G1106" t="str">
            <v>指用干化学法以外的其他方法进行钙测定。</v>
          </cell>
          <cell r="H1106" t="str">
            <v/>
          </cell>
          <cell r="I1106" t="str">
            <v>医保</v>
          </cell>
        </row>
        <row r="1107">
          <cell r="A1107" t="str">
            <v>F00000018732</v>
          </cell>
          <cell r="B1107" t="str">
            <v>250304004-1</v>
          </cell>
          <cell r="C1107" t="str">
            <v>钙测定-干化学法</v>
          </cell>
          <cell r="D1107" t="str">
            <v>项</v>
          </cell>
          <cell r="E1107">
            <v>9</v>
          </cell>
          <cell r="F1107">
            <v>9</v>
          </cell>
          <cell r="G1107" t="str">
            <v/>
          </cell>
          <cell r="H1107" t="str">
            <v/>
          </cell>
          <cell r="I1107" t="str">
            <v>医保</v>
          </cell>
        </row>
        <row r="1108">
          <cell r="A1108" t="str">
            <v>F00030009263</v>
          </cell>
          <cell r="B1108" t="str">
            <v>250304005</v>
          </cell>
          <cell r="C1108" t="str">
            <v>无机磷测定</v>
          </cell>
          <cell r="D1108" t="str">
            <v>项</v>
          </cell>
          <cell r="E1108">
            <v>5</v>
          </cell>
          <cell r="F1108">
            <v>5</v>
          </cell>
          <cell r="G1108" t="str">
            <v>指用干化学法以外的其他方法进行无机磷测定。</v>
          </cell>
          <cell r="H1108" t="str">
            <v/>
          </cell>
          <cell r="I1108" t="str">
            <v>医保</v>
          </cell>
        </row>
        <row r="1109">
          <cell r="A1109" t="str">
            <v>F00000018737</v>
          </cell>
          <cell r="B1109" t="str">
            <v>250304005-1</v>
          </cell>
          <cell r="C1109" t="str">
            <v>无机磷测定-干化学法</v>
          </cell>
          <cell r="D1109" t="str">
            <v>项</v>
          </cell>
          <cell r="E1109">
            <v>9</v>
          </cell>
          <cell r="F1109">
            <v>9</v>
          </cell>
          <cell r="G1109" t="str">
            <v/>
          </cell>
          <cell r="H1109" t="str">
            <v/>
          </cell>
          <cell r="I1109" t="str">
            <v>医保</v>
          </cell>
        </row>
        <row r="1110">
          <cell r="A1110" t="str">
            <v>F00030009266</v>
          </cell>
          <cell r="B1110" t="str">
            <v>250304006</v>
          </cell>
          <cell r="C1110" t="str">
            <v>镁测定</v>
          </cell>
          <cell r="D1110" t="str">
            <v>项</v>
          </cell>
          <cell r="E1110">
            <v>5</v>
          </cell>
          <cell r="F1110">
            <v>5</v>
          </cell>
          <cell r="G1110" t="str">
            <v>指用干化学法以外的其他方法进行镁测定。</v>
          </cell>
          <cell r="H1110" t="str">
            <v/>
          </cell>
          <cell r="I1110" t="str">
            <v>医保</v>
          </cell>
        </row>
        <row r="1111">
          <cell r="A1111" t="str">
            <v>F00000018741</v>
          </cell>
          <cell r="B1111" t="str">
            <v>250304006-1</v>
          </cell>
          <cell r="C1111" t="str">
            <v>镁测定-干化学法</v>
          </cell>
          <cell r="D1111" t="str">
            <v>项</v>
          </cell>
          <cell r="E1111">
            <v>9</v>
          </cell>
          <cell r="F1111">
            <v>9</v>
          </cell>
          <cell r="G1111" t="str">
            <v/>
          </cell>
          <cell r="H1111" t="str">
            <v/>
          </cell>
          <cell r="I1111" t="str">
            <v>医保</v>
          </cell>
        </row>
        <row r="1112">
          <cell r="A1112" t="str">
            <v>F00030009274</v>
          </cell>
          <cell r="B1112" t="str">
            <v>250304007</v>
          </cell>
          <cell r="C1112" t="str">
            <v>铁测定</v>
          </cell>
          <cell r="D1112" t="str">
            <v>项</v>
          </cell>
          <cell r="E1112">
            <v>5</v>
          </cell>
          <cell r="F1112">
            <v>5</v>
          </cell>
          <cell r="G1112" t="str">
            <v>指用干化学法以外的其他方法进行铁测定。</v>
          </cell>
          <cell r="H1112" t="str">
            <v/>
          </cell>
          <cell r="I1112" t="str">
            <v>医保</v>
          </cell>
        </row>
        <row r="1113">
          <cell r="A1113" t="str">
            <v>F00000018745</v>
          </cell>
          <cell r="B1113" t="str">
            <v>250304007-1</v>
          </cell>
          <cell r="C1113" t="str">
            <v>铁测定-干化学法</v>
          </cell>
          <cell r="D1113" t="str">
            <v>项</v>
          </cell>
          <cell r="E1113">
            <v>9</v>
          </cell>
          <cell r="F1113">
            <v>9</v>
          </cell>
          <cell r="G1113" t="str">
            <v/>
          </cell>
          <cell r="H1113" t="str">
            <v/>
          </cell>
          <cell r="I1113" t="str">
            <v>医保</v>
          </cell>
        </row>
        <row r="1114">
          <cell r="A1114" t="str">
            <v>F00000018748</v>
          </cell>
          <cell r="B1114" t="str">
            <v>250304008</v>
          </cell>
          <cell r="C1114" t="str">
            <v>血清总铁结合力测定</v>
          </cell>
          <cell r="D1114" t="str">
            <v>项</v>
          </cell>
          <cell r="E1114">
            <v>12</v>
          </cell>
          <cell r="F1114">
            <v>12</v>
          </cell>
          <cell r="G1114" t="str">
            <v/>
          </cell>
          <cell r="H1114" t="str">
            <v/>
          </cell>
          <cell r="I1114" t="str">
            <v>医保</v>
          </cell>
        </row>
        <row r="1115">
          <cell r="A1115" t="str">
            <v>F00000018749</v>
          </cell>
          <cell r="B1115" t="str">
            <v>250304008-1</v>
          </cell>
          <cell r="C1115" t="str">
            <v>血清总铁结合力测定-干化学法</v>
          </cell>
          <cell r="D1115" t="str">
            <v>项</v>
          </cell>
          <cell r="E1115">
            <v>30</v>
          </cell>
          <cell r="F1115">
            <v>30</v>
          </cell>
          <cell r="G1115" t="str">
            <v/>
          </cell>
          <cell r="H1115" t="str">
            <v/>
          </cell>
          <cell r="I1115" t="str">
            <v>医保</v>
          </cell>
        </row>
        <row r="1116">
          <cell r="A1116" t="str">
            <v>F00000018751</v>
          </cell>
          <cell r="B1116" t="str">
            <v>250304009-1</v>
          </cell>
          <cell r="C1116" t="str">
            <v>全血铅测定-光谱分析法</v>
          </cell>
          <cell r="D1116" t="str">
            <v>项</v>
          </cell>
          <cell r="E1116">
            <v>6</v>
          </cell>
          <cell r="F1116">
            <v>6</v>
          </cell>
          <cell r="G1116" t="str">
            <v/>
          </cell>
          <cell r="H1116" t="str">
            <v/>
          </cell>
          <cell r="I1116" t="str">
            <v>医保</v>
          </cell>
        </row>
        <row r="1117">
          <cell r="A1117" t="str">
            <v>F00000018752</v>
          </cell>
          <cell r="B1117" t="str">
            <v>250304009-2</v>
          </cell>
          <cell r="C1117" t="str">
            <v>全血铅测定-原子吸收法</v>
          </cell>
          <cell r="D1117" t="str">
            <v>项</v>
          </cell>
          <cell r="E1117">
            <v>23</v>
          </cell>
          <cell r="F1117">
            <v>23</v>
          </cell>
          <cell r="G1117" t="str">
            <v/>
          </cell>
          <cell r="H1117" t="str">
            <v/>
          </cell>
          <cell r="I1117" t="str">
            <v>医保</v>
          </cell>
        </row>
        <row r="1118">
          <cell r="A1118" t="str">
            <v>F00030009277</v>
          </cell>
          <cell r="B1118" t="str">
            <v>250304010-1</v>
          </cell>
          <cell r="C1118" t="str">
            <v>总二氧化碳(TCO2)测定-手工法</v>
          </cell>
          <cell r="D1118" t="str">
            <v>项</v>
          </cell>
          <cell r="E1118">
            <v>6</v>
          </cell>
          <cell r="F1118">
            <v>6</v>
          </cell>
          <cell r="G1118" t="str">
            <v/>
          </cell>
          <cell r="H1118" t="str">
            <v/>
          </cell>
          <cell r="I1118" t="str">
            <v>医保</v>
          </cell>
        </row>
        <row r="1119">
          <cell r="A1119" t="str">
            <v>F00000018755</v>
          </cell>
          <cell r="B1119" t="str">
            <v>250304010-2</v>
          </cell>
          <cell r="C1119" t="str">
            <v>总二氧化碳(TCO2)测定-酶促动力学法</v>
          </cell>
          <cell r="D1119" t="str">
            <v>次</v>
          </cell>
          <cell r="E1119">
            <v>10</v>
          </cell>
          <cell r="F1119">
            <v>10</v>
          </cell>
          <cell r="G1119" t="str">
            <v/>
          </cell>
          <cell r="H1119" t="str">
            <v/>
          </cell>
          <cell r="I1119" t="str">
            <v>医保</v>
          </cell>
        </row>
        <row r="1120">
          <cell r="A1120" t="str">
            <v>F00000018757</v>
          </cell>
          <cell r="B1120" t="str">
            <v>250304011-1</v>
          </cell>
          <cell r="C1120" t="str">
            <v>血-氧化碳分析-干化学法</v>
          </cell>
          <cell r="D1120" t="str">
            <v>项</v>
          </cell>
          <cell r="E1120">
            <v>14</v>
          </cell>
          <cell r="F1120">
            <v>14</v>
          </cell>
          <cell r="G1120" t="str">
            <v/>
          </cell>
          <cell r="H1120" t="str">
            <v/>
          </cell>
          <cell r="I1120" t="str">
            <v>医保</v>
          </cell>
        </row>
        <row r="1121">
          <cell r="A1121" t="str">
            <v>F00000018758</v>
          </cell>
          <cell r="B1121" t="str">
            <v>250304011-2</v>
          </cell>
          <cell r="C1121" t="str">
            <v>血-氧化碳分析-比色法</v>
          </cell>
          <cell r="D1121" t="str">
            <v>项</v>
          </cell>
          <cell r="E1121">
            <v>8</v>
          </cell>
          <cell r="F1121">
            <v>8</v>
          </cell>
          <cell r="G1121" t="str">
            <v/>
          </cell>
          <cell r="H1121" t="str">
            <v/>
          </cell>
          <cell r="I1121" t="str">
            <v>医保</v>
          </cell>
        </row>
        <row r="1122">
          <cell r="A1122" t="str">
            <v>F00000018759</v>
          </cell>
          <cell r="B1122" t="str">
            <v>250304012</v>
          </cell>
          <cell r="C1122" t="str">
            <v>血-氧化氮分析</v>
          </cell>
          <cell r="D1122" t="str">
            <v>项</v>
          </cell>
          <cell r="E1122">
            <v>15</v>
          </cell>
          <cell r="F1122">
            <v>15</v>
          </cell>
          <cell r="G1122" t="str">
            <v/>
          </cell>
          <cell r="H1122" t="str">
            <v/>
          </cell>
          <cell r="I1122" t="str">
            <v>医保</v>
          </cell>
        </row>
        <row r="1123">
          <cell r="A1123" t="str">
            <v>F00000091275</v>
          </cell>
          <cell r="B1123" t="str">
            <v>250304013-2</v>
          </cell>
          <cell r="C1123" t="str">
            <v>微量元素测定-原子吸收法</v>
          </cell>
          <cell r="D1123" t="str">
            <v>项</v>
          </cell>
          <cell r="E1123">
            <v>10</v>
          </cell>
          <cell r="F1123">
            <v>10</v>
          </cell>
          <cell r="G1123" t="str">
            <v>指铜、硒、锌、锶、镉、汞、铝、锰、钼、锂、砷、碘等。</v>
          </cell>
          <cell r="H1123" t="str">
            <v/>
          </cell>
          <cell r="I1123" t="str">
            <v>医保</v>
          </cell>
        </row>
        <row r="1124">
          <cell r="A1124" t="str">
            <v>F00000091262</v>
          </cell>
          <cell r="B1124" t="str">
            <v>250304013-3</v>
          </cell>
          <cell r="C1124" t="str">
            <v>尿碘快速定量检测</v>
          </cell>
          <cell r="D1124" t="str">
            <v>次</v>
          </cell>
          <cell r="E1124">
            <v>56.5</v>
          </cell>
          <cell r="F1124">
            <v>56.5</v>
          </cell>
          <cell r="G1124" t="str">
            <v/>
          </cell>
          <cell r="H1124" t="str">
            <v/>
          </cell>
          <cell r="I1124" t="str">
            <v>医保</v>
          </cell>
        </row>
        <row r="1125">
          <cell r="A1125" t="str">
            <v>F00000018798</v>
          </cell>
          <cell r="B1125" t="str">
            <v>250304014</v>
          </cell>
          <cell r="C1125" t="str">
            <v>血清游离钙测定</v>
          </cell>
          <cell r="D1125" t="str">
            <v>项</v>
          </cell>
          <cell r="E1125">
            <v>5</v>
          </cell>
          <cell r="F1125">
            <v>5</v>
          </cell>
          <cell r="G1125" t="str">
            <v/>
          </cell>
          <cell r="H1125" t="str">
            <v/>
          </cell>
          <cell r="I1125" t="str">
            <v>医保</v>
          </cell>
        </row>
        <row r="1126">
          <cell r="A1126" t="str">
            <v>F00000018800</v>
          </cell>
          <cell r="B1126" t="str">
            <v>250305001-1</v>
          </cell>
          <cell r="C1126" t="str">
            <v>血清总胆红素测定-干化学法</v>
          </cell>
          <cell r="D1126" t="str">
            <v>项</v>
          </cell>
          <cell r="E1126">
            <v>9</v>
          </cell>
          <cell r="F1126">
            <v>9</v>
          </cell>
          <cell r="G1126" t="str">
            <v/>
          </cell>
          <cell r="H1126" t="str">
            <v/>
          </cell>
          <cell r="I1126" t="str">
            <v>医保</v>
          </cell>
        </row>
        <row r="1127">
          <cell r="A1127" t="str">
            <v>F00000018801</v>
          </cell>
          <cell r="B1127" t="str">
            <v>250305001-2</v>
          </cell>
          <cell r="C1127" t="str">
            <v>血清总胆红素测定-化学法或酶促法</v>
          </cell>
          <cell r="D1127" t="str">
            <v>项</v>
          </cell>
          <cell r="E1127">
            <v>5</v>
          </cell>
          <cell r="F1127">
            <v>5</v>
          </cell>
          <cell r="G1127" t="str">
            <v/>
          </cell>
          <cell r="H1127" t="str">
            <v/>
          </cell>
          <cell r="I1127" t="str">
            <v>医保</v>
          </cell>
        </row>
        <row r="1128">
          <cell r="A1128" t="str">
            <v>F00000018803</v>
          </cell>
          <cell r="B1128" t="str">
            <v>250305002-1</v>
          </cell>
          <cell r="C1128" t="str">
            <v>血清直接胆红素测定-干化学法</v>
          </cell>
          <cell r="D1128" t="str">
            <v>项</v>
          </cell>
          <cell r="E1128">
            <v>9</v>
          </cell>
          <cell r="F1128">
            <v>9</v>
          </cell>
          <cell r="G1128" t="str">
            <v/>
          </cell>
          <cell r="H1128" t="str">
            <v/>
          </cell>
          <cell r="I1128" t="str">
            <v>医保</v>
          </cell>
        </row>
        <row r="1129">
          <cell r="A1129" t="str">
            <v>F00000018672</v>
          </cell>
          <cell r="B1129" t="str">
            <v>250305002-2</v>
          </cell>
          <cell r="C1129" t="str">
            <v>血清直接胆红素测定-化学法或酶促法</v>
          </cell>
          <cell r="D1129" t="str">
            <v>项</v>
          </cell>
          <cell r="E1129">
            <v>5</v>
          </cell>
          <cell r="F1129">
            <v>5</v>
          </cell>
          <cell r="G1129" t="str">
            <v/>
          </cell>
          <cell r="H1129" t="str">
            <v/>
          </cell>
          <cell r="I1129" t="str">
            <v>医保</v>
          </cell>
        </row>
        <row r="1130">
          <cell r="A1130" t="str">
            <v>F00000018674</v>
          </cell>
          <cell r="B1130" t="str">
            <v>250305003-1</v>
          </cell>
          <cell r="C1130" t="str">
            <v>血清间接胆红素测定-手工法</v>
          </cell>
          <cell r="D1130" t="str">
            <v>项</v>
          </cell>
          <cell r="E1130">
            <v>8</v>
          </cell>
          <cell r="F1130">
            <v>8</v>
          </cell>
          <cell r="G1130" t="str">
            <v/>
          </cell>
          <cell r="H1130" t="str">
            <v/>
          </cell>
          <cell r="I1130" t="str">
            <v>医保</v>
          </cell>
        </row>
        <row r="1131">
          <cell r="A1131" t="str">
            <v>F00000018675</v>
          </cell>
          <cell r="B1131" t="str">
            <v>250305003-2</v>
          </cell>
          <cell r="C1131" t="str">
            <v>血清间接胆红素测定-化学法</v>
          </cell>
          <cell r="D1131" t="str">
            <v>项</v>
          </cell>
          <cell r="E1131">
            <v>15</v>
          </cell>
          <cell r="F1131">
            <v>15</v>
          </cell>
          <cell r="G1131" t="str">
            <v/>
          </cell>
          <cell r="H1131" t="str">
            <v/>
          </cell>
          <cell r="I1131" t="str">
            <v>医保</v>
          </cell>
        </row>
        <row r="1132">
          <cell r="A1132" t="str">
            <v>F00000018676</v>
          </cell>
          <cell r="B1132" t="str">
            <v>250305003-3</v>
          </cell>
          <cell r="C1132" t="str">
            <v>血清间接胆红素测定-速率法</v>
          </cell>
          <cell r="D1132" t="str">
            <v>项</v>
          </cell>
          <cell r="E1132">
            <v>10</v>
          </cell>
          <cell r="F1132">
            <v>10</v>
          </cell>
          <cell r="G1132" t="str">
            <v/>
          </cell>
          <cell r="H1132" t="str">
            <v/>
          </cell>
          <cell r="I1132" t="str">
            <v>医保</v>
          </cell>
        </row>
        <row r="1133">
          <cell r="A1133" t="str">
            <v>F00000018677</v>
          </cell>
          <cell r="B1133" t="str">
            <v>250305004</v>
          </cell>
          <cell r="C1133" t="str">
            <v>血清δ-胆红素测定</v>
          </cell>
          <cell r="D1133" t="str">
            <v>项</v>
          </cell>
          <cell r="E1133">
            <v>10</v>
          </cell>
          <cell r="F1133">
            <v>10</v>
          </cell>
          <cell r="G1133" t="str">
            <v/>
          </cell>
          <cell r="H1133" t="str">
            <v/>
          </cell>
          <cell r="I1133" t="str">
            <v>医保</v>
          </cell>
        </row>
        <row r="1134">
          <cell r="A1134" t="str">
            <v>F00000018679</v>
          </cell>
          <cell r="B1134" t="str">
            <v>250305005-1</v>
          </cell>
          <cell r="C1134" t="str">
            <v>血清总胆汁酸测定-干化学法</v>
          </cell>
          <cell r="D1134" t="str">
            <v>项</v>
          </cell>
          <cell r="E1134">
            <v>35.6</v>
          </cell>
          <cell r="F1134">
            <v>35.6</v>
          </cell>
          <cell r="G1134" t="str">
            <v/>
          </cell>
          <cell r="H1134" t="str">
            <v/>
          </cell>
          <cell r="I1134" t="str">
            <v>医保</v>
          </cell>
        </row>
        <row r="1135">
          <cell r="A1135" t="str">
            <v>F00000018680</v>
          </cell>
          <cell r="B1135" t="str">
            <v>250305005-2</v>
          </cell>
          <cell r="C1135" t="str">
            <v>血清总胆汁酸测定-酶促法</v>
          </cell>
          <cell r="D1135" t="str">
            <v>项</v>
          </cell>
          <cell r="E1135">
            <v>28.1</v>
          </cell>
          <cell r="F1135">
            <v>28.1</v>
          </cell>
          <cell r="G1135" t="str">
            <v/>
          </cell>
          <cell r="H1135" t="str">
            <v/>
          </cell>
          <cell r="I1135" t="str">
            <v>医保</v>
          </cell>
        </row>
        <row r="1136">
          <cell r="A1136" t="str">
            <v>F00000018681</v>
          </cell>
          <cell r="B1136" t="str">
            <v>250305005-3</v>
          </cell>
          <cell r="C1136" t="str">
            <v>血清总胆汁酸测定-化学法或比色法</v>
          </cell>
          <cell r="D1136" t="str">
            <v>项</v>
          </cell>
          <cell r="E1136">
            <v>26.8</v>
          </cell>
          <cell r="F1136">
            <v>26.8</v>
          </cell>
          <cell r="G1136" t="str">
            <v/>
          </cell>
          <cell r="H1136" t="str">
            <v/>
          </cell>
          <cell r="I1136" t="str">
            <v>医保</v>
          </cell>
        </row>
        <row r="1137">
          <cell r="A1137" t="str">
            <v>F00000018683</v>
          </cell>
          <cell r="B1137" t="str">
            <v>250305006-1</v>
          </cell>
          <cell r="C1137" t="str">
            <v>血浆氨测定-干化学法</v>
          </cell>
          <cell r="D1137" t="str">
            <v>项</v>
          </cell>
          <cell r="E1137">
            <v>32</v>
          </cell>
          <cell r="F1137">
            <v>32</v>
          </cell>
          <cell r="G1137" t="str">
            <v/>
          </cell>
          <cell r="H1137" t="str">
            <v/>
          </cell>
          <cell r="I1137" t="str">
            <v>医保</v>
          </cell>
        </row>
        <row r="1138">
          <cell r="A1138" t="str">
            <v>F00000018684</v>
          </cell>
          <cell r="B1138" t="str">
            <v>250305006-2</v>
          </cell>
          <cell r="C1138" t="str">
            <v>血浆氨测定-酶促法</v>
          </cell>
          <cell r="D1138" t="str">
            <v>项</v>
          </cell>
          <cell r="E1138">
            <v>6</v>
          </cell>
          <cell r="F1138">
            <v>6</v>
          </cell>
          <cell r="G1138" t="str">
            <v/>
          </cell>
          <cell r="H1138" t="str">
            <v/>
          </cell>
          <cell r="I1138" t="str">
            <v>医保</v>
          </cell>
        </row>
        <row r="1139">
          <cell r="A1139" t="str">
            <v>F00000018687</v>
          </cell>
          <cell r="B1139" t="str">
            <v>250305007</v>
          </cell>
          <cell r="C1139" t="str">
            <v>血清丙氨酸氨基转移酶测定-干化学法</v>
          </cell>
          <cell r="D1139" t="str">
            <v>项</v>
          </cell>
          <cell r="E1139">
            <v>9</v>
          </cell>
          <cell r="F1139">
            <v>9</v>
          </cell>
          <cell r="G1139" t="str">
            <v>指用干化学法以外的其他方法检测血清丙氨酸氨基转移酶。</v>
          </cell>
          <cell r="H1139" t="str">
            <v/>
          </cell>
          <cell r="I1139" t="str">
            <v>医保</v>
          </cell>
        </row>
        <row r="1140">
          <cell r="A1140" t="str">
            <v>F00030009281</v>
          </cell>
          <cell r="B1140" t="str">
            <v>250305007</v>
          </cell>
          <cell r="C1140" t="str">
            <v>血清丙氨酸氨基转移酶测定</v>
          </cell>
          <cell r="D1140" t="str">
            <v>项</v>
          </cell>
          <cell r="E1140">
            <v>5</v>
          </cell>
          <cell r="F1140">
            <v>5</v>
          </cell>
          <cell r="G1140" t="str">
            <v>指用干化学法以外的其他方法检测血清丙氨酸氨基转移酶。</v>
          </cell>
          <cell r="H1140" t="str">
            <v/>
          </cell>
          <cell r="I1140" t="str">
            <v>医保</v>
          </cell>
        </row>
        <row r="1141">
          <cell r="A1141" t="str">
            <v>F00000018691</v>
          </cell>
          <cell r="B1141" t="str">
            <v>250305008</v>
          </cell>
          <cell r="C1141" t="str">
            <v>血清天门冬氨酸氨基转移酶测定-干化学法</v>
          </cell>
          <cell r="D1141" t="str">
            <v>项</v>
          </cell>
          <cell r="E1141">
            <v>9</v>
          </cell>
          <cell r="F1141">
            <v>9</v>
          </cell>
          <cell r="G1141" t="str">
            <v>指用干化学法以外的其他方法检测血清天门冬氨酸氨基转移酶。</v>
          </cell>
          <cell r="H1141" t="str">
            <v/>
          </cell>
          <cell r="I1141" t="str">
            <v>医保</v>
          </cell>
        </row>
        <row r="1142">
          <cell r="A1142" t="str">
            <v>F00030009287</v>
          </cell>
          <cell r="B1142" t="str">
            <v>250305008</v>
          </cell>
          <cell r="C1142" t="str">
            <v>血清天门冬氨酸氨基转移酶测定</v>
          </cell>
          <cell r="D1142" t="str">
            <v>项</v>
          </cell>
          <cell r="E1142">
            <v>5</v>
          </cell>
          <cell r="F1142">
            <v>5</v>
          </cell>
          <cell r="G1142" t="str">
            <v>指用干化学法以外的其他方法检测血清天门冬氨酸氨基转移酶。</v>
          </cell>
          <cell r="H1142" t="str">
            <v/>
          </cell>
          <cell r="I1142" t="str">
            <v>医保</v>
          </cell>
        </row>
        <row r="1143">
          <cell r="A1143" t="str">
            <v>F00000118756</v>
          </cell>
          <cell r="B1143" t="str">
            <v>250305008-4</v>
          </cell>
          <cell r="C1143" t="str">
            <v>血清天门冬氨酸氨基转移酶线粒体同工酶(Mast)测定-免疫抑制法</v>
          </cell>
          <cell r="D1143" t="str">
            <v>项</v>
          </cell>
          <cell r="E1143">
            <v>24.1</v>
          </cell>
          <cell r="F1143">
            <v>24.1</v>
          </cell>
          <cell r="G1143" t="str">
            <v/>
          </cell>
          <cell r="H1143" t="str">
            <v/>
          </cell>
          <cell r="I1143" t="str">
            <v>医保</v>
          </cell>
        </row>
        <row r="1144">
          <cell r="A1144" t="str">
            <v>F00030009291</v>
          </cell>
          <cell r="B1144" t="str">
            <v>250305009</v>
          </cell>
          <cell r="C1144" t="str">
            <v>血清γ-谷氨酰基转移酶测定</v>
          </cell>
          <cell r="D1144" t="str">
            <v>项</v>
          </cell>
          <cell r="E1144">
            <v>5</v>
          </cell>
          <cell r="F1144">
            <v>5</v>
          </cell>
          <cell r="G1144" t="str">
            <v>指用干化学法以外的其他方法检测血清γ-谷氨酰基转移酶。</v>
          </cell>
          <cell r="H1144" t="str">
            <v/>
          </cell>
          <cell r="I1144" t="str">
            <v>医保</v>
          </cell>
        </row>
        <row r="1145">
          <cell r="A1145" t="str">
            <v>F00000018696</v>
          </cell>
          <cell r="B1145" t="str">
            <v>250305009-1</v>
          </cell>
          <cell r="C1145" t="str">
            <v>血清γ-谷氨酰基转移酶测定-干化学法</v>
          </cell>
          <cell r="D1145" t="str">
            <v>次</v>
          </cell>
          <cell r="E1145">
            <v>9</v>
          </cell>
          <cell r="F1145">
            <v>9</v>
          </cell>
          <cell r="G1145" t="str">
            <v/>
          </cell>
          <cell r="H1145" t="str">
            <v/>
          </cell>
          <cell r="I1145" t="str">
            <v>医保</v>
          </cell>
        </row>
        <row r="1146">
          <cell r="A1146" t="str">
            <v>F00000018698</v>
          </cell>
          <cell r="B1146" t="str">
            <v>250305010</v>
          </cell>
          <cell r="C1146" t="str">
            <v>血清γ-谷氨酰基转移酶同工酶电泳</v>
          </cell>
          <cell r="D1146" t="str">
            <v>项</v>
          </cell>
          <cell r="E1146">
            <v>12</v>
          </cell>
          <cell r="F1146">
            <v>12</v>
          </cell>
          <cell r="G1146" t="str">
            <v/>
          </cell>
          <cell r="H1146" t="str">
            <v/>
          </cell>
          <cell r="I1146" t="str">
            <v>医保</v>
          </cell>
        </row>
        <row r="1147">
          <cell r="A1147" t="str">
            <v>F00030009284</v>
          </cell>
          <cell r="B1147" t="str">
            <v>250305011</v>
          </cell>
          <cell r="C1147" t="str">
            <v>血清碱性磷酸酶测定</v>
          </cell>
          <cell r="D1147" t="str">
            <v>项</v>
          </cell>
          <cell r="E1147">
            <v>5</v>
          </cell>
          <cell r="F1147">
            <v>5</v>
          </cell>
          <cell r="G1147" t="str">
            <v>指用干化学法以外的其他方法检测血清碱性磷酸酶。</v>
          </cell>
          <cell r="H1147" t="str">
            <v/>
          </cell>
          <cell r="I1147" t="str">
            <v>医保</v>
          </cell>
        </row>
        <row r="1148">
          <cell r="A1148" t="str">
            <v>F00000018963</v>
          </cell>
          <cell r="B1148" t="str">
            <v>250305011-1</v>
          </cell>
          <cell r="C1148" t="str">
            <v>血清碱性磷酸酶测定-干化学法</v>
          </cell>
          <cell r="D1148" t="str">
            <v>次</v>
          </cell>
          <cell r="E1148">
            <v>9</v>
          </cell>
          <cell r="F1148">
            <v>9</v>
          </cell>
          <cell r="I1148" t="str">
            <v>医保</v>
          </cell>
        </row>
        <row r="1149">
          <cell r="A1149" t="str">
            <v>F00000018966</v>
          </cell>
          <cell r="B1149" t="str">
            <v>250305012</v>
          </cell>
          <cell r="C1149" t="str">
            <v>血清碱性磷酸酶同工酶电泳分析</v>
          </cell>
          <cell r="D1149" t="str">
            <v>项</v>
          </cell>
          <cell r="E1149">
            <v>115</v>
          </cell>
          <cell r="F1149">
            <v>115</v>
          </cell>
          <cell r="G1149" t="str">
            <v/>
          </cell>
          <cell r="H1149" t="str">
            <v/>
          </cell>
          <cell r="I1149" t="str">
            <v>医保</v>
          </cell>
        </row>
        <row r="1150">
          <cell r="A1150" t="str">
            <v>F00000018968</v>
          </cell>
          <cell r="B1150" t="str">
            <v>250305013-1</v>
          </cell>
          <cell r="C1150" t="str">
            <v>血清骨型碱性磷酸酶质量测定-放免法或酶免法</v>
          </cell>
          <cell r="D1150" t="str">
            <v>项</v>
          </cell>
          <cell r="E1150">
            <v>48</v>
          </cell>
          <cell r="F1150">
            <v>48</v>
          </cell>
          <cell r="G1150" t="str">
            <v/>
          </cell>
          <cell r="H1150" t="str">
            <v/>
          </cell>
          <cell r="I1150" t="str">
            <v>医保</v>
          </cell>
        </row>
        <row r="1151">
          <cell r="A1151" t="str">
            <v>F00000018969</v>
          </cell>
          <cell r="B1151" t="str">
            <v>250305013-2</v>
          </cell>
          <cell r="C1151" t="str">
            <v>血清骨型碱性磷酸酶质量测定-化学发光法</v>
          </cell>
          <cell r="D1151" t="str">
            <v>项</v>
          </cell>
          <cell r="E1151">
            <v>34.1</v>
          </cell>
          <cell r="F1151">
            <v>34.1</v>
          </cell>
          <cell r="G1151" t="str">
            <v/>
          </cell>
          <cell r="H1151" t="str">
            <v/>
          </cell>
          <cell r="I1151" t="str">
            <v>医保</v>
          </cell>
        </row>
        <row r="1152">
          <cell r="A1152" t="str">
            <v>F00000018971</v>
          </cell>
          <cell r="B1152" t="str">
            <v>250305014-1</v>
          </cell>
          <cell r="C1152" t="str">
            <v>血清胆碱脂酶测定-干化学法</v>
          </cell>
          <cell r="D1152" t="str">
            <v>项</v>
          </cell>
          <cell r="E1152">
            <v>13.2</v>
          </cell>
          <cell r="F1152">
            <v>13.2</v>
          </cell>
          <cell r="G1152" t="str">
            <v/>
          </cell>
          <cell r="H1152" t="str">
            <v/>
          </cell>
          <cell r="I1152" t="str">
            <v>医保</v>
          </cell>
        </row>
        <row r="1153">
          <cell r="A1153" t="str">
            <v>F00000018972</v>
          </cell>
          <cell r="B1153" t="str">
            <v>250305014-2</v>
          </cell>
          <cell r="C1153" t="str">
            <v>血清胆碱脂酶测定-速率法</v>
          </cell>
          <cell r="D1153" t="str">
            <v>项</v>
          </cell>
          <cell r="E1153">
            <v>5</v>
          </cell>
          <cell r="F1153">
            <v>5</v>
          </cell>
          <cell r="G1153" t="str">
            <v/>
          </cell>
          <cell r="H1153" t="str">
            <v/>
          </cell>
          <cell r="I1153" t="str">
            <v>医保</v>
          </cell>
        </row>
        <row r="1154">
          <cell r="A1154" t="str">
            <v>F00000018973</v>
          </cell>
          <cell r="B1154" t="str">
            <v>250305015</v>
          </cell>
          <cell r="C1154" t="str">
            <v>血清单胺氧化酶测定</v>
          </cell>
          <cell r="D1154" t="str">
            <v>项</v>
          </cell>
          <cell r="E1154">
            <v>5</v>
          </cell>
          <cell r="F1154">
            <v>5</v>
          </cell>
          <cell r="G1154" t="str">
            <v/>
          </cell>
          <cell r="H1154" t="str">
            <v/>
          </cell>
          <cell r="I1154" t="str">
            <v>医保</v>
          </cell>
        </row>
        <row r="1155">
          <cell r="A1155" t="str">
            <v>F00000018974</v>
          </cell>
          <cell r="B1155" t="str">
            <v>250305016</v>
          </cell>
          <cell r="C1155" t="str">
            <v>血清5′核苷酸酶测定</v>
          </cell>
          <cell r="D1155" t="str">
            <v>项</v>
          </cell>
          <cell r="E1155">
            <v>5</v>
          </cell>
          <cell r="F1155">
            <v>5</v>
          </cell>
          <cell r="G1155" t="str">
            <v/>
          </cell>
          <cell r="H1155" t="str">
            <v/>
          </cell>
          <cell r="I1155" t="str">
            <v>医保</v>
          </cell>
        </row>
        <row r="1156">
          <cell r="A1156" t="str">
            <v>F00000018975</v>
          </cell>
          <cell r="B1156" t="str">
            <v>250305017</v>
          </cell>
          <cell r="C1156" t="str">
            <v>血清α-L-岩藻糖苷酶测定</v>
          </cell>
          <cell r="D1156" t="str">
            <v>项</v>
          </cell>
          <cell r="E1156">
            <v>18.899999999999999</v>
          </cell>
          <cell r="F1156">
            <v>18.899999999999999</v>
          </cell>
          <cell r="G1156" t="str">
            <v/>
          </cell>
          <cell r="H1156" t="str">
            <v/>
          </cell>
          <cell r="I1156" t="str">
            <v>医保</v>
          </cell>
        </row>
        <row r="1157">
          <cell r="A1157" t="str">
            <v>F00000018976</v>
          </cell>
          <cell r="B1157" t="str">
            <v>250305018</v>
          </cell>
          <cell r="C1157" t="str">
            <v>血清Ⅳ型胶原测定</v>
          </cell>
          <cell r="D1157" t="str">
            <v>项</v>
          </cell>
          <cell r="E1157">
            <v>27.8</v>
          </cell>
          <cell r="F1157">
            <v>27.8</v>
          </cell>
          <cell r="G1157" t="str">
            <v/>
          </cell>
          <cell r="H1157" t="str">
            <v/>
          </cell>
          <cell r="I1157" t="str">
            <v>医保</v>
          </cell>
        </row>
        <row r="1158">
          <cell r="A1158" t="str">
            <v>F00000018977</v>
          </cell>
          <cell r="B1158" t="str">
            <v>250305019</v>
          </cell>
          <cell r="C1158" t="str">
            <v>血清Ⅲ型胶原测定</v>
          </cell>
          <cell r="D1158" t="str">
            <v>项</v>
          </cell>
          <cell r="E1158">
            <v>29</v>
          </cell>
          <cell r="F1158">
            <v>29</v>
          </cell>
          <cell r="G1158" t="str">
            <v/>
          </cell>
          <cell r="H1158" t="str">
            <v/>
          </cell>
          <cell r="I1158" t="str">
            <v>医保</v>
          </cell>
        </row>
        <row r="1159">
          <cell r="A1159" t="str">
            <v>F00000018978</v>
          </cell>
          <cell r="B1159" t="str">
            <v>250305020</v>
          </cell>
          <cell r="C1159" t="str">
            <v>血清层粘连蛋白测定</v>
          </cell>
          <cell r="D1159" t="str">
            <v>项</v>
          </cell>
          <cell r="E1159">
            <v>38.700000000000003</v>
          </cell>
          <cell r="F1159">
            <v>38.700000000000003</v>
          </cell>
          <cell r="G1159" t="str">
            <v/>
          </cell>
          <cell r="H1159" t="str">
            <v/>
          </cell>
          <cell r="I1159" t="str">
            <v>医保</v>
          </cell>
        </row>
        <row r="1160">
          <cell r="A1160" t="str">
            <v>F00000018979</v>
          </cell>
          <cell r="B1160" t="str">
            <v>250305021</v>
          </cell>
          <cell r="C1160" t="str">
            <v>血清纤维连接蛋白测定</v>
          </cell>
          <cell r="D1160" t="str">
            <v>项</v>
          </cell>
          <cell r="E1160">
            <v>46</v>
          </cell>
          <cell r="F1160">
            <v>46</v>
          </cell>
          <cell r="G1160" t="str">
            <v/>
          </cell>
          <cell r="H1160" t="str">
            <v/>
          </cell>
          <cell r="I1160" t="str">
            <v>医保</v>
          </cell>
        </row>
        <row r="1161">
          <cell r="A1161" t="str">
            <v>F00000092728</v>
          </cell>
          <cell r="B1161" t="str">
            <v>250305022-1</v>
          </cell>
          <cell r="C1161" t="str">
            <v>血清透明质酸酶测定-ELISA法</v>
          </cell>
          <cell r="D1161" t="str">
            <v>项</v>
          </cell>
          <cell r="E1161">
            <v>18</v>
          </cell>
          <cell r="F1161">
            <v>18</v>
          </cell>
          <cell r="G1161" t="str">
            <v/>
          </cell>
          <cell r="H1161" t="str">
            <v/>
          </cell>
          <cell r="I1161" t="str">
            <v>医保</v>
          </cell>
        </row>
        <row r="1162">
          <cell r="A1162" t="str">
            <v>F00000092729</v>
          </cell>
          <cell r="B1162" t="str">
            <v>250305022-2</v>
          </cell>
          <cell r="C1162" t="str">
            <v>血清透明质酸酶测定-化学发光法</v>
          </cell>
          <cell r="D1162" t="str">
            <v>项</v>
          </cell>
          <cell r="E1162">
            <v>51.6</v>
          </cell>
          <cell r="F1162">
            <v>51.6</v>
          </cell>
          <cell r="G1162" t="str">
            <v/>
          </cell>
          <cell r="H1162" t="str">
            <v/>
          </cell>
          <cell r="I1162" t="str">
            <v>医保</v>
          </cell>
        </row>
        <row r="1163">
          <cell r="A1163" t="str">
            <v>F00000018983</v>
          </cell>
          <cell r="B1163" t="str">
            <v>250305023</v>
          </cell>
          <cell r="C1163" t="str">
            <v>腺苷脱氨酶测定</v>
          </cell>
          <cell r="D1163" t="str">
            <v>项</v>
          </cell>
          <cell r="E1163">
            <v>8</v>
          </cell>
          <cell r="F1163">
            <v>8</v>
          </cell>
          <cell r="G1163" t="str">
            <v>指血清、脑脊液和胸水标本。</v>
          </cell>
          <cell r="H1163" t="str">
            <v/>
          </cell>
          <cell r="I1163" t="str">
            <v>医保</v>
          </cell>
        </row>
        <row r="1164">
          <cell r="A1164" t="str">
            <v>F00000018984</v>
          </cell>
          <cell r="B1164" t="str">
            <v>250305024</v>
          </cell>
          <cell r="C1164" t="str">
            <v>血清亮氨酰氨基肽酶测定</v>
          </cell>
          <cell r="D1164" t="str">
            <v>项</v>
          </cell>
          <cell r="E1164">
            <v>5</v>
          </cell>
          <cell r="F1164">
            <v>5</v>
          </cell>
          <cell r="G1164" t="str">
            <v/>
          </cell>
          <cell r="H1164" t="str">
            <v/>
          </cell>
          <cell r="I1164" t="str">
            <v>医保</v>
          </cell>
        </row>
        <row r="1165">
          <cell r="A1165" t="str">
            <v>F00000018985</v>
          </cell>
          <cell r="B1165" t="str">
            <v>250305025</v>
          </cell>
          <cell r="C1165" t="str">
            <v>胆酸测定</v>
          </cell>
          <cell r="D1165" t="str">
            <v>项</v>
          </cell>
          <cell r="E1165">
            <v>6</v>
          </cell>
          <cell r="F1165">
            <v>6</v>
          </cell>
          <cell r="G1165" t="str">
            <v/>
          </cell>
          <cell r="H1165" t="str">
            <v/>
          </cell>
          <cell r="I1165" t="str">
            <v>医保</v>
          </cell>
        </row>
        <row r="1166">
          <cell r="A1166" t="str">
            <v>F00000018986</v>
          </cell>
          <cell r="B1166" t="str">
            <v>250305026</v>
          </cell>
          <cell r="C1166" t="str">
            <v>人Ⅲ型前胶原肽(PⅢP)测定</v>
          </cell>
          <cell r="D1166" t="str">
            <v>项</v>
          </cell>
          <cell r="E1166">
            <v>76.3</v>
          </cell>
          <cell r="F1166">
            <v>76.3</v>
          </cell>
          <cell r="G1166" t="str">
            <v/>
          </cell>
          <cell r="H1166" t="str">
            <v/>
          </cell>
          <cell r="I1166" t="str">
            <v>医保</v>
          </cell>
        </row>
        <row r="1167">
          <cell r="A1167" t="str">
            <v>F00000018987</v>
          </cell>
          <cell r="B1167" t="str">
            <v>250305027</v>
          </cell>
          <cell r="C1167" t="str">
            <v>谷胱苷肽还原酶测定</v>
          </cell>
          <cell r="D1167" t="str">
            <v>项</v>
          </cell>
          <cell r="E1167">
            <v>30</v>
          </cell>
          <cell r="F1167">
            <v>30</v>
          </cell>
          <cell r="G1167" t="str">
            <v/>
          </cell>
          <cell r="H1167" t="str">
            <v/>
          </cell>
          <cell r="I1167" t="str">
            <v>医保</v>
          </cell>
        </row>
        <row r="1168">
          <cell r="A1168" t="str">
            <v>F00000018988</v>
          </cell>
          <cell r="B1168" t="str">
            <v>250305028</v>
          </cell>
          <cell r="C1168" t="str">
            <v>血清谷氨酸脱氢酶测定</v>
          </cell>
          <cell r="D1168" t="str">
            <v>项</v>
          </cell>
          <cell r="E1168">
            <v>15</v>
          </cell>
          <cell r="F1168">
            <v>15</v>
          </cell>
          <cell r="G1168" t="str">
            <v/>
          </cell>
          <cell r="H1168" t="str">
            <v/>
          </cell>
          <cell r="I1168" t="str">
            <v>医保</v>
          </cell>
        </row>
        <row r="1169">
          <cell r="A1169" t="str">
            <v>F00000018989</v>
          </cell>
          <cell r="B1169" t="str">
            <v>250305029</v>
          </cell>
          <cell r="C1169" t="str">
            <v>甘胆酸(CG)检测</v>
          </cell>
          <cell r="D1169" t="str">
            <v>项</v>
          </cell>
          <cell r="E1169">
            <v>20</v>
          </cell>
          <cell r="F1169">
            <v>20</v>
          </cell>
          <cell r="G1169" t="str">
            <v/>
          </cell>
          <cell r="H1169" t="str">
            <v/>
          </cell>
          <cell r="I1169" t="str">
            <v>医保</v>
          </cell>
        </row>
        <row r="1170">
          <cell r="A1170" t="str">
            <v>F00000018990</v>
          </cell>
          <cell r="B1170" t="str">
            <v>250305030</v>
          </cell>
          <cell r="C1170" t="str">
            <v>糖缺失性转铁蛋白(CDT)检测</v>
          </cell>
          <cell r="D1170" t="str">
            <v>项</v>
          </cell>
          <cell r="E1170">
            <v>115</v>
          </cell>
          <cell r="F1170">
            <v>115</v>
          </cell>
          <cell r="G1170" t="str">
            <v/>
          </cell>
          <cell r="H1170" t="str">
            <v/>
          </cell>
          <cell r="I1170" t="str">
            <v>医保</v>
          </cell>
        </row>
        <row r="1171">
          <cell r="A1171" t="str">
            <v>F00000118757</v>
          </cell>
          <cell r="B1171" t="str">
            <v>250305031S</v>
          </cell>
          <cell r="C1171" t="str">
            <v>丙型肝炎病毒核心抗原检测-ELISA法</v>
          </cell>
          <cell r="D1171" t="str">
            <v>项</v>
          </cell>
          <cell r="E1171">
            <v>70</v>
          </cell>
          <cell r="F1171">
            <v>70</v>
          </cell>
          <cell r="G1171" t="str">
            <v/>
          </cell>
          <cell r="H1171" t="str">
            <v/>
          </cell>
          <cell r="I1171" t="str">
            <v>医保</v>
          </cell>
        </row>
        <row r="1172">
          <cell r="A1172" t="str">
            <v>F00030014494</v>
          </cell>
          <cell r="B1172" t="str">
            <v>250305031S-1</v>
          </cell>
          <cell r="C1172" t="str">
            <v>丙型肝炎病毒核心抗原检测-化学发光法</v>
          </cell>
          <cell r="D1172" t="str">
            <v>项</v>
          </cell>
          <cell r="E1172">
            <v>80</v>
          </cell>
          <cell r="F1172">
            <v>80</v>
          </cell>
          <cell r="G1172" t="str">
            <v>指使用化学发光法检测血液中的丙型肝炎病毒核心抗原。</v>
          </cell>
          <cell r="I1172" t="str">
            <v>医保</v>
          </cell>
        </row>
        <row r="1173">
          <cell r="A1173" t="str">
            <v>F00000018993</v>
          </cell>
          <cell r="B1173" t="str">
            <v>250306001-1</v>
          </cell>
          <cell r="C1173" t="str">
            <v>血清肌酸激酶测定-干化学法</v>
          </cell>
          <cell r="D1173" t="str">
            <v>项</v>
          </cell>
          <cell r="E1173">
            <v>19</v>
          </cell>
          <cell r="F1173">
            <v>19</v>
          </cell>
          <cell r="G1173" t="str">
            <v/>
          </cell>
          <cell r="H1173" t="str">
            <v/>
          </cell>
          <cell r="I1173" t="str">
            <v>医保</v>
          </cell>
        </row>
        <row r="1174">
          <cell r="A1174" t="str">
            <v>F00000018994</v>
          </cell>
          <cell r="B1174" t="str">
            <v>250306001-2</v>
          </cell>
          <cell r="C1174" t="str">
            <v>血清肌酸激酶测定-速率法</v>
          </cell>
          <cell r="D1174" t="str">
            <v>项</v>
          </cell>
          <cell r="E1174">
            <v>10</v>
          </cell>
          <cell r="F1174">
            <v>10</v>
          </cell>
          <cell r="G1174" t="str">
            <v/>
          </cell>
          <cell r="H1174" t="str">
            <v/>
          </cell>
          <cell r="I1174" t="str">
            <v>医保</v>
          </cell>
        </row>
        <row r="1175">
          <cell r="A1175" t="str">
            <v>F00000018995</v>
          </cell>
          <cell r="B1175" t="str">
            <v>250306001-3</v>
          </cell>
          <cell r="C1175" t="str">
            <v>血清肌酸激酶测定-化学发光法</v>
          </cell>
          <cell r="D1175" t="str">
            <v>项</v>
          </cell>
          <cell r="E1175">
            <v>26</v>
          </cell>
          <cell r="F1175">
            <v>26</v>
          </cell>
          <cell r="G1175" t="str">
            <v/>
          </cell>
          <cell r="H1175" t="str">
            <v/>
          </cell>
          <cell r="I1175" t="str">
            <v>医保</v>
          </cell>
        </row>
        <row r="1176">
          <cell r="A1176" t="str">
            <v>F00000018997</v>
          </cell>
          <cell r="B1176" t="str">
            <v>250306002-1</v>
          </cell>
          <cell r="C1176" t="str">
            <v>血清肌酸激酶-MB同工酶活性测定-金标法</v>
          </cell>
          <cell r="D1176" t="str">
            <v>项</v>
          </cell>
          <cell r="E1176">
            <v>24</v>
          </cell>
          <cell r="F1176">
            <v>24</v>
          </cell>
          <cell r="G1176" t="str">
            <v/>
          </cell>
          <cell r="H1176" t="str">
            <v/>
          </cell>
          <cell r="I1176" t="str">
            <v>医保</v>
          </cell>
        </row>
        <row r="1177">
          <cell r="A1177" t="str">
            <v>F00000018998</v>
          </cell>
          <cell r="B1177" t="str">
            <v>250306002-2</v>
          </cell>
          <cell r="C1177" t="str">
            <v>血清肌酸激酶-MB同工酶活性测定-干化学法</v>
          </cell>
          <cell r="D1177" t="str">
            <v>项</v>
          </cell>
          <cell r="E1177">
            <v>20.100000000000001</v>
          </cell>
          <cell r="F1177">
            <v>20.100000000000001</v>
          </cell>
          <cell r="G1177" t="str">
            <v/>
          </cell>
          <cell r="H1177" t="str">
            <v/>
          </cell>
          <cell r="I1177" t="str">
            <v>医保</v>
          </cell>
        </row>
        <row r="1178">
          <cell r="A1178" t="str">
            <v>F00000018999</v>
          </cell>
          <cell r="B1178" t="str">
            <v>250306002-3</v>
          </cell>
          <cell r="C1178" t="str">
            <v>血清肌酸激酶-MB同工酶活性测定-速率法</v>
          </cell>
          <cell r="D1178" t="str">
            <v>项</v>
          </cell>
          <cell r="E1178">
            <v>12</v>
          </cell>
          <cell r="F1178">
            <v>12</v>
          </cell>
          <cell r="G1178" t="str">
            <v/>
          </cell>
          <cell r="H1178" t="str">
            <v/>
          </cell>
          <cell r="I1178" t="str">
            <v>医保</v>
          </cell>
        </row>
        <row r="1179">
          <cell r="A1179" t="str">
            <v>F00000019000</v>
          </cell>
          <cell r="B1179" t="str">
            <v>250306003</v>
          </cell>
          <cell r="C1179" t="str">
            <v>血清肌酸激酶-MB同工酶质量测定</v>
          </cell>
          <cell r="D1179" t="str">
            <v>项</v>
          </cell>
          <cell r="E1179">
            <v>55.7</v>
          </cell>
          <cell r="F1179">
            <v>55.7</v>
          </cell>
          <cell r="G1179" t="str">
            <v/>
          </cell>
          <cell r="H1179" t="str">
            <v/>
          </cell>
          <cell r="I1179" t="str">
            <v>医保</v>
          </cell>
        </row>
        <row r="1180">
          <cell r="A1180" t="str">
            <v>F00000019001</v>
          </cell>
          <cell r="B1180" t="str">
            <v>250306004</v>
          </cell>
          <cell r="C1180" t="str">
            <v>血清肌酸激酶同工酶电泳分析</v>
          </cell>
          <cell r="D1180" t="str">
            <v>项</v>
          </cell>
          <cell r="E1180">
            <v>37.299999999999997</v>
          </cell>
          <cell r="F1180">
            <v>37.299999999999997</v>
          </cell>
          <cell r="G1180" t="str">
            <v/>
          </cell>
          <cell r="H1180" t="str">
            <v/>
          </cell>
          <cell r="I1180" t="str">
            <v>医保</v>
          </cell>
        </row>
        <row r="1181">
          <cell r="A1181" t="str">
            <v>F00000019003</v>
          </cell>
          <cell r="B1181" t="str">
            <v>250306005-1</v>
          </cell>
          <cell r="C1181" t="str">
            <v>乳酸脱氢酶测定-干化学法</v>
          </cell>
          <cell r="D1181" t="str">
            <v>项</v>
          </cell>
          <cell r="E1181">
            <v>9</v>
          </cell>
          <cell r="F1181">
            <v>9</v>
          </cell>
          <cell r="G1181" t="str">
            <v/>
          </cell>
          <cell r="H1181" t="str">
            <v/>
          </cell>
          <cell r="I1181" t="str">
            <v>医保</v>
          </cell>
        </row>
        <row r="1182">
          <cell r="A1182" t="str">
            <v>F00000019004</v>
          </cell>
          <cell r="B1182" t="str">
            <v>250306005-2</v>
          </cell>
          <cell r="C1182" t="str">
            <v>乳酸脱氢酶测定-速率法</v>
          </cell>
          <cell r="D1182" t="str">
            <v>项</v>
          </cell>
          <cell r="E1182">
            <v>5</v>
          </cell>
          <cell r="F1182">
            <v>5</v>
          </cell>
          <cell r="G1182" t="str">
            <v/>
          </cell>
          <cell r="H1182" t="str">
            <v/>
          </cell>
          <cell r="I1182" t="str">
            <v>医保</v>
          </cell>
        </row>
        <row r="1183">
          <cell r="A1183" t="str">
            <v>F00000019005</v>
          </cell>
          <cell r="B1183" t="str">
            <v>250306006</v>
          </cell>
          <cell r="C1183" t="str">
            <v>血清乳酸脱氢酶同工酶电泳分析</v>
          </cell>
          <cell r="D1183" t="str">
            <v>项</v>
          </cell>
          <cell r="E1183">
            <v>21.6</v>
          </cell>
          <cell r="F1183">
            <v>21.6</v>
          </cell>
          <cell r="G1183" t="str">
            <v/>
          </cell>
          <cell r="H1183" t="str">
            <v/>
          </cell>
          <cell r="I1183" t="str">
            <v>医保</v>
          </cell>
        </row>
        <row r="1184">
          <cell r="A1184" t="str">
            <v>F00000019006</v>
          </cell>
          <cell r="B1184" t="str">
            <v>250306007</v>
          </cell>
          <cell r="C1184" t="str">
            <v>血清α羟基丁酸脱氢酶测定</v>
          </cell>
          <cell r="D1184" t="str">
            <v>项</v>
          </cell>
          <cell r="E1184">
            <v>10</v>
          </cell>
          <cell r="F1184">
            <v>10</v>
          </cell>
          <cell r="G1184" t="str">
            <v/>
          </cell>
          <cell r="H1184" t="str">
            <v/>
          </cell>
          <cell r="I1184" t="str">
            <v>医保</v>
          </cell>
        </row>
        <row r="1185">
          <cell r="A1185" t="str">
            <v>F00000019008</v>
          </cell>
          <cell r="B1185" t="str">
            <v>250306008-1</v>
          </cell>
          <cell r="C1185" t="str">
            <v>血清肌钙蛋白T测定-干化学法</v>
          </cell>
          <cell r="D1185" t="str">
            <v>项</v>
          </cell>
          <cell r="E1185">
            <v>76</v>
          </cell>
          <cell r="F1185">
            <v>76</v>
          </cell>
          <cell r="G1185" t="str">
            <v/>
          </cell>
          <cell r="H1185" t="str">
            <v/>
          </cell>
          <cell r="I1185" t="str">
            <v>医保</v>
          </cell>
        </row>
        <row r="1186">
          <cell r="A1186" t="str">
            <v>F00000019009</v>
          </cell>
          <cell r="B1186" t="str">
            <v>250306008-2</v>
          </cell>
          <cell r="C1186" t="str">
            <v>血清肌钙蛋白T测定-干免疫法</v>
          </cell>
          <cell r="D1186" t="str">
            <v>项</v>
          </cell>
          <cell r="E1186">
            <v>100</v>
          </cell>
          <cell r="F1186">
            <v>100</v>
          </cell>
          <cell r="G1186" t="str">
            <v/>
          </cell>
          <cell r="H1186" t="str">
            <v/>
          </cell>
          <cell r="I1186" t="str">
            <v>医保</v>
          </cell>
        </row>
        <row r="1187">
          <cell r="A1187" t="str">
            <v>F00000019010</v>
          </cell>
          <cell r="B1187" t="str">
            <v>250306008-3</v>
          </cell>
          <cell r="C1187" t="str">
            <v>血清肌钙蛋白T测定-各种免疫学方法</v>
          </cell>
          <cell r="D1187" t="str">
            <v>项</v>
          </cell>
          <cell r="E1187">
            <v>100</v>
          </cell>
          <cell r="F1187">
            <v>100</v>
          </cell>
          <cell r="G1187" t="str">
            <v/>
          </cell>
          <cell r="H1187" t="str">
            <v/>
          </cell>
          <cell r="I1187" t="str">
            <v>医保</v>
          </cell>
        </row>
        <row r="1188">
          <cell r="A1188" t="str">
            <v>F00000019011</v>
          </cell>
          <cell r="B1188" t="str">
            <v>250306008-4</v>
          </cell>
          <cell r="C1188" t="str">
            <v>血清肌钙蛋白T测定-化学发光法</v>
          </cell>
          <cell r="D1188" t="str">
            <v>项</v>
          </cell>
          <cell r="E1188">
            <v>62</v>
          </cell>
          <cell r="F1188">
            <v>62</v>
          </cell>
          <cell r="G1188" t="str">
            <v/>
          </cell>
          <cell r="H1188" t="str">
            <v/>
          </cell>
          <cell r="I1188" t="str">
            <v>医保</v>
          </cell>
        </row>
        <row r="1189">
          <cell r="A1189" t="str">
            <v>F00000019013</v>
          </cell>
          <cell r="B1189" t="str">
            <v>250306009-1</v>
          </cell>
          <cell r="C1189" t="str">
            <v>血清肌钙蛋白Ⅰ测定-干免疫法</v>
          </cell>
          <cell r="D1189" t="str">
            <v>项</v>
          </cell>
          <cell r="E1189">
            <v>75.400000000000006</v>
          </cell>
          <cell r="F1189">
            <v>75.400000000000006</v>
          </cell>
          <cell r="G1189" t="str">
            <v/>
          </cell>
          <cell r="H1189" t="str">
            <v/>
          </cell>
          <cell r="I1189" t="str">
            <v>医保</v>
          </cell>
        </row>
        <row r="1190">
          <cell r="A1190" t="str">
            <v>F00000019014</v>
          </cell>
          <cell r="B1190" t="str">
            <v>250306009-2</v>
          </cell>
          <cell r="C1190" t="str">
            <v>血清肌钙蛋白Ⅰ测定-各种免疫学方法</v>
          </cell>
          <cell r="D1190" t="str">
            <v>项</v>
          </cell>
          <cell r="E1190">
            <v>97.1</v>
          </cell>
          <cell r="F1190">
            <v>97.1</v>
          </cell>
          <cell r="G1190" t="str">
            <v/>
          </cell>
          <cell r="H1190" t="str">
            <v/>
          </cell>
          <cell r="I1190" t="str">
            <v>医保</v>
          </cell>
        </row>
        <row r="1191">
          <cell r="A1191" t="str">
            <v>F00000019015</v>
          </cell>
          <cell r="B1191" t="str">
            <v>250306009-3</v>
          </cell>
          <cell r="C1191" t="str">
            <v>血清肌钙蛋白Ⅰ测定-化学发光法</v>
          </cell>
          <cell r="D1191" t="str">
            <v>项</v>
          </cell>
          <cell r="E1191">
            <v>59.4</v>
          </cell>
          <cell r="F1191">
            <v>59.4</v>
          </cell>
          <cell r="G1191" t="str">
            <v/>
          </cell>
          <cell r="H1191" t="str">
            <v/>
          </cell>
          <cell r="I1191" t="str">
            <v>医保</v>
          </cell>
        </row>
        <row r="1192">
          <cell r="A1192" t="str">
            <v>F00000019017</v>
          </cell>
          <cell r="B1192" t="str">
            <v>250306010-1</v>
          </cell>
          <cell r="C1192" t="str">
            <v>血清肌红蛋白测定-各种免疫学方法</v>
          </cell>
          <cell r="D1192" t="str">
            <v>项</v>
          </cell>
          <cell r="E1192">
            <v>12</v>
          </cell>
          <cell r="F1192">
            <v>12</v>
          </cell>
          <cell r="G1192" t="str">
            <v/>
          </cell>
          <cell r="H1192" t="str">
            <v/>
          </cell>
          <cell r="I1192" t="str">
            <v>医保</v>
          </cell>
        </row>
        <row r="1193">
          <cell r="A1193" t="str">
            <v>F00000019018</v>
          </cell>
          <cell r="B1193" t="str">
            <v>250306010-2</v>
          </cell>
          <cell r="C1193" t="str">
            <v>血清肌红蛋白测定-化学发光法</v>
          </cell>
          <cell r="D1193" t="str">
            <v>项</v>
          </cell>
          <cell r="E1193">
            <v>96.9</v>
          </cell>
          <cell r="F1193">
            <v>96.9</v>
          </cell>
          <cell r="G1193" t="str">
            <v/>
          </cell>
          <cell r="H1193" t="str">
            <v/>
          </cell>
          <cell r="I1193" t="str">
            <v>医保</v>
          </cell>
        </row>
        <row r="1194">
          <cell r="A1194" t="str">
            <v>F00000019020</v>
          </cell>
          <cell r="B1194" t="str">
            <v>250306011-1</v>
          </cell>
          <cell r="C1194" t="str">
            <v>血同型半胱氨酸测定-各种免疫学方法</v>
          </cell>
          <cell r="D1194" t="str">
            <v>项</v>
          </cell>
          <cell r="E1194">
            <v>20</v>
          </cell>
          <cell r="F1194">
            <v>20</v>
          </cell>
          <cell r="G1194" t="str">
            <v/>
          </cell>
          <cell r="H1194" t="str">
            <v/>
          </cell>
          <cell r="I1194" t="str">
            <v>医保</v>
          </cell>
        </row>
        <row r="1195">
          <cell r="A1195" t="str">
            <v>F00000019021</v>
          </cell>
          <cell r="B1195" t="str">
            <v>250306011-2</v>
          </cell>
          <cell r="C1195" t="str">
            <v>血同型半胱氨酸测定-色谱法</v>
          </cell>
          <cell r="D1195" t="str">
            <v>项</v>
          </cell>
          <cell r="E1195">
            <v>93</v>
          </cell>
          <cell r="F1195">
            <v>93</v>
          </cell>
          <cell r="G1195" t="str">
            <v/>
          </cell>
          <cell r="H1195" t="str">
            <v/>
          </cell>
          <cell r="I1195" t="str">
            <v>医保</v>
          </cell>
        </row>
        <row r="1196">
          <cell r="A1196" t="str">
            <v>F00000091163</v>
          </cell>
          <cell r="B1196" t="str">
            <v>250306011-3</v>
          </cell>
          <cell r="C1196" t="str">
            <v>血同型半胱氨酸测定-酶法</v>
          </cell>
          <cell r="D1196" t="str">
            <v>项</v>
          </cell>
          <cell r="E1196">
            <v>58.2</v>
          </cell>
          <cell r="F1196">
            <v>58.2</v>
          </cell>
          <cell r="G1196" t="str">
            <v/>
          </cell>
          <cell r="H1196" t="str">
            <v/>
          </cell>
          <cell r="I1196" t="str">
            <v>医保</v>
          </cell>
        </row>
        <row r="1197">
          <cell r="A1197" t="str">
            <v>F00000118758</v>
          </cell>
          <cell r="B1197" t="str">
            <v>250306011-4</v>
          </cell>
          <cell r="C1197" t="str">
            <v>血同型半胱氨酸测定-化学发光法</v>
          </cell>
          <cell r="D1197" t="str">
            <v>项</v>
          </cell>
          <cell r="E1197">
            <v>86.1</v>
          </cell>
          <cell r="F1197">
            <v>86.1</v>
          </cell>
          <cell r="G1197" t="str">
            <v/>
          </cell>
          <cell r="H1197" t="str">
            <v/>
          </cell>
          <cell r="I1197" t="str">
            <v>医保</v>
          </cell>
        </row>
        <row r="1198">
          <cell r="A1198" t="str">
            <v>F00030009270</v>
          </cell>
          <cell r="B1198" t="str">
            <v>250306012</v>
          </cell>
          <cell r="C1198" t="str">
            <v>B型钠尿肽测定</v>
          </cell>
          <cell r="D1198" t="str">
            <v>项</v>
          </cell>
          <cell r="E1198">
            <v>180</v>
          </cell>
          <cell r="F1198">
            <v>180</v>
          </cell>
          <cell r="G1198" t="str">
            <v>指B型钠尿肽(BNP)的测定。</v>
          </cell>
          <cell r="H1198" t="str">
            <v/>
          </cell>
          <cell r="I1198" t="str">
            <v>医保</v>
          </cell>
        </row>
        <row r="1199">
          <cell r="A1199" t="str">
            <v>F00030009260</v>
          </cell>
          <cell r="B1199" t="str">
            <v>250306013</v>
          </cell>
          <cell r="C1199" t="str">
            <v>B型钠尿肽前体测定</v>
          </cell>
          <cell r="D1199" t="str">
            <v>项</v>
          </cell>
          <cell r="E1199">
            <v>150</v>
          </cell>
          <cell r="F1199">
            <v>150</v>
          </cell>
          <cell r="G1199" t="str">
            <v>指B型钠尿肽前体(PRO-BNP)的测定。</v>
          </cell>
          <cell r="H1199" t="str">
            <v/>
          </cell>
          <cell r="I1199" t="str">
            <v>医保</v>
          </cell>
        </row>
        <row r="1200">
          <cell r="A1200" t="str">
            <v>F00000019028</v>
          </cell>
          <cell r="B1200" t="str">
            <v>250306013-1</v>
          </cell>
          <cell r="C1200" t="str">
            <v>氨基末端钠尿肽前体测定</v>
          </cell>
          <cell r="D1200" t="str">
            <v>项</v>
          </cell>
          <cell r="E1200">
            <v>150</v>
          </cell>
          <cell r="F1200">
            <v>150</v>
          </cell>
          <cell r="G1200" t="str">
            <v>指氨基末端钠尿肽前体（NT-proBNP）的测定。</v>
          </cell>
          <cell r="H1200" t="str">
            <v/>
          </cell>
          <cell r="I1200" t="str">
            <v>医保</v>
          </cell>
        </row>
        <row r="1201">
          <cell r="A1201" t="str">
            <v>F00000118759</v>
          </cell>
          <cell r="B1201" t="str">
            <v>250306014S</v>
          </cell>
          <cell r="C1201" t="str">
            <v>心脏型脂肪酸结合蛋白检测</v>
          </cell>
          <cell r="D1201" t="str">
            <v>次</v>
          </cell>
          <cell r="E1201">
            <v>120</v>
          </cell>
          <cell r="F1201">
            <v>120</v>
          </cell>
          <cell r="G1201" t="str">
            <v/>
          </cell>
          <cell r="H1201" t="str">
            <v/>
          </cell>
          <cell r="I1201" t="str">
            <v>医保</v>
          </cell>
        </row>
        <row r="1202">
          <cell r="A1202" t="str">
            <v>F00000118760</v>
          </cell>
          <cell r="B1202" t="str">
            <v>250306015S</v>
          </cell>
          <cell r="C1202" t="str">
            <v>缺血修饰白蛋白(IMA)测定</v>
          </cell>
          <cell r="D1202" t="str">
            <v>项</v>
          </cell>
          <cell r="E1202">
            <v>80</v>
          </cell>
          <cell r="F1202">
            <v>80</v>
          </cell>
          <cell r="G1202" t="str">
            <v/>
          </cell>
          <cell r="H1202" t="str">
            <v/>
          </cell>
          <cell r="I1202" t="str">
            <v>医保</v>
          </cell>
        </row>
        <row r="1203">
          <cell r="A1203" t="str">
            <v>F00000118761</v>
          </cell>
          <cell r="B1203" t="str">
            <v>250306016S</v>
          </cell>
          <cell r="C1203" t="str">
            <v>可溶性生长刺激表达基因2蛋白(ST2)定量测定</v>
          </cell>
          <cell r="D1203" t="str">
            <v>次</v>
          </cell>
          <cell r="E1203">
            <v>180</v>
          </cell>
          <cell r="F1203">
            <v>180</v>
          </cell>
          <cell r="G1203" t="str">
            <v>定量检测ST2蛋白。</v>
          </cell>
          <cell r="H1203" t="str">
            <v/>
          </cell>
          <cell r="I1203" t="str">
            <v>医保</v>
          </cell>
        </row>
        <row r="1204">
          <cell r="A1204" t="str">
            <v>F00030009254</v>
          </cell>
          <cell r="B1204" t="str">
            <v>250307001</v>
          </cell>
          <cell r="C1204" t="str">
            <v>尿素测定</v>
          </cell>
          <cell r="D1204" t="str">
            <v>项</v>
          </cell>
          <cell r="E1204">
            <v>8</v>
          </cell>
          <cell r="F1204">
            <v>8</v>
          </cell>
          <cell r="G1204" t="str">
            <v>指用干化学法及酶促动力学法以外的其他方法检测尿素。</v>
          </cell>
          <cell r="H1204" t="str">
            <v/>
          </cell>
          <cell r="I1204" t="str">
            <v>医保</v>
          </cell>
        </row>
        <row r="1205">
          <cell r="A1205" t="str">
            <v>F00000019033</v>
          </cell>
          <cell r="B1205" t="str">
            <v>250307001-1</v>
          </cell>
          <cell r="C1205" t="str">
            <v>尿素测定-干化学法</v>
          </cell>
          <cell r="D1205" t="str">
            <v>项</v>
          </cell>
          <cell r="E1205">
            <v>9</v>
          </cell>
          <cell r="F1205">
            <v>9</v>
          </cell>
          <cell r="G1205" t="str">
            <v/>
          </cell>
          <cell r="H1205" t="str">
            <v/>
          </cell>
          <cell r="I1205" t="str">
            <v>医保</v>
          </cell>
        </row>
        <row r="1206">
          <cell r="A1206" t="str">
            <v>F00000019035</v>
          </cell>
          <cell r="B1206" t="str">
            <v>250307001-2</v>
          </cell>
          <cell r="C1206" t="str">
            <v>尿素测定-酶促动力学法</v>
          </cell>
          <cell r="D1206" t="str">
            <v>项</v>
          </cell>
          <cell r="E1206">
            <v>10</v>
          </cell>
          <cell r="F1206">
            <v>10</v>
          </cell>
          <cell r="G1206" t="str">
            <v/>
          </cell>
          <cell r="H1206" t="str">
            <v/>
          </cell>
          <cell r="I1206" t="str">
            <v>医保</v>
          </cell>
        </row>
        <row r="1207">
          <cell r="A1207" t="str">
            <v>F00030009246</v>
          </cell>
          <cell r="B1207" t="str">
            <v>250307002</v>
          </cell>
          <cell r="C1207" t="str">
            <v>肌酐测定</v>
          </cell>
          <cell r="D1207" t="str">
            <v>项</v>
          </cell>
          <cell r="E1207">
            <v>5</v>
          </cell>
          <cell r="F1207">
            <v>5</v>
          </cell>
          <cell r="G1207" t="str">
            <v>指用干化学法以外的其他方法检测肌酐。</v>
          </cell>
          <cell r="H1207" t="str">
            <v/>
          </cell>
          <cell r="I1207" t="str">
            <v>医保</v>
          </cell>
        </row>
        <row r="1208">
          <cell r="A1208" t="str">
            <v>F00000019037</v>
          </cell>
          <cell r="B1208" t="str">
            <v>250307002-1</v>
          </cell>
          <cell r="C1208" t="str">
            <v>肌酐测定-干化学法</v>
          </cell>
          <cell r="D1208" t="str">
            <v>项</v>
          </cell>
          <cell r="E1208">
            <v>11</v>
          </cell>
          <cell r="F1208">
            <v>11</v>
          </cell>
          <cell r="G1208" t="str">
            <v/>
          </cell>
          <cell r="H1208" t="str">
            <v/>
          </cell>
          <cell r="I1208" t="str">
            <v>医保</v>
          </cell>
        </row>
        <row r="1209">
          <cell r="A1209" t="str">
            <v>F00000019039</v>
          </cell>
          <cell r="B1209" t="str">
            <v>250307003</v>
          </cell>
          <cell r="C1209" t="str">
            <v>内生肌酐清除率试验</v>
          </cell>
          <cell r="D1209" t="str">
            <v>项</v>
          </cell>
          <cell r="E1209">
            <v>12</v>
          </cell>
          <cell r="F1209">
            <v>12</v>
          </cell>
          <cell r="G1209" t="str">
            <v/>
          </cell>
          <cell r="H1209" t="str">
            <v/>
          </cell>
          <cell r="I1209" t="str">
            <v>医保</v>
          </cell>
        </row>
        <row r="1210">
          <cell r="A1210" t="str">
            <v>F00000019041</v>
          </cell>
          <cell r="B1210" t="str">
            <v>250307004-1</v>
          </cell>
          <cell r="C1210" t="str">
            <v>指甲肌酐测定-化学法</v>
          </cell>
          <cell r="D1210" t="str">
            <v>项</v>
          </cell>
          <cell r="E1210">
            <v>11</v>
          </cell>
          <cell r="F1210">
            <v>11</v>
          </cell>
          <cell r="G1210" t="str">
            <v/>
          </cell>
          <cell r="H1210" t="str">
            <v/>
          </cell>
          <cell r="I1210" t="str">
            <v>医保</v>
          </cell>
        </row>
        <row r="1211">
          <cell r="A1211" t="str">
            <v>F00000019042</v>
          </cell>
          <cell r="B1211" t="str">
            <v>250307004-2</v>
          </cell>
          <cell r="C1211" t="str">
            <v>指甲肌酐测定-酶促动力学法</v>
          </cell>
          <cell r="D1211" t="str">
            <v>项</v>
          </cell>
          <cell r="E1211">
            <v>5</v>
          </cell>
          <cell r="F1211">
            <v>5</v>
          </cell>
          <cell r="G1211" t="str">
            <v/>
          </cell>
          <cell r="H1211" t="str">
            <v/>
          </cell>
          <cell r="I1211" t="str">
            <v>医保</v>
          </cell>
        </row>
        <row r="1212">
          <cell r="A1212" t="str">
            <v>F00000019043</v>
          </cell>
          <cell r="B1212" t="str">
            <v>250307005</v>
          </cell>
          <cell r="C1212" t="str">
            <v>血清尿酸测定</v>
          </cell>
          <cell r="D1212" t="str">
            <v>项</v>
          </cell>
          <cell r="E1212">
            <v>5</v>
          </cell>
          <cell r="F1212">
            <v>5</v>
          </cell>
          <cell r="G1212" t="str">
            <v/>
          </cell>
          <cell r="H1212" t="str">
            <v/>
          </cell>
          <cell r="I1212" t="str">
            <v>医保</v>
          </cell>
        </row>
        <row r="1213">
          <cell r="A1213" t="str">
            <v>F00000019044</v>
          </cell>
          <cell r="B1213" t="str">
            <v>250307005-1</v>
          </cell>
          <cell r="C1213" t="str">
            <v>血清尿酸测定-干化学法</v>
          </cell>
          <cell r="D1213" t="str">
            <v>项</v>
          </cell>
          <cell r="E1213">
            <v>12</v>
          </cell>
          <cell r="F1213">
            <v>12</v>
          </cell>
          <cell r="G1213" t="str">
            <v/>
          </cell>
          <cell r="H1213" t="str">
            <v/>
          </cell>
          <cell r="I1213" t="str">
            <v>医保</v>
          </cell>
        </row>
        <row r="1214">
          <cell r="A1214" t="str">
            <v>F00000019046</v>
          </cell>
          <cell r="B1214" t="str">
            <v>250307006-1</v>
          </cell>
          <cell r="C1214" t="str">
            <v>尿微量白蛋白测定-各种免疫学方法</v>
          </cell>
          <cell r="D1214" t="str">
            <v>项</v>
          </cell>
          <cell r="E1214">
            <v>30</v>
          </cell>
          <cell r="F1214">
            <v>30</v>
          </cell>
          <cell r="G1214" t="str">
            <v/>
          </cell>
          <cell r="H1214" t="str">
            <v/>
          </cell>
          <cell r="I1214" t="str">
            <v>医保</v>
          </cell>
        </row>
        <row r="1215">
          <cell r="A1215" t="str">
            <v>F00000019047</v>
          </cell>
          <cell r="B1215" t="str">
            <v>250307006-2</v>
          </cell>
          <cell r="C1215" t="str">
            <v>尿微量白蛋白测定-化学发光法</v>
          </cell>
          <cell r="D1215" t="str">
            <v>项</v>
          </cell>
          <cell r="E1215">
            <v>45</v>
          </cell>
          <cell r="F1215">
            <v>45</v>
          </cell>
          <cell r="G1215" t="str">
            <v/>
          </cell>
          <cell r="H1215" t="str">
            <v/>
          </cell>
          <cell r="I1215" t="str">
            <v>医保</v>
          </cell>
        </row>
        <row r="1216">
          <cell r="A1216" t="str">
            <v>F00000019049</v>
          </cell>
          <cell r="B1216" t="str">
            <v>250307007-1</v>
          </cell>
          <cell r="C1216" t="str">
            <v>尿转铁蛋白测定-各种免疫学方法</v>
          </cell>
          <cell r="D1216" t="str">
            <v>项</v>
          </cell>
          <cell r="E1216">
            <v>6</v>
          </cell>
          <cell r="F1216">
            <v>6</v>
          </cell>
          <cell r="G1216" t="str">
            <v/>
          </cell>
          <cell r="H1216" t="str">
            <v/>
          </cell>
          <cell r="I1216" t="str">
            <v>医保</v>
          </cell>
        </row>
        <row r="1217">
          <cell r="A1217" t="str">
            <v>F00000019050</v>
          </cell>
          <cell r="B1217" t="str">
            <v>250307007-2</v>
          </cell>
          <cell r="C1217" t="str">
            <v>尿转铁蛋白测定-化学发光法</v>
          </cell>
          <cell r="D1217" t="str">
            <v>项</v>
          </cell>
          <cell r="E1217">
            <v>25</v>
          </cell>
          <cell r="F1217">
            <v>25</v>
          </cell>
          <cell r="G1217" t="str">
            <v/>
          </cell>
          <cell r="H1217" t="str">
            <v/>
          </cell>
          <cell r="I1217" t="str">
            <v>医保</v>
          </cell>
        </row>
        <row r="1218">
          <cell r="A1218" t="str">
            <v>F00000019052</v>
          </cell>
          <cell r="B1218" t="str">
            <v>250307008-1</v>
          </cell>
          <cell r="C1218" t="str">
            <v>尿α1微量球蛋白测定-各种免疫学方法</v>
          </cell>
          <cell r="D1218" t="str">
            <v>项</v>
          </cell>
          <cell r="E1218">
            <v>30</v>
          </cell>
          <cell r="F1218">
            <v>30</v>
          </cell>
          <cell r="G1218" t="str">
            <v/>
          </cell>
          <cell r="H1218" t="str">
            <v/>
          </cell>
          <cell r="I1218" t="str">
            <v>医保</v>
          </cell>
        </row>
        <row r="1219">
          <cell r="A1219" t="str">
            <v>F00000019053</v>
          </cell>
          <cell r="B1219" t="str">
            <v>250307008-2</v>
          </cell>
          <cell r="C1219" t="str">
            <v>尿α1微量球蛋白测定-化学发光法</v>
          </cell>
          <cell r="D1219" t="str">
            <v>项</v>
          </cell>
          <cell r="E1219">
            <v>45</v>
          </cell>
          <cell r="F1219">
            <v>45</v>
          </cell>
          <cell r="G1219" t="str">
            <v/>
          </cell>
          <cell r="H1219" t="str">
            <v/>
          </cell>
          <cell r="I1219" t="str">
            <v>医保</v>
          </cell>
        </row>
        <row r="1220">
          <cell r="A1220" t="str">
            <v>F00000019057</v>
          </cell>
          <cell r="B1220" t="str">
            <v>250307010</v>
          </cell>
          <cell r="C1220" t="str">
            <v>尿蛋白电泳分析</v>
          </cell>
          <cell r="D1220" t="str">
            <v>项</v>
          </cell>
          <cell r="E1220">
            <v>81</v>
          </cell>
          <cell r="F1220">
            <v>81</v>
          </cell>
          <cell r="G1220" t="str">
            <v/>
          </cell>
          <cell r="H1220" t="str">
            <v/>
          </cell>
          <cell r="I1220" t="str">
            <v>医保</v>
          </cell>
        </row>
        <row r="1221">
          <cell r="A1221" t="str">
            <v>F00000019058</v>
          </cell>
          <cell r="B1221" t="str">
            <v>250307011</v>
          </cell>
          <cell r="C1221" t="str">
            <v>尿N-酰-β-D-氨基葡萄糖苷酶测定</v>
          </cell>
          <cell r="D1221" t="str">
            <v>项</v>
          </cell>
          <cell r="E1221">
            <v>10</v>
          </cell>
          <cell r="F1221">
            <v>10</v>
          </cell>
          <cell r="G1221" t="str">
            <v/>
          </cell>
          <cell r="H1221" t="str">
            <v/>
          </cell>
          <cell r="I1221" t="str">
            <v>医保</v>
          </cell>
        </row>
        <row r="1222">
          <cell r="A1222" t="str">
            <v>F00000019060</v>
          </cell>
          <cell r="B1222" t="str">
            <v>250307013</v>
          </cell>
          <cell r="C1222" t="str">
            <v>尿γ-谷氨酰转移酶测定</v>
          </cell>
          <cell r="D1222" t="str">
            <v>项</v>
          </cell>
          <cell r="E1222">
            <v>5</v>
          </cell>
          <cell r="F1222">
            <v>5</v>
          </cell>
          <cell r="G1222" t="str">
            <v/>
          </cell>
          <cell r="H1222" t="str">
            <v/>
          </cell>
          <cell r="I1222" t="str">
            <v>医保</v>
          </cell>
        </row>
        <row r="1223">
          <cell r="A1223" t="str">
            <v>F00000019063</v>
          </cell>
          <cell r="B1223" t="str">
            <v>250307016</v>
          </cell>
          <cell r="C1223" t="str">
            <v>尿碱性磷酸酶测定</v>
          </cell>
          <cell r="D1223" t="str">
            <v>项</v>
          </cell>
          <cell r="E1223">
            <v>5</v>
          </cell>
          <cell r="F1223">
            <v>5</v>
          </cell>
          <cell r="G1223" t="str">
            <v/>
          </cell>
          <cell r="H1223" t="str">
            <v/>
          </cell>
          <cell r="I1223" t="str">
            <v>医保</v>
          </cell>
        </row>
        <row r="1224">
          <cell r="A1224" t="str">
            <v>F00000019064</v>
          </cell>
          <cell r="B1224" t="str">
            <v>250307017</v>
          </cell>
          <cell r="C1224" t="str">
            <v>尿浓缩试验</v>
          </cell>
          <cell r="D1224" t="str">
            <v>项</v>
          </cell>
          <cell r="E1224">
            <v>7</v>
          </cell>
          <cell r="F1224">
            <v>7</v>
          </cell>
          <cell r="G1224" t="str">
            <v/>
          </cell>
          <cell r="H1224" t="str">
            <v/>
          </cell>
          <cell r="I1224" t="str">
            <v>医保</v>
          </cell>
        </row>
        <row r="1225">
          <cell r="A1225" t="str">
            <v>F00000019067</v>
          </cell>
          <cell r="B1225" t="str">
            <v>250307020</v>
          </cell>
          <cell r="C1225" t="str">
            <v>尿碳酸氢盐(HCO3)测定</v>
          </cell>
          <cell r="D1225" t="str">
            <v>项</v>
          </cell>
          <cell r="E1225">
            <v>6</v>
          </cell>
          <cell r="F1225">
            <v>6</v>
          </cell>
          <cell r="G1225" t="str">
            <v/>
          </cell>
          <cell r="H1225" t="str">
            <v/>
          </cell>
          <cell r="I1225" t="str">
            <v>医保</v>
          </cell>
        </row>
        <row r="1226">
          <cell r="A1226" t="str">
            <v>F00000019068</v>
          </cell>
          <cell r="B1226" t="str">
            <v>250307021</v>
          </cell>
          <cell r="C1226" t="str">
            <v>尿氨测定</v>
          </cell>
          <cell r="D1226" t="str">
            <v>项</v>
          </cell>
          <cell r="E1226">
            <v>11</v>
          </cell>
          <cell r="F1226">
            <v>11</v>
          </cell>
          <cell r="G1226" t="str">
            <v/>
          </cell>
          <cell r="H1226" t="str">
            <v/>
          </cell>
          <cell r="I1226" t="str">
            <v>医保</v>
          </cell>
        </row>
        <row r="1227">
          <cell r="A1227" t="str">
            <v>F00000019071</v>
          </cell>
          <cell r="B1227" t="str">
            <v>250307023-1</v>
          </cell>
          <cell r="C1227" t="str">
            <v>尿结石成份分析-化学法</v>
          </cell>
          <cell r="D1227" t="str">
            <v>项</v>
          </cell>
          <cell r="E1227">
            <v>17</v>
          </cell>
          <cell r="F1227">
            <v>17</v>
          </cell>
          <cell r="G1227" t="str">
            <v/>
          </cell>
          <cell r="H1227" t="str">
            <v/>
          </cell>
          <cell r="I1227" t="str">
            <v>医保</v>
          </cell>
        </row>
        <row r="1228">
          <cell r="A1228" t="str">
            <v>F00000019072</v>
          </cell>
          <cell r="B1228" t="str">
            <v>250307023-2</v>
          </cell>
          <cell r="C1228" t="str">
            <v>尿结石成份分析-红外光谱法</v>
          </cell>
          <cell r="D1228" t="str">
            <v>项</v>
          </cell>
          <cell r="E1228">
            <v>34</v>
          </cell>
          <cell r="F1228">
            <v>34</v>
          </cell>
          <cell r="G1228" t="str">
            <v/>
          </cell>
          <cell r="H1228" t="str">
            <v/>
          </cell>
          <cell r="I1228" t="str">
            <v>医保</v>
          </cell>
        </row>
        <row r="1229">
          <cell r="A1229" t="str">
            <v>F00000019073</v>
          </cell>
          <cell r="B1229" t="str">
            <v>250307024</v>
          </cell>
          <cell r="C1229" t="str">
            <v>尿尿酸测定</v>
          </cell>
          <cell r="D1229" t="str">
            <v>项</v>
          </cell>
          <cell r="E1229">
            <v>5</v>
          </cell>
          <cell r="F1229">
            <v>5</v>
          </cell>
          <cell r="G1229" t="str">
            <v/>
          </cell>
          <cell r="H1229" t="str">
            <v/>
          </cell>
          <cell r="I1229" t="str">
            <v>医保</v>
          </cell>
        </row>
        <row r="1230">
          <cell r="A1230" t="str">
            <v>F00000019074</v>
          </cell>
          <cell r="B1230" t="str">
            <v>250307025</v>
          </cell>
          <cell r="C1230" t="str">
            <v>尿草酸测定</v>
          </cell>
          <cell r="D1230" t="str">
            <v>项</v>
          </cell>
          <cell r="E1230">
            <v>5</v>
          </cell>
          <cell r="F1230">
            <v>5</v>
          </cell>
          <cell r="G1230" t="str">
            <v/>
          </cell>
          <cell r="H1230" t="str">
            <v/>
          </cell>
          <cell r="I1230" t="str">
            <v>医保</v>
          </cell>
        </row>
        <row r="1231">
          <cell r="A1231" t="str">
            <v>F00000019075</v>
          </cell>
          <cell r="B1231" t="str">
            <v>250307026</v>
          </cell>
          <cell r="C1231" t="str">
            <v>尿透明质酸酶测定</v>
          </cell>
          <cell r="D1231" t="str">
            <v>项</v>
          </cell>
          <cell r="E1231">
            <v>17</v>
          </cell>
          <cell r="F1231">
            <v>17</v>
          </cell>
          <cell r="G1231" t="str">
            <v/>
          </cell>
          <cell r="H1231" t="str">
            <v/>
          </cell>
          <cell r="I1231" t="str">
            <v>医保</v>
          </cell>
        </row>
        <row r="1232">
          <cell r="A1232" t="str">
            <v>F00000019076</v>
          </cell>
          <cell r="B1232" t="str">
            <v>250307027</v>
          </cell>
          <cell r="C1232" t="str">
            <v>超氧化物歧化酶(SOD)测定</v>
          </cell>
          <cell r="D1232" t="str">
            <v>项</v>
          </cell>
          <cell r="E1232">
            <v>30</v>
          </cell>
          <cell r="F1232">
            <v>30</v>
          </cell>
          <cell r="G1232" t="str">
            <v/>
          </cell>
          <cell r="H1232" t="str">
            <v/>
          </cell>
          <cell r="I1232" t="str">
            <v>医保</v>
          </cell>
        </row>
        <row r="1233">
          <cell r="A1233" t="str">
            <v>F00000019077</v>
          </cell>
          <cell r="B1233" t="str">
            <v>250307028</v>
          </cell>
          <cell r="C1233" t="str">
            <v>血清胱抑素(Cystatin C)测定</v>
          </cell>
          <cell r="D1233" t="str">
            <v>项</v>
          </cell>
          <cell r="E1233">
            <v>47.3</v>
          </cell>
          <cell r="F1233">
            <v>47.3</v>
          </cell>
          <cell r="G1233" t="str">
            <v/>
          </cell>
          <cell r="H1233" t="str">
            <v/>
          </cell>
          <cell r="I1233" t="str">
            <v>医保</v>
          </cell>
        </row>
        <row r="1234">
          <cell r="A1234" t="str">
            <v>F00000019078</v>
          </cell>
          <cell r="B1234" t="str">
            <v>250307029</v>
          </cell>
          <cell r="C1234" t="str">
            <v>α1-微球蛋白测定</v>
          </cell>
          <cell r="D1234" t="str">
            <v>项</v>
          </cell>
          <cell r="E1234">
            <v>65</v>
          </cell>
          <cell r="F1234">
            <v>65</v>
          </cell>
          <cell r="G1234" t="str">
            <v>指血清及尿标本。</v>
          </cell>
          <cell r="H1234" t="str">
            <v/>
          </cell>
          <cell r="I1234" t="str">
            <v>医保</v>
          </cell>
        </row>
        <row r="1235">
          <cell r="A1235" t="str">
            <v>F00000019080</v>
          </cell>
          <cell r="B1235" t="str">
            <v>250307031S</v>
          </cell>
          <cell r="C1235" t="str">
            <v>尿胰蛋白酶原Ⅱ测定</v>
          </cell>
          <cell r="D1235" t="str">
            <v>项</v>
          </cell>
          <cell r="E1235">
            <v>68</v>
          </cell>
          <cell r="F1235">
            <v>68</v>
          </cell>
          <cell r="G1235" t="str">
            <v/>
          </cell>
          <cell r="H1235" t="str">
            <v/>
          </cell>
          <cell r="I1235" t="str">
            <v>医保</v>
          </cell>
        </row>
        <row r="1236">
          <cell r="A1236" t="str">
            <v>F00030014670</v>
          </cell>
          <cell r="B1236" t="str">
            <v>250307032S</v>
          </cell>
          <cell r="C1236" t="str">
            <v>中性粒细胞明胶酶相关脂质运载蛋白检测</v>
          </cell>
          <cell r="D1236" t="str">
            <v>项</v>
          </cell>
          <cell r="E1236">
            <v>200</v>
          </cell>
          <cell r="F1236">
            <v>200</v>
          </cell>
          <cell r="G1236" t="str">
            <v>指对血液、尿液等进行中性粒细胞明胶酶相关脂质运载蛋白定量检测。</v>
          </cell>
          <cell r="I1236" t="str">
            <v>自费</v>
          </cell>
        </row>
        <row r="1237">
          <cell r="A1237" t="str">
            <v>F00000019082</v>
          </cell>
          <cell r="B1237" t="str">
            <v>250308001-1</v>
          </cell>
          <cell r="C1237" t="str">
            <v>血清酸性磷酸酶测定-干化学法</v>
          </cell>
          <cell r="D1237" t="str">
            <v>项</v>
          </cell>
          <cell r="E1237">
            <v>16</v>
          </cell>
          <cell r="F1237">
            <v>16</v>
          </cell>
          <cell r="G1237" t="str">
            <v/>
          </cell>
          <cell r="H1237" t="str">
            <v/>
          </cell>
          <cell r="I1237" t="str">
            <v>医保</v>
          </cell>
        </row>
        <row r="1238">
          <cell r="A1238" t="str">
            <v>F00000019083</v>
          </cell>
          <cell r="B1238" t="str">
            <v>250308001-2</v>
          </cell>
          <cell r="C1238" t="str">
            <v>血清酸性磷酸酶测定-比色法</v>
          </cell>
          <cell r="D1238" t="str">
            <v>项</v>
          </cell>
          <cell r="E1238">
            <v>5</v>
          </cell>
          <cell r="F1238">
            <v>5</v>
          </cell>
          <cell r="G1238" t="str">
            <v/>
          </cell>
          <cell r="H1238" t="str">
            <v/>
          </cell>
          <cell r="I1238" t="str">
            <v>医保</v>
          </cell>
        </row>
        <row r="1239">
          <cell r="A1239" t="str">
            <v>F00000019084</v>
          </cell>
          <cell r="B1239" t="str">
            <v>250308001-3</v>
          </cell>
          <cell r="C1239" t="str">
            <v>血清酸性磷酸酶测定-速率法</v>
          </cell>
          <cell r="D1239" t="str">
            <v>项</v>
          </cell>
          <cell r="E1239">
            <v>11</v>
          </cell>
          <cell r="F1239">
            <v>11</v>
          </cell>
          <cell r="G1239" t="str">
            <v/>
          </cell>
          <cell r="H1239" t="str">
            <v/>
          </cell>
          <cell r="I1239" t="str">
            <v>医保</v>
          </cell>
        </row>
        <row r="1240">
          <cell r="A1240" t="str">
            <v>F00000019086</v>
          </cell>
          <cell r="B1240" t="str">
            <v>250308002-1</v>
          </cell>
          <cell r="C1240" t="str">
            <v>血清酒石酸抑制酸性磷酸酶测定-干化学法</v>
          </cell>
          <cell r="D1240" t="str">
            <v>项</v>
          </cell>
          <cell r="E1240">
            <v>30</v>
          </cell>
          <cell r="F1240">
            <v>30</v>
          </cell>
          <cell r="G1240" t="str">
            <v/>
          </cell>
          <cell r="H1240" t="str">
            <v/>
          </cell>
          <cell r="I1240" t="str">
            <v>医保</v>
          </cell>
        </row>
        <row r="1241">
          <cell r="A1241" t="str">
            <v>F00000019087</v>
          </cell>
          <cell r="B1241" t="str">
            <v>250308002-2</v>
          </cell>
          <cell r="C1241" t="str">
            <v>血清酒石酸抑制酸性磷酸酶测定-比色法</v>
          </cell>
          <cell r="D1241" t="str">
            <v>项</v>
          </cell>
          <cell r="E1241">
            <v>12</v>
          </cell>
          <cell r="F1241">
            <v>12</v>
          </cell>
          <cell r="G1241" t="str">
            <v/>
          </cell>
          <cell r="H1241" t="str">
            <v/>
          </cell>
          <cell r="I1241" t="str">
            <v>医保</v>
          </cell>
        </row>
        <row r="1242">
          <cell r="A1242" t="str">
            <v>F00000019088</v>
          </cell>
          <cell r="B1242" t="str">
            <v>250308002-3</v>
          </cell>
          <cell r="C1242" t="str">
            <v>血清酒石酸抑制酸性磷酸酶测定-速率法</v>
          </cell>
          <cell r="D1242" t="str">
            <v>项</v>
          </cell>
          <cell r="E1242">
            <v>20</v>
          </cell>
          <cell r="F1242">
            <v>20</v>
          </cell>
          <cell r="G1242" t="str">
            <v/>
          </cell>
          <cell r="H1242" t="str">
            <v/>
          </cell>
          <cell r="I1242" t="str">
            <v>医保</v>
          </cell>
        </row>
        <row r="1243">
          <cell r="A1243" t="str">
            <v>F00000019091</v>
          </cell>
          <cell r="B1243" t="str">
            <v>250308004-1</v>
          </cell>
          <cell r="C1243" t="str">
            <v>淀粉酶测定-干化学法</v>
          </cell>
          <cell r="D1243" t="str">
            <v>项</v>
          </cell>
          <cell r="E1243">
            <v>14</v>
          </cell>
          <cell r="F1243">
            <v>14</v>
          </cell>
          <cell r="G1243" t="str">
            <v/>
          </cell>
          <cell r="H1243" t="str">
            <v/>
          </cell>
          <cell r="I1243" t="str">
            <v>医保</v>
          </cell>
        </row>
        <row r="1244">
          <cell r="A1244" t="str">
            <v>F00000019092</v>
          </cell>
          <cell r="B1244" t="str">
            <v>250308004-2</v>
          </cell>
          <cell r="C1244" t="str">
            <v>淀粉酶测定-比色法</v>
          </cell>
          <cell r="D1244" t="str">
            <v>项</v>
          </cell>
          <cell r="E1244">
            <v>6</v>
          </cell>
          <cell r="F1244">
            <v>6</v>
          </cell>
          <cell r="G1244" t="str">
            <v/>
          </cell>
          <cell r="H1244" t="str">
            <v/>
          </cell>
          <cell r="I1244" t="str">
            <v>医保</v>
          </cell>
        </row>
        <row r="1245">
          <cell r="A1245" t="str">
            <v>F00000019093</v>
          </cell>
          <cell r="B1245" t="str">
            <v>250308004-3</v>
          </cell>
          <cell r="C1245" t="str">
            <v>淀粉酶测定-速率法</v>
          </cell>
          <cell r="D1245" t="str">
            <v>项</v>
          </cell>
          <cell r="E1245">
            <v>12</v>
          </cell>
          <cell r="F1245">
            <v>12</v>
          </cell>
          <cell r="G1245" t="str">
            <v/>
          </cell>
          <cell r="H1245" t="str">
            <v/>
          </cell>
          <cell r="I1245" t="str">
            <v>医保</v>
          </cell>
        </row>
        <row r="1246">
          <cell r="A1246" t="str">
            <v>F00000019094</v>
          </cell>
          <cell r="B1246" t="str">
            <v>250308005</v>
          </cell>
          <cell r="C1246" t="str">
            <v>血清淀粉酶同工酶电泳</v>
          </cell>
          <cell r="D1246" t="str">
            <v>项</v>
          </cell>
          <cell r="E1246">
            <v>30</v>
          </cell>
          <cell r="F1246">
            <v>30</v>
          </cell>
          <cell r="G1246" t="str">
            <v/>
          </cell>
          <cell r="H1246" t="str">
            <v/>
          </cell>
          <cell r="I1246" t="str">
            <v>医保</v>
          </cell>
        </row>
        <row r="1247">
          <cell r="A1247" t="str">
            <v>F00030009237</v>
          </cell>
          <cell r="B1247" t="str">
            <v>250308006</v>
          </cell>
          <cell r="C1247" t="str">
            <v>血清脂肪酶测定</v>
          </cell>
          <cell r="D1247" t="str">
            <v>项</v>
          </cell>
          <cell r="E1247">
            <v>16</v>
          </cell>
          <cell r="F1247">
            <v>16</v>
          </cell>
          <cell r="G1247" t="str">
            <v>指用各种方法检测血清脂肪酶。</v>
          </cell>
          <cell r="H1247" t="str">
            <v/>
          </cell>
          <cell r="I1247" t="str">
            <v>医保</v>
          </cell>
        </row>
        <row r="1248">
          <cell r="A1248" t="str">
            <v>F00000019098</v>
          </cell>
          <cell r="B1248" t="str">
            <v>250308007</v>
          </cell>
          <cell r="C1248" t="str">
            <v>血清血管紧张转化酶测定</v>
          </cell>
          <cell r="D1248" t="str">
            <v>项</v>
          </cell>
          <cell r="E1248">
            <v>30</v>
          </cell>
          <cell r="F1248">
            <v>30</v>
          </cell>
          <cell r="G1248" t="str">
            <v/>
          </cell>
          <cell r="H1248" t="str">
            <v/>
          </cell>
          <cell r="I1248" t="str">
            <v>医保</v>
          </cell>
        </row>
        <row r="1249">
          <cell r="A1249" t="str">
            <v>F00000019099</v>
          </cell>
          <cell r="B1249" t="str">
            <v>250308008</v>
          </cell>
          <cell r="C1249" t="str">
            <v>血清骨钙素测定</v>
          </cell>
          <cell r="D1249" t="str">
            <v>项</v>
          </cell>
          <cell r="E1249">
            <v>50</v>
          </cell>
          <cell r="F1249">
            <v>50</v>
          </cell>
          <cell r="G1249" t="str">
            <v/>
          </cell>
          <cell r="H1249" t="str">
            <v/>
          </cell>
          <cell r="I1249" t="str">
            <v>医保</v>
          </cell>
        </row>
        <row r="1250">
          <cell r="A1250" t="str">
            <v>F00000019100</v>
          </cell>
          <cell r="B1250" t="str">
            <v>250308009</v>
          </cell>
          <cell r="C1250" t="str">
            <v>醛缩酶测定</v>
          </cell>
          <cell r="D1250" t="str">
            <v>项</v>
          </cell>
          <cell r="E1250">
            <v>5</v>
          </cell>
          <cell r="F1250">
            <v>5</v>
          </cell>
          <cell r="G1250" t="str">
            <v/>
          </cell>
          <cell r="H1250" t="str">
            <v/>
          </cell>
          <cell r="I1250" t="str">
            <v>医保</v>
          </cell>
        </row>
        <row r="1251">
          <cell r="A1251" t="str">
            <v>F00000118762</v>
          </cell>
          <cell r="B1251" t="str">
            <v>250308010S</v>
          </cell>
          <cell r="C1251" t="str">
            <v>α-L-艾杜糖苷酶测定</v>
          </cell>
          <cell r="D1251" t="str">
            <v>次</v>
          </cell>
          <cell r="E1251">
            <v>80</v>
          </cell>
          <cell r="F1251">
            <v>80</v>
          </cell>
          <cell r="G1251" t="str">
            <v/>
          </cell>
          <cell r="H1251" t="str">
            <v/>
          </cell>
          <cell r="I1251" t="str">
            <v>医保</v>
          </cell>
        </row>
        <row r="1252">
          <cell r="A1252" t="str">
            <v>F00000118763</v>
          </cell>
          <cell r="B1252" t="str">
            <v>250308011S</v>
          </cell>
          <cell r="C1252" t="str">
            <v>艾杜糖酸酯酶测定</v>
          </cell>
          <cell r="D1252" t="str">
            <v>次</v>
          </cell>
          <cell r="E1252">
            <v>80</v>
          </cell>
          <cell r="F1252">
            <v>80</v>
          </cell>
          <cell r="G1252" t="str">
            <v/>
          </cell>
          <cell r="H1252" t="str">
            <v/>
          </cell>
          <cell r="I1252" t="str">
            <v>医保</v>
          </cell>
        </row>
        <row r="1253">
          <cell r="A1253" t="str">
            <v>F00000118764</v>
          </cell>
          <cell r="B1253" t="str">
            <v>250308012S</v>
          </cell>
          <cell r="C1253" t="str">
            <v>硫酸类肝素硫酸酯酶测定</v>
          </cell>
          <cell r="D1253" t="str">
            <v>次</v>
          </cell>
          <cell r="E1253">
            <v>80</v>
          </cell>
          <cell r="F1253">
            <v>80</v>
          </cell>
          <cell r="G1253" t="str">
            <v/>
          </cell>
          <cell r="H1253" t="str">
            <v/>
          </cell>
          <cell r="I1253" t="str">
            <v>医保</v>
          </cell>
        </row>
        <row r="1254">
          <cell r="A1254" t="str">
            <v>F00000118765</v>
          </cell>
          <cell r="B1254" t="str">
            <v>250308013S</v>
          </cell>
          <cell r="C1254" t="str">
            <v>α-N-乙酰氨基葡糖苷酶测定</v>
          </cell>
          <cell r="D1254" t="str">
            <v>次</v>
          </cell>
          <cell r="E1254">
            <v>80</v>
          </cell>
          <cell r="F1254">
            <v>80</v>
          </cell>
          <cell r="G1254" t="str">
            <v/>
          </cell>
          <cell r="H1254" t="str">
            <v/>
          </cell>
          <cell r="I1254" t="str">
            <v>医保</v>
          </cell>
        </row>
        <row r="1255">
          <cell r="A1255" t="str">
            <v>F00000118766</v>
          </cell>
          <cell r="B1255" t="str">
            <v>250308014S</v>
          </cell>
          <cell r="C1255" t="str">
            <v>半乳糖-6-硫酸酯酶测定</v>
          </cell>
          <cell r="D1255" t="str">
            <v>次</v>
          </cell>
          <cell r="E1255">
            <v>80</v>
          </cell>
          <cell r="F1255">
            <v>80</v>
          </cell>
          <cell r="G1255" t="str">
            <v/>
          </cell>
          <cell r="H1255" t="str">
            <v/>
          </cell>
          <cell r="I1255" t="str">
            <v>医保</v>
          </cell>
        </row>
        <row r="1256">
          <cell r="A1256" t="str">
            <v>F00000113381</v>
          </cell>
          <cell r="B1256" t="str">
            <v>250308015S</v>
          </cell>
          <cell r="C1256" t="str">
            <v>β-葡萄糖醛酸苷酶测定</v>
          </cell>
          <cell r="D1256" t="str">
            <v>次</v>
          </cell>
          <cell r="E1256">
            <v>80</v>
          </cell>
          <cell r="F1256">
            <v>80</v>
          </cell>
          <cell r="G1256" t="str">
            <v/>
          </cell>
          <cell r="H1256" t="str">
            <v/>
          </cell>
          <cell r="I1256" t="str">
            <v>医保</v>
          </cell>
        </row>
        <row r="1257">
          <cell r="A1257" t="str">
            <v>F00000118767</v>
          </cell>
          <cell r="B1257" t="str">
            <v>250308016S</v>
          </cell>
          <cell r="C1257" t="str">
            <v>芳基硫酸酯酶测定</v>
          </cell>
          <cell r="D1257" t="str">
            <v>次</v>
          </cell>
          <cell r="E1257">
            <v>80</v>
          </cell>
          <cell r="F1257">
            <v>80</v>
          </cell>
          <cell r="G1257" t="str">
            <v/>
          </cell>
          <cell r="H1257" t="str">
            <v/>
          </cell>
          <cell r="I1257" t="str">
            <v>医保</v>
          </cell>
        </row>
        <row r="1258">
          <cell r="A1258" t="str">
            <v>F00000118768</v>
          </cell>
          <cell r="B1258" t="str">
            <v>250308017S</v>
          </cell>
          <cell r="C1258" t="str">
            <v>半乳糖脑苷酯酶测定</v>
          </cell>
          <cell r="D1258" t="str">
            <v>次</v>
          </cell>
          <cell r="E1258">
            <v>80</v>
          </cell>
          <cell r="F1258">
            <v>80</v>
          </cell>
          <cell r="G1258" t="str">
            <v/>
          </cell>
          <cell r="H1258" t="str">
            <v/>
          </cell>
          <cell r="I1258" t="str">
            <v>医保</v>
          </cell>
        </row>
        <row r="1259">
          <cell r="A1259" t="str">
            <v>F00000118769</v>
          </cell>
          <cell r="B1259" t="str">
            <v>250308018S</v>
          </cell>
          <cell r="C1259" t="str">
            <v>α-半乳糖苷酶测定</v>
          </cell>
          <cell r="D1259" t="str">
            <v>次</v>
          </cell>
          <cell r="E1259">
            <v>80</v>
          </cell>
          <cell r="F1259">
            <v>80</v>
          </cell>
          <cell r="G1259" t="str">
            <v/>
          </cell>
          <cell r="H1259" t="str">
            <v/>
          </cell>
          <cell r="I1259" t="str">
            <v>医保</v>
          </cell>
        </row>
        <row r="1260">
          <cell r="A1260" t="str">
            <v>F00000118555</v>
          </cell>
          <cell r="B1260" t="str">
            <v>250308019S</v>
          </cell>
          <cell r="C1260" t="str">
            <v>β-半乳糖苷酶测定</v>
          </cell>
          <cell r="D1260" t="str">
            <v>次</v>
          </cell>
          <cell r="E1260">
            <v>80</v>
          </cell>
          <cell r="F1260">
            <v>80</v>
          </cell>
          <cell r="G1260" t="str">
            <v/>
          </cell>
          <cell r="H1260" t="str">
            <v/>
          </cell>
          <cell r="I1260" t="str">
            <v>医保</v>
          </cell>
        </row>
        <row r="1261">
          <cell r="A1261" t="str">
            <v>F00000118770</v>
          </cell>
          <cell r="B1261" t="str">
            <v>250308019S</v>
          </cell>
          <cell r="C1261" t="str">
            <v>β-半乳糖苷酶测定</v>
          </cell>
          <cell r="D1261" t="str">
            <v>次</v>
          </cell>
          <cell r="E1261">
            <v>80</v>
          </cell>
          <cell r="F1261">
            <v>80</v>
          </cell>
          <cell r="G1261" t="str">
            <v/>
          </cell>
          <cell r="H1261" t="str">
            <v/>
          </cell>
          <cell r="I1261" t="str">
            <v>医保</v>
          </cell>
        </row>
        <row r="1262">
          <cell r="A1262" t="str">
            <v>F00000118771</v>
          </cell>
          <cell r="B1262" t="str">
            <v>250308020S</v>
          </cell>
          <cell r="C1262" t="str">
            <v>α-葡糖苷酶测定</v>
          </cell>
          <cell r="D1262" t="str">
            <v>次</v>
          </cell>
          <cell r="E1262">
            <v>80</v>
          </cell>
          <cell r="F1262">
            <v>80</v>
          </cell>
          <cell r="G1262" t="str">
            <v/>
          </cell>
          <cell r="H1262" t="str">
            <v/>
          </cell>
          <cell r="I1262" t="str">
            <v>医保</v>
          </cell>
        </row>
        <row r="1263">
          <cell r="A1263" t="str">
            <v>F00000118772</v>
          </cell>
          <cell r="B1263" t="str">
            <v>250308021S</v>
          </cell>
          <cell r="C1263" t="str">
            <v>β-葡糖苷酶测定</v>
          </cell>
          <cell r="D1263" t="str">
            <v>次</v>
          </cell>
          <cell r="E1263">
            <v>80</v>
          </cell>
          <cell r="F1263">
            <v>80</v>
          </cell>
          <cell r="G1263" t="str">
            <v/>
          </cell>
          <cell r="H1263" t="str">
            <v/>
          </cell>
          <cell r="I1263" t="str">
            <v>医保</v>
          </cell>
        </row>
        <row r="1264">
          <cell r="A1264" t="str">
            <v>F00000118773</v>
          </cell>
          <cell r="B1264" t="str">
            <v>250308022S</v>
          </cell>
          <cell r="C1264" t="str">
            <v>血清壳三糖苷酶测定</v>
          </cell>
          <cell r="D1264" t="str">
            <v>次</v>
          </cell>
          <cell r="E1264">
            <v>80</v>
          </cell>
          <cell r="F1264">
            <v>80</v>
          </cell>
          <cell r="G1264" t="str">
            <v/>
          </cell>
          <cell r="H1264" t="str">
            <v/>
          </cell>
          <cell r="I1264" t="str">
            <v>医保</v>
          </cell>
        </row>
        <row r="1265">
          <cell r="A1265" t="str">
            <v>F00000118774</v>
          </cell>
          <cell r="B1265" t="str">
            <v>250308023S</v>
          </cell>
          <cell r="C1265" t="str">
            <v>α-甘露糖苷酶测定</v>
          </cell>
          <cell r="D1265" t="str">
            <v>次</v>
          </cell>
          <cell r="E1265">
            <v>80</v>
          </cell>
          <cell r="F1265">
            <v>80</v>
          </cell>
          <cell r="G1265" t="str">
            <v/>
          </cell>
          <cell r="H1265" t="str">
            <v/>
          </cell>
          <cell r="I1265" t="str">
            <v>医保</v>
          </cell>
        </row>
        <row r="1266">
          <cell r="A1266" t="str">
            <v>F00000118775</v>
          </cell>
          <cell r="B1266" t="str">
            <v>250308024S</v>
          </cell>
          <cell r="C1266" t="str">
            <v>鞘磷脂酶测定</v>
          </cell>
          <cell r="D1266" t="str">
            <v>次</v>
          </cell>
          <cell r="E1266">
            <v>80</v>
          </cell>
          <cell r="F1266">
            <v>80</v>
          </cell>
          <cell r="G1266" t="str">
            <v/>
          </cell>
          <cell r="H1266" t="str">
            <v/>
          </cell>
          <cell r="I1266" t="str">
            <v>医保</v>
          </cell>
        </row>
        <row r="1267">
          <cell r="A1267" t="str">
            <v>F00000118776</v>
          </cell>
          <cell r="B1267" t="str">
            <v>250308025S</v>
          </cell>
          <cell r="C1267" t="str">
            <v>白细胞α-岩藻糖苷酶测定</v>
          </cell>
          <cell r="D1267" t="str">
            <v>次</v>
          </cell>
          <cell r="E1267">
            <v>80</v>
          </cell>
          <cell r="F1267">
            <v>80</v>
          </cell>
          <cell r="G1267" t="str">
            <v/>
          </cell>
          <cell r="H1267" t="str">
            <v/>
          </cell>
          <cell r="I1267" t="str">
            <v>医保</v>
          </cell>
        </row>
        <row r="1268">
          <cell r="A1268" t="str">
            <v>F00000019118</v>
          </cell>
          <cell r="B1268" t="str">
            <v>250309001-1</v>
          </cell>
          <cell r="C1268" t="str">
            <v>25羟维生素D测定-免疫学法</v>
          </cell>
          <cell r="D1268" t="str">
            <v>项</v>
          </cell>
          <cell r="E1268">
            <v>46</v>
          </cell>
          <cell r="F1268">
            <v>46</v>
          </cell>
          <cell r="G1268" t="str">
            <v/>
          </cell>
          <cell r="H1268" t="str">
            <v/>
          </cell>
          <cell r="I1268" t="str">
            <v>医保</v>
          </cell>
        </row>
        <row r="1269">
          <cell r="A1269" t="str">
            <v>F00000019119</v>
          </cell>
          <cell r="B1269" t="str">
            <v>250309001-2</v>
          </cell>
          <cell r="C1269" t="str">
            <v>25羟维生素D测定-色谱法</v>
          </cell>
          <cell r="D1269" t="str">
            <v>项</v>
          </cell>
          <cell r="E1269">
            <v>86.5</v>
          </cell>
          <cell r="F1269">
            <v>86.5</v>
          </cell>
          <cell r="G1269" t="str">
            <v/>
          </cell>
          <cell r="H1269" t="str">
            <v/>
          </cell>
          <cell r="I1269" t="str">
            <v>医保</v>
          </cell>
        </row>
        <row r="1270">
          <cell r="A1270" t="str">
            <v>F00000091247</v>
          </cell>
          <cell r="B1270" t="str">
            <v>250309001-3</v>
          </cell>
          <cell r="C1270" t="str">
            <v>25羟维生素D测定-化学发光法</v>
          </cell>
          <cell r="D1270" t="str">
            <v>项</v>
          </cell>
          <cell r="E1270">
            <v>68.5</v>
          </cell>
          <cell r="F1270">
            <v>68.5</v>
          </cell>
          <cell r="G1270" t="str">
            <v/>
          </cell>
          <cell r="H1270" t="str">
            <v/>
          </cell>
          <cell r="I1270" t="str">
            <v>医保</v>
          </cell>
        </row>
        <row r="1271">
          <cell r="A1271" t="str">
            <v>F00000091248</v>
          </cell>
          <cell r="B1271" t="str">
            <v>250309003-1</v>
          </cell>
          <cell r="C1271" t="str">
            <v>叶酸测定-ELISA法</v>
          </cell>
          <cell r="D1271" t="str">
            <v>项</v>
          </cell>
          <cell r="E1271">
            <v>27.5</v>
          </cell>
          <cell r="F1271">
            <v>27.5</v>
          </cell>
          <cell r="G1271" t="str">
            <v/>
          </cell>
          <cell r="H1271" t="str">
            <v/>
          </cell>
          <cell r="I1271" t="str">
            <v>医保</v>
          </cell>
        </row>
        <row r="1272">
          <cell r="A1272" t="str">
            <v>F00000091249</v>
          </cell>
          <cell r="B1272" t="str">
            <v>250309003-2</v>
          </cell>
          <cell r="C1272" t="str">
            <v>叶酸测定-化学发光法</v>
          </cell>
          <cell r="D1272" t="str">
            <v>项</v>
          </cell>
          <cell r="E1272">
            <v>59.8</v>
          </cell>
          <cell r="F1272">
            <v>59.8</v>
          </cell>
          <cell r="G1272" t="str">
            <v/>
          </cell>
          <cell r="H1272" t="str">
            <v/>
          </cell>
          <cell r="I1272" t="str">
            <v>医保</v>
          </cell>
        </row>
        <row r="1273">
          <cell r="A1273" t="str">
            <v>F00000118777</v>
          </cell>
          <cell r="B1273" t="str">
            <v>250309004-1</v>
          </cell>
          <cell r="C1273" t="str">
            <v>血清维生素测定-ELISA法</v>
          </cell>
          <cell r="D1273" t="str">
            <v>每种维生素</v>
          </cell>
          <cell r="E1273">
            <v>27.3</v>
          </cell>
          <cell r="F1273">
            <v>27.3</v>
          </cell>
          <cell r="G1273" t="str">
            <v/>
          </cell>
          <cell r="H1273" t="str">
            <v/>
          </cell>
          <cell r="I1273" t="str">
            <v>医保</v>
          </cell>
        </row>
        <row r="1274">
          <cell r="A1274" t="str">
            <v>F00000091798</v>
          </cell>
          <cell r="B1274" t="str">
            <v>250309004-2</v>
          </cell>
          <cell r="C1274" t="str">
            <v>血清维生素测定-化学发光法</v>
          </cell>
          <cell r="D1274" t="str">
            <v>每种维生素</v>
          </cell>
          <cell r="E1274">
            <v>59.7</v>
          </cell>
          <cell r="F1274">
            <v>59.7</v>
          </cell>
          <cell r="G1274" t="str">
            <v/>
          </cell>
          <cell r="H1274" t="str">
            <v/>
          </cell>
          <cell r="I1274" t="str">
            <v>医保</v>
          </cell>
        </row>
        <row r="1275">
          <cell r="A1275" t="str">
            <v>F00000018871</v>
          </cell>
          <cell r="B1275" t="str">
            <v>250309005-1</v>
          </cell>
          <cell r="C1275" t="str">
            <v>血清药物浓度测定-免疫学法</v>
          </cell>
          <cell r="D1275" t="str">
            <v>每种药物</v>
          </cell>
          <cell r="E1275">
            <v>55.5</v>
          </cell>
          <cell r="F1275">
            <v>55.5</v>
          </cell>
          <cell r="G1275" t="str">
            <v/>
          </cell>
          <cell r="H1275" t="str">
            <v/>
          </cell>
          <cell r="I1275" t="str">
            <v>医保</v>
          </cell>
        </row>
        <row r="1276">
          <cell r="A1276" t="str">
            <v>F00000018872</v>
          </cell>
          <cell r="B1276" t="str">
            <v>250309005-2</v>
          </cell>
          <cell r="C1276" t="str">
            <v>血清药物浓度测定-质谱法</v>
          </cell>
          <cell r="D1276" t="str">
            <v>每种药物</v>
          </cell>
          <cell r="E1276">
            <v>115</v>
          </cell>
          <cell r="F1276">
            <v>115</v>
          </cell>
          <cell r="G1276" t="str">
            <v>指色谱、质谱法检测血清药物浓度。</v>
          </cell>
          <cell r="H1276" t="str">
            <v/>
          </cell>
          <cell r="I1276" t="str">
            <v>医保</v>
          </cell>
        </row>
        <row r="1277">
          <cell r="A1277" t="str">
            <v>F00000018873</v>
          </cell>
          <cell r="B1277" t="str">
            <v>250309005-3</v>
          </cell>
          <cell r="C1277" t="str">
            <v>血清药物浓度测定-多抗法</v>
          </cell>
          <cell r="D1277" t="str">
            <v>每种药物</v>
          </cell>
          <cell r="E1277">
            <v>130</v>
          </cell>
          <cell r="F1277">
            <v>130</v>
          </cell>
          <cell r="G1277" t="str">
            <v/>
          </cell>
          <cell r="H1277" t="str">
            <v/>
          </cell>
          <cell r="I1277" t="str">
            <v>医保</v>
          </cell>
        </row>
        <row r="1278">
          <cell r="A1278" t="str">
            <v>F00000018874</v>
          </cell>
          <cell r="B1278" t="str">
            <v>250309005-4</v>
          </cell>
          <cell r="C1278" t="str">
            <v>血清药物浓度测定-单抗法</v>
          </cell>
          <cell r="D1278" t="str">
            <v>每种药物</v>
          </cell>
          <cell r="E1278">
            <v>280</v>
          </cell>
          <cell r="F1278">
            <v>280</v>
          </cell>
          <cell r="G1278" t="str">
            <v/>
          </cell>
          <cell r="H1278" t="str">
            <v/>
          </cell>
          <cell r="I1278" t="str">
            <v>医保</v>
          </cell>
        </row>
        <row r="1279">
          <cell r="A1279" t="str">
            <v>F00000018876</v>
          </cell>
          <cell r="B1279" t="str">
            <v>250309006</v>
          </cell>
          <cell r="C1279" t="str">
            <v>各类滥用药物筛查</v>
          </cell>
          <cell r="D1279" t="str">
            <v>每种药物</v>
          </cell>
          <cell r="E1279">
            <v>70</v>
          </cell>
          <cell r="F1279">
            <v>70</v>
          </cell>
          <cell r="G1279" t="str">
            <v/>
          </cell>
          <cell r="H1279" t="str">
            <v/>
          </cell>
          <cell r="I1279" t="str">
            <v>医保</v>
          </cell>
        </row>
        <row r="1280">
          <cell r="A1280" t="str">
            <v>F00000018877</v>
          </cell>
          <cell r="B1280" t="str">
            <v>250309007</v>
          </cell>
          <cell r="C1280" t="str">
            <v>血清各类氨基酸测定</v>
          </cell>
          <cell r="D1280" t="str">
            <v>每种氨基酸</v>
          </cell>
          <cell r="E1280">
            <v>5</v>
          </cell>
          <cell r="F1280">
            <v>5</v>
          </cell>
          <cell r="G1280" t="str">
            <v/>
          </cell>
          <cell r="H1280" t="str">
            <v/>
          </cell>
          <cell r="I1280" t="str">
            <v>医保</v>
          </cell>
        </row>
        <row r="1281">
          <cell r="A1281" t="str">
            <v>F00000018878</v>
          </cell>
          <cell r="B1281" t="str">
            <v>250309008</v>
          </cell>
          <cell r="C1281" t="str">
            <v>血清乙醇测定</v>
          </cell>
          <cell r="D1281" t="str">
            <v>项</v>
          </cell>
          <cell r="E1281">
            <v>20</v>
          </cell>
          <cell r="F1281">
            <v>20</v>
          </cell>
          <cell r="G1281" t="str">
            <v/>
          </cell>
          <cell r="H1281" t="str">
            <v/>
          </cell>
          <cell r="I1281" t="str">
            <v>医保</v>
          </cell>
        </row>
        <row r="1282">
          <cell r="A1282" t="str">
            <v>F00000018879</v>
          </cell>
          <cell r="B1282" t="str">
            <v>250309010</v>
          </cell>
          <cell r="C1282" t="str">
            <v>中枢神经特异蛋白(S100β)测定</v>
          </cell>
          <cell r="D1282" t="str">
            <v>项</v>
          </cell>
          <cell r="E1282">
            <v>240</v>
          </cell>
          <cell r="F1282">
            <v>240</v>
          </cell>
          <cell r="G1282" t="str">
            <v/>
          </cell>
          <cell r="H1282" t="str">
            <v/>
          </cell>
          <cell r="I1282" t="str">
            <v>医保</v>
          </cell>
        </row>
        <row r="1283">
          <cell r="A1283" t="str">
            <v>F00000018880</v>
          </cell>
          <cell r="B1283" t="str">
            <v>250309011</v>
          </cell>
          <cell r="C1283" t="str">
            <v>尿羟脯氨酸测定</v>
          </cell>
          <cell r="D1283" t="str">
            <v>项</v>
          </cell>
          <cell r="E1283">
            <v>30</v>
          </cell>
          <cell r="F1283">
            <v>30</v>
          </cell>
          <cell r="G1283" t="str">
            <v/>
          </cell>
          <cell r="H1283" t="str">
            <v/>
          </cell>
          <cell r="I1283" t="str">
            <v>医保</v>
          </cell>
        </row>
        <row r="1284">
          <cell r="A1284" t="str">
            <v>F00000118778</v>
          </cell>
          <cell r="B1284" t="str">
            <v>250309012S</v>
          </cell>
          <cell r="C1284" t="str">
            <v>CD4细胞ATP释放试验-荧光素酶法</v>
          </cell>
          <cell r="D1284" t="str">
            <v>次</v>
          </cell>
          <cell r="E1284">
            <v>1480</v>
          </cell>
          <cell r="F1284">
            <v>1480</v>
          </cell>
          <cell r="G1284" t="str">
            <v/>
          </cell>
          <cell r="H1284" t="str">
            <v/>
          </cell>
          <cell r="I1284" t="str">
            <v>医保</v>
          </cell>
        </row>
        <row r="1285">
          <cell r="A1285" t="str">
            <v>F00000018883</v>
          </cell>
          <cell r="B1285" t="str">
            <v>250310001-1</v>
          </cell>
          <cell r="C1285" t="str">
            <v>血清促甲状腺激素测定-各种免疫学方法</v>
          </cell>
          <cell r="D1285" t="str">
            <v>项</v>
          </cell>
          <cell r="E1285">
            <v>17</v>
          </cell>
          <cell r="F1285">
            <v>17</v>
          </cell>
          <cell r="G1285" t="str">
            <v/>
          </cell>
          <cell r="H1285" t="str">
            <v/>
          </cell>
          <cell r="I1285" t="str">
            <v>医保</v>
          </cell>
        </row>
        <row r="1286">
          <cell r="A1286" t="str">
            <v>F00000018884</v>
          </cell>
          <cell r="B1286" t="str">
            <v>250310001-2</v>
          </cell>
          <cell r="C1286" t="str">
            <v>血清促甲状腺激素测定-化学发光法</v>
          </cell>
          <cell r="D1286" t="str">
            <v>项</v>
          </cell>
          <cell r="E1286">
            <v>34.700000000000003</v>
          </cell>
          <cell r="F1286">
            <v>34.700000000000003</v>
          </cell>
          <cell r="G1286" t="str">
            <v/>
          </cell>
          <cell r="H1286" t="str">
            <v/>
          </cell>
          <cell r="I1286" t="str">
            <v>医保</v>
          </cell>
        </row>
        <row r="1287">
          <cell r="A1287" t="str">
            <v>F00000018886</v>
          </cell>
          <cell r="B1287" t="str">
            <v>250310002-1</v>
          </cell>
          <cell r="C1287" t="str">
            <v>血清泌乳素测定-各种免疫学方法</v>
          </cell>
          <cell r="D1287" t="str">
            <v>项</v>
          </cell>
          <cell r="E1287">
            <v>17</v>
          </cell>
          <cell r="F1287">
            <v>17</v>
          </cell>
          <cell r="G1287" t="str">
            <v/>
          </cell>
          <cell r="H1287" t="str">
            <v/>
          </cell>
          <cell r="I1287" t="str">
            <v>医保</v>
          </cell>
        </row>
        <row r="1288">
          <cell r="A1288" t="str">
            <v>F00000018887</v>
          </cell>
          <cell r="B1288" t="str">
            <v>250310002-2</v>
          </cell>
          <cell r="C1288" t="str">
            <v>血清泌乳素测定-化学发光法</v>
          </cell>
          <cell r="D1288" t="str">
            <v>项</v>
          </cell>
          <cell r="E1288">
            <v>49.6</v>
          </cell>
          <cell r="F1288">
            <v>49.6</v>
          </cell>
          <cell r="G1288" t="str">
            <v/>
          </cell>
          <cell r="H1288" t="str">
            <v/>
          </cell>
          <cell r="I1288" t="str">
            <v>医保</v>
          </cell>
        </row>
        <row r="1289">
          <cell r="A1289" t="str">
            <v>F00000018889</v>
          </cell>
          <cell r="B1289" t="str">
            <v>250310003-1</v>
          </cell>
          <cell r="C1289" t="str">
            <v>血清生长激素测定-各种免疫学方法</v>
          </cell>
          <cell r="D1289" t="str">
            <v>项</v>
          </cell>
          <cell r="E1289">
            <v>17</v>
          </cell>
          <cell r="F1289">
            <v>17</v>
          </cell>
          <cell r="G1289" t="str">
            <v/>
          </cell>
          <cell r="H1289" t="str">
            <v/>
          </cell>
          <cell r="I1289" t="str">
            <v>医保</v>
          </cell>
        </row>
        <row r="1290">
          <cell r="A1290" t="str">
            <v>F00000018890</v>
          </cell>
          <cell r="B1290" t="str">
            <v>250310003-2</v>
          </cell>
          <cell r="C1290" t="str">
            <v>血清生长激素测定-化学发光法</v>
          </cell>
          <cell r="D1290" t="str">
            <v>项</v>
          </cell>
          <cell r="E1290">
            <v>50.3</v>
          </cell>
          <cell r="F1290">
            <v>50.3</v>
          </cell>
          <cell r="G1290" t="str">
            <v/>
          </cell>
          <cell r="H1290" t="str">
            <v/>
          </cell>
          <cell r="I1290" t="str">
            <v>医保</v>
          </cell>
        </row>
        <row r="1291">
          <cell r="A1291" t="str">
            <v>F00000018892</v>
          </cell>
          <cell r="B1291" t="str">
            <v>250310004-1</v>
          </cell>
          <cell r="C1291" t="str">
            <v>血清促卵泡刺激素测定-各种免疫学方法</v>
          </cell>
          <cell r="D1291" t="str">
            <v>项</v>
          </cell>
          <cell r="E1291">
            <v>17</v>
          </cell>
          <cell r="F1291">
            <v>17</v>
          </cell>
          <cell r="G1291" t="str">
            <v/>
          </cell>
          <cell r="H1291" t="str">
            <v/>
          </cell>
          <cell r="I1291" t="str">
            <v>医保</v>
          </cell>
        </row>
        <row r="1292">
          <cell r="A1292" t="str">
            <v>F00000018893</v>
          </cell>
          <cell r="B1292" t="str">
            <v>250310004-2</v>
          </cell>
          <cell r="C1292" t="str">
            <v>血清促卵泡刺激素测定-化学发光法</v>
          </cell>
          <cell r="D1292" t="str">
            <v>项</v>
          </cell>
          <cell r="E1292">
            <v>50</v>
          </cell>
          <cell r="F1292">
            <v>50</v>
          </cell>
          <cell r="G1292" t="str">
            <v/>
          </cell>
          <cell r="H1292" t="str">
            <v/>
          </cell>
          <cell r="I1292" t="str">
            <v>医保</v>
          </cell>
        </row>
        <row r="1293">
          <cell r="A1293" t="str">
            <v>F00000018895</v>
          </cell>
          <cell r="B1293" t="str">
            <v>250310005-1</v>
          </cell>
          <cell r="C1293" t="str">
            <v>血清促黄体生成素测定-各种免疫学方法</v>
          </cell>
          <cell r="D1293" t="str">
            <v>项</v>
          </cell>
          <cell r="E1293">
            <v>14.1</v>
          </cell>
          <cell r="F1293">
            <v>14.1</v>
          </cell>
          <cell r="G1293" t="str">
            <v/>
          </cell>
          <cell r="H1293" t="str">
            <v/>
          </cell>
          <cell r="I1293" t="str">
            <v>医保</v>
          </cell>
        </row>
        <row r="1294">
          <cell r="A1294" t="str">
            <v>F00000018896</v>
          </cell>
          <cell r="B1294" t="str">
            <v>250310005-2</v>
          </cell>
          <cell r="C1294" t="str">
            <v>血清促黄体生成素测定-化学发光法</v>
          </cell>
          <cell r="D1294" t="str">
            <v>项</v>
          </cell>
          <cell r="E1294">
            <v>49.4</v>
          </cell>
          <cell r="F1294">
            <v>49.4</v>
          </cell>
          <cell r="G1294" t="str">
            <v/>
          </cell>
          <cell r="H1294" t="str">
            <v/>
          </cell>
          <cell r="I1294" t="str">
            <v>医保</v>
          </cell>
        </row>
        <row r="1295">
          <cell r="A1295" t="str">
            <v>F00000018898</v>
          </cell>
          <cell r="B1295" t="str">
            <v>250310006-1</v>
          </cell>
          <cell r="C1295" t="str">
            <v>血促肾上腺皮质激素测定-各种免疫学方法</v>
          </cell>
          <cell r="D1295" t="str">
            <v>项</v>
          </cell>
          <cell r="E1295">
            <v>16.100000000000001</v>
          </cell>
          <cell r="F1295">
            <v>16.100000000000001</v>
          </cell>
          <cell r="G1295" t="str">
            <v/>
          </cell>
          <cell r="H1295" t="str">
            <v/>
          </cell>
          <cell r="I1295" t="str">
            <v>医保</v>
          </cell>
        </row>
        <row r="1296">
          <cell r="A1296" t="str">
            <v>F00000018899</v>
          </cell>
          <cell r="B1296" t="str">
            <v>250310006-2</v>
          </cell>
          <cell r="C1296" t="str">
            <v>血促肾上腺皮质激素测定-化学发光法</v>
          </cell>
          <cell r="D1296" t="str">
            <v>项</v>
          </cell>
          <cell r="E1296">
            <v>49.9</v>
          </cell>
          <cell r="F1296">
            <v>49.9</v>
          </cell>
          <cell r="G1296" t="str">
            <v/>
          </cell>
          <cell r="H1296" t="str">
            <v/>
          </cell>
          <cell r="I1296" t="str">
            <v>医保</v>
          </cell>
        </row>
        <row r="1297">
          <cell r="A1297" t="str">
            <v>F00000018901</v>
          </cell>
          <cell r="B1297" t="str">
            <v>250310007-1</v>
          </cell>
          <cell r="C1297" t="str">
            <v>抗利尿激素测定-各种免疫学方法</v>
          </cell>
          <cell r="D1297" t="str">
            <v>项</v>
          </cell>
          <cell r="E1297">
            <v>17</v>
          </cell>
          <cell r="F1297">
            <v>17</v>
          </cell>
          <cell r="G1297" t="str">
            <v/>
          </cell>
          <cell r="H1297" t="str">
            <v/>
          </cell>
          <cell r="I1297" t="str">
            <v>医保</v>
          </cell>
        </row>
        <row r="1298">
          <cell r="A1298" t="str">
            <v>F00000018902</v>
          </cell>
          <cell r="B1298" t="str">
            <v>250310007-2</v>
          </cell>
          <cell r="C1298" t="str">
            <v>抗利尿激素测定-化学发光法</v>
          </cell>
          <cell r="D1298" t="str">
            <v>项</v>
          </cell>
          <cell r="E1298">
            <v>50</v>
          </cell>
          <cell r="F1298">
            <v>50</v>
          </cell>
          <cell r="G1298" t="str">
            <v/>
          </cell>
          <cell r="H1298" t="str">
            <v/>
          </cell>
          <cell r="I1298" t="str">
            <v>医保</v>
          </cell>
        </row>
        <row r="1299">
          <cell r="A1299" t="str">
            <v>F00000018904</v>
          </cell>
          <cell r="B1299" t="str">
            <v>250310008-1</v>
          </cell>
          <cell r="C1299" t="str">
            <v>降钙素测定-各种免疫学方法</v>
          </cell>
          <cell r="D1299" t="str">
            <v>项</v>
          </cell>
          <cell r="E1299">
            <v>17</v>
          </cell>
          <cell r="F1299">
            <v>17</v>
          </cell>
          <cell r="G1299" t="str">
            <v/>
          </cell>
          <cell r="H1299" t="str">
            <v/>
          </cell>
          <cell r="I1299" t="str">
            <v>医保</v>
          </cell>
        </row>
        <row r="1300">
          <cell r="A1300" t="str">
            <v>F00000018905</v>
          </cell>
          <cell r="B1300" t="str">
            <v>250310008-2</v>
          </cell>
          <cell r="C1300" t="str">
            <v>降钙素测定-化学发光法</v>
          </cell>
          <cell r="D1300" t="str">
            <v>项</v>
          </cell>
          <cell r="E1300">
            <v>48</v>
          </cell>
          <cell r="F1300">
            <v>48</v>
          </cell>
          <cell r="G1300" t="str">
            <v/>
          </cell>
          <cell r="H1300" t="str">
            <v/>
          </cell>
          <cell r="I1300" t="str">
            <v>医保</v>
          </cell>
        </row>
        <row r="1301">
          <cell r="A1301" t="str">
            <v>F00000018907</v>
          </cell>
          <cell r="B1301" t="str">
            <v>250310009-1</v>
          </cell>
          <cell r="C1301" t="str">
            <v>甲状旁腺激素测定-各种免疫学方法</v>
          </cell>
          <cell r="D1301" t="str">
            <v>项</v>
          </cell>
          <cell r="E1301">
            <v>15.2</v>
          </cell>
          <cell r="F1301">
            <v>15.2</v>
          </cell>
          <cell r="G1301" t="str">
            <v/>
          </cell>
          <cell r="H1301" t="str">
            <v/>
          </cell>
          <cell r="I1301" t="str">
            <v>医保</v>
          </cell>
        </row>
        <row r="1302">
          <cell r="A1302" t="str">
            <v>F00000018908</v>
          </cell>
          <cell r="B1302" t="str">
            <v>250310009-2</v>
          </cell>
          <cell r="C1302" t="str">
            <v>甲状旁腺激素测定-化学发光法</v>
          </cell>
          <cell r="D1302" t="str">
            <v>项</v>
          </cell>
          <cell r="E1302">
            <v>48.9</v>
          </cell>
          <cell r="F1302">
            <v>48.9</v>
          </cell>
          <cell r="G1302" t="str">
            <v/>
          </cell>
          <cell r="H1302" t="str">
            <v/>
          </cell>
          <cell r="I1302" t="str">
            <v>医保</v>
          </cell>
        </row>
        <row r="1303">
          <cell r="A1303" t="str">
            <v>F00000018910</v>
          </cell>
          <cell r="B1303" t="str">
            <v>250310010-1</v>
          </cell>
          <cell r="C1303" t="str">
            <v>血清甲状腺素(T4)测定-各种免疫学方法</v>
          </cell>
          <cell r="D1303" t="str">
            <v>项</v>
          </cell>
          <cell r="E1303">
            <v>17</v>
          </cell>
          <cell r="F1303">
            <v>17</v>
          </cell>
          <cell r="G1303" t="str">
            <v/>
          </cell>
          <cell r="H1303" t="str">
            <v/>
          </cell>
          <cell r="I1303" t="str">
            <v>医保</v>
          </cell>
        </row>
        <row r="1304">
          <cell r="A1304" t="str">
            <v>F00000018911</v>
          </cell>
          <cell r="B1304" t="str">
            <v>250310010-2</v>
          </cell>
          <cell r="C1304" t="str">
            <v>血清甲状腺素(T4)测定-化学发光法</v>
          </cell>
          <cell r="D1304" t="str">
            <v>项</v>
          </cell>
          <cell r="E1304">
            <v>48.2</v>
          </cell>
          <cell r="F1304">
            <v>48.2</v>
          </cell>
          <cell r="G1304" t="str">
            <v/>
          </cell>
          <cell r="H1304" t="str">
            <v/>
          </cell>
          <cell r="I1304" t="str">
            <v>医保</v>
          </cell>
        </row>
        <row r="1305">
          <cell r="A1305" t="str">
            <v>F00000018913</v>
          </cell>
          <cell r="B1305" t="str">
            <v>250310011-1</v>
          </cell>
          <cell r="C1305" t="str">
            <v>血清三碘甲状原氨酸(T3)测定-各种免疫学方法</v>
          </cell>
          <cell r="D1305" t="str">
            <v>项</v>
          </cell>
          <cell r="E1305">
            <v>17</v>
          </cell>
          <cell r="F1305">
            <v>17</v>
          </cell>
          <cell r="G1305" t="str">
            <v/>
          </cell>
          <cell r="H1305" t="str">
            <v/>
          </cell>
          <cell r="I1305" t="str">
            <v>医保</v>
          </cell>
        </row>
        <row r="1306">
          <cell r="A1306" t="str">
            <v>F00000018914</v>
          </cell>
          <cell r="B1306" t="str">
            <v>250310011-2</v>
          </cell>
          <cell r="C1306" t="str">
            <v>血清三碘甲状原氨酸(T3)测定-化学发光法</v>
          </cell>
          <cell r="D1306" t="str">
            <v>项</v>
          </cell>
          <cell r="E1306">
            <v>47.9</v>
          </cell>
          <cell r="F1306">
            <v>47.9</v>
          </cell>
          <cell r="G1306" t="str">
            <v/>
          </cell>
          <cell r="H1306" t="str">
            <v/>
          </cell>
          <cell r="I1306" t="str">
            <v>医保</v>
          </cell>
        </row>
        <row r="1307">
          <cell r="A1307" t="str">
            <v>F00000018916</v>
          </cell>
          <cell r="B1307" t="str">
            <v>250310012-1</v>
          </cell>
          <cell r="C1307" t="str">
            <v>血清反T3测定-各种免疫学方法</v>
          </cell>
          <cell r="D1307" t="str">
            <v>项</v>
          </cell>
          <cell r="E1307">
            <v>31.3</v>
          </cell>
          <cell r="F1307">
            <v>31.3</v>
          </cell>
          <cell r="G1307" t="str">
            <v/>
          </cell>
          <cell r="H1307" t="str">
            <v/>
          </cell>
          <cell r="I1307" t="str">
            <v>医保</v>
          </cell>
        </row>
        <row r="1308">
          <cell r="A1308" t="str">
            <v>F00000018917</v>
          </cell>
          <cell r="B1308" t="str">
            <v>250310012-2</v>
          </cell>
          <cell r="C1308" t="str">
            <v>血清反T3测定-化学发光法</v>
          </cell>
          <cell r="D1308" t="str">
            <v>项</v>
          </cell>
          <cell r="E1308">
            <v>50</v>
          </cell>
          <cell r="F1308">
            <v>50</v>
          </cell>
          <cell r="G1308" t="str">
            <v/>
          </cell>
          <cell r="H1308" t="str">
            <v/>
          </cell>
          <cell r="I1308" t="str">
            <v>医保</v>
          </cell>
        </row>
        <row r="1309">
          <cell r="A1309" t="str">
            <v>F00000018919</v>
          </cell>
          <cell r="B1309" t="str">
            <v>250310013-1</v>
          </cell>
          <cell r="C1309" t="str">
            <v>血清游离甲状腺素(FT4)测定-各种免疫学方法</v>
          </cell>
          <cell r="D1309" t="str">
            <v>项</v>
          </cell>
          <cell r="E1309">
            <v>34</v>
          </cell>
          <cell r="F1309">
            <v>34</v>
          </cell>
          <cell r="G1309" t="str">
            <v/>
          </cell>
          <cell r="H1309" t="str">
            <v/>
          </cell>
          <cell r="I1309" t="str">
            <v>医保</v>
          </cell>
        </row>
        <row r="1310">
          <cell r="A1310" t="str">
            <v>F00000018920</v>
          </cell>
          <cell r="B1310" t="str">
            <v>250310013-2</v>
          </cell>
          <cell r="C1310" t="str">
            <v>血清游离甲状腺素(FT4)测定-化学发光法</v>
          </cell>
          <cell r="D1310" t="str">
            <v>项</v>
          </cell>
          <cell r="E1310">
            <v>50.3</v>
          </cell>
          <cell r="F1310">
            <v>50.3</v>
          </cell>
          <cell r="G1310" t="str">
            <v/>
          </cell>
          <cell r="H1310" t="str">
            <v/>
          </cell>
          <cell r="I1310" t="str">
            <v>医保</v>
          </cell>
        </row>
        <row r="1311">
          <cell r="A1311" t="str">
            <v>F00000018922</v>
          </cell>
          <cell r="B1311" t="str">
            <v>250310014-1</v>
          </cell>
          <cell r="C1311" t="str">
            <v>血清游离三碘甲状原氨酸(FT3)测定-各种免疫学方法</v>
          </cell>
          <cell r="D1311" t="str">
            <v>项</v>
          </cell>
          <cell r="E1311">
            <v>34</v>
          </cell>
          <cell r="F1311">
            <v>34</v>
          </cell>
          <cell r="G1311" t="str">
            <v/>
          </cell>
          <cell r="H1311" t="str">
            <v/>
          </cell>
          <cell r="I1311" t="str">
            <v>医保</v>
          </cell>
        </row>
        <row r="1312">
          <cell r="A1312" t="str">
            <v>F00000018923</v>
          </cell>
          <cell r="B1312" t="str">
            <v>250310014-2</v>
          </cell>
          <cell r="C1312" t="str">
            <v>血清游离三碘甲状原氨酸(FT3)测定-化学发光法</v>
          </cell>
          <cell r="D1312" t="str">
            <v>项</v>
          </cell>
          <cell r="E1312">
            <v>49.8</v>
          </cell>
          <cell r="F1312">
            <v>49.8</v>
          </cell>
          <cell r="G1312" t="str">
            <v/>
          </cell>
          <cell r="H1312" t="str">
            <v/>
          </cell>
          <cell r="I1312" t="str">
            <v>医保</v>
          </cell>
        </row>
        <row r="1313">
          <cell r="A1313" t="str">
            <v>F00000018925</v>
          </cell>
          <cell r="B1313" t="str">
            <v>250310015-1</v>
          </cell>
          <cell r="C1313" t="str">
            <v>血清T3摄取实验-各种免疫学方法</v>
          </cell>
          <cell r="D1313" t="str">
            <v>项</v>
          </cell>
          <cell r="E1313">
            <v>9</v>
          </cell>
          <cell r="F1313">
            <v>9</v>
          </cell>
          <cell r="G1313" t="str">
            <v/>
          </cell>
          <cell r="H1313" t="str">
            <v/>
          </cell>
          <cell r="I1313" t="str">
            <v>医保</v>
          </cell>
        </row>
        <row r="1314">
          <cell r="A1314" t="str">
            <v>F00000018926</v>
          </cell>
          <cell r="B1314" t="str">
            <v>250310015-2</v>
          </cell>
          <cell r="C1314" t="str">
            <v>血清T3摄取实验-化学发光法</v>
          </cell>
          <cell r="D1314" t="str">
            <v>项</v>
          </cell>
          <cell r="E1314">
            <v>47.8</v>
          </cell>
          <cell r="F1314">
            <v>47.8</v>
          </cell>
          <cell r="G1314" t="str">
            <v/>
          </cell>
          <cell r="H1314" t="str">
            <v/>
          </cell>
          <cell r="I1314" t="str">
            <v>医保</v>
          </cell>
        </row>
        <row r="1315">
          <cell r="A1315" t="str">
            <v>F00000018928</v>
          </cell>
          <cell r="B1315" t="str">
            <v>250310016-1</v>
          </cell>
          <cell r="C1315" t="str">
            <v>血清甲状腺结合球蛋白测定-各种免疫学方法</v>
          </cell>
          <cell r="D1315" t="str">
            <v>项</v>
          </cell>
          <cell r="E1315">
            <v>12</v>
          </cell>
          <cell r="F1315">
            <v>12</v>
          </cell>
          <cell r="G1315" t="str">
            <v/>
          </cell>
          <cell r="H1315" t="str">
            <v/>
          </cell>
          <cell r="I1315" t="str">
            <v>医保</v>
          </cell>
        </row>
        <row r="1316">
          <cell r="A1316" t="str">
            <v>F00000018929</v>
          </cell>
          <cell r="B1316" t="str">
            <v>250310016-2</v>
          </cell>
          <cell r="C1316" t="str">
            <v>血清甲状腺结合球蛋白测定-化学发光法</v>
          </cell>
          <cell r="D1316" t="str">
            <v>项</v>
          </cell>
          <cell r="E1316">
            <v>41</v>
          </cell>
          <cell r="F1316">
            <v>41</v>
          </cell>
          <cell r="G1316" t="str">
            <v/>
          </cell>
          <cell r="H1316" t="str">
            <v/>
          </cell>
          <cell r="I1316" t="str">
            <v>医保</v>
          </cell>
        </row>
        <row r="1317">
          <cell r="A1317" t="str">
            <v>F00000018931</v>
          </cell>
          <cell r="B1317" t="str">
            <v>250310017-1</v>
          </cell>
          <cell r="C1317" t="str">
            <v>促甲状腺素受体抗体测定-各种免疫学方法</v>
          </cell>
          <cell r="D1317" t="str">
            <v>项</v>
          </cell>
          <cell r="E1317">
            <v>19</v>
          </cell>
          <cell r="F1317">
            <v>19</v>
          </cell>
          <cell r="G1317" t="str">
            <v/>
          </cell>
          <cell r="H1317" t="str">
            <v/>
          </cell>
          <cell r="I1317" t="str">
            <v>医保</v>
          </cell>
        </row>
        <row r="1318">
          <cell r="A1318" t="str">
            <v>F00000018932</v>
          </cell>
          <cell r="B1318" t="str">
            <v>250310017-2</v>
          </cell>
          <cell r="C1318" t="str">
            <v>促甲状腺素受体抗体测定-化学发光法</v>
          </cell>
          <cell r="D1318" t="str">
            <v>项</v>
          </cell>
          <cell r="E1318">
            <v>45</v>
          </cell>
          <cell r="F1318">
            <v>45</v>
          </cell>
          <cell r="G1318" t="str">
            <v/>
          </cell>
          <cell r="H1318" t="str">
            <v/>
          </cell>
          <cell r="I1318" t="str">
            <v>医保</v>
          </cell>
        </row>
        <row r="1319">
          <cell r="A1319" t="str">
            <v>F00000018934</v>
          </cell>
          <cell r="B1319" t="str">
            <v>250310018-1</v>
          </cell>
          <cell r="C1319" t="str">
            <v>血浆皮质醇测定-各种免疫学方法</v>
          </cell>
          <cell r="D1319" t="str">
            <v>项</v>
          </cell>
          <cell r="E1319">
            <v>19</v>
          </cell>
          <cell r="F1319">
            <v>19</v>
          </cell>
          <cell r="G1319" t="str">
            <v/>
          </cell>
          <cell r="H1319" t="str">
            <v/>
          </cell>
          <cell r="I1319" t="str">
            <v>医保</v>
          </cell>
        </row>
        <row r="1320">
          <cell r="A1320" t="str">
            <v>F00000018935</v>
          </cell>
          <cell r="B1320" t="str">
            <v>250310018-2</v>
          </cell>
          <cell r="C1320" t="str">
            <v>血浆皮质醇测定-化学发光法</v>
          </cell>
          <cell r="D1320" t="str">
            <v>项</v>
          </cell>
          <cell r="E1320">
            <v>46.3</v>
          </cell>
          <cell r="F1320">
            <v>46.3</v>
          </cell>
          <cell r="G1320" t="str">
            <v/>
          </cell>
          <cell r="H1320" t="str">
            <v/>
          </cell>
          <cell r="I1320" t="str">
            <v>医保</v>
          </cell>
        </row>
        <row r="1321">
          <cell r="A1321" t="str">
            <v>F00000018937</v>
          </cell>
          <cell r="B1321" t="str">
            <v>250310019-1</v>
          </cell>
          <cell r="C1321" t="str">
            <v>24小时尿游离皮质醇测定-各种免疫学方法</v>
          </cell>
          <cell r="D1321" t="str">
            <v>项</v>
          </cell>
          <cell r="E1321">
            <v>23</v>
          </cell>
          <cell r="F1321">
            <v>23</v>
          </cell>
          <cell r="G1321" t="str">
            <v/>
          </cell>
          <cell r="H1321" t="str">
            <v/>
          </cell>
          <cell r="I1321" t="str">
            <v>医保</v>
          </cell>
        </row>
        <row r="1322">
          <cell r="A1322" t="str">
            <v>F00000018938</v>
          </cell>
          <cell r="B1322" t="str">
            <v>250310019-2</v>
          </cell>
          <cell r="C1322" t="str">
            <v>24小时尿游离皮质醇测定-化学发光法</v>
          </cell>
          <cell r="D1322" t="str">
            <v>项</v>
          </cell>
          <cell r="E1322">
            <v>48</v>
          </cell>
          <cell r="F1322">
            <v>48</v>
          </cell>
          <cell r="G1322" t="str">
            <v/>
          </cell>
          <cell r="H1322" t="str">
            <v/>
          </cell>
          <cell r="I1322" t="str">
            <v>医保</v>
          </cell>
        </row>
        <row r="1323">
          <cell r="A1323" t="str">
            <v>F00000018940</v>
          </cell>
          <cell r="B1323" t="str">
            <v>250310020-1</v>
          </cell>
          <cell r="C1323" t="str">
            <v>尿17-羟皮质类固醇测定-各种免疫学方法</v>
          </cell>
          <cell r="D1323" t="str">
            <v>项</v>
          </cell>
          <cell r="E1323">
            <v>26.5</v>
          </cell>
          <cell r="F1323">
            <v>26.5</v>
          </cell>
          <cell r="G1323" t="str">
            <v/>
          </cell>
          <cell r="H1323" t="str">
            <v/>
          </cell>
          <cell r="I1323" t="str">
            <v>医保</v>
          </cell>
        </row>
        <row r="1324">
          <cell r="A1324" t="str">
            <v>F00000018941</v>
          </cell>
          <cell r="B1324" t="str">
            <v>250310020-2</v>
          </cell>
          <cell r="C1324" t="str">
            <v>尿17-羟皮质类固醇测定-色谱法</v>
          </cell>
          <cell r="D1324" t="str">
            <v>项</v>
          </cell>
          <cell r="E1324">
            <v>75.7</v>
          </cell>
          <cell r="F1324">
            <v>75.7</v>
          </cell>
          <cell r="G1324" t="str">
            <v/>
          </cell>
          <cell r="H1324" t="str">
            <v/>
          </cell>
          <cell r="I1324" t="str">
            <v>医保</v>
          </cell>
        </row>
        <row r="1325">
          <cell r="A1325" t="str">
            <v>F00000018942</v>
          </cell>
          <cell r="B1325" t="str">
            <v>250310020-3</v>
          </cell>
          <cell r="C1325" t="str">
            <v>尿17-羟皮质类固醇测定-化学发光法</v>
          </cell>
          <cell r="D1325" t="str">
            <v>项</v>
          </cell>
          <cell r="E1325">
            <v>90</v>
          </cell>
          <cell r="F1325">
            <v>90</v>
          </cell>
          <cell r="G1325" t="str">
            <v/>
          </cell>
          <cell r="H1325" t="str">
            <v/>
          </cell>
          <cell r="I1325" t="str">
            <v>医保</v>
          </cell>
        </row>
        <row r="1326">
          <cell r="A1326" t="str">
            <v>F00000018944</v>
          </cell>
          <cell r="B1326" t="str">
            <v>250310021-1</v>
          </cell>
          <cell r="C1326" t="str">
            <v>尿17-酮类固醇测定-各种免疫学方法</v>
          </cell>
          <cell r="D1326" t="str">
            <v>项</v>
          </cell>
          <cell r="E1326">
            <v>29</v>
          </cell>
          <cell r="F1326">
            <v>29</v>
          </cell>
          <cell r="G1326" t="str">
            <v/>
          </cell>
          <cell r="H1326" t="str">
            <v/>
          </cell>
          <cell r="I1326" t="str">
            <v>医保</v>
          </cell>
        </row>
        <row r="1327">
          <cell r="A1327" t="str">
            <v>F00000018945</v>
          </cell>
          <cell r="B1327" t="str">
            <v>250310021-2</v>
          </cell>
          <cell r="C1327" t="str">
            <v>尿17-酮类固醇测定-色谱法</v>
          </cell>
          <cell r="D1327" t="str">
            <v>项</v>
          </cell>
          <cell r="E1327">
            <v>80</v>
          </cell>
          <cell r="F1327">
            <v>80</v>
          </cell>
          <cell r="G1327" t="str">
            <v/>
          </cell>
          <cell r="H1327" t="str">
            <v/>
          </cell>
          <cell r="I1327" t="str">
            <v>医保</v>
          </cell>
        </row>
        <row r="1328">
          <cell r="A1328" t="str">
            <v>F00000018946</v>
          </cell>
          <cell r="B1328" t="str">
            <v>250310021-3</v>
          </cell>
          <cell r="C1328" t="str">
            <v>尿17-酮类固醇测定-化学发光法</v>
          </cell>
          <cell r="D1328" t="str">
            <v>项</v>
          </cell>
          <cell r="E1328">
            <v>90</v>
          </cell>
          <cell r="F1328">
            <v>90</v>
          </cell>
          <cell r="G1328" t="str">
            <v/>
          </cell>
          <cell r="H1328" t="str">
            <v/>
          </cell>
          <cell r="I1328" t="str">
            <v>医保</v>
          </cell>
        </row>
        <row r="1329">
          <cell r="A1329" t="str">
            <v>F00000018948</v>
          </cell>
          <cell r="B1329" t="str">
            <v>250310022-1</v>
          </cell>
          <cell r="C1329" t="str">
            <v>血清脱氢表雄酮及硫酸酯测定-各种免疫学方法</v>
          </cell>
          <cell r="D1329" t="str">
            <v>项</v>
          </cell>
          <cell r="E1329">
            <v>23</v>
          </cell>
          <cell r="F1329">
            <v>23</v>
          </cell>
          <cell r="G1329" t="str">
            <v/>
          </cell>
          <cell r="H1329" t="str">
            <v/>
          </cell>
          <cell r="I1329" t="str">
            <v>医保</v>
          </cell>
        </row>
        <row r="1330">
          <cell r="A1330" t="str">
            <v>F00000018949</v>
          </cell>
          <cell r="B1330" t="str">
            <v>250310022-2</v>
          </cell>
          <cell r="C1330" t="str">
            <v>血清脱氢表雄酮及硫酸酯测定-化学发光法</v>
          </cell>
          <cell r="D1330" t="str">
            <v>项</v>
          </cell>
          <cell r="E1330">
            <v>50</v>
          </cell>
          <cell r="F1330">
            <v>50</v>
          </cell>
          <cell r="G1330" t="str">
            <v/>
          </cell>
          <cell r="H1330" t="str">
            <v/>
          </cell>
          <cell r="I1330" t="str">
            <v>医保</v>
          </cell>
        </row>
        <row r="1331">
          <cell r="A1331" t="str">
            <v>F00000018951</v>
          </cell>
          <cell r="B1331" t="str">
            <v>250310023-1</v>
          </cell>
          <cell r="C1331" t="str">
            <v>醛固酮测定-各种免疫学方法</v>
          </cell>
          <cell r="D1331" t="str">
            <v>项</v>
          </cell>
          <cell r="E1331">
            <v>16.100000000000001</v>
          </cell>
          <cell r="F1331">
            <v>16.100000000000001</v>
          </cell>
          <cell r="G1331" t="str">
            <v/>
          </cell>
          <cell r="H1331" t="str">
            <v/>
          </cell>
          <cell r="I1331" t="str">
            <v>医保</v>
          </cell>
        </row>
        <row r="1332">
          <cell r="A1332" t="str">
            <v>F00000018952</v>
          </cell>
          <cell r="B1332" t="str">
            <v>250310023-2</v>
          </cell>
          <cell r="C1332" t="str">
            <v>醛固酮测定-化学发光法</v>
          </cell>
          <cell r="D1332" t="str">
            <v>项</v>
          </cell>
          <cell r="E1332">
            <v>47.8</v>
          </cell>
          <cell r="F1332">
            <v>47.8</v>
          </cell>
          <cell r="G1332" t="str">
            <v/>
          </cell>
          <cell r="H1332" t="str">
            <v/>
          </cell>
          <cell r="I1332" t="str">
            <v>医保</v>
          </cell>
        </row>
        <row r="1333">
          <cell r="A1333" t="str">
            <v>F00000018954</v>
          </cell>
          <cell r="B1333" t="str">
            <v>250310024-1</v>
          </cell>
          <cell r="C1333" t="str">
            <v>儿茶酚胺测定-色谱法</v>
          </cell>
          <cell r="D1333" t="str">
            <v>项</v>
          </cell>
          <cell r="E1333">
            <v>100</v>
          </cell>
          <cell r="F1333">
            <v>100</v>
          </cell>
          <cell r="G1333" t="str">
            <v>指血液、尿标本。</v>
          </cell>
          <cell r="H1333" t="str">
            <v/>
          </cell>
          <cell r="I1333" t="str">
            <v>医保</v>
          </cell>
        </row>
        <row r="1334">
          <cell r="A1334" t="str">
            <v>F00000018955</v>
          </cell>
          <cell r="B1334" t="str">
            <v>250310024-2</v>
          </cell>
          <cell r="C1334" t="str">
            <v>儿茶酚胺测定-各种免疫学方法</v>
          </cell>
          <cell r="D1334" t="str">
            <v>项</v>
          </cell>
          <cell r="E1334">
            <v>67</v>
          </cell>
          <cell r="F1334">
            <v>67</v>
          </cell>
          <cell r="G1334" t="str">
            <v>指血液、尿标本。</v>
          </cell>
          <cell r="H1334" t="str">
            <v/>
          </cell>
          <cell r="I1334" t="str">
            <v>医保</v>
          </cell>
        </row>
        <row r="1335">
          <cell r="A1335" t="str">
            <v>F00000018957</v>
          </cell>
          <cell r="B1335" t="str">
            <v>250310025-1</v>
          </cell>
          <cell r="C1335" t="str">
            <v>尿香草苦杏仁酸(VMA)测定-色谱法</v>
          </cell>
          <cell r="D1335" t="str">
            <v>项</v>
          </cell>
          <cell r="E1335">
            <v>80</v>
          </cell>
          <cell r="F1335">
            <v>80</v>
          </cell>
          <cell r="G1335" t="str">
            <v/>
          </cell>
          <cell r="H1335" t="str">
            <v/>
          </cell>
          <cell r="I1335" t="str">
            <v>医保</v>
          </cell>
        </row>
        <row r="1336">
          <cell r="A1336" t="str">
            <v>F00000018958</v>
          </cell>
          <cell r="B1336" t="str">
            <v>250310025-2</v>
          </cell>
          <cell r="C1336" t="str">
            <v>尿香草苦杏仁酸(VMA)测定-各种免疫学方法</v>
          </cell>
          <cell r="D1336" t="str">
            <v>项</v>
          </cell>
          <cell r="E1336">
            <v>40</v>
          </cell>
          <cell r="F1336">
            <v>40</v>
          </cell>
          <cell r="G1336" t="str">
            <v/>
          </cell>
          <cell r="H1336" t="str">
            <v/>
          </cell>
          <cell r="I1336" t="str">
            <v>医保</v>
          </cell>
        </row>
        <row r="1337">
          <cell r="A1337" t="str">
            <v>F00000018959</v>
          </cell>
          <cell r="B1337" t="str">
            <v>250310026</v>
          </cell>
          <cell r="C1337" t="str">
            <v>肾素测定</v>
          </cell>
          <cell r="D1337" t="str">
            <v>项</v>
          </cell>
          <cell r="E1337">
            <v>38.700000000000003</v>
          </cell>
          <cell r="F1337">
            <v>38.700000000000003</v>
          </cell>
          <cell r="G1337" t="str">
            <v>指肾素活性或浓度测定。</v>
          </cell>
          <cell r="H1337" t="str">
            <v/>
          </cell>
          <cell r="I1337" t="str">
            <v>医保</v>
          </cell>
        </row>
        <row r="1338">
          <cell r="A1338" t="str">
            <v>F00000019286</v>
          </cell>
          <cell r="B1338" t="str">
            <v>250310027</v>
          </cell>
          <cell r="C1338" t="str">
            <v>血管紧张素Ⅰ测定</v>
          </cell>
          <cell r="D1338" t="str">
            <v>项</v>
          </cell>
          <cell r="E1338">
            <v>44.3</v>
          </cell>
          <cell r="F1338">
            <v>44.3</v>
          </cell>
          <cell r="G1338" t="str">
            <v/>
          </cell>
          <cell r="H1338" t="str">
            <v/>
          </cell>
          <cell r="I1338" t="str">
            <v>医保</v>
          </cell>
        </row>
        <row r="1339">
          <cell r="A1339" t="str">
            <v>F00000019287</v>
          </cell>
          <cell r="B1339" t="str">
            <v>250310028</v>
          </cell>
          <cell r="C1339" t="str">
            <v>血管紧张素Ⅱ测定</v>
          </cell>
          <cell r="D1339" t="str">
            <v>项</v>
          </cell>
          <cell r="E1339">
            <v>44.4</v>
          </cell>
          <cell r="F1339">
            <v>44.4</v>
          </cell>
          <cell r="G1339" t="str">
            <v/>
          </cell>
          <cell r="H1339" t="str">
            <v/>
          </cell>
          <cell r="I1339" t="str">
            <v>医保</v>
          </cell>
        </row>
        <row r="1340">
          <cell r="A1340" t="str">
            <v>F00000019288</v>
          </cell>
          <cell r="B1340" t="str">
            <v>250310029</v>
          </cell>
          <cell r="C1340" t="str">
            <v>促红细胞生成素测定</v>
          </cell>
          <cell r="D1340" t="str">
            <v>项</v>
          </cell>
          <cell r="E1340">
            <v>92</v>
          </cell>
          <cell r="F1340">
            <v>92</v>
          </cell>
          <cell r="G1340" t="str">
            <v/>
          </cell>
          <cell r="H1340" t="str">
            <v/>
          </cell>
          <cell r="I1340" t="str">
            <v>医保</v>
          </cell>
        </row>
        <row r="1341">
          <cell r="A1341" t="str">
            <v>F00000019290</v>
          </cell>
          <cell r="B1341" t="str">
            <v>250310030-1</v>
          </cell>
          <cell r="C1341" t="str">
            <v>睾酮测定-各种免疫学方法</v>
          </cell>
          <cell r="D1341" t="str">
            <v>项</v>
          </cell>
          <cell r="E1341">
            <v>12</v>
          </cell>
          <cell r="F1341">
            <v>12</v>
          </cell>
          <cell r="G1341" t="str">
            <v/>
          </cell>
          <cell r="H1341" t="str">
            <v/>
          </cell>
          <cell r="I1341" t="str">
            <v>医保</v>
          </cell>
        </row>
        <row r="1342">
          <cell r="A1342" t="str">
            <v>F00000019291</v>
          </cell>
          <cell r="B1342" t="str">
            <v>250310030-2</v>
          </cell>
          <cell r="C1342" t="str">
            <v>睾酮测定-化学发光法</v>
          </cell>
          <cell r="D1342" t="str">
            <v>项</v>
          </cell>
          <cell r="E1342">
            <v>47.8</v>
          </cell>
          <cell r="F1342">
            <v>47.8</v>
          </cell>
          <cell r="G1342" t="str">
            <v/>
          </cell>
          <cell r="H1342" t="str">
            <v/>
          </cell>
          <cell r="I1342" t="str">
            <v>医保</v>
          </cell>
        </row>
        <row r="1343">
          <cell r="A1343" t="str">
            <v>F00000019293</v>
          </cell>
          <cell r="B1343" t="str">
            <v>250310031-1</v>
          </cell>
          <cell r="C1343" t="str">
            <v>血清双氢睾酮测定-各种免疫学方法</v>
          </cell>
          <cell r="D1343" t="str">
            <v>项</v>
          </cell>
          <cell r="E1343">
            <v>23</v>
          </cell>
          <cell r="F1343">
            <v>23</v>
          </cell>
          <cell r="G1343" t="str">
            <v/>
          </cell>
          <cell r="H1343" t="str">
            <v/>
          </cell>
          <cell r="I1343" t="str">
            <v>医保</v>
          </cell>
        </row>
        <row r="1344">
          <cell r="A1344" t="str">
            <v>F00000019294</v>
          </cell>
          <cell r="B1344" t="str">
            <v>250310031-2</v>
          </cell>
          <cell r="C1344" t="str">
            <v>血清双氢睾酮测定-化学发光法</v>
          </cell>
          <cell r="D1344" t="str">
            <v>项</v>
          </cell>
          <cell r="E1344">
            <v>41</v>
          </cell>
          <cell r="F1344">
            <v>41</v>
          </cell>
          <cell r="G1344" t="str">
            <v/>
          </cell>
          <cell r="H1344" t="str">
            <v/>
          </cell>
          <cell r="I1344" t="str">
            <v>医保</v>
          </cell>
        </row>
        <row r="1345">
          <cell r="A1345" t="str">
            <v>F00000019296</v>
          </cell>
          <cell r="B1345" t="str">
            <v>250310032-1</v>
          </cell>
          <cell r="C1345" t="str">
            <v>雄烯二酮测定-各种免疫学方法</v>
          </cell>
          <cell r="D1345" t="str">
            <v>项</v>
          </cell>
          <cell r="E1345">
            <v>23</v>
          </cell>
          <cell r="F1345">
            <v>23</v>
          </cell>
          <cell r="G1345" t="str">
            <v/>
          </cell>
          <cell r="H1345" t="str">
            <v/>
          </cell>
          <cell r="I1345" t="str">
            <v>医保</v>
          </cell>
        </row>
        <row r="1346">
          <cell r="A1346" t="str">
            <v>F00000019297</v>
          </cell>
          <cell r="B1346" t="str">
            <v>250310032-2</v>
          </cell>
          <cell r="C1346" t="str">
            <v>雄烯二酮测定-化学发光法</v>
          </cell>
          <cell r="D1346" t="str">
            <v>项</v>
          </cell>
          <cell r="E1346">
            <v>41</v>
          </cell>
          <cell r="F1346">
            <v>41</v>
          </cell>
          <cell r="G1346" t="str">
            <v/>
          </cell>
          <cell r="H1346" t="str">
            <v/>
          </cell>
          <cell r="I1346" t="str">
            <v>医保</v>
          </cell>
        </row>
        <row r="1347">
          <cell r="A1347" t="str">
            <v>F00000019299</v>
          </cell>
          <cell r="B1347" t="str">
            <v>250310033-1</v>
          </cell>
          <cell r="C1347" t="str">
            <v>17α羟孕酮测定-各种免疫学方法</v>
          </cell>
          <cell r="D1347" t="str">
            <v>项</v>
          </cell>
          <cell r="E1347">
            <v>34</v>
          </cell>
          <cell r="F1347">
            <v>34</v>
          </cell>
          <cell r="G1347" t="str">
            <v/>
          </cell>
          <cell r="H1347" t="str">
            <v/>
          </cell>
          <cell r="I1347" t="str">
            <v>医保</v>
          </cell>
        </row>
        <row r="1348">
          <cell r="A1348" t="str">
            <v>F00000019300</v>
          </cell>
          <cell r="B1348" t="str">
            <v>250310033-2</v>
          </cell>
          <cell r="C1348" t="str">
            <v>17α羟孕酮测定-化学发光法</v>
          </cell>
          <cell r="D1348" t="str">
            <v>项</v>
          </cell>
          <cell r="E1348">
            <v>50</v>
          </cell>
          <cell r="F1348">
            <v>50</v>
          </cell>
          <cell r="G1348" t="str">
            <v/>
          </cell>
          <cell r="H1348" t="str">
            <v/>
          </cell>
          <cell r="I1348" t="str">
            <v>医保</v>
          </cell>
        </row>
        <row r="1349">
          <cell r="A1349" t="str">
            <v>F00000019302</v>
          </cell>
          <cell r="B1349" t="str">
            <v>250310034-1</v>
          </cell>
          <cell r="C1349" t="str">
            <v>雌酮测定-各种免疫学方法</v>
          </cell>
          <cell r="D1349" t="str">
            <v>项</v>
          </cell>
          <cell r="E1349">
            <v>23</v>
          </cell>
          <cell r="F1349">
            <v>23</v>
          </cell>
          <cell r="G1349" t="str">
            <v/>
          </cell>
          <cell r="H1349" t="str">
            <v/>
          </cell>
          <cell r="I1349" t="str">
            <v>医保</v>
          </cell>
        </row>
        <row r="1350">
          <cell r="A1350" t="str">
            <v>F00000019303</v>
          </cell>
          <cell r="B1350" t="str">
            <v>250310034-2</v>
          </cell>
          <cell r="C1350" t="str">
            <v>雌酮测定-化学发光法</v>
          </cell>
          <cell r="D1350" t="str">
            <v>项</v>
          </cell>
          <cell r="E1350">
            <v>41</v>
          </cell>
          <cell r="F1350">
            <v>41</v>
          </cell>
          <cell r="G1350" t="str">
            <v/>
          </cell>
          <cell r="H1350" t="str">
            <v/>
          </cell>
          <cell r="I1350" t="str">
            <v>医保</v>
          </cell>
        </row>
        <row r="1351">
          <cell r="A1351" t="str">
            <v>F00000019305</v>
          </cell>
          <cell r="B1351" t="str">
            <v>250310035-1</v>
          </cell>
          <cell r="C1351" t="str">
            <v>雌三醇测定-各种免疫学方法</v>
          </cell>
          <cell r="D1351" t="str">
            <v>项</v>
          </cell>
          <cell r="E1351">
            <v>23</v>
          </cell>
          <cell r="F1351">
            <v>23</v>
          </cell>
          <cell r="G1351" t="str">
            <v/>
          </cell>
          <cell r="H1351" t="str">
            <v/>
          </cell>
          <cell r="I1351" t="str">
            <v>医保</v>
          </cell>
        </row>
        <row r="1352">
          <cell r="A1352" t="str">
            <v>F00000019306</v>
          </cell>
          <cell r="B1352" t="str">
            <v>250310035-2</v>
          </cell>
          <cell r="C1352" t="str">
            <v>雌三醇测定-化学发光法</v>
          </cell>
          <cell r="D1352" t="str">
            <v>项</v>
          </cell>
          <cell r="E1352">
            <v>46</v>
          </cell>
          <cell r="F1352">
            <v>46</v>
          </cell>
          <cell r="G1352" t="str">
            <v/>
          </cell>
          <cell r="H1352" t="str">
            <v/>
          </cell>
          <cell r="I1352" t="str">
            <v>医保</v>
          </cell>
        </row>
        <row r="1353">
          <cell r="A1353" t="str">
            <v>F00000019308</v>
          </cell>
          <cell r="B1353" t="str">
            <v>250310036-1</v>
          </cell>
          <cell r="C1353" t="str">
            <v>雌二醇测定-各种免疫学方法</v>
          </cell>
          <cell r="D1353" t="str">
            <v>项</v>
          </cell>
          <cell r="E1353">
            <v>43.7</v>
          </cell>
          <cell r="F1353">
            <v>43.7</v>
          </cell>
          <cell r="G1353" t="str">
            <v/>
          </cell>
          <cell r="H1353" t="str">
            <v/>
          </cell>
          <cell r="I1353" t="str">
            <v>医保</v>
          </cell>
        </row>
        <row r="1354">
          <cell r="A1354" t="str">
            <v>F00000019309</v>
          </cell>
          <cell r="B1354" t="str">
            <v>250310036-2</v>
          </cell>
          <cell r="C1354" t="str">
            <v>雌二醇测定-化学发光法</v>
          </cell>
          <cell r="D1354" t="str">
            <v>项</v>
          </cell>
          <cell r="E1354">
            <v>50</v>
          </cell>
          <cell r="F1354">
            <v>50</v>
          </cell>
          <cell r="G1354" t="str">
            <v/>
          </cell>
          <cell r="H1354" t="str">
            <v/>
          </cell>
          <cell r="I1354" t="str">
            <v>医保</v>
          </cell>
        </row>
        <row r="1355">
          <cell r="A1355" t="str">
            <v>F00000019311</v>
          </cell>
          <cell r="B1355" t="str">
            <v>250310037-1</v>
          </cell>
          <cell r="C1355" t="str">
            <v>孕酮测定-各种免疫学方法</v>
          </cell>
          <cell r="D1355" t="str">
            <v>项</v>
          </cell>
          <cell r="E1355">
            <v>29.5</v>
          </cell>
          <cell r="F1355">
            <v>29.5</v>
          </cell>
          <cell r="G1355" t="str">
            <v/>
          </cell>
          <cell r="H1355" t="str">
            <v/>
          </cell>
          <cell r="I1355" t="str">
            <v>医保</v>
          </cell>
        </row>
        <row r="1356">
          <cell r="A1356" t="str">
            <v>F00000118779</v>
          </cell>
          <cell r="B1356" t="str">
            <v>250310037-1/1</v>
          </cell>
          <cell r="C1356" t="str">
            <v>游离孕酮测定-各种免疫学方法</v>
          </cell>
          <cell r="D1356" t="str">
            <v>项</v>
          </cell>
          <cell r="E1356">
            <v>34</v>
          </cell>
          <cell r="F1356">
            <v>34</v>
          </cell>
          <cell r="G1356" t="str">
            <v/>
          </cell>
          <cell r="H1356" t="str">
            <v/>
          </cell>
          <cell r="I1356" t="str">
            <v>医保</v>
          </cell>
        </row>
        <row r="1357">
          <cell r="A1357" t="str">
            <v>F00000019313</v>
          </cell>
          <cell r="B1357" t="str">
            <v>250310037-2</v>
          </cell>
          <cell r="C1357" t="str">
            <v>孕酮测定-化学发光法</v>
          </cell>
          <cell r="D1357" t="str">
            <v>项</v>
          </cell>
          <cell r="E1357">
            <v>49.6</v>
          </cell>
          <cell r="F1357">
            <v>49.6</v>
          </cell>
          <cell r="G1357" t="str">
            <v/>
          </cell>
          <cell r="H1357" t="str">
            <v/>
          </cell>
          <cell r="I1357" t="str">
            <v>医保</v>
          </cell>
        </row>
        <row r="1358">
          <cell r="A1358" t="str">
            <v>F00000118780</v>
          </cell>
          <cell r="B1358" t="str">
            <v>250310037-2/1</v>
          </cell>
          <cell r="C1358" t="str">
            <v>游离孕酮测定-化学发光法</v>
          </cell>
          <cell r="D1358" t="str">
            <v>项</v>
          </cell>
          <cell r="E1358">
            <v>51.1</v>
          </cell>
          <cell r="F1358">
            <v>51.1</v>
          </cell>
          <cell r="G1358" t="str">
            <v/>
          </cell>
          <cell r="H1358" t="str">
            <v/>
          </cell>
          <cell r="I1358" t="str">
            <v>医保</v>
          </cell>
        </row>
        <row r="1359">
          <cell r="A1359" t="str">
            <v>F00000019316</v>
          </cell>
          <cell r="B1359" t="str">
            <v>250310038-1</v>
          </cell>
          <cell r="C1359" t="str">
            <v>血清人绒毛膜促性腺激素测定-各种免疫学方法</v>
          </cell>
          <cell r="D1359" t="str">
            <v>项</v>
          </cell>
          <cell r="E1359">
            <v>19</v>
          </cell>
          <cell r="F1359">
            <v>19</v>
          </cell>
          <cell r="G1359" t="str">
            <v/>
          </cell>
          <cell r="H1359" t="str">
            <v/>
          </cell>
          <cell r="I1359" t="str">
            <v>医保</v>
          </cell>
        </row>
        <row r="1360">
          <cell r="A1360" t="str">
            <v>F00000118781</v>
          </cell>
          <cell r="B1360" t="str">
            <v>250310038-1/1</v>
          </cell>
          <cell r="C1360" t="str">
            <v>血清游离人绒毛膜促性腺激素测定-各种免疫学方法</v>
          </cell>
          <cell r="D1360" t="str">
            <v>项</v>
          </cell>
          <cell r="E1360">
            <v>20</v>
          </cell>
          <cell r="F1360">
            <v>20</v>
          </cell>
          <cell r="G1360" t="str">
            <v/>
          </cell>
          <cell r="H1360" t="str">
            <v/>
          </cell>
          <cell r="I1360" t="str">
            <v>医保</v>
          </cell>
        </row>
        <row r="1361">
          <cell r="A1361" t="str">
            <v>F00000019318</v>
          </cell>
          <cell r="B1361" t="str">
            <v>250310038-2</v>
          </cell>
          <cell r="C1361" t="str">
            <v>血清人绒毛膜促性腺激素测定-化学发光法</v>
          </cell>
          <cell r="D1361" t="str">
            <v>项</v>
          </cell>
          <cell r="E1361">
            <v>50.4</v>
          </cell>
          <cell r="F1361">
            <v>50.4</v>
          </cell>
          <cell r="G1361" t="str">
            <v/>
          </cell>
          <cell r="H1361" t="str">
            <v/>
          </cell>
          <cell r="I1361" t="str">
            <v>医保</v>
          </cell>
        </row>
        <row r="1362">
          <cell r="A1362" t="str">
            <v>F00000118782</v>
          </cell>
          <cell r="B1362" t="str">
            <v>250310038-2/1</v>
          </cell>
          <cell r="C1362" t="str">
            <v>血清游离人绒毛膜促性腺激素测定-化学发光法</v>
          </cell>
          <cell r="D1362" t="str">
            <v>项</v>
          </cell>
          <cell r="E1362">
            <v>50.7</v>
          </cell>
          <cell r="F1362">
            <v>50.7</v>
          </cell>
          <cell r="G1362" t="str">
            <v/>
          </cell>
          <cell r="H1362" t="str">
            <v/>
          </cell>
          <cell r="I1362" t="str">
            <v>医保</v>
          </cell>
        </row>
        <row r="1363">
          <cell r="A1363" t="str">
            <v>F00000019321</v>
          </cell>
          <cell r="B1363" t="str">
            <v>250310039-1</v>
          </cell>
          <cell r="C1363" t="str">
            <v>血清胰岛素测定-各种免疫学方法</v>
          </cell>
          <cell r="D1363" t="str">
            <v>项</v>
          </cell>
          <cell r="E1363">
            <v>16.100000000000001</v>
          </cell>
          <cell r="F1363">
            <v>16.100000000000001</v>
          </cell>
          <cell r="G1363" t="str">
            <v/>
          </cell>
          <cell r="H1363" t="str">
            <v/>
          </cell>
          <cell r="I1363" t="str">
            <v>医保</v>
          </cell>
        </row>
        <row r="1364">
          <cell r="A1364" t="str">
            <v>F00000019322</v>
          </cell>
          <cell r="B1364" t="str">
            <v>250310039-2</v>
          </cell>
          <cell r="C1364" t="str">
            <v>血清胰岛素测定-化学发光法</v>
          </cell>
          <cell r="D1364" t="str">
            <v>项</v>
          </cell>
          <cell r="E1364">
            <v>53.6</v>
          </cell>
          <cell r="F1364">
            <v>53.6</v>
          </cell>
          <cell r="G1364" t="str">
            <v/>
          </cell>
          <cell r="H1364" t="str">
            <v/>
          </cell>
          <cell r="I1364" t="str">
            <v>医保</v>
          </cell>
        </row>
        <row r="1365">
          <cell r="A1365" t="str">
            <v>F00000019324</v>
          </cell>
          <cell r="B1365" t="str">
            <v>250310040-1</v>
          </cell>
          <cell r="C1365" t="str">
            <v>血清胰高血糖测定-各种免疫学方法</v>
          </cell>
          <cell r="D1365" t="str">
            <v>项</v>
          </cell>
          <cell r="E1365">
            <v>29</v>
          </cell>
          <cell r="F1365">
            <v>29</v>
          </cell>
          <cell r="G1365" t="str">
            <v/>
          </cell>
          <cell r="H1365" t="str">
            <v/>
          </cell>
          <cell r="I1365" t="str">
            <v>医保</v>
          </cell>
        </row>
        <row r="1366">
          <cell r="A1366" t="str">
            <v>F00000019325</v>
          </cell>
          <cell r="B1366" t="str">
            <v>250310040-2</v>
          </cell>
          <cell r="C1366" t="str">
            <v>血清胰高血糖测定-化学发光法</v>
          </cell>
          <cell r="D1366" t="str">
            <v>项</v>
          </cell>
          <cell r="E1366">
            <v>62</v>
          </cell>
          <cell r="F1366">
            <v>62</v>
          </cell>
          <cell r="G1366" t="str">
            <v/>
          </cell>
          <cell r="H1366" t="str">
            <v/>
          </cell>
          <cell r="I1366" t="str">
            <v>医保</v>
          </cell>
        </row>
        <row r="1367">
          <cell r="A1367" t="str">
            <v>F00000019327</v>
          </cell>
          <cell r="B1367" t="str">
            <v>250310041-1</v>
          </cell>
          <cell r="C1367" t="str">
            <v>血清C肽测定-各种免疫学方法</v>
          </cell>
          <cell r="D1367" t="str">
            <v>项</v>
          </cell>
          <cell r="E1367">
            <v>21.5</v>
          </cell>
          <cell r="F1367">
            <v>21.5</v>
          </cell>
          <cell r="G1367" t="str">
            <v/>
          </cell>
          <cell r="H1367" t="str">
            <v/>
          </cell>
          <cell r="I1367" t="str">
            <v>医保</v>
          </cell>
        </row>
        <row r="1368">
          <cell r="A1368" t="str">
            <v>F00000019328</v>
          </cell>
          <cell r="B1368" t="str">
            <v>250310041-2</v>
          </cell>
          <cell r="C1368" t="str">
            <v>血清C肽测定-化学发光法</v>
          </cell>
          <cell r="D1368" t="str">
            <v>项</v>
          </cell>
          <cell r="E1368">
            <v>43.8</v>
          </cell>
          <cell r="F1368">
            <v>43.8</v>
          </cell>
          <cell r="G1368" t="str">
            <v/>
          </cell>
          <cell r="H1368" t="str">
            <v/>
          </cell>
          <cell r="I1368" t="str">
            <v>医保</v>
          </cell>
        </row>
        <row r="1369">
          <cell r="A1369" t="str">
            <v>F00000019330</v>
          </cell>
          <cell r="B1369" t="str">
            <v>250310042-1</v>
          </cell>
          <cell r="C1369" t="str">
            <v>C肽兴奋试验-各种免疫学方法</v>
          </cell>
          <cell r="D1369" t="str">
            <v>项</v>
          </cell>
          <cell r="E1369">
            <v>34</v>
          </cell>
          <cell r="F1369">
            <v>34</v>
          </cell>
          <cell r="G1369" t="str">
            <v/>
          </cell>
          <cell r="H1369" t="str">
            <v/>
          </cell>
          <cell r="I1369" t="str">
            <v>医保</v>
          </cell>
        </row>
        <row r="1370">
          <cell r="A1370" t="str">
            <v>F00000019331</v>
          </cell>
          <cell r="B1370" t="str">
            <v>250310042-2</v>
          </cell>
          <cell r="C1370" t="str">
            <v>C肽兴奋试验-化学发光法</v>
          </cell>
          <cell r="D1370" t="str">
            <v>项</v>
          </cell>
          <cell r="E1370">
            <v>50</v>
          </cell>
          <cell r="F1370">
            <v>50</v>
          </cell>
          <cell r="G1370" t="str">
            <v/>
          </cell>
          <cell r="H1370" t="str">
            <v/>
          </cell>
          <cell r="I1370" t="str">
            <v>医保</v>
          </cell>
        </row>
        <row r="1371">
          <cell r="A1371" t="str">
            <v>F00000019333</v>
          </cell>
          <cell r="B1371" t="str">
            <v>250310043-1</v>
          </cell>
          <cell r="C1371" t="str">
            <v>血清抗谷氨酸脱羧酶抗体测定-各种免疫学方法</v>
          </cell>
          <cell r="D1371" t="str">
            <v>项</v>
          </cell>
          <cell r="E1371">
            <v>25</v>
          </cell>
          <cell r="F1371">
            <v>25</v>
          </cell>
          <cell r="G1371" t="str">
            <v/>
          </cell>
          <cell r="H1371" t="str">
            <v/>
          </cell>
          <cell r="I1371" t="str">
            <v>医保</v>
          </cell>
        </row>
        <row r="1372">
          <cell r="A1372" t="str">
            <v>F00000019334</v>
          </cell>
          <cell r="B1372" t="str">
            <v>250310043-2</v>
          </cell>
          <cell r="C1372" t="str">
            <v>血清抗谷氨酸脱羧酶抗体测定-化学发光法</v>
          </cell>
          <cell r="D1372" t="str">
            <v>项</v>
          </cell>
          <cell r="E1372">
            <v>45</v>
          </cell>
          <cell r="F1372">
            <v>45</v>
          </cell>
          <cell r="G1372" t="str">
            <v/>
          </cell>
          <cell r="H1372" t="str">
            <v/>
          </cell>
          <cell r="I1372" t="str">
            <v>医保</v>
          </cell>
        </row>
        <row r="1373">
          <cell r="A1373" t="str">
            <v>F00000019336</v>
          </cell>
          <cell r="B1373" t="str">
            <v>250310044-1</v>
          </cell>
          <cell r="C1373" t="str">
            <v>胃泌素测定-各种免疫学方法</v>
          </cell>
          <cell r="D1373" t="str">
            <v>项</v>
          </cell>
          <cell r="E1373">
            <v>17</v>
          </cell>
          <cell r="F1373">
            <v>17</v>
          </cell>
          <cell r="G1373" t="str">
            <v/>
          </cell>
          <cell r="H1373" t="str">
            <v/>
          </cell>
          <cell r="I1373" t="str">
            <v>医保</v>
          </cell>
        </row>
        <row r="1374">
          <cell r="A1374" t="str">
            <v>F00000019337</v>
          </cell>
          <cell r="B1374" t="str">
            <v>250310044-2</v>
          </cell>
          <cell r="C1374" t="str">
            <v>胃泌素测定-化学发光法</v>
          </cell>
          <cell r="D1374" t="str">
            <v>项</v>
          </cell>
          <cell r="E1374">
            <v>45</v>
          </cell>
          <cell r="F1374">
            <v>45</v>
          </cell>
          <cell r="G1374" t="str">
            <v/>
          </cell>
          <cell r="H1374" t="str">
            <v/>
          </cell>
          <cell r="I1374" t="str">
            <v>医保</v>
          </cell>
        </row>
        <row r="1375">
          <cell r="A1375" t="str">
            <v>F00000019338</v>
          </cell>
          <cell r="B1375" t="str">
            <v>250310045</v>
          </cell>
          <cell r="C1375" t="str">
            <v>血浆前列腺素(PG)测定</v>
          </cell>
          <cell r="D1375" t="str">
            <v>项</v>
          </cell>
          <cell r="E1375">
            <v>34</v>
          </cell>
          <cell r="F1375">
            <v>34</v>
          </cell>
          <cell r="G1375" t="str">
            <v/>
          </cell>
          <cell r="H1375" t="str">
            <v/>
          </cell>
          <cell r="I1375" t="str">
            <v>医保</v>
          </cell>
        </row>
        <row r="1376">
          <cell r="A1376" t="str">
            <v>F00000019339</v>
          </cell>
          <cell r="B1376" t="str">
            <v>250310046</v>
          </cell>
          <cell r="C1376" t="str">
            <v>血浆6-酮前列腺素F1α测定</v>
          </cell>
          <cell r="D1376" t="str">
            <v>项</v>
          </cell>
          <cell r="E1376">
            <v>34</v>
          </cell>
          <cell r="F1376">
            <v>34</v>
          </cell>
          <cell r="G1376" t="str">
            <v/>
          </cell>
          <cell r="H1376" t="str">
            <v/>
          </cell>
          <cell r="I1376" t="str">
            <v>医保</v>
          </cell>
        </row>
        <row r="1377">
          <cell r="A1377" t="str">
            <v>F00000019341</v>
          </cell>
          <cell r="B1377" t="str">
            <v>250310047-1</v>
          </cell>
          <cell r="C1377" t="str">
            <v>肾上腺素测定-各种免疫学方法</v>
          </cell>
          <cell r="D1377" t="str">
            <v>项</v>
          </cell>
          <cell r="E1377">
            <v>23</v>
          </cell>
          <cell r="F1377">
            <v>23</v>
          </cell>
          <cell r="G1377" t="str">
            <v/>
          </cell>
          <cell r="H1377" t="str">
            <v/>
          </cell>
          <cell r="I1377" t="str">
            <v>医保</v>
          </cell>
        </row>
        <row r="1378">
          <cell r="A1378" t="str">
            <v>F00000019342</v>
          </cell>
          <cell r="B1378" t="str">
            <v>250310047-2</v>
          </cell>
          <cell r="C1378" t="str">
            <v>肾上腺素测定-化学发光法</v>
          </cell>
          <cell r="D1378" t="str">
            <v>项</v>
          </cell>
          <cell r="E1378">
            <v>41</v>
          </cell>
          <cell r="F1378">
            <v>41</v>
          </cell>
          <cell r="G1378" t="str">
            <v/>
          </cell>
          <cell r="H1378" t="str">
            <v/>
          </cell>
          <cell r="I1378" t="str">
            <v>医保</v>
          </cell>
        </row>
        <row r="1379">
          <cell r="A1379" t="str">
            <v>F00000019344</v>
          </cell>
          <cell r="B1379" t="str">
            <v>250310048-1</v>
          </cell>
          <cell r="C1379" t="str">
            <v>去甲肾上腺素测定-各种免疫学方法</v>
          </cell>
          <cell r="D1379" t="str">
            <v>项</v>
          </cell>
          <cell r="E1379">
            <v>23</v>
          </cell>
          <cell r="F1379">
            <v>23</v>
          </cell>
          <cell r="G1379" t="str">
            <v/>
          </cell>
          <cell r="H1379" t="str">
            <v/>
          </cell>
          <cell r="I1379" t="str">
            <v>医保</v>
          </cell>
        </row>
        <row r="1380">
          <cell r="A1380" t="str">
            <v>F00000019345</v>
          </cell>
          <cell r="B1380" t="str">
            <v>250310048-2</v>
          </cell>
          <cell r="C1380" t="str">
            <v>去甲肾上腺素测定-化学发光法</v>
          </cell>
          <cell r="D1380" t="str">
            <v>项</v>
          </cell>
          <cell r="E1380">
            <v>41</v>
          </cell>
          <cell r="F1380">
            <v>41</v>
          </cell>
          <cell r="G1380" t="str">
            <v/>
          </cell>
          <cell r="H1380" t="str">
            <v/>
          </cell>
          <cell r="I1380" t="str">
            <v>医保</v>
          </cell>
        </row>
        <row r="1381">
          <cell r="A1381" t="str">
            <v>F00000019347</v>
          </cell>
          <cell r="B1381" t="str">
            <v>250310049-1</v>
          </cell>
          <cell r="C1381" t="str">
            <v>胆囊收缩素测定-各种免疫学方法</v>
          </cell>
          <cell r="D1381" t="str">
            <v>项</v>
          </cell>
          <cell r="E1381">
            <v>20</v>
          </cell>
          <cell r="F1381">
            <v>20</v>
          </cell>
          <cell r="G1381" t="str">
            <v/>
          </cell>
          <cell r="H1381" t="str">
            <v/>
          </cell>
          <cell r="I1381" t="str">
            <v>医保</v>
          </cell>
        </row>
        <row r="1382">
          <cell r="A1382" t="str">
            <v>F00000019348</v>
          </cell>
          <cell r="B1382" t="str">
            <v>250310049-2</v>
          </cell>
          <cell r="C1382" t="str">
            <v>胆囊收缩素测定-化学发光法</v>
          </cell>
          <cell r="D1382" t="str">
            <v>项</v>
          </cell>
          <cell r="E1382">
            <v>46</v>
          </cell>
          <cell r="F1382">
            <v>46</v>
          </cell>
          <cell r="G1382" t="str">
            <v/>
          </cell>
          <cell r="H1382" t="str">
            <v/>
          </cell>
          <cell r="I1382" t="str">
            <v>医保</v>
          </cell>
        </row>
        <row r="1383">
          <cell r="A1383" t="str">
            <v>F00000019129</v>
          </cell>
          <cell r="B1383" t="str">
            <v>250310050-1</v>
          </cell>
          <cell r="C1383" t="str">
            <v>心纳素测定-各种免疫学方法</v>
          </cell>
          <cell r="D1383" t="str">
            <v>项</v>
          </cell>
          <cell r="E1383">
            <v>23</v>
          </cell>
          <cell r="F1383">
            <v>23</v>
          </cell>
          <cell r="G1383" t="str">
            <v/>
          </cell>
          <cell r="H1383" t="str">
            <v/>
          </cell>
          <cell r="I1383" t="str">
            <v>医保</v>
          </cell>
        </row>
        <row r="1384">
          <cell r="A1384" t="str">
            <v>F00000019130</v>
          </cell>
          <cell r="B1384" t="str">
            <v>250310050-2</v>
          </cell>
          <cell r="C1384" t="str">
            <v>心纳素测定-化学发光法</v>
          </cell>
          <cell r="D1384" t="str">
            <v>项</v>
          </cell>
          <cell r="E1384">
            <v>46</v>
          </cell>
          <cell r="F1384">
            <v>46</v>
          </cell>
          <cell r="G1384" t="str">
            <v/>
          </cell>
          <cell r="H1384" t="str">
            <v/>
          </cell>
          <cell r="I1384" t="str">
            <v>医保</v>
          </cell>
        </row>
        <row r="1385">
          <cell r="A1385" t="str">
            <v>F00000019131</v>
          </cell>
          <cell r="B1385" t="str">
            <v>250310051</v>
          </cell>
          <cell r="C1385" t="str">
            <v>环磷酸腺苷(cAMP)测定</v>
          </cell>
          <cell r="D1385" t="str">
            <v>项</v>
          </cell>
          <cell r="E1385">
            <v>34</v>
          </cell>
          <cell r="F1385">
            <v>34</v>
          </cell>
          <cell r="G1385" t="str">
            <v/>
          </cell>
          <cell r="H1385" t="str">
            <v/>
          </cell>
          <cell r="I1385" t="str">
            <v>医保</v>
          </cell>
        </row>
        <row r="1386">
          <cell r="A1386" t="str">
            <v>F00000019132</v>
          </cell>
          <cell r="B1386" t="str">
            <v>250310052</v>
          </cell>
          <cell r="C1386" t="str">
            <v>环磷酸鸟苷(cGMP)测定</v>
          </cell>
          <cell r="D1386" t="str">
            <v>项</v>
          </cell>
          <cell r="E1386">
            <v>34</v>
          </cell>
          <cell r="F1386">
            <v>34</v>
          </cell>
          <cell r="G1386" t="str">
            <v/>
          </cell>
          <cell r="H1386" t="str">
            <v/>
          </cell>
          <cell r="I1386" t="str">
            <v>医保</v>
          </cell>
        </row>
        <row r="1387">
          <cell r="A1387" t="str">
            <v>F00000019134</v>
          </cell>
          <cell r="B1387" t="str">
            <v>250310053-1</v>
          </cell>
          <cell r="C1387" t="str">
            <v>甲状腺球蛋白(TG)测定-各种免疫学方法</v>
          </cell>
          <cell r="D1387" t="str">
            <v>项</v>
          </cell>
          <cell r="E1387">
            <v>9</v>
          </cell>
          <cell r="F1387">
            <v>9</v>
          </cell>
          <cell r="G1387" t="str">
            <v/>
          </cell>
          <cell r="H1387" t="str">
            <v/>
          </cell>
          <cell r="I1387" t="str">
            <v>医保</v>
          </cell>
        </row>
        <row r="1388">
          <cell r="A1388" t="str">
            <v>F00000019135</v>
          </cell>
          <cell r="B1388" t="str">
            <v>250310053-2</v>
          </cell>
          <cell r="C1388" t="str">
            <v>甲状腺球蛋白(TG)测定-化学发光法</v>
          </cell>
          <cell r="D1388" t="str">
            <v>项</v>
          </cell>
          <cell r="E1388">
            <v>38.4</v>
          </cell>
          <cell r="F1388">
            <v>38.4</v>
          </cell>
          <cell r="G1388" t="str">
            <v/>
          </cell>
          <cell r="H1388" t="str">
            <v/>
          </cell>
          <cell r="I1388" t="str">
            <v>医保</v>
          </cell>
        </row>
        <row r="1389">
          <cell r="A1389" t="str">
            <v>F00000019137</v>
          </cell>
          <cell r="B1389" t="str">
            <v>250310054-1</v>
          </cell>
          <cell r="C1389" t="str">
            <v>降钙素原检测-酶免法</v>
          </cell>
          <cell r="D1389" t="str">
            <v>项</v>
          </cell>
          <cell r="E1389">
            <v>69.8</v>
          </cell>
          <cell r="F1389">
            <v>69.8</v>
          </cell>
          <cell r="G1389" t="str">
            <v/>
          </cell>
          <cell r="H1389" t="str">
            <v/>
          </cell>
          <cell r="I1389" t="str">
            <v>医保</v>
          </cell>
        </row>
        <row r="1390">
          <cell r="A1390" t="str">
            <v>F00000019138</v>
          </cell>
          <cell r="B1390" t="str">
            <v>250310054-2</v>
          </cell>
          <cell r="C1390" t="str">
            <v>降钙素原检测-金标法</v>
          </cell>
          <cell r="D1390" t="str">
            <v>项</v>
          </cell>
          <cell r="E1390">
            <v>133</v>
          </cell>
          <cell r="F1390">
            <v>133</v>
          </cell>
          <cell r="G1390" t="str">
            <v/>
          </cell>
          <cell r="H1390" t="str">
            <v/>
          </cell>
          <cell r="I1390" t="str">
            <v>医保</v>
          </cell>
        </row>
        <row r="1391">
          <cell r="A1391" t="str">
            <v>F00000019139</v>
          </cell>
          <cell r="B1391" t="str">
            <v>250310054-3</v>
          </cell>
          <cell r="C1391" t="str">
            <v>降钙素原检测-荧光定量法</v>
          </cell>
          <cell r="D1391" t="str">
            <v>项</v>
          </cell>
          <cell r="E1391">
            <v>169</v>
          </cell>
          <cell r="F1391">
            <v>169</v>
          </cell>
          <cell r="G1391" t="str">
            <v/>
          </cell>
          <cell r="H1391" t="str">
            <v/>
          </cell>
          <cell r="I1391" t="str">
            <v>医保</v>
          </cell>
        </row>
        <row r="1392">
          <cell r="A1392" t="str">
            <v>F00000092222</v>
          </cell>
          <cell r="B1392" t="str">
            <v>250310054-4</v>
          </cell>
          <cell r="C1392" t="str">
            <v>降钙素原检测-化学发光法</v>
          </cell>
          <cell r="D1392" t="str">
            <v>项</v>
          </cell>
          <cell r="E1392">
            <v>141</v>
          </cell>
          <cell r="F1392">
            <v>141</v>
          </cell>
          <cell r="G1392" t="str">
            <v/>
          </cell>
          <cell r="H1392" t="str">
            <v/>
          </cell>
          <cell r="I1392" t="str">
            <v>医保</v>
          </cell>
        </row>
        <row r="1393">
          <cell r="A1393" t="str">
            <v>F00000019141</v>
          </cell>
          <cell r="B1393" t="str">
            <v>250310055</v>
          </cell>
          <cell r="C1393" t="str">
            <v>特异β人绒毛膜促性腺激素测定</v>
          </cell>
          <cell r="D1393" t="str">
            <v>项</v>
          </cell>
          <cell r="E1393">
            <v>50</v>
          </cell>
          <cell r="F1393">
            <v>50</v>
          </cell>
          <cell r="G1393" t="str">
            <v/>
          </cell>
          <cell r="H1393" t="str">
            <v/>
          </cell>
          <cell r="I1393" t="str">
            <v>医保</v>
          </cell>
        </row>
        <row r="1394">
          <cell r="A1394" t="str">
            <v>F00000019142</v>
          </cell>
          <cell r="B1394" t="str">
            <v>250310056</v>
          </cell>
          <cell r="C1394" t="str">
            <v>甾体激素受体测定</v>
          </cell>
          <cell r="D1394" t="str">
            <v>项</v>
          </cell>
          <cell r="E1394">
            <v>50</v>
          </cell>
          <cell r="F1394">
            <v>50</v>
          </cell>
          <cell r="G1394" t="str">
            <v>指皮质激素、雌激素、孕激素、雄激素等。</v>
          </cell>
          <cell r="H1394" t="str">
            <v/>
          </cell>
          <cell r="I1394" t="str">
            <v>医保</v>
          </cell>
        </row>
        <row r="1395">
          <cell r="A1395" t="str">
            <v>F00000019147</v>
          </cell>
          <cell r="B1395" t="str">
            <v>250310057</v>
          </cell>
          <cell r="C1395" t="str">
            <v>胃泌素释放肽前体(ProGRP)测定</v>
          </cell>
          <cell r="D1395" t="str">
            <v>项</v>
          </cell>
          <cell r="E1395">
            <v>50</v>
          </cell>
          <cell r="F1395">
            <v>50</v>
          </cell>
          <cell r="G1395" t="str">
            <v/>
          </cell>
          <cell r="H1395" t="str">
            <v/>
          </cell>
          <cell r="I1395" t="str">
            <v>医保</v>
          </cell>
        </row>
        <row r="1396">
          <cell r="A1396" t="str">
            <v>F00000019148</v>
          </cell>
          <cell r="B1396" t="str">
            <v>250310058</v>
          </cell>
          <cell r="C1396" t="str">
            <v>生长抑素测定</v>
          </cell>
          <cell r="D1396" t="str">
            <v>项</v>
          </cell>
          <cell r="E1396">
            <v>60</v>
          </cell>
          <cell r="F1396">
            <v>60</v>
          </cell>
          <cell r="G1396" t="str">
            <v/>
          </cell>
          <cell r="H1396" t="str">
            <v/>
          </cell>
          <cell r="I1396" t="str">
            <v>医保</v>
          </cell>
        </row>
        <row r="1397">
          <cell r="A1397" t="str">
            <v>F00000019149</v>
          </cell>
          <cell r="B1397" t="str">
            <v>250310059</v>
          </cell>
          <cell r="C1397" t="str">
            <v>促胰液素测定</v>
          </cell>
          <cell r="D1397" t="str">
            <v>项</v>
          </cell>
          <cell r="E1397">
            <v>35</v>
          </cell>
          <cell r="F1397">
            <v>35</v>
          </cell>
          <cell r="G1397" t="str">
            <v/>
          </cell>
          <cell r="H1397" t="str">
            <v/>
          </cell>
          <cell r="I1397" t="str">
            <v>医保</v>
          </cell>
        </row>
        <row r="1398">
          <cell r="A1398" t="str">
            <v>F00000019150</v>
          </cell>
          <cell r="B1398" t="str">
            <v>250310060</v>
          </cell>
          <cell r="C1398" t="str">
            <v>组织胺测定</v>
          </cell>
          <cell r="D1398" t="str">
            <v>项</v>
          </cell>
          <cell r="E1398">
            <v>50</v>
          </cell>
          <cell r="F1398">
            <v>50</v>
          </cell>
          <cell r="G1398" t="str">
            <v/>
          </cell>
          <cell r="H1398" t="str">
            <v/>
          </cell>
          <cell r="I1398" t="str">
            <v>医保</v>
          </cell>
        </row>
        <row r="1399">
          <cell r="A1399" t="str">
            <v>F00000019151</v>
          </cell>
          <cell r="B1399" t="str">
            <v>250310061</v>
          </cell>
          <cell r="C1399" t="str">
            <v>5羟色胺测定</v>
          </cell>
          <cell r="D1399" t="str">
            <v>项</v>
          </cell>
          <cell r="E1399">
            <v>30</v>
          </cell>
          <cell r="F1399">
            <v>30</v>
          </cell>
          <cell r="G1399" t="str">
            <v/>
          </cell>
          <cell r="H1399" t="str">
            <v/>
          </cell>
          <cell r="I1399" t="str">
            <v>医保</v>
          </cell>
        </row>
        <row r="1400">
          <cell r="A1400" t="str">
            <v>F00000019152</v>
          </cell>
          <cell r="B1400" t="str">
            <v>250310062S</v>
          </cell>
          <cell r="C1400" t="str">
            <v>胎盘泌乳素测定</v>
          </cell>
          <cell r="D1400" t="str">
            <v>项</v>
          </cell>
          <cell r="E1400">
            <v>33</v>
          </cell>
          <cell r="F1400">
            <v>33</v>
          </cell>
          <cell r="G1400" t="str">
            <v/>
          </cell>
          <cell r="H1400" t="str">
            <v/>
          </cell>
          <cell r="I1400" t="str">
            <v>医保</v>
          </cell>
        </row>
        <row r="1401">
          <cell r="A1401" t="str">
            <v>F00000118783</v>
          </cell>
          <cell r="B1401" t="str">
            <v>250310063S</v>
          </cell>
          <cell r="C1401" t="str">
            <v>抑制素检测</v>
          </cell>
          <cell r="D1401" t="str">
            <v>项</v>
          </cell>
          <cell r="E1401">
            <v>130</v>
          </cell>
          <cell r="F1401">
            <v>130</v>
          </cell>
          <cell r="G1401" t="str">
            <v>指抑制素B、抑制素A的检测。</v>
          </cell>
          <cell r="H1401" t="str">
            <v/>
          </cell>
          <cell r="I1401" t="str">
            <v>医保</v>
          </cell>
        </row>
        <row r="1402">
          <cell r="A1402" t="str">
            <v>F00000094077</v>
          </cell>
          <cell r="B1402" t="str">
            <v>250310064S</v>
          </cell>
          <cell r="C1402" t="str">
            <v>糖尿病自身抗体测定-免疫印迹法</v>
          </cell>
          <cell r="D1402" t="str">
            <v>次</v>
          </cell>
          <cell r="E1402">
            <v>120</v>
          </cell>
          <cell r="F1402">
            <v>120</v>
          </cell>
          <cell r="G1402" t="str">
            <v>含ICAab（120KD）,ICAab（64KD）,ICAab（40KD）,GADab（65KD）,IAAab（5.8KD）。</v>
          </cell>
          <cell r="H1402" t="str">
            <v/>
          </cell>
          <cell r="I1402" t="str">
            <v>医保</v>
          </cell>
        </row>
        <row r="1403">
          <cell r="A1403" t="str">
            <v>F00000114730</v>
          </cell>
          <cell r="B1403" t="str">
            <v>250310065F</v>
          </cell>
          <cell r="C1403" t="str">
            <v>抗缪勒氏管激素(AMH)测定</v>
          </cell>
          <cell r="D1403" t="str">
            <v>项</v>
          </cell>
          <cell r="E1403">
            <v>320</v>
          </cell>
          <cell r="F1403">
            <v>320</v>
          </cell>
          <cell r="G1403" t="str">
            <v>定量检测AMH。</v>
          </cell>
          <cell r="H1403" t="str">
            <v/>
          </cell>
          <cell r="I1403" t="str">
            <v>自费</v>
          </cell>
        </row>
        <row r="1404">
          <cell r="A1404" t="str">
            <v>F00000114729</v>
          </cell>
          <cell r="B1404" t="str">
            <v>250310066F</v>
          </cell>
          <cell r="C1404" t="str">
            <v>脂联素(ADPN)测定</v>
          </cell>
          <cell r="D1404" t="str">
            <v>次</v>
          </cell>
          <cell r="E1404">
            <v>45</v>
          </cell>
          <cell r="F1404">
            <v>45</v>
          </cell>
          <cell r="G1404" t="str">
            <v>检测ADPN。</v>
          </cell>
          <cell r="H1404" t="str">
            <v/>
          </cell>
          <cell r="I1404" t="str">
            <v>自费</v>
          </cell>
        </row>
        <row r="1405">
          <cell r="A1405" t="str">
            <v>F00000019156</v>
          </cell>
          <cell r="B1405" t="str">
            <v>250311002</v>
          </cell>
          <cell r="C1405" t="str">
            <v>尿NTx测定</v>
          </cell>
          <cell r="D1405" t="str">
            <v>项</v>
          </cell>
          <cell r="E1405">
            <v>50</v>
          </cell>
          <cell r="F1405">
            <v>50</v>
          </cell>
          <cell r="G1405" t="str">
            <v/>
          </cell>
          <cell r="H1405" t="str">
            <v/>
          </cell>
          <cell r="I1405" t="str">
            <v>医保</v>
          </cell>
        </row>
        <row r="1406">
          <cell r="A1406" t="str">
            <v>F00000019157</v>
          </cell>
          <cell r="B1406" t="str">
            <v>250311003</v>
          </cell>
          <cell r="C1406" t="str">
            <v>尿吡啶酚测定</v>
          </cell>
          <cell r="D1406" t="str">
            <v>项</v>
          </cell>
          <cell r="E1406">
            <v>80</v>
          </cell>
          <cell r="F1406">
            <v>80</v>
          </cell>
          <cell r="G1406" t="str">
            <v/>
          </cell>
          <cell r="H1406" t="str">
            <v/>
          </cell>
          <cell r="I1406" t="str">
            <v>医保</v>
          </cell>
        </row>
        <row r="1407">
          <cell r="A1407" t="str">
            <v>F00000019158</v>
          </cell>
          <cell r="B1407" t="str">
            <v>250311004</v>
          </cell>
          <cell r="C1407" t="str">
            <v>尿脱氧吡啶酚测定</v>
          </cell>
          <cell r="D1407" t="str">
            <v>项</v>
          </cell>
          <cell r="E1407">
            <v>100</v>
          </cell>
          <cell r="F1407">
            <v>100</v>
          </cell>
          <cell r="G1407" t="str">
            <v/>
          </cell>
          <cell r="H1407" t="str">
            <v/>
          </cell>
          <cell r="I1407" t="str">
            <v>医保</v>
          </cell>
        </row>
        <row r="1408">
          <cell r="A1408" t="str">
            <v>F00000019159</v>
          </cell>
          <cell r="B1408" t="str">
            <v>250311005</v>
          </cell>
          <cell r="C1408" t="str">
            <v>I型胶原羧基端前肽(PICP)测定</v>
          </cell>
          <cell r="D1408" t="str">
            <v>项</v>
          </cell>
          <cell r="E1408">
            <v>83.5</v>
          </cell>
          <cell r="F1408">
            <v>83.5</v>
          </cell>
          <cell r="G1408" t="str">
            <v/>
          </cell>
          <cell r="H1408" t="str">
            <v/>
          </cell>
          <cell r="I1408" t="str">
            <v>医保</v>
          </cell>
        </row>
        <row r="1409">
          <cell r="A1409" t="str">
            <v>F00000019160</v>
          </cell>
          <cell r="B1409" t="str">
            <v>250311006</v>
          </cell>
          <cell r="C1409" t="str">
            <v>骨钙素N端中分子片段测定(N-MID)</v>
          </cell>
          <cell r="D1409" t="str">
            <v>项</v>
          </cell>
          <cell r="E1409">
            <v>100</v>
          </cell>
          <cell r="F1409">
            <v>100</v>
          </cell>
          <cell r="G1409" t="str">
            <v/>
          </cell>
          <cell r="H1409" t="str">
            <v/>
          </cell>
          <cell r="I1409" t="str">
            <v>医保</v>
          </cell>
        </row>
        <row r="1410">
          <cell r="A1410" t="str">
            <v>F00000019161</v>
          </cell>
          <cell r="B1410" t="str">
            <v>250311007</v>
          </cell>
          <cell r="C1410" t="str">
            <v>β-胶原降解产物测定(β-CTX)</v>
          </cell>
          <cell r="D1410" t="str">
            <v>项</v>
          </cell>
          <cell r="E1410">
            <v>85</v>
          </cell>
          <cell r="F1410">
            <v>85</v>
          </cell>
          <cell r="G1410" t="str">
            <v/>
          </cell>
          <cell r="H1410" t="str">
            <v/>
          </cell>
          <cell r="I1410" t="str">
            <v>医保</v>
          </cell>
        </row>
        <row r="1411">
          <cell r="A1411" t="str">
            <v>F00000092695</v>
          </cell>
          <cell r="B1411" t="str">
            <v>250311008S</v>
          </cell>
          <cell r="C1411" t="str">
            <v>总I型胶原氨基端延长肽(PINP)检测-化学发光法</v>
          </cell>
          <cell r="D1411" t="str">
            <v>项</v>
          </cell>
          <cell r="E1411">
            <v>86.9</v>
          </cell>
          <cell r="F1411">
            <v>86.9</v>
          </cell>
          <cell r="G1411" t="str">
            <v/>
          </cell>
          <cell r="H1411" t="str">
            <v/>
          </cell>
          <cell r="I1411" t="str">
            <v>医保</v>
          </cell>
        </row>
        <row r="1412">
          <cell r="A1412" t="str">
            <v>F00000118784</v>
          </cell>
          <cell r="B1412" t="str">
            <v>250311009S</v>
          </cell>
          <cell r="C1412" t="str">
            <v>β胶原特殊系列(β-CrossLaps)检测-化学发光法</v>
          </cell>
          <cell r="D1412" t="str">
            <v>项</v>
          </cell>
          <cell r="E1412">
            <v>72</v>
          </cell>
          <cell r="F1412">
            <v>72</v>
          </cell>
          <cell r="G1412" t="str">
            <v/>
          </cell>
          <cell r="H1412" t="str">
            <v/>
          </cell>
          <cell r="I1412" t="str">
            <v>医保</v>
          </cell>
        </row>
        <row r="1413">
          <cell r="A1413" t="str">
            <v>F00000019164</v>
          </cell>
          <cell r="B1413" t="str">
            <v>250401001</v>
          </cell>
          <cell r="C1413" t="str">
            <v>T淋巴细胞转化试验</v>
          </cell>
          <cell r="D1413" t="str">
            <v>项</v>
          </cell>
          <cell r="E1413">
            <v>23</v>
          </cell>
          <cell r="F1413">
            <v>23</v>
          </cell>
          <cell r="G1413" t="str">
            <v/>
          </cell>
          <cell r="H1413" t="str">
            <v/>
          </cell>
          <cell r="I1413" t="str">
            <v>医保</v>
          </cell>
        </row>
        <row r="1414">
          <cell r="A1414" t="str">
            <v>F00000019167</v>
          </cell>
          <cell r="B1414" t="str">
            <v>250401004</v>
          </cell>
          <cell r="C1414" t="str">
            <v>细胞膜表面免疫球蛋白测定(SmIg)</v>
          </cell>
          <cell r="D1414" t="str">
            <v>项</v>
          </cell>
          <cell r="E1414">
            <v>4</v>
          </cell>
          <cell r="F1414">
            <v>4</v>
          </cell>
          <cell r="G1414" t="str">
            <v/>
          </cell>
          <cell r="H1414" t="str">
            <v/>
          </cell>
          <cell r="I1414" t="str">
            <v>医保</v>
          </cell>
        </row>
        <row r="1415">
          <cell r="A1415" t="str">
            <v>F00000019197</v>
          </cell>
          <cell r="B1415" t="str">
            <v>250401007</v>
          </cell>
          <cell r="C1415" t="str">
            <v>白细胞粘附抑制试验</v>
          </cell>
          <cell r="D1415" t="str">
            <v>项</v>
          </cell>
          <cell r="E1415">
            <v>5</v>
          </cell>
          <cell r="F1415">
            <v>5</v>
          </cell>
          <cell r="G1415" t="str">
            <v/>
          </cell>
          <cell r="H1415" t="str">
            <v/>
          </cell>
          <cell r="I1415" t="str">
            <v>医保</v>
          </cell>
        </row>
        <row r="1416">
          <cell r="A1416" t="str">
            <v>F00000019203</v>
          </cell>
          <cell r="B1416" t="str">
            <v>250401013</v>
          </cell>
          <cell r="C1416" t="str">
            <v>干扰素测定</v>
          </cell>
          <cell r="D1416" t="str">
            <v>项</v>
          </cell>
          <cell r="E1416">
            <v>50</v>
          </cell>
          <cell r="F1416">
            <v>50</v>
          </cell>
          <cell r="G1416" t="str">
            <v/>
          </cell>
          <cell r="H1416" t="str">
            <v/>
          </cell>
          <cell r="I1416" t="str">
            <v>医保</v>
          </cell>
        </row>
        <row r="1417">
          <cell r="A1417" t="str">
            <v>F00000019205</v>
          </cell>
          <cell r="B1417" t="str">
            <v>250401014-1</v>
          </cell>
          <cell r="C1417" t="str">
            <v>各种白介素及其受体测定-各种免疫学方法</v>
          </cell>
          <cell r="D1417" t="str">
            <v>项</v>
          </cell>
          <cell r="E1417">
            <v>32.700000000000003</v>
          </cell>
          <cell r="F1417">
            <v>32.700000000000003</v>
          </cell>
          <cell r="G1417" t="str">
            <v/>
          </cell>
          <cell r="H1417" t="str">
            <v/>
          </cell>
          <cell r="I1417" t="str">
            <v>医保</v>
          </cell>
        </row>
        <row r="1418">
          <cell r="A1418" t="str">
            <v>F00000019206</v>
          </cell>
          <cell r="B1418" t="str">
            <v>250401014-2</v>
          </cell>
          <cell r="C1418" t="str">
            <v>各种白介素及其受体测定-化学发光法或流式荧光发光法</v>
          </cell>
          <cell r="D1418" t="str">
            <v>项</v>
          </cell>
          <cell r="E1418">
            <v>68.599999999999994</v>
          </cell>
          <cell r="F1418">
            <v>68.599999999999994</v>
          </cell>
          <cell r="G1418" t="str">
            <v/>
          </cell>
          <cell r="H1418" t="str">
            <v/>
          </cell>
          <cell r="I1418" t="str">
            <v>医保</v>
          </cell>
        </row>
        <row r="1419">
          <cell r="A1419" t="str">
            <v>F00000019207</v>
          </cell>
          <cell r="B1419" t="str">
            <v>250401015</v>
          </cell>
          <cell r="C1419" t="str">
            <v>溶菌酶测定</v>
          </cell>
          <cell r="D1419" t="str">
            <v>项</v>
          </cell>
          <cell r="E1419">
            <v>6</v>
          </cell>
          <cell r="F1419">
            <v>6</v>
          </cell>
          <cell r="G1419" t="str">
            <v/>
          </cell>
          <cell r="H1419" t="str">
            <v/>
          </cell>
          <cell r="I1419" t="str">
            <v>医保</v>
          </cell>
        </row>
        <row r="1420">
          <cell r="A1420" t="str">
            <v>F00000019208</v>
          </cell>
          <cell r="B1420" t="str">
            <v>250401016</v>
          </cell>
          <cell r="C1420" t="str">
            <v>抗淋巴细胞抗体试验</v>
          </cell>
          <cell r="D1420" t="str">
            <v>项</v>
          </cell>
          <cell r="E1420">
            <v>11</v>
          </cell>
          <cell r="F1420">
            <v>11</v>
          </cell>
          <cell r="G1420" t="str">
            <v/>
          </cell>
          <cell r="H1420" t="str">
            <v/>
          </cell>
          <cell r="I1420" t="str">
            <v>医保</v>
          </cell>
        </row>
        <row r="1421">
          <cell r="A1421" t="str">
            <v>F00000019210</v>
          </cell>
          <cell r="B1421" t="str">
            <v>250401018</v>
          </cell>
          <cell r="C1421" t="str">
            <v>B因子测定</v>
          </cell>
          <cell r="D1421" t="str">
            <v>项</v>
          </cell>
          <cell r="E1421">
            <v>28</v>
          </cell>
          <cell r="F1421">
            <v>28</v>
          </cell>
          <cell r="G1421" t="str">
            <v/>
          </cell>
          <cell r="H1421" t="str">
            <v/>
          </cell>
          <cell r="I1421" t="str">
            <v>医保</v>
          </cell>
        </row>
        <row r="1422">
          <cell r="A1422" t="str">
            <v>F00000019212</v>
          </cell>
          <cell r="B1422" t="str">
            <v>250401019-1</v>
          </cell>
          <cell r="C1422" t="str">
            <v>总补体测定(CH50)-各种免疫学方法</v>
          </cell>
          <cell r="D1422" t="str">
            <v>项</v>
          </cell>
          <cell r="E1422">
            <v>15</v>
          </cell>
          <cell r="F1422">
            <v>15</v>
          </cell>
          <cell r="G1422" t="str">
            <v/>
          </cell>
          <cell r="H1422" t="str">
            <v/>
          </cell>
          <cell r="I1422" t="str">
            <v>医保</v>
          </cell>
        </row>
        <row r="1423">
          <cell r="A1423" t="str">
            <v>F00000019213</v>
          </cell>
          <cell r="B1423" t="str">
            <v>250401019-2</v>
          </cell>
          <cell r="C1423" t="str">
            <v>总补体测定(CH50)-试管溶血法</v>
          </cell>
          <cell r="D1423" t="str">
            <v>项</v>
          </cell>
          <cell r="E1423">
            <v>6</v>
          </cell>
          <cell r="F1423">
            <v>6</v>
          </cell>
          <cell r="G1423" t="str">
            <v/>
          </cell>
          <cell r="H1423" t="str">
            <v/>
          </cell>
          <cell r="I1423" t="str">
            <v>医保</v>
          </cell>
        </row>
        <row r="1424">
          <cell r="A1424" t="str">
            <v>F00000019215</v>
          </cell>
          <cell r="B1424" t="str">
            <v>250401020-1</v>
          </cell>
          <cell r="C1424" t="str">
            <v>单项补体测定-各种免疫学方法</v>
          </cell>
          <cell r="D1424" t="str">
            <v>项</v>
          </cell>
          <cell r="E1424">
            <v>16</v>
          </cell>
          <cell r="F1424">
            <v>16</v>
          </cell>
          <cell r="G1424" t="str">
            <v>指C1q、C1r、C1s、C2－C9，包括血、尿标本。</v>
          </cell>
          <cell r="H1424" t="str">
            <v/>
          </cell>
          <cell r="I1424" t="str">
            <v>医保</v>
          </cell>
        </row>
        <row r="1425">
          <cell r="A1425" t="str">
            <v>F00000019218</v>
          </cell>
          <cell r="B1425" t="str">
            <v>250401020-2</v>
          </cell>
          <cell r="C1425" t="str">
            <v>单项补体测定-单扩法</v>
          </cell>
          <cell r="D1425" t="str">
            <v>项</v>
          </cell>
          <cell r="E1425">
            <v>9</v>
          </cell>
          <cell r="F1425">
            <v>9</v>
          </cell>
          <cell r="G1425" t="str">
            <v>指C1q、C1r、C1s、C2－C9，包括血、尿标本。</v>
          </cell>
          <cell r="H1425" t="str">
            <v/>
          </cell>
          <cell r="I1425" t="str">
            <v>医保</v>
          </cell>
        </row>
        <row r="1426">
          <cell r="A1426" t="str">
            <v>F00000019221</v>
          </cell>
          <cell r="B1426" t="str">
            <v>250401021</v>
          </cell>
          <cell r="C1426" t="str">
            <v>补体1抑制因子测定</v>
          </cell>
          <cell r="D1426" t="str">
            <v>项</v>
          </cell>
          <cell r="E1426">
            <v>11</v>
          </cell>
          <cell r="F1426">
            <v>11</v>
          </cell>
          <cell r="G1426" t="str">
            <v/>
          </cell>
          <cell r="H1426" t="str">
            <v/>
          </cell>
          <cell r="I1426" t="str">
            <v>医保</v>
          </cell>
        </row>
        <row r="1427">
          <cell r="A1427" t="str">
            <v>F00000019224</v>
          </cell>
          <cell r="B1427" t="str">
            <v>250401023-1</v>
          </cell>
          <cell r="C1427" t="str">
            <v>免疫球蛋白定量测定-各种免疫学方法</v>
          </cell>
          <cell r="D1427" t="str">
            <v>项</v>
          </cell>
          <cell r="E1427">
            <v>16</v>
          </cell>
          <cell r="F1427">
            <v>16</v>
          </cell>
          <cell r="G1427" t="str">
            <v>指IgA、IgG、IgM、IgD、IgE。</v>
          </cell>
          <cell r="H1427" t="str">
            <v/>
          </cell>
          <cell r="I1427" t="str">
            <v>医保</v>
          </cell>
        </row>
        <row r="1428">
          <cell r="A1428" t="str">
            <v>F00000019230</v>
          </cell>
          <cell r="B1428" t="str">
            <v>250401023-2</v>
          </cell>
          <cell r="C1428" t="str">
            <v>免疫球蛋白定量测定-单扩法</v>
          </cell>
          <cell r="D1428" t="str">
            <v>项</v>
          </cell>
          <cell r="E1428">
            <v>6</v>
          </cell>
          <cell r="F1428">
            <v>6</v>
          </cell>
          <cell r="G1428" t="str">
            <v>指IgA、IgG、IgM、IgD、IgE。</v>
          </cell>
          <cell r="H1428" t="str">
            <v/>
          </cell>
          <cell r="I1428" t="str">
            <v>医保</v>
          </cell>
        </row>
        <row r="1429">
          <cell r="A1429" t="str">
            <v>F00000019236</v>
          </cell>
          <cell r="B1429" t="str">
            <v>250401024</v>
          </cell>
          <cell r="C1429" t="str">
            <v>冷球蛋白测定</v>
          </cell>
          <cell r="D1429" t="str">
            <v>项</v>
          </cell>
          <cell r="E1429">
            <v>3</v>
          </cell>
          <cell r="F1429">
            <v>3</v>
          </cell>
          <cell r="G1429" t="str">
            <v/>
          </cell>
          <cell r="H1429" t="str">
            <v/>
          </cell>
          <cell r="I1429" t="str">
            <v>医保</v>
          </cell>
        </row>
        <row r="1430">
          <cell r="A1430" t="str">
            <v>F00000019238</v>
          </cell>
          <cell r="B1430" t="str">
            <v>250401025-1</v>
          </cell>
          <cell r="C1430" t="str">
            <v>C-反应蛋白测定(CRP)-各种免疫学方法</v>
          </cell>
          <cell r="D1430" t="str">
            <v>项</v>
          </cell>
          <cell r="E1430">
            <v>14</v>
          </cell>
          <cell r="F1430">
            <v>14</v>
          </cell>
          <cell r="G1430" t="str">
            <v/>
          </cell>
          <cell r="H1430" t="str">
            <v/>
          </cell>
          <cell r="I1430" t="str">
            <v>医保</v>
          </cell>
        </row>
        <row r="1431">
          <cell r="A1431" t="str">
            <v>F00000019239</v>
          </cell>
          <cell r="B1431" t="str">
            <v>250401025-2</v>
          </cell>
          <cell r="C1431" t="str">
            <v>C-反应蛋白测定(CRP)-单扩法</v>
          </cell>
          <cell r="D1431" t="str">
            <v>项</v>
          </cell>
          <cell r="E1431">
            <v>4</v>
          </cell>
          <cell r="F1431">
            <v>4</v>
          </cell>
          <cell r="G1431" t="str">
            <v/>
          </cell>
          <cell r="H1431" t="str">
            <v/>
          </cell>
          <cell r="I1431" t="str">
            <v>医保</v>
          </cell>
        </row>
        <row r="1432">
          <cell r="A1432" t="str">
            <v>F00000019240</v>
          </cell>
          <cell r="B1432" t="str">
            <v>250401025-3</v>
          </cell>
          <cell r="C1432" t="str">
            <v>C-反应蛋白测定(CRP)-干化学法</v>
          </cell>
          <cell r="D1432" t="str">
            <v>项</v>
          </cell>
          <cell r="E1432">
            <v>40.200000000000003</v>
          </cell>
          <cell r="F1432">
            <v>40.200000000000003</v>
          </cell>
          <cell r="G1432" t="str">
            <v/>
          </cell>
          <cell r="H1432" t="str">
            <v/>
          </cell>
          <cell r="I1432" t="str">
            <v>医保</v>
          </cell>
        </row>
        <row r="1433">
          <cell r="A1433" t="str">
            <v>F00000019242</v>
          </cell>
          <cell r="B1433" t="str">
            <v>250401027</v>
          </cell>
          <cell r="C1433" t="str">
            <v>轻链KAPPA、LAMBDA定量(K-LC,λ-LC)</v>
          </cell>
          <cell r="D1433" t="str">
            <v>项</v>
          </cell>
          <cell r="E1433">
            <v>27</v>
          </cell>
          <cell r="F1433">
            <v>27</v>
          </cell>
          <cell r="G1433" t="str">
            <v/>
          </cell>
          <cell r="H1433" t="str">
            <v/>
          </cell>
          <cell r="I1433" t="str">
            <v>医保</v>
          </cell>
        </row>
        <row r="1434">
          <cell r="A1434" t="str">
            <v>F00000019246</v>
          </cell>
          <cell r="B1434" t="str">
            <v>250401028-1</v>
          </cell>
          <cell r="C1434" t="str">
            <v>铜蓝蛋白测定-各种免疫学方法</v>
          </cell>
          <cell r="D1434" t="str">
            <v>项</v>
          </cell>
          <cell r="E1434">
            <v>23</v>
          </cell>
          <cell r="F1434">
            <v>23</v>
          </cell>
          <cell r="G1434" t="str">
            <v/>
          </cell>
          <cell r="H1434" t="str">
            <v/>
          </cell>
          <cell r="I1434" t="str">
            <v>医保</v>
          </cell>
        </row>
        <row r="1435">
          <cell r="A1435" t="str">
            <v>F00000019247</v>
          </cell>
          <cell r="B1435" t="str">
            <v>250401028-2</v>
          </cell>
          <cell r="C1435" t="str">
            <v>铜蓝蛋白测定-单扩法</v>
          </cell>
          <cell r="D1435" t="str">
            <v>项</v>
          </cell>
          <cell r="E1435">
            <v>5</v>
          </cell>
          <cell r="F1435">
            <v>5</v>
          </cell>
          <cell r="G1435" t="str">
            <v/>
          </cell>
          <cell r="H1435" t="str">
            <v/>
          </cell>
          <cell r="I1435" t="str">
            <v>医保</v>
          </cell>
        </row>
        <row r="1436">
          <cell r="A1436" t="str">
            <v>F00000019248</v>
          </cell>
          <cell r="B1436" t="str">
            <v>250401029</v>
          </cell>
          <cell r="C1436" t="str">
            <v>淋巴细胞免疫分析</v>
          </cell>
          <cell r="D1436" t="str">
            <v>项</v>
          </cell>
          <cell r="E1436">
            <v>70</v>
          </cell>
          <cell r="F1436">
            <v>70</v>
          </cell>
          <cell r="G1436" t="str">
            <v/>
          </cell>
          <cell r="H1436" t="str">
            <v/>
          </cell>
          <cell r="I1436" t="str">
            <v>医保</v>
          </cell>
        </row>
        <row r="1437">
          <cell r="A1437" t="str">
            <v>F00000019249</v>
          </cell>
          <cell r="B1437" t="str">
            <v>250401030</v>
          </cell>
          <cell r="C1437" t="str">
            <v>活化淋巴细胞测定-流式细胞仪法</v>
          </cell>
          <cell r="D1437" t="str">
            <v>项</v>
          </cell>
          <cell r="E1437">
            <v>70</v>
          </cell>
          <cell r="F1437">
            <v>70</v>
          </cell>
          <cell r="G1437" t="str">
            <v/>
          </cell>
          <cell r="H1437" t="str">
            <v/>
          </cell>
          <cell r="I1437" t="str">
            <v>医保</v>
          </cell>
        </row>
        <row r="1438">
          <cell r="A1438" t="str">
            <v>F00000019250</v>
          </cell>
          <cell r="B1438" t="str">
            <v>250401031</v>
          </cell>
          <cell r="C1438" t="str">
            <v>血细胞簇分化抗原(CD)系列检测-流式细胞仪法</v>
          </cell>
          <cell r="D1438" t="str">
            <v>每个抗原</v>
          </cell>
          <cell r="E1438">
            <v>60</v>
          </cell>
          <cell r="F1438">
            <v>60</v>
          </cell>
          <cell r="G1438" t="str">
            <v/>
          </cell>
          <cell r="H1438" t="str">
            <v/>
          </cell>
          <cell r="I1438" t="str">
            <v>医保</v>
          </cell>
        </row>
        <row r="1439">
          <cell r="A1439" t="str">
            <v>F00000019251</v>
          </cell>
          <cell r="B1439" t="str">
            <v>250401032</v>
          </cell>
          <cell r="C1439" t="str">
            <v>可溶性细胞间黏附分子-1(sICAM-1)测定</v>
          </cell>
          <cell r="D1439" t="str">
            <v>项</v>
          </cell>
          <cell r="E1439">
            <v>35</v>
          </cell>
          <cell r="F1439">
            <v>35</v>
          </cell>
          <cell r="G1439" t="str">
            <v/>
          </cell>
          <cell r="H1439" t="str">
            <v/>
          </cell>
          <cell r="I1439" t="str">
            <v>医保</v>
          </cell>
        </row>
        <row r="1440">
          <cell r="A1440" t="str">
            <v>F00000019253</v>
          </cell>
          <cell r="B1440" t="str">
            <v>250401033-1</v>
          </cell>
          <cell r="C1440" t="str">
            <v>免疫球蛋白亚类定量测定(电泳法)</v>
          </cell>
          <cell r="D1440" t="str">
            <v>份</v>
          </cell>
          <cell r="E1440">
            <v>50</v>
          </cell>
          <cell r="F1440">
            <v>50</v>
          </cell>
          <cell r="G1440" t="str">
            <v>含IgG1、IgG2、IgG3、IgG4、IgA1、IgA3。</v>
          </cell>
          <cell r="H1440" t="str">
            <v/>
          </cell>
          <cell r="I1440" t="str">
            <v>医保</v>
          </cell>
        </row>
        <row r="1441">
          <cell r="A1441" t="str">
            <v>F00000019255</v>
          </cell>
          <cell r="B1441" t="str">
            <v>250401033-2/1</v>
          </cell>
          <cell r="C1441" t="str">
            <v>免疫球蛋白亚类(IgG1)定量测定</v>
          </cell>
          <cell r="D1441" t="str">
            <v>项</v>
          </cell>
          <cell r="E1441">
            <v>71</v>
          </cell>
          <cell r="F1441">
            <v>71</v>
          </cell>
          <cell r="G1441" t="str">
            <v/>
          </cell>
          <cell r="H1441" t="str">
            <v/>
          </cell>
          <cell r="I1441" t="str">
            <v>医保</v>
          </cell>
        </row>
        <row r="1442">
          <cell r="A1442" t="str">
            <v>F00000019256</v>
          </cell>
          <cell r="B1442" t="str">
            <v>250401033-2/2</v>
          </cell>
          <cell r="C1442" t="str">
            <v>免疫球蛋白亚类(IgG2)定量测定</v>
          </cell>
          <cell r="D1442" t="str">
            <v>项</v>
          </cell>
          <cell r="E1442">
            <v>130</v>
          </cell>
          <cell r="F1442">
            <v>130</v>
          </cell>
          <cell r="G1442" t="str">
            <v/>
          </cell>
          <cell r="H1442" t="str">
            <v/>
          </cell>
          <cell r="I1442" t="str">
            <v>医保</v>
          </cell>
        </row>
        <row r="1443">
          <cell r="A1443" t="str">
            <v>F00000019257</v>
          </cell>
          <cell r="B1443" t="str">
            <v>250401033-2/3</v>
          </cell>
          <cell r="C1443" t="str">
            <v>免疫球蛋白亚类(IgG3)定量测定</v>
          </cell>
          <cell r="D1443" t="str">
            <v>项</v>
          </cell>
          <cell r="E1443">
            <v>130</v>
          </cell>
          <cell r="F1443">
            <v>130</v>
          </cell>
          <cell r="G1443" t="str">
            <v/>
          </cell>
          <cell r="H1443" t="str">
            <v/>
          </cell>
          <cell r="I1443" t="str">
            <v>医保</v>
          </cell>
        </row>
        <row r="1444">
          <cell r="A1444" t="str">
            <v>F00000019258</v>
          </cell>
          <cell r="B1444" t="str">
            <v>250401033-2/4</v>
          </cell>
          <cell r="C1444" t="str">
            <v>免疫球蛋白亚类(IgG4)定量测定</v>
          </cell>
          <cell r="D1444" t="str">
            <v>项</v>
          </cell>
          <cell r="E1444">
            <v>130</v>
          </cell>
          <cell r="F1444">
            <v>130</v>
          </cell>
          <cell r="G1444" t="str">
            <v/>
          </cell>
          <cell r="H1444" t="str">
            <v/>
          </cell>
          <cell r="I1444" t="str">
            <v>医保</v>
          </cell>
        </row>
        <row r="1445">
          <cell r="A1445" t="str">
            <v>F00000019259</v>
          </cell>
          <cell r="B1445" t="str">
            <v>250401033-2/5</v>
          </cell>
          <cell r="C1445" t="str">
            <v>免疫球蛋白亚类(IgA1)定量测定(酶免法)</v>
          </cell>
          <cell r="D1445" t="str">
            <v>项</v>
          </cell>
          <cell r="E1445">
            <v>130</v>
          </cell>
          <cell r="F1445">
            <v>130</v>
          </cell>
          <cell r="G1445" t="str">
            <v/>
          </cell>
          <cell r="H1445" t="str">
            <v/>
          </cell>
          <cell r="I1445" t="str">
            <v>医保</v>
          </cell>
        </row>
        <row r="1446">
          <cell r="A1446" t="str">
            <v>F00000019260</v>
          </cell>
          <cell r="B1446" t="str">
            <v>250401033-2/6</v>
          </cell>
          <cell r="C1446" t="str">
            <v>免疫球蛋白亚类(IgA4)定量测定(酶免法)</v>
          </cell>
          <cell r="D1446" t="str">
            <v>项</v>
          </cell>
          <cell r="E1446">
            <v>130</v>
          </cell>
          <cell r="F1446">
            <v>130</v>
          </cell>
          <cell r="G1446" t="str">
            <v/>
          </cell>
          <cell r="H1446" t="str">
            <v/>
          </cell>
          <cell r="I1446" t="str">
            <v>医保</v>
          </cell>
        </row>
        <row r="1447">
          <cell r="A1447" t="str">
            <v>F00000019261</v>
          </cell>
          <cell r="B1447" t="str">
            <v>250401036S</v>
          </cell>
          <cell r="C1447" t="str">
            <v>辅助性T细胞亚群TH1、TH2细胞计数-流式细胞仪法</v>
          </cell>
          <cell r="D1447" t="str">
            <v>次</v>
          </cell>
          <cell r="E1447">
            <v>456</v>
          </cell>
          <cell r="F1447">
            <v>456</v>
          </cell>
          <cell r="G1447" t="str">
            <v/>
          </cell>
          <cell r="H1447" t="str">
            <v/>
          </cell>
          <cell r="I1447" t="str">
            <v>医保</v>
          </cell>
        </row>
        <row r="1448">
          <cell r="A1448" t="str">
            <v>F00000019262</v>
          </cell>
          <cell r="B1448" t="str">
            <v>250402001</v>
          </cell>
          <cell r="C1448" t="str">
            <v>系统性红斑狼疮因子试验(LEF)</v>
          </cell>
          <cell r="D1448" t="str">
            <v>项</v>
          </cell>
          <cell r="E1448">
            <v>25</v>
          </cell>
          <cell r="F1448">
            <v>25</v>
          </cell>
          <cell r="G1448" t="str">
            <v/>
          </cell>
          <cell r="H1448" t="str">
            <v/>
          </cell>
          <cell r="I1448" t="str">
            <v>医保</v>
          </cell>
        </row>
        <row r="1449">
          <cell r="A1449" t="str">
            <v>F00000092714</v>
          </cell>
          <cell r="B1449" t="str">
            <v>250402002-1</v>
          </cell>
          <cell r="C1449" t="str">
            <v>抗核抗体测定(ANA)-定性法</v>
          </cell>
          <cell r="D1449" t="str">
            <v>项</v>
          </cell>
          <cell r="E1449">
            <v>30</v>
          </cell>
          <cell r="F1449">
            <v>30</v>
          </cell>
          <cell r="G1449" t="str">
            <v/>
          </cell>
          <cell r="H1449" t="str">
            <v/>
          </cell>
          <cell r="I1449" t="str">
            <v>医保</v>
          </cell>
        </row>
        <row r="1450">
          <cell r="A1450" t="str">
            <v>F00000092715</v>
          </cell>
          <cell r="B1450" t="str">
            <v>250402002-1</v>
          </cell>
          <cell r="C1450" t="str">
            <v>抗核抗体测定(ANA)-定性法</v>
          </cell>
          <cell r="D1450" t="str">
            <v>项</v>
          </cell>
          <cell r="E1450">
            <v>30</v>
          </cell>
          <cell r="F1450">
            <v>30</v>
          </cell>
          <cell r="G1450" t="str">
            <v/>
          </cell>
          <cell r="H1450" t="str">
            <v/>
          </cell>
          <cell r="I1450" t="str">
            <v>医保</v>
          </cell>
        </row>
        <row r="1451">
          <cell r="A1451" t="str">
            <v>F00000092716</v>
          </cell>
          <cell r="B1451" t="str">
            <v>250402002-2</v>
          </cell>
          <cell r="C1451" t="str">
            <v>抗核抗体测定(ANA)-定量法</v>
          </cell>
          <cell r="D1451" t="str">
            <v>项</v>
          </cell>
          <cell r="E1451">
            <v>54</v>
          </cell>
          <cell r="F1451">
            <v>54</v>
          </cell>
          <cell r="G1451" t="str">
            <v/>
          </cell>
          <cell r="H1451" t="str">
            <v/>
          </cell>
          <cell r="I1451" t="str">
            <v>医保</v>
          </cell>
        </row>
        <row r="1452">
          <cell r="A1452" t="str">
            <v>F00000118785</v>
          </cell>
          <cell r="B1452" t="str">
            <v>250402002-3</v>
          </cell>
          <cell r="C1452" t="str">
            <v>抗核抗体(ANA)-快速定量检测</v>
          </cell>
          <cell r="D1452" t="str">
            <v>次</v>
          </cell>
          <cell r="E1452">
            <v>54</v>
          </cell>
          <cell r="F1452">
            <v>54</v>
          </cell>
          <cell r="G1452" t="str">
            <v/>
          </cell>
          <cell r="H1452" t="str">
            <v/>
          </cell>
          <cell r="I1452" t="str">
            <v>医保</v>
          </cell>
        </row>
        <row r="1453">
          <cell r="A1453" t="str">
            <v>F00000019268</v>
          </cell>
          <cell r="B1453" t="str">
            <v>250402003-1</v>
          </cell>
          <cell r="C1453" t="str">
            <v>抗核提取物抗体测定(抗ENA抗体)-免疫学法</v>
          </cell>
          <cell r="D1453" t="str">
            <v>项</v>
          </cell>
          <cell r="E1453">
            <v>5</v>
          </cell>
          <cell r="F1453">
            <v>5</v>
          </cell>
          <cell r="G1453" t="str">
            <v/>
          </cell>
          <cell r="H1453" t="str">
            <v/>
          </cell>
          <cell r="I1453" t="str">
            <v>医保</v>
          </cell>
        </row>
        <row r="1454">
          <cell r="A1454" t="str">
            <v>F00000019283</v>
          </cell>
          <cell r="B1454" t="str">
            <v>250402003-2</v>
          </cell>
          <cell r="C1454" t="str">
            <v>抗核提取物抗体测定(抗ENA抗体)-免疫印迹法或高通量免疫荧光发光法</v>
          </cell>
          <cell r="D1454" t="str">
            <v>项</v>
          </cell>
          <cell r="E1454">
            <v>13</v>
          </cell>
          <cell r="F1454">
            <v>13</v>
          </cell>
          <cell r="G1454" t="str">
            <v/>
          </cell>
          <cell r="H1454" t="str">
            <v/>
          </cell>
          <cell r="I1454" t="str">
            <v>医保</v>
          </cell>
        </row>
        <row r="1455">
          <cell r="A1455" t="str">
            <v>F00000118786</v>
          </cell>
          <cell r="B1455" t="str">
            <v>250402003-3</v>
          </cell>
          <cell r="C1455" t="str">
            <v>抗核提取物抗体测定(抗ENA抗体)-快速定量检测</v>
          </cell>
          <cell r="D1455" t="str">
            <v>次</v>
          </cell>
          <cell r="E1455">
            <v>52.6</v>
          </cell>
          <cell r="F1455">
            <v>52.6</v>
          </cell>
          <cell r="G1455" t="str">
            <v/>
          </cell>
          <cell r="H1455" t="str">
            <v/>
          </cell>
          <cell r="I1455" t="str">
            <v>医保</v>
          </cell>
        </row>
        <row r="1456">
          <cell r="A1456" t="str">
            <v>F00000019174</v>
          </cell>
          <cell r="B1456" t="str">
            <v>250402004-1</v>
          </cell>
          <cell r="C1456" t="str">
            <v>抗单链DNA测定-免疫学法</v>
          </cell>
          <cell r="D1456" t="str">
            <v>项</v>
          </cell>
          <cell r="E1456">
            <v>21</v>
          </cell>
          <cell r="F1456">
            <v>21</v>
          </cell>
          <cell r="G1456" t="str">
            <v/>
          </cell>
          <cell r="H1456" t="str">
            <v/>
          </cell>
          <cell r="I1456" t="str">
            <v>医保</v>
          </cell>
        </row>
        <row r="1457">
          <cell r="A1457" t="str">
            <v>F00000019175</v>
          </cell>
          <cell r="B1457" t="str">
            <v>250402004-2</v>
          </cell>
          <cell r="C1457" t="str">
            <v>抗单链DNA测定-免疫印迹法</v>
          </cell>
          <cell r="D1457" t="str">
            <v>项</v>
          </cell>
          <cell r="E1457">
            <v>42</v>
          </cell>
          <cell r="F1457">
            <v>42</v>
          </cell>
          <cell r="G1457" t="str">
            <v/>
          </cell>
          <cell r="H1457" t="str">
            <v/>
          </cell>
          <cell r="I1457" t="str">
            <v>医保</v>
          </cell>
        </row>
        <row r="1458">
          <cell r="A1458" t="str">
            <v>F00000019176</v>
          </cell>
          <cell r="B1458" t="str">
            <v>250402005</v>
          </cell>
          <cell r="C1458" t="str">
            <v>抗中性粒细胞胞浆抗体测定(ANCA)-免疫学法</v>
          </cell>
          <cell r="D1458" t="str">
            <v>项</v>
          </cell>
          <cell r="E1458">
            <v>62</v>
          </cell>
          <cell r="F1458">
            <v>62</v>
          </cell>
          <cell r="G1458" t="str">
            <v>指cANCA、pANCA、PR3-ANCA、MPO-ANCA。包括高通量免疫荧光发光法。</v>
          </cell>
          <cell r="H1458" t="str">
            <v/>
          </cell>
          <cell r="I1458" t="str">
            <v>医保</v>
          </cell>
        </row>
        <row r="1459">
          <cell r="A1459" t="str">
            <v>F00000118787</v>
          </cell>
          <cell r="B1459" t="str">
            <v>250402005-1</v>
          </cell>
          <cell r="C1459" t="str">
            <v>抗中性粒细胞胞浆抗体测定(ANCA)(快速定量检测)</v>
          </cell>
          <cell r="D1459" t="str">
            <v>次</v>
          </cell>
          <cell r="E1459">
            <v>72</v>
          </cell>
          <cell r="F1459">
            <v>72</v>
          </cell>
          <cell r="G1459" t="str">
            <v/>
          </cell>
          <cell r="H1459" t="str">
            <v/>
          </cell>
          <cell r="I1459" t="str">
            <v>医保</v>
          </cell>
        </row>
        <row r="1460">
          <cell r="A1460" t="str">
            <v>F00000019188</v>
          </cell>
          <cell r="B1460" t="str">
            <v>250402006-1</v>
          </cell>
          <cell r="C1460" t="str">
            <v>抗双链DNA测定(抗dsDNA)-免疫学法</v>
          </cell>
          <cell r="D1460" t="str">
            <v>项</v>
          </cell>
          <cell r="E1460">
            <v>6</v>
          </cell>
          <cell r="F1460">
            <v>6</v>
          </cell>
          <cell r="G1460" t="str">
            <v/>
          </cell>
          <cell r="H1460" t="str">
            <v/>
          </cell>
          <cell r="I1460" t="str">
            <v>医保</v>
          </cell>
        </row>
        <row r="1461">
          <cell r="A1461" t="str">
            <v>F00000019189</v>
          </cell>
          <cell r="B1461" t="str">
            <v>250402006-2</v>
          </cell>
          <cell r="C1461" t="str">
            <v>抗双链DNA测定(抗dsDNA)-免疫印迹法</v>
          </cell>
          <cell r="D1461" t="str">
            <v>项</v>
          </cell>
          <cell r="E1461">
            <v>29.8</v>
          </cell>
          <cell r="F1461">
            <v>29.8</v>
          </cell>
          <cell r="G1461" t="str">
            <v/>
          </cell>
          <cell r="H1461" t="str">
            <v/>
          </cell>
          <cell r="I1461" t="str">
            <v>医保</v>
          </cell>
        </row>
        <row r="1462">
          <cell r="A1462" t="str">
            <v>F00000118788</v>
          </cell>
          <cell r="B1462" t="str">
            <v>250402006-3</v>
          </cell>
          <cell r="C1462" t="str">
            <v>抗双链DNA(抗dsDNA)-快速定量检测</v>
          </cell>
          <cell r="D1462" t="str">
            <v>次</v>
          </cell>
          <cell r="E1462">
            <v>52.2</v>
          </cell>
          <cell r="F1462">
            <v>52.2</v>
          </cell>
          <cell r="G1462" t="str">
            <v/>
          </cell>
          <cell r="H1462" t="str">
            <v/>
          </cell>
          <cell r="I1462" t="str">
            <v>医保</v>
          </cell>
        </row>
        <row r="1463">
          <cell r="A1463" t="str">
            <v>F00000019191</v>
          </cell>
          <cell r="B1463" t="str">
            <v>250402007-1</v>
          </cell>
          <cell r="C1463" t="str">
            <v>抗线粒体抗体测定(AMA)-免疫学法</v>
          </cell>
          <cell r="D1463" t="str">
            <v>项</v>
          </cell>
          <cell r="E1463">
            <v>13</v>
          </cell>
          <cell r="F1463">
            <v>13</v>
          </cell>
          <cell r="G1463" t="str">
            <v/>
          </cell>
          <cell r="H1463" t="str">
            <v/>
          </cell>
          <cell r="I1463" t="str">
            <v>医保</v>
          </cell>
        </row>
        <row r="1464">
          <cell r="A1464" t="str">
            <v>F00000019432</v>
          </cell>
          <cell r="B1464" t="str">
            <v>250402007-2</v>
          </cell>
          <cell r="C1464" t="str">
            <v>抗线粒体抗体测定(AMA)-免疫印迹法或高通量免疫荧光发光法</v>
          </cell>
          <cell r="D1464" t="str">
            <v>项</v>
          </cell>
          <cell r="E1464">
            <v>27</v>
          </cell>
          <cell r="F1464">
            <v>27</v>
          </cell>
          <cell r="G1464" t="str">
            <v/>
          </cell>
          <cell r="H1464" t="str">
            <v/>
          </cell>
          <cell r="I1464" t="str">
            <v>医保</v>
          </cell>
        </row>
        <row r="1465">
          <cell r="A1465" t="str">
            <v>F00000118789</v>
          </cell>
          <cell r="B1465" t="str">
            <v>250402007-3</v>
          </cell>
          <cell r="C1465" t="str">
            <v>抗线粒体抗体(AMA)-快速定量检测</v>
          </cell>
          <cell r="D1465" t="str">
            <v>次</v>
          </cell>
          <cell r="E1465">
            <v>54</v>
          </cell>
          <cell r="F1465">
            <v>54</v>
          </cell>
          <cell r="G1465" t="str">
            <v/>
          </cell>
          <cell r="H1465" t="str">
            <v/>
          </cell>
          <cell r="I1465" t="str">
            <v>医保</v>
          </cell>
        </row>
        <row r="1466">
          <cell r="A1466" t="str">
            <v>F00000118790</v>
          </cell>
          <cell r="B1466" t="str">
            <v>250402007-4</v>
          </cell>
          <cell r="C1466" t="str">
            <v>抗线粒体抗体M2型(AMA-M2)-免疫学法或高通量免疫荧光发光法</v>
          </cell>
          <cell r="D1466" t="str">
            <v>项</v>
          </cell>
          <cell r="E1466">
            <v>13</v>
          </cell>
          <cell r="F1466">
            <v>13</v>
          </cell>
          <cell r="G1466" t="str">
            <v/>
          </cell>
          <cell r="H1466" t="str">
            <v/>
          </cell>
          <cell r="I1466" t="str">
            <v>医保</v>
          </cell>
        </row>
        <row r="1467">
          <cell r="A1467" t="str">
            <v>F00000118791</v>
          </cell>
          <cell r="B1467" t="str">
            <v>250402007-5</v>
          </cell>
          <cell r="C1467" t="str">
            <v>抗线粒体抗体M2型(AMA-M2)-快速定量检测</v>
          </cell>
          <cell r="D1467" t="str">
            <v>次</v>
          </cell>
          <cell r="E1467">
            <v>54</v>
          </cell>
          <cell r="F1467">
            <v>54</v>
          </cell>
          <cell r="G1467" t="str">
            <v/>
          </cell>
          <cell r="H1467" t="str">
            <v/>
          </cell>
          <cell r="I1467" t="str">
            <v>医保</v>
          </cell>
        </row>
        <row r="1468">
          <cell r="A1468" t="str">
            <v>F00000907843</v>
          </cell>
          <cell r="B1468" t="str">
            <v>250402007-6</v>
          </cell>
          <cell r="C1468" t="str">
            <v>抗线粒体抗体M2型（AMA-M2）-免疫印迹法</v>
          </cell>
          <cell r="D1468" t="str">
            <v>项</v>
          </cell>
          <cell r="E1468">
            <v>18</v>
          </cell>
          <cell r="F1468">
            <v>18</v>
          </cell>
          <cell r="I1468" t="str">
            <v>医保</v>
          </cell>
        </row>
        <row r="1469">
          <cell r="A1469" t="str">
            <v>F00000019437</v>
          </cell>
          <cell r="B1469" t="str">
            <v>250402010-1</v>
          </cell>
          <cell r="C1469" t="str">
            <v>抗核糖核蛋白抗体测定-免疫学法</v>
          </cell>
          <cell r="D1469" t="str">
            <v>项</v>
          </cell>
          <cell r="E1469">
            <v>21</v>
          </cell>
          <cell r="F1469">
            <v>21</v>
          </cell>
          <cell r="G1469" t="str">
            <v/>
          </cell>
          <cell r="H1469" t="str">
            <v/>
          </cell>
          <cell r="I1469" t="str">
            <v>医保</v>
          </cell>
        </row>
        <row r="1470">
          <cell r="A1470" t="str">
            <v>F00000019438</v>
          </cell>
          <cell r="B1470" t="str">
            <v>250402010-2</v>
          </cell>
          <cell r="C1470" t="str">
            <v>抗核糖核蛋白抗体测定-免疫印迹法或高通量免疫荧光发光法</v>
          </cell>
          <cell r="D1470" t="str">
            <v>项</v>
          </cell>
          <cell r="E1470">
            <v>28.7</v>
          </cell>
          <cell r="F1470">
            <v>28.7</v>
          </cell>
          <cell r="G1470" t="str">
            <v/>
          </cell>
          <cell r="H1470" t="str">
            <v/>
          </cell>
          <cell r="I1470" t="str">
            <v>医保</v>
          </cell>
        </row>
        <row r="1471">
          <cell r="A1471" t="str">
            <v>F00000019440</v>
          </cell>
          <cell r="B1471" t="str">
            <v>250402011-1</v>
          </cell>
          <cell r="C1471" t="str">
            <v>抗染色体抗体测定-免疫学法</v>
          </cell>
          <cell r="D1471" t="str">
            <v>项</v>
          </cell>
          <cell r="E1471">
            <v>15</v>
          </cell>
          <cell r="F1471">
            <v>15</v>
          </cell>
          <cell r="G1471" t="str">
            <v/>
          </cell>
          <cell r="H1471" t="str">
            <v/>
          </cell>
          <cell r="I1471" t="str">
            <v>医保</v>
          </cell>
        </row>
        <row r="1472">
          <cell r="A1472" t="str">
            <v>F00000019441</v>
          </cell>
          <cell r="B1472" t="str">
            <v>250402011-2</v>
          </cell>
          <cell r="C1472" t="str">
            <v>抗染色体抗体测定-免疫印迹法</v>
          </cell>
          <cell r="D1472" t="str">
            <v>项</v>
          </cell>
          <cell r="E1472">
            <v>30</v>
          </cell>
          <cell r="F1472">
            <v>30</v>
          </cell>
          <cell r="G1472" t="str">
            <v/>
          </cell>
          <cell r="H1472" t="str">
            <v/>
          </cell>
          <cell r="I1472" t="str">
            <v>医保</v>
          </cell>
        </row>
        <row r="1473">
          <cell r="A1473" t="str">
            <v>F00000019442</v>
          </cell>
          <cell r="B1473" t="str">
            <v>250402012</v>
          </cell>
          <cell r="C1473" t="str">
            <v>抗血液细胞抗体测定</v>
          </cell>
          <cell r="D1473" t="str">
            <v>项</v>
          </cell>
          <cell r="E1473">
            <v>45</v>
          </cell>
          <cell r="F1473">
            <v>45</v>
          </cell>
          <cell r="G1473" t="str">
            <v>指红细胞抗体、淋巴细胞抗体、巨噬细胞抗体、血小板抗体测定。</v>
          </cell>
          <cell r="H1473" t="str">
            <v/>
          </cell>
          <cell r="I1473" t="str">
            <v>医保</v>
          </cell>
        </row>
        <row r="1474">
          <cell r="A1474" t="str">
            <v>F00000019447</v>
          </cell>
          <cell r="B1474" t="str">
            <v>250402013</v>
          </cell>
          <cell r="C1474" t="str">
            <v>抗肝细胞特异性脂蛋白抗体测定</v>
          </cell>
          <cell r="D1474" t="str">
            <v>项</v>
          </cell>
          <cell r="E1474">
            <v>27</v>
          </cell>
          <cell r="F1474">
            <v>27</v>
          </cell>
          <cell r="G1474" t="str">
            <v/>
          </cell>
          <cell r="H1474" t="str">
            <v/>
          </cell>
          <cell r="I1474" t="str">
            <v>医保</v>
          </cell>
        </row>
        <row r="1475">
          <cell r="A1475" t="str">
            <v>F00000019448</v>
          </cell>
          <cell r="B1475" t="str">
            <v>250402014</v>
          </cell>
          <cell r="C1475" t="str">
            <v>抗组织细胞抗体测定</v>
          </cell>
          <cell r="D1475" t="str">
            <v>项</v>
          </cell>
          <cell r="E1475">
            <v>11</v>
          </cell>
          <cell r="F1475">
            <v>11</v>
          </cell>
          <cell r="G1475" t="str">
            <v>指肝细胞、胃壁细胞、胰岛细胞、肾上腺细胞、骨骼肌、平滑肌等抗体测定。</v>
          </cell>
          <cell r="H1475" t="str">
            <v/>
          </cell>
          <cell r="I1475" t="str">
            <v>医保</v>
          </cell>
        </row>
        <row r="1476">
          <cell r="A1476" t="str">
            <v>F00000019456</v>
          </cell>
          <cell r="B1476" t="str">
            <v>250402015-1</v>
          </cell>
          <cell r="C1476" t="str">
            <v>抗心肌抗体测定(AHA)-凝集法</v>
          </cell>
          <cell r="D1476" t="str">
            <v>项</v>
          </cell>
          <cell r="E1476">
            <v>5</v>
          </cell>
          <cell r="F1476">
            <v>5</v>
          </cell>
          <cell r="G1476" t="str">
            <v/>
          </cell>
          <cell r="H1476" t="str">
            <v/>
          </cell>
          <cell r="I1476" t="str">
            <v>医保</v>
          </cell>
        </row>
        <row r="1477">
          <cell r="A1477" t="str">
            <v>F00000019457</v>
          </cell>
          <cell r="B1477" t="str">
            <v>250402015-2</v>
          </cell>
          <cell r="C1477" t="str">
            <v>抗心肌抗体测定(AHA)-各种免疫学方法</v>
          </cell>
          <cell r="D1477" t="str">
            <v>项</v>
          </cell>
          <cell r="E1477">
            <v>12</v>
          </cell>
          <cell r="F1477">
            <v>12</v>
          </cell>
          <cell r="G1477" t="str">
            <v/>
          </cell>
          <cell r="H1477" t="str">
            <v/>
          </cell>
          <cell r="I1477" t="str">
            <v>医保</v>
          </cell>
        </row>
        <row r="1478">
          <cell r="A1478" t="str">
            <v>F00000019458</v>
          </cell>
          <cell r="B1478" t="str">
            <v>250402016</v>
          </cell>
          <cell r="C1478" t="str">
            <v>抗心磷脂抗体测定(ACA)</v>
          </cell>
          <cell r="D1478" t="str">
            <v>项</v>
          </cell>
          <cell r="E1478">
            <v>20.2</v>
          </cell>
          <cell r="F1478">
            <v>20.2</v>
          </cell>
          <cell r="G1478" t="str">
            <v>指IgA、IgM、IgG。</v>
          </cell>
          <cell r="H1478" t="str">
            <v/>
          </cell>
          <cell r="I1478" t="str">
            <v>医保</v>
          </cell>
        </row>
        <row r="1479">
          <cell r="A1479" t="str">
            <v>F00000118792</v>
          </cell>
          <cell r="B1479" t="str">
            <v>250402016-1</v>
          </cell>
          <cell r="C1479" t="str">
            <v>抗心磷脂抗体测定(ACA)-快速定量检测</v>
          </cell>
          <cell r="D1479" t="str">
            <v>次</v>
          </cell>
          <cell r="E1479">
            <v>51.7</v>
          </cell>
          <cell r="F1479">
            <v>51.7</v>
          </cell>
          <cell r="G1479" t="str">
            <v>指IgA、IgM、IgG。</v>
          </cell>
          <cell r="H1479" t="str">
            <v/>
          </cell>
          <cell r="I1479" t="str">
            <v>医保</v>
          </cell>
        </row>
        <row r="1480">
          <cell r="A1480" t="str">
            <v>F00000019459</v>
          </cell>
          <cell r="B1480" t="str">
            <v>250402016-2</v>
          </cell>
          <cell r="C1480" t="str">
            <v>抗心磷脂抗体测定(ACA)(酶联免疫独立单人份测量试剂检测-全自动仪器法)</v>
          </cell>
          <cell r="D1480" t="str">
            <v>次</v>
          </cell>
          <cell r="E1480">
            <v>63.5</v>
          </cell>
          <cell r="F1480">
            <v>63.5</v>
          </cell>
          <cell r="G1480" t="str">
            <v>指IgA、IgM、IgG。</v>
          </cell>
          <cell r="H1480" t="str">
            <v/>
          </cell>
          <cell r="I1480" t="str">
            <v>医保</v>
          </cell>
        </row>
        <row r="1481">
          <cell r="A1481" t="str">
            <v>F00000115455</v>
          </cell>
          <cell r="B1481" t="str">
            <v>250402016-2</v>
          </cell>
          <cell r="C1481" t="str">
            <v>抗心磷脂抗体测定(ACA)(酶联免疫独立单人份测量试剂检测-全自动仪器法)</v>
          </cell>
          <cell r="D1481" t="str">
            <v>次</v>
          </cell>
          <cell r="E1481">
            <v>63.5</v>
          </cell>
          <cell r="F1481">
            <v>63.5</v>
          </cell>
          <cell r="G1481" t="str">
            <v>指IgA、IgM、IgG。</v>
          </cell>
          <cell r="H1481" t="str">
            <v/>
          </cell>
          <cell r="I1481" t="str">
            <v>医保</v>
          </cell>
        </row>
        <row r="1482">
          <cell r="A1482" t="str">
            <v>F00000019470</v>
          </cell>
          <cell r="B1482" t="str">
            <v>250402017-1</v>
          </cell>
          <cell r="C1482" t="str">
            <v>抗甲状腺球蛋白抗体测定(TGAb)-凝集法</v>
          </cell>
          <cell r="D1482" t="str">
            <v>项</v>
          </cell>
          <cell r="E1482">
            <v>20</v>
          </cell>
          <cell r="F1482">
            <v>20</v>
          </cell>
          <cell r="G1482" t="str">
            <v/>
          </cell>
          <cell r="H1482" t="str">
            <v/>
          </cell>
          <cell r="I1482" t="str">
            <v>医保</v>
          </cell>
        </row>
        <row r="1483">
          <cell r="A1483" t="str">
            <v>F00000019471</v>
          </cell>
          <cell r="B1483" t="str">
            <v>250402017-2</v>
          </cell>
          <cell r="C1483" t="str">
            <v>抗甲状腺球蛋白抗体测定(TGAb)-各种免疫学方法</v>
          </cell>
          <cell r="D1483" t="str">
            <v>项</v>
          </cell>
          <cell r="E1483">
            <v>29.3</v>
          </cell>
          <cell r="F1483">
            <v>29.3</v>
          </cell>
          <cell r="G1483" t="str">
            <v/>
          </cell>
          <cell r="H1483" t="str">
            <v/>
          </cell>
          <cell r="I1483" t="str">
            <v>医保</v>
          </cell>
        </row>
        <row r="1484">
          <cell r="A1484" t="str">
            <v>F00000019473</v>
          </cell>
          <cell r="B1484" t="str">
            <v>250402017-3</v>
          </cell>
          <cell r="C1484" t="str">
            <v>抗甲状腺球蛋白抗体测定(TGAb)-化学发光法</v>
          </cell>
          <cell r="D1484" t="str">
            <v>项</v>
          </cell>
          <cell r="E1484">
            <v>69</v>
          </cell>
          <cell r="F1484">
            <v>69</v>
          </cell>
          <cell r="G1484" t="str">
            <v/>
          </cell>
          <cell r="H1484" t="str">
            <v/>
          </cell>
          <cell r="I1484" t="str">
            <v>医保</v>
          </cell>
        </row>
        <row r="1485">
          <cell r="A1485" t="str">
            <v>F00000118793</v>
          </cell>
          <cell r="B1485" t="str">
            <v>250402017-4</v>
          </cell>
          <cell r="C1485" t="str">
            <v>抗甲状腺球蛋白抗体(TGAb)-各种免疫学方法快速定量检测</v>
          </cell>
          <cell r="D1485" t="str">
            <v>次</v>
          </cell>
          <cell r="E1485">
            <v>48.1</v>
          </cell>
          <cell r="F1485">
            <v>48.1</v>
          </cell>
          <cell r="G1485" t="str">
            <v/>
          </cell>
          <cell r="H1485" t="str">
            <v/>
          </cell>
          <cell r="I1485" t="str">
            <v>医保</v>
          </cell>
        </row>
        <row r="1486">
          <cell r="A1486" t="str">
            <v>F00000118794</v>
          </cell>
          <cell r="B1486" t="str">
            <v>250402017-5</v>
          </cell>
          <cell r="C1486" t="str">
            <v>抗甲状腺球蛋白抗体测定(TGAb)(酶联免疫独立单人份测量试剂检测-全自动仪器法)</v>
          </cell>
          <cell r="D1486" t="str">
            <v>次</v>
          </cell>
          <cell r="E1486">
            <v>54</v>
          </cell>
          <cell r="F1486">
            <v>54</v>
          </cell>
          <cell r="G1486" t="str">
            <v/>
          </cell>
          <cell r="H1486" t="str">
            <v/>
          </cell>
          <cell r="I1486" t="str">
            <v>医保</v>
          </cell>
        </row>
        <row r="1487">
          <cell r="A1487" t="str">
            <v>F00000019475</v>
          </cell>
          <cell r="B1487" t="str">
            <v>250402018-1</v>
          </cell>
          <cell r="C1487" t="str">
            <v>抗甲状腺微粒体抗体测定(TMAb)-各种免疫学方法</v>
          </cell>
          <cell r="D1487" t="str">
            <v>项</v>
          </cell>
          <cell r="E1487">
            <v>21</v>
          </cell>
          <cell r="F1487">
            <v>21</v>
          </cell>
          <cell r="G1487" t="str">
            <v/>
          </cell>
          <cell r="H1487" t="str">
            <v/>
          </cell>
          <cell r="I1487" t="str">
            <v>医保</v>
          </cell>
        </row>
        <row r="1488">
          <cell r="A1488" t="str">
            <v>F00000118795</v>
          </cell>
          <cell r="B1488" t="str">
            <v>250402018-2</v>
          </cell>
          <cell r="C1488" t="str">
            <v>抗甲状腺微粒体抗体测定(TMAb)-化学发光法</v>
          </cell>
          <cell r="D1488" t="str">
            <v>项</v>
          </cell>
          <cell r="E1488">
            <v>40</v>
          </cell>
          <cell r="F1488">
            <v>40</v>
          </cell>
          <cell r="G1488" t="str">
            <v/>
          </cell>
          <cell r="H1488" t="str">
            <v/>
          </cell>
          <cell r="I1488" t="str">
            <v>医保</v>
          </cell>
        </row>
        <row r="1489">
          <cell r="A1489" t="str">
            <v>F00000092694</v>
          </cell>
          <cell r="B1489" t="str">
            <v>250402018-3</v>
          </cell>
          <cell r="C1489" t="str">
            <v>抗甲状腺微粒体抗体(TMAb)-各种免疫学方法快速定量检测</v>
          </cell>
          <cell r="D1489" t="str">
            <v>次</v>
          </cell>
          <cell r="E1489">
            <v>38.299999999999997</v>
          </cell>
          <cell r="F1489">
            <v>38.299999999999997</v>
          </cell>
          <cell r="G1489" t="str">
            <v/>
          </cell>
          <cell r="H1489" t="str">
            <v/>
          </cell>
          <cell r="I1489" t="str">
            <v>医保</v>
          </cell>
        </row>
        <row r="1490">
          <cell r="A1490" t="str">
            <v>F00000118796</v>
          </cell>
          <cell r="B1490" t="str">
            <v>250402018-4</v>
          </cell>
          <cell r="C1490" t="str">
            <v>抗甲状腺过氧化物酶抗体-各种免疫学方法</v>
          </cell>
          <cell r="D1490" t="str">
            <v>项</v>
          </cell>
          <cell r="E1490">
            <v>19.3</v>
          </cell>
          <cell r="F1490">
            <v>19.3</v>
          </cell>
          <cell r="G1490" t="str">
            <v>指抗甲状腺过氧化物酶抗体检测。</v>
          </cell>
          <cell r="H1490" t="str">
            <v/>
          </cell>
          <cell r="I1490" t="str">
            <v>医保</v>
          </cell>
        </row>
        <row r="1491">
          <cell r="A1491" t="str">
            <v>F00000118797</v>
          </cell>
          <cell r="B1491" t="str">
            <v>250402018-5</v>
          </cell>
          <cell r="C1491" t="str">
            <v>抗甲状腺过氧化物酶抗体-各种免疫学方法快速定量检测</v>
          </cell>
          <cell r="D1491" t="str">
            <v>次</v>
          </cell>
          <cell r="E1491">
            <v>40</v>
          </cell>
          <cell r="F1491">
            <v>40</v>
          </cell>
          <cell r="G1491" t="str">
            <v>指抗甲状腺过氧化物酶抗体检测。</v>
          </cell>
          <cell r="H1491" t="str">
            <v/>
          </cell>
          <cell r="I1491" t="str">
            <v>医保</v>
          </cell>
        </row>
        <row r="1492">
          <cell r="A1492" t="str">
            <v>F00000019479</v>
          </cell>
          <cell r="B1492" t="str">
            <v>250402018-6</v>
          </cell>
          <cell r="C1492" t="str">
            <v>抗甲状腺过氧化物酶抗体-化学发光法</v>
          </cell>
          <cell r="D1492" t="str">
            <v>项</v>
          </cell>
          <cell r="E1492">
            <v>40</v>
          </cell>
          <cell r="F1492">
            <v>40</v>
          </cell>
          <cell r="G1492" t="str">
            <v>指抗甲状腺过氧化物酶抗体检测。</v>
          </cell>
          <cell r="H1492" t="str">
            <v/>
          </cell>
          <cell r="I1492" t="str">
            <v>医保</v>
          </cell>
        </row>
        <row r="1493">
          <cell r="A1493" t="str">
            <v>F00000019481</v>
          </cell>
          <cell r="B1493" t="str">
            <v>250402019-1</v>
          </cell>
          <cell r="C1493" t="str">
            <v>抗肾小球基底膜抗体测定-凝集法</v>
          </cell>
          <cell r="D1493" t="str">
            <v>项</v>
          </cell>
          <cell r="E1493">
            <v>22.5</v>
          </cell>
          <cell r="F1493">
            <v>22.5</v>
          </cell>
          <cell r="G1493" t="str">
            <v/>
          </cell>
          <cell r="H1493" t="str">
            <v/>
          </cell>
          <cell r="I1493" t="str">
            <v>医保</v>
          </cell>
        </row>
        <row r="1494">
          <cell r="A1494" t="str">
            <v>F00000019482</v>
          </cell>
          <cell r="B1494" t="str">
            <v>250402019-2</v>
          </cell>
          <cell r="C1494" t="str">
            <v>抗肾小球基底膜抗体测定-各种免疫学方法</v>
          </cell>
          <cell r="D1494" t="str">
            <v>项</v>
          </cell>
          <cell r="E1494">
            <v>45</v>
          </cell>
          <cell r="F1494">
            <v>45</v>
          </cell>
          <cell r="G1494" t="str">
            <v>包括高通量免疫荧光发光法。</v>
          </cell>
          <cell r="H1494" t="str">
            <v/>
          </cell>
          <cell r="I1494" t="str">
            <v>医保</v>
          </cell>
        </row>
        <row r="1495">
          <cell r="A1495" t="str">
            <v>F00000118798</v>
          </cell>
          <cell r="B1495" t="str">
            <v>250402019-3</v>
          </cell>
          <cell r="C1495" t="str">
            <v>抗肾小球基底膜抗体测定-各种免疫学方法快速定量检测</v>
          </cell>
          <cell r="D1495" t="str">
            <v>次</v>
          </cell>
          <cell r="E1495">
            <v>69</v>
          </cell>
          <cell r="F1495">
            <v>69</v>
          </cell>
          <cell r="G1495" t="str">
            <v/>
          </cell>
          <cell r="H1495" t="str">
            <v/>
          </cell>
          <cell r="I1495" t="str">
            <v>医保</v>
          </cell>
        </row>
        <row r="1496">
          <cell r="A1496" t="str">
            <v>F00000019484</v>
          </cell>
          <cell r="B1496" t="str">
            <v>250402020</v>
          </cell>
          <cell r="C1496" t="str">
            <v>抗脑组织抗体测定</v>
          </cell>
          <cell r="D1496" t="str">
            <v>项</v>
          </cell>
          <cell r="E1496">
            <v>30</v>
          </cell>
          <cell r="F1496">
            <v>30</v>
          </cell>
          <cell r="G1496" t="str">
            <v/>
          </cell>
          <cell r="H1496" t="str">
            <v/>
          </cell>
          <cell r="I1496" t="str">
            <v>医保</v>
          </cell>
        </row>
        <row r="1497">
          <cell r="A1497" t="str">
            <v>F00000019485</v>
          </cell>
          <cell r="B1497" t="str">
            <v>250402021</v>
          </cell>
          <cell r="C1497" t="str">
            <v>抗腮腺管抗体测定</v>
          </cell>
          <cell r="D1497" t="str">
            <v>项</v>
          </cell>
          <cell r="E1497">
            <v>30</v>
          </cell>
          <cell r="F1497">
            <v>30</v>
          </cell>
          <cell r="G1497" t="str">
            <v/>
          </cell>
          <cell r="H1497" t="str">
            <v/>
          </cell>
          <cell r="I1497" t="str">
            <v>医保</v>
          </cell>
        </row>
        <row r="1498">
          <cell r="A1498" t="str">
            <v>F00000019486</v>
          </cell>
          <cell r="B1498" t="str">
            <v>250402022</v>
          </cell>
          <cell r="C1498" t="str">
            <v>抗卵巢抗体测定</v>
          </cell>
          <cell r="D1498" t="str">
            <v>项</v>
          </cell>
          <cell r="E1498">
            <v>63</v>
          </cell>
          <cell r="F1498">
            <v>63</v>
          </cell>
          <cell r="G1498" t="str">
            <v/>
          </cell>
          <cell r="H1498" t="str">
            <v/>
          </cell>
          <cell r="I1498" t="str">
            <v>医保</v>
          </cell>
        </row>
        <row r="1499">
          <cell r="A1499" t="str">
            <v>F00000019487</v>
          </cell>
          <cell r="B1499" t="str">
            <v>250402023</v>
          </cell>
          <cell r="C1499" t="str">
            <v>抗子宫内膜抗体测定(EMAb)</v>
          </cell>
          <cell r="D1499" t="str">
            <v>项</v>
          </cell>
          <cell r="E1499">
            <v>41</v>
          </cell>
          <cell r="F1499">
            <v>41</v>
          </cell>
          <cell r="G1499" t="str">
            <v/>
          </cell>
          <cell r="H1499" t="str">
            <v/>
          </cell>
          <cell r="I1499" t="str">
            <v>医保</v>
          </cell>
        </row>
        <row r="1500">
          <cell r="A1500" t="str">
            <v>F00000019488</v>
          </cell>
          <cell r="B1500" t="str">
            <v>250402024</v>
          </cell>
          <cell r="C1500" t="str">
            <v>抗精子抗体测定</v>
          </cell>
          <cell r="D1500" t="str">
            <v>项</v>
          </cell>
          <cell r="E1500">
            <v>10</v>
          </cell>
          <cell r="F1500">
            <v>10</v>
          </cell>
          <cell r="G1500" t="str">
            <v/>
          </cell>
          <cell r="H1500" t="str">
            <v/>
          </cell>
          <cell r="I1500" t="str">
            <v>医保</v>
          </cell>
        </row>
        <row r="1501">
          <cell r="A1501" t="str">
            <v>F00000019489</v>
          </cell>
          <cell r="B1501" t="str">
            <v>250402024-1</v>
          </cell>
          <cell r="C1501" t="str">
            <v>抗精子抗体测定-定量分析</v>
          </cell>
          <cell r="D1501" t="str">
            <v>项</v>
          </cell>
          <cell r="E1501">
            <v>30</v>
          </cell>
          <cell r="F1501">
            <v>30</v>
          </cell>
          <cell r="G1501" t="str">
            <v/>
          </cell>
          <cell r="H1501" t="str">
            <v/>
          </cell>
          <cell r="I1501" t="str">
            <v>医保</v>
          </cell>
        </row>
        <row r="1502">
          <cell r="A1502" t="str">
            <v>F00000019490</v>
          </cell>
          <cell r="B1502" t="str">
            <v>250402025</v>
          </cell>
          <cell r="C1502" t="str">
            <v>抗硬皮病抗体测定</v>
          </cell>
          <cell r="D1502" t="str">
            <v>项</v>
          </cell>
          <cell r="E1502">
            <v>30</v>
          </cell>
          <cell r="F1502">
            <v>30</v>
          </cell>
          <cell r="G1502" t="str">
            <v/>
          </cell>
          <cell r="H1502" t="str">
            <v/>
          </cell>
          <cell r="I1502" t="str">
            <v>医保</v>
          </cell>
        </row>
        <row r="1503">
          <cell r="A1503" t="str">
            <v>F00000019492</v>
          </cell>
          <cell r="B1503" t="str">
            <v>250402026-1</v>
          </cell>
          <cell r="C1503" t="str">
            <v>抗胰岛素抗体测定-凝集法</v>
          </cell>
          <cell r="D1503" t="str">
            <v>项</v>
          </cell>
          <cell r="E1503">
            <v>14.3</v>
          </cell>
          <cell r="F1503">
            <v>14.3</v>
          </cell>
          <cell r="G1503" t="str">
            <v/>
          </cell>
          <cell r="H1503" t="str">
            <v/>
          </cell>
          <cell r="I1503" t="str">
            <v>医保</v>
          </cell>
        </row>
        <row r="1504">
          <cell r="A1504" t="str">
            <v>F00000019493</v>
          </cell>
          <cell r="B1504" t="str">
            <v>250402026-2</v>
          </cell>
          <cell r="C1504" t="str">
            <v>抗胰岛素抗体测定-各种免疫学方法</v>
          </cell>
          <cell r="D1504" t="str">
            <v>项</v>
          </cell>
          <cell r="E1504">
            <v>29</v>
          </cell>
          <cell r="F1504">
            <v>29</v>
          </cell>
          <cell r="G1504" t="str">
            <v/>
          </cell>
          <cell r="H1504" t="str">
            <v/>
          </cell>
          <cell r="I1504" t="str">
            <v>医保</v>
          </cell>
        </row>
        <row r="1505">
          <cell r="A1505" t="str">
            <v>F00000019494</v>
          </cell>
          <cell r="B1505" t="str">
            <v>250402027</v>
          </cell>
          <cell r="C1505" t="str">
            <v>抗胰岛素受体抗体测定</v>
          </cell>
          <cell r="D1505" t="str">
            <v>项</v>
          </cell>
          <cell r="E1505">
            <v>45</v>
          </cell>
          <cell r="F1505">
            <v>45</v>
          </cell>
          <cell r="G1505" t="str">
            <v/>
          </cell>
          <cell r="H1505" t="str">
            <v/>
          </cell>
          <cell r="I1505" t="str">
            <v>医保</v>
          </cell>
        </row>
        <row r="1506">
          <cell r="A1506" t="str">
            <v>F00000019495</v>
          </cell>
          <cell r="B1506" t="str">
            <v>250402028</v>
          </cell>
          <cell r="C1506" t="str">
            <v>抗乙酰胆碱受体抗体测定</v>
          </cell>
          <cell r="D1506" t="str">
            <v>项</v>
          </cell>
          <cell r="E1506">
            <v>45</v>
          </cell>
          <cell r="F1506">
            <v>45</v>
          </cell>
          <cell r="G1506" t="str">
            <v/>
          </cell>
          <cell r="H1506" t="str">
            <v/>
          </cell>
          <cell r="I1506" t="str">
            <v>医保</v>
          </cell>
        </row>
        <row r="1507">
          <cell r="A1507" t="str">
            <v>F00000019496</v>
          </cell>
          <cell r="B1507" t="str">
            <v>250402029</v>
          </cell>
          <cell r="C1507" t="str">
            <v>抗磷壁酸抗体测定</v>
          </cell>
          <cell r="D1507" t="str">
            <v>项</v>
          </cell>
          <cell r="E1507">
            <v>50</v>
          </cell>
          <cell r="F1507">
            <v>50</v>
          </cell>
          <cell r="G1507" t="str">
            <v/>
          </cell>
          <cell r="H1507" t="str">
            <v/>
          </cell>
          <cell r="I1507" t="str">
            <v>医保</v>
          </cell>
        </row>
        <row r="1508">
          <cell r="A1508" t="str">
            <v>F00000019497</v>
          </cell>
          <cell r="B1508" t="str">
            <v>250402030</v>
          </cell>
          <cell r="C1508" t="str">
            <v>抗鞘磷脂抗体测定</v>
          </cell>
          <cell r="D1508" t="str">
            <v>项</v>
          </cell>
          <cell r="E1508">
            <v>50</v>
          </cell>
          <cell r="F1508">
            <v>50</v>
          </cell>
          <cell r="G1508" t="str">
            <v>指IgA、IgG、IgM。</v>
          </cell>
          <cell r="H1508" t="str">
            <v/>
          </cell>
          <cell r="I1508" t="str">
            <v>医保</v>
          </cell>
        </row>
        <row r="1509">
          <cell r="A1509" t="str">
            <v>F00000019501</v>
          </cell>
          <cell r="B1509" t="str">
            <v>250402031</v>
          </cell>
          <cell r="C1509" t="str">
            <v>抗白蛋白抗体测定</v>
          </cell>
          <cell r="D1509" t="str">
            <v>项</v>
          </cell>
          <cell r="E1509">
            <v>45</v>
          </cell>
          <cell r="F1509">
            <v>45</v>
          </cell>
          <cell r="G1509" t="str">
            <v>指IgA、IgG、IgM。</v>
          </cell>
          <cell r="H1509" t="str">
            <v/>
          </cell>
          <cell r="I1509" t="str">
            <v>医保</v>
          </cell>
        </row>
        <row r="1510">
          <cell r="A1510" t="str">
            <v>F00000019505</v>
          </cell>
          <cell r="B1510" t="str">
            <v>250402032</v>
          </cell>
          <cell r="C1510" t="str">
            <v>抗补体抗体测定</v>
          </cell>
          <cell r="D1510" t="str">
            <v>项</v>
          </cell>
          <cell r="E1510">
            <v>50</v>
          </cell>
          <cell r="F1510">
            <v>50</v>
          </cell>
          <cell r="G1510" t="str">
            <v/>
          </cell>
          <cell r="H1510" t="str">
            <v/>
          </cell>
          <cell r="I1510" t="str">
            <v>医保</v>
          </cell>
        </row>
        <row r="1511">
          <cell r="A1511" t="str">
            <v>F00000019506</v>
          </cell>
          <cell r="B1511" t="str">
            <v>250402033</v>
          </cell>
          <cell r="C1511" t="str">
            <v>抗载脂蛋白抗体测定</v>
          </cell>
          <cell r="D1511" t="str">
            <v>项</v>
          </cell>
          <cell r="E1511">
            <v>50</v>
          </cell>
          <cell r="F1511">
            <v>50</v>
          </cell>
          <cell r="G1511" t="str">
            <v>指A1、B抗体测定。</v>
          </cell>
          <cell r="H1511" t="str">
            <v/>
          </cell>
          <cell r="I1511" t="str">
            <v>医保</v>
          </cell>
        </row>
        <row r="1512">
          <cell r="A1512" t="str">
            <v>F00000019509</v>
          </cell>
          <cell r="B1512" t="str">
            <v>250402034</v>
          </cell>
          <cell r="C1512" t="str">
            <v>抗内因子抗体测定</v>
          </cell>
          <cell r="D1512" t="str">
            <v>项</v>
          </cell>
          <cell r="E1512">
            <v>45</v>
          </cell>
          <cell r="F1512">
            <v>45</v>
          </cell>
          <cell r="G1512" t="str">
            <v/>
          </cell>
          <cell r="H1512" t="str">
            <v/>
          </cell>
          <cell r="I1512" t="str">
            <v>医保</v>
          </cell>
        </row>
        <row r="1513">
          <cell r="A1513" t="str">
            <v>F00000019511</v>
          </cell>
          <cell r="B1513" t="str">
            <v>250402035-1</v>
          </cell>
          <cell r="C1513" t="str">
            <v>类风湿因子(RF)测定-凝集法</v>
          </cell>
          <cell r="D1513" t="str">
            <v>项</v>
          </cell>
          <cell r="E1513">
            <v>4.5</v>
          </cell>
          <cell r="F1513">
            <v>4.5</v>
          </cell>
          <cell r="G1513" t="str">
            <v/>
          </cell>
          <cell r="H1513" t="str">
            <v/>
          </cell>
          <cell r="I1513" t="str">
            <v>医保</v>
          </cell>
        </row>
        <row r="1514">
          <cell r="A1514" t="str">
            <v>F00000019512</v>
          </cell>
          <cell r="B1514" t="str">
            <v>250402035-2</v>
          </cell>
          <cell r="C1514" t="str">
            <v>类风湿因子(RF)测定-各种免疫学方法</v>
          </cell>
          <cell r="D1514" t="str">
            <v>项</v>
          </cell>
          <cell r="E1514">
            <v>20</v>
          </cell>
          <cell r="F1514">
            <v>20</v>
          </cell>
          <cell r="G1514" t="str">
            <v/>
          </cell>
          <cell r="H1514" t="str">
            <v/>
          </cell>
          <cell r="I1514" t="str">
            <v>医保</v>
          </cell>
        </row>
        <row r="1515">
          <cell r="A1515" t="str">
            <v>F00000019513</v>
          </cell>
          <cell r="B1515" t="str">
            <v>250402036</v>
          </cell>
          <cell r="C1515" t="str">
            <v>抗增殖细胞核抗原抗体(抗PCNA)测定</v>
          </cell>
          <cell r="D1515" t="str">
            <v>项</v>
          </cell>
          <cell r="E1515">
            <v>58</v>
          </cell>
          <cell r="F1515">
            <v>58</v>
          </cell>
          <cell r="G1515" t="str">
            <v/>
          </cell>
          <cell r="H1515" t="str">
            <v/>
          </cell>
          <cell r="I1515" t="str">
            <v>医保</v>
          </cell>
        </row>
        <row r="1516">
          <cell r="A1516" t="str">
            <v>F00000019514</v>
          </cell>
          <cell r="B1516" t="str">
            <v>250402037</v>
          </cell>
          <cell r="C1516" t="str">
            <v>分泌型免疫球蛋白A测定</v>
          </cell>
          <cell r="D1516" t="str">
            <v>项</v>
          </cell>
          <cell r="E1516">
            <v>20</v>
          </cell>
          <cell r="F1516">
            <v>20</v>
          </cell>
          <cell r="G1516" t="str">
            <v/>
          </cell>
          <cell r="H1516" t="str">
            <v/>
          </cell>
          <cell r="I1516" t="str">
            <v>医保</v>
          </cell>
        </row>
        <row r="1517">
          <cell r="A1517" t="str">
            <v>F00000019515</v>
          </cell>
          <cell r="B1517" t="str">
            <v>250402038</v>
          </cell>
          <cell r="C1517" t="str">
            <v>抗角蛋白抗体(AKA)测定</v>
          </cell>
          <cell r="D1517" t="str">
            <v>项</v>
          </cell>
          <cell r="E1517">
            <v>72</v>
          </cell>
          <cell r="F1517">
            <v>72</v>
          </cell>
          <cell r="G1517" t="str">
            <v/>
          </cell>
          <cell r="H1517" t="str">
            <v/>
          </cell>
          <cell r="I1517" t="str">
            <v>医保</v>
          </cell>
        </row>
        <row r="1518">
          <cell r="A1518" t="str">
            <v>F00000019516</v>
          </cell>
          <cell r="B1518" t="str">
            <v>250402039</v>
          </cell>
          <cell r="C1518" t="str">
            <v>抗可溶性肝抗原/肝-胰抗原抗体(SLA/LP)测定</v>
          </cell>
          <cell r="D1518" t="str">
            <v>项</v>
          </cell>
          <cell r="E1518">
            <v>45</v>
          </cell>
          <cell r="F1518">
            <v>45</v>
          </cell>
          <cell r="G1518" t="str">
            <v/>
          </cell>
          <cell r="H1518" t="str">
            <v/>
          </cell>
          <cell r="I1518" t="str">
            <v>医保</v>
          </cell>
        </row>
        <row r="1519">
          <cell r="A1519" t="str">
            <v>F00000019517</v>
          </cell>
          <cell r="B1519" t="str">
            <v>250402040</v>
          </cell>
          <cell r="C1519" t="str">
            <v>抗肝肾微粒体抗体(LKM)测定</v>
          </cell>
          <cell r="D1519" t="str">
            <v>项</v>
          </cell>
          <cell r="E1519">
            <v>45</v>
          </cell>
          <cell r="F1519">
            <v>45</v>
          </cell>
          <cell r="G1519" t="str">
            <v/>
          </cell>
          <cell r="H1519" t="str">
            <v/>
          </cell>
          <cell r="I1519" t="str">
            <v>医保</v>
          </cell>
        </row>
        <row r="1520">
          <cell r="A1520" t="str">
            <v>F00000118799</v>
          </cell>
          <cell r="B1520" t="str">
            <v>250402040-1</v>
          </cell>
          <cell r="C1520" t="str">
            <v>抗肝肾微粒体抗体(LKM)测定-快速定量检测</v>
          </cell>
          <cell r="D1520" t="str">
            <v>次</v>
          </cell>
          <cell r="E1520">
            <v>78</v>
          </cell>
          <cell r="F1520">
            <v>78</v>
          </cell>
          <cell r="G1520" t="str">
            <v/>
          </cell>
          <cell r="H1520" t="str">
            <v/>
          </cell>
          <cell r="I1520" t="str">
            <v>医保</v>
          </cell>
        </row>
        <row r="1521">
          <cell r="A1521" t="str">
            <v>F00000091288</v>
          </cell>
          <cell r="B1521" t="str">
            <v>250402041-1</v>
          </cell>
          <cell r="C1521" t="str">
            <v>抗环瓜氨酸肽抗体(抗CCP抗体)测定-各种免疫学方法</v>
          </cell>
          <cell r="D1521" t="str">
            <v>项</v>
          </cell>
          <cell r="E1521">
            <v>77.3</v>
          </cell>
          <cell r="F1521">
            <v>77.3</v>
          </cell>
          <cell r="G1521" t="str">
            <v/>
          </cell>
          <cell r="H1521" t="str">
            <v/>
          </cell>
          <cell r="I1521" t="str">
            <v>医保</v>
          </cell>
        </row>
        <row r="1522">
          <cell r="A1522" t="str">
            <v>F00000091289</v>
          </cell>
          <cell r="B1522" t="str">
            <v>250402041-2</v>
          </cell>
          <cell r="C1522" t="str">
            <v>抗环瓜氨酸肽抗体(抗CCP抗体)测定-化学发光法</v>
          </cell>
          <cell r="D1522" t="str">
            <v>项</v>
          </cell>
          <cell r="E1522">
            <v>117</v>
          </cell>
          <cell r="F1522">
            <v>117</v>
          </cell>
          <cell r="G1522" t="str">
            <v/>
          </cell>
          <cell r="H1522" t="str">
            <v/>
          </cell>
          <cell r="I1522" t="str">
            <v>医保</v>
          </cell>
        </row>
        <row r="1523">
          <cell r="A1523" t="str">
            <v>F00000019522</v>
          </cell>
          <cell r="B1523" t="str">
            <v>250402042</v>
          </cell>
          <cell r="C1523" t="str">
            <v>抗β2-糖蛋白1抗体测定</v>
          </cell>
          <cell r="D1523" t="str">
            <v>项</v>
          </cell>
          <cell r="E1523">
            <v>86.1</v>
          </cell>
          <cell r="F1523">
            <v>86.1</v>
          </cell>
          <cell r="G1523" t="str">
            <v/>
          </cell>
          <cell r="H1523" t="str">
            <v/>
          </cell>
          <cell r="I1523" t="str">
            <v>医保</v>
          </cell>
        </row>
        <row r="1524">
          <cell r="A1524" t="str">
            <v>F00000118800</v>
          </cell>
          <cell r="B1524" t="str">
            <v>250402042-1</v>
          </cell>
          <cell r="C1524" t="str">
            <v>抗β2-糖蛋白1抗体测定(快速定量检测)</v>
          </cell>
          <cell r="D1524" t="str">
            <v>次</v>
          </cell>
          <cell r="E1524">
            <v>85.2</v>
          </cell>
          <cell r="F1524">
            <v>85.2</v>
          </cell>
          <cell r="G1524" t="str">
            <v/>
          </cell>
          <cell r="H1524" t="str">
            <v/>
          </cell>
          <cell r="I1524" t="str">
            <v>医保</v>
          </cell>
        </row>
        <row r="1525">
          <cell r="A1525" t="str">
            <v>F00000092722</v>
          </cell>
          <cell r="B1525" t="str">
            <v>250402043</v>
          </cell>
          <cell r="C1525" t="str">
            <v>抗透明带抗体(AZP)测定</v>
          </cell>
          <cell r="D1525" t="str">
            <v>项</v>
          </cell>
          <cell r="E1525">
            <v>58</v>
          </cell>
          <cell r="F1525">
            <v>58</v>
          </cell>
          <cell r="G1525" t="str">
            <v/>
          </cell>
          <cell r="H1525" t="str">
            <v/>
          </cell>
          <cell r="I1525" t="str">
            <v>医保</v>
          </cell>
        </row>
        <row r="1526">
          <cell r="A1526" t="str">
            <v>F00000019525</v>
          </cell>
          <cell r="B1526" t="str">
            <v>250402044</v>
          </cell>
          <cell r="C1526" t="str">
            <v>抗核小体抗体测定(AnuA)</v>
          </cell>
          <cell r="D1526" t="str">
            <v>项</v>
          </cell>
          <cell r="E1526">
            <v>52.1</v>
          </cell>
          <cell r="F1526">
            <v>52.1</v>
          </cell>
          <cell r="G1526" t="str">
            <v/>
          </cell>
          <cell r="H1526" t="str">
            <v/>
          </cell>
          <cell r="I1526" t="str">
            <v>医保</v>
          </cell>
        </row>
        <row r="1527">
          <cell r="A1527" t="str">
            <v>F00000019526</v>
          </cell>
          <cell r="B1527" t="str">
            <v>250402045</v>
          </cell>
          <cell r="C1527" t="str">
            <v>抗核周因子抗体(APF)测定</v>
          </cell>
          <cell r="D1527" t="str">
            <v>项</v>
          </cell>
          <cell r="E1527">
            <v>54</v>
          </cell>
          <cell r="F1527">
            <v>54</v>
          </cell>
          <cell r="G1527" t="str">
            <v/>
          </cell>
          <cell r="H1527" t="str">
            <v/>
          </cell>
          <cell r="I1527" t="str">
            <v>医保</v>
          </cell>
        </row>
        <row r="1528">
          <cell r="A1528" t="str">
            <v>F00000019527</v>
          </cell>
          <cell r="B1528" t="str">
            <v>250402046</v>
          </cell>
          <cell r="C1528" t="str">
            <v>抗肝细胞溶质抗原I型抗体测定(LC-1)</v>
          </cell>
          <cell r="D1528" t="str">
            <v>项</v>
          </cell>
          <cell r="E1528">
            <v>67</v>
          </cell>
          <cell r="F1528">
            <v>67</v>
          </cell>
          <cell r="G1528" t="str">
            <v/>
          </cell>
          <cell r="H1528" t="str">
            <v/>
          </cell>
          <cell r="I1528" t="str">
            <v>医保</v>
          </cell>
        </row>
        <row r="1529">
          <cell r="A1529" t="str">
            <v>F00000019528</v>
          </cell>
          <cell r="B1529" t="str">
            <v>250402047</v>
          </cell>
          <cell r="C1529" t="str">
            <v>抗RA33抗体测定</v>
          </cell>
          <cell r="D1529" t="str">
            <v>项</v>
          </cell>
          <cell r="E1529">
            <v>76</v>
          </cell>
          <cell r="F1529">
            <v>76</v>
          </cell>
          <cell r="G1529" t="str">
            <v/>
          </cell>
          <cell r="H1529" t="str">
            <v/>
          </cell>
          <cell r="I1529" t="str">
            <v>医保</v>
          </cell>
        </row>
        <row r="1530">
          <cell r="A1530" t="str">
            <v>F00000019529</v>
          </cell>
          <cell r="B1530" t="str">
            <v>250402048</v>
          </cell>
          <cell r="C1530" t="str">
            <v>抗DNA酶B抗体测定</v>
          </cell>
          <cell r="D1530" t="str">
            <v>项</v>
          </cell>
          <cell r="E1530">
            <v>36</v>
          </cell>
          <cell r="F1530">
            <v>36</v>
          </cell>
          <cell r="G1530" t="str">
            <v/>
          </cell>
          <cell r="H1530" t="str">
            <v/>
          </cell>
          <cell r="I1530" t="str">
            <v>医保</v>
          </cell>
        </row>
        <row r="1531">
          <cell r="A1531" t="str">
            <v>F00000019530</v>
          </cell>
          <cell r="B1531" t="str">
            <v>250402049</v>
          </cell>
          <cell r="C1531" t="str">
            <v>抗组蛋白抗体(AHA)测定</v>
          </cell>
          <cell r="D1531" t="str">
            <v>项</v>
          </cell>
          <cell r="E1531">
            <v>47.5</v>
          </cell>
          <cell r="F1531">
            <v>47.5</v>
          </cell>
          <cell r="G1531" t="str">
            <v/>
          </cell>
          <cell r="H1531" t="str">
            <v/>
          </cell>
          <cell r="I1531" t="str">
            <v>医保</v>
          </cell>
        </row>
        <row r="1532">
          <cell r="A1532" t="str">
            <v>F00000019531</v>
          </cell>
          <cell r="B1532" t="str">
            <v>250402051</v>
          </cell>
          <cell r="C1532" t="str">
            <v>抗聚角蛋白微丝蛋白抗体(AFA)测定</v>
          </cell>
          <cell r="D1532" t="str">
            <v>项</v>
          </cell>
          <cell r="E1532">
            <v>70</v>
          </cell>
          <cell r="F1532">
            <v>70</v>
          </cell>
          <cell r="G1532" t="str">
            <v/>
          </cell>
          <cell r="H1532" t="str">
            <v/>
          </cell>
          <cell r="I1532" t="str">
            <v>医保</v>
          </cell>
        </row>
        <row r="1533">
          <cell r="A1533" t="str">
            <v>F00000019532</v>
          </cell>
          <cell r="B1533" t="str">
            <v>250402052</v>
          </cell>
          <cell r="C1533" t="str">
            <v>抗杀菌通透性增高蛋白(BPI)抗体测定</v>
          </cell>
          <cell r="D1533" t="str">
            <v>项</v>
          </cell>
          <cell r="E1533">
            <v>110</v>
          </cell>
          <cell r="F1533">
            <v>110</v>
          </cell>
          <cell r="G1533" t="str">
            <v/>
          </cell>
          <cell r="H1533" t="str">
            <v/>
          </cell>
          <cell r="I1533" t="str">
            <v>医保</v>
          </cell>
        </row>
        <row r="1534">
          <cell r="A1534" t="str">
            <v>F00000019533</v>
          </cell>
          <cell r="B1534" t="str">
            <v>250402053</v>
          </cell>
          <cell r="C1534" t="str">
            <v>抗α胞衬蛋白抗体测定</v>
          </cell>
          <cell r="D1534" t="str">
            <v>项</v>
          </cell>
          <cell r="E1534">
            <v>145</v>
          </cell>
          <cell r="F1534">
            <v>145</v>
          </cell>
          <cell r="G1534" t="str">
            <v>指IgA,IgG。</v>
          </cell>
          <cell r="H1534" t="str">
            <v/>
          </cell>
          <cell r="I1534" t="str">
            <v>医保</v>
          </cell>
        </row>
        <row r="1535">
          <cell r="A1535" t="str">
            <v>F00000019536</v>
          </cell>
          <cell r="B1535" t="str">
            <v>250402054</v>
          </cell>
          <cell r="C1535" t="str">
            <v>抗人绒毛膜促性腺激素抗体(AHCGAb)测定</v>
          </cell>
          <cell r="D1535" t="str">
            <v>项</v>
          </cell>
          <cell r="E1535">
            <v>62.2</v>
          </cell>
          <cell r="F1535">
            <v>62.2</v>
          </cell>
          <cell r="G1535" t="str">
            <v/>
          </cell>
          <cell r="H1535" t="str">
            <v/>
          </cell>
          <cell r="I1535" t="str">
            <v>医保</v>
          </cell>
        </row>
        <row r="1536">
          <cell r="A1536" t="str">
            <v>F00000019538</v>
          </cell>
          <cell r="B1536" t="str">
            <v>250402055-1</v>
          </cell>
          <cell r="C1536" t="str">
            <v>抗神经节苷脂IgG抗体测定</v>
          </cell>
          <cell r="D1536" t="str">
            <v>项</v>
          </cell>
          <cell r="E1536">
            <v>54</v>
          </cell>
          <cell r="F1536">
            <v>54</v>
          </cell>
          <cell r="G1536" t="str">
            <v/>
          </cell>
          <cell r="H1536" t="str">
            <v/>
          </cell>
          <cell r="I1536" t="str">
            <v>医保</v>
          </cell>
        </row>
        <row r="1537">
          <cell r="A1537" t="str">
            <v>F00000019539</v>
          </cell>
          <cell r="B1537" t="str">
            <v>250402055-2</v>
          </cell>
          <cell r="C1537" t="str">
            <v>抗神经节苷脂IgM抗体测定</v>
          </cell>
          <cell r="D1537" t="str">
            <v>项</v>
          </cell>
          <cell r="E1537">
            <v>54</v>
          </cell>
          <cell r="F1537">
            <v>54</v>
          </cell>
          <cell r="G1537" t="str">
            <v/>
          </cell>
          <cell r="H1537" t="str">
            <v/>
          </cell>
          <cell r="I1537" t="str">
            <v>医保</v>
          </cell>
        </row>
        <row r="1538">
          <cell r="A1538" t="str">
            <v>F00000019540</v>
          </cell>
          <cell r="B1538" t="str">
            <v>250402056S</v>
          </cell>
          <cell r="C1538" t="str">
            <v>抗sp100抗体</v>
          </cell>
          <cell r="D1538" t="str">
            <v>项</v>
          </cell>
          <cell r="E1538">
            <v>56</v>
          </cell>
          <cell r="F1538">
            <v>56</v>
          </cell>
          <cell r="G1538" t="str">
            <v/>
          </cell>
          <cell r="H1538" t="str">
            <v/>
          </cell>
          <cell r="I1538" t="str">
            <v>医保</v>
          </cell>
        </row>
        <row r="1539">
          <cell r="A1539" t="str">
            <v>F00000019541</v>
          </cell>
          <cell r="B1539" t="str">
            <v>250402057S</v>
          </cell>
          <cell r="C1539" t="str">
            <v>抗gp210抗体</v>
          </cell>
          <cell r="D1539" t="str">
            <v>项</v>
          </cell>
          <cell r="E1539">
            <v>56</v>
          </cell>
          <cell r="F1539">
            <v>56</v>
          </cell>
          <cell r="G1539" t="str">
            <v/>
          </cell>
          <cell r="H1539" t="str">
            <v/>
          </cell>
          <cell r="I1539" t="str">
            <v>医保</v>
          </cell>
        </row>
        <row r="1540">
          <cell r="A1540" t="str">
            <v>F00000019543</v>
          </cell>
          <cell r="B1540" t="str">
            <v>250402059S</v>
          </cell>
          <cell r="C1540" t="str">
            <v>抗线粒体抗体亚型抗体分型</v>
          </cell>
          <cell r="D1540" t="str">
            <v>项</v>
          </cell>
          <cell r="E1540">
            <v>54</v>
          </cell>
          <cell r="F1540">
            <v>54</v>
          </cell>
          <cell r="G1540" t="str">
            <v>定量。</v>
          </cell>
          <cell r="H1540" t="str">
            <v/>
          </cell>
          <cell r="I1540" t="str">
            <v>医保</v>
          </cell>
        </row>
        <row r="1541">
          <cell r="A1541" t="str">
            <v>F00000019544</v>
          </cell>
          <cell r="B1541" t="str">
            <v>250402060S-1</v>
          </cell>
          <cell r="C1541" t="str">
            <v>性激素结合球蛋白测定-各种免疫学方法</v>
          </cell>
          <cell r="D1541" t="str">
            <v>项</v>
          </cell>
          <cell r="E1541">
            <v>54</v>
          </cell>
          <cell r="F1541">
            <v>54</v>
          </cell>
          <cell r="G1541" t="str">
            <v/>
          </cell>
          <cell r="H1541" t="str">
            <v/>
          </cell>
          <cell r="I1541" t="str">
            <v>医保</v>
          </cell>
        </row>
        <row r="1542">
          <cell r="A1542" t="str">
            <v>F00000091783</v>
          </cell>
          <cell r="B1542" t="str">
            <v>250402060S-2</v>
          </cell>
          <cell r="C1542" t="str">
            <v>性激素结合球蛋白测定-化学发光法</v>
          </cell>
          <cell r="D1542" t="str">
            <v>项</v>
          </cell>
          <cell r="E1542">
            <v>67</v>
          </cell>
          <cell r="F1542">
            <v>67</v>
          </cell>
          <cell r="G1542" t="str">
            <v/>
          </cell>
          <cell r="H1542" t="str">
            <v/>
          </cell>
          <cell r="I1542" t="str">
            <v>医保</v>
          </cell>
        </row>
        <row r="1543">
          <cell r="A1543" t="str">
            <v>F00000118801</v>
          </cell>
          <cell r="B1543" t="str">
            <v>250402061S</v>
          </cell>
          <cell r="C1543" t="str">
            <v>补体C1q复合物抗体定量检测</v>
          </cell>
          <cell r="D1543" t="str">
            <v>项</v>
          </cell>
          <cell r="E1543">
            <v>112</v>
          </cell>
          <cell r="F1543">
            <v>112</v>
          </cell>
          <cell r="G1543" t="str">
            <v/>
          </cell>
          <cell r="H1543" t="str">
            <v/>
          </cell>
          <cell r="I1543" t="str">
            <v>医保</v>
          </cell>
        </row>
        <row r="1544">
          <cell r="A1544" t="str">
            <v>F00000094076</v>
          </cell>
          <cell r="B1544" t="str">
            <v>250402062S</v>
          </cell>
          <cell r="C1544" t="str">
            <v>抗酪氨酸磷酸酶抗体(IA2)定量检测</v>
          </cell>
          <cell r="D1544" t="str">
            <v>项</v>
          </cell>
          <cell r="E1544">
            <v>84.3</v>
          </cell>
          <cell r="F1544">
            <v>84.3</v>
          </cell>
          <cell r="G1544" t="str">
            <v/>
          </cell>
          <cell r="H1544" t="str">
            <v/>
          </cell>
          <cell r="I1544" t="str">
            <v>医保</v>
          </cell>
        </row>
        <row r="1545">
          <cell r="A1545" t="str">
            <v>F00000113426</v>
          </cell>
          <cell r="B1545" t="str">
            <v>250402063S</v>
          </cell>
          <cell r="C1545" t="str">
            <v>抗核外核糖核酸外切酶抗体(抗PM-Scl抗体)定量检测</v>
          </cell>
          <cell r="D1545" t="str">
            <v>项</v>
          </cell>
          <cell r="E1545">
            <v>58</v>
          </cell>
          <cell r="F1545">
            <v>58</v>
          </cell>
          <cell r="G1545" t="str">
            <v/>
          </cell>
          <cell r="H1545" t="str">
            <v/>
          </cell>
          <cell r="I1545" t="str">
            <v>医保</v>
          </cell>
        </row>
        <row r="1546">
          <cell r="A1546" t="str">
            <v>F00000118802</v>
          </cell>
          <cell r="B1546" t="str">
            <v>250402064S</v>
          </cell>
          <cell r="C1546" t="str">
            <v>抗麦胶蛋白抗体定量检测</v>
          </cell>
          <cell r="D1546" t="str">
            <v>项</v>
          </cell>
          <cell r="E1546">
            <v>65</v>
          </cell>
          <cell r="F1546">
            <v>65</v>
          </cell>
          <cell r="G1546" t="str">
            <v/>
          </cell>
          <cell r="H1546" t="str">
            <v/>
          </cell>
          <cell r="I1546" t="str">
            <v>医保</v>
          </cell>
        </row>
        <row r="1547">
          <cell r="A1547" t="str">
            <v>F00000118803</v>
          </cell>
          <cell r="B1547" t="str">
            <v>250402065S</v>
          </cell>
          <cell r="C1547" t="str">
            <v>抗酿酒酵母抗体定量检测</v>
          </cell>
          <cell r="D1547" t="str">
            <v>项</v>
          </cell>
          <cell r="E1547">
            <v>65</v>
          </cell>
          <cell r="F1547">
            <v>65</v>
          </cell>
          <cell r="G1547" t="str">
            <v/>
          </cell>
          <cell r="H1547" t="str">
            <v/>
          </cell>
          <cell r="I1547" t="str">
            <v>医保</v>
          </cell>
        </row>
        <row r="1548">
          <cell r="A1548" t="str">
            <v>F00000114743</v>
          </cell>
          <cell r="B1548" t="str">
            <v>250402066S</v>
          </cell>
          <cell r="C1548" t="str">
            <v>抗磷脂酶A2受体抗体测定</v>
          </cell>
          <cell r="D1548" t="str">
            <v>项</v>
          </cell>
          <cell r="E1548">
            <v>128</v>
          </cell>
          <cell r="F1548">
            <v>128</v>
          </cell>
          <cell r="G1548" t="str">
            <v>检测抗磷脂酶A2受体抗体。</v>
          </cell>
          <cell r="H1548" t="str">
            <v/>
          </cell>
          <cell r="I1548" t="str">
            <v>医保</v>
          </cell>
        </row>
        <row r="1549">
          <cell r="A1549" t="str">
            <v>F00000118804</v>
          </cell>
          <cell r="B1549" t="str">
            <v>250402067S</v>
          </cell>
          <cell r="C1549" t="str">
            <v>抗谷氨酸受体抗体测定</v>
          </cell>
          <cell r="D1549" t="str">
            <v>项</v>
          </cell>
          <cell r="E1549">
            <v>215</v>
          </cell>
          <cell r="F1549">
            <v>215</v>
          </cell>
          <cell r="G1549" t="str">
            <v>检测抗谷氨酸受体抗体。</v>
          </cell>
          <cell r="H1549" t="str">
            <v/>
          </cell>
          <cell r="I1549" t="str">
            <v>医保</v>
          </cell>
        </row>
        <row r="1550">
          <cell r="A1550" t="str">
            <v>F00000118805</v>
          </cell>
          <cell r="B1550" t="str">
            <v>250402068S</v>
          </cell>
          <cell r="C1550" t="str">
            <v>抗肌炎抗体谱IgG测定</v>
          </cell>
          <cell r="D1550" t="str">
            <v>次</v>
          </cell>
          <cell r="E1550">
            <v>170</v>
          </cell>
          <cell r="F1550">
            <v>170</v>
          </cell>
          <cell r="G1550" t="str">
            <v>含Ku、SRP、Jo-1、PM-Scl75、Mi-2等抗体。</v>
          </cell>
          <cell r="H1550" t="str">
            <v/>
          </cell>
          <cell r="I1550" t="str">
            <v>医保</v>
          </cell>
        </row>
        <row r="1551">
          <cell r="A1551" t="str">
            <v>F00000118806</v>
          </cell>
          <cell r="B1551" t="str">
            <v>250402068S-1</v>
          </cell>
          <cell r="C1551" t="str">
            <v>抗肌炎抗体谱IgG测定加收(第6项起,每增加5项)</v>
          </cell>
          <cell r="D1551" t="str">
            <v>次</v>
          </cell>
          <cell r="E1551">
            <v>85</v>
          </cell>
          <cell r="F1551">
            <v>85</v>
          </cell>
          <cell r="G1551" t="str">
            <v>含Ku、SRP、Jo-1、PM-Scl75、Mi-2等抗体。</v>
          </cell>
          <cell r="H1551" t="str">
            <v/>
          </cell>
          <cell r="I1551" t="str">
            <v>医保</v>
          </cell>
        </row>
        <row r="1552">
          <cell r="A1552" t="str">
            <v>F00000118807</v>
          </cell>
          <cell r="B1552" t="str">
            <v>250402069S</v>
          </cell>
          <cell r="C1552" t="str">
            <v>抗AQP-4抗体测定</v>
          </cell>
          <cell r="D1552" t="str">
            <v>项</v>
          </cell>
          <cell r="E1552">
            <v>166</v>
          </cell>
          <cell r="F1552">
            <v>166</v>
          </cell>
          <cell r="G1552" t="str">
            <v>检测抗AQP-4抗体。</v>
          </cell>
          <cell r="H1552" t="str">
            <v/>
          </cell>
          <cell r="I1552" t="str">
            <v>医保</v>
          </cell>
        </row>
        <row r="1553">
          <cell r="A1553" t="str">
            <v>F00030014673</v>
          </cell>
          <cell r="B1553" t="str">
            <v>250402071S</v>
          </cell>
          <cell r="C1553" t="str">
            <v>抗锌转运蛋白8
抗体测定</v>
          </cell>
          <cell r="D1553" t="str">
            <v>次</v>
          </cell>
          <cell r="E1553">
            <v>64</v>
          </cell>
          <cell r="F1553">
            <v>64</v>
          </cell>
          <cell r="G1553" t="str">
            <v>指对血液、体液进行抗锌转运蛋白8抗体检测。</v>
          </cell>
          <cell r="I1553" t="str">
            <v>自费</v>
          </cell>
        </row>
        <row r="1554">
          <cell r="A1554" t="str">
            <v>F00000019553</v>
          </cell>
          <cell r="B1554" t="str">
            <v>250403001-1</v>
          </cell>
          <cell r="C1554" t="str">
            <v>甲型肝炎抗体测定(Anti-HAV)-酶标法</v>
          </cell>
          <cell r="D1554" t="str">
            <v>项</v>
          </cell>
          <cell r="E1554">
            <v>8</v>
          </cell>
          <cell r="F1554">
            <v>8</v>
          </cell>
          <cell r="G1554" t="str">
            <v>指IgG、IgM。</v>
          </cell>
          <cell r="H1554" t="str">
            <v/>
          </cell>
          <cell r="I1554" t="str">
            <v>医保</v>
          </cell>
        </row>
        <row r="1555">
          <cell r="A1555" t="str">
            <v>F00000019556</v>
          </cell>
          <cell r="B1555" t="str">
            <v>250403001-2</v>
          </cell>
          <cell r="C1555" t="str">
            <v>甲型肝炎抗体测定(Anti-HAV)-各种免疫学方法</v>
          </cell>
          <cell r="D1555" t="str">
            <v>项</v>
          </cell>
          <cell r="E1555">
            <v>21.3</v>
          </cell>
          <cell r="F1555">
            <v>21.3</v>
          </cell>
          <cell r="G1555" t="str">
            <v>指IgG、IgM。</v>
          </cell>
          <cell r="H1555" t="str">
            <v/>
          </cell>
          <cell r="I1555" t="str">
            <v>医保</v>
          </cell>
        </row>
        <row r="1556">
          <cell r="A1556" t="str">
            <v>F00000019559</v>
          </cell>
          <cell r="B1556" t="str">
            <v>250403001-3</v>
          </cell>
          <cell r="C1556" t="str">
            <v>甲型肝炎抗体测定(Anti-HAV)-化学发光法</v>
          </cell>
          <cell r="D1556" t="str">
            <v>项</v>
          </cell>
          <cell r="E1556">
            <v>35.1</v>
          </cell>
          <cell r="F1556">
            <v>35.1</v>
          </cell>
          <cell r="G1556" t="str">
            <v>指IgG、IgM。</v>
          </cell>
          <cell r="H1556" t="str">
            <v/>
          </cell>
          <cell r="I1556" t="str">
            <v>医保</v>
          </cell>
        </row>
        <row r="1557">
          <cell r="A1557" t="str">
            <v>F00000019562</v>
          </cell>
          <cell r="B1557" t="str">
            <v>250403002</v>
          </cell>
          <cell r="C1557" t="str">
            <v>甲型肝炎抗原测定(HAVAg)</v>
          </cell>
          <cell r="D1557" t="str">
            <v>项</v>
          </cell>
          <cell r="E1557">
            <v>12</v>
          </cell>
          <cell r="F1557">
            <v>12</v>
          </cell>
          <cell r="G1557" t="str">
            <v/>
          </cell>
          <cell r="H1557" t="str">
            <v/>
          </cell>
          <cell r="I1557" t="str">
            <v>医保</v>
          </cell>
        </row>
        <row r="1558">
          <cell r="A1558" t="str">
            <v>F00000118808</v>
          </cell>
          <cell r="B1558" t="str">
            <v>250403002-1</v>
          </cell>
          <cell r="C1558" t="str">
            <v>甲型肝炎抗原测定(HAVAg)-各种免疫学方法</v>
          </cell>
          <cell r="D1558" t="str">
            <v>项</v>
          </cell>
          <cell r="E1558">
            <v>12</v>
          </cell>
          <cell r="F1558">
            <v>12</v>
          </cell>
          <cell r="G1558" t="str">
            <v/>
          </cell>
          <cell r="H1558" t="str">
            <v/>
          </cell>
          <cell r="I1558" t="str">
            <v>医保</v>
          </cell>
        </row>
        <row r="1559">
          <cell r="A1559" t="str">
            <v>F00000118809</v>
          </cell>
          <cell r="B1559" t="str">
            <v>250403002-2</v>
          </cell>
          <cell r="C1559" t="str">
            <v>甲型肝炎抗原测定(HAVAg)-荧光探针法</v>
          </cell>
          <cell r="D1559" t="str">
            <v>项</v>
          </cell>
          <cell r="E1559">
            <v>12</v>
          </cell>
          <cell r="F1559">
            <v>12</v>
          </cell>
          <cell r="G1559" t="str">
            <v/>
          </cell>
          <cell r="H1559" t="str">
            <v/>
          </cell>
          <cell r="I1559" t="str">
            <v>医保</v>
          </cell>
        </row>
        <row r="1560">
          <cell r="A1560" t="str">
            <v>F00000019564</v>
          </cell>
          <cell r="B1560" t="str">
            <v>250403003-1</v>
          </cell>
          <cell r="C1560" t="str">
            <v>乙型肝炎DNA测定-定性</v>
          </cell>
          <cell r="D1560" t="str">
            <v>项</v>
          </cell>
          <cell r="E1560">
            <v>77.599999999999994</v>
          </cell>
          <cell r="F1560">
            <v>77.599999999999994</v>
          </cell>
          <cell r="G1560" t="str">
            <v/>
          </cell>
          <cell r="H1560" t="str">
            <v/>
          </cell>
          <cell r="I1560" t="str">
            <v>医保</v>
          </cell>
        </row>
        <row r="1561">
          <cell r="A1561" t="str">
            <v>F00000019565</v>
          </cell>
          <cell r="B1561" t="str">
            <v>250403003-2</v>
          </cell>
          <cell r="C1561" t="str">
            <v>乙型肝炎DNA测定-定量</v>
          </cell>
          <cell r="D1561" t="str">
            <v>项</v>
          </cell>
          <cell r="E1561">
            <v>110</v>
          </cell>
          <cell r="F1561">
            <v>110</v>
          </cell>
          <cell r="G1561" t="str">
            <v/>
          </cell>
          <cell r="H1561" t="str">
            <v/>
          </cell>
          <cell r="I1561" t="str">
            <v>医保</v>
          </cell>
        </row>
        <row r="1562">
          <cell r="A1562" t="str">
            <v>F00000092726</v>
          </cell>
          <cell r="B1562" t="str">
            <v>250403003-2/1</v>
          </cell>
          <cell r="C1562" t="str">
            <v>乙型肝炎DNA测定-定量（高敏）</v>
          </cell>
          <cell r="D1562" t="str">
            <v>项</v>
          </cell>
          <cell r="E1562">
            <v>486</v>
          </cell>
          <cell r="F1562">
            <v>486</v>
          </cell>
          <cell r="G1562" t="str">
            <v>指对各种标本进行乙型肝炎DNA高敏定量测定，要求实际灵敏度≤20IU/mL。</v>
          </cell>
          <cell r="H1562" t="str">
            <v/>
          </cell>
          <cell r="I1562" t="str">
            <v>医保</v>
          </cell>
        </row>
        <row r="1563">
          <cell r="A1563" t="str">
            <v>F00000019568</v>
          </cell>
          <cell r="B1563" t="str">
            <v>250403004-1</v>
          </cell>
          <cell r="C1563" t="str">
            <v>乙型肝炎表面抗原测定(HBsAg)-酶标法</v>
          </cell>
          <cell r="D1563" t="str">
            <v>项</v>
          </cell>
          <cell r="E1563">
            <v>8</v>
          </cell>
          <cell r="F1563">
            <v>8</v>
          </cell>
          <cell r="G1563" t="str">
            <v/>
          </cell>
          <cell r="H1563" t="str">
            <v/>
          </cell>
          <cell r="I1563" t="str">
            <v>医保</v>
          </cell>
        </row>
        <row r="1564">
          <cell r="A1564" t="str">
            <v>F00000019569</v>
          </cell>
          <cell r="B1564" t="str">
            <v>250403004-2</v>
          </cell>
          <cell r="C1564" t="str">
            <v>乙型肝炎表面抗原测定(HBsAg)-各种免疫学方法</v>
          </cell>
          <cell r="D1564" t="str">
            <v>项</v>
          </cell>
          <cell r="E1564">
            <v>20.7</v>
          </cell>
          <cell r="F1564">
            <v>20.7</v>
          </cell>
          <cell r="G1564" t="str">
            <v/>
          </cell>
          <cell r="H1564" t="str">
            <v/>
          </cell>
          <cell r="I1564" t="str">
            <v>医保</v>
          </cell>
        </row>
        <row r="1565">
          <cell r="A1565" t="str">
            <v>F00000019570</v>
          </cell>
          <cell r="B1565" t="str">
            <v>250403004-3</v>
          </cell>
          <cell r="C1565" t="str">
            <v>乙型肝炎表面抗原测定(HBsAg)-化学发光法</v>
          </cell>
          <cell r="D1565" t="str">
            <v>项</v>
          </cell>
          <cell r="E1565">
            <v>25.6</v>
          </cell>
          <cell r="F1565">
            <v>25.6</v>
          </cell>
          <cell r="G1565" t="str">
            <v/>
          </cell>
          <cell r="H1565" t="str">
            <v/>
          </cell>
          <cell r="I1565" t="str">
            <v>医保</v>
          </cell>
        </row>
        <row r="1566">
          <cell r="A1566" t="str">
            <v>F00000019572</v>
          </cell>
          <cell r="B1566" t="str">
            <v>250403005-1</v>
          </cell>
          <cell r="C1566" t="str">
            <v>乙型肝炎表面抗体测定(Anti-HBs)-酶标法</v>
          </cell>
          <cell r="D1566" t="str">
            <v>项</v>
          </cell>
          <cell r="E1566">
            <v>8</v>
          </cell>
          <cell r="F1566">
            <v>8</v>
          </cell>
          <cell r="G1566" t="str">
            <v/>
          </cell>
          <cell r="H1566" t="str">
            <v/>
          </cell>
          <cell r="I1566" t="str">
            <v>医保</v>
          </cell>
        </row>
        <row r="1567">
          <cell r="A1567" t="str">
            <v>F00000019573</v>
          </cell>
          <cell r="B1567" t="str">
            <v>250403005-2</v>
          </cell>
          <cell r="C1567" t="str">
            <v>乙型肝炎表面抗体测定(Anti-HBs)-各种免疫学方法</v>
          </cell>
          <cell r="D1567" t="str">
            <v>项</v>
          </cell>
          <cell r="E1567">
            <v>18.100000000000001</v>
          </cell>
          <cell r="F1567">
            <v>18.100000000000001</v>
          </cell>
          <cell r="G1567" t="str">
            <v/>
          </cell>
          <cell r="H1567" t="str">
            <v/>
          </cell>
          <cell r="I1567" t="str">
            <v>医保</v>
          </cell>
        </row>
        <row r="1568">
          <cell r="A1568" t="str">
            <v>F00000019574</v>
          </cell>
          <cell r="B1568" t="str">
            <v>250403005-3</v>
          </cell>
          <cell r="C1568" t="str">
            <v>乙型肝炎表面抗体测定(Anti-HBs)-化学发光法</v>
          </cell>
          <cell r="D1568" t="str">
            <v>项</v>
          </cell>
          <cell r="E1568">
            <v>27</v>
          </cell>
          <cell r="F1568">
            <v>27</v>
          </cell>
          <cell r="G1568" t="str">
            <v/>
          </cell>
          <cell r="H1568" t="str">
            <v/>
          </cell>
          <cell r="I1568" t="str">
            <v>医保</v>
          </cell>
        </row>
        <row r="1569">
          <cell r="A1569" t="str">
            <v>F00000019576</v>
          </cell>
          <cell r="B1569" t="str">
            <v>250403006-1</v>
          </cell>
          <cell r="C1569" t="str">
            <v>乙型肝炎e抗原测定(HBeAg)-酶标法</v>
          </cell>
          <cell r="D1569" t="str">
            <v>项</v>
          </cell>
          <cell r="E1569">
            <v>8</v>
          </cell>
          <cell r="F1569">
            <v>8</v>
          </cell>
          <cell r="G1569" t="str">
            <v/>
          </cell>
          <cell r="H1569" t="str">
            <v/>
          </cell>
          <cell r="I1569" t="str">
            <v>医保</v>
          </cell>
        </row>
        <row r="1570">
          <cell r="A1570" t="str">
            <v>F00000019577</v>
          </cell>
          <cell r="B1570" t="str">
            <v>250403006-2</v>
          </cell>
          <cell r="C1570" t="str">
            <v>乙型肝炎e抗原测定(HBeAg)-各种免疫学方法</v>
          </cell>
          <cell r="D1570" t="str">
            <v>项</v>
          </cell>
          <cell r="E1570">
            <v>20.6</v>
          </cell>
          <cell r="F1570">
            <v>20.6</v>
          </cell>
          <cell r="G1570" t="str">
            <v/>
          </cell>
          <cell r="H1570" t="str">
            <v/>
          </cell>
          <cell r="I1570" t="str">
            <v>医保</v>
          </cell>
        </row>
        <row r="1571">
          <cell r="A1571" t="str">
            <v>F00000019578</v>
          </cell>
          <cell r="B1571" t="str">
            <v>250403006-3</v>
          </cell>
          <cell r="C1571" t="str">
            <v>乙型肝炎e抗原测定(HBeAg)-化学发光法</v>
          </cell>
          <cell r="D1571" t="str">
            <v>项</v>
          </cell>
          <cell r="E1571">
            <v>27</v>
          </cell>
          <cell r="F1571">
            <v>27</v>
          </cell>
          <cell r="G1571" t="str">
            <v/>
          </cell>
          <cell r="H1571" t="str">
            <v/>
          </cell>
          <cell r="I1571" t="str">
            <v>医保</v>
          </cell>
        </row>
        <row r="1572">
          <cell r="A1572" t="str">
            <v>F00000019580</v>
          </cell>
          <cell r="B1572" t="str">
            <v>250403007-1</v>
          </cell>
          <cell r="C1572" t="str">
            <v>乙型肝炎e抗体测定(Anti-HBe)-酶标法</v>
          </cell>
          <cell r="D1572" t="str">
            <v>项</v>
          </cell>
          <cell r="E1572">
            <v>8</v>
          </cell>
          <cell r="F1572">
            <v>8</v>
          </cell>
          <cell r="G1572" t="str">
            <v/>
          </cell>
          <cell r="H1572" t="str">
            <v/>
          </cell>
          <cell r="I1572" t="str">
            <v>医保</v>
          </cell>
        </row>
        <row r="1573">
          <cell r="A1573" t="str">
            <v>F00000019581</v>
          </cell>
          <cell r="B1573" t="str">
            <v>250403007-2</v>
          </cell>
          <cell r="C1573" t="str">
            <v>乙型肝炎e抗体测定(Anti-HBe)-各种免疫学方法</v>
          </cell>
          <cell r="D1573" t="str">
            <v>项</v>
          </cell>
          <cell r="E1573">
            <v>20.6</v>
          </cell>
          <cell r="F1573">
            <v>20.6</v>
          </cell>
          <cell r="G1573" t="str">
            <v/>
          </cell>
          <cell r="H1573" t="str">
            <v/>
          </cell>
          <cell r="I1573" t="str">
            <v>医保</v>
          </cell>
        </row>
        <row r="1574">
          <cell r="A1574" t="str">
            <v>F00000019582</v>
          </cell>
          <cell r="B1574" t="str">
            <v>250403007-3</v>
          </cell>
          <cell r="C1574" t="str">
            <v>乙型肝炎e抗体测定(Anti-HBe)-化学发光法</v>
          </cell>
          <cell r="D1574" t="str">
            <v>项</v>
          </cell>
          <cell r="E1574">
            <v>27</v>
          </cell>
          <cell r="F1574">
            <v>27</v>
          </cell>
          <cell r="G1574" t="str">
            <v/>
          </cell>
          <cell r="H1574" t="str">
            <v/>
          </cell>
          <cell r="I1574" t="str">
            <v>医保</v>
          </cell>
        </row>
        <row r="1575">
          <cell r="A1575" t="str">
            <v>F00000019584</v>
          </cell>
          <cell r="B1575" t="str">
            <v>250403008-1</v>
          </cell>
          <cell r="C1575" t="str">
            <v>乙型肝炎核心抗原测定(HBcAg)-酶标法</v>
          </cell>
          <cell r="D1575" t="str">
            <v>项</v>
          </cell>
          <cell r="E1575">
            <v>8</v>
          </cell>
          <cell r="F1575">
            <v>8</v>
          </cell>
          <cell r="G1575" t="str">
            <v/>
          </cell>
          <cell r="H1575" t="str">
            <v/>
          </cell>
          <cell r="I1575" t="str">
            <v>医保</v>
          </cell>
        </row>
        <row r="1576">
          <cell r="A1576" t="str">
            <v>F00000019585</v>
          </cell>
          <cell r="B1576" t="str">
            <v>250403008-2</v>
          </cell>
          <cell r="C1576" t="str">
            <v>乙型肝炎核心抗原测定(HBcAg)-各种免疫学方法</v>
          </cell>
          <cell r="D1576" t="str">
            <v>项</v>
          </cell>
          <cell r="E1576">
            <v>23</v>
          </cell>
          <cell r="F1576">
            <v>23</v>
          </cell>
          <cell r="G1576" t="str">
            <v/>
          </cell>
          <cell r="H1576" t="str">
            <v/>
          </cell>
          <cell r="I1576" t="str">
            <v>医保</v>
          </cell>
        </row>
        <row r="1577">
          <cell r="A1577" t="str">
            <v>F00000019350</v>
          </cell>
          <cell r="B1577" t="str">
            <v>250403008-3</v>
          </cell>
          <cell r="C1577" t="str">
            <v>乙型肝炎核心抗原测定(HBcAg)-化学发光法</v>
          </cell>
          <cell r="D1577" t="str">
            <v>项</v>
          </cell>
          <cell r="E1577">
            <v>27</v>
          </cell>
          <cell r="F1577">
            <v>27</v>
          </cell>
          <cell r="G1577" t="str">
            <v/>
          </cell>
          <cell r="H1577" t="str">
            <v/>
          </cell>
          <cell r="I1577" t="str">
            <v>医保</v>
          </cell>
        </row>
        <row r="1578">
          <cell r="A1578" t="str">
            <v>F00000019352</v>
          </cell>
          <cell r="B1578" t="str">
            <v>250403009-1</v>
          </cell>
          <cell r="C1578" t="str">
            <v>乙型肝炎核心抗体测定(Anti-HBc)-酶标法</v>
          </cell>
          <cell r="D1578" t="str">
            <v>项</v>
          </cell>
          <cell r="E1578">
            <v>8</v>
          </cell>
          <cell r="F1578">
            <v>8</v>
          </cell>
          <cell r="G1578" t="str">
            <v/>
          </cell>
          <cell r="H1578" t="str">
            <v/>
          </cell>
          <cell r="I1578" t="str">
            <v>医保</v>
          </cell>
        </row>
        <row r="1579">
          <cell r="A1579" t="str">
            <v>F00000019353</v>
          </cell>
          <cell r="B1579" t="str">
            <v>250403009-2</v>
          </cell>
          <cell r="C1579" t="str">
            <v>乙型肝炎核心抗体测定(Anti-HBc)-各种免疫学方法</v>
          </cell>
          <cell r="D1579" t="str">
            <v>项</v>
          </cell>
          <cell r="E1579">
            <v>20.6</v>
          </cell>
          <cell r="F1579">
            <v>20.6</v>
          </cell>
          <cell r="G1579" t="str">
            <v/>
          </cell>
          <cell r="H1579" t="str">
            <v/>
          </cell>
          <cell r="I1579" t="str">
            <v>医保</v>
          </cell>
        </row>
        <row r="1580">
          <cell r="A1580" t="str">
            <v>F00000019354</v>
          </cell>
          <cell r="B1580" t="str">
            <v>250403009-3</v>
          </cell>
          <cell r="C1580" t="str">
            <v>乙型肝炎核心抗体测定(Anti-HBc)-化学发光法</v>
          </cell>
          <cell r="D1580" t="str">
            <v>项</v>
          </cell>
          <cell r="E1580">
            <v>27</v>
          </cell>
          <cell r="F1580">
            <v>27</v>
          </cell>
          <cell r="G1580" t="str">
            <v/>
          </cell>
          <cell r="H1580" t="str">
            <v/>
          </cell>
          <cell r="I1580" t="str">
            <v>医保</v>
          </cell>
        </row>
        <row r="1581">
          <cell r="A1581" t="str">
            <v>F00000019356</v>
          </cell>
          <cell r="B1581" t="str">
            <v>250403010-1</v>
          </cell>
          <cell r="C1581" t="str">
            <v>乙型肝炎核心IgM抗体测定(Anti-HBcIgM)-定性法</v>
          </cell>
          <cell r="D1581" t="str">
            <v>项</v>
          </cell>
          <cell r="E1581">
            <v>10</v>
          </cell>
          <cell r="F1581">
            <v>10</v>
          </cell>
          <cell r="G1581" t="str">
            <v/>
          </cell>
          <cell r="H1581" t="str">
            <v/>
          </cell>
          <cell r="I1581" t="str">
            <v>医保</v>
          </cell>
        </row>
        <row r="1582">
          <cell r="A1582" t="str">
            <v>F00000019357</v>
          </cell>
          <cell r="B1582" t="str">
            <v>250403010-2</v>
          </cell>
          <cell r="C1582" t="str">
            <v>乙型肝炎核心IgM抗体测定(Anti-HBcIgM)-定量法</v>
          </cell>
          <cell r="D1582" t="str">
            <v>项</v>
          </cell>
          <cell r="E1582">
            <v>40</v>
          </cell>
          <cell r="F1582">
            <v>40</v>
          </cell>
          <cell r="G1582" t="str">
            <v/>
          </cell>
          <cell r="H1582" t="str">
            <v/>
          </cell>
          <cell r="I1582" t="str">
            <v>医保</v>
          </cell>
        </row>
        <row r="1583">
          <cell r="A1583" t="str">
            <v>F00000019358</v>
          </cell>
          <cell r="B1583" t="str">
            <v>250403011</v>
          </cell>
          <cell r="C1583" t="str">
            <v>乙型肝炎病毒外膜蛋白前S1抗原测定</v>
          </cell>
          <cell r="D1583" t="str">
            <v>项</v>
          </cell>
          <cell r="E1583">
            <v>30</v>
          </cell>
          <cell r="F1583">
            <v>30</v>
          </cell>
          <cell r="G1583" t="str">
            <v/>
          </cell>
          <cell r="H1583" t="str">
            <v/>
          </cell>
          <cell r="I1583" t="str">
            <v>医保</v>
          </cell>
        </row>
        <row r="1584">
          <cell r="A1584" t="str">
            <v>F00000019359</v>
          </cell>
          <cell r="B1584" t="str">
            <v>250403011-1</v>
          </cell>
          <cell r="C1584" t="str">
            <v>乙型肝炎病毒外膜蛋白前S1抗体测定</v>
          </cell>
          <cell r="D1584" t="str">
            <v>项</v>
          </cell>
          <cell r="E1584">
            <v>30</v>
          </cell>
          <cell r="F1584">
            <v>30</v>
          </cell>
          <cell r="G1584" t="str">
            <v/>
          </cell>
          <cell r="H1584" t="str">
            <v/>
          </cell>
          <cell r="I1584" t="str">
            <v>医保</v>
          </cell>
        </row>
        <row r="1585">
          <cell r="A1585" t="str">
            <v>F00000019360</v>
          </cell>
          <cell r="B1585" t="str">
            <v>250403012</v>
          </cell>
          <cell r="C1585" t="str">
            <v>乙型肝炎病毒外膜蛋白前S2抗原测定</v>
          </cell>
          <cell r="D1585" t="str">
            <v>项</v>
          </cell>
          <cell r="E1585">
            <v>30</v>
          </cell>
          <cell r="F1585">
            <v>30</v>
          </cell>
          <cell r="G1585" t="str">
            <v/>
          </cell>
          <cell r="H1585" t="str">
            <v/>
          </cell>
          <cell r="I1585" t="str">
            <v>医保</v>
          </cell>
        </row>
        <row r="1586">
          <cell r="A1586" t="str">
            <v>F00000019361</v>
          </cell>
          <cell r="B1586" t="str">
            <v>250403012-1</v>
          </cell>
          <cell r="C1586" t="str">
            <v>乙型肝炎病毒外膜蛋白前S2抗体测定</v>
          </cell>
          <cell r="D1586" t="str">
            <v>项</v>
          </cell>
          <cell r="E1586">
            <v>30</v>
          </cell>
          <cell r="F1586">
            <v>30</v>
          </cell>
          <cell r="G1586" t="str">
            <v/>
          </cell>
          <cell r="H1586" t="str">
            <v/>
          </cell>
          <cell r="I1586" t="str">
            <v>医保</v>
          </cell>
        </row>
        <row r="1587">
          <cell r="A1587" t="str">
            <v>F00000019363</v>
          </cell>
          <cell r="B1587" t="str">
            <v>250403013-1</v>
          </cell>
          <cell r="C1587" t="str">
            <v>丙型肝炎RNA测定-定性</v>
          </cell>
          <cell r="D1587" t="str">
            <v>项</v>
          </cell>
          <cell r="E1587">
            <v>80.2</v>
          </cell>
          <cell r="F1587">
            <v>80.2</v>
          </cell>
          <cell r="G1587" t="str">
            <v/>
          </cell>
          <cell r="H1587" t="str">
            <v/>
          </cell>
          <cell r="I1587" t="str">
            <v>医保</v>
          </cell>
        </row>
        <row r="1588">
          <cell r="A1588" t="str">
            <v>F00000019364</v>
          </cell>
          <cell r="B1588" t="str">
            <v>250403013-2</v>
          </cell>
          <cell r="C1588" t="str">
            <v>丙型肝炎RNA测定-定量</v>
          </cell>
          <cell r="D1588" t="str">
            <v>项</v>
          </cell>
          <cell r="E1588">
            <v>165</v>
          </cell>
          <cell r="F1588">
            <v>165</v>
          </cell>
          <cell r="G1588" t="str">
            <v/>
          </cell>
          <cell r="H1588" t="str">
            <v/>
          </cell>
          <cell r="I1588" t="str">
            <v>医保</v>
          </cell>
        </row>
        <row r="1589">
          <cell r="A1589" t="str">
            <v>F00000118810</v>
          </cell>
          <cell r="B1589" t="str">
            <v>250403013-2/1</v>
          </cell>
          <cell r="C1589" t="str">
            <v>丙型肝炎RNA测定-定量（高敏）</v>
          </cell>
          <cell r="D1589" t="str">
            <v>项</v>
          </cell>
          <cell r="E1589">
            <v>618</v>
          </cell>
          <cell r="F1589">
            <v>618</v>
          </cell>
          <cell r="G1589" t="str">
            <v>指对各种标本进行丙型肝炎RNA高敏定量测定，要求实际灵敏度≤20IU/mL。</v>
          </cell>
          <cell r="H1589" t="str">
            <v/>
          </cell>
          <cell r="I1589" t="str">
            <v>医保</v>
          </cell>
        </row>
        <row r="1590">
          <cell r="A1590" t="str">
            <v>F00000019367</v>
          </cell>
          <cell r="B1590" t="str">
            <v>250403014-1</v>
          </cell>
          <cell r="C1590" t="str">
            <v>丙型肝炎抗体测定(Anti-HCV)-其他免疫学方法</v>
          </cell>
          <cell r="D1590" t="str">
            <v>项</v>
          </cell>
          <cell r="E1590">
            <v>26.5</v>
          </cell>
          <cell r="F1590">
            <v>26.5</v>
          </cell>
          <cell r="G1590" t="str">
            <v/>
          </cell>
          <cell r="H1590" t="str">
            <v/>
          </cell>
          <cell r="I1590" t="str">
            <v>医保</v>
          </cell>
        </row>
        <row r="1591">
          <cell r="A1591" t="str">
            <v>F00000019368</v>
          </cell>
          <cell r="B1591" t="str">
            <v>250403014-2</v>
          </cell>
          <cell r="C1591" t="str">
            <v>丙型肝炎抗体测定(Anti-HCV)-化学发光法</v>
          </cell>
          <cell r="D1591" t="str">
            <v>项</v>
          </cell>
          <cell r="E1591">
            <v>66.900000000000006</v>
          </cell>
          <cell r="F1591">
            <v>66.900000000000006</v>
          </cell>
          <cell r="G1591" t="str">
            <v/>
          </cell>
          <cell r="H1591" t="str">
            <v/>
          </cell>
          <cell r="I1591" t="str">
            <v>医保</v>
          </cell>
        </row>
        <row r="1592">
          <cell r="A1592" t="str">
            <v>F00000019370</v>
          </cell>
          <cell r="B1592" t="str">
            <v>250403015-1</v>
          </cell>
          <cell r="C1592" t="str">
            <v>丁型肝炎抗体测定(Anti-HDV)-定性</v>
          </cell>
          <cell r="D1592" t="str">
            <v>项</v>
          </cell>
          <cell r="E1592">
            <v>12</v>
          </cell>
          <cell r="F1592">
            <v>12</v>
          </cell>
          <cell r="G1592" t="str">
            <v/>
          </cell>
          <cell r="H1592" t="str">
            <v/>
          </cell>
          <cell r="I1592" t="str">
            <v>医保</v>
          </cell>
        </row>
        <row r="1593">
          <cell r="A1593" t="str">
            <v>F00000019371</v>
          </cell>
          <cell r="B1593" t="str">
            <v>250403015-2</v>
          </cell>
          <cell r="C1593" t="str">
            <v>丁型肝炎抗体测定(Anti-HDV)-定量</v>
          </cell>
          <cell r="D1593" t="str">
            <v>项</v>
          </cell>
          <cell r="E1593">
            <v>23</v>
          </cell>
          <cell r="F1593">
            <v>23</v>
          </cell>
          <cell r="G1593" t="str">
            <v/>
          </cell>
          <cell r="H1593" t="str">
            <v/>
          </cell>
          <cell r="I1593" t="str">
            <v>医保</v>
          </cell>
        </row>
        <row r="1594">
          <cell r="A1594" t="str">
            <v>F00000019373</v>
          </cell>
          <cell r="B1594" t="str">
            <v>250403016-1</v>
          </cell>
          <cell r="C1594" t="str">
            <v>丁型肝炎抗原测定(HDVAg)-定性</v>
          </cell>
          <cell r="D1594" t="str">
            <v>项</v>
          </cell>
          <cell r="E1594">
            <v>12</v>
          </cell>
          <cell r="F1594">
            <v>12</v>
          </cell>
          <cell r="G1594" t="str">
            <v/>
          </cell>
          <cell r="H1594" t="str">
            <v/>
          </cell>
          <cell r="I1594" t="str">
            <v>医保</v>
          </cell>
        </row>
        <row r="1595">
          <cell r="A1595" t="str">
            <v>F00000019374</v>
          </cell>
          <cell r="B1595" t="str">
            <v>250403016-2</v>
          </cell>
          <cell r="C1595" t="str">
            <v>丁型肝炎抗原测定(HDVAg)-定量</v>
          </cell>
          <cell r="D1595" t="str">
            <v>项</v>
          </cell>
          <cell r="E1595">
            <v>21.8</v>
          </cell>
          <cell r="F1595">
            <v>21.8</v>
          </cell>
          <cell r="G1595" t="str">
            <v/>
          </cell>
          <cell r="H1595" t="str">
            <v/>
          </cell>
          <cell r="I1595" t="str">
            <v>医保</v>
          </cell>
        </row>
        <row r="1596">
          <cell r="A1596" t="str">
            <v>F00000019376</v>
          </cell>
          <cell r="B1596" t="str">
            <v>250403017-1</v>
          </cell>
          <cell r="C1596" t="str">
            <v>戊型肝炎抗体测定(Anti-HEV)-各种免疫学方法</v>
          </cell>
          <cell r="D1596" t="str">
            <v>项</v>
          </cell>
          <cell r="E1596">
            <v>67</v>
          </cell>
          <cell r="F1596">
            <v>67</v>
          </cell>
          <cell r="G1596" t="str">
            <v>指IgG、IgM。</v>
          </cell>
          <cell r="H1596" t="str">
            <v/>
          </cell>
          <cell r="I1596" t="str">
            <v>医保</v>
          </cell>
        </row>
        <row r="1597">
          <cell r="A1597" t="str">
            <v>F00000019379</v>
          </cell>
          <cell r="B1597" t="str">
            <v>250403017-2</v>
          </cell>
          <cell r="C1597" t="str">
            <v>戊型肝炎抗体测定(Anti-HEV)-荧光探针法</v>
          </cell>
          <cell r="D1597" t="str">
            <v>项</v>
          </cell>
          <cell r="E1597">
            <v>96</v>
          </cell>
          <cell r="F1597">
            <v>96</v>
          </cell>
          <cell r="G1597" t="str">
            <v>指IgG、IgM。</v>
          </cell>
          <cell r="H1597" t="str">
            <v/>
          </cell>
          <cell r="I1597" t="str">
            <v>医保</v>
          </cell>
        </row>
        <row r="1598">
          <cell r="A1598" t="str">
            <v>F00000019383</v>
          </cell>
          <cell r="B1598" t="str">
            <v>250403018-1</v>
          </cell>
          <cell r="C1598" t="str">
            <v>庚型肝炎IgG抗体测定(Anti-HGVIgG)-各种免疫学方法</v>
          </cell>
          <cell r="D1598" t="str">
            <v>项</v>
          </cell>
          <cell r="E1598">
            <v>35</v>
          </cell>
          <cell r="F1598">
            <v>35</v>
          </cell>
          <cell r="G1598" t="str">
            <v/>
          </cell>
          <cell r="H1598" t="str">
            <v/>
          </cell>
          <cell r="I1598" t="str">
            <v>医保</v>
          </cell>
        </row>
        <row r="1599">
          <cell r="A1599" t="str">
            <v>F00000019384</v>
          </cell>
          <cell r="B1599" t="str">
            <v>250403018-2</v>
          </cell>
          <cell r="C1599" t="str">
            <v>庚型肝炎IgG抗体测定(Anti-HGVIgG)-荧光探针法</v>
          </cell>
          <cell r="D1599" t="str">
            <v>项</v>
          </cell>
          <cell r="E1599">
            <v>70</v>
          </cell>
          <cell r="F1599">
            <v>70</v>
          </cell>
          <cell r="G1599" t="str">
            <v/>
          </cell>
          <cell r="H1599" t="str">
            <v/>
          </cell>
          <cell r="I1599" t="str">
            <v>医保</v>
          </cell>
        </row>
        <row r="1600">
          <cell r="A1600" t="str">
            <v>F00000019386</v>
          </cell>
          <cell r="B1600" t="str">
            <v>250403019-1</v>
          </cell>
          <cell r="C1600" t="str">
            <v>人免疫缺陷病毒抗体测定(Anti-HIV)-各种免疫学方法</v>
          </cell>
          <cell r="D1600" t="str">
            <v>项</v>
          </cell>
          <cell r="E1600">
            <v>37.700000000000003</v>
          </cell>
          <cell r="F1600">
            <v>37.700000000000003</v>
          </cell>
          <cell r="G1600" t="str">
            <v/>
          </cell>
          <cell r="H1600" t="str">
            <v/>
          </cell>
          <cell r="I1600" t="str">
            <v>医保</v>
          </cell>
        </row>
        <row r="1601">
          <cell r="A1601" t="str">
            <v>F00000108738</v>
          </cell>
          <cell r="B1601" t="str">
            <v>250403019-1</v>
          </cell>
          <cell r="C1601" t="str">
            <v>人免疫缺陷病毒抗体测定(Anti-HIV)-各种免疫学方法</v>
          </cell>
          <cell r="D1601" t="str">
            <v>项</v>
          </cell>
          <cell r="E1601">
            <v>37.700000000000003</v>
          </cell>
          <cell r="F1601">
            <v>37.700000000000003</v>
          </cell>
          <cell r="G1601" t="str">
            <v/>
          </cell>
          <cell r="H1601" t="str">
            <v/>
          </cell>
          <cell r="I1601" t="str">
            <v>医保</v>
          </cell>
        </row>
        <row r="1602">
          <cell r="A1602" t="str">
            <v>F00000019387</v>
          </cell>
          <cell r="B1602" t="str">
            <v>250403019-2</v>
          </cell>
          <cell r="C1602" t="str">
            <v>人免疫缺陷病毒抗体测定(Anti-HIV)-化学发光法</v>
          </cell>
          <cell r="D1602" t="str">
            <v>项</v>
          </cell>
          <cell r="E1602">
            <v>60</v>
          </cell>
          <cell r="F1602">
            <v>60</v>
          </cell>
          <cell r="G1602" t="str">
            <v/>
          </cell>
          <cell r="H1602" t="str">
            <v/>
          </cell>
          <cell r="I1602" t="str">
            <v>医保</v>
          </cell>
        </row>
        <row r="1603">
          <cell r="A1603" t="str">
            <v>F00000019389</v>
          </cell>
          <cell r="B1603" t="str">
            <v>250403020-1</v>
          </cell>
          <cell r="C1603" t="str">
            <v>弓形体抗体测定-各种免疫学方法</v>
          </cell>
          <cell r="D1603" t="str">
            <v>项</v>
          </cell>
          <cell r="E1603">
            <v>29</v>
          </cell>
          <cell r="F1603">
            <v>29</v>
          </cell>
          <cell r="G1603" t="str">
            <v>指IgG、IgM、IgG亲合力。</v>
          </cell>
          <cell r="H1603" t="str">
            <v/>
          </cell>
          <cell r="I1603" t="str">
            <v>医保</v>
          </cell>
        </row>
        <row r="1604">
          <cell r="A1604" t="str">
            <v>F00000019393</v>
          </cell>
          <cell r="B1604" t="str">
            <v>250403020-2</v>
          </cell>
          <cell r="C1604" t="str">
            <v>弓形体抗体测定-荧光探针法</v>
          </cell>
          <cell r="D1604" t="str">
            <v>项</v>
          </cell>
          <cell r="E1604">
            <v>55.8</v>
          </cell>
          <cell r="F1604">
            <v>55.8</v>
          </cell>
          <cell r="G1604" t="str">
            <v>指IgG、IgM、IgG亲合力。</v>
          </cell>
          <cell r="H1604" t="str">
            <v/>
          </cell>
          <cell r="I1604" t="str">
            <v>医保</v>
          </cell>
        </row>
        <row r="1605">
          <cell r="A1605" t="str">
            <v>F00000091240</v>
          </cell>
          <cell r="B1605" t="str">
            <v>250403020-3</v>
          </cell>
          <cell r="C1605" t="str">
            <v>弓形体抗体测定-化学发光法</v>
          </cell>
          <cell r="D1605" t="str">
            <v>项</v>
          </cell>
          <cell r="E1605">
            <v>52.6</v>
          </cell>
          <cell r="F1605">
            <v>52.6</v>
          </cell>
          <cell r="G1605" t="str">
            <v>指IgG、IgM、IgG亲合力。</v>
          </cell>
          <cell r="H1605" t="str">
            <v/>
          </cell>
          <cell r="I1605" t="str">
            <v>医保</v>
          </cell>
        </row>
        <row r="1606">
          <cell r="A1606" t="str">
            <v>F00000019402</v>
          </cell>
          <cell r="B1606" t="str">
            <v>250403021-1</v>
          </cell>
          <cell r="C1606" t="str">
            <v>风疹病毒抗体测定-各种免疫学方法</v>
          </cell>
          <cell r="D1606" t="str">
            <v>项</v>
          </cell>
          <cell r="E1606">
            <v>27.8</v>
          </cell>
          <cell r="F1606">
            <v>27.8</v>
          </cell>
          <cell r="G1606" t="str">
            <v>指IgG、IgM。</v>
          </cell>
          <cell r="H1606" t="str">
            <v/>
          </cell>
          <cell r="I1606" t="str">
            <v>医保</v>
          </cell>
        </row>
        <row r="1607">
          <cell r="A1607" t="str">
            <v>F00000019405</v>
          </cell>
          <cell r="B1607" t="str">
            <v>250403021-2</v>
          </cell>
          <cell r="C1607" t="str">
            <v>风疹病毒抗体测定-荧光探针法</v>
          </cell>
          <cell r="D1607" t="str">
            <v>项</v>
          </cell>
          <cell r="E1607">
            <v>43.7</v>
          </cell>
          <cell r="F1607">
            <v>43.7</v>
          </cell>
          <cell r="G1607" t="str">
            <v>指IgG、IgM。</v>
          </cell>
          <cell r="H1607" t="str">
            <v/>
          </cell>
          <cell r="I1607" t="str">
            <v>医保</v>
          </cell>
        </row>
        <row r="1608">
          <cell r="A1608" t="str">
            <v>F00000091244</v>
          </cell>
          <cell r="B1608" t="str">
            <v>250403021-3</v>
          </cell>
          <cell r="C1608" t="str">
            <v>风疹病毒抗体测定-化学发光法</v>
          </cell>
          <cell r="D1608" t="str">
            <v>项</v>
          </cell>
          <cell r="E1608">
            <v>52.9</v>
          </cell>
          <cell r="F1608">
            <v>52.9</v>
          </cell>
          <cell r="G1608" t="str">
            <v>指IgG、IgM。</v>
          </cell>
          <cell r="H1608" t="str">
            <v/>
          </cell>
          <cell r="I1608" t="str">
            <v>医保</v>
          </cell>
        </row>
        <row r="1609">
          <cell r="A1609" t="str">
            <v>F00000019411</v>
          </cell>
          <cell r="B1609" t="str">
            <v>250403022</v>
          </cell>
          <cell r="C1609" t="str">
            <v>巨细胞病毒抗体测定</v>
          </cell>
          <cell r="D1609" t="str">
            <v>项</v>
          </cell>
          <cell r="E1609">
            <v>56.1</v>
          </cell>
          <cell r="F1609">
            <v>56.1</v>
          </cell>
          <cell r="G1609" t="str">
            <v>指IgG、IgM。</v>
          </cell>
          <cell r="H1609" t="str">
            <v/>
          </cell>
          <cell r="I1609" t="str">
            <v>医保</v>
          </cell>
        </row>
        <row r="1610">
          <cell r="A1610" t="str">
            <v>F00000019421</v>
          </cell>
          <cell r="B1610" t="str">
            <v>250403023</v>
          </cell>
          <cell r="C1610" t="str">
            <v>单纯疱疹病毒抗体测定</v>
          </cell>
          <cell r="D1610" t="str">
            <v>项</v>
          </cell>
          <cell r="E1610">
            <v>55.6</v>
          </cell>
          <cell r="F1610">
            <v>55.6</v>
          </cell>
          <cell r="G1610" t="str">
            <v>指Ⅰ型、Ⅱ型。</v>
          </cell>
          <cell r="H1610" t="str">
            <v/>
          </cell>
          <cell r="I1610" t="str">
            <v>医保</v>
          </cell>
        </row>
        <row r="1611">
          <cell r="A1611" t="str">
            <v>F00000019415</v>
          </cell>
          <cell r="B1611" t="str">
            <v>250403023-1</v>
          </cell>
          <cell r="C1611" t="str">
            <v>单纯疱疹病毒抗体测定-各种免疫学方法</v>
          </cell>
          <cell r="D1611" t="str">
            <v>项</v>
          </cell>
          <cell r="E1611">
            <v>27.6</v>
          </cell>
          <cell r="F1611">
            <v>27.6</v>
          </cell>
          <cell r="G1611" t="str">
            <v>指Ⅰ型、Ⅱ型。</v>
          </cell>
          <cell r="H1611" t="str">
            <v/>
          </cell>
          <cell r="I1611" t="str">
            <v>医保</v>
          </cell>
        </row>
        <row r="1612">
          <cell r="A1612" t="str">
            <v>F00000019418</v>
          </cell>
          <cell r="B1612" t="str">
            <v>250403023-2</v>
          </cell>
          <cell r="C1612" t="str">
            <v>单纯疱疹病毒抗体测定-荧光探针法</v>
          </cell>
          <cell r="D1612" t="str">
            <v>项</v>
          </cell>
          <cell r="E1612">
            <v>58</v>
          </cell>
          <cell r="F1612">
            <v>58</v>
          </cell>
          <cell r="G1612" t="str">
            <v>指Ⅰ型、Ⅱ型。</v>
          </cell>
          <cell r="H1612" t="str">
            <v/>
          </cell>
          <cell r="I1612" t="str">
            <v>医保</v>
          </cell>
        </row>
        <row r="1613">
          <cell r="A1613" t="str">
            <v>F00000118811</v>
          </cell>
          <cell r="B1613" t="str">
            <v>250403023-3</v>
          </cell>
          <cell r="C1613" t="str">
            <v>单纯疱疹病毒抗体测定-化学发光法</v>
          </cell>
          <cell r="D1613" t="str">
            <v>项</v>
          </cell>
          <cell r="E1613">
            <v>55.9</v>
          </cell>
          <cell r="F1613">
            <v>55.9</v>
          </cell>
          <cell r="G1613" t="str">
            <v>指Ⅰ型、Ⅱ型。</v>
          </cell>
          <cell r="H1613" t="str">
            <v/>
          </cell>
          <cell r="I1613" t="str">
            <v>医保</v>
          </cell>
        </row>
        <row r="1614">
          <cell r="A1614" t="str">
            <v>F00000019426</v>
          </cell>
          <cell r="B1614" t="str">
            <v>250403025-1</v>
          </cell>
          <cell r="C1614" t="str">
            <v>EB病毒抗体测定-各种免疫学方法</v>
          </cell>
          <cell r="D1614" t="str">
            <v>项</v>
          </cell>
          <cell r="E1614">
            <v>20</v>
          </cell>
          <cell r="F1614">
            <v>20</v>
          </cell>
          <cell r="G1614" t="str">
            <v>指IgG、IgM、IgA、EBV-CA、EBV-EA、EBNA（EBVIgG、IgM、EBV-EAIgG、EBNA-G）。</v>
          </cell>
          <cell r="H1614" t="str">
            <v/>
          </cell>
          <cell r="I1614" t="str">
            <v>医保</v>
          </cell>
        </row>
        <row r="1615">
          <cell r="A1615" t="str">
            <v>F00000019741</v>
          </cell>
          <cell r="B1615" t="str">
            <v>250403025-2</v>
          </cell>
          <cell r="C1615" t="str">
            <v>EB病毒抗体测定-荧光探针法</v>
          </cell>
          <cell r="D1615" t="str">
            <v>项</v>
          </cell>
          <cell r="E1615">
            <v>38.200000000000003</v>
          </cell>
          <cell r="F1615">
            <v>38.200000000000003</v>
          </cell>
          <cell r="G1615" t="str">
            <v>指IgG、IgM、IgA、EBV-CA、EBV-EA、EBNA（EBVIgG、IgM、EBV-EAIgG、EBNA-G）。</v>
          </cell>
          <cell r="H1615" t="str">
            <v/>
          </cell>
          <cell r="I1615" t="str">
            <v>医保</v>
          </cell>
        </row>
        <row r="1616">
          <cell r="A1616" t="str">
            <v>F00000019748</v>
          </cell>
          <cell r="B1616" t="str">
            <v>250403025-3</v>
          </cell>
          <cell r="C1616" t="str">
            <v>EB病毒抗体测定-化学发光法</v>
          </cell>
          <cell r="D1616" t="str">
            <v>项</v>
          </cell>
          <cell r="E1616">
            <v>51.4</v>
          </cell>
          <cell r="F1616">
            <v>51.4</v>
          </cell>
          <cell r="G1616" t="str">
            <v>指IgG、IgM、IgA、EBV-CA、EBV-EA、EBNA（EBVIgG、IgM、EBV-EAIgG、EBNA-G）。</v>
          </cell>
          <cell r="H1616" t="str">
            <v/>
          </cell>
          <cell r="I1616" t="str">
            <v>医保</v>
          </cell>
        </row>
        <row r="1617">
          <cell r="A1617" t="str">
            <v>F00000118812</v>
          </cell>
          <cell r="B1617" t="str">
            <v>250403025-4</v>
          </cell>
          <cell r="C1617" t="str">
            <v>EB病毒抗体测定-酶联免疫独立单人份测量试剂检测(全自动仪器法)</v>
          </cell>
          <cell r="D1617" t="str">
            <v>次</v>
          </cell>
          <cell r="E1617">
            <v>56.5</v>
          </cell>
          <cell r="F1617">
            <v>56.5</v>
          </cell>
          <cell r="G1617" t="str">
            <v>指IgG、IgM、IgA、EBV-CA、EBV-EA、EBNA（EBVIgG、IgM、EBV-EAIgG、EBNA-G）。</v>
          </cell>
          <cell r="H1617" t="str">
            <v/>
          </cell>
          <cell r="I1617" t="str">
            <v>医保</v>
          </cell>
        </row>
        <row r="1618">
          <cell r="A1618" t="str">
            <v>F00000114403</v>
          </cell>
          <cell r="B1618" t="str">
            <v>250403025-5</v>
          </cell>
          <cell r="C1618" t="str">
            <v>EB病毒Rta-IgG测定</v>
          </cell>
          <cell r="D1618" t="str">
            <v>项</v>
          </cell>
          <cell r="E1618">
            <v>58.5</v>
          </cell>
          <cell r="F1618">
            <v>58.5</v>
          </cell>
          <cell r="G1618" t="str">
            <v/>
          </cell>
          <cell r="H1618" t="str">
            <v/>
          </cell>
          <cell r="I1618" t="str">
            <v>医保</v>
          </cell>
        </row>
        <row r="1619">
          <cell r="A1619" t="str">
            <v>F00000019755</v>
          </cell>
          <cell r="B1619" t="str">
            <v>250403026</v>
          </cell>
          <cell r="C1619" t="str">
            <v>呼吸道合胞病毒抗体测定</v>
          </cell>
          <cell r="D1619" t="str">
            <v>项</v>
          </cell>
          <cell r="E1619">
            <v>40</v>
          </cell>
          <cell r="F1619">
            <v>40</v>
          </cell>
          <cell r="G1619" t="str">
            <v/>
          </cell>
          <cell r="H1619" t="str">
            <v/>
          </cell>
          <cell r="I1619" t="str">
            <v>医保</v>
          </cell>
        </row>
        <row r="1620">
          <cell r="A1620" t="str">
            <v>F00000019756</v>
          </cell>
          <cell r="B1620" t="str">
            <v>250403027</v>
          </cell>
          <cell r="C1620" t="str">
            <v>呼吸道合胞病毒抗原测定</v>
          </cell>
          <cell r="D1620" t="str">
            <v>项</v>
          </cell>
          <cell r="E1620">
            <v>40</v>
          </cell>
          <cell r="F1620">
            <v>40</v>
          </cell>
          <cell r="G1620" t="str">
            <v/>
          </cell>
          <cell r="H1620" t="str">
            <v/>
          </cell>
          <cell r="I1620" t="str">
            <v>医保</v>
          </cell>
        </row>
        <row r="1621">
          <cell r="A1621" t="str">
            <v>F00000019757</v>
          </cell>
          <cell r="B1621" t="str">
            <v>250403028</v>
          </cell>
          <cell r="C1621" t="str">
            <v>副流感病毒抗体测定</v>
          </cell>
          <cell r="D1621" t="str">
            <v>项</v>
          </cell>
          <cell r="E1621">
            <v>40</v>
          </cell>
          <cell r="F1621">
            <v>40</v>
          </cell>
          <cell r="G1621" t="str">
            <v/>
          </cell>
          <cell r="H1621" t="str">
            <v/>
          </cell>
          <cell r="I1621" t="str">
            <v>医保</v>
          </cell>
        </row>
        <row r="1622">
          <cell r="A1622" t="str">
            <v>F00000019758</v>
          </cell>
          <cell r="B1622" t="str">
            <v>250403029</v>
          </cell>
          <cell r="C1622" t="str">
            <v>天疱疮抗体测定</v>
          </cell>
          <cell r="D1622" t="str">
            <v>项</v>
          </cell>
          <cell r="E1622">
            <v>100</v>
          </cell>
          <cell r="F1622">
            <v>100</v>
          </cell>
          <cell r="G1622" t="str">
            <v/>
          </cell>
          <cell r="H1622" t="str">
            <v/>
          </cell>
          <cell r="I1622" t="str">
            <v>医保</v>
          </cell>
        </row>
        <row r="1623">
          <cell r="A1623" t="str">
            <v>F00000019759</v>
          </cell>
          <cell r="B1623" t="str">
            <v>250403030</v>
          </cell>
          <cell r="C1623" t="str">
            <v>水痘-带状疱疹病毒抗体测定</v>
          </cell>
          <cell r="D1623" t="str">
            <v>项</v>
          </cell>
          <cell r="E1623">
            <v>40</v>
          </cell>
          <cell r="F1623">
            <v>40</v>
          </cell>
          <cell r="G1623" t="str">
            <v/>
          </cell>
          <cell r="H1623" t="str">
            <v/>
          </cell>
          <cell r="I1623" t="str">
            <v>医保</v>
          </cell>
        </row>
        <row r="1624">
          <cell r="A1624" t="str">
            <v>F00000118813</v>
          </cell>
          <cell r="B1624" t="str">
            <v>250403030-1</v>
          </cell>
          <cell r="C1624" t="str">
            <v>水痘-带状疱疹病毒抗体测定-酶联免疫独立单人份测量试剂检测(全自动仪器法)</v>
          </cell>
          <cell r="D1624" t="str">
            <v>次</v>
          </cell>
          <cell r="E1624">
            <v>60</v>
          </cell>
          <cell r="F1624">
            <v>60</v>
          </cell>
          <cell r="G1624" t="str">
            <v/>
          </cell>
          <cell r="H1624" t="str">
            <v/>
          </cell>
          <cell r="I1624" t="str">
            <v>医保</v>
          </cell>
        </row>
        <row r="1625">
          <cell r="A1625" t="str">
            <v>F00000019762</v>
          </cell>
          <cell r="B1625" t="str">
            <v>250403031-1</v>
          </cell>
          <cell r="C1625" t="str">
            <v>腺病毒抗体测定-各种免疫学方法</v>
          </cell>
          <cell r="D1625" t="str">
            <v>项</v>
          </cell>
          <cell r="E1625">
            <v>20</v>
          </cell>
          <cell r="F1625">
            <v>20</v>
          </cell>
          <cell r="G1625" t="str">
            <v/>
          </cell>
          <cell r="H1625" t="str">
            <v/>
          </cell>
          <cell r="I1625" t="str">
            <v>医保</v>
          </cell>
        </row>
        <row r="1626">
          <cell r="A1626" t="str">
            <v>F00000019763</v>
          </cell>
          <cell r="B1626" t="str">
            <v>250403031-2</v>
          </cell>
          <cell r="C1626" t="str">
            <v>腺病毒抗体测定-荧光探针法</v>
          </cell>
          <cell r="D1626" t="str">
            <v>项</v>
          </cell>
          <cell r="E1626">
            <v>40</v>
          </cell>
          <cell r="F1626">
            <v>40</v>
          </cell>
          <cell r="G1626" t="str">
            <v/>
          </cell>
          <cell r="H1626" t="str">
            <v/>
          </cell>
          <cell r="I1626" t="str">
            <v>医保</v>
          </cell>
        </row>
        <row r="1627">
          <cell r="A1627" t="str">
            <v>F00000019764</v>
          </cell>
          <cell r="B1627" t="str">
            <v>250403032</v>
          </cell>
          <cell r="C1627" t="str">
            <v>人轮状病毒抗原测定</v>
          </cell>
          <cell r="D1627" t="str">
            <v>项</v>
          </cell>
          <cell r="E1627">
            <v>46</v>
          </cell>
          <cell r="F1627">
            <v>46</v>
          </cell>
          <cell r="G1627" t="str">
            <v/>
          </cell>
          <cell r="H1627" t="str">
            <v/>
          </cell>
          <cell r="I1627" t="str">
            <v>医保</v>
          </cell>
        </row>
        <row r="1628">
          <cell r="A1628" t="str">
            <v>F00000019765</v>
          </cell>
          <cell r="B1628" t="str">
            <v>250403033</v>
          </cell>
          <cell r="C1628" t="str">
            <v>流行性出血热病毒抗体测定</v>
          </cell>
          <cell r="D1628" t="str">
            <v>项</v>
          </cell>
          <cell r="E1628">
            <v>28.8</v>
          </cell>
          <cell r="F1628">
            <v>28.8</v>
          </cell>
          <cell r="G1628" t="str">
            <v>指IgG、IgM。</v>
          </cell>
          <cell r="H1628" t="str">
            <v/>
          </cell>
          <cell r="I1628" t="str">
            <v>医保</v>
          </cell>
        </row>
        <row r="1629">
          <cell r="A1629" t="str">
            <v>F00000019769</v>
          </cell>
          <cell r="B1629" t="str">
            <v>250403034-1</v>
          </cell>
          <cell r="C1629" t="str">
            <v>狂犬病毒抗体测定-凝集法</v>
          </cell>
          <cell r="D1629" t="str">
            <v>项</v>
          </cell>
          <cell r="E1629">
            <v>20</v>
          </cell>
          <cell r="F1629">
            <v>20</v>
          </cell>
          <cell r="G1629" t="str">
            <v/>
          </cell>
          <cell r="H1629" t="str">
            <v/>
          </cell>
          <cell r="I1629" t="str">
            <v>医保</v>
          </cell>
        </row>
        <row r="1630">
          <cell r="A1630" t="str">
            <v>F00000019770</v>
          </cell>
          <cell r="B1630" t="str">
            <v>250403034-2</v>
          </cell>
          <cell r="C1630" t="str">
            <v>狂犬病毒抗体测定-各种免疫学方法</v>
          </cell>
          <cell r="D1630" t="str">
            <v>项</v>
          </cell>
          <cell r="E1630">
            <v>40</v>
          </cell>
          <cell r="F1630">
            <v>40</v>
          </cell>
          <cell r="G1630" t="str">
            <v/>
          </cell>
          <cell r="H1630" t="str">
            <v/>
          </cell>
          <cell r="I1630" t="str">
            <v>医保</v>
          </cell>
        </row>
        <row r="1631">
          <cell r="A1631" t="str">
            <v>F00000019771</v>
          </cell>
          <cell r="B1631" t="str">
            <v>250403035</v>
          </cell>
          <cell r="C1631" t="str">
            <v>病毒血清学试验</v>
          </cell>
          <cell r="D1631" t="str">
            <v>项</v>
          </cell>
          <cell r="E1631">
            <v>50</v>
          </cell>
          <cell r="F1631">
            <v>50</v>
          </cell>
          <cell r="G1631" t="str">
            <v>指脊髓灰质炎病毒、柯萨奇病毒、流行性乙型脑炎病毒、流行性腮腺炎病毒、麻疹病毒。</v>
          </cell>
          <cell r="H1631" t="str">
            <v/>
          </cell>
          <cell r="I1631" t="str">
            <v>医保</v>
          </cell>
        </row>
        <row r="1632">
          <cell r="A1632" t="str">
            <v>F00000118814</v>
          </cell>
          <cell r="B1632" t="str">
            <v>250403035-1</v>
          </cell>
          <cell r="C1632" t="str">
            <v>病毒血清学试验-酶联免疫独立单人份测量试剂检测(全自动仪器法)</v>
          </cell>
          <cell r="D1632" t="str">
            <v>次</v>
          </cell>
          <cell r="E1632">
            <v>55.2</v>
          </cell>
          <cell r="F1632">
            <v>55.2</v>
          </cell>
          <cell r="G1632" t="str">
            <v/>
          </cell>
          <cell r="H1632" t="str">
            <v/>
          </cell>
          <cell r="I1632" t="str">
            <v>医保</v>
          </cell>
        </row>
        <row r="1633">
          <cell r="A1633" t="str">
            <v>F00000115835</v>
          </cell>
          <cell r="B1633" t="str">
            <v>250403035-2</v>
          </cell>
          <cell r="C1633" t="str">
            <v>登革病毒抗原检测</v>
          </cell>
          <cell r="D1633" t="str">
            <v>项</v>
          </cell>
          <cell r="E1633">
            <v>80</v>
          </cell>
          <cell r="F1633">
            <v>80</v>
          </cell>
          <cell r="G1633" t="str">
            <v/>
          </cell>
          <cell r="H1633" t="str">
            <v/>
          </cell>
          <cell r="I1633" t="str">
            <v>医保</v>
          </cell>
        </row>
        <row r="1634">
          <cell r="A1634" t="str">
            <v>F00000019783</v>
          </cell>
          <cell r="B1634" t="str">
            <v>250403036</v>
          </cell>
          <cell r="C1634" t="str">
            <v>嗜异性凝集试验</v>
          </cell>
          <cell r="D1634" t="str">
            <v>项</v>
          </cell>
          <cell r="E1634">
            <v>26</v>
          </cell>
          <cell r="F1634">
            <v>26</v>
          </cell>
          <cell r="G1634" t="str">
            <v/>
          </cell>
          <cell r="H1634" t="str">
            <v/>
          </cell>
          <cell r="I1634" t="str">
            <v>医保</v>
          </cell>
        </row>
        <row r="1635">
          <cell r="A1635" t="str">
            <v>F00000019784</v>
          </cell>
          <cell r="B1635" t="str">
            <v>250403037</v>
          </cell>
          <cell r="C1635" t="str">
            <v>冷凝集试验</v>
          </cell>
          <cell r="D1635" t="str">
            <v>项</v>
          </cell>
          <cell r="E1635">
            <v>6</v>
          </cell>
          <cell r="F1635">
            <v>6</v>
          </cell>
          <cell r="G1635" t="str">
            <v/>
          </cell>
          <cell r="H1635" t="str">
            <v/>
          </cell>
          <cell r="I1635" t="str">
            <v>医保</v>
          </cell>
        </row>
        <row r="1636">
          <cell r="A1636" t="str">
            <v>F00000019785</v>
          </cell>
          <cell r="B1636" t="str">
            <v>250403038</v>
          </cell>
          <cell r="C1636" t="str">
            <v>肥达氏反应</v>
          </cell>
          <cell r="D1636" t="str">
            <v>项</v>
          </cell>
          <cell r="E1636">
            <v>40</v>
          </cell>
          <cell r="F1636">
            <v>40</v>
          </cell>
          <cell r="G1636" t="str">
            <v/>
          </cell>
          <cell r="H1636" t="str">
            <v/>
          </cell>
          <cell r="I1636" t="str">
            <v>医保</v>
          </cell>
        </row>
        <row r="1637">
          <cell r="A1637" t="str">
            <v>F00000019786</v>
          </cell>
          <cell r="B1637" t="str">
            <v>250403039</v>
          </cell>
          <cell r="C1637" t="str">
            <v>外斐氏反应</v>
          </cell>
          <cell r="D1637" t="str">
            <v>项</v>
          </cell>
          <cell r="E1637">
            <v>40</v>
          </cell>
          <cell r="F1637">
            <v>40</v>
          </cell>
          <cell r="G1637" t="str">
            <v/>
          </cell>
          <cell r="H1637" t="str">
            <v/>
          </cell>
          <cell r="I1637" t="str">
            <v>医保</v>
          </cell>
        </row>
        <row r="1638">
          <cell r="A1638" t="str">
            <v>F00000019787</v>
          </cell>
          <cell r="B1638" t="str">
            <v>250403040</v>
          </cell>
          <cell r="C1638" t="str">
            <v>斑疹伤寒抗体测定</v>
          </cell>
          <cell r="D1638" t="str">
            <v>项</v>
          </cell>
          <cell r="E1638">
            <v>12</v>
          </cell>
          <cell r="F1638">
            <v>12</v>
          </cell>
          <cell r="G1638" t="str">
            <v/>
          </cell>
          <cell r="H1638" t="str">
            <v/>
          </cell>
          <cell r="I1638" t="str">
            <v>医保</v>
          </cell>
        </row>
        <row r="1639">
          <cell r="A1639" t="str">
            <v>F00000019788</v>
          </cell>
          <cell r="B1639" t="str">
            <v>250403041</v>
          </cell>
          <cell r="C1639" t="str">
            <v>布氏杆菌凝集试验</v>
          </cell>
          <cell r="D1639" t="str">
            <v>项</v>
          </cell>
          <cell r="E1639">
            <v>6</v>
          </cell>
          <cell r="F1639">
            <v>6</v>
          </cell>
          <cell r="G1639" t="str">
            <v/>
          </cell>
          <cell r="H1639" t="str">
            <v/>
          </cell>
          <cell r="I1639" t="str">
            <v>医保</v>
          </cell>
        </row>
        <row r="1640">
          <cell r="A1640" t="str">
            <v>F00000019790</v>
          </cell>
          <cell r="B1640" t="str">
            <v>250403042-1</v>
          </cell>
          <cell r="C1640" t="str">
            <v>细菌抗体测定-各种免疫学方法</v>
          </cell>
          <cell r="D1640" t="str">
            <v>项</v>
          </cell>
          <cell r="E1640">
            <v>44.3</v>
          </cell>
          <cell r="F1640">
            <v>44.3</v>
          </cell>
          <cell r="G1640" t="str">
            <v>指结核杆菌、破伤风杆菌、百日咳杆菌、军团菌、幽门螺杆菌的IgA、IgG检测。</v>
          </cell>
          <cell r="H1640" t="str">
            <v/>
          </cell>
          <cell r="I1640" t="str">
            <v>医保</v>
          </cell>
        </row>
        <row r="1641">
          <cell r="A1641" t="str">
            <v>F00000019598</v>
          </cell>
          <cell r="B1641" t="str">
            <v>250403042-2</v>
          </cell>
          <cell r="C1641" t="str">
            <v>细菌抗体测定-荧光探针法</v>
          </cell>
          <cell r="D1641" t="str">
            <v>项</v>
          </cell>
          <cell r="E1641">
            <v>58</v>
          </cell>
          <cell r="F1641">
            <v>58</v>
          </cell>
          <cell r="G1641" t="str">
            <v>指结核杆菌、破伤风杆菌、百日咳杆菌、军团菌、幽门螺杆菌的IgA、IgG检测。</v>
          </cell>
          <cell r="H1641" t="str">
            <v/>
          </cell>
          <cell r="I1641" t="str">
            <v>医保</v>
          </cell>
        </row>
        <row r="1642">
          <cell r="A1642" t="str">
            <v>F00000111554</v>
          </cell>
          <cell r="B1642" t="str">
            <v>250403042-3</v>
          </cell>
          <cell r="C1642" t="str">
            <v>细菌抗体测定-酶联免疫独立单人份测量试剂检测(全自动仪器法)</v>
          </cell>
          <cell r="D1642" t="str">
            <v>次</v>
          </cell>
          <cell r="E1642">
            <v>56.3</v>
          </cell>
          <cell r="F1642">
            <v>56.3</v>
          </cell>
          <cell r="G1642" t="str">
            <v>指结核杆菌、破伤风杆菌、百日咳杆菌、军团菌、幽门螺杆菌的IgA、IgG检测。</v>
          </cell>
          <cell r="H1642" t="str">
            <v/>
          </cell>
          <cell r="I1642" t="str">
            <v>医保</v>
          </cell>
        </row>
        <row r="1643">
          <cell r="A1643" t="str">
            <v>F00000019605</v>
          </cell>
          <cell r="B1643" t="str">
            <v>250403043-1</v>
          </cell>
          <cell r="C1643" t="str">
            <v>抗链球菌溶血素O测定(ASO)-凝集法</v>
          </cell>
          <cell r="D1643" t="str">
            <v>项</v>
          </cell>
          <cell r="E1643">
            <v>6</v>
          </cell>
          <cell r="F1643">
            <v>6</v>
          </cell>
          <cell r="G1643" t="str">
            <v/>
          </cell>
          <cell r="H1643" t="str">
            <v/>
          </cell>
          <cell r="I1643" t="str">
            <v>医保</v>
          </cell>
        </row>
        <row r="1644">
          <cell r="A1644" t="str">
            <v>F00000019606</v>
          </cell>
          <cell r="B1644" t="str">
            <v>250403043-2</v>
          </cell>
          <cell r="C1644" t="str">
            <v>抗链球菌溶血素O测定(ASO)-免疫法</v>
          </cell>
          <cell r="D1644" t="str">
            <v>项</v>
          </cell>
          <cell r="E1644">
            <v>32.6</v>
          </cell>
          <cell r="F1644">
            <v>32.6</v>
          </cell>
          <cell r="G1644" t="str">
            <v/>
          </cell>
          <cell r="H1644" t="str">
            <v/>
          </cell>
          <cell r="I1644" t="str">
            <v>医保</v>
          </cell>
        </row>
        <row r="1645">
          <cell r="A1645" t="str">
            <v>F00000019607</v>
          </cell>
          <cell r="B1645" t="str">
            <v>250403044</v>
          </cell>
          <cell r="C1645" t="str">
            <v>抗链球菌透明质酸酶试验</v>
          </cell>
          <cell r="D1645" t="str">
            <v>项</v>
          </cell>
          <cell r="E1645">
            <v>17</v>
          </cell>
          <cell r="F1645">
            <v>17</v>
          </cell>
          <cell r="G1645" t="str">
            <v/>
          </cell>
          <cell r="H1645" t="str">
            <v/>
          </cell>
          <cell r="I1645" t="str">
            <v>医保</v>
          </cell>
        </row>
        <row r="1646">
          <cell r="A1646" t="str">
            <v>F00000019614</v>
          </cell>
          <cell r="B1646" t="str">
            <v>250403050-1</v>
          </cell>
          <cell r="C1646" t="str">
            <v>肺炎支原体血清学试验-凝集法或胶体金法</v>
          </cell>
          <cell r="D1646" t="str">
            <v>项</v>
          </cell>
          <cell r="E1646">
            <v>50</v>
          </cell>
          <cell r="F1646">
            <v>50</v>
          </cell>
          <cell r="G1646" t="str">
            <v>指IgG、IgM。</v>
          </cell>
          <cell r="H1646" t="str">
            <v/>
          </cell>
          <cell r="I1646" t="str">
            <v>医保</v>
          </cell>
        </row>
        <row r="1647">
          <cell r="A1647" t="str">
            <v>F00000019643</v>
          </cell>
          <cell r="B1647" t="str">
            <v>250403050-2</v>
          </cell>
          <cell r="C1647" t="str">
            <v>肺炎支原体血清学试验-荧光探针法或化学发光法</v>
          </cell>
          <cell r="D1647" t="str">
            <v>项</v>
          </cell>
          <cell r="E1647">
            <v>80</v>
          </cell>
          <cell r="F1647">
            <v>80</v>
          </cell>
          <cell r="G1647" t="str">
            <v>指IgG、IgM。</v>
          </cell>
          <cell r="H1647" t="str">
            <v/>
          </cell>
          <cell r="I1647" t="str">
            <v>医保</v>
          </cell>
        </row>
        <row r="1648">
          <cell r="A1648" t="str">
            <v>F00000019646</v>
          </cell>
          <cell r="B1648" t="str">
            <v>250403051</v>
          </cell>
          <cell r="C1648" t="str">
            <v>沙眼衣原体肺炎血清学试验</v>
          </cell>
          <cell r="D1648" t="str">
            <v>项</v>
          </cell>
          <cell r="E1648">
            <v>60</v>
          </cell>
          <cell r="F1648">
            <v>60</v>
          </cell>
          <cell r="G1648" t="str">
            <v/>
          </cell>
          <cell r="H1648" t="str">
            <v/>
          </cell>
          <cell r="I1648" t="str">
            <v>医保</v>
          </cell>
        </row>
        <row r="1649">
          <cell r="A1649" t="str">
            <v>F00000019647</v>
          </cell>
          <cell r="B1649" t="str">
            <v>250403052</v>
          </cell>
          <cell r="C1649" t="str">
            <v>立克次体血清学试验</v>
          </cell>
          <cell r="D1649" t="str">
            <v>项</v>
          </cell>
          <cell r="E1649">
            <v>40</v>
          </cell>
          <cell r="F1649">
            <v>40</v>
          </cell>
          <cell r="G1649" t="str">
            <v/>
          </cell>
          <cell r="H1649" t="str">
            <v/>
          </cell>
          <cell r="I1649" t="str">
            <v>医保</v>
          </cell>
        </row>
        <row r="1650">
          <cell r="A1650" t="str">
            <v>F00000019649</v>
          </cell>
          <cell r="B1650" t="str">
            <v>250403053-1</v>
          </cell>
          <cell r="C1650" t="str">
            <v>梅毒螺旋体特异抗体测定-凝集、印迹法</v>
          </cell>
          <cell r="D1650" t="str">
            <v>项</v>
          </cell>
          <cell r="E1650">
            <v>32.700000000000003</v>
          </cell>
          <cell r="F1650">
            <v>32.700000000000003</v>
          </cell>
          <cell r="G1650" t="str">
            <v/>
          </cell>
          <cell r="H1650" t="str">
            <v/>
          </cell>
          <cell r="I1650" t="str">
            <v>医保</v>
          </cell>
        </row>
        <row r="1651">
          <cell r="A1651" t="str">
            <v>F00000019650</v>
          </cell>
          <cell r="B1651" t="str">
            <v>250403053-2</v>
          </cell>
          <cell r="C1651" t="str">
            <v>梅毒螺旋体特异抗体测定-荧光探针法</v>
          </cell>
          <cell r="D1651" t="str">
            <v>项</v>
          </cell>
          <cell r="E1651">
            <v>50</v>
          </cell>
          <cell r="F1651">
            <v>50</v>
          </cell>
          <cell r="G1651" t="str">
            <v/>
          </cell>
          <cell r="H1651" t="str">
            <v/>
          </cell>
          <cell r="I1651" t="str">
            <v>医保</v>
          </cell>
        </row>
        <row r="1652">
          <cell r="A1652" t="str">
            <v>F00000019651</v>
          </cell>
          <cell r="B1652" t="str">
            <v>250403053-3</v>
          </cell>
          <cell r="C1652" t="str">
            <v>梅毒螺旋体特异抗体测定-化学发光法</v>
          </cell>
          <cell r="D1652" t="str">
            <v>项</v>
          </cell>
          <cell r="E1652">
            <v>52.1</v>
          </cell>
          <cell r="F1652">
            <v>52.1</v>
          </cell>
          <cell r="G1652" t="str">
            <v/>
          </cell>
          <cell r="H1652" t="str">
            <v/>
          </cell>
          <cell r="I1652" t="str">
            <v>医保</v>
          </cell>
        </row>
        <row r="1653">
          <cell r="A1653" t="str">
            <v>F00000019652</v>
          </cell>
          <cell r="B1653" t="str">
            <v>250403054</v>
          </cell>
          <cell r="C1653" t="str">
            <v>快速血浆反应素试验(RPR)</v>
          </cell>
          <cell r="D1653" t="str">
            <v>项</v>
          </cell>
          <cell r="E1653">
            <v>15</v>
          </cell>
          <cell r="F1653">
            <v>15</v>
          </cell>
          <cell r="G1653" t="str">
            <v/>
          </cell>
          <cell r="H1653" t="str">
            <v/>
          </cell>
          <cell r="I1653" t="str">
            <v>医保</v>
          </cell>
        </row>
        <row r="1654">
          <cell r="A1654" t="str">
            <v>F00000019653</v>
          </cell>
          <cell r="B1654" t="str">
            <v>250403055</v>
          </cell>
          <cell r="C1654" t="str">
            <v>不加热血清反应素试验</v>
          </cell>
          <cell r="D1654" t="str">
            <v>项</v>
          </cell>
          <cell r="E1654">
            <v>10</v>
          </cell>
          <cell r="F1654">
            <v>10</v>
          </cell>
          <cell r="G1654" t="str">
            <v/>
          </cell>
          <cell r="H1654" t="str">
            <v/>
          </cell>
          <cell r="I1654" t="str">
            <v>医保</v>
          </cell>
        </row>
        <row r="1655">
          <cell r="A1655" t="str">
            <v>F00000019654</v>
          </cell>
          <cell r="B1655" t="str">
            <v>250403056</v>
          </cell>
          <cell r="C1655" t="str">
            <v>钩端螺旋体病血清学试验</v>
          </cell>
          <cell r="D1655" t="str">
            <v>项</v>
          </cell>
          <cell r="E1655">
            <v>30</v>
          </cell>
          <cell r="F1655">
            <v>30</v>
          </cell>
          <cell r="G1655" t="str">
            <v/>
          </cell>
          <cell r="H1655" t="str">
            <v/>
          </cell>
          <cell r="I1655" t="str">
            <v>医保</v>
          </cell>
        </row>
        <row r="1656">
          <cell r="A1656" t="str">
            <v>F00000019656</v>
          </cell>
          <cell r="B1656" t="str">
            <v>250403058</v>
          </cell>
          <cell r="C1656" t="str">
            <v>念珠菌病血清学试验</v>
          </cell>
          <cell r="D1656" t="str">
            <v>项</v>
          </cell>
          <cell r="E1656">
            <v>30</v>
          </cell>
          <cell r="F1656">
            <v>30</v>
          </cell>
          <cell r="G1656" t="str">
            <v/>
          </cell>
          <cell r="H1656" t="str">
            <v/>
          </cell>
          <cell r="I1656" t="str">
            <v>医保</v>
          </cell>
        </row>
        <row r="1657">
          <cell r="A1657" t="str">
            <v>F00000019657</v>
          </cell>
          <cell r="B1657" t="str">
            <v>250403059</v>
          </cell>
          <cell r="C1657" t="str">
            <v>曲霉菌血清学试验</v>
          </cell>
          <cell r="D1657" t="str">
            <v>项</v>
          </cell>
          <cell r="E1657">
            <v>30</v>
          </cell>
          <cell r="F1657">
            <v>30</v>
          </cell>
          <cell r="G1657" t="str">
            <v>指曲霉菌抗原、抗体检测。</v>
          </cell>
          <cell r="H1657" t="str">
            <v/>
          </cell>
          <cell r="I1657" t="str">
            <v>医保</v>
          </cell>
        </row>
        <row r="1658">
          <cell r="A1658" t="str">
            <v>F00000019658</v>
          </cell>
          <cell r="B1658" t="str">
            <v>250403060</v>
          </cell>
          <cell r="C1658" t="str">
            <v>新型隐球菌荚膜抗原测定</v>
          </cell>
          <cell r="D1658" t="str">
            <v>项</v>
          </cell>
          <cell r="E1658">
            <v>30</v>
          </cell>
          <cell r="F1658">
            <v>30</v>
          </cell>
          <cell r="G1658" t="str">
            <v/>
          </cell>
          <cell r="H1658" t="str">
            <v/>
          </cell>
          <cell r="I1658" t="str">
            <v>医保</v>
          </cell>
        </row>
        <row r="1659">
          <cell r="A1659" t="str">
            <v>F00000019664</v>
          </cell>
          <cell r="B1659" t="str">
            <v>250403065-1</v>
          </cell>
          <cell r="C1659" t="str">
            <v>各类病原体DNA测定-定性</v>
          </cell>
          <cell r="D1659" t="str">
            <v>项</v>
          </cell>
          <cell r="E1659">
            <v>77.8</v>
          </cell>
          <cell r="F1659">
            <v>77.8</v>
          </cell>
          <cell r="G1659" t="str">
            <v/>
          </cell>
          <cell r="H1659" t="str">
            <v/>
          </cell>
          <cell r="I1659" t="str">
            <v>医保</v>
          </cell>
        </row>
        <row r="1660">
          <cell r="A1660" t="str">
            <v>F00000019665</v>
          </cell>
          <cell r="B1660" t="str">
            <v>250403065-2</v>
          </cell>
          <cell r="C1660" t="str">
            <v>各类病原体DNA测定-定量</v>
          </cell>
          <cell r="D1660" t="str">
            <v>项</v>
          </cell>
          <cell r="E1660">
            <v>160</v>
          </cell>
          <cell r="F1660">
            <v>160</v>
          </cell>
          <cell r="G1660" t="str">
            <v/>
          </cell>
          <cell r="H1660" t="str">
            <v/>
          </cell>
          <cell r="I1660" t="str">
            <v>医保</v>
          </cell>
        </row>
        <row r="1661">
          <cell r="A1661" t="str">
            <v>F00000019667</v>
          </cell>
          <cell r="B1661" t="str">
            <v>250403066-1</v>
          </cell>
          <cell r="C1661" t="str">
            <v>人乳头瘤病毒(HPV)核酸检测-PCR法</v>
          </cell>
          <cell r="D1661" t="str">
            <v>项</v>
          </cell>
          <cell r="E1661">
            <v>165</v>
          </cell>
          <cell r="F1661">
            <v>165</v>
          </cell>
          <cell r="G1661" t="str">
            <v>指HPV核酸检测、HPV E6/E7 mRNA检测。</v>
          </cell>
          <cell r="H1661" t="str">
            <v/>
          </cell>
          <cell r="I1661" t="str">
            <v>医保</v>
          </cell>
        </row>
        <row r="1662">
          <cell r="A1662" t="str">
            <v>F00000019669</v>
          </cell>
          <cell r="B1662" t="str">
            <v>250403066-2</v>
          </cell>
          <cell r="C1662" t="str">
            <v>人乳头瘤病毒(HPV)核酸检测-杂交捕获法</v>
          </cell>
          <cell r="D1662" t="str">
            <v>项</v>
          </cell>
          <cell r="E1662">
            <v>327</v>
          </cell>
          <cell r="F1662">
            <v>327</v>
          </cell>
          <cell r="G1662" t="str">
            <v/>
          </cell>
          <cell r="H1662" t="str">
            <v/>
          </cell>
          <cell r="I1662" t="str">
            <v>医保</v>
          </cell>
        </row>
        <row r="1663">
          <cell r="A1663" t="str">
            <v>F00000118816</v>
          </cell>
          <cell r="B1663" t="str">
            <v>250403066-3</v>
          </cell>
          <cell r="C1663" t="str">
            <v>人乳头瘤病毒(HPV)核酸检测-等离子谐振法</v>
          </cell>
          <cell r="D1663" t="str">
            <v>项</v>
          </cell>
          <cell r="E1663">
            <v>270</v>
          </cell>
          <cell r="F1663">
            <v>270</v>
          </cell>
          <cell r="G1663" t="str">
            <v/>
          </cell>
          <cell r="H1663" t="str">
            <v/>
          </cell>
          <cell r="I1663" t="str">
            <v>医保</v>
          </cell>
        </row>
        <row r="1664">
          <cell r="A1664" t="str">
            <v>F00000118815</v>
          </cell>
          <cell r="B1664" t="str">
            <v>250403066-4</v>
          </cell>
          <cell r="C1664" t="str">
            <v>人乳头瘤病毒(HPV)核酸分型检测</v>
          </cell>
          <cell r="D1664" t="str">
            <v>次</v>
          </cell>
          <cell r="E1664">
            <v>345</v>
          </cell>
          <cell r="F1664">
            <v>345</v>
          </cell>
          <cell r="I1664" t="str">
            <v>医保</v>
          </cell>
        </row>
        <row r="1665">
          <cell r="A1665" t="str">
            <v>F00000019672</v>
          </cell>
          <cell r="B1665" t="str">
            <v>250403068</v>
          </cell>
          <cell r="C1665" t="str">
            <v>尿液人类免疫缺陷病毒I型(HIV-I)抗体测定</v>
          </cell>
          <cell r="D1665" t="str">
            <v>项</v>
          </cell>
          <cell r="E1665">
            <v>70</v>
          </cell>
          <cell r="F1665">
            <v>70</v>
          </cell>
          <cell r="G1665" t="str">
            <v/>
          </cell>
          <cell r="H1665" t="str">
            <v/>
          </cell>
          <cell r="I1665" t="str">
            <v>医保</v>
          </cell>
        </row>
        <row r="1666">
          <cell r="A1666" t="str">
            <v>F00000019673</v>
          </cell>
          <cell r="B1666" t="str">
            <v>250403068-1</v>
          </cell>
          <cell r="C1666" t="str">
            <v>人类免疫缺陷病毒I型(HIV-I)病毒RNA定量测定</v>
          </cell>
          <cell r="D1666" t="str">
            <v>项</v>
          </cell>
          <cell r="E1666">
            <v>173</v>
          </cell>
          <cell r="F1666">
            <v>173</v>
          </cell>
          <cell r="G1666" t="str">
            <v/>
          </cell>
          <cell r="H1666" t="str">
            <v/>
          </cell>
          <cell r="I1666" t="str">
            <v>医保</v>
          </cell>
        </row>
        <row r="1667">
          <cell r="A1667" t="str">
            <v>F00000116275</v>
          </cell>
          <cell r="B1667" t="str">
            <v>250403069</v>
          </cell>
          <cell r="C1667" t="str">
            <v>严重急性呼吸综合征冠状病毒抗体测定</v>
          </cell>
          <cell r="D1667" t="str">
            <v>项</v>
          </cell>
          <cell r="E1667">
            <v>15</v>
          </cell>
          <cell r="F1667">
            <v>15</v>
          </cell>
          <cell r="G1667" t="str">
            <v/>
          </cell>
          <cell r="H1667" t="str">
            <v>检测试剂</v>
          </cell>
          <cell r="I1667" t="str">
            <v>医保</v>
          </cell>
        </row>
        <row r="1668">
          <cell r="A1668" t="str">
            <v>F00000116278</v>
          </cell>
          <cell r="B1668" t="str">
            <v>250403069-1</v>
          </cell>
          <cell r="C1668" t="str">
            <v>严重急性呼吸综合征冠状病毒抗体测定(同时检测IgG、IgM)</v>
          </cell>
          <cell r="D1668" t="str">
            <v>次</v>
          </cell>
          <cell r="E1668">
            <v>25</v>
          </cell>
          <cell r="F1668">
            <v>25</v>
          </cell>
          <cell r="G1668" t="str">
            <v/>
          </cell>
          <cell r="H1668" t="str">
            <v>检测试剂</v>
          </cell>
          <cell r="I1668" t="str">
            <v>医保</v>
          </cell>
        </row>
        <row r="1669">
          <cell r="A1669" t="str">
            <v>F00000019674</v>
          </cell>
          <cell r="B1669" t="str">
            <v>250403070</v>
          </cell>
          <cell r="C1669" t="str">
            <v>单纯疱疹病毒抗原测定</v>
          </cell>
          <cell r="D1669" t="str">
            <v>项</v>
          </cell>
          <cell r="E1669">
            <v>105</v>
          </cell>
          <cell r="F1669">
            <v>105</v>
          </cell>
          <cell r="G1669" t="str">
            <v/>
          </cell>
          <cell r="H1669" t="str">
            <v/>
          </cell>
          <cell r="I1669" t="str">
            <v>医保</v>
          </cell>
        </row>
        <row r="1670">
          <cell r="A1670" t="str">
            <v>F00000019675</v>
          </cell>
          <cell r="B1670" t="str">
            <v>250403071</v>
          </cell>
          <cell r="C1670" t="str">
            <v>丙型肝炎病毒(HCV)基因分型</v>
          </cell>
          <cell r="D1670" t="str">
            <v>项</v>
          </cell>
          <cell r="E1670">
            <v>140</v>
          </cell>
          <cell r="F1670">
            <v>140</v>
          </cell>
          <cell r="G1670" t="str">
            <v/>
          </cell>
          <cell r="H1670" t="str">
            <v/>
          </cell>
          <cell r="I1670" t="str">
            <v>医保</v>
          </cell>
        </row>
        <row r="1671">
          <cell r="A1671" t="str">
            <v>F00000019677</v>
          </cell>
          <cell r="B1671" t="str">
            <v>250403072-1</v>
          </cell>
          <cell r="C1671" t="str">
            <v>乙型肝炎病毒(HBV)基因分型-二个型</v>
          </cell>
          <cell r="D1671" t="str">
            <v>项</v>
          </cell>
          <cell r="E1671">
            <v>160</v>
          </cell>
          <cell r="F1671">
            <v>160</v>
          </cell>
          <cell r="G1671" t="str">
            <v/>
          </cell>
          <cell r="H1671" t="str">
            <v/>
          </cell>
          <cell r="I1671" t="str">
            <v>医保</v>
          </cell>
        </row>
        <row r="1672">
          <cell r="A1672" t="str">
            <v>F00000019678</v>
          </cell>
          <cell r="B1672" t="str">
            <v>250403072-2</v>
          </cell>
          <cell r="C1672" t="str">
            <v>乙型肝炎病毒(HBV)基因分型-四个型</v>
          </cell>
          <cell r="D1672" t="str">
            <v>项</v>
          </cell>
          <cell r="E1672">
            <v>290</v>
          </cell>
          <cell r="F1672">
            <v>290</v>
          </cell>
          <cell r="G1672" t="str">
            <v/>
          </cell>
          <cell r="H1672" t="str">
            <v/>
          </cell>
          <cell r="I1672" t="str">
            <v>医保</v>
          </cell>
        </row>
        <row r="1673">
          <cell r="A1673" t="str">
            <v>F00000019679</v>
          </cell>
          <cell r="B1673" t="str">
            <v>250403072-3</v>
          </cell>
          <cell r="C1673" t="str">
            <v>乙型肝炎病毒(HBV)基因分型-六个型</v>
          </cell>
          <cell r="D1673" t="str">
            <v>项</v>
          </cell>
          <cell r="E1673">
            <v>330</v>
          </cell>
          <cell r="F1673">
            <v>330</v>
          </cell>
          <cell r="G1673" t="str">
            <v/>
          </cell>
          <cell r="H1673" t="str">
            <v/>
          </cell>
          <cell r="I1673" t="str">
            <v>医保</v>
          </cell>
        </row>
        <row r="1674">
          <cell r="A1674" t="str">
            <v>F00000019680</v>
          </cell>
          <cell r="B1674" t="str">
            <v>250403073</v>
          </cell>
          <cell r="C1674" t="str">
            <v>庚型肝炎病毒核糖核酸定性(HGV-RNA)</v>
          </cell>
          <cell r="D1674" t="str">
            <v>项</v>
          </cell>
          <cell r="E1674">
            <v>135</v>
          </cell>
          <cell r="F1674">
            <v>135</v>
          </cell>
          <cell r="G1674" t="str">
            <v/>
          </cell>
          <cell r="H1674" t="str">
            <v/>
          </cell>
          <cell r="I1674" t="str">
            <v>医保</v>
          </cell>
        </row>
        <row r="1675">
          <cell r="A1675" t="str">
            <v>F00000019681</v>
          </cell>
          <cell r="B1675" t="str">
            <v>250403074</v>
          </cell>
          <cell r="C1675" t="str">
            <v>TT病毒抗体检测</v>
          </cell>
          <cell r="D1675" t="str">
            <v>项</v>
          </cell>
          <cell r="E1675">
            <v>60</v>
          </cell>
          <cell r="F1675">
            <v>60</v>
          </cell>
          <cell r="G1675" t="str">
            <v/>
          </cell>
          <cell r="H1675" t="str">
            <v/>
          </cell>
          <cell r="I1675" t="str">
            <v>医保</v>
          </cell>
        </row>
        <row r="1676">
          <cell r="A1676" t="str">
            <v>F00000019682</v>
          </cell>
          <cell r="B1676" t="str">
            <v>250403075</v>
          </cell>
          <cell r="C1676" t="str">
            <v>鹦鹉热衣原体检测</v>
          </cell>
          <cell r="D1676" t="str">
            <v>项</v>
          </cell>
          <cell r="E1676">
            <v>70</v>
          </cell>
          <cell r="F1676">
            <v>70</v>
          </cell>
          <cell r="G1676" t="str">
            <v/>
          </cell>
          <cell r="H1676" t="str">
            <v/>
          </cell>
          <cell r="I1676" t="str">
            <v>医保</v>
          </cell>
        </row>
        <row r="1677">
          <cell r="A1677" t="str">
            <v>F00000019683</v>
          </cell>
          <cell r="B1677" t="str">
            <v>250403076</v>
          </cell>
          <cell r="C1677" t="str">
            <v>肺炎衣原体抗体检测</v>
          </cell>
          <cell r="D1677" t="str">
            <v>项</v>
          </cell>
          <cell r="E1677">
            <v>62.5</v>
          </cell>
          <cell r="F1677">
            <v>62.5</v>
          </cell>
          <cell r="G1677" t="str">
            <v/>
          </cell>
          <cell r="H1677" t="str">
            <v/>
          </cell>
          <cell r="I1677" t="str">
            <v>医保</v>
          </cell>
        </row>
        <row r="1678">
          <cell r="A1678" t="str">
            <v>F00000112522</v>
          </cell>
          <cell r="B1678" t="str">
            <v>250403078</v>
          </cell>
          <cell r="C1678" t="str">
            <v>幽门螺杆菌快速尿素酶检测</v>
          </cell>
          <cell r="D1678" t="str">
            <v>项</v>
          </cell>
          <cell r="E1678">
            <v>50</v>
          </cell>
          <cell r="F1678">
            <v>50</v>
          </cell>
          <cell r="G1678" t="str">
            <v/>
          </cell>
          <cell r="H1678" t="str">
            <v/>
          </cell>
          <cell r="I1678" t="str">
            <v>医保</v>
          </cell>
        </row>
        <row r="1679">
          <cell r="A1679" t="str">
            <v>F00000019685</v>
          </cell>
          <cell r="B1679" t="str">
            <v>250403079</v>
          </cell>
          <cell r="C1679" t="str">
            <v>13碳尿素呼气试验</v>
          </cell>
          <cell r="D1679" t="str">
            <v>项</v>
          </cell>
          <cell r="E1679">
            <v>218</v>
          </cell>
          <cell r="F1679">
            <v>218</v>
          </cell>
          <cell r="G1679" t="str">
            <v/>
          </cell>
          <cell r="H1679" t="str">
            <v/>
          </cell>
          <cell r="I1679" t="str">
            <v>医保</v>
          </cell>
        </row>
        <row r="1680">
          <cell r="A1680" t="str">
            <v>F00000019686</v>
          </cell>
          <cell r="B1680" t="str">
            <v>250403080</v>
          </cell>
          <cell r="C1680" t="str">
            <v>幽门螺杆菌粪便抗原检查</v>
          </cell>
          <cell r="D1680" t="str">
            <v>项</v>
          </cell>
          <cell r="E1680">
            <v>53</v>
          </cell>
          <cell r="F1680">
            <v>53</v>
          </cell>
          <cell r="G1680" t="str">
            <v/>
          </cell>
          <cell r="H1680" t="str">
            <v/>
          </cell>
          <cell r="I1680" t="str">
            <v>医保</v>
          </cell>
        </row>
        <row r="1681">
          <cell r="A1681" t="str">
            <v>F00000019687</v>
          </cell>
          <cell r="B1681" t="str">
            <v>250403081</v>
          </cell>
          <cell r="C1681" t="str">
            <v>粪便空肠弯曲菌抗原测定</v>
          </cell>
          <cell r="D1681" t="str">
            <v>项</v>
          </cell>
          <cell r="E1681">
            <v>60</v>
          </cell>
          <cell r="F1681">
            <v>60</v>
          </cell>
          <cell r="G1681" t="str">
            <v/>
          </cell>
          <cell r="H1681" t="str">
            <v/>
          </cell>
          <cell r="I1681" t="str">
            <v>医保</v>
          </cell>
        </row>
        <row r="1682">
          <cell r="A1682" t="str">
            <v>F00000019688</v>
          </cell>
          <cell r="B1682" t="str">
            <v>250403082S</v>
          </cell>
          <cell r="C1682" t="str">
            <v>肝吸虫抗体测定</v>
          </cell>
          <cell r="D1682" t="str">
            <v>次</v>
          </cell>
          <cell r="E1682">
            <v>18</v>
          </cell>
          <cell r="F1682">
            <v>18</v>
          </cell>
          <cell r="G1682" t="str">
            <v/>
          </cell>
          <cell r="H1682" t="str">
            <v/>
          </cell>
          <cell r="I1682" t="str">
            <v>医保</v>
          </cell>
        </row>
        <row r="1683">
          <cell r="A1683" t="str">
            <v>F00000019689</v>
          </cell>
          <cell r="B1683" t="str">
            <v>250403083S</v>
          </cell>
          <cell r="C1683" t="str">
            <v>乙型肝炎病毒(HBV)前核心变异检测-聚合酶链式反应(PCR)扩增法</v>
          </cell>
          <cell r="D1683" t="str">
            <v>次</v>
          </cell>
          <cell r="E1683">
            <v>240</v>
          </cell>
          <cell r="F1683">
            <v>240</v>
          </cell>
          <cell r="G1683" t="str">
            <v/>
          </cell>
          <cell r="H1683" t="str">
            <v/>
          </cell>
          <cell r="I1683" t="str">
            <v>医保</v>
          </cell>
        </row>
        <row r="1684">
          <cell r="A1684" t="str">
            <v>F00000019691</v>
          </cell>
          <cell r="B1684" t="str">
            <v>250403084S</v>
          </cell>
          <cell r="C1684" t="str">
            <v>甲苯胺红梅毒血清学试验定性(TRUST)</v>
          </cell>
          <cell r="D1684" t="str">
            <v>项</v>
          </cell>
          <cell r="E1684">
            <v>15</v>
          </cell>
          <cell r="F1684">
            <v>15</v>
          </cell>
          <cell r="G1684" t="str">
            <v/>
          </cell>
          <cell r="H1684" t="str">
            <v/>
          </cell>
          <cell r="I1684" t="str">
            <v>医保</v>
          </cell>
        </row>
        <row r="1685">
          <cell r="A1685" t="str">
            <v>F00000019692</v>
          </cell>
          <cell r="B1685" t="str">
            <v>250403085S</v>
          </cell>
          <cell r="C1685" t="str">
            <v>巨细胞病毒(CMV)DNA测定</v>
          </cell>
          <cell r="D1685" t="str">
            <v>项</v>
          </cell>
          <cell r="E1685">
            <v>115</v>
          </cell>
          <cell r="F1685">
            <v>115</v>
          </cell>
          <cell r="G1685" t="str">
            <v>定量。</v>
          </cell>
          <cell r="H1685" t="str">
            <v/>
          </cell>
          <cell r="I1685" t="str">
            <v>医保</v>
          </cell>
        </row>
        <row r="1686">
          <cell r="A1686" t="str">
            <v>F00000019693</v>
          </cell>
          <cell r="B1686" t="str">
            <v>250403086S</v>
          </cell>
          <cell r="C1686" t="str">
            <v>流感A+B抗原检测</v>
          </cell>
          <cell r="D1686" t="str">
            <v>次</v>
          </cell>
          <cell r="E1686">
            <v>95.5</v>
          </cell>
          <cell r="F1686">
            <v>95.5</v>
          </cell>
          <cell r="G1686" t="str">
            <v>指对上呼吸道标本进行流感A+B抗原检测。</v>
          </cell>
          <cell r="H1686" t="str">
            <v/>
          </cell>
          <cell r="I1686" t="str">
            <v>医保</v>
          </cell>
        </row>
        <row r="1687">
          <cell r="A1687" t="str">
            <v>F00000118817</v>
          </cell>
          <cell r="B1687" t="str">
            <v>250403087S</v>
          </cell>
          <cell r="C1687" t="str">
            <v>乙型肝炎病毒外膜大蛋白抗原测定</v>
          </cell>
          <cell r="D1687" t="str">
            <v>次</v>
          </cell>
          <cell r="E1687">
            <v>45</v>
          </cell>
          <cell r="F1687">
            <v>45</v>
          </cell>
          <cell r="G1687" t="str">
            <v/>
          </cell>
          <cell r="H1687" t="str">
            <v/>
          </cell>
          <cell r="I1687" t="str">
            <v>医保</v>
          </cell>
        </row>
        <row r="1688">
          <cell r="A1688" t="str">
            <v>F00000118818</v>
          </cell>
          <cell r="B1688" t="str">
            <v>250403088S</v>
          </cell>
          <cell r="C1688" t="str">
            <v>人乳头瘤病毒壳蛋白(HPV-L1)检测</v>
          </cell>
          <cell r="D1688" t="str">
            <v>次</v>
          </cell>
          <cell r="E1688">
            <v>300</v>
          </cell>
          <cell r="F1688">
            <v>300</v>
          </cell>
          <cell r="G1688" t="str">
            <v/>
          </cell>
          <cell r="H1688" t="str">
            <v/>
          </cell>
          <cell r="I1688" t="str">
            <v>医保</v>
          </cell>
        </row>
        <row r="1689">
          <cell r="A1689" t="str">
            <v>F00000091800</v>
          </cell>
          <cell r="B1689" t="str">
            <v>250403089S-1</v>
          </cell>
          <cell r="C1689" t="str">
            <v>各类病原体RNA测定(核酸恒温扩增法)</v>
          </cell>
          <cell r="D1689" t="str">
            <v>项</v>
          </cell>
          <cell r="E1689">
            <v>160</v>
          </cell>
          <cell r="F1689">
            <v>160</v>
          </cell>
          <cell r="G1689" t="str">
            <v/>
          </cell>
          <cell r="H1689" t="str">
            <v/>
          </cell>
          <cell r="I1689" t="str">
            <v>医保</v>
          </cell>
        </row>
        <row r="1690">
          <cell r="A1690" t="str">
            <v>F00000111486</v>
          </cell>
          <cell r="B1690" t="str">
            <v>250403089S-2</v>
          </cell>
          <cell r="C1690" t="str">
            <v>Real-time PCR (实时荧光定量PCR)</v>
          </cell>
          <cell r="D1690" t="str">
            <v>项</v>
          </cell>
          <cell r="E1690">
            <v>160</v>
          </cell>
          <cell r="F1690">
            <v>160</v>
          </cell>
          <cell r="G1690" t="str">
            <v/>
          </cell>
          <cell r="H1690" t="str">
            <v/>
          </cell>
          <cell r="I1690" t="str">
            <v>医保</v>
          </cell>
        </row>
        <row r="1691">
          <cell r="A1691" t="str">
            <v>F00000118819</v>
          </cell>
          <cell r="B1691" t="str">
            <v>250403089S-2/1</v>
          </cell>
          <cell r="C1691" t="str">
            <v>登革病毒核酸+分型-实时荧光定量PCR法</v>
          </cell>
          <cell r="D1691" t="str">
            <v>次</v>
          </cell>
          <cell r="E1691">
            <v>320</v>
          </cell>
          <cell r="F1691">
            <v>320</v>
          </cell>
          <cell r="G1691" t="str">
            <v/>
          </cell>
          <cell r="H1691" t="str">
            <v/>
          </cell>
          <cell r="I1691" t="str">
            <v>医保</v>
          </cell>
        </row>
        <row r="1692">
          <cell r="A1692" t="str">
            <v>F00000116518</v>
          </cell>
          <cell r="B1692" t="str">
            <v>250403089S-2/2</v>
          </cell>
          <cell r="C1692" t="str">
            <v>新型冠状病毒RNA测定(单样检测)</v>
          </cell>
          <cell r="D1692" t="str">
            <v>人份</v>
          </cell>
          <cell r="E1692">
            <v>9.5</v>
          </cell>
          <cell r="F1692">
            <v>9.5</v>
          </cell>
          <cell r="G1692" t="str">
            <v>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v>
          </cell>
          <cell r="H1692" t="str">
            <v>核酸检测试剂盒（不含提取试剂和采样器具）</v>
          </cell>
          <cell r="I1692" t="str">
            <v>医保</v>
          </cell>
        </row>
        <row r="1693">
          <cell r="A1693" t="str">
            <v>F00000116519</v>
          </cell>
          <cell r="B1693" t="str">
            <v>250403089S-2/3</v>
          </cell>
          <cell r="C1693" t="str">
            <v>新型冠状病毒RNA测定(混合检测)</v>
          </cell>
          <cell r="D1693" t="str">
            <v>人份</v>
          </cell>
          <cell r="E1693">
            <v>2.8</v>
          </cell>
          <cell r="F1693">
            <v>2.8</v>
          </cell>
          <cell r="G1693" t="str">
            <v>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v>
          </cell>
          <cell r="H1693" t="str">
            <v/>
          </cell>
          <cell r="I1693" t="str">
            <v>医保</v>
          </cell>
        </row>
        <row r="1694">
          <cell r="A1694" t="str">
            <v>F00000118820</v>
          </cell>
          <cell r="B1694" t="str">
            <v>250403090S</v>
          </cell>
          <cell r="C1694" t="str">
            <v>结核分枝杆菌特异抗原刺激细胞因子释放试验</v>
          </cell>
          <cell r="D1694" t="str">
            <v>次</v>
          </cell>
          <cell r="E1694">
            <v>400</v>
          </cell>
          <cell r="F1694">
            <v>400</v>
          </cell>
          <cell r="G1694" t="str">
            <v>检测结核分枝杆菌特异抗原刺激释放的细胞因子。</v>
          </cell>
          <cell r="H1694" t="str">
            <v/>
          </cell>
          <cell r="I1694" t="str">
            <v>医保</v>
          </cell>
        </row>
        <row r="1695">
          <cell r="A1695" t="str">
            <v>F00000907871</v>
          </cell>
          <cell r="B1695" t="str">
            <v>250403091S</v>
          </cell>
          <cell r="C1695" t="str">
            <v>新型冠状病毒抗原检测</v>
          </cell>
          <cell r="D1695" t="str">
            <v>人份</v>
          </cell>
          <cell r="E1695">
            <v>2</v>
          </cell>
          <cell r="F1695">
            <v>2</v>
          </cell>
          <cell r="G1695" t="str">
            <v>用于口咽拭子、鼻咽拭子样本采集，新型冠状病毒抗原检测判断并审核结果，录入实验室信息系统或人工登记，发送报告；按规定处理废弃物；接受临床相关咨询。</v>
          </cell>
          <cell r="H1695" t="str">
            <v>抗原检测试剂盒（含采样器具）</v>
          </cell>
          <cell r="I1695" t="str">
            <v>医保</v>
          </cell>
        </row>
        <row r="1696">
          <cell r="A1696" t="str">
            <v>F00030014451</v>
          </cell>
          <cell r="B1696" t="str">
            <v>250403092S</v>
          </cell>
          <cell r="C1696" t="str">
            <v>诺如病毒抗原检测</v>
          </cell>
          <cell r="D1696" t="str">
            <v>次</v>
          </cell>
          <cell r="E1696">
            <v>49.6</v>
          </cell>
          <cell r="F1696">
            <v>49.6</v>
          </cell>
          <cell r="G1696" t="str">
            <v>指对粪便进行诺如病毒抗原的定性检测。</v>
          </cell>
          <cell r="I1696" t="str">
            <v>自费</v>
          </cell>
        </row>
        <row r="1697">
          <cell r="A1697" t="str">
            <v>F00030014721</v>
          </cell>
          <cell r="B1697" t="str">
            <v>250403093S</v>
          </cell>
          <cell r="C1697" t="str">
            <v>腺病毒抗原测定</v>
          </cell>
          <cell r="D1697" t="str">
            <v>项</v>
          </cell>
          <cell r="E1697">
            <v>40</v>
          </cell>
          <cell r="F1697">
            <v>40</v>
          </cell>
          <cell r="G1697" t="str">
            <v>测定腺病毒抗原。</v>
          </cell>
          <cell r="I1697" t="str">
            <v>自费</v>
          </cell>
        </row>
        <row r="1698">
          <cell r="A1698" t="str">
            <v>F00000019698</v>
          </cell>
          <cell r="B1698" t="str">
            <v>250404001-1</v>
          </cell>
          <cell r="C1698" t="str">
            <v>癌胚抗原测定(CEA)-各种免疫学方法</v>
          </cell>
          <cell r="D1698" t="str">
            <v>项</v>
          </cell>
          <cell r="E1698">
            <v>11</v>
          </cell>
          <cell r="F1698">
            <v>11</v>
          </cell>
          <cell r="G1698" t="str">
            <v/>
          </cell>
          <cell r="H1698" t="str">
            <v/>
          </cell>
          <cell r="I1698" t="str">
            <v>医保</v>
          </cell>
        </row>
        <row r="1699">
          <cell r="A1699" t="str">
            <v>F00000019699</v>
          </cell>
          <cell r="B1699" t="str">
            <v>250404001-2</v>
          </cell>
          <cell r="C1699" t="str">
            <v>癌胚抗原测定(CEA)-化学发光法</v>
          </cell>
          <cell r="D1699" t="str">
            <v>项</v>
          </cell>
          <cell r="E1699">
            <v>35</v>
          </cell>
          <cell r="F1699">
            <v>35</v>
          </cell>
          <cell r="G1699" t="str">
            <v/>
          </cell>
          <cell r="H1699" t="str">
            <v/>
          </cell>
          <cell r="I1699" t="str">
            <v>医保</v>
          </cell>
        </row>
        <row r="1700">
          <cell r="A1700" t="str">
            <v>F00000019701</v>
          </cell>
          <cell r="B1700" t="str">
            <v>250404002-1</v>
          </cell>
          <cell r="C1700" t="str">
            <v>甲胎蛋白测定(AFP)-各种免疫学方法</v>
          </cell>
          <cell r="D1700" t="str">
            <v>项</v>
          </cell>
          <cell r="E1700">
            <v>11</v>
          </cell>
          <cell r="F1700">
            <v>11</v>
          </cell>
          <cell r="G1700" t="str">
            <v/>
          </cell>
          <cell r="H1700" t="str">
            <v/>
          </cell>
          <cell r="I1700" t="str">
            <v>医保</v>
          </cell>
        </row>
        <row r="1701">
          <cell r="A1701" t="str">
            <v>F00000019702</v>
          </cell>
          <cell r="B1701" t="str">
            <v>250404002-2</v>
          </cell>
          <cell r="C1701" t="str">
            <v>甲胎蛋白测定(AFP)-化学发光法</v>
          </cell>
          <cell r="D1701" t="str">
            <v>项</v>
          </cell>
          <cell r="E1701">
            <v>35</v>
          </cell>
          <cell r="F1701">
            <v>35</v>
          </cell>
          <cell r="G1701" t="str">
            <v/>
          </cell>
          <cell r="H1701" t="str">
            <v/>
          </cell>
          <cell r="I1701" t="str">
            <v>医保</v>
          </cell>
        </row>
        <row r="1702">
          <cell r="A1702" t="str">
            <v>F00000118821</v>
          </cell>
          <cell r="B1702" t="str">
            <v>250404002-3</v>
          </cell>
          <cell r="C1702" t="str">
            <v>甲胎蛋白测定(AFP)-免疫比浊法</v>
          </cell>
          <cell r="D1702" t="str">
            <v>项</v>
          </cell>
          <cell r="E1702">
            <v>35</v>
          </cell>
          <cell r="F1702">
            <v>35</v>
          </cell>
          <cell r="G1702" t="str">
            <v/>
          </cell>
          <cell r="H1702" t="str">
            <v/>
          </cell>
          <cell r="I1702" t="str">
            <v>医保</v>
          </cell>
        </row>
        <row r="1703">
          <cell r="A1703" t="str">
            <v>F00000019707</v>
          </cell>
          <cell r="B1703" t="str">
            <v>250404005-1</v>
          </cell>
          <cell r="C1703" t="str">
            <v>总前列腺特异性抗原测定(TPSA)-各种免疫学方法</v>
          </cell>
          <cell r="D1703" t="str">
            <v>项</v>
          </cell>
          <cell r="E1703">
            <v>30</v>
          </cell>
          <cell r="F1703">
            <v>30</v>
          </cell>
          <cell r="G1703" t="str">
            <v/>
          </cell>
          <cell r="H1703" t="str">
            <v/>
          </cell>
          <cell r="I1703" t="str">
            <v>医保</v>
          </cell>
        </row>
        <row r="1704">
          <cell r="A1704" t="str">
            <v>F00000019708</v>
          </cell>
          <cell r="B1704" t="str">
            <v>250404005-2</v>
          </cell>
          <cell r="C1704" t="str">
            <v>总前列腺特异性抗原测定(TPSA)-化学发光法</v>
          </cell>
          <cell r="D1704" t="str">
            <v>项</v>
          </cell>
          <cell r="E1704">
            <v>50</v>
          </cell>
          <cell r="F1704">
            <v>50</v>
          </cell>
          <cell r="G1704" t="str">
            <v/>
          </cell>
          <cell r="H1704" t="str">
            <v/>
          </cell>
          <cell r="I1704" t="str">
            <v>医保</v>
          </cell>
        </row>
        <row r="1705">
          <cell r="A1705" t="str">
            <v>F00000019710</v>
          </cell>
          <cell r="B1705" t="str">
            <v>250404006-1</v>
          </cell>
          <cell r="C1705" t="str">
            <v>游离前列腺特异性抗原测定(FPSA)-各种免疫学方法</v>
          </cell>
          <cell r="D1705" t="str">
            <v>项</v>
          </cell>
          <cell r="E1705">
            <v>30</v>
          </cell>
          <cell r="F1705">
            <v>30</v>
          </cell>
          <cell r="G1705" t="str">
            <v/>
          </cell>
          <cell r="H1705" t="str">
            <v/>
          </cell>
          <cell r="I1705" t="str">
            <v>医保</v>
          </cell>
        </row>
        <row r="1706">
          <cell r="A1706" t="str">
            <v>F00000019711</v>
          </cell>
          <cell r="B1706" t="str">
            <v>250404006-2</v>
          </cell>
          <cell r="C1706" t="str">
            <v>游离前列腺特异性抗原测定(FPSA)-化学发光法</v>
          </cell>
          <cell r="D1706" t="str">
            <v>项</v>
          </cell>
          <cell r="E1706">
            <v>50</v>
          </cell>
          <cell r="F1706">
            <v>50</v>
          </cell>
          <cell r="G1706" t="str">
            <v/>
          </cell>
          <cell r="H1706" t="str">
            <v/>
          </cell>
          <cell r="I1706" t="str">
            <v>医保</v>
          </cell>
        </row>
        <row r="1707">
          <cell r="A1707" t="str">
            <v>F00000118672</v>
          </cell>
          <cell r="B1707" t="str">
            <v>250404007</v>
          </cell>
          <cell r="C1707" t="str">
            <v>复合前列腺特异性抗原(CPSA)测定-化学发光法</v>
          </cell>
          <cell r="D1707" t="str">
            <v>项</v>
          </cell>
          <cell r="E1707">
            <v>30</v>
          </cell>
          <cell r="F1707">
            <v>30</v>
          </cell>
          <cell r="G1707" t="str">
            <v/>
          </cell>
          <cell r="H1707" t="str">
            <v/>
          </cell>
          <cell r="I1707" t="str">
            <v>医保</v>
          </cell>
        </row>
        <row r="1708">
          <cell r="A1708" t="str">
            <v>F00000019714</v>
          </cell>
          <cell r="B1708" t="str">
            <v>250404008-1</v>
          </cell>
          <cell r="C1708" t="str">
            <v>前列腺酸性磷酸酶测定(PAP)-各种免疫学方法</v>
          </cell>
          <cell r="D1708" t="str">
            <v>项</v>
          </cell>
          <cell r="E1708">
            <v>50</v>
          </cell>
          <cell r="F1708">
            <v>50</v>
          </cell>
          <cell r="G1708" t="str">
            <v/>
          </cell>
          <cell r="H1708" t="str">
            <v/>
          </cell>
          <cell r="I1708" t="str">
            <v>医保</v>
          </cell>
        </row>
        <row r="1709">
          <cell r="A1709" t="str">
            <v>F00000019715</v>
          </cell>
          <cell r="B1709" t="str">
            <v>250404008-2</v>
          </cell>
          <cell r="C1709" t="str">
            <v>前列腺酸性磷酸酶测定(PAP)-化学发光法</v>
          </cell>
          <cell r="D1709" t="str">
            <v>项</v>
          </cell>
          <cell r="E1709">
            <v>81</v>
          </cell>
          <cell r="F1709">
            <v>81</v>
          </cell>
          <cell r="G1709" t="str">
            <v/>
          </cell>
          <cell r="H1709" t="str">
            <v/>
          </cell>
          <cell r="I1709" t="str">
            <v>医保</v>
          </cell>
        </row>
        <row r="1710">
          <cell r="A1710" t="str">
            <v>F00000019717</v>
          </cell>
          <cell r="B1710" t="str">
            <v>250404009-1</v>
          </cell>
          <cell r="C1710" t="str">
            <v>神经元特异性烯醇化酶测定(NSE)-各种免疫学方法</v>
          </cell>
          <cell r="D1710" t="str">
            <v>项</v>
          </cell>
          <cell r="E1710">
            <v>30</v>
          </cell>
          <cell r="F1710">
            <v>30</v>
          </cell>
          <cell r="G1710" t="str">
            <v/>
          </cell>
          <cell r="H1710" t="str">
            <v/>
          </cell>
          <cell r="I1710" t="str">
            <v>医保</v>
          </cell>
        </row>
        <row r="1711">
          <cell r="A1711" t="str">
            <v>F00000019718</v>
          </cell>
          <cell r="B1711" t="str">
            <v>250404009-2</v>
          </cell>
          <cell r="C1711" t="str">
            <v>神经元特异性烯醇化酶测定(NSE)-化学发光法</v>
          </cell>
          <cell r="D1711" t="str">
            <v>项</v>
          </cell>
          <cell r="E1711">
            <v>50</v>
          </cell>
          <cell r="F1711">
            <v>50</v>
          </cell>
          <cell r="G1711" t="str">
            <v/>
          </cell>
          <cell r="H1711" t="str">
            <v/>
          </cell>
          <cell r="I1711" t="str">
            <v>医保</v>
          </cell>
        </row>
        <row r="1712">
          <cell r="A1712" t="str">
            <v>F00000019720</v>
          </cell>
          <cell r="B1712" t="str">
            <v>250404010-1</v>
          </cell>
          <cell r="C1712" t="str">
            <v>细胞角蛋白19片段测定(CYFRA21-1)-各种免疫学方法</v>
          </cell>
          <cell r="D1712" t="str">
            <v>项</v>
          </cell>
          <cell r="E1712">
            <v>50</v>
          </cell>
          <cell r="F1712">
            <v>50</v>
          </cell>
          <cell r="G1712" t="str">
            <v/>
          </cell>
          <cell r="H1712" t="str">
            <v/>
          </cell>
          <cell r="I1712" t="str">
            <v>医保</v>
          </cell>
        </row>
        <row r="1713">
          <cell r="A1713" t="str">
            <v>F00000118822</v>
          </cell>
          <cell r="B1713" t="str">
            <v>250404010-2</v>
          </cell>
          <cell r="C1713" t="str">
            <v>角蛋白19-2G2片段-各种免疫学方法</v>
          </cell>
          <cell r="D1713" t="str">
            <v>项</v>
          </cell>
          <cell r="E1713">
            <v>30</v>
          </cell>
          <cell r="F1713">
            <v>30</v>
          </cell>
          <cell r="G1713" t="str">
            <v/>
          </cell>
          <cell r="H1713" t="str">
            <v/>
          </cell>
          <cell r="I1713" t="str">
            <v>医保</v>
          </cell>
        </row>
        <row r="1714">
          <cell r="A1714" t="str">
            <v>F00000118823</v>
          </cell>
          <cell r="B1714" t="str">
            <v>250404010-3</v>
          </cell>
          <cell r="C1714" t="str">
            <v>角蛋白18-3A9片段-各种免疫学方法</v>
          </cell>
          <cell r="D1714" t="str">
            <v>项</v>
          </cell>
          <cell r="E1714">
            <v>30</v>
          </cell>
          <cell r="F1714">
            <v>30</v>
          </cell>
          <cell r="G1714" t="str">
            <v/>
          </cell>
          <cell r="H1714" t="str">
            <v/>
          </cell>
          <cell r="I1714" t="str">
            <v>医保</v>
          </cell>
        </row>
        <row r="1715">
          <cell r="A1715" t="str">
            <v>F00000019723</v>
          </cell>
          <cell r="B1715" t="str">
            <v>250404010-4</v>
          </cell>
          <cell r="C1715" t="str">
            <v>细胞角蛋白19片段测定(CTFRA21-1)-化学发光法</v>
          </cell>
          <cell r="D1715" t="str">
            <v>项</v>
          </cell>
          <cell r="E1715">
            <v>50</v>
          </cell>
          <cell r="F1715">
            <v>50</v>
          </cell>
          <cell r="G1715" t="str">
            <v/>
          </cell>
          <cell r="H1715" t="str">
            <v/>
          </cell>
          <cell r="I1715" t="str">
            <v>医保</v>
          </cell>
        </row>
        <row r="1716">
          <cell r="A1716" t="str">
            <v>F00000118824</v>
          </cell>
          <cell r="B1716" t="str">
            <v>250404010-5</v>
          </cell>
          <cell r="C1716" t="str">
            <v>角蛋白19-2G2片段-化学发光法</v>
          </cell>
          <cell r="D1716" t="str">
            <v>项</v>
          </cell>
          <cell r="E1716">
            <v>50</v>
          </cell>
          <cell r="F1716">
            <v>50</v>
          </cell>
          <cell r="G1716" t="str">
            <v/>
          </cell>
          <cell r="H1716" t="str">
            <v/>
          </cell>
          <cell r="I1716" t="str">
            <v>医保</v>
          </cell>
        </row>
        <row r="1717">
          <cell r="A1717" t="str">
            <v>F00000118825</v>
          </cell>
          <cell r="B1717" t="str">
            <v>250404010-6</v>
          </cell>
          <cell r="C1717" t="str">
            <v>角蛋白18-3A9片段-化学发光法</v>
          </cell>
          <cell r="D1717" t="str">
            <v>项</v>
          </cell>
          <cell r="E1717">
            <v>50</v>
          </cell>
          <cell r="F1717">
            <v>50</v>
          </cell>
          <cell r="G1717" t="str">
            <v/>
          </cell>
          <cell r="H1717" t="str">
            <v/>
          </cell>
          <cell r="I1717" t="str">
            <v>医保</v>
          </cell>
        </row>
        <row r="1718">
          <cell r="A1718" t="str">
            <v>F00000019727</v>
          </cell>
          <cell r="B1718" t="str">
            <v>250404011-1</v>
          </cell>
          <cell r="C1718" t="str">
            <v>糖类抗原测定-各种免疫学方法</v>
          </cell>
          <cell r="D1718" t="str">
            <v>每种抗原</v>
          </cell>
          <cell r="E1718">
            <v>30</v>
          </cell>
          <cell r="F1718">
            <v>30</v>
          </cell>
          <cell r="G1718" t="str">
            <v>指CA-27、CA-29、CA-50、CA-125、CA15－3、CA130、CA19－9、CA24－2、CA72－4等。</v>
          </cell>
          <cell r="H1718" t="str">
            <v/>
          </cell>
          <cell r="I1718" t="str">
            <v>医保</v>
          </cell>
        </row>
        <row r="1719">
          <cell r="A1719" t="str">
            <v>F00000019620</v>
          </cell>
          <cell r="B1719" t="str">
            <v>250404011-2</v>
          </cell>
          <cell r="C1719" t="str">
            <v>糖类抗原测定-化学发光法</v>
          </cell>
          <cell r="D1719" t="str">
            <v>每种抗原</v>
          </cell>
          <cell r="E1719">
            <v>50</v>
          </cell>
          <cell r="F1719">
            <v>50</v>
          </cell>
          <cell r="G1719" t="str">
            <v>指CA-27、CA-29、CA-50、CA-125、CA15－3、CA130、CA19－9、CA24－2、CA72－4等。</v>
          </cell>
          <cell r="H1719" t="str">
            <v/>
          </cell>
          <cell r="I1719" t="str">
            <v>医保</v>
          </cell>
        </row>
        <row r="1720">
          <cell r="A1720" t="str">
            <v>F00000091177</v>
          </cell>
          <cell r="B1720" t="str">
            <v>250404011-3</v>
          </cell>
          <cell r="C1720" t="str">
            <v>血清肿瘤相关物质综合检测-生化法</v>
          </cell>
          <cell r="D1720" t="str">
            <v>次</v>
          </cell>
          <cell r="E1720">
            <v>141</v>
          </cell>
          <cell r="F1720">
            <v>141</v>
          </cell>
          <cell r="G1720" t="str">
            <v>指血清肿瘤相关物质（小分子糖蛋白类、糖脂类及羟脯氨酸）综合检测，含CA15-3、CA19-9、CA125、CA50、CA242、 CA72-4、PSA、CEA、AFP、POA、粘蛋白、α1-酸性糖蛋白、转铁蛋白、铜蓝蛋白、本周蛋白、β2微球蛋白、鳞状细胞抗原 。</v>
          </cell>
          <cell r="H1720" t="str">
            <v/>
          </cell>
          <cell r="I1720" t="str">
            <v>医保</v>
          </cell>
        </row>
        <row r="1721">
          <cell r="A1721" t="str">
            <v>F00000019632</v>
          </cell>
          <cell r="B1721" t="str">
            <v>250404012-1</v>
          </cell>
          <cell r="C1721" t="str">
            <v>鳞状细胞癌相关抗原测定(SCC)-各种免疫学方法</v>
          </cell>
          <cell r="D1721" t="str">
            <v>项</v>
          </cell>
          <cell r="E1721">
            <v>30</v>
          </cell>
          <cell r="F1721">
            <v>30</v>
          </cell>
          <cell r="G1721" t="str">
            <v/>
          </cell>
          <cell r="H1721" t="str">
            <v/>
          </cell>
          <cell r="I1721" t="str">
            <v>医保</v>
          </cell>
        </row>
        <row r="1722">
          <cell r="A1722" t="str">
            <v>F00000019633</v>
          </cell>
          <cell r="B1722" t="str">
            <v>250404012-2</v>
          </cell>
          <cell r="C1722" t="str">
            <v>鳞状细胞癌相关抗原测定(SCC)-化学发光法</v>
          </cell>
          <cell r="D1722" t="str">
            <v>项</v>
          </cell>
          <cell r="E1722">
            <v>50</v>
          </cell>
          <cell r="F1722">
            <v>50</v>
          </cell>
          <cell r="G1722" t="str">
            <v/>
          </cell>
          <cell r="H1722" t="str">
            <v/>
          </cell>
          <cell r="I1722" t="str">
            <v>医保</v>
          </cell>
        </row>
        <row r="1723">
          <cell r="A1723" t="str">
            <v>F00000019635</v>
          </cell>
          <cell r="B1723" t="str">
            <v>250404013-1</v>
          </cell>
          <cell r="C1723" t="str">
            <v>肿瘤坏死因子测定(TNF)-各种免疫学方法</v>
          </cell>
          <cell r="D1723" t="str">
            <v>项</v>
          </cell>
          <cell r="E1723">
            <v>46</v>
          </cell>
          <cell r="F1723">
            <v>46</v>
          </cell>
          <cell r="G1723" t="str">
            <v/>
          </cell>
          <cell r="H1723" t="str">
            <v/>
          </cell>
          <cell r="I1723" t="str">
            <v>医保</v>
          </cell>
        </row>
        <row r="1724">
          <cell r="A1724" t="str">
            <v>F00000019636</v>
          </cell>
          <cell r="B1724" t="str">
            <v>250404013-2</v>
          </cell>
          <cell r="C1724" t="str">
            <v>肿瘤坏死因子测定(TNF)-化学发光法或流式荧光发光法</v>
          </cell>
          <cell r="D1724" t="str">
            <v>项</v>
          </cell>
          <cell r="E1724">
            <v>65</v>
          </cell>
          <cell r="F1724">
            <v>65</v>
          </cell>
          <cell r="G1724" t="str">
            <v/>
          </cell>
          <cell r="H1724" t="str">
            <v/>
          </cell>
          <cell r="I1724" t="str">
            <v>医保</v>
          </cell>
        </row>
        <row r="1725">
          <cell r="A1725" t="str">
            <v>F00000019637</v>
          </cell>
          <cell r="B1725" t="str">
            <v>250404013-3</v>
          </cell>
          <cell r="C1725" t="str">
            <v>肿瘤坏死因子测定(TNF)-流式细胞仪法</v>
          </cell>
          <cell r="D1725" t="str">
            <v>项</v>
          </cell>
          <cell r="E1725">
            <v>60</v>
          </cell>
          <cell r="F1725">
            <v>60</v>
          </cell>
          <cell r="G1725" t="str">
            <v/>
          </cell>
          <cell r="H1725" t="str">
            <v/>
          </cell>
          <cell r="I1725" t="str">
            <v>医保</v>
          </cell>
        </row>
        <row r="1726">
          <cell r="A1726" t="str">
            <v>F00000019638</v>
          </cell>
          <cell r="B1726" t="str">
            <v>250404014</v>
          </cell>
          <cell r="C1726" t="str">
            <v>肿瘤相关抗原测定</v>
          </cell>
          <cell r="D1726" t="str">
            <v>项</v>
          </cell>
          <cell r="E1726">
            <v>50</v>
          </cell>
          <cell r="F1726">
            <v>50</v>
          </cell>
          <cell r="G1726" t="str">
            <v>指MG-Ags、TA-4。</v>
          </cell>
          <cell r="H1726" t="str">
            <v/>
          </cell>
          <cell r="I1726" t="str">
            <v>医保</v>
          </cell>
        </row>
        <row r="1727">
          <cell r="A1727" t="str">
            <v>F00000019641</v>
          </cell>
          <cell r="B1727" t="str">
            <v>250404015</v>
          </cell>
          <cell r="C1727" t="str">
            <v>铁蛋白测定</v>
          </cell>
          <cell r="D1727" t="str">
            <v>项</v>
          </cell>
          <cell r="E1727">
            <v>23</v>
          </cell>
          <cell r="F1727">
            <v>23</v>
          </cell>
          <cell r="G1727" t="str">
            <v/>
          </cell>
          <cell r="H1727" t="str">
            <v/>
          </cell>
          <cell r="I1727" t="str">
            <v>医保</v>
          </cell>
        </row>
        <row r="1728">
          <cell r="A1728" t="str">
            <v>F00000019881</v>
          </cell>
          <cell r="B1728" t="str">
            <v>250404017</v>
          </cell>
          <cell r="C1728" t="str">
            <v>恶性肿瘤特异生长因子(TSGF)测定</v>
          </cell>
          <cell r="D1728" t="str">
            <v>项</v>
          </cell>
          <cell r="E1728">
            <v>40</v>
          </cell>
          <cell r="F1728">
            <v>40</v>
          </cell>
          <cell r="G1728" t="str">
            <v/>
          </cell>
          <cell r="H1728" t="str">
            <v/>
          </cell>
          <cell r="I1728" t="str">
            <v>医保</v>
          </cell>
        </row>
        <row r="1729">
          <cell r="A1729" t="str">
            <v>F00000019882</v>
          </cell>
          <cell r="B1729" t="str">
            <v>250404018</v>
          </cell>
          <cell r="C1729" t="str">
            <v>触珠蛋白测定</v>
          </cell>
          <cell r="D1729" t="str">
            <v>项</v>
          </cell>
          <cell r="E1729">
            <v>17</v>
          </cell>
          <cell r="F1729">
            <v>17</v>
          </cell>
          <cell r="G1729" t="str">
            <v/>
          </cell>
          <cell r="H1729" t="str">
            <v/>
          </cell>
          <cell r="I1729" t="str">
            <v>医保</v>
          </cell>
        </row>
        <row r="1730">
          <cell r="A1730" t="str">
            <v>F00000019883</v>
          </cell>
          <cell r="B1730" t="str">
            <v>250404019</v>
          </cell>
          <cell r="C1730" t="str">
            <v>酸性糖蛋白测定</v>
          </cell>
          <cell r="D1730" t="str">
            <v>项</v>
          </cell>
          <cell r="E1730">
            <v>5</v>
          </cell>
          <cell r="F1730">
            <v>5</v>
          </cell>
          <cell r="G1730" t="str">
            <v/>
          </cell>
          <cell r="H1730" t="str">
            <v/>
          </cell>
          <cell r="I1730" t="str">
            <v>医保</v>
          </cell>
        </row>
        <row r="1731">
          <cell r="A1731" t="str">
            <v>F00000019884</v>
          </cell>
          <cell r="B1731" t="str">
            <v>250404020</v>
          </cell>
          <cell r="C1731" t="str">
            <v>细菌、真菌抗原分析</v>
          </cell>
          <cell r="D1731" t="str">
            <v>项</v>
          </cell>
          <cell r="E1731">
            <v>100</v>
          </cell>
          <cell r="F1731">
            <v>100</v>
          </cell>
          <cell r="G1731" t="str">
            <v>对各种标本细菌、真菌等病原体的抗原定性检测。</v>
          </cell>
          <cell r="H1731" t="str">
            <v/>
          </cell>
          <cell r="I1731" t="str">
            <v>医保</v>
          </cell>
        </row>
        <row r="1732">
          <cell r="A1732" t="str">
            <v>F00000019885</v>
          </cell>
          <cell r="B1732" t="str">
            <v>250404021</v>
          </cell>
          <cell r="C1732" t="str">
            <v>I型胶原吡啶交联终肽测定(ICTP)</v>
          </cell>
          <cell r="D1732" t="str">
            <v>项</v>
          </cell>
          <cell r="E1732">
            <v>105</v>
          </cell>
          <cell r="F1732">
            <v>105</v>
          </cell>
          <cell r="G1732" t="str">
            <v/>
          </cell>
          <cell r="H1732" t="str">
            <v/>
          </cell>
          <cell r="I1732" t="str">
            <v>医保</v>
          </cell>
        </row>
        <row r="1733">
          <cell r="A1733" t="str">
            <v>F00000019886</v>
          </cell>
          <cell r="B1733" t="str">
            <v>250404022</v>
          </cell>
          <cell r="C1733" t="str">
            <v>组织多肽特异抗原(TPS)测定</v>
          </cell>
          <cell r="D1733" t="str">
            <v>项</v>
          </cell>
          <cell r="E1733">
            <v>100</v>
          </cell>
          <cell r="F1733">
            <v>100</v>
          </cell>
          <cell r="G1733" t="str">
            <v/>
          </cell>
          <cell r="H1733" t="str">
            <v/>
          </cell>
          <cell r="I1733" t="str">
            <v>医保</v>
          </cell>
        </row>
        <row r="1734">
          <cell r="A1734" t="str">
            <v>F00000019887</v>
          </cell>
          <cell r="B1734" t="str">
            <v>250404023</v>
          </cell>
          <cell r="C1734" t="str">
            <v>端粒酶活性检测</v>
          </cell>
          <cell r="D1734" t="str">
            <v>项</v>
          </cell>
          <cell r="E1734">
            <v>140</v>
          </cell>
          <cell r="F1734">
            <v>140</v>
          </cell>
          <cell r="G1734" t="str">
            <v/>
          </cell>
          <cell r="H1734" t="str">
            <v/>
          </cell>
          <cell r="I1734" t="str">
            <v>医保</v>
          </cell>
        </row>
        <row r="1735">
          <cell r="A1735" t="str">
            <v>F00000019888</v>
          </cell>
          <cell r="B1735" t="str">
            <v>250404025</v>
          </cell>
          <cell r="C1735" t="str">
            <v>尿核基质蛋白(NMP22)测定</v>
          </cell>
          <cell r="D1735" t="str">
            <v>项</v>
          </cell>
          <cell r="E1735">
            <v>145</v>
          </cell>
          <cell r="F1735">
            <v>145</v>
          </cell>
          <cell r="G1735" t="str">
            <v/>
          </cell>
          <cell r="H1735" t="str">
            <v/>
          </cell>
          <cell r="I1735" t="str">
            <v>医保</v>
          </cell>
        </row>
        <row r="1736">
          <cell r="A1736" t="str">
            <v>F00000019889</v>
          </cell>
          <cell r="B1736" t="str">
            <v>250404026-1</v>
          </cell>
          <cell r="C1736" t="str">
            <v>甲胎蛋白异质体测定-定性法</v>
          </cell>
          <cell r="D1736" t="str">
            <v>项</v>
          </cell>
          <cell r="E1736">
            <v>35</v>
          </cell>
          <cell r="F1736">
            <v>35</v>
          </cell>
          <cell r="G1736" t="str">
            <v/>
          </cell>
          <cell r="H1736" t="str">
            <v/>
          </cell>
          <cell r="I1736" t="str">
            <v>医保</v>
          </cell>
        </row>
        <row r="1737">
          <cell r="A1737" t="str">
            <v>F00000117718</v>
          </cell>
          <cell r="B1737" t="str">
            <v>250404026-2</v>
          </cell>
          <cell r="C1737" t="str">
            <v>甲胎蛋白异质体测定-定量法</v>
          </cell>
          <cell r="D1737" t="str">
            <v>项</v>
          </cell>
          <cell r="E1737">
            <v>100</v>
          </cell>
          <cell r="F1737">
            <v>100</v>
          </cell>
          <cell r="G1737" t="str">
            <v/>
          </cell>
          <cell r="H1737" t="str">
            <v/>
          </cell>
          <cell r="I1737" t="str">
            <v>医保</v>
          </cell>
        </row>
        <row r="1738">
          <cell r="A1738" t="str">
            <v>F00000019892</v>
          </cell>
          <cell r="B1738" t="str">
            <v>250404027S</v>
          </cell>
          <cell r="C1738" t="str">
            <v>尿膀胱癌上皮癌抗原测定</v>
          </cell>
          <cell r="D1738" t="str">
            <v>次</v>
          </cell>
          <cell r="E1738">
            <v>71</v>
          </cell>
          <cell r="F1738">
            <v>71</v>
          </cell>
          <cell r="G1738" t="str">
            <v/>
          </cell>
          <cell r="H1738" t="str">
            <v/>
          </cell>
          <cell r="I1738" t="str">
            <v>医保</v>
          </cell>
        </row>
        <row r="1739">
          <cell r="A1739" t="str">
            <v>F00000019893</v>
          </cell>
          <cell r="B1739" t="str">
            <v>250404028S</v>
          </cell>
          <cell r="C1739" t="str">
            <v>血清胸苷激酶(TK1)测定</v>
          </cell>
          <cell r="D1739" t="str">
            <v>次</v>
          </cell>
          <cell r="E1739">
            <v>160</v>
          </cell>
          <cell r="F1739">
            <v>160</v>
          </cell>
          <cell r="G1739" t="str">
            <v/>
          </cell>
          <cell r="H1739" t="str">
            <v/>
          </cell>
          <cell r="I1739" t="str">
            <v>医保</v>
          </cell>
        </row>
        <row r="1740">
          <cell r="A1740" t="str">
            <v>F00000091238</v>
          </cell>
          <cell r="B1740" t="str">
            <v>250404029S</v>
          </cell>
          <cell r="C1740" t="str">
            <v>人附睾蛋白(HE4)测定</v>
          </cell>
          <cell r="D1740" t="str">
            <v>项</v>
          </cell>
          <cell r="E1740">
            <v>95.5</v>
          </cell>
          <cell r="F1740">
            <v>95.5</v>
          </cell>
          <cell r="G1740" t="str">
            <v>指人附睾蛋白的测定。</v>
          </cell>
          <cell r="H1740" t="str">
            <v/>
          </cell>
          <cell r="I1740" t="str">
            <v>医保</v>
          </cell>
        </row>
        <row r="1741">
          <cell r="A1741" t="str">
            <v>F00030014718</v>
          </cell>
          <cell r="B1741" t="str">
            <v>250404030S</v>
          </cell>
          <cell r="C1741" t="str">
            <v>肺癌相关自身抗体检测</v>
          </cell>
          <cell r="D1741" t="str">
            <v>项</v>
          </cell>
          <cell r="E1741">
            <v>65</v>
          </cell>
          <cell r="F1741">
            <v>65</v>
          </cell>
          <cell r="G1741" t="str">
            <v>指对血液进行p53、GAGE 7、PGP9.5、CAGE、MAGE A1、SOX2、GBU4-5等自身抗体检测。</v>
          </cell>
          <cell r="I1741" t="str">
            <v>自费</v>
          </cell>
        </row>
        <row r="1742">
          <cell r="A1742" t="str">
            <v>F00000910867</v>
          </cell>
          <cell r="B1742" t="str">
            <v>250404034N</v>
          </cell>
          <cell r="C1742" t="str">
            <v>异常凝血酶原（PIVKA-II）测定</v>
          </cell>
          <cell r="D1742" t="str">
            <v>项</v>
          </cell>
          <cell r="E1742">
            <v>120</v>
          </cell>
          <cell r="F1742">
            <v>120</v>
          </cell>
          <cell r="G1742" t="str">
            <v>指对异常凝血酶原（PIVKA-II）进行定量检测。</v>
          </cell>
          <cell r="I1742" t="str">
            <v>自费</v>
          </cell>
        </row>
        <row r="1743">
          <cell r="A1743" t="str">
            <v>F00000019895</v>
          </cell>
          <cell r="B1743" t="str">
            <v>250405001-1</v>
          </cell>
          <cell r="C1743" t="str">
            <v>总IgE测定-各种免疫学方法</v>
          </cell>
          <cell r="D1743" t="str">
            <v>项</v>
          </cell>
          <cell r="E1743">
            <v>38.5</v>
          </cell>
          <cell r="F1743">
            <v>38.5</v>
          </cell>
          <cell r="G1743" t="str">
            <v/>
          </cell>
          <cell r="H1743" t="str">
            <v/>
          </cell>
          <cell r="I1743" t="str">
            <v>医保</v>
          </cell>
        </row>
        <row r="1744">
          <cell r="A1744" t="str">
            <v>F00000096104</v>
          </cell>
          <cell r="B1744" t="str">
            <v>250405001-1</v>
          </cell>
          <cell r="C1744" t="str">
            <v>总IgE测定-各种免疫学方法</v>
          </cell>
          <cell r="D1744" t="str">
            <v>项</v>
          </cell>
          <cell r="E1744">
            <v>38.5</v>
          </cell>
          <cell r="F1744">
            <v>38.5</v>
          </cell>
          <cell r="G1744" t="str">
            <v/>
          </cell>
          <cell r="H1744" t="str">
            <v/>
          </cell>
          <cell r="I1744" t="str">
            <v>医保</v>
          </cell>
        </row>
        <row r="1745">
          <cell r="A1745" t="str">
            <v>F00000091239</v>
          </cell>
          <cell r="B1745" t="str">
            <v>250405001-2</v>
          </cell>
          <cell r="C1745" t="str">
            <v>总IgE测定-化学发光法</v>
          </cell>
          <cell r="D1745" t="str">
            <v>项</v>
          </cell>
          <cell r="E1745">
            <v>61.1</v>
          </cell>
          <cell r="F1745">
            <v>61.1</v>
          </cell>
          <cell r="G1745" t="str">
            <v/>
          </cell>
          <cell r="H1745" t="str">
            <v/>
          </cell>
          <cell r="I1745" t="str">
            <v>医保</v>
          </cell>
        </row>
        <row r="1746">
          <cell r="A1746" t="str">
            <v>F00000019898</v>
          </cell>
          <cell r="B1746" t="str">
            <v>250405002</v>
          </cell>
          <cell r="C1746" t="str">
            <v>吸入物变应原筛查-各种免疫学方法</v>
          </cell>
          <cell r="D1746" t="str">
            <v>项</v>
          </cell>
          <cell r="E1746">
            <v>21</v>
          </cell>
          <cell r="F1746">
            <v>21</v>
          </cell>
          <cell r="G1746" t="str">
            <v/>
          </cell>
          <cell r="H1746" t="str">
            <v/>
          </cell>
          <cell r="I1746" t="str">
            <v>医保</v>
          </cell>
        </row>
        <row r="1747">
          <cell r="A1747" t="str">
            <v>F00000019899</v>
          </cell>
          <cell r="B1747" t="str">
            <v>250405003</v>
          </cell>
          <cell r="C1747" t="str">
            <v>食入物变应原筛查-各种免疫学方法</v>
          </cell>
          <cell r="D1747" t="str">
            <v>项</v>
          </cell>
          <cell r="E1747">
            <v>20.100000000000001</v>
          </cell>
          <cell r="F1747">
            <v>20.100000000000001</v>
          </cell>
          <cell r="G1747" t="str">
            <v/>
          </cell>
          <cell r="H1747" t="str">
            <v/>
          </cell>
          <cell r="I1747" t="str">
            <v>医保</v>
          </cell>
        </row>
        <row r="1748">
          <cell r="A1748" t="str">
            <v>F00000019900</v>
          </cell>
          <cell r="B1748" t="str">
            <v>250405004</v>
          </cell>
          <cell r="C1748" t="str">
            <v>特殊变应原(多价变应原)筛查-各种免疫学方法</v>
          </cell>
          <cell r="D1748" t="str">
            <v>项</v>
          </cell>
          <cell r="E1748">
            <v>21</v>
          </cell>
          <cell r="F1748">
            <v>21</v>
          </cell>
          <cell r="G1748" t="str">
            <v>指混合虫螨、混合霉菌、多价动物毛等。</v>
          </cell>
          <cell r="H1748" t="str">
            <v/>
          </cell>
          <cell r="I1748" t="str">
            <v>医保</v>
          </cell>
        </row>
        <row r="1749">
          <cell r="A1749" t="str">
            <v>F00000019904</v>
          </cell>
          <cell r="B1749" t="str">
            <v>250405005</v>
          </cell>
          <cell r="C1749" t="str">
            <v>专项变应原(单价变应原)筛查-各种免疫学方法</v>
          </cell>
          <cell r="D1749" t="str">
            <v>项</v>
          </cell>
          <cell r="E1749">
            <v>59.9</v>
          </cell>
          <cell r="F1749">
            <v>59.9</v>
          </cell>
          <cell r="G1749" t="str">
            <v>指牛奶、蛋清等。</v>
          </cell>
          <cell r="H1749" t="str">
            <v/>
          </cell>
          <cell r="I1749" t="str">
            <v>医保</v>
          </cell>
        </row>
        <row r="1750">
          <cell r="A1750" t="str">
            <v>F00000019907</v>
          </cell>
          <cell r="B1750" t="str">
            <v>250405006</v>
          </cell>
          <cell r="C1750" t="str">
            <v>嗜酸细胞阳离子蛋白(ECP)测定-各种免疫学方法</v>
          </cell>
          <cell r="D1750" t="str">
            <v>项</v>
          </cell>
          <cell r="E1750">
            <v>90</v>
          </cell>
          <cell r="F1750">
            <v>90</v>
          </cell>
          <cell r="G1750" t="str">
            <v/>
          </cell>
          <cell r="H1750" t="str">
            <v/>
          </cell>
          <cell r="I1750" t="str">
            <v>医保</v>
          </cell>
        </row>
        <row r="1751">
          <cell r="A1751" t="str">
            <v>F00000019908</v>
          </cell>
          <cell r="B1751" t="str">
            <v>250405007</v>
          </cell>
          <cell r="C1751" t="str">
            <v>循环免疫复合物(CIC)测定-各种免疫学方法</v>
          </cell>
          <cell r="D1751" t="str">
            <v>项</v>
          </cell>
          <cell r="E1751">
            <v>11</v>
          </cell>
          <cell r="F1751">
            <v>11</v>
          </cell>
          <cell r="G1751" t="str">
            <v/>
          </cell>
          <cell r="H1751" t="str">
            <v/>
          </cell>
          <cell r="I1751" t="str">
            <v>医保</v>
          </cell>
        </row>
        <row r="1752">
          <cell r="A1752" t="str">
            <v>F00000019909</v>
          </cell>
          <cell r="B1752" t="str">
            <v>250405008</v>
          </cell>
          <cell r="C1752" t="str">
            <v>脱敏免疫球蛋白IgG测定</v>
          </cell>
          <cell r="D1752" t="str">
            <v>项</v>
          </cell>
          <cell r="E1752">
            <v>35</v>
          </cell>
          <cell r="F1752">
            <v>35</v>
          </cell>
          <cell r="G1752" t="str">
            <v/>
          </cell>
          <cell r="H1752" t="str">
            <v/>
          </cell>
          <cell r="I1752" t="str">
            <v>医保</v>
          </cell>
        </row>
        <row r="1753">
          <cell r="A1753" t="str">
            <v>F00000019910</v>
          </cell>
          <cell r="B1753" t="str">
            <v>250405009</v>
          </cell>
          <cell r="C1753" t="str">
            <v>脱敏免疫球蛋白IgG4测定</v>
          </cell>
          <cell r="D1753" t="str">
            <v>项</v>
          </cell>
          <cell r="E1753">
            <v>35</v>
          </cell>
          <cell r="F1753">
            <v>35</v>
          </cell>
          <cell r="G1753" t="str">
            <v/>
          </cell>
          <cell r="H1753" t="str">
            <v/>
          </cell>
          <cell r="I1753" t="str">
            <v>医保</v>
          </cell>
        </row>
        <row r="1754">
          <cell r="A1754" t="str">
            <v>F00000019911</v>
          </cell>
          <cell r="B1754" t="str">
            <v>250501001</v>
          </cell>
          <cell r="C1754" t="str">
            <v>一般细菌涂片检查</v>
          </cell>
          <cell r="D1754" t="str">
            <v>项</v>
          </cell>
          <cell r="E1754">
            <v>15</v>
          </cell>
          <cell r="F1754">
            <v>15</v>
          </cell>
          <cell r="G1754" t="str">
            <v/>
          </cell>
          <cell r="H1754" t="str">
            <v/>
          </cell>
          <cell r="I1754" t="str">
            <v>医保</v>
          </cell>
        </row>
        <row r="1755">
          <cell r="A1755" t="str">
            <v>F00000019912</v>
          </cell>
          <cell r="B1755" t="str">
            <v>250501002</v>
          </cell>
          <cell r="C1755" t="str">
            <v>结核菌涂片检查</v>
          </cell>
          <cell r="D1755" t="str">
            <v>项</v>
          </cell>
          <cell r="E1755">
            <v>15</v>
          </cell>
          <cell r="F1755">
            <v>15</v>
          </cell>
          <cell r="G1755" t="str">
            <v/>
          </cell>
          <cell r="H1755" t="str">
            <v/>
          </cell>
          <cell r="I1755" t="str">
            <v>医保</v>
          </cell>
        </row>
        <row r="1756">
          <cell r="A1756" t="str">
            <v>F00000118826</v>
          </cell>
          <cell r="B1756" t="str">
            <v>250501002-1</v>
          </cell>
          <cell r="C1756" t="str">
            <v>结核菌涂片检查-液基夹层杯法</v>
          </cell>
          <cell r="D1756" t="str">
            <v>项</v>
          </cell>
          <cell r="E1756">
            <v>50</v>
          </cell>
          <cell r="F1756">
            <v>50</v>
          </cell>
          <cell r="G1756" t="str">
            <v/>
          </cell>
          <cell r="H1756" t="str">
            <v/>
          </cell>
          <cell r="I1756" t="str">
            <v>医保</v>
          </cell>
        </row>
        <row r="1757">
          <cell r="A1757" t="str">
            <v>F00000019914</v>
          </cell>
          <cell r="B1757" t="str">
            <v>250501003</v>
          </cell>
          <cell r="C1757" t="str">
            <v>浓缩集菌抗酸菌检测</v>
          </cell>
          <cell r="D1757" t="str">
            <v>项</v>
          </cell>
          <cell r="E1757">
            <v>18</v>
          </cell>
          <cell r="F1757">
            <v>18</v>
          </cell>
          <cell r="G1757" t="str">
            <v/>
          </cell>
          <cell r="H1757" t="str">
            <v/>
          </cell>
          <cell r="I1757" t="str">
            <v>医保</v>
          </cell>
        </row>
        <row r="1758">
          <cell r="A1758" t="str">
            <v>F00000019915</v>
          </cell>
          <cell r="B1758" t="str">
            <v>250501004</v>
          </cell>
          <cell r="C1758" t="str">
            <v>特殊细菌涂片检查</v>
          </cell>
          <cell r="D1758" t="str">
            <v>每种细菌</v>
          </cell>
          <cell r="E1758">
            <v>15</v>
          </cell>
          <cell r="F1758">
            <v>15</v>
          </cell>
          <cell r="G1758" t="str">
            <v>指淋球菌、新型隐球菌、梅毒螺旋体、白喉棒状杆菌等。</v>
          </cell>
          <cell r="H1758" t="str">
            <v/>
          </cell>
          <cell r="I1758" t="str">
            <v>医保</v>
          </cell>
        </row>
        <row r="1759">
          <cell r="A1759" t="str">
            <v>F00000019920</v>
          </cell>
          <cell r="B1759" t="str">
            <v>250501005</v>
          </cell>
          <cell r="C1759" t="str">
            <v>麻风菌镜检</v>
          </cell>
          <cell r="D1759" t="str">
            <v>每个取材部位</v>
          </cell>
          <cell r="E1759">
            <v>20</v>
          </cell>
          <cell r="F1759">
            <v>20</v>
          </cell>
          <cell r="G1759" t="str">
            <v/>
          </cell>
          <cell r="H1759" t="str">
            <v/>
          </cell>
          <cell r="I1759" t="str">
            <v>医保</v>
          </cell>
        </row>
        <row r="1760">
          <cell r="A1760" t="str">
            <v>F00000019921</v>
          </cell>
          <cell r="B1760" t="str">
            <v>250501006</v>
          </cell>
          <cell r="C1760" t="str">
            <v>梅毒螺旋体镜检</v>
          </cell>
          <cell r="D1760" t="str">
            <v>项</v>
          </cell>
          <cell r="E1760">
            <v>46</v>
          </cell>
          <cell r="F1760">
            <v>46</v>
          </cell>
          <cell r="G1760" t="str">
            <v/>
          </cell>
          <cell r="H1760" t="str">
            <v/>
          </cell>
          <cell r="I1760" t="str">
            <v>医保</v>
          </cell>
        </row>
        <row r="1761">
          <cell r="A1761" t="str">
            <v>F00000019922</v>
          </cell>
          <cell r="B1761" t="str">
            <v>250501007</v>
          </cell>
          <cell r="C1761" t="str">
            <v>艰难梭菌检查</v>
          </cell>
          <cell r="D1761" t="str">
            <v>项</v>
          </cell>
          <cell r="E1761">
            <v>160</v>
          </cell>
          <cell r="F1761">
            <v>160</v>
          </cell>
          <cell r="G1761" t="str">
            <v/>
          </cell>
          <cell r="H1761" t="str">
            <v/>
          </cell>
          <cell r="I1761" t="str">
            <v>医保</v>
          </cell>
        </row>
        <row r="1762">
          <cell r="A1762" t="str">
            <v>F00000019923</v>
          </cell>
          <cell r="B1762" t="str">
            <v>250501008</v>
          </cell>
          <cell r="C1762" t="str">
            <v>耐甲氧西林葡萄球菌检测(MRSA、MRS)</v>
          </cell>
          <cell r="D1762" t="str">
            <v>项</v>
          </cell>
          <cell r="E1762">
            <v>34</v>
          </cell>
          <cell r="F1762">
            <v>34</v>
          </cell>
          <cell r="G1762" t="str">
            <v/>
          </cell>
          <cell r="H1762" t="str">
            <v/>
          </cell>
          <cell r="I1762" t="str">
            <v>医保</v>
          </cell>
        </row>
        <row r="1763">
          <cell r="A1763" t="str">
            <v>F00000019924</v>
          </cell>
          <cell r="B1763" t="str">
            <v>250501009</v>
          </cell>
          <cell r="C1763" t="str">
            <v>一般细菌培养及鉴定</v>
          </cell>
          <cell r="D1763" t="str">
            <v>项</v>
          </cell>
          <cell r="E1763">
            <v>70</v>
          </cell>
          <cell r="F1763">
            <v>70</v>
          </cell>
          <cell r="G1763" t="str">
            <v/>
          </cell>
          <cell r="H1763" t="str">
            <v/>
          </cell>
          <cell r="I1763" t="str">
            <v>医保</v>
          </cell>
        </row>
        <row r="1764">
          <cell r="A1764" t="str">
            <v>F00000019925</v>
          </cell>
          <cell r="B1764" t="str">
            <v>250501010</v>
          </cell>
          <cell r="C1764" t="str">
            <v>尿培养加菌落计数</v>
          </cell>
          <cell r="D1764" t="str">
            <v>项</v>
          </cell>
          <cell r="E1764">
            <v>70</v>
          </cell>
          <cell r="F1764">
            <v>70</v>
          </cell>
          <cell r="G1764" t="str">
            <v/>
          </cell>
          <cell r="H1764" t="str">
            <v/>
          </cell>
          <cell r="I1764" t="str">
            <v>医保</v>
          </cell>
        </row>
        <row r="1765">
          <cell r="A1765" t="str">
            <v>F00000019926</v>
          </cell>
          <cell r="B1765" t="str">
            <v>250501011</v>
          </cell>
          <cell r="C1765" t="str">
            <v>血培养及鉴定</v>
          </cell>
          <cell r="D1765" t="str">
            <v>项</v>
          </cell>
          <cell r="E1765">
            <v>70</v>
          </cell>
          <cell r="F1765">
            <v>70</v>
          </cell>
          <cell r="G1765" t="str">
            <v/>
          </cell>
          <cell r="H1765" t="str">
            <v/>
          </cell>
          <cell r="I1765" t="str">
            <v>医保</v>
          </cell>
        </row>
        <row r="1766">
          <cell r="A1766" t="str">
            <v>F00000019927</v>
          </cell>
          <cell r="B1766" t="str">
            <v>250501012</v>
          </cell>
          <cell r="C1766" t="str">
            <v>厌氧菌培养及鉴定</v>
          </cell>
          <cell r="D1766" t="str">
            <v>项</v>
          </cell>
          <cell r="E1766">
            <v>70</v>
          </cell>
          <cell r="F1766">
            <v>70</v>
          </cell>
          <cell r="G1766" t="str">
            <v/>
          </cell>
          <cell r="H1766" t="str">
            <v/>
          </cell>
          <cell r="I1766" t="str">
            <v>医保</v>
          </cell>
        </row>
        <row r="1767">
          <cell r="A1767" t="str">
            <v>F00000019928</v>
          </cell>
          <cell r="B1767" t="str">
            <v>250501013</v>
          </cell>
          <cell r="C1767" t="str">
            <v>结核菌培养</v>
          </cell>
          <cell r="D1767" t="str">
            <v>项</v>
          </cell>
          <cell r="E1767">
            <v>70</v>
          </cell>
          <cell r="F1767">
            <v>70</v>
          </cell>
          <cell r="G1767" t="str">
            <v>含鉴定。</v>
          </cell>
          <cell r="H1767" t="str">
            <v/>
          </cell>
          <cell r="I1767" t="str">
            <v>医保</v>
          </cell>
        </row>
        <row r="1768">
          <cell r="A1768" t="str">
            <v>F00000019929</v>
          </cell>
          <cell r="B1768" t="str">
            <v>250501014</v>
          </cell>
          <cell r="C1768" t="str">
            <v>淋球菌培养</v>
          </cell>
          <cell r="D1768" t="str">
            <v>项</v>
          </cell>
          <cell r="E1768">
            <v>70</v>
          </cell>
          <cell r="F1768">
            <v>70</v>
          </cell>
          <cell r="G1768" t="str">
            <v>含鉴定。</v>
          </cell>
          <cell r="H1768" t="str">
            <v/>
          </cell>
          <cell r="I1768" t="str">
            <v>医保</v>
          </cell>
        </row>
        <row r="1769">
          <cell r="A1769" t="str">
            <v>F00000019930</v>
          </cell>
          <cell r="B1769" t="str">
            <v>250501015</v>
          </cell>
          <cell r="C1769" t="str">
            <v>白喉棒状杆菌培养及鉴定</v>
          </cell>
          <cell r="D1769" t="str">
            <v>项</v>
          </cell>
          <cell r="E1769">
            <v>70</v>
          </cell>
          <cell r="F1769">
            <v>70</v>
          </cell>
          <cell r="G1769" t="str">
            <v/>
          </cell>
          <cell r="H1769" t="str">
            <v/>
          </cell>
          <cell r="I1769" t="str">
            <v>医保</v>
          </cell>
        </row>
        <row r="1770">
          <cell r="A1770" t="str">
            <v>F00000019931</v>
          </cell>
          <cell r="B1770" t="str">
            <v>250501016</v>
          </cell>
          <cell r="C1770" t="str">
            <v>百日咳杆菌培养</v>
          </cell>
          <cell r="D1770" t="str">
            <v>项</v>
          </cell>
          <cell r="E1770">
            <v>70</v>
          </cell>
          <cell r="F1770">
            <v>70</v>
          </cell>
          <cell r="G1770" t="str">
            <v>含鉴定。</v>
          </cell>
          <cell r="H1770" t="str">
            <v/>
          </cell>
          <cell r="I1770" t="str">
            <v>医保</v>
          </cell>
        </row>
        <row r="1771">
          <cell r="A1771" t="str">
            <v>F00000019932</v>
          </cell>
          <cell r="B1771" t="str">
            <v>250501017</v>
          </cell>
          <cell r="C1771" t="str">
            <v>嗜血杆菌培养</v>
          </cell>
          <cell r="D1771" t="str">
            <v>项</v>
          </cell>
          <cell r="E1771">
            <v>70</v>
          </cell>
          <cell r="F1771">
            <v>70</v>
          </cell>
          <cell r="G1771" t="str">
            <v>含鉴定。</v>
          </cell>
          <cell r="H1771" t="str">
            <v/>
          </cell>
          <cell r="I1771" t="str">
            <v>医保</v>
          </cell>
        </row>
        <row r="1772">
          <cell r="A1772" t="str">
            <v>F00000019933</v>
          </cell>
          <cell r="B1772" t="str">
            <v>250501018</v>
          </cell>
          <cell r="C1772" t="str">
            <v>霍乱弧菌培养</v>
          </cell>
          <cell r="D1772" t="str">
            <v>项</v>
          </cell>
          <cell r="E1772">
            <v>70</v>
          </cell>
          <cell r="F1772">
            <v>70</v>
          </cell>
          <cell r="G1772" t="str">
            <v>含鉴定。</v>
          </cell>
          <cell r="H1772" t="str">
            <v/>
          </cell>
          <cell r="I1772" t="str">
            <v>医保</v>
          </cell>
        </row>
        <row r="1773">
          <cell r="A1773" t="str">
            <v>F00000019934</v>
          </cell>
          <cell r="B1773" t="str">
            <v>250501019</v>
          </cell>
          <cell r="C1773" t="str">
            <v>副溶血弧菌培养</v>
          </cell>
          <cell r="D1773" t="str">
            <v>项</v>
          </cell>
          <cell r="E1773">
            <v>70</v>
          </cell>
          <cell r="F1773">
            <v>70</v>
          </cell>
          <cell r="G1773" t="str">
            <v>含鉴定。</v>
          </cell>
          <cell r="H1773" t="str">
            <v/>
          </cell>
          <cell r="I1773" t="str">
            <v>医保</v>
          </cell>
        </row>
        <row r="1774">
          <cell r="A1774" t="str">
            <v>F00000019935</v>
          </cell>
          <cell r="B1774" t="str">
            <v>250501020</v>
          </cell>
          <cell r="C1774" t="str">
            <v>L型菌培养</v>
          </cell>
          <cell r="D1774" t="str">
            <v>项</v>
          </cell>
          <cell r="E1774">
            <v>70</v>
          </cell>
          <cell r="F1774">
            <v>70</v>
          </cell>
          <cell r="G1774" t="str">
            <v>含鉴定。</v>
          </cell>
          <cell r="H1774" t="str">
            <v/>
          </cell>
          <cell r="I1774" t="str">
            <v>医保</v>
          </cell>
        </row>
        <row r="1775">
          <cell r="A1775" t="str">
            <v>F00000019936</v>
          </cell>
          <cell r="B1775" t="str">
            <v>250501021</v>
          </cell>
          <cell r="C1775" t="str">
            <v>空肠弯曲菌培养</v>
          </cell>
          <cell r="D1775" t="str">
            <v>项</v>
          </cell>
          <cell r="E1775">
            <v>70</v>
          </cell>
          <cell r="F1775">
            <v>70</v>
          </cell>
          <cell r="G1775" t="str">
            <v>含鉴定。</v>
          </cell>
          <cell r="H1775" t="str">
            <v/>
          </cell>
          <cell r="I1775" t="str">
            <v>医保</v>
          </cell>
        </row>
        <row r="1776">
          <cell r="A1776" t="str">
            <v>F00000019937</v>
          </cell>
          <cell r="B1776" t="str">
            <v>250501022</v>
          </cell>
          <cell r="C1776" t="str">
            <v>幽门螺杆菌培养及鉴定</v>
          </cell>
          <cell r="D1776" t="str">
            <v>项</v>
          </cell>
          <cell r="E1776">
            <v>70</v>
          </cell>
          <cell r="F1776">
            <v>70</v>
          </cell>
          <cell r="G1776" t="str">
            <v/>
          </cell>
          <cell r="H1776" t="str">
            <v/>
          </cell>
          <cell r="I1776" t="str">
            <v>医保</v>
          </cell>
        </row>
        <row r="1777">
          <cell r="A1777" t="str">
            <v>F00000019938</v>
          </cell>
          <cell r="B1777" t="str">
            <v>250501022-1</v>
          </cell>
          <cell r="C1777" t="str">
            <v>幽门螺杆菌血清学检测</v>
          </cell>
          <cell r="D1777" t="str">
            <v>项</v>
          </cell>
          <cell r="E1777">
            <v>100</v>
          </cell>
          <cell r="F1777">
            <v>100</v>
          </cell>
          <cell r="G1777" t="str">
            <v/>
          </cell>
          <cell r="H1777" t="str">
            <v/>
          </cell>
          <cell r="I1777" t="str">
            <v>医保</v>
          </cell>
        </row>
        <row r="1778">
          <cell r="A1778" t="str">
            <v>F00000019939</v>
          </cell>
          <cell r="B1778" t="str">
            <v>250501023</v>
          </cell>
          <cell r="C1778" t="str">
            <v>军团菌培养</v>
          </cell>
          <cell r="D1778" t="str">
            <v>项</v>
          </cell>
          <cell r="E1778">
            <v>70</v>
          </cell>
          <cell r="F1778">
            <v>70</v>
          </cell>
          <cell r="G1778" t="str">
            <v>含鉴定。</v>
          </cell>
          <cell r="H1778" t="str">
            <v/>
          </cell>
          <cell r="I1778" t="str">
            <v>医保</v>
          </cell>
        </row>
        <row r="1779">
          <cell r="A1779" t="str">
            <v>F00000019940</v>
          </cell>
          <cell r="B1779" t="str">
            <v>250501024</v>
          </cell>
          <cell r="C1779" t="str">
            <v>O-157大肠埃希菌培养及鉴定</v>
          </cell>
          <cell r="D1779" t="str">
            <v>项</v>
          </cell>
          <cell r="E1779">
            <v>70</v>
          </cell>
          <cell r="F1779">
            <v>70</v>
          </cell>
          <cell r="G1779" t="str">
            <v/>
          </cell>
          <cell r="H1779" t="str">
            <v/>
          </cell>
          <cell r="I1779" t="str">
            <v>医保</v>
          </cell>
        </row>
        <row r="1780">
          <cell r="A1780" t="str">
            <v>F00000019941</v>
          </cell>
          <cell r="B1780" t="str">
            <v>250501025</v>
          </cell>
          <cell r="C1780" t="str">
            <v>沙门菌、志贺菌培养及鉴定</v>
          </cell>
          <cell r="D1780" t="str">
            <v>项</v>
          </cell>
          <cell r="E1780">
            <v>70</v>
          </cell>
          <cell r="F1780">
            <v>70</v>
          </cell>
          <cell r="G1780" t="str">
            <v/>
          </cell>
          <cell r="H1780" t="str">
            <v/>
          </cell>
          <cell r="I1780" t="str">
            <v>医保</v>
          </cell>
        </row>
        <row r="1781">
          <cell r="A1781" t="str">
            <v>F00000019942</v>
          </cell>
          <cell r="B1781" t="str">
            <v>250501026</v>
          </cell>
          <cell r="C1781" t="str">
            <v>真菌涂片检查</v>
          </cell>
          <cell r="D1781" t="str">
            <v>项</v>
          </cell>
          <cell r="E1781">
            <v>15</v>
          </cell>
          <cell r="F1781">
            <v>15</v>
          </cell>
          <cell r="G1781" t="str">
            <v/>
          </cell>
          <cell r="H1781" t="str">
            <v/>
          </cell>
          <cell r="I1781" t="str">
            <v>医保</v>
          </cell>
        </row>
        <row r="1782">
          <cell r="A1782" t="str">
            <v>F00000019943</v>
          </cell>
          <cell r="B1782" t="str">
            <v>250501027</v>
          </cell>
          <cell r="C1782" t="str">
            <v>真菌培养及鉴定</v>
          </cell>
          <cell r="D1782" t="str">
            <v>项</v>
          </cell>
          <cell r="E1782">
            <v>70</v>
          </cell>
          <cell r="F1782">
            <v>70</v>
          </cell>
          <cell r="G1782" t="str">
            <v/>
          </cell>
          <cell r="H1782" t="str">
            <v/>
          </cell>
          <cell r="I1782" t="str">
            <v>医保</v>
          </cell>
        </row>
        <row r="1783">
          <cell r="A1783" t="str">
            <v>F00000019944</v>
          </cell>
          <cell r="B1783" t="str">
            <v>250501028</v>
          </cell>
          <cell r="C1783" t="str">
            <v>念珠菌镜检</v>
          </cell>
          <cell r="D1783" t="str">
            <v>每个取材部位</v>
          </cell>
          <cell r="E1783">
            <v>15</v>
          </cell>
          <cell r="F1783">
            <v>15</v>
          </cell>
          <cell r="G1783" t="str">
            <v/>
          </cell>
          <cell r="H1783" t="str">
            <v/>
          </cell>
          <cell r="I1783" t="str">
            <v>医保</v>
          </cell>
        </row>
        <row r="1784">
          <cell r="A1784" t="str">
            <v>F00000019945</v>
          </cell>
          <cell r="B1784" t="str">
            <v>250501029</v>
          </cell>
          <cell r="C1784" t="str">
            <v>念珠菌培养</v>
          </cell>
          <cell r="D1784" t="str">
            <v>每个取材部位</v>
          </cell>
          <cell r="E1784">
            <v>70</v>
          </cell>
          <cell r="F1784">
            <v>70</v>
          </cell>
          <cell r="G1784" t="str">
            <v>含鉴定。</v>
          </cell>
          <cell r="H1784" t="str">
            <v/>
          </cell>
          <cell r="I1784" t="str">
            <v>医保</v>
          </cell>
        </row>
        <row r="1785">
          <cell r="A1785" t="str">
            <v>F00000019950</v>
          </cell>
          <cell r="B1785" t="str">
            <v>250501031-1</v>
          </cell>
          <cell r="C1785" t="str">
            <v>衣原体检查-培养法</v>
          </cell>
          <cell r="D1785" t="str">
            <v>项</v>
          </cell>
          <cell r="E1785">
            <v>70</v>
          </cell>
          <cell r="F1785">
            <v>70</v>
          </cell>
          <cell r="G1785" t="str">
            <v/>
          </cell>
          <cell r="H1785" t="str">
            <v/>
          </cell>
          <cell r="I1785" t="str">
            <v>医保</v>
          </cell>
        </row>
        <row r="1786">
          <cell r="A1786" t="str">
            <v>F00000019951</v>
          </cell>
          <cell r="B1786" t="str">
            <v>250501031-2</v>
          </cell>
          <cell r="C1786" t="str">
            <v>衣原体检查-免疫学法</v>
          </cell>
          <cell r="D1786" t="str">
            <v>项</v>
          </cell>
          <cell r="E1786">
            <v>40</v>
          </cell>
          <cell r="F1786">
            <v>40</v>
          </cell>
          <cell r="G1786" t="str">
            <v/>
          </cell>
          <cell r="H1786" t="str">
            <v/>
          </cell>
          <cell r="I1786" t="str">
            <v>医保</v>
          </cell>
        </row>
        <row r="1787">
          <cell r="A1787" t="str">
            <v>F00000019952</v>
          </cell>
          <cell r="B1787" t="str">
            <v>250501031-3</v>
          </cell>
          <cell r="C1787" t="str">
            <v>衣原体检查-电镜法</v>
          </cell>
          <cell r="D1787" t="str">
            <v>项</v>
          </cell>
          <cell r="E1787">
            <v>20</v>
          </cell>
          <cell r="F1787">
            <v>20</v>
          </cell>
          <cell r="G1787" t="str">
            <v/>
          </cell>
          <cell r="H1787" t="str">
            <v/>
          </cell>
          <cell r="I1787" t="str">
            <v>医保</v>
          </cell>
        </row>
        <row r="1788">
          <cell r="A1788" t="str">
            <v>F00000019953</v>
          </cell>
          <cell r="B1788" t="str">
            <v>250501031-4</v>
          </cell>
          <cell r="C1788" t="str">
            <v>衣原体检查-ELISA法</v>
          </cell>
          <cell r="D1788" t="str">
            <v>项</v>
          </cell>
          <cell r="E1788">
            <v>70</v>
          </cell>
          <cell r="F1788">
            <v>70</v>
          </cell>
          <cell r="G1788" t="str">
            <v/>
          </cell>
          <cell r="H1788" t="str">
            <v/>
          </cell>
          <cell r="I1788" t="str">
            <v>医保</v>
          </cell>
        </row>
        <row r="1789">
          <cell r="A1789" t="str">
            <v>F00000019954</v>
          </cell>
          <cell r="B1789" t="str">
            <v>250501032</v>
          </cell>
          <cell r="C1789" t="str">
            <v>衣原体培养</v>
          </cell>
          <cell r="D1789" t="str">
            <v>每个取材部位</v>
          </cell>
          <cell r="E1789">
            <v>70</v>
          </cell>
          <cell r="F1789">
            <v>70</v>
          </cell>
          <cell r="G1789" t="str">
            <v>含鉴定。</v>
          </cell>
          <cell r="H1789" t="str">
            <v/>
          </cell>
          <cell r="I1789" t="str">
            <v>医保</v>
          </cell>
        </row>
        <row r="1790">
          <cell r="A1790" t="str">
            <v>F00000019955</v>
          </cell>
          <cell r="B1790" t="str">
            <v>250501033</v>
          </cell>
          <cell r="C1790" t="str">
            <v>支原体检查</v>
          </cell>
          <cell r="D1790" t="str">
            <v>项</v>
          </cell>
          <cell r="E1790">
            <v>70</v>
          </cell>
          <cell r="F1790">
            <v>70</v>
          </cell>
          <cell r="G1790" t="str">
            <v/>
          </cell>
          <cell r="H1790" t="str">
            <v/>
          </cell>
          <cell r="I1790" t="str">
            <v>医保</v>
          </cell>
        </row>
        <row r="1791">
          <cell r="A1791" t="str">
            <v>F00000019956</v>
          </cell>
          <cell r="B1791" t="str">
            <v>250501034</v>
          </cell>
          <cell r="C1791" t="str">
            <v>支原体培养及药敏</v>
          </cell>
          <cell r="D1791" t="str">
            <v>项</v>
          </cell>
          <cell r="E1791">
            <v>115</v>
          </cell>
          <cell r="F1791">
            <v>115</v>
          </cell>
          <cell r="G1791" t="str">
            <v/>
          </cell>
          <cell r="H1791" t="str">
            <v/>
          </cell>
          <cell r="I1791" t="str">
            <v>医保</v>
          </cell>
        </row>
        <row r="1792">
          <cell r="A1792" t="str">
            <v>F00000019957</v>
          </cell>
          <cell r="B1792" t="str">
            <v>250501035</v>
          </cell>
          <cell r="C1792" t="str">
            <v>轮状病毒检测</v>
          </cell>
          <cell r="D1792" t="str">
            <v>项</v>
          </cell>
          <cell r="E1792">
            <v>46</v>
          </cell>
          <cell r="F1792">
            <v>46</v>
          </cell>
          <cell r="G1792" t="str">
            <v/>
          </cell>
          <cell r="H1792" t="str">
            <v/>
          </cell>
          <cell r="I1792" t="str">
            <v>医保</v>
          </cell>
        </row>
        <row r="1793">
          <cell r="A1793" t="str">
            <v>F00000019958</v>
          </cell>
          <cell r="B1793" t="str">
            <v>250501036</v>
          </cell>
          <cell r="C1793" t="str">
            <v>其它病毒的血清学诊断</v>
          </cell>
          <cell r="D1793" t="str">
            <v>每种病毒</v>
          </cell>
          <cell r="E1793">
            <v>50</v>
          </cell>
          <cell r="F1793">
            <v>50</v>
          </cell>
          <cell r="G1793" t="str">
            <v/>
          </cell>
          <cell r="H1793" t="str">
            <v/>
          </cell>
          <cell r="I1793" t="str">
            <v>医保</v>
          </cell>
        </row>
        <row r="1794">
          <cell r="A1794" t="str">
            <v>F00000019959</v>
          </cell>
          <cell r="B1794" t="str">
            <v>250501037</v>
          </cell>
          <cell r="C1794" t="str">
            <v>病毒培养与鉴定</v>
          </cell>
          <cell r="D1794" t="str">
            <v>项</v>
          </cell>
          <cell r="E1794">
            <v>70</v>
          </cell>
          <cell r="F1794">
            <v>70</v>
          </cell>
          <cell r="G1794" t="str">
            <v/>
          </cell>
          <cell r="H1794" t="str">
            <v/>
          </cell>
          <cell r="I1794" t="str">
            <v>医保</v>
          </cell>
        </row>
        <row r="1795">
          <cell r="A1795" t="str">
            <v>F00000019960</v>
          </cell>
          <cell r="B1795" t="str">
            <v>250501038</v>
          </cell>
          <cell r="C1795" t="str">
            <v>滴虫培养</v>
          </cell>
          <cell r="D1795" t="str">
            <v>项</v>
          </cell>
          <cell r="E1795">
            <v>70</v>
          </cell>
          <cell r="F1795">
            <v>70</v>
          </cell>
          <cell r="G1795" t="str">
            <v/>
          </cell>
          <cell r="H1795" t="str">
            <v/>
          </cell>
          <cell r="I1795" t="str">
            <v>医保</v>
          </cell>
        </row>
        <row r="1796">
          <cell r="A1796" t="str">
            <v>F00000019961</v>
          </cell>
          <cell r="B1796" t="str">
            <v>250501039</v>
          </cell>
          <cell r="C1796" t="str">
            <v>细菌性阴道病唾液酸酶测定</v>
          </cell>
          <cell r="D1796" t="str">
            <v>项</v>
          </cell>
          <cell r="E1796">
            <v>28.5</v>
          </cell>
          <cell r="F1796">
            <v>28.5</v>
          </cell>
          <cell r="G1796" t="str">
            <v/>
          </cell>
          <cell r="H1796" t="str">
            <v/>
          </cell>
          <cell r="I1796" t="str">
            <v>医保</v>
          </cell>
        </row>
        <row r="1797">
          <cell r="A1797" t="str">
            <v>F00000113372</v>
          </cell>
          <cell r="B1797" t="str">
            <v>250501039-1</v>
          </cell>
          <cell r="C1797" t="str">
            <v>阴道炎检查</v>
          </cell>
          <cell r="D1797" t="str">
            <v>次</v>
          </cell>
          <cell r="E1797">
            <v>30</v>
          </cell>
          <cell r="F1797">
            <v>30</v>
          </cell>
          <cell r="G1797" t="str">
            <v>含过氧化氢酶、白细胞酯酶、细菌性唾液酸酶、脯氨酸氨基肽酶、乙酰氨基葡萄糖苷酶5项检查。</v>
          </cell>
          <cell r="H1797" t="str">
            <v/>
          </cell>
          <cell r="I1797" t="str">
            <v>医保</v>
          </cell>
        </row>
        <row r="1798">
          <cell r="A1798" t="str">
            <v>F00000019963</v>
          </cell>
          <cell r="B1798" t="str">
            <v>250501040</v>
          </cell>
          <cell r="C1798" t="str">
            <v>真菌D-葡聚糖检测</v>
          </cell>
          <cell r="D1798" t="str">
            <v>项</v>
          </cell>
          <cell r="E1798">
            <v>182</v>
          </cell>
          <cell r="F1798">
            <v>182</v>
          </cell>
          <cell r="G1798" t="str">
            <v/>
          </cell>
          <cell r="H1798" t="str">
            <v/>
          </cell>
          <cell r="I1798" t="str">
            <v>医保</v>
          </cell>
        </row>
        <row r="1799">
          <cell r="A1799" t="str">
            <v>F00000019964</v>
          </cell>
          <cell r="B1799" t="str">
            <v>250501040-1</v>
          </cell>
          <cell r="C1799" t="str">
            <v>真菌D-肽聚糖检测</v>
          </cell>
          <cell r="D1799" t="str">
            <v>项</v>
          </cell>
          <cell r="E1799">
            <v>180</v>
          </cell>
          <cell r="F1799">
            <v>180</v>
          </cell>
          <cell r="G1799" t="str">
            <v/>
          </cell>
          <cell r="H1799" t="str">
            <v/>
          </cell>
          <cell r="I1799" t="str">
            <v>医保</v>
          </cell>
        </row>
        <row r="1800">
          <cell r="A1800" t="str">
            <v>F00000019965</v>
          </cell>
          <cell r="B1800" t="str">
            <v>250501041</v>
          </cell>
          <cell r="C1800" t="str">
            <v>乙型肝炎病毒基因YMDD变异测定</v>
          </cell>
          <cell r="D1800" t="str">
            <v>项</v>
          </cell>
          <cell r="E1800">
            <v>145</v>
          </cell>
          <cell r="F1800">
            <v>145</v>
          </cell>
          <cell r="G1800" t="str">
            <v/>
          </cell>
          <cell r="H1800" t="str">
            <v/>
          </cell>
          <cell r="I1800" t="str">
            <v>医保</v>
          </cell>
        </row>
        <row r="1801">
          <cell r="A1801" t="str">
            <v>F00000019966</v>
          </cell>
          <cell r="B1801" t="str">
            <v>250501041-1</v>
          </cell>
          <cell r="C1801" t="str">
            <v>乙型肝炎病毒基因YIDD变异测定</v>
          </cell>
          <cell r="D1801" t="str">
            <v>项</v>
          </cell>
          <cell r="E1801">
            <v>145</v>
          </cell>
          <cell r="F1801">
            <v>145</v>
          </cell>
          <cell r="G1801" t="str">
            <v/>
          </cell>
          <cell r="H1801" t="str">
            <v/>
          </cell>
          <cell r="I1801" t="str">
            <v>医保</v>
          </cell>
        </row>
        <row r="1802">
          <cell r="A1802" t="str">
            <v>F00000114737</v>
          </cell>
          <cell r="B1802" t="str">
            <v>250501042F</v>
          </cell>
          <cell r="C1802" t="str">
            <v>微生物质谱鉴定</v>
          </cell>
          <cell r="D1802" t="str">
            <v>次</v>
          </cell>
          <cell r="E1802">
            <v>100</v>
          </cell>
          <cell r="F1802">
            <v>100</v>
          </cell>
          <cell r="G1802" t="str">
            <v>质谱法快速鉴定微生物病原体。</v>
          </cell>
          <cell r="H1802" t="str">
            <v/>
          </cell>
          <cell r="I1802" t="str">
            <v>自费</v>
          </cell>
        </row>
        <row r="1803">
          <cell r="A1803" t="str">
            <v>F00000019967</v>
          </cell>
          <cell r="B1803" t="str">
            <v>250502001</v>
          </cell>
          <cell r="C1803" t="str">
            <v>常规药敏定性试验</v>
          </cell>
          <cell r="D1803" t="str">
            <v>项</v>
          </cell>
          <cell r="E1803">
            <v>5</v>
          </cell>
          <cell r="F1803">
            <v>5</v>
          </cell>
          <cell r="G1803" t="str">
            <v/>
          </cell>
          <cell r="H1803" t="str">
            <v/>
          </cell>
          <cell r="I1803" t="str">
            <v>医保</v>
          </cell>
        </row>
        <row r="1804">
          <cell r="A1804" t="str">
            <v>F00000019968</v>
          </cell>
          <cell r="B1804" t="str">
            <v>250502002</v>
          </cell>
          <cell r="C1804" t="str">
            <v>常规药敏定量试验(MIC)</v>
          </cell>
          <cell r="D1804" t="str">
            <v>项</v>
          </cell>
          <cell r="E1804">
            <v>15</v>
          </cell>
          <cell r="F1804">
            <v>15</v>
          </cell>
          <cell r="G1804" t="str">
            <v/>
          </cell>
          <cell r="H1804" t="str">
            <v/>
          </cell>
          <cell r="I1804" t="str">
            <v>医保</v>
          </cell>
        </row>
        <row r="1805">
          <cell r="A1805" t="str">
            <v>F00000019969</v>
          </cell>
          <cell r="B1805" t="str">
            <v>250502003</v>
          </cell>
          <cell r="C1805" t="str">
            <v>真菌药敏试验</v>
          </cell>
          <cell r="D1805" t="str">
            <v>项</v>
          </cell>
          <cell r="E1805">
            <v>20</v>
          </cell>
          <cell r="F1805">
            <v>20</v>
          </cell>
          <cell r="G1805" t="str">
            <v/>
          </cell>
          <cell r="H1805" t="str">
            <v/>
          </cell>
          <cell r="I1805" t="str">
            <v>医保</v>
          </cell>
        </row>
        <row r="1806">
          <cell r="A1806" t="str">
            <v>F00000019971</v>
          </cell>
          <cell r="B1806" t="str">
            <v>250502004-1</v>
          </cell>
          <cell r="C1806" t="str">
            <v>结核菌药敏试验-手工法</v>
          </cell>
          <cell r="D1806" t="str">
            <v>项</v>
          </cell>
          <cell r="E1806">
            <v>20</v>
          </cell>
          <cell r="F1806">
            <v>20</v>
          </cell>
          <cell r="G1806" t="str">
            <v/>
          </cell>
          <cell r="H1806" t="str">
            <v/>
          </cell>
          <cell r="I1806" t="str">
            <v>医保</v>
          </cell>
        </row>
        <row r="1807">
          <cell r="A1807" t="str">
            <v>F00000019972</v>
          </cell>
          <cell r="B1807" t="str">
            <v>250502004-2</v>
          </cell>
          <cell r="C1807" t="str">
            <v>结核菌药敏试验-仪器法</v>
          </cell>
          <cell r="D1807" t="str">
            <v>项</v>
          </cell>
          <cell r="E1807">
            <v>70</v>
          </cell>
          <cell r="F1807">
            <v>70</v>
          </cell>
          <cell r="G1807" t="str">
            <v/>
          </cell>
          <cell r="H1807" t="str">
            <v/>
          </cell>
          <cell r="I1807" t="str">
            <v>医保</v>
          </cell>
        </row>
        <row r="1808">
          <cell r="A1808" t="str">
            <v>F00000019973</v>
          </cell>
          <cell r="B1808" t="str">
            <v>250502005</v>
          </cell>
          <cell r="C1808" t="str">
            <v>厌氧菌药敏试验</v>
          </cell>
          <cell r="D1808" t="str">
            <v>项</v>
          </cell>
          <cell r="E1808">
            <v>70</v>
          </cell>
          <cell r="F1808">
            <v>70</v>
          </cell>
          <cell r="G1808" t="str">
            <v/>
          </cell>
          <cell r="H1808" t="str">
            <v/>
          </cell>
          <cell r="I1808" t="str">
            <v>医保</v>
          </cell>
        </row>
        <row r="1809">
          <cell r="A1809" t="str">
            <v>F00000019974</v>
          </cell>
          <cell r="B1809" t="str">
            <v>250502006</v>
          </cell>
          <cell r="C1809" t="str">
            <v>血清杀菌水平测定</v>
          </cell>
          <cell r="D1809" t="str">
            <v>项</v>
          </cell>
          <cell r="E1809">
            <v>70</v>
          </cell>
          <cell r="F1809">
            <v>70</v>
          </cell>
          <cell r="G1809" t="str">
            <v/>
          </cell>
          <cell r="H1809" t="str">
            <v/>
          </cell>
          <cell r="I1809" t="str">
            <v>医保</v>
          </cell>
        </row>
        <row r="1810">
          <cell r="A1810" t="str">
            <v>F00000019975</v>
          </cell>
          <cell r="B1810" t="str">
            <v>250502007</v>
          </cell>
          <cell r="C1810" t="str">
            <v>联合药物敏感试验</v>
          </cell>
          <cell r="D1810" t="str">
            <v>项</v>
          </cell>
          <cell r="E1810">
            <v>70</v>
          </cell>
          <cell r="F1810">
            <v>70</v>
          </cell>
          <cell r="G1810" t="str">
            <v/>
          </cell>
          <cell r="H1810" t="str">
            <v/>
          </cell>
          <cell r="I1810" t="str">
            <v>医保</v>
          </cell>
        </row>
        <row r="1811">
          <cell r="A1811" t="str">
            <v>F00000019976</v>
          </cell>
          <cell r="B1811" t="str">
            <v>250502008</v>
          </cell>
          <cell r="C1811" t="str">
            <v>抗生素最小抑／杀菌浓度测定</v>
          </cell>
          <cell r="D1811" t="str">
            <v>项</v>
          </cell>
          <cell r="E1811">
            <v>70</v>
          </cell>
          <cell r="F1811">
            <v>70</v>
          </cell>
          <cell r="G1811" t="str">
            <v/>
          </cell>
          <cell r="H1811" t="str">
            <v/>
          </cell>
          <cell r="I1811" t="str">
            <v>医保</v>
          </cell>
        </row>
        <row r="1812">
          <cell r="A1812" t="str">
            <v>F00000019978</v>
          </cell>
          <cell r="B1812" t="str">
            <v>250502009-1</v>
          </cell>
          <cell r="C1812" t="str">
            <v>体液抗生素浓度测定-色谱法</v>
          </cell>
          <cell r="D1812" t="str">
            <v>项</v>
          </cell>
          <cell r="E1812">
            <v>70</v>
          </cell>
          <cell r="F1812">
            <v>70</v>
          </cell>
          <cell r="G1812" t="str">
            <v/>
          </cell>
          <cell r="H1812" t="str">
            <v/>
          </cell>
          <cell r="I1812" t="str">
            <v>医保</v>
          </cell>
        </row>
        <row r="1813">
          <cell r="A1813" t="str">
            <v>F00000019979</v>
          </cell>
          <cell r="B1813" t="str">
            <v>250502009-2</v>
          </cell>
          <cell r="C1813" t="str">
            <v>氨基糖甙类药物测定-色谱法</v>
          </cell>
          <cell r="D1813" t="str">
            <v>项</v>
          </cell>
          <cell r="E1813">
            <v>70</v>
          </cell>
          <cell r="F1813">
            <v>70</v>
          </cell>
          <cell r="G1813" t="str">
            <v/>
          </cell>
          <cell r="H1813" t="str">
            <v/>
          </cell>
          <cell r="I1813" t="str">
            <v>医保</v>
          </cell>
        </row>
        <row r="1814">
          <cell r="A1814" t="str">
            <v>F00000019980</v>
          </cell>
          <cell r="B1814" t="str">
            <v>250502009-3</v>
          </cell>
          <cell r="C1814" t="str">
            <v>体液抗生素浓度测定-免疫法</v>
          </cell>
          <cell r="D1814" t="str">
            <v>项</v>
          </cell>
          <cell r="E1814">
            <v>90</v>
          </cell>
          <cell r="F1814">
            <v>90</v>
          </cell>
          <cell r="G1814" t="str">
            <v/>
          </cell>
          <cell r="H1814" t="str">
            <v/>
          </cell>
          <cell r="I1814" t="str">
            <v>医保</v>
          </cell>
        </row>
        <row r="1815">
          <cell r="A1815" t="str">
            <v>F00000019981</v>
          </cell>
          <cell r="B1815" t="str">
            <v>250502009-4</v>
          </cell>
          <cell r="C1815" t="str">
            <v>氨基糖甙类药物测定-免疫法</v>
          </cell>
          <cell r="D1815" t="str">
            <v>项</v>
          </cell>
          <cell r="E1815">
            <v>90</v>
          </cell>
          <cell r="F1815">
            <v>90</v>
          </cell>
          <cell r="G1815" t="str">
            <v/>
          </cell>
          <cell r="H1815" t="str">
            <v/>
          </cell>
          <cell r="I1815" t="str">
            <v>医保</v>
          </cell>
        </row>
        <row r="1816">
          <cell r="A1816" t="str">
            <v>F00000019982</v>
          </cell>
          <cell r="B1816" t="str">
            <v>250502009-5</v>
          </cell>
          <cell r="C1816" t="str">
            <v>体液抗生素浓度测定-荧光偏振法</v>
          </cell>
          <cell r="D1816" t="str">
            <v>项</v>
          </cell>
          <cell r="E1816">
            <v>120</v>
          </cell>
          <cell r="F1816">
            <v>120</v>
          </cell>
          <cell r="G1816" t="str">
            <v/>
          </cell>
          <cell r="H1816" t="str">
            <v/>
          </cell>
          <cell r="I1816" t="str">
            <v>医保</v>
          </cell>
        </row>
        <row r="1817">
          <cell r="A1817" t="str">
            <v>F00000019983</v>
          </cell>
          <cell r="B1817" t="str">
            <v>250502009-6</v>
          </cell>
          <cell r="C1817" t="str">
            <v>氨基糖甙类药物测定-荧光偏振法</v>
          </cell>
          <cell r="D1817" t="str">
            <v>项</v>
          </cell>
          <cell r="E1817">
            <v>120</v>
          </cell>
          <cell r="F1817">
            <v>120</v>
          </cell>
          <cell r="G1817" t="str">
            <v/>
          </cell>
          <cell r="H1817" t="str">
            <v/>
          </cell>
          <cell r="I1817" t="str">
            <v>医保</v>
          </cell>
        </row>
        <row r="1818">
          <cell r="A1818" t="str">
            <v>F00000019984</v>
          </cell>
          <cell r="B1818" t="str">
            <v>250502010</v>
          </cell>
          <cell r="C1818" t="str">
            <v>肿瘤细胞化疗药物敏感试验</v>
          </cell>
          <cell r="D1818" t="str">
            <v>每种药物</v>
          </cell>
          <cell r="E1818">
            <v>55</v>
          </cell>
          <cell r="F1818">
            <v>55</v>
          </cell>
          <cell r="G1818" t="str">
            <v/>
          </cell>
          <cell r="H1818" t="str">
            <v/>
          </cell>
          <cell r="I1818" t="str">
            <v>医保</v>
          </cell>
        </row>
        <row r="1819">
          <cell r="A1819" t="str">
            <v>F00000019985</v>
          </cell>
          <cell r="B1819" t="str">
            <v>250502010-1</v>
          </cell>
          <cell r="C1819" t="str">
            <v>组织培养肿瘤细胞药物敏感测试</v>
          </cell>
          <cell r="D1819" t="str">
            <v>每种药物</v>
          </cell>
          <cell r="E1819">
            <v>350</v>
          </cell>
          <cell r="F1819">
            <v>350</v>
          </cell>
          <cell r="G1819" t="str">
            <v/>
          </cell>
          <cell r="H1819" t="str">
            <v/>
          </cell>
          <cell r="I1819" t="str">
            <v>医保</v>
          </cell>
        </row>
        <row r="1820">
          <cell r="A1820" t="str">
            <v>F00000118673</v>
          </cell>
          <cell r="B1820" t="str">
            <v>250503002</v>
          </cell>
          <cell r="C1820" t="str">
            <v>细菌毒素测定</v>
          </cell>
          <cell r="D1820" t="str">
            <v>项</v>
          </cell>
          <cell r="E1820">
            <v>80</v>
          </cell>
          <cell r="F1820">
            <v>80</v>
          </cell>
          <cell r="G1820" t="str">
            <v/>
          </cell>
          <cell r="H1820" t="str">
            <v/>
          </cell>
          <cell r="I1820" t="str">
            <v>医保</v>
          </cell>
        </row>
        <row r="1821">
          <cell r="A1821" t="str">
            <v>F00000019988</v>
          </cell>
          <cell r="B1821" t="str">
            <v>250503003</v>
          </cell>
          <cell r="C1821" t="str">
            <v>病原体乳胶凝集试验快速检测</v>
          </cell>
          <cell r="D1821" t="str">
            <v>项</v>
          </cell>
          <cell r="E1821">
            <v>80</v>
          </cell>
          <cell r="F1821">
            <v>80</v>
          </cell>
          <cell r="G1821" t="str">
            <v/>
          </cell>
          <cell r="H1821" t="str">
            <v/>
          </cell>
          <cell r="I1821" t="str">
            <v>医保</v>
          </cell>
        </row>
        <row r="1822">
          <cell r="A1822" t="str">
            <v>F00000019989</v>
          </cell>
          <cell r="B1822" t="str">
            <v>250503004</v>
          </cell>
          <cell r="C1822" t="str">
            <v>细菌分型</v>
          </cell>
          <cell r="D1822" t="str">
            <v>项</v>
          </cell>
          <cell r="E1822">
            <v>30</v>
          </cell>
          <cell r="F1822">
            <v>30</v>
          </cell>
          <cell r="G1822" t="str">
            <v/>
          </cell>
          <cell r="H1822" t="str">
            <v/>
          </cell>
          <cell r="I1822" t="str">
            <v>医保</v>
          </cell>
        </row>
        <row r="1823">
          <cell r="A1823" t="str">
            <v>F00000019990</v>
          </cell>
          <cell r="B1823" t="str">
            <v>250503005-1</v>
          </cell>
          <cell r="C1823" t="str">
            <v>内毒素鲎测定-定性法</v>
          </cell>
          <cell r="D1823" t="str">
            <v>项</v>
          </cell>
          <cell r="E1823">
            <v>3</v>
          </cell>
          <cell r="F1823">
            <v>3</v>
          </cell>
          <cell r="G1823" t="str">
            <v/>
          </cell>
          <cell r="H1823" t="str">
            <v/>
          </cell>
          <cell r="I1823" t="str">
            <v>医保</v>
          </cell>
        </row>
        <row r="1824">
          <cell r="A1824" t="str">
            <v>F00000019994</v>
          </cell>
          <cell r="B1824" t="str">
            <v>250503005-2</v>
          </cell>
          <cell r="C1824" t="str">
            <v>内毒素鲎测定-定量法</v>
          </cell>
          <cell r="D1824" t="str">
            <v>项</v>
          </cell>
          <cell r="E1824">
            <v>12</v>
          </cell>
          <cell r="F1824">
            <v>12</v>
          </cell>
          <cell r="G1824" t="str">
            <v/>
          </cell>
          <cell r="H1824" t="str">
            <v/>
          </cell>
          <cell r="I1824" t="str">
            <v>医保</v>
          </cell>
        </row>
        <row r="1825">
          <cell r="A1825" t="str">
            <v>F00000091799</v>
          </cell>
          <cell r="B1825" t="str">
            <v>250503005-3</v>
          </cell>
          <cell r="C1825" t="str">
            <v>内毒素鲎定量测定(动态浊度法)</v>
          </cell>
          <cell r="D1825" t="str">
            <v>项</v>
          </cell>
          <cell r="E1825">
            <v>130</v>
          </cell>
          <cell r="F1825">
            <v>130</v>
          </cell>
          <cell r="G1825" t="str">
            <v>用于临床各种革兰氏阴性杆菌感染。</v>
          </cell>
          <cell r="H1825" t="str">
            <v/>
          </cell>
          <cell r="I1825" t="str">
            <v>医保</v>
          </cell>
        </row>
        <row r="1826">
          <cell r="A1826" t="str">
            <v>F00000019995</v>
          </cell>
          <cell r="B1826" t="str">
            <v>250503007</v>
          </cell>
          <cell r="C1826" t="str">
            <v>O-129试验</v>
          </cell>
          <cell r="D1826" t="str">
            <v>项</v>
          </cell>
          <cell r="E1826">
            <v>23</v>
          </cell>
          <cell r="F1826">
            <v>23</v>
          </cell>
          <cell r="G1826" t="str">
            <v/>
          </cell>
          <cell r="H1826" t="str">
            <v/>
          </cell>
          <cell r="I1826" t="str">
            <v>医保</v>
          </cell>
        </row>
        <row r="1827">
          <cell r="A1827" t="str">
            <v>F00000019996</v>
          </cell>
          <cell r="B1827" t="str">
            <v>250503008</v>
          </cell>
          <cell r="C1827" t="str">
            <v>β-内酰胺酶试验</v>
          </cell>
          <cell r="D1827" t="str">
            <v>项</v>
          </cell>
          <cell r="E1827">
            <v>23</v>
          </cell>
          <cell r="F1827">
            <v>23</v>
          </cell>
          <cell r="G1827" t="str">
            <v/>
          </cell>
          <cell r="H1827" t="str">
            <v/>
          </cell>
          <cell r="I1827" t="str">
            <v>医保</v>
          </cell>
        </row>
        <row r="1828">
          <cell r="A1828" t="str">
            <v>F00000019997</v>
          </cell>
          <cell r="B1828" t="str">
            <v>250503009</v>
          </cell>
          <cell r="C1828" t="str">
            <v>超广谱β-内酰胺酶试验</v>
          </cell>
          <cell r="D1828" t="str">
            <v>项</v>
          </cell>
          <cell r="E1828">
            <v>23</v>
          </cell>
          <cell r="F1828">
            <v>23</v>
          </cell>
          <cell r="G1828" t="str">
            <v/>
          </cell>
          <cell r="H1828" t="str">
            <v/>
          </cell>
          <cell r="I1828" t="str">
            <v>医保</v>
          </cell>
        </row>
        <row r="1829">
          <cell r="A1829" t="str">
            <v>F00000019998</v>
          </cell>
          <cell r="B1829" t="str">
            <v>250503010</v>
          </cell>
          <cell r="C1829" t="str">
            <v>耐万古霉素基因试验</v>
          </cell>
          <cell r="D1829" t="str">
            <v>每种基因</v>
          </cell>
          <cell r="E1829">
            <v>50</v>
          </cell>
          <cell r="F1829">
            <v>50</v>
          </cell>
          <cell r="G1829" t="str">
            <v>指基因A、B、C。</v>
          </cell>
          <cell r="H1829" t="str">
            <v/>
          </cell>
          <cell r="I1829" t="str">
            <v>医保</v>
          </cell>
        </row>
        <row r="1830">
          <cell r="A1830" t="str">
            <v>F00000020003</v>
          </cell>
          <cell r="B1830" t="str">
            <v>250503012</v>
          </cell>
          <cell r="C1830" t="str">
            <v>梅毒荧光抗体FTA-ABS测定</v>
          </cell>
          <cell r="D1830" t="str">
            <v>项</v>
          </cell>
          <cell r="E1830">
            <v>100</v>
          </cell>
          <cell r="F1830">
            <v>100</v>
          </cell>
          <cell r="G1830" t="str">
            <v/>
          </cell>
          <cell r="H1830" t="str">
            <v/>
          </cell>
          <cell r="I1830" t="str">
            <v>医保</v>
          </cell>
        </row>
        <row r="1831">
          <cell r="A1831" t="str">
            <v>F00000118827</v>
          </cell>
          <cell r="B1831" t="str">
            <v>250503013S</v>
          </cell>
          <cell r="C1831" t="str">
            <v>分枝杆菌菌种鉴定-生物芯片法</v>
          </cell>
          <cell r="D1831" t="str">
            <v>次</v>
          </cell>
          <cell r="E1831">
            <v>246</v>
          </cell>
          <cell r="F1831">
            <v>246</v>
          </cell>
          <cell r="G1831" t="str">
            <v>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v>
          </cell>
          <cell r="H1831" t="str">
            <v/>
          </cell>
          <cell r="I1831" t="str">
            <v>医保</v>
          </cell>
        </row>
        <row r="1832">
          <cell r="A1832" t="str">
            <v>F00000020005</v>
          </cell>
          <cell r="B1832" t="str">
            <v>250601001</v>
          </cell>
          <cell r="C1832" t="str">
            <v>粪寄生虫镜检</v>
          </cell>
          <cell r="D1832" t="str">
            <v>次</v>
          </cell>
          <cell r="E1832">
            <v>2</v>
          </cell>
          <cell r="F1832">
            <v>2</v>
          </cell>
          <cell r="G1832" t="str">
            <v/>
          </cell>
          <cell r="H1832" t="str">
            <v/>
          </cell>
          <cell r="I1832" t="str">
            <v>医保</v>
          </cell>
        </row>
        <row r="1833">
          <cell r="A1833" t="str">
            <v>F00000020006</v>
          </cell>
          <cell r="B1833" t="str">
            <v>250601001-1</v>
          </cell>
          <cell r="C1833" t="str">
            <v>粪原虫镜检</v>
          </cell>
          <cell r="D1833" t="str">
            <v>次</v>
          </cell>
          <cell r="E1833">
            <v>2</v>
          </cell>
          <cell r="F1833">
            <v>2</v>
          </cell>
          <cell r="G1833" t="str">
            <v/>
          </cell>
          <cell r="H1833" t="str">
            <v/>
          </cell>
          <cell r="I1833" t="str">
            <v>医保</v>
          </cell>
        </row>
        <row r="1834">
          <cell r="A1834" t="str">
            <v>F00000020007</v>
          </cell>
          <cell r="B1834" t="str">
            <v>250601001-2</v>
          </cell>
          <cell r="C1834" t="str">
            <v>粪寄生虫卵镜检</v>
          </cell>
          <cell r="D1834" t="str">
            <v>次</v>
          </cell>
          <cell r="E1834">
            <v>2</v>
          </cell>
          <cell r="F1834">
            <v>2</v>
          </cell>
          <cell r="G1834" t="str">
            <v/>
          </cell>
          <cell r="H1834" t="str">
            <v/>
          </cell>
          <cell r="I1834" t="str">
            <v>医保</v>
          </cell>
        </row>
        <row r="1835">
          <cell r="A1835" t="str">
            <v>F00000020008</v>
          </cell>
          <cell r="B1835" t="str">
            <v>250601002</v>
          </cell>
          <cell r="C1835" t="str">
            <v>粪寄生虫卵集卵镜检</v>
          </cell>
          <cell r="D1835" t="str">
            <v>次</v>
          </cell>
          <cell r="E1835">
            <v>2</v>
          </cell>
          <cell r="F1835">
            <v>2</v>
          </cell>
          <cell r="G1835" t="str">
            <v/>
          </cell>
          <cell r="H1835" t="str">
            <v/>
          </cell>
          <cell r="I1835" t="str">
            <v>医保</v>
          </cell>
        </row>
        <row r="1836">
          <cell r="A1836" t="str">
            <v>F00000020009</v>
          </cell>
          <cell r="B1836" t="str">
            <v>250601003</v>
          </cell>
          <cell r="C1836" t="str">
            <v>粪寄生虫卵计数</v>
          </cell>
          <cell r="D1836" t="str">
            <v>次</v>
          </cell>
          <cell r="E1836">
            <v>3</v>
          </cell>
          <cell r="F1836">
            <v>3</v>
          </cell>
          <cell r="G1836" t="str">
            <v/>
          </cell>
          <cell r="H1836" t="str">
            <v/>
          </cell>
          <cell r="I1836" t="str">
            <v>医保</v>
          </cell>
        </row>
        <row r="1837">
          <cell r="A1837" t="str">
            <v>F00000020010</v>
          </cell>
          <cell r="B1837" t="str">
            <v>250601004</v>
          </cell>
          <cell r="C1837" t="str">
            <v>寄生虫卵孵化试验</v>
          </cell>
          <cell r="D1837" t="str">
            <v>次</v>
          </cell>
          <cell r="E1837">
            <v>2</v>
          </cell>
          <cell r="F1837">
            <v>2</v>
          </cell>
          <cell r="G1837" t="str">
            <v/>
          </cell>
          <cell r="H1837" t="str">
            <v/>
          </cell>
          <cell r="I1837" t="str">
            <v>医保</v>
          </cell>
        </row>
        <row r="1838">
          <cell r="A1838" t="str">
            <v>F00000020011</v>
          </cell>
          <cell r="B1838" t="str">
            <v>250601005</v>
          </cell>
          <cell r="C1838" t="str">
            <v>血液疟原虫检查</v>
          </cell>
          <cell r="D1838" t="str">
            <v>项</v>
          </cell>
          <cell r="E1838">
            <v>7</v>
          </cell>
          <cell r="F1838">
            <v>7</v>
          </cell>
          <cell r="G1838" t="str">
            <v/>
          </cell>
          <cell r="H1838" t="str">
            <v/>
          </cell>
          <cell r="I1838" t="str">
            <v>医保</v>
          </cell>
        </row>
        <row r="1839">
          <cell r="A1839" t="str">
            <v>F00000020012</v>
          </cell>
          <cell r="B1839" t="str">
            <v>250601006</v>
          </cell>
          <cell r="C1839" t="str">
            <v>血液微丝蚴检查</v>
          </cell>
          <cell r="D1839" t="str">
            <v>项</v>
          </cell>
          <cell r="E1839">
            <v>7</v>
          </cell>
          <cell r="F1839">
            <v>7</v>
          </cell>
          <cell r="G1839" t="str">
            <v/>
          </cell>
          <cell r="H1839" t="str">
            <v/>
          </cell>
          <cell r="I1839" t="str">
            <v>医保</v>
          </cell>
        </row>
        <row r="1840">
          <cell r="A1840" t="str">
            <v>F00000020013</v>
          </cell>
          <cell r="B1840" t="str">
            <v>250601007</v>
          </cell>
          <cell r="C1840" t="str">
            <v>血液回归热螺旋体检查</v>
          </cell>
          <cell r="D1840" t="str">
            <v>项</v>
          </cell>
          <cell r="E1840">
            <v>7</v>
          </cell>
          <cell r="F1840">
            <v>7</v>
          </cell>
          <cell r="G1840" t="str">
            <v/>
          </cell>
          <cell r="H1840" t="str">
            <v/>
          </cell>
          <cell r="I1840" t="str">
            <v>医保</v>
          </cell>
        </row>
        <row r="1841">
          <cell r="A1841" t="str">
            <v>F00000020014</v>
          </cell>
          <cell r="B1841" t="str">
            <v>250601008</v>
          </cell>
          <cell r="C1841" t="str">
            <v>血液黑热病利一集氏体检查</v>
          </cell>
          <cell r="D1841" t="str">
            <v>项</v>
          </cell>
          <cell r="E1841">
            <v>7</v>
          </cell>
          <cell r="F1841">
            <v>7</v>
          </cell>
          <cell r="G1841" t="str">
            <v/>
          </cell>
          <cell r="H1841" t="str">
            <v/>
          </cell>
          <cell r="I1841" t="str">
            <v>医保</v>
          </cell>
        </row>
        <row r="1842">
          <cell r="A1842" t="str">
            <v>F00000020015</v>
          </cell>
          <cell r="B1842" t="str">
            <v>250601009</v>
          </cell>
          <cell r="C1842" t="str">
            <v>血液弓形虫检查</v>
          </cell>
          <cell r="D1842" t="str">
            <v>项</v>
          </cell>
          <cell r="E1842">
            <v>40</v>
          </cell>
          <cell r="F1842">
            <v>40</v>
          </cell>
          <cell r="G1842" t="str">
            <v/>
          </cell>
          <cell r="H1842" t="str">
            <v/>
          </cell>
          <cell r="I1842" t="str">
            <v>医保</v>
          </cell>
        </row>
        <row r="1843">
          <cell r="A1843" t="str">
            <v>F00000020016</v>
          </cell>
          <cell r="B1843" t="str">
            <v>250601010S</v>
          </cell>
          <cell r="C1843" t="str">
            <v>胆汁找虫卵-手工镜检法</v>
          </cell>
          <cell r="D1843" t="str">
            <v>次</v>
          </cell>
          <cell r="E1843">
            <v>15</v>
          </cell>
          <cell r="F1843">
            <v>15</v>
          </cell>
          <cell r="G1843" t="str">
            <v/>
          </cell>
          <cell r="H1843" t="str">
            <v/>
          </cell>
          <cell r="I1843" t="str">
            <v>医保</v>
          </cell>
        </row>
        <row r="1844">
          <cell r="A1844" t="str">
            <v>F00000020018</v>
          </cell>
          <cell r="B1844" t="str">
            <v>250602001-1</v>
          </cell>
          <cell r="C1844" t="str">
            <v>各种寄生虫免疫学检查-凝集法</v>
          </cell>
          <cell r="D1844" t="str">
            <v>项</v>
          </cell>
          <cell r="E1844">
            <v>10</v>
          </cell>
          <cell r="F1844">
            <v>10</v>
          </cell>
          <cell r="G1844" t="str">
            <v>指血凝法、乳胶法。</v>
          </cell>
          <cell r="H1844" t="str">
            <v/>
          </cell>
          <cell r="I1844" t="str">
            <v>医保</v>
          </cell>
        </row>
        <row r="1845">
          <cell r="A1845" t="str">
            <v>F00000020019</v>
          </cell>
          <cell r="B1845" t="str">
            <v>250602001-2</v>
          </cell>
          <cell r="C1845" t="str">
            <v>各种寄生虫免疫学检查-一般免疫学法</v>
          </cell>
          <cell r="D1845" t="str">
            <v>项</v>
          </cell>
          <cell r="E1845">
            <v>20</v>
          </cell>
          <cell r="F1845">
            <v>20</v>
          </cell>
          <cell r="G1845" t="str">
            <v>指放免法、酶免法、免疫电泳法、免疫荧光法等。</v>
          </cell>
          <cell r="H1845" t="str">
            <v/>
          </cell>
          <cell r="I1845" t="str">
            <v>医保</v>
          </cell>
        </row>
        <row r="1846">
          <cell r="A1846" t="str">
            <v>F00000020020</v>
          </cell>
          <cell r="B1846" t="str">
            <v>250602001-3</v>
          </cell>
          <cell r="C1846" t="str">
            <v>各种寄生虫免疫学检查-双扩法</v>
          </cell>
          <cell r="D1846" t="str">
            <v>项</v>
          </cell>
          <cell r="E1846">
            <v>15</v>
          </cell>
          <cell r="F1846">
            <v>15</v>
          </cell>
          <cell r="G1846" t="str">
            <v/>
          </cell>
          <cell r="H1846" t="str">
            <v/>
          </cell>
          <cell r="I1846" t="str">
            <v>医保</v>
          </cell>
        </row>
        <row r="1847">
          <cell r="A1847" t="str">
            <v>F00000020021</v>
          </cell>
          <cell r="B1847" t="str">
            <v>250602001-4</v>
          </cell>
          <cell r="C1847" t="str">
            <v>各种寄生虫免疫学检查-免疫印迹法</v>
          </cell>
          <cell r="D1847" t="str">
            <v>项</v>
          </cell>
          <cell r="E1847">
            <v>23</v>
          </cell>
          <cell r="F1847">
            <v>23</v>
          </cell>
          <cell r="G1847" t="str">
            <v/>
          </cell>
          <cell r="H1847" t="str">
            <v/>
          </cell>
          <cell r="I1847" t="str">
            <v>医保</v>
          </cell>
        </row>
        <row r="1848">
          <cell r="A1848" t="str">
            <v>F00000020022</v>
          </cell>
          <cell r="B1848" t="str">
            <v>250700001</v>
          </cell>
          <cell r="C1848" t="str">
            <v>外周血细胞染色体检查</v>
          </cell>
          <cell r="D1848" t="str">
            <v>项</v>
          </cell>
          <cell r="E1848">
            <v>180</v>
          </cell>
          <cell r="F1848">
            <v>180</v>
          </cell>
          <cell r="G1848" t="str">
            <v/>
          </cell>
          <cell r="H1848" t="str">
            <v/>
          </cell>
          <cell r="I1848" t="str">
            <v>医保</v>
          </cell>
        </row>
        <row r="1849">
          <cell r="A1849" t="str">
            <v>F00000020023</v>
          </cell>
          <cell r="B1849" t="str">
            <v>250700002</v>
          </cell>
          <cell r="C1849" t="str">
            <v>脆性X染色体检查</v>
          </cell>
          <cell r="D1849" t="str">
            <v>项</v>
          </cell>
          <cell r="E1849">
            <v>60</v>
          </cell>
          <cell r="F1849">
            <v>60</v>
          </cell>
          <cell r="G1849" t="str">
            <v/>
          </cell>
          <cell r="H1849" t="str">
            <v/>
          </cell>
          <cell r="I1849" t="str">
            <v>自费</v>
          </cell>
        </row>
        <row r="1850">
          <cell r="A1850" t="str">
            <v>F00000020024</v>
          </cell>
          <cell r="B1850" t="str">
            <v>250700003</v>
          </cell>
          <cell r="C1850" t="str">
            <v>血高分辨染色体检查</v>
          </cell>
          <cell r="D1850" t="str">
            <v>项</v>
          </cell>
          <cell r="E1850">
            <v>180</v>
          </cell>
          <cell r="F1850">
            <v>180</v>
          </cell>
          <cell r="G1850" t="str">
            <v/>
          </cell>
          <cell r="H1850" t="str">
            <v/>
          </cell>
          <cell r="I1850" t="str">
            <v>自费</v>
          </cell>
        </row>
        <row r="1851">
          <cell r="A1851" t="str">
            <v>F00000020025</v>
          </cell>
          <cell r="B1851" t="str">
            <v>250700004</v>
          </cell>
          <cell r="C1851" t="str">
            <v>血姐妹染色体互换试验</v>
          </cell>
          <cell r="D1851" t="str">
            <v>项</v>
          </cell>
          <cell r="E1851">
            <v>120</v>
          </cell>
          <cell r="F1851">
            <v>120</v>
          </cell>
          <cell r="G1851" t="str">
            <v/>
          </cell>
          <cell r="H1851" t="str">
            <v/>
          </cell>
          <cell r="I1851" t="str">
            <v>自费</v>
          </cell>
        </row>
        <row r="1852">
          <cell r="A1852" t="str">
            <v>F00000020026</v>
          </cell>
          <cell r="B1852" t="str">
            <v>250700005</v>
          </cell>
          <cell r="C1852" t="str">
            <v>脐血染色体检查</v>
          </cell>
          <cell r="D1852" t="str">
            <v>项</v>
          </cell>
          <cell r="E1852">
            <v>180</v>
          </cell>
          <cell r="F1852">
            <v>180</v>
          </cell>
          <cell r="G1852" t="str">
            <v/>
          </cell>
          <cell r="H1852" t="str">
            <v/>
          </cell>
          <cell r="I1852" t="str">
            <v>自费</v>
          </cell>
        </row>
        <row r="1853">
          <cell r="A1853" t="str">
            <v>F00000020027</v>
          </cell>
          <cell r="B1853" t="str">
            <v>250700006</v>
          </cell>
          <cell r="C1853" t="str">
            <v>进行性肌营养不良基因分析</v>
          </cell>
          <cell r="D1853" t="str">
            <v>项</v>
          </cell>
          <cell r="E1853">
            <v>120</v>
          </cell>
          <cell r="F1853">
            <v>120</v>
          </cell>
          <cell r="G1853" t="str">
            <v/>
          </cell>
          <cell r="H1853" t="str">
            <v/>
          </cell>
          <cell r="I1853" t="str">
            <v>自费</v>
          </cell>
        </row>
        <row r="1854">
          <cell r="A1854" t="str">
            <v>F00000020028</v>
          </cell>
          <cell r="B1854" t="str">
            <v>250700007</v>
          </cell>
          <cell r="C1854" t="str">
            <v>肝豆状核变性基因分析</v>
          </cell>
          <cell r="D1854" t="str">
            <v>项</v>
          </cell>
          <cell r="E1854">
            <v>120</v>
          </cell>
          <cell r="F1854">
            <v>120</v>
          </cell>
          <cell r="G1854" t="str">
            <v/>
          </cell>
          <cell r="H1854" t="str">
            <v/>
          </cell>
          <cell r="I1854" t="str">
            <v>自费</v>
          </cell>
        </row>
        <row r="1855">
          <cell r="A1855" t="str">
            <v>F00000020029</v>
          </cell>
          <cell r="B1855" t="str">
            <v>250700008</v>
          </cell>
          <cell r="C1855" t="str">
            <v>血友病甲基因分析</v>
          </cell>
          <cell r="D1855" t="str">
            <v>项</v>
          </cell>
          <cell r="E1855">
            <v>120</v>
          </cell>
          <cell r="F1855">
            <v>120</v>
          </cell>
          <cell r="G1855" t="str">
            <v/>
          </cell>
          <cell r="H1855" t="str">
            <v/>
          </cell>
          <cell r="I1855" t="str">
            <v>自费</v>
          </cell>
        </row>
        <row r="1856">
          <cell r="A1856" t="str">
            <v>F00000020030</v>
          </cell>
          <cell r="B1856" t="str">
            <v>250700009</v>
          </cell>
          <cell r="C1856" t="str">
            <v>脆X综合症基因诊断</v>
          </cell>
          <cell r="D1856" t="str">
            <v>项</v>
          </cell>
          <cell r="E1856">
            <v>60</v>
          </cell>
          <cell r="F1856">
            <v>60</v>
          </cell>
          <cell r="G1856" t="str">
            <v/>
          </cell>
          <cell r="H1856" t="str">
            <v/>
          </cell>
          <cell r="I1856" t="str">
            <v>自费</v>
          </cell>
        </row>
        <row r="1857">
          <cell r="A1857" t="str">
            <v>F00000092718</v>
          </cell>
          <cell r="B1857" t="str">
            <v>250700010-1</v>
          </cell>
          <cell r="C1857" t="str">
            <v>唐氏综合症筛查</v>
          </cell>
          <cell r="D1857" t="str">
            <v>次</v>
          </cell>
          <cell r="E1857">
            <v>120</v>
          </cell>
          <cell r="F1857">
            <v>120</v>
          </cell>
          <cell r="G1857" t="str">
            <v>指时间分辨荧光法、化学发光法、荧光原位杂交法。</v>
          </cell>
          <cell r="H1857" t="str">
            <v/>
          </cell>
          <cell r="I1857" t="str">
            <v>医保</v>
          </cell>
        </row>
        <row r="1858">
          <cell r="A1858" t="str">
            <v>F00000092721</v>
          </cell>
          <cell r="B1858" t="str">
            <v>250700010-2</v>
          </cell>
          <cell r="C1858" t="str">
            <v>唐氏综合症筛查-胎儿21-三体综合征基因检测筛查</v>
          </cell>
          <cell r="D1858" t="str">
            <v>次</v>
          </cell>
          <cell r="E1858">
            <v>555</v>
          </cell>
          <cell r="F1858">
            <v>555</v>
          </cell>
          <cell r="G1858" t="str">
            <v>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v>
          </cell>
          <cell r="H1858" t="str">
            <v/>
          </cell>
          <cell r="I1858" t="str">
            <v>医保</v>
          </cell>
        </row>
        <row r="1859">
          <cell r="A1859" t="str">
            <v>F00000117200</v>
          </cell>
          <cell r="B1859" t="str">
            <v>250700010-2</v>
          </cell>
          <cell r="C1859" t="str">
            <v>唐氏综合症筛查-胎儿21-三体综合征基因检测筛查</v>
          </cell>
          <cell r="D1859" t="str">
            <v>次</v>
          </cell>
          <cell r="E1859">
            <v>855</v>
          </cell>
          <cell r="F1859">
            <v>855</v>
          </cell>
          <cell r="G1859" t="str">
            <v>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v>
          </cell>
          <cell r="H1859" t="str">
            <v/>
          </cell>
          <cell r="I1859" t="str">
            <v>医保</v>
          </cell>
        </row>
        <row r="1860">
          <cell r="A1860" t="str">
            <v>F00000020037</v>
          </cell>
          <cell r="B1860" t="str">
            <v>250700012</v>
          </cell>
          <cell r="C1860" t="str">
            <v>脱氧核糖核酸(DNA)倍体分析</v>
          </cell>
          <cell r="D1860" t="str">
            <v>项</v>
          </cell>
          <cell r="E1860">
            <v>120</v>
          </cell>
          <cell r="F1860">
            <v>120</v>
          </cell>
          <cell r="G1860" t="str">
            <v>含DNA周期分析、DNA异倍体测定、细胞凋亡测定。</v>
          </cell>
          <cell r="H1860" t="str">
            <v/>
          </cell>
          <cell r="I1860" t="str">
            <v>自费</v>
          </cell>
        </row>
        <row r="1861">
          <cell r="A1861" t="str">
            <v>F00000020038</v>
          </cell>
          <cell r="B1861" t="str">
            <v>250700013</v>
          </cell>
          <cell r="C1861" t="str">
            <v>染色体分析</v>
          </cell>
          <cell r="D1861" t="str">
            <v>项</v>
          </cell>
          <cell r="E1861">
            <v>180</v>
          </cell>
          <cell r="F1861">
            <v>180</v>
          </cell>
          <cell r="G1861" t="str">
            <v/>
          </cell>
          <cell r="H1861" t="str">
            <v/>
          </cell>
          <cell r="I1861" t="str">
            <v>自费</v>
          </cell>
        </row>
        <row r="1862">
          <cell r="A1862" t="str">
            <v>F00000020039</v>
          </cell>
          <cell r="B1862" t="str">
            <v>250700014</v>
          </cell>
          <cell r="C1862" t="str">
            <v>培养细胞的染色体分析</v>
          </cell>
          <cell r="D1862" t="str">
            <v>项</v>
          </cell>
          <cell r="E1862">
            <v>238</v>
          </cell>
          <cell r="F1862">
            <v>238</v>
          </cell>
          <cell r="G1862" t="str">
            <v/>
          </cell>
          <cell r="H1862" t="str">
            <v/>
          </cell>
          <cell r="I1862" t="str">
            <v>自费</v>
          </cell>
        </row>
        <row r="1863">
          <cell r="A1863" t="str">
            <v>F00000092724</v>
          </cell>
          <cell r="B1863" t="str">
            <v>250700014-1</v>
          </cell>
          <cell r="C1863" t="str">
            <v>培养外周血细胞的染色体分析</v>
          </cell>
          <cell r="D1863" t="str">
            <v>项</v>
          </cell>
          <cell r="E1863">
            <v>738</v>
          </cell>
          <cell r="F1863">
            <v>738</v>
          </cell>
          <cell r="G1863" t="str">
            <v/>
          </cell>
          <cell r="H1863" t="str">
            <v/>
          </cell>
          <cell r="I1863" t="str">
            <v>自费</v>
          </cell>
        </row>
        <row r="1864">
          <cell r="A1864" t="str">
            <v>F00000095511</v>
          </cell>
          <cell r="B1864" t="str">
            <v>250700014-2</v>
          </cell>
          <cell r="C1864" t="str">
            <v>培养脐带血细胞的染色体分析</v>
          </cell>
          <cell r="D1864" t="str">
            <v>项</v>
          </cell>
          <cell r="E1864">
            <v>1238</v>
          </cell>
          <cell r="F1864">
            <v>1238</v>
          </cell>
          <cell r="G1864" t="str">
            <v/>
          </cell>
          <cell r="H1864" t="str">
            <v/>
          </cell>
          <cell r="I1864" t="str">
            <v>自费</v>
          </cell>
        </row>
        <row r="1865">
          <cell r="A1865" t="str">
            <v>F00000095512</v>
          </cell>
          <cell r="B1865" t="str">
            <v>250700014-3</v>
          </cell>
          <cell r="C1865" t="str">
            <v>培养绒毛羊水细胞的染色体分析</v>
          </cell>
          <cell r="D1865" t="str">
            <v>项</v>
          </cell>
          <cell r="E1865">
            <v>1238</v>
          </cell>
          <cell r="F1865">
            <v>1238</v>
          </cell>
          <cell r="G1865" t="str">
            <v/>
          </cell>
          <cell r="H1865" t="str">
            <v/>
          </cell>
          <cell r="I1865" t="str">
            <v>自费</v>
          </cell>
        </row>
        <row r="1866">
          <cell r="A1866" t="str">
            <v>F00000092723</v>
          </cell>
          <cell r="B1866" t="str">
            <v>250700014-4</v>
          </cell>
          <cell r="C1866" t="str">
            <v>培养骨髓细胞的染色体分析</v>
          </cell>
          <cell r="D1866" t="str">
            <v>项</v>
          </cell>
          <cell r="E1866">
            <v>1238</v>
          </cell>
          <cell r="F1866">
            <v>1238</v>
          </cell>
          <cell r="G1866" t="str">
            <v/>
          </cell>
          <cell r="H1866" t="str">
            <v/>
          </cell>
          <cell r="I1866" t="str">
            <v>自费</v>
          </cell>
        </row>
        <row r="1867">
          <cell r="A1867" t="str">
            <v>F00000019798</v>
          </cell>
          <cell r="B1867" t="str">
            <v>250700015-1</v>
          </cell>
          <cell r="C1867" t="str">
            <v>苯丙氨酸测定(PKU)-定性</v>
          </cell>
          <cell r="D1867" t="str">
            <v>项</v>
          </cell>
          <cell r="E1867">
            <v>2</v>
          </cell>
          <cell r="F1867">
            <v>2</v>
          </cell>
          <cell r="G1867" t="str">
            <v/>
          </cell>
          <cell r="H1867" t="str">
            <v/>
          </cell>
          <cell r="I1867" t="str">
            <v>自费</v>
          </cell>
        </row>
        <row r="1868">
          <cell r="A1868" t="str">
            <v>F00000019799</v>
          </cell>
          <cell r="B1868" t="str">
            <v>250700015-2</v>
          </cell>
          <cell r="C1868" t="str">
            <v>苯丙氨酸测定(PKU)-定量</v>
          </cell>
          <cell r="D1868" t="str">
            <v>项</v>
          </cell>
          <cell r="E1868">
            <v>23</v>
          </cell>
          <cell r="F1868">
            <v>23</v>
          </cell>
          <cell r="G1868" t="str">
            <v/>
          </cell>
          <cell r="H1868" t="str">
            <v/>
          </cell>
          <cell r="I1868" t="str">
            <v>自费</v>
          </cell>
        </row>
        <row r="1869">
          <cell r="A1869" t="str">
            <v>F00000019802</v>
          </cell>
          <cell r="B1869" t="str">
            <v>250700017-1</v>
          </cell>
          <cell r="C1869" t="str">
            <v>白血病融合基因分型-RT-PCR</v>
          </cell>
          <cell r="D1869" t="str">
            <v>每种</v>
          </cell>
          <cell r="E1869">
            <v>165</v>
          </cell>
          <cell r="F1869">
            <v>165</v>
          </cell>
          <cell r="G1869" t="str">
            <v/>
          </cell>
          <cell r="H1869" t="str">
            <v/>
          </cell>
          <cell r="I1869" t="str">
            <v>医保</v>
          </cell>
        </row>
        <row r="1870">
          <cell r="A1870" t="str">
            <v>F00000118828</v>
          </cell>
          <cell r="B1870" t="str">
            <v>250700017-10</v>
          </cell>
          <cell r="C1870" t="str">
            <v>其他疾病的融合基因分型-Real-time PCR(实时荧光定量PCR)</v>
          </cell>
          <cell r="D1870" t="str">
            <v>每种</v>
          </cell>
          <cell r="E1870">
            <v>504</v>
          </cell>
          <cell r="F1870">
            <v>504</v>
          </cell>
          <cell r="G1870" t="str">
            <v/>
          </cell>
          <cell r="H1870" t="str">
            <v/>
          </cell>
          <cell r="I1870" t="str">
            <v>医保</v>
          </cell>
        </row>
        <row r="1871">
          <cell r="A1871" t="str">
            <v>F00000118829</v>
          </cell>
          <cell r="B1871" t="str">
            <v>250700017-11</v>
          </cell>
          <cell r="C1871" t="str">
            <v>基因表达定量-Real-time PCR(实时荧光定量PCR)</v>
          </cell>
          <cell r="D1871" t="str">
            <v>每种</v>
          </cell>
          <cell r="E1871">
            <v>520</v>
          </cell>
          <cell r="F1871">
            <v>520</v>
          </cell>
          <cell r="G1871" t="str">
            <v/>
          </cell>
          <cell r="H1871" t="str">
            <v/>
          </cell>
          <cell r="I1871" t="str">
            <v>医保</v>
          </cell>
        </row>
        <row r="1872">
          <cell r="A1872" t="str">
            <v>F00000118830</v>
          </cell>
          <cell r="B1872" t="str">
            <v>250700017-12</v>
          </cell>
          <cell r="C1872" t="str">
            <v>基因突变及多态性分析-Real-time PCR(实时荧光定量PCR)</v>
          </cell>
          <cell r="D1872" t="str">
            <v>每种</v>
          </cell>
          <cell r="E1872">
            <v>520</v>
          </cell>
          <cell r="F1872">
            <v>520</v>
          </cell>
          <cell r="G1872" t="str">
            <v/>
          </cell>
          <cell r="H1872" t="str">
            <v/>
          </cell>
          <cell r="I1872" t="str">
            <v>医保</v>
          </cell>
        </row>
        <row r="1873">
          <cell r="A1873" t="str">
            <v>F00000118831</v>
          </cell>
          <cell r="B1873" t="str">
            <v>250700017-13</v>
          </cell>
          <cell r="C1873" t="str">
            <v>亚甲基四氢叶酸还原酶基因检测(PCR-RFLP)</v>
          </cell>
          <cell r="D1873" t="str">
            <v>次</v>
          </cell>
          <cell r="E1873">
            <v>380</v>
          </cell>
          <cell r="F1873">
            <v>380</v>
          </cell>
          <cell r="G1873" t="str">
            <v/>
          </cell>
          <cell r="H1873" t="str">
            <v/>
          </cell>
          <cell r="I1873" t="str">
            <v>医保</v>
          </cell>
        </row>
        <row r="1874">
          <cell r="A1874" t="str">
            <v>F00000118832</v>
          </cell>
          <cell r="B1874" t="str">
            <v>250700017-2</v>
          </cell>
          <cell r="C1874" t="str">
            <v>其他疾病的融合基因分型-RT-PCR</v>
          </cell>
          <cell r="D1874" t="str">
            <v>每种</v>
          </cell>
          <cell r="E1874">
            <v>165</v>
          </cell>
          <cell r="F1874">
            <v>165</v>
          </cell>
          <cell r="G1874" t="str">
            <v/>
          </cell>
          <cell r="H1874" t="str">
            <v/>
          </cell>
          <cell r="I1874" t="str">
            <v>医保</v>
          </cell>
        </row>
        <row r="1875">
          <cell r="A1875" t="str">
            <v>F00000118833</v>
          </cell>
          <cell r="B1875" t="str">
            <v>250700017-3</v>
          </cell>
          <cell r="C1875" t="str">
            <v>基因表达定量-RT-PCR</v>
          </cell>
          <cell r="D1875" t="str">
            <v>每种</v>
          </cell>
          <cell r="E1875">
            <v>165</v>
          </cell>
          <cell r="F1875">
            <v>165</v>
          </cell>
          <cell r="G1875" t="str">
            <v/>
          </cell>
          <cell r="H1875" t="str">
            <v/>
          </cell>
          <cell r="I1875" t="str">
            <v>医保</v>
          </cell>
        </row>
        <row r="1876">
          <cell r="A1876" t="str">
            <v>F00000118834</v>
          </cell>
          <cell r="B1876" t="str">
            <v>250700017-4</v>
          </cell>
          <cell r="C1876" t="str">
            <v>基因突变及多态性分析-RT-PCR</v>
          </cell>
          <cell r="D1876" t="str">
            <v>每种</v>
          </cell>
          <cell r="E1876">
            <v>165</v>
          </cell>
          <cell r="F1876">
            <v>165</v>
          </cell>
          <cell r="G1876" t="str">
            <v/>
          </cell>
          <cell r="H1876" t="str">
            <v/>
          </cell>
          <cell r="I1876" t="str">
            <v>医保</v>
          </cell>
        </row>
        <row r="1877">
          <cell r="A1877" t="str">
            <v>F00000019803</v>
          </cell>
          <cell r="B1877" t="str">
            <v>250700017-5</v>
          </cell>
          <cell r="C1877" t="str">
            <v>白血病融合基因分型-FISH</v>
          </cell>
          <cell r="D1877" t="str">
            <v>每种</v>
          </cell>
          <cell r="E1877">
            <v>935</v>
          </cell>
          <cell r="F1877">
            <v>935</v>
          </cell>
          <cell r="G1877" t="str">
            <v/>
          </cell>
          <cell r="H1877" t="str">
            <v/>
          </cell>
          <cell r="I1877" t="str">
            <v>医保</v>
          </cell>
        </row>
        <row r="1878">
          <cell r="A1878" t="str">
            <v>F00000118835</v>
          </cell>
          <cell r="B1878" t="str">
            <v>250700017-6</v>
          </cell>
          <cell r="C1878" t="str">
            <v>其他疾病的基因分型-FISH</v>
          </cell>
          <cell r="D1878" t="str">
            <v>每种</v>
          </cell>
          <cell r="E1878">
            <v>935</v>
          </cell>
          <cell r="F1878">
            <v>935</v>
          </cell>
          <cell r="G1878" t="str">
            <v/>
          </cell>
          <cell r="H1878" t="str">
            <v/>
          </cell>
          <cell r="I1878" t="str">
            <v>医保</v>
          </cell>
        </row>
        <row r="1879">
          <cell r="A1879" t="str">
            <v>F00000118836</v>
          </cell>
          <cell r="B1879" t="str">
            <v>250700017-7</v>
          </cell>
          <cell r="C1879" t="str">
            <v>基因表达定量-FISH</v>
          </cell>
          <cell r="D1879" t="str">
            <v>每种</v>
          </cell>
          <cell r="E1879">
            <v>935</v>
          </cell>
          <cell r="F1879">
            <v>935</v>
          </cell>
          <cell r="G1879" t="str">
            <v/>
          </cell>
          <cell r="H1879" t="str">
            <v/>
          </cell>
          <cell r="I1879" t="str">
            <v>医保</v>
          </cell>
        </row>
        <row r="1880">
          <cell r="A1880" t="str">
            <v>F00000118837</v>
          </cell>
          <cell r="B1880" t="str">
            <v>250700017-8</v>
          </cell>
          <cell r="C1880" t="str">
            <v>基因突变及多态性分析-FISH</v>
          </cell>
          <cell r="D1880" t="str">
            <v>每种</v>
          </cell>
          <cell r="E1880">
            <v>926</v>
          </cell>
          <cell r="F1880">
            <v>926</v>
          </cell>
          <cell r="G1880" t="str">
            <v/>
          </cell>
          <cell r="H1880" t="str">
            <v/>
          </cell>
          <cell r="I1880" t="str">
            <v>医保</v>
          </cell>
        </row>
        <row r="1881">
          <cell r="A1881" t="str">
            <v>F00000019804</v>
          </cell>
          <cell r="B1881" t="str">
            <v>250700017-9</v>
          </cell>
          <cell r="C1881" t="str">
            <v>白血病融合基因分型-Real-time PCR(实时荧光定量PCR)</v>
          </cell>
          <cell r="D1881" t="str">
            <v>每种</v>
          </cell>
          <cell r="E1881">
            <v>520</v>
          </cell>
          <cell r="F1881">
            <v>520</v>
          </cell>
          <cell r="G1881" t="str">
            <v/>
          </cell>
          <cell r="H1881" t="str">
            <v/>
          </cell>
          <cell r="I1881" t="str">
            <v>医保</v>
          </cell>
        </row>
        <row r="1882">
          <cell r="A1882" t="str">
            <v>F00000019805</v>
          </cell>
          <cell r="B1882" t="str">
            <v>250700018S</v>
          </cell>
          <cell r="C1882" t="str">
            <v>丈夫或无关个体淋巴细胞免疫治疗(LIT)</v>
          </cell>
          <cell r="D1882" t="str">
            <v>次</v>
          </cell>
          <cell r="E1882">
            <v>209</v>
          </cell>
          <cell r="F1882">
            <v>209</v>
          </cell>
          <cell r="G1882" t="str">
            <v>含丈夫外周血抽取及淋巴细胞分离、妻子的注射治疗。</v>
          </cell>
          <cell r="H1882" t="str">
            <v/>
          </cell>
          <cell r="I1882" t="str">
            <v>自费</v>
          </cell>
        </row>
        <row r="1883">
          <cell r="A1883" t="str">
            <v>F00000019806</v>
          </cell>
          <cell r="B1883" t="str">
            <v>250700019S</v>
          </cell>
          <cell r="C1883" t="str">
            <v>肺癌微转移LUNX基因检测</v>
          </cell>
          <cell r="D1883" t="str">
            <v>项</v>
          </cell>
          <cell r="E1883">
            <v>310</v>
          </cell>
          <cell r="F1883">
            <v>310</v>
          </cell>
          <cell r="G1883" t="str">
            <v/>
          </cell>
          <cell r="H1883" t="str">
            <v/>
          </cell>
          <cell r="I1883" t="str">
            <v>医保</v>
          </cell>
        </row>
        <row r="1884">
          <cell r="A1884" t="str">
            <v>F00000019807</v>
          </cell>
          <cell r="B1884" t="str">
            <v>250700020S</v>
          </cell>
          <cell r="C1884" t="str">
            <v>帕德维利综合征(PWS)基因测定</v>
          </cell>
          <cell r="D1884" t="str">
            <v>例</v>
          </cell>
          <cell r="E1884">
            <v>338</v>
          </cell>
          <cell r="F1884">
            <v>338</v>
          </cell>
          <cell r="G1884" t="str">
            <v>指检测受检者SNRPN 基因的来源和甲基化情况，实现对帕德维利综合征（PWS）的分子诊断。</v>
          </cell>
          <cell r="H1884" t="str">
            <v/>
          </cell>
          <cell r="I1884" t="str">
            <v>自费</v>
          </cell>
        </row>
        <row r="1885">
          <cell r="A1885" t="str">
            <v>F00000115375</v>
          </cell>
          <cell r="B1885" t="str">
            <v>250700021S-1</v>
          </cell>
          <cell r="C1885" t="str">
            <v>Y染色体(AZF基因)微缺失检测-聚合酶链式反应(PCR)法</v>
          </cell>
          <cell r="D1885" t="str">
            <v>项</v>
          </cell>
          <cell r="E1885">
            <v>315</v>
          </cell>
          <cell r="F1885">
            <v>315</v>
          </cell>
          <cell r="G1885" t="str">
            <v/>
          </cell>
          <cell r="H1885" t="str">
            <v/>
          </cell>
          <cell r="I1885" t="str">
            <v>自费</v>
          </cell>
        </row>
        <row r="1886">
          <cell r="A1886" t="str">
            <v>F00000019810</v>
          </cell>
          <cell r="B1886" t="str">
            <v>250700021S-2</v>
          </cell>
          <cell r="C1886" t="str">
            <v>Y染色体(AZF基因)微缺失检测-荧光(FISH)法</v>
          </cell>
          <cell r="D1886" t="str">
            <v>项</v>
          </cell>
          <cell r="E1886">
            <v>900</v>
          </cell>
          <cell r="F1886">
            <v>900</v>
          </cell>
          <cell r="G1886" t="str">
            <v/>
          </cell>
          <cell r="H1886" t="str">
            <v/>
          </cell>
          <cell r="I1886" t="str">
            <v>自费</v>
          </cell>
        </row>
        <row r="1887">
          <cell r="A1887" t="str">
            <v>F00000019809</v>
          </cell>
          <cell r="B1887" t="str">
            <v>250700021S-3</v>
          </cell>
          <cell r="C1887" t="str">
            <v>其他染色体微缺失检测-聚合酶链式反应(PCR)法</v>
          </cell>
          <cell r="D1887" t="str">
            <v>项</v>
          </cell>
          <cell r="E1887">
            <v>315</v>
          </cell>
          <cell r="F1887">
            <v>315</v>
          </cell>
          <cell r="G1887" t="str">
            <v/>
          </cell>
          <cell r="H1887" t="str">
            <v/>
          </cell>
          <cell r="I1887" t="str">
            <v>自费</v>
          </cell>
        </row>
        <row r="1888">
          <cell r="A1888" t="str">
            <v>F00000019811</v>
          </cell>
          <cell r="B1888" t="str">
            <v>250700021S-4</v>
          </cell>
          <cell r="C1888" t="str">
            <v>其他染色体微缺失检测-荧光(FISH)法</v>
          </cell>
          <cell r="D1888" t="str">
            <v>项</v>
          </cell>
          <cell r="E1888">
            <v>900</v>
          </cell>
          <cell r="F1888">
            <v>900</v>
          </cell>
          <cell r="G1888" t="str">
            <v/>
          </cell>
          <cell r="H1888" t="str">
            <v/>
          </cell>
          <cell r="I1888" t="str">
            <v>自费</v>
          </cell>
        </row>
        <row r="1889">
          <cell r="A1889" t="str">
            <v>F00000019812</v>
          </cell>
          <cell r="B1889" t="str">
            <v>250700022S</v>
          </cell>
          <cell r="C1889" t="str">
            <v>脊髓性肌萎缩症(SMA)基因测定</v>
          </cell>
          <cell r="D1889" t="str">
            <v>例</v>
          </cell>
          <cell r="E1889">
            <v>351</v>
          </cell>
          <cell r="F1889">
            <v>351</v>
          </cell>
          <cell r="G1889" t="str">
            <v>指检测怀疑为脊髓性肌萎缩症（SMA）的病人运动神经元存活（SMN）基因的变异情况和定量分析，实现对SMN基因的检测和SMA的分子诊断。</v>
          </cell>
          <cell r="H1889" t="str">
            <v/>
          </cell>
          <cell r="I1889" t="str">
            <v>自费</v>
          </cell>
        </row>
        <row r="1890">
          <cell r="A1890" t="str">
            <v>F00000019813</v>
          </cell>
          <cell r="B1890" t="str">
            <v>250700023S</v>
          </cell>
          <cell r="C1890" t="str">
            <v>α地中海贫血的基因突变检查</v>
          </cell>
          <cell r="D1890" t="str">
            <v>项</v>
          </cell>
          <cell r="E1890">
            <v>156</v>
          </cell>
          <cell r="F1890">
            <v>156</v>
          </cell>
          <cell r="G1890" t="str">
            <v/>
          </cell>
          <cell r="H1890" t="str">
            <v/>
          </cell>
          <cell r="I1890" t="str">
            <v>自费</v>
          </cell>
        </row>
        <row r="1891">
          <cell r="A1891" t="str">
            <v>F00000019814</v>
          </cell>
          <cell r="B1891" t="str">
            <v>250700024S</v>
          </cell>
          <cell r="C1891" t="str">
            <v>β地中海贫血的基因突变检查</v>
          </cell>
          <cell r="D1891" t="str">
            <v>次</v>
          </cell>
          <cell r="E1891">
            <v>182</v>
          </cell>
          <cell r="F1891">
            <v>182</v>
          </cell>
          <cell r="G1891" t="str">
            <v/>
          </cell>
          <cell r="H1891" t="str">
            <v/>
          </cell>
          <cell r="I1891" t="str">
            <v>自费</v>
          </cell>
        </row>
        <row r="1892">
          <cell r="A1892" t="str">
            <v>F00000092717</v>
          </cell>
          <cell r="B1892" t="str">
            <v>250700026S</v>
          </cell>
          <cell r="C1892" t="str">
            <v>耳聋基因筛查和诊断</v>
          </cell>
          <cell r="D1892" t="str">
            <v>次</v>
          </cell>
          <cell r="E1892">
            <v>480</v>
          </cell>
          <cell r="F1892">
            <v>480</v>
          </cell>
          <cell r="G1892" t="str">
            <v>含常见9个致聋突变位点的序列分析。</v>
          </cell>
          <cell r="H1892" t="str">
            <v/>
          </cell>
          <cell r="I1892" t="str">
            <v>自费</v>
          </cell>
        </row>
        <row r="1893">
          <cell r="A1893" t="str">
            <v>F00000910866</v>
          </cell>
          <cell r="B1893" t="str">
            <v>250700030F</v>
          </cell>
          <cell r="C1893" t="str">
            <v>染色体微阵列分析</v>
          </cell>
          <cell r="D1893" t="str">
            <v>次</v>
          </cell>
          <cell r="E1893">
            <v>2100</v>
          </cell>
          <cell r="F1893">
            <v>2100</v>
          </cell>
          <cell r="G1893" t="str">
            <v>检测染色体的拷贝数变异、杂合性缺失（LOH）、单亲二倍体（UPD）。</v>
          </cell>
          <cell r="H1893" t="str">
            <v/>
          </cell>
          <cell r="I1893" t="str">
            <v>自费</v>
          </cell>
        </row>
        <row r="1894">
          <cell r="A1894" t="str">
            <v>F00000114740</v>
          </cell>
          <cell r="B1894" t="str">
            <v>250700031F</v>
          </cell>
          <cell r="C1894" t="str">
            <v>高通量基因测序</v>
          </cell>
          <cell r="D1894" t="str">
            <v>位点</v>
          </cell>
          <cell r="E1894">
            <v>250</v>
          </cell>
          <cell r="F1894">
            <v>250</v>
          </cell>
          <cell r="G1894" t="str">
            <v>通过高通量测序，将所得的序列与参考基因组序列进行比对，根据生物信息学分析原理，进行基因诊断。</v>
          </cell>
          <cell r="H1894" t="str">
            <v/>
          </cell>
          <cell r="I1894" t="str">
            <v>自费</v>
          </cell>
        </row>
        <row r="1895">
          <cell r="A1895" t="str">
            <v>F00030014715</v>
          </cell>
          <cell r="B1895" t="str">
            <v>250800004S</v>
          </cell>
          <cell r="C1895" t="str">
            <v>微小核糖核酸检测</v>
          </cell>
          <cell r="D1895" t="str">
            <v>项</v>
          </cell>
          <cell r="E1895">
            <v>400</v>
          </cell>
          <cell r="F1895">
            <v>400</v>
          </cell>
          <cell r="G1895" t="str">
            <v>指对各种标本进行微小核糖核酸检测。</v>
          </cell>
          <cell r="I1895" t="str">
            <v>自费</v>
          </cell>
        </row>
        <row r="1896">
          <cell r="A1896" t="str">
            <v>F00030014710</v>
          </cell>
          <cell r="B1896" t="str">
            <v>250800004S-1</v>
          </cell>
          <cell r="C1896" t="str">
            <v>微小核糖核酸检测加收</v>
          </cell>
          <cell r="D1896" t="str">
            <v>项</v>
          </cell>
          <cell r="E1896">
            <v>100</v>
          </cell>
          <cell r="F1896">
            <v>100</v>
          </cell>
          <cell r="G1896" t="str">
            <v>指对各种标本进行微小核糖核酸检测两项以上每项加收。</v>
          </cell>
          <cell r="I1896" t="str">
            <v>自费</v>
          </cell>
        </row>
        <row r="1897">
          <cell r="A1897" t="str">
            <v>F00000118674</v>
          </cell>
          <cell r="B1897" t="str">
            <v>260000001</v>
          </cell>
          <cell r="C1897" t="str">
            <v>ABO红细胞定型</v>
          </cell>
          <cell r="D1897" t="str">
            <v>次</v>
          </cell>
          <cell r="E1897">
            <v>6</v>
          </cell>
          <cell r="F1897">
            <v>6</v>
          </cell>
          <cell r="G1897" t="str">
            <v>指血清定型。</v>
          </cell>
          <cell r="H1897" t="str">
            <v/>
          </cell>
          <cell r="I1897" t="str">
            <v>医保</v>
          </cell>
        </row>
        <row r="1898">
          <cell r="A1898" t="str">
            <v>F00000019823</v>
          </cell>
          <cell r="B1898" t="str">
            <v>260000002</v>
          </cell>
          <cell r="C1898" t="str">
            <v>ABO血型鉴定</v>
          </cell>
          <cell r="D1898" t="str">
            <v>次</v>
          </cell>
          <cell r="E1898">
            <v>11</v>
          </cell>
          <cell r="F1898">
            <v>11</v>
          </cell>
          <cell r="G1898" t="str">
            <v>指正定法与反定法联合使用。</v>
          </cell>
          <cell r="H1898" t="str">
            <v/>
          </cell>
          <cell r="I1898" t="str">
            <v>医保</v>
          </cell>
        </row>
        <row r="1899">
          <cell r="A1899" t="str">
            <v>F00000019824</v>
          </cell>
          <cell r="B1899" t="str">
            <v>260000002-1</v>
          </cell>
          <cell r="C1899" t="str">
            <v>ABO血型鉴定-微柱凝集法</v>
          </cell>
          <cell r="D1899" t="str">
            <v>次</v>
          </cell>
          <cell r="E1899">
            <v>40</v>
          </cell>
          <cell r="F1899">
            <v>40</v>
          </cell>
          <cell r="G1899" t="str">
            <v/>
          </cell>
          <cell r="H1899" t="str">
            <v/>
          </cell>
          <cell r="I1899" t="str">
            <v>医保</v>
          </cell>
        </row>
        <row r="1900">
          <cell r="A1900" t="str">
            <v>F00000019825</v>
          </cell>
          <cell r="B1900" t="str">
            <v>260000003</v>
          </cell>
          <cell r="C1900" t="str">
            <v>ABO亚型鉴定</v>
          </cell>
          <cell r="D1900" t="str">
            <v>每个亚型</v>
          </cell>
          <cell r="E1900">
            <v>50</v>
          </cell>
          <cell r="F1900">
            <v>50</v>
          </cell>
          <cell r="G1900" t="str">
            <v>含:①ABO正反定型；②吸收试验；③放散试验；④唾液血型物质测定。</v>
          </cell>
          <cell r="H1900" t="str">
            <v/>
          </cell>
          <cell r="I1900" t="str">
            <v>医保</v>
          </cell>
        </row>
        <row r="1901">
          <cell r="A1901" t="str">
            <v>F00000019826</v>
          </cell>
          <cell r="B1901" t="str">
            <v>260000004</v>
          </cell>
          <cell r="C1901" t="str">
            <v>Rh血型鉴定</v>
          </cell>
          <cell r="D1901" t="str">
            <v>次</v>
          </cell>
          <cell r="E1901">
            <v>7</v>
          </cell>
          <cell r="F1901">
            <v>7</v>
          </cell>
          <cell r="G1901" t="str">
            <v>指仅鉴定RhD（o），不查其他抗原。</v>
          </cell>
          <cell r="H1901" t="str">
            <v/>
          </cell>
          <cell r="I1901" t="str">
            <v>医保</v>
          </cell>
        </row>
        <row r="1902">
          <cell r="A1902" t="str">
            <v>F00000019827</v>
          </cell>
          <cell r="B1902" t="str">
            <v>260000004-1</v>
          </cell>
          <cell r="C1902" t="str">
            <v>Rh血型鉴定-微柱凝集法</v>
          </cell>
          <cell r="D1902" t="str">
            <v>次</v>
          </cell>
          <cell r="E1902">
            <v>30</v>
          </cell>
          <cell r="F1902">
            <v>30</v>
          </cell>
          <cell r="G1902" t="str">
            <v/>
          </cell>
          <cell r="H1902" t="str">
            <v/>
          </cell>
          <cell r="I1902" t="str">
            <v>医保</v>
          </cell>
        </row>
        <row r="1903">
          <cell r="A1903" t="str">
            <v>F00000019828</v>
          </cell>
          <cell r="B1903" t="str">
            <v>260000005</v>
          </cell>
          <cell r="C1903" t="str">
            <v>Rh血型其他抗原鉴定</v>
          </cell>
          <cell r="D1903" t="str">
            <v>每个抗原</v>
          </cell>
          <cell r="E1903">
            <v>18</v>
          </cell>
          <cell r="F1903">
            <v>18</v>
          </cell>
          <cell r="G1903" t="str">
            <v>含Rh亚型血型的（C、c、E、e）抗原鉴定。</v>
          </cell>
          <cell r="H1903" t="str">
            <v/>
          </cell>
          <cell r="I1903" t="str">
            <v>医保</v>
          </cell>
        </row>
        <row r="1904">
          <cell r="A1904" t="str">
            <v>F00000019829</v>
          </cell>
          <cell r="B1904" t="str">
            <v>260000005-1</v>
          </cell>
          <cell r="C1904" t="str">
            <v>Rh血型其他抗原鉴定-微柱凝集法</v>
          </cell>
          <cell r="D1904" t="str">
            <v>每个抗原</v>
          </cell>
          <cell r="E1904">
            <v>30</v>
          </cell>
          <cell r="F1904">
            <v>30</v>
          </cell>
          <cell r="G1904" t="str">
            <v/>
          </cell>
          <cell r="H1904" t="str">
            <v/>
          </cell>
          <cell r="I1904" t="str">
            <v>医保</v>
          </cell>
        </row>
        <row r="1905">
          <cell r="A1905" t="str">
            <v>F00000019830</v>
          </cell>
          <cell r="B1905" t="str">
            <v>260000006</v>
          </cell>
          <cell r="C1905" t="str">
            <v>特殊血型抗原鉴定</v>
          </cell>
          <cell r="D1905" t="str">
            <v>每个抗原</v>
          </cell>
          <cell r="E1905">
            <v>46</v>
          </cell>
          <cell r="F1905">
            <v>46</v>
          </cell>
          <cell r="G1905" t="str">
            <v>指以下特殊血型抗原鉴定： P血型、Ii血型、Lewis血型、MNSs血型、Lutheran血型、Kell血型、Duffy血型、Kidd血型、Diego血型、 Auberger血型、Sid血型、Colton血型、Yt血型、Dombrock血型、Vel血型、Scianna血型、Xg血型、Gerbich血型、Wright血型、 Stoltzfus血型等。</v>
          </cell>
          <cell r="H1905" t="str">
            <v/>
          </cell>
          <cell r="I1905" t="str">
            <v>医保</v>
          </cell>
        </row>
        <row r="1906">
          <cell r="A1906" t="str">
            <v>F00000019851</v>
          </cell>
          <cell r="B1906" t="str">
            <v>260000007</v>
          </cell>
          <cell r="C1906" t="str">
            <v>血型单特异性抗体鉴定</v>
          </cell>
          <cell r="D1906" t="str">
            <v>次</v>
          </cell>
          <cell r="E1906">
            <v>110</v>
          </cell>
          <cell r="F1906">
            <v>110</v>
          </cell>
          <cell r="G1906" t="str">
            <v/>
          </cell>
          <cell r="H1906" t="str">
            <v/>
          </cell>
          <cell r="I1906" t="str">
            <v>医保</v>
          </cell>
        </row>
        <row r="1907">
          <cell r="A1907" t="str">
            <v>F00000019852</v>
          </cell>
          <cell r="B1907" t="str">
            <v>260000007-1</v>
          </cell>
          <cell r="C1907" t="str">
            <v>血型单特异性抗体鉴定加收(超过常规8种谱红细胞,增加其他谱红细胞)</v>
          </cell>
          <cell r="D1907" t="str">
            <v>次</v>
          </cell>
          <cell r="E1907">
            <v>20</v>
          </cell>
          <cell r="F1907">
            <v>20</v>
          </cell>
          <cell r="G1907" t="str">
            <v/>
          </cell>
          <cell r="H1907" t="str">
            <v/>
          </cell>
          <cell r="I1907" t="str">
            <v>医保</v>
          </cell>
        </row>
        <row r="1908">
          <cell r="A1908" t="str">
            <v>F00000019853</v>
          </cell>
          <cell r="B1908" t="str">
            <v>260000007-2</v>
          </cell>
          <cell r="C1908" t="str">
            <v>抗体筛选试验</v>
          </cell>
          <cell r="D1908" t="str">
            <v>次</v>
          </cell>
          <cell r="E1908">
            <v>60</v>
          </cell>
          <cell r="F1908">
            <v>60</v>
          </cell>
          <cell r="G1908" t="str">
            <v/>
          </cell>
          <cell r="H1908" t="str">
            <v/>
          </cell>
          <cell r="I1908" t="str">
            <v>医保</v>
          </cell>
        </row>
        <row r="1909">
          <cell r="A1909" t="str">
            <v>F00000019854</v>
          </cell>
          <cell r="B1909" t="str">
            <v>260000008</v>
          </cell>
          <cell r="C1909" t="str">
            <v>血型抗体特异性鉴定(吸收试验)</v>
          </cell>
          <cell r="D1909" t="str">
            <v>次</v>
          </cell>
          <cell r="E1909">
            <v>28</v>
          </cell>
          <cell r="F1909">
            <v>28</v>
          </cell>
          <cell r="G1909" t="str">
            <v/>
          </cell>
          <cell r="H1909" t="str">
            <v/>
          </cell>
          <cell r="I1909" t="str">
            <v>医保</v>
          </cell>
        </row>
        <row r="1910">
          <cell r="A1910" t="str">
            <v>F00000019855</v>
          </cell>
          <cell r="B1910" t="str">
            <v>260000009</v>
          </cell>
          <cell r="C1910" t="str">
            <v>血型抗体特异性鉴定(放散试验)</v>
          </cell>
          <cell r="D1910" t="str">
            <v>次</v>
          </cell>
          <cell r="E1910">
            <v>28</v>
          </cell>
          <cell r="F1910">
            <v>28</v>
          </cell>
          <cell r="G1910" t="str">
            <v/>
          </cell>
          <cell r="H1910" t="str">
            <v/>
          </cell>
          <cell r="I1910" t="str">
            <v>医保</v>
          </cell>
        </row>
        <row r="1911">
          <cell r="A1911" t="str">
            <v>F00000019856</v>
          </cell>
          <cell r="B1911" t="str">
            <v>260000010</v>
          </cell>
          <cell r="C1911" t="str">
            <v>血型抗体效价测定</v>
          </cell>
          <cell r="D1911" t="str">
            <v>每个抗体</v>
          </cell>
          <cell r="E1911">
            <v>40</v>
          </cell>
          <cell r="F1911">
            <v>40</v>
          </cell>
          <cell r="G1911" t="str">
            <v/>
          </cell>
          <cell r="H1911" t="str">
            <v/>
          </cell>
          <cell r="I1911" t="str">
            <v>医保</v>
          </cell>
        </row>
        <row r="1912">
          <cell r="A1912" t="str">
            <v>F00000091301</v>
          </cell>
          <cell r="B1912" t="str">
            <v>260000011</v>
          </cell>
          <cell r="C1912" t="str">
            <v>盐水介质交叉配血</v>
          </cell>
          <cell r="D1912" t="str">
            <v>次</v>
          </cell>
          <cell r="E1912">
            <v>5</v>
          </cell>
          <cell r="F1912">
            <v>5</v>
          </cell>
          <cell r="G1912" t="str">
            <v/>
          </cell>
          <cell r="H1912" t="str">
            <v/>
          </cell>
          <cell r="I1912" t="str">
            <v>医保</v>
          </cell>
        </row>
        <row r="1913">
          <cell r="A1913" t="str">
            <v>F00000019859</v>
          </cell>
          <cell r="B1913" t="str">
            <v>260000012-1</v>
          </cell>
          <cell r="C1913" t="str">
            <v>特殊介质交叉配血-白蛋白法、Liss法、酶处理法、抗人球蛋白法、凝胺法等</v>
          </cell>
          <cell r="D1913" t="str">
            <v>每个方法</v>
          </cell>
          <cell r="E1913">
            <v>14</v>
          </cell>
          <cell r="F1913">
            <v>14</v>
          </cell>
          <cell r="G1913" t="str">
            <v/>
          </cell>
          <cell r="H1913" t="str">
            <v/>
          </cell>
          <cell r="I1913" t="str">
            <v>医保</v>
          </cell>
        </row>
        <row r="1914">
          <cell r="A1914" t="str">
            <v>F00000019865</v>
          </cell>
          <cell r="B1914" t="str">
            <v>260000012-2</v>
          </cell>
          <cell r="C1914" t="str">
            <v>特殊介质交叉配血-微柱凝集法</v>
          </cell>
          <cell r="D1914" t="str">
            <v>每个方法</v>
          </cell>
          <cell r="E1914">
            <v>46</v>
          </cell>
          <cell r="F1914">
            <v>46</v>
          </cell>
          <cell r="G1914" t="str">
            <v/>
          </cell>
          <cell r="H1914" t="str">
            <v/>
          </cell>
          <cell r="I1914" t="str">
            <v>医保</v>
          </cell>
        </row>
        <row r="1915">
          <cell r="A1915" t="str">
            <v>F00000019866</v>
          </cell>
          <cell r="B1915" t="str">
            <v>260000013</v>
          </cell>
          <cell r="C1915" t="str">
            <v>疑难交叉配血</v>
          </cell>
          <cell r="D1915" t="str">
            <v>次</v>
          </cell>
          <cell r="E1915">
            <v>20</v>
          </cell>
          <cell r="F1915">
            <v>20</v>
          </cell>
          <cell r="G1915" t="str">
            <v>指ABO血型亚型不合、少见特殊血型、有血型特异性抗体者、冷球蛋白血症、自身免疫性溶血性贫血等。</v>
          </cell>
          <cell r="H1915" t="str">
            <v/>
          </cell>
          <cell r="I1915" t="str">
            <v>医保</v>
          </cell>
        </row>
        <row r="1916">
          <cell r="A1916" t="str">
            <v>F00000019872</v>
          </cell>
          <cell r="B1916" t="str">
            <v>260000014</v>
          </cell>
          <cell r="C1916" t="str">
            <v>唾液ABH血型物质测定</v>
          </cell>
          <cell r="D1916" t="str">
            <v>次</v>
          </cell>
          <cell r="E1916">
            <v>40</v>
          </cell>
          <cell r="F1916">
            <v>40</v>
          </cell>
          <cell r="G1916" t="str">
            <v/>
          </cell>
          <cell r="H1916" t="str">
            <v/>
          </cell>
          <cell r="I1916" t="str">
            <v>医保</v>
          </cell>
        </row>
        <row r="1917">
          <cell r="A1917" t="str">
            <v>F00000019873</v>
          </cell>
          <cell r="B1917" t="str">
            <v>260000015</v>
          </cell>
          <cell r="C1917" t="str">
            <v>Rh阴性确诊试验</v>
          </cell>
          <cell r="D1917" t="str">
            <v>次</v>
          </cell>
          <cell r="E1917">
            <v>45</v>
          </cell>
          <cell r="F1917">
            <v>45</v>
          </cell>
          <cell r="G1917" t="str">
            <v/>
          </cell>
          <cell r="H1917" t="str">
            <v/>
          </cell>
          <cell r="I1917" t="str">
            <v>医保</v>
          </cell>
        </row>
        <row r="1918">
          <cell r="A1918" t="str">
            <v>F00000019874</v>
          </cell>
          <cell r="B1918" t="str">
            <v>260000016</v>
          </cell>
          <cell r="C1918" t="str">
            <v>白细胞特异性和组织相关融性(HLA)抗体检测</v>
          </cell>
          <cell r="D1918" t="str">
            <v>次</v>
          </cell>
          <cell r="E1918">
            <v>180</v>
          </cell>
          <cell r="F1918">
            <v>180</v>
          </cell>
          <cell r="G1918" t="str">
            <v/>
          </cell>
          <cell r="H1918" t="str">
            <v/>
          </cell>
          <cell r="I1918" t="str">
            <v>医保</v>
          </cell>
        </row>
        <row r="1919">
          <cell r="A1919" t="str">
            <v>F00000019875</v>
          </cell>
          <cell r="B1919" t="str">
            <v>260000017</v>
          </cell>
          <cell r="C1919" t="str">
            <v>血小板特异性和组织相关融性(HLA)抗体检测</v>
          </cell>
          <cell r="D1919" t="str">
            <v>次</v>
          </cell>
          <cell r="E1919">
            <v>180</v>
          </cell>
          <cell r="F1919">
            <v>180</v>
          </cell>
          <cell r="G1919" t="str">
            <v/>
          </cell>
          <cell r="H1919" t="str">
            <v/>
          </cell>
          <cell r="I1919" t="str">
            <v>医保</v>
          </cell>
        </row>
        <row r="1920">
          <cell r="A1920" t="str">
            <v>F00000019876</v>
          </cell>
          <cell r="B1920" t="str">
            <v>260000018</v>
          </cell>
          <cell r="C1920" t="str">
            <v>红细胞系统血型抗体致新生儿溶血病检测</v>
          </cell>
          <cell r="D1920" t="str">
            <v>次</v>
          </cell>
          <cell r="E1920">
            <v>90</v>
          </cell>
          <cell r="F1920">
            <v>90</v>
          </cell>
          <cell r="G1920" t="str">
            <v/>
          </cell>
          <cell r="H1920" t="str">
            <v/>
          </cell>
          <cell r="I1920" t="str">
            <v>医保</v>
          </cell>
        </row>
        <row r="1921">
          <cell r="A1921" t="str">
            <v>F00000019877</v>
          </cell>
          <cell r="B1921" t="str">
            <v>260000019</v>
          </cell>
          <cell r="C1921" t="str">
            <v>血小板交叉配合试验</v>
          </cell>
          <cell r="D1921" t="str">
            <v>次</v>
          </cell>
          <cell r="E1921">
            <v>90</v>
          </cell>
          <cell r="F1921">
            <v>90</v>
          </cell>
          <cell r="G1921" t="str">
            <v/>
          </cell>
          <cell r="H1921" t="str">
            <v/>
          </cell>
          <cell r="I1921" t="str">
            <v>医保</v>
          </cell>
        </row>
        <row r="1922">
          <cell r="A1922" t="str">
            <v>F00000019878</v>
          </cell>
          <cell r="B1922" t="str">
            <v>260000020</v>
          </cell>
          <cell r="C1922" t="str">
            <v>淋巴细胞毒试验</v>
          </cell>
          <cell r="D1922" t="str">
            <v>次</v>
          </cell>
          <cell r="E1922">
            <v>90</v>
          </cell>
          <cell r="F1922">
            <v>90</v>
          </cell>
          <cell r="G1922" t="str">
            <v/>
          </cell>
          <cell r="H1922" t="str">
            <v/>
          </cell>
          <cell r="I1922" t="str">
            <v>医保</v>
          </cell>
        </row>
        <row r="1923">
          <cell r="A1923" t="str">
            <v>F00000020197</v>
          </cell>
          <cell r="B1923" t="str">
            <v>260000021</v>
          </cell>
          <cell r="C1923" t="str">
            <v>群体反应抗体检测</v>
          </cell>
          <cell r="D1923" t="str">
            <v>次</v>
          </cell>
          <cell r="E1923">
            <v>600</v>
          </cell>
          <cell r="F1923">
            <v>600</v>
          </cell>
          <cell r="G1923" t="str">
            <v/>
          </cell>
          <cell r="H1923" t="str">
            <v/>
          </cell>
          <cell r="I1923" t="str">
            <v>医保</v>
          </cell>
        </row>
        <row r="1924">
          <cell r="A1924" t="str">
            <v>F00000020198</v>
          </cell>
          <cell r="B1924" t="str">
            <v>260000022</v>
          </cell>
          <cell r="C1924" t="str">
            <v>人组织相容性抗原I类(HLA-I)分型</v>
          </cell>
          <cell r="D1924" t="str">
            <v>组</v>
          </cell>
          <cell r="E1924">
            <v>800</v>
          </cell>
          <cell r="F1924">
            <v>800</v>
          </cell>
          <cell r="G1924" t="str">
            <v/>
          </cell>
          <cell r="H1924" t="str">
            <v/>
          </cell>
          <cell r="I1924" t="str">
            <v>医保</v>
          </cell>
        </row>
        <row r="1925">
          <cell r="A1925" t="str">
            <v>F00000020199</v>
          </cell>
          <cell r="B1925" t="str">
            <v>260000022-1</v>
          </cell>
          <cell r="C1925" t="str">
            <v>人可溶性抗原I类(HLA-I)分型</v>
          </cell>
          <cell r="D1925" t="str">
            <v>组</v>
          </cell>
          <cell r="E1925">
            <v>800</v>
          </cell>
          <cell r="F1925">
            <v>800</v>
          </cell>
          <cell r="G1925" t="str">
            <v/>
          </cell>
          <cell r="H1925" t="str">
            <v/>
          </cell>
          <cell r="I1925" t="str">
            <v>医保</v>
          </cell>
        </row>
        <row r="1926">
          <cell r="A1926" t="str">
            <v>F00000020200</v>
          </cell>
          <cell r="B1926" t="str">
            <v>260000023</v>
          </cell>
          <cell r="C1926" t="str">
            <v>人组织相容性抗原Ⅱ类(HLA-Ⅱ)分型</v>
          </cell>
          <cell r="D1926" t="str">
            <v>组</v>
          </cell>
          <cell r="E1926">
            <v>800</v>
          </cell>
          <cell r="F1926">
            <v>800</v>
          </cell>
          <cell r="G1926" t="str">
            <v/>
          </cell>
          <cell r="H1926" t="str">
            <v/>
          </cell>
          <cell r="I1926" t="str">
            <v>医保</v>
          </cell>
        </row>
        <row r="1927">
          <cell r="A1927" t="str">
            <v>F00000020049</v>
          </cell>
          <cell r="B1927" t="str">
            <v>270000000-1</v>
          </cell>
          <cell r="C1927" t="str">
            <v>病理标本检查与诊断加收（特异性感染标本）</v>
          </cell>
          <cell r="D1927" t="str">
            <v>例</v>
          </cell>
          <cell r="E1927">
            <v>53</v>
          </cell>
          <cell r="F1927">
            <v>53</v>
          </cell>
          <cell r="G1927" t="str">
            <v>冰冻切片、快速石蜡、体液细胞（胸水、腹水、心包液）、脱落细胞（尿、痰、宫颈、窥镜刷片）标本。</v>
          </cell>
          <cell r="I1927" t="str">
            <v>自费</v>
          </cell>
        </row>
        <row r="1928">
          <cell r="A1928" t="str">
            <v>F00000020201</v>
          </cell>
          <cell r="B1928" t="str">
            <v>270100001</v>
          </cell>
          <cell r="C1928" t="str">
            <v>尸检病理诊断</v>
          </cell>
          <cell r="D1928" t="str">
            <v>次</v>
          </cell>
          <cell r="E1928">
            <v>6000</v>
          </cell>
          <cell r="F1928">
            <v>6000</v>
          </cell>
          <cell r="G1928" t="str">
            <v>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v>
          </cell>
          <cell r="H1928" t="str">
            <v/>
          </cell>
          <cell r="I1928" t="str">
            <v>自费</v>
          </cell>
        </row>
        <row r="1929">
          <cell r="A1929" t="str">
            <v>F00000118838</v>
          </cell>
          <cell r="B1929" t="str">
            <v>270100001-1</v>
          </cell>
          <cell r="C1929" t="str">
            <v>尸体尸检病理诊断加收(传染病和特异性感染病)</v>
          </cell>
          <cell r="D1929" t="str">
            <v>次</v>
          </cell>
          <cell r="E1929">
            <v>1800</v>
          </cell>
          <cell r="F1929">
            <v>1800</v>
          </cell>
          <cell r="G1929" t="str">
            <v/>
          </cell>
          <cell r="H1929" t="str">
            <v/>
          </cell>
          <cell r="I1929" t="str">
            <v>自费</v>
          </cell>
        </row>
        <row r="1930">
          <cell r="A1930" t="str">
            <v>F00000020203</v>
          </cell>
          <cell r="B1930" t="str">
            <v>270100002</v>
          </cell>
          <cell r="C1930" t="str">
            <v>儿童及胎儿尸检病理诊断</v>
          </cell>
          <cell r="D1930" t="str">
            <v>次</v>
          </cell>
          <cell r="E1930">
            <v>3819</v>
          </cell>
          <cell r="F1930">
            <v>3819</v>
          </cell>
          <cell r="G1930" t="str">
            <v>指7岁以下儿童及胎儿尸解，其余同尸检病理诊断。</v>
          </cell>
          <cell r="H1930" t="str">
            <v/>
          </cell>
          <cell r="I1930" t="str">
            <v>自费</v>
          </cell>
        </row>
        <row r="1931">
          <cell r="A1931" t="str">
            <v>F00000020204</v>
          </cell>
          <cell r="B1931" t="str">
            <v>270100003</v>
          </cell>
          <cell r="C1931" t="str">
            <v>尸体化学防腐处理</v>
          </cell>
          <cell r="D1931" t="str">
            <v>次</v>
          </cell>
          <cell r="E1931">
            <v>200</v>
          </cell>
          <cell r="F1931">
            <v>200</v>
          </cell>
          <cell r="G1931" t="str">
            <v>含各种手术操作及消耗材料、废弃物处理。</v>
          </cell>
          <cell r="H1931" t="str">
            <v>防腐药物</v>
          </cell>
          <cell r="I1931" t="str">
            <v>自费</v>
          </cell>
        </row>
        <row r="1932">
          <cell r="A1932" t="str">
            <v>F00000020205</v>
          </cell>
          <cell r="B1932" t="str">
            <v>270200000-1</v>
          </cell>
          <cell r="C1932" t="str">
            <v>细胞病理学检查与诊断加收(超过两张涂压片)</v>
          </cell>
          <cell r="D1932" t="str">
            <v>片</v>
          </cell>
          <cell r="E1932">
            <v>21</v>
          </cell>
          <cell r="F1932">
            <v>21</v>
          </cell>
          <cell r="G1932" t="str">
            <v/>
          </cell>
          <cell r="H1932" t="str">
            <v/>
          </cell>
          <cell r="I1932" t="str">
            <v>自费</v>
          </cell>
        </row>
        <row r="1933">
          <cell r="A1933" t="str">
            <v>F00000020206</v>
          </cell>
          <cell r="B1933" t="str">
            <v>270200001</v>
          </cell>
          <cell r="C1933" t="str">
            <v>体液细胞学检查与诊断</v>
          </cell>
          <cell r="D1933" t="str">
            <v>例</v>
          </cell>
          <cell r="E1933">
            <v>66</v>
          </cell>
          <cell r="F1933">
            <v>66</v>
          </cell>
          <cell r="G1933" t="str">
            <v>指胸水、腹水、心包液、脑脊液、精液、各种囊肿穿刺液、唾液、龈沟液的细胞学检查与诊断。</v>
          </cell>
          <cell r="H1933" t="str">
            <v/>
          </cell>
          <cell r="I1933" t="str">
            <v>医保</v>
          </cell>
        </row>
        <row r="1934">
          <cell r="A1934" t="str">
            <v>F00000020215</v>
          </cell>
          <cell r="B1934" t="str">
            <v>270200001-1</v>
          </cell>
          <cell r="C1934" t="str">
            <v>体液细胞学检查与诊断加收(塑料包埋标本)</v>
          </cell>
          <cell r="D1934" t="str">
            <v>例</v>
          </cell>
          <cell r="E1934">
            <v>10</v>
          </cell>
          <cell r="F1934">
            <v>10</v>
          </cell>
          <cell r="G1934" t="str">
            <v/>
          </cell>
          <cell r="H1934" t="str">
            <v/>
          </cell>
          <cell r="I1934" t="str">
            <v>医保</v>
          </cell>
        </row>
        <row r="1935">
          <cell r="A1935" t="str">
            <v>F00000020216</v>
          </cell>
          <cell r="B1935" t="str">
            <v>270200002</v>
          </cell>
          <cell r="C1935" t="str">
            <v>拉网细胞学检查与诊断</v>
          </cell>
          <cell r="D1935" t="str">
            <v>例</v>
          </cell>
          <cell r="E1935">
            <v>72</v>
          </cell>
          <cell r="F1935">
            <v>72</v>
          </cell>
          <cell r="G1935" t="str">
            <v>指食管、胃等拉网细胞学检查与诊断。</v>
          </cell>
          <cell r="H1935" t="str">
            <v/>
          </cell>
          <cell r="I1935" t="str">
            <v>医保</v>
          </cell>
        </row>
        <row r="1936">
          <cell r="A1936" t="str">
            <v>F00000020217</v>
          </cell>
          <cell r="B1936" t="str">
            <v>270200003</v>
          </cell>
          <cell r="C1936" t="str">
            <v>细针穿刺细胞学检查与诊断</v>
          </cell>
          <cell r="D1936" t="str">
            <v>例</v>
          </cell>
          <cell r="E1936">
            <v>105</v>
          </cell>
          <cell r="F1936">
            <v>105</v>
          </cell>
          <cell r="G1936" t="str">
            <v>指各种实质性脏器的细针穿刺标本的涂片（压片）检查及诊断。</v>
          </cell>
          <cell r="H1936" t="str">
            <v/>
          </cell>
          <cell r="I1936" t="str">
            <v>医保</v>
          </cell>
        </row>
        <row r="1937">
          <cell r="A1937" t="str">
            <v>F00000020218</v>
          </cell>
          <cell r="B1937" t="str">
            <v>270200004</v>
          </cell>
          <cell r="C1937" t="str">
            <v>脱落细胞学检查与诊断</v>
          </cell>
          <cell r="D1937" t="str">
            <v>例</v>
          </cell>
          <cell r="E1937">
            <v>53</v>
          </cell>
          <cell r="F1937">
            <v>53</v>
          </cell>
          <cell r="G1937" t="str">
            <v>指脑脊液、子宫内膜、宫颈、阴道、痰、口腔粘液涂片、乳腺溢液、窥镜刷片及其他脱落细胞学的各种涂片检查及诊断。</v>
          </cell>
          <cell r="H1937" t="str">
            <v/>
          </cell>
          <cell r="I1937" t="str">
            <v>医保</v>
          </cell>
        </row>
        <row r="1938">
          <cell r="A1938" t="str">
            <v>F00000020228</v>
          </cell>
          <cell r="B1938" t="str">
            <v>270300001</v>
          </cell>
          <cell r="C1938" t="str">
            <v>穿刺组织活检检查与诊断</v>
          </cell>
          <cell r="D1938" t="str">
            <v>例</v>
          </cell>
          <cell r="E1938">
            <v>184</v>
          </cell>
          <cell r="F1938">
            <v>184</v>
          </cell>
          <cell r="G1938" t="str">
            <v>指肾、乳腺、体表肿块等穿刺组织活检及诊断。</v>
          </cell>
          <cell r="H1938" t="str">
            <v/>
          </cell>
          <cell r="I1938" t="str">
            <v>医保</v>
          </cell>
        </row>
        <row r="1939">
          <cell r="A1939" t="str">
            <v>F00000020229</v>
          </cell>
          <cell r="B1939" t="str">
            <v>270300001-1/1</v>
          </cell>
          <cell r="C1939" t="str">
            <v>穿刺组织活检检查与诊断加收(超过两个蜡块)</v>
          </cell>
          <cell r="D1939" t="str">
            <v>每个蜡块</v>
          </cell>
          <cell r="E1939">
            <v>40</v>
          </cell>
          <cell r="F1939">
            <v>40</v>
          </cell>
          <cell r="G1939" t="str">
            <v/>
          </cell>
          <cell r="H1939" t="str">
            <v/>
          </cell>
          <cell r="I1939" t="str">
            <v>医保</v>
          </cell>
        </row>
        <row r="1940">
          <cell r="A1940" t="str">
            <v>F00000092696</v>
          </cell>
          <cell r="B1940" t="str">
            <v>270300001-2</v>
          </cell>
          <cell r="C1940" t="str">
            <v>各种体液细胞沉渣切片检查与诊断</v>
          </cell>
          <cell r="D1940" t="str">
            <v>例</v>
          </cell>
          <cell r="E1940">
            <v>184</v>
          </cell>
          <cell r="F1940">
            <v>184</v>
          </cell>
          <cell r="G1940" t="str">
            <v/>
          </cell>
          <cell r="H1940" t="str">
            <v/>
          </cell>
          <cell r="I1940" t="str">
            <v>医保</v>
          </cell>
        </row>
        <row r="1941">
          <cell r="A1941" t="str">
            <v>F00000092697</v>
          </cell>
          <cell r="B1941" t="str">
            <v>270300001-2/1</v>
          </cell>
          <cell r="C1941" t="str">
            <v>各种体液细胞沉渣切片检查与诊断加收(超过两个蜡块)</v>
          </cell>
          <cell r="D1941" t="str">
            <v>每个蜡块</v>
          </cell>
          <cell r="E1941">
            <v>40</v>
          </cell>
          <cell r="F1941">
            <v>40</v>
          </cell>
          <cell r="G1941" t="str">
            <v/>
          </cell>
          <cell r="H1941" t="str">
            <v/>
          </cell>
          <cell r="I1941" t="str">
            <v>医保</v>
          </cell>
        </row>
        <row r="1942">
          <cell r="A1942" t="str">
            <v>F00000020234</v>
          </cell>
          <cell r="B1942" t="str">
            <v>270300002</v>
          </cell>
          <cell r="C1942" t="str">
            <v>内镜组织活检检查与诊断</v>
          </cell>
          <cell r="D1942" t="str">
            <v>例</v>
          </cell>
          <cell r="E1942">
            <v>184</v>
          </cell>
          <cell r="F1942">
            <v>184</v>
          </cell>
          <cell r="G1942" t="str">
            <v/>
          </cell>
          <cell r="H1942" t="str">
            <v/>
          </cell>
          <cell r="I1942" t="str">
            <v>医保</v>
          </cell>
        </row>
        <row r="1943">
          <cell r="A1943" t="str">
            <v>F00000020235</v>
          </cell>
          <cell r="B1943" t="str">
            <v>270300002-1</v>
          </cell>
          <cell r="C1943" t="str">
            <v>内镜组织活检检查与诊断加收(超过两个蜡块)</v>
          </cell>
          <cell r="D1943" t="str">
            <v>每个蜡块</v>
          </cell>
          <cell r="E1943">
            <v>40</v>
          </cell>
          <cell r="F1943">
            <v>40</v>
          </cell>
          <cell r="G1943" t="str">
            <v/>
          </cell>
          <cell r="H1943" t="str">
            <v/>
          </cell>
          <cell r="I1943" t="str">
            <v>医保</v>
          </cell>
        </row>
        <row r="1944">
          <cell r="A1944" t="str">
            <v>F00000020236</v>
          </cell>
          <cell r="B1944" t="str">
            <v>270300003</v>
          </cell>
          <cell r="C1944" t="str">
            <v>局部切除组织活检检查与诊断</v>
          </cell>
          <cell r="D1944" t="str">
            <v>每个部位</v>
          </cell>
          <cell r="E1944">
            <v>184</v>
          </cell>
          <cell r="F1944">
            <v>184</v>
          </cell>
          <cell r="G1944" t="str">
            <v>指切除组织、咬取组织、切除肿块部分组织的活检。</v>
          </cell>
          <cell r="H1944" t="str">
            <v/>
          </cell>
          <cell r="I1944" t="str">
            <v>医保</v>
          </cell>
        </row>
        <row r="1945">
          <cell r="A1945" t="str">
            <v>F00000020237</v>
          </cell>
          <cell r="B1945" t="str">
            <v>270300003-1</v>
          </cell>
          <cell r="C1945" t="str">
            <v>局部切除组织活检检查与诊断加收(超过两个蜡块)</v>
          </cell>
          <cell r="D1945" t="str">
            <v>每个蜡块</v>
          </cell>
          <cell r="E1945">
            <v>40</v>
          </cell>
          <cell r="F1945">
            <v>40</v>
          </cell>
          <cell r="G1945" t="str">
            <v/>
          </cell>
          <cell r="H1945" t="str">
            <v/>
          </cell>
          <cell r="I1945" t="str">
            <v>医保</v>
          </cell>
        </row>
        <row r="1946">
          <cell r="A1946" t="str">
            <v>F00000020241</v>
          </cell>
          <cell r="B1946" t="str">
            <v>270300004</v>
          </cell>
          <cell r="C1946" t="str">
            <v>骨髓组织活检检查与诊断</v>
          </cell>
          <cell r="D1946" t="str">
            <v>例</v>
          </cell>
          <cell r="E1946">
            <v>184</v>
          </cell>
          <cell r="F1946">
            <v>184</v>
          </cell>
          <cell r="G1946" t="str">
            <v>指骨髓组织标本常规染色检查。</v>
          </cell>
          <cell r="H1946" t="str">
            <v/>
          </cell>
          <cell r="I1946" t="str">
            <v>医保</v>
          </cell>
        </row>
        <row r="1947">
          <cell r="A1947" t="str">
            <v>F00000020242</v>
          </cell>
          <cell r="B1947" t="str">
            <v>270300005</v>
          </cell>
          <cell r="C1947" t="str">
            <v>手术标本检查与诊断</v>
          </cell>
          <cell r="D1947" t="str">
            <v>例</v>
          </cell>
          <cell r="E1947">
            <v>156</v>
          </cell>
          <cell r="F1947">
            <v>156</v>
          </cell>
          <cell r="G1947" t="str">
            <v>含标本处理。</v>
          </cell>
          <cell r="H1947" t="str">
            <v/>
          </cell>
          <cell r="I1947" t="str">
            <v>医保</v>
          </cell>
        </row>
        <row r="1948">
          <cell r="A1948" t="str">
            <v>F00000020243</v>
          </cell>
          <cell r="B1948" t="str">
            <v>270300005-1</v>
          </cell>
          <cell r="C1948" t="str">
            <v>手术标本检查与诊断加收(超过两个蜡块)</v>
          </cell>
          <cell r="D1948" t="str">
            <v>每个蜡块</v>
          </cell>
          <cell r="E1948">
            <v>40</v>
          </cell>
          <cell r="F1948">
            <v>40</v>
          </cell>
          <cell r="G1948" t="str">
            <v/>
          </cell>
          <cell r="H1948" t="str">
            <v/>
          </cell>
          <cell r="I1948" t="str">
            <v>医保</v>
          </cell>
        </row>
        <row r="1949">
          <cell r="A1949" t="str">
            <v>F00000020244</v>
          </cell>
          <cell r="B1949" t="str">
            <v>270300005-2</v>
          </cell>
          <cell r="C1949" t="str">
            <v>手术标本检查与诊断加收(塑料包埋)</v>
          </cell>
          <cell r="D1949" t="str">
            <v>例</v>
          </cell>
          <cell r="E1949">
            <v>53</v>
          </cell>
          <cell r="F1949">
            <v>53</v>
          </cell>
          <cell r="G1949" t="str">
            <v/>
          </cell>
          <cell r="H1949" t="str">
            <v/>
          </cell>
          <cell r="I1949" t="str">
            <v>医保</v>
          </cell>
        </row>
        <row r="1950">
          <cell r="A1950" t="str">
            <v>F00000020245</v>
          </cell>
          <cell r="B1950" t="str">
            <v>270300006</v>
          </cell>
          <cell r="C1950" t="str">
            <v>截肢标本病理检查与诊断</v>
          </cell>
          <cell r="D1950" t="str">
            <v>每肢、每指（趾）</v>
          </cell>
          <cell r="E1950">
            <v>126</v>
          </cell>
          <cell r="F1950">
            <v>126</v>
          </cell>
          <cell r="G1950" t="str">
            <v>含标本处理，指上下肢截肢标本等。</v>
          </cell>
          <cell r="H1950" t="str">
            <v/>
          </cell>
          <cell r="I1950" t="str">
            <v>医保</v>
          </cell>
        </row>
        <row r="1951">
          <cell r="A1951" t="str">
            <v>F00000020040</v>
          </cell>
          <cell r="B1951" t="str">
            <v>270300006-1</v>
          </cell>
          <cell r="C1951" t="str">
            <v>截肢标本病理检查与诊断加收(超过两个蜡块)</v>
          </cell>
          <cell r="D1951" t="str">
            <v>每个蜡块</v>
          </cell>
          <cell r="E1951">
            <v>40</v>
          </cell>
          <cell r="F1951">
            <v>40</v>
          </cell>
          <cell r="G1951" t="str">
            <v/>
          </cell>
          <cell r="H1951" t="str">
            <v/>
          </cell>
          <cell r="I1951" t="str">
            <v>医保</v>
          </cell>
        </row>
        <row r="1952">
          <cell r="A1952" t="str">
            <v>F00000020041</v>
          </cell>
          <cell r="B1952" t="str">
            <v>270300006-2</v>
          </cell>
          <cell r="C1952" t="str">
            <v>截肢标本病理检查与诊断加收(不脱钙直接切片标本)</v>
          </cell>
          <cell r="D1952" t="str">
            <v>每肢、每指（趾）</v>
          </cell>
          <cell r="E1952">
            <v>53</v>
          </cell>
          <cell r="F1952">
            <v>53</v>
          </cell>
          <cell r="G1952" t="str">
            <v/>
          </cell>
          <cell r="H1952" t="str">
            <v/>
          </cell>
          <cell r="I1952" t="str">
            <v>医保</v>
          </cell>
        </row>
        <row r="1953">
          <cell r="A1953" t="str">
            <v>F00000020042</v>
          </cell>
          <cell r="B1953" t="str">
            <v>270300007</v>
          </cell>
          <cell r="C1953" t="str">
            <v>牙齿及骨骼磨片诊断(不脱钙)</v>
          </cell>
          <cell r="D1953" t="str">
            <v>例</v>
          </cell>
          <cell r="E1953">
            <v>92</v>
          </cell>
          <cell r="F1953">
            <v>92</v>
          </cell>
          <cell r="G1953" t="str">
            <v>含标本处理。</v>
          </cell>
          <cell r="H1953" t="str">
            <v/>
          </cell>
          <cell r="I1953" t="str">
            <v>医保</v>
          </cell>
        </row>
        <row r="1954">
          <cell r="A1954" t="str">
            <v>F00000020043</v>
          </cell>
          <cell r="B1954" t="str">
            <v>270300008</v>
          </cell>
          <cell r="C1954" t="str">
            <v>牙齿及骨骼磨片诊断(脱钙)</v>
          </cell>
          <cell r="D1954" t="str">
            <v>例</v>
          </cell>
          <cell r="E1954">
            <v>184</v>
          </cell>
          <cell r="F1954">
            <v>184</v>
          </cell>
          <cell r="G1954" t="str">
            <v>含标本处理。</v>
          </cell>
          <cell r="H1954" t="str">
            <v/>
          </cell>
          <cell r="I1954" t="str">
            <v>医保</v>
          </cell>
        </row>
        <row r="1955">
          <cell r="A1955" t="str">
            <v>F00000020044</v>
          </cell>
          <cell r="B1955" t="str">
            <v>270300009</v>
          </cell>
          <cell r="C1955" t="str">
            <v>颌骨样本及牙体牙周样本诊断</v>
          </cell>
          <cell r="D1955" t="str">
            <v>例</v>
          </cell>
          <cell r="E1955">
            <v>97</v>
          </cell>
          <cell r="F1955">
            <v>97</v>
          </cell>
          <cell r="G1955" t="str">
            <v>含标本处理。</v>
          </cell>
          <cell r="H1955" t="str">
            <v/>
          </cell>
          <cell r="I1955" t="str">
            <v>医保</v>
          </cell>
        </row>
        <row r="1956">
          <cell r="A1956" t="str">
            <v>F00000020045</v>
          </cell>
          <cell r="B1956" t="str">
            <v>270300009-1</v>
          </cell>
          <cell r="C1956" t="str">
            <v>颌骨样本及牙体牙周样本诊断加收(超过两个蜡块)</v>
          </cell>
          <cell r="D1956" t="str">
            <v>每个蜡块</v>
          </cell>
          <cell r="E1956">
            <v>32</v>
          </cell>
          <cell r="F1956">
            <v>32</v>
          </cell>
          <cell r="G1956" t="str">
            <v/>
          </cell>
          <cell r="H1956" t="str">
            <v/>
          </cell>
          <cell r="I1956" t="str">
            <v>医保</v>
          </cell>
        </row>
        <row r="1957">
          <cell r="A1957" t="str">
            <v>F00000020046</v>
          </cell>
          <cell r="B1957" t="str">
            <v>270300009-2</v>
          </cell>
          <cell r="C1957" t="str">
            <v>颌骨样本及牙体牙周样本诊断加收(不脱钙直接切片标本)</v>
          </cell>
          <cell r="D1957" t="str">
            <v>例</v>
          </cell>
          <cell r="E1957">
            <v>53</v>
          </cell>
          <cell r="F1957">
            <v>53</v>
          </cell>
          <cell r="G1957" t="str">
            <v/>
          </cell>
          <cell r="H1957" t="str">
            <v/>
          </cell>
          <cell r="I1957" t="str">
            <v>医保</v>
          </cell>
        </row>
        <row r="1958">
          <cell r="A1958" t="str">
            <v>F00000020047</v>
          </cell>
          <cell r="B1958" t="str">
            <v>270300010</v>
          </cell>
          <cell r="C1958" t="str">
            <v>全器官大切片检查与诊断</v>
          </cell>
          <cell r="D1958" t="str">
            <v>例</v>
          </cell>
          <cell r="E1958">
            <v>315</v>
          </cell>
          <cell r="F1958">
            <v>315</v>
          </cell>
          <cell r="G1958" t="str">
            <v/>
          </cell>
          <cell r="H1958" t="str">
            <v/>
          </cell>
          <cell r="I1958" t="str">
            <v>医保</v>
          </cell>
        </row>
        <row r="1959">
          <cell r="A1959" t="str">
            <v>F00000092698</v>
          </cell>
          <cell r="B1959" t="str">
            <v>270400000-1</v>
          </cell>
          <cell r="C1959" t="str">
            <v>冰冻切片与快速石蜡切片检查与诊断加收(超过两块组织)</v>
          </cell>
          <cell r="D1959" t="str">
            <v>每块</v>
          </cell>
          <cell r="E1959">
            <v>63</v>
          </cell>
          <cell r="F1959">
            <v>63</v>
          </cell>
          <cell r="G1959" t="str">
            <v/>
          </cell>
          <cell r="H1959" t="str">
            <v/>
          </cell>
          <cell r="I1959" t="str">
            <v>医保</v>
          </cell>
        </row>
        <row r="1960">
          <cell r="A1960" t="str">
            <v>F00000020048</v>
          </cell>
          <cell r="B1960" t="str">
            <v>270400001</v>
          </cell>
          <cell r="C1960" t="str">
            <v>冰冻切片检查与诊断</v>
          </cell>
          <cell r="D1960" t="str">
            <v>例</v>
          </cell>
          <cell r="E1960">
            <v>600</v>
          </cell>
          <cell r="F1960">
            <v>600</v>
          </cell>
          <cell r="G1960" t="str">
            <v/>
          </cell>
          <cell r="H1960" t="str">
            <v/>
          </cell>
          <cell r="I1960" t="str">
            <v>医保</v>
          </cell>
        </row>
        <row r="1961">
          <cell r="A1961" t="str">
            <v>F00000020051</v>
          </cell>
          <cell r="B1961" t="str">
            <v>270400002</v>
          </cell>
          <cell r="C1961" t="str">
            <v>快速石蜡切片检查与诊断</v>
          </cell>
          <cell r="D1961" t="str">
            <v>例</v>
          </cell>
          <cell r="E1961">
            <v>500</v>
          </cell>
          <cell r="F1961">
            <v>500</v>
          </cell>
          <cell r="G1961" t="str">
            <v/>
          </cell>
          <cell r="H1961" t="str">
            <v/>
          </cell>
          <cell r="I1961" t="str">
            <v>医保</v>
          </cell>
        </row>
        <row r="1962">
          <cell r="A1962" t="str">
            <v>F00000020053</v>
          </cell>
          <cell r="B1962" t="str">
            <v>270400002-1</v>
          </cell>
          <cell r="C1962" t="str">
            <v>快速细胞病理诊断</v>
          </cell>
          <cell r="D1962" t="str">
            <v>例</v>
          </cell>
          <cell r="E1962">
            <v>500</v>
          </cell>
          <cell r="F1962">
            <v>500</v>
          </cell>
          <cell r="G1962" t="str">
            <v/>
          </cell>
          <cell r="H1962" t="str">
            <v/>
          </cell>
          <cell r="I1962" t="str">
            <v>医保</v>
          </cell>
        </row>
        <row r="1963">
          <cell r="A1963" t="str">
            <v>F00000020056</v>
          </cell>
          <cell r="B1963" t="str">
            <v>270500001</v>
          </cell>
          <cell r="C1963" t="str">
            <v>特殊染色及酶组织化学染色诊断</v>
          </cell>
          <cell r="D1963" t="str">
            <v>每个标本，每种染色</v>
          </cell>
          <cell r="E1963">
            <v>100</v>
          </cell>
          <cell r="F1963">
            <v>100</v>
          </cell>
          <cell r="G1963" t="str">
            <v/>
          </cell>
          <cell r="H1963" t="str">
            <v/>
          </cell>
          <cell r="I1963" t="str">
            <v>医保</v>
          </cell>
        </row>
        <row r="1964">
          <cell r="A1964" t="str">
            <v>F00000020057</v>
          </cell>
          <cell r="B1964" t="str">
            <v>270500002</v>
          </cell>
          <cell r="C1964" t="str">
            <v>免疫组织化学染色诊断</v>
          </cell>
          <cell r="D1964" t="str">
            <v>每个标本，每种染色</v>
          </cell>
          <cell r="E1964">
            <v>140</v>
          </cell>
          <cell r="F1964">
            <v>140</v>
          </cell>
          <cell r="G1964" t="str">
            <v/>
          </cell>
          <cell r="H1964" t="str">
            <v/>
          </cell>
          <cell r="I1964" t="str">
            <v>医保</v>
          </cell>
        </row>
        <row r="1965">
          <cell r="A1965" t="str">
            <v>F00000092701</v>
          </cell>
          <cell r="B1965" t="str">
            <v>270500002-1</v>
          </cell>
          <cell r="C1965" t="str">
            <v>免疫组织化学染色诊断(全自动单独温控法)</v>
          </cell>
          <cell r="D1965" t="str">
            <v>每个标本，每种染色</v>
          </cell>
          <cell r="E1965">
            <v>260</v>
          </cell>
          <cell r="F1965">
            <v>260</v>
          </cell>
          <cell r="G1965" t="str">
            <v/>
          </cell>
          <cell r="H1965" t="str">
            <v/>
          </cell>
          <cell r="I1965" t="str">
            <v>医保</v>
          </cell>
        </row>
        <row r="1966">
          <cell r="A1966" t="str">
            <v>F00000020059</v>
          </cell>
          <cell r="B1966" t="str">
            <v>270500003</v>
          </cell>
          <cell r="C1966" t="str">
            <v>免疫荧光染色诊断</v>
          </cell>
          <cell r="D1966" t="str">
            <v>每个标本，每种染色</v>
          </cell>
          <cell r="E1966">
            <v>121</v>
          </cell>
          <cell r="F1966">
            <v>121</v>
          </cell>
          <cell r="G1966" t="str">
            <v/>
          </cell>
          <cell r="H1966" t="str">
            <v/>
          </cell>
          <cell r="I1966" t="str">
            <v>医保</v>
          </cell>
        </row>
        <row r="1967">
          <cell r="A1967" t="str">
            <v>F00000020060</v>
          </cell>
          <cell r="B1967" t="str">
            <v>270600001</v>
          </cell>
          <cell r="C1967" t="str">
            <v>普通透射电镜检查与诊断</v>
          </cell>
          <cell r="D1967" t="str">
            <v>每个标本</v>
          </cell>
          <cell r="E1967">
            <v>362</v>
          </cell>
          <cell r="F1967">
            <v>362</v>
          </cell>
          <cell r="G1967" t="str">
            <v/>
          </cell>
          <cell r="H1967" t="str">
            <v/>
          </cell>
          <cell r="I1967" t="str">
            <v>医保</v>
          </cell>
        </row>
        <row r="1968">
          <cell r="A1968" t="str">
            <v>F00000020061</v>
          </cell>
          <cell r="B1968" t="str">
            <v>270600002</v>
          </cell>
          <cell r="C1968" t="str">
            <v>免疫电镜检查与诊断</v>
          </cell>
          <cell r="D1968" t="str">
            <v>每个标本</v>
          </cell>
          <cell r="E1968">
            <v>331</v>
          </cell>
          <cell r="F1968">
            <v>331</v>
          </cell>
          <cell r="G1968" t="str">
            <v/>
          </cell>
          <cell r="H1968" t="str">
            <v/>
          </cell>
          <cell r="I1968" t="str">
            <v>医保</v>
          </cell>
        </row>
        <row r="1969">
          <cell r="A1969" t="str">
            <v>F00000020062</v>
          </cell>
          <cell r="B1969" t="str">
            <v>270600003</v>
          </cell>
          <cell r="C1969" t="str">
            <v>扫描电镜检查与诊断</v>
          </cell>
          <cell r="D1969" t="str">
            <v>每个标本</v>
          </cell>
          <cell r="E1969">
            <v>362</v>
          </cell>
          <cell r="F1969">
            <v>362</v>
          </cell>
          <cell r="G1969" t="str">
            <v/>
          </cell>
          <cell r="H1969" t="str">
            <v/>
          </cell>
          <cell r="I1969" t="str">
            <v>医保</v>
          </cell>
        </row>
        <row r="1970">
          <cell r="A1970" t="str">
            <v>F00000092702</v>
          </cell>
          <cell r="B1970" t="str">
            <v>270700001-1</v>
          </cell>
          <cell r="C1970" t="str">
            <v>原位杂交技术-显色法(CISH)</v>
          </cell>
          <cell r="D1970" t="str">
            <v>项</v>
          </cell>
          <cell r="E1970">
            <v>1045</v>
          </cell>
          <cell r="F1970">
            <v>1045</v>
          </cell>
          <cell r="G1970" t="str">
            <v/>
          </cell>
          <cell r="H1970" t="str">
            <v/>
          </cell>
          <cell r="I1970" t="str">
            <v>医保</v>
          </cell>
        </row>
        <row r="1971">
          <cell r="A1971" t="str">
            <v>F00000092703</v>
          </cell>
          <cell r="B1971" t="str">
            <v>270700001-2</v>
          </cell>
          <cell r="C1971" t="str">
            <v>原位杂交技术-荧光法(FISH)</v>
          </cell>
          <cell r="D1971" t="str">
            <v>项</v>
          </cell>
          <cell r="E1971">
            <v>2717</v>
          </cell>
          <cell r="F1971">
            <v>2717</v>
          </cell>
          <cell r="G1971" t="str">
            <v/>
          </cell>
          <cell r="H1971" t="str">
            <v/>
          </cell>
          <cell r="I1971" t="str">
            <v>医保</v>
          </cell>
        </row>
        <row r="1972">
          <cell r="A1972" t="str">
            <v>F00000020066</v>
          </cell>
          <cell r="B1972" t="str">
            <v>270700002</v>
          </cell>
          <cell r="C1972" t="str">
            <v>印迹杂交技术</v>
          </cell>
          <cell r="D1972" t="str">
            <v>项</v>
          </cell>
          <cell r="E1972">
            <v>242</v>
          </cell>
          <cell r="F1972">
            <v>242</v>
          </cell>
          <cell r="G1972" t="str">
            <v>指Southern 、Northern、 Western等杂交技术。</v>
          </cell>
          <cell r="H1972" t="str">
            <v/>
          </cell>
          <cell r="I1972" t="str">
            <v>医保</v>
          </cell>
        </row>
        <row r="1973">
          <cell r="A1973" t="str">
            <v>F00000020098</v>
          </cell>
          <cell r="B1973" t="str">
            <v>270700003</v>
          </cell>
          <cell r="C1973" t="str">
            <v>脱氧核糖核酸(DNA)测序</v>
          </cell>
          <cell r="D1973" t="str">
            <v>位点</v>
          </cell>
          <cell r="E1973">
            <v>242</v>
          </cell>
          <cell r="F1973">
            <v>242</v>
          </cell>
          <cell r="G1973" t="str">
            <v>适用Sanger测序、焦磷酸测序及片段分析技术。</v>
          </cell>
          <cell r="H1973" t="str">
            <v/>
          </cell>
          <cell r="I1973" t="str">
            <v>医保</v>
          </cell>
        </row>
        <row r="1974">
          <cell r="A1974" t="str">
            <v>F00000020104</v>
          </cell>
          <cell r="B1974" t="str">
            <v>270700004S-2</v>
          </cell>
          <cell r="C1974" t="str">
            <v>组织切片基因检测-原位杂交</v>
          </cell>
          <cell r="D1974" t="str">
            <v>次</v>
          </cell>
          <cell r="E1974">
            <v>551</v>
          </cell>
          <cell r="F1974">
            <v>551</v>
          </cell>
          <cell r="G1974" t="str">
            <v/>
          </cell>
          <cell r="H1974" t="str">
            <v/>
          </cell>
          <cell r="I1974" t="str">
            <v>自费</v>
          </cell>
        </row>
        <row r="1975">
          <cell r="A1975" t="str">
            <v>F00000905840</v>
          </cell>
          <cell r="B1975" t="str">
            <v>270700006F</v>
          </cell>
          <cell r="C1975" t="str">
            <v>基因甲基化检测</v>
          </cell>
          <cell r="D1975" t="str">
            <v>项</v>
          </cell>
          <cell r="E1975">
            <v>826</v>
          </cell>
          <cell r="F1975">
            <v>826</v>
          </cell>
          <cell r="G1975" t="str">
            <v>指提取基因组，进行甲基化转化，并分析。</v>
          </cell>
          <cell r="H1975" t="str">
            <v/>
          </cell>
          <cell r="I1975" t="str">
            <v>自费</v>
          </cell>
        </row>
        <row r="1976">
          <cell r="A1976" t="str">
            <v>F00000909585</v>
          </cell>
          <cell r="B1976" t="str">
            <v>270700006F-1</v>
          </cell>
          <cell r="C1976" t="str">
            <v>基因甲基化检测（RNF180/Septin9基因）</v>
          </cell>
          <cell r="D1976" t="str">
            <v>项</v>
          </cell>
          <cell r="E1976">
            <v>560</v>
          </cell>
          <cell r="F1976">
            <v>560</v>
          </cell>
          <cell r="I1976" t="str">
            <v>自费</v>
          </cell>
        </row>
        <row r="1977">
          <cell r="A1977" t="str">
            <v>F00000909586</v>
          </cell>
          <cell r="B1977" t="str">
            <v>270700006F-2</v>
          </cell>
          <cell r="C1977" t="str">
            <v>基因甲基化检测（SDC2基因）</v>
          </cell>
          <cell r="D1977" t="str">
            <v>项</v>
          </cell>
          <cell r="E1977">
            <v>620</v>
          </cell>
          <cell r="F1977">
            <v>620</v>
          </cell>
          <cell r="I1977" t="str">
            <v>自费</v>
          </cell>
        </row>
        <row r="1978">
          <cell r="A1978" t="str">
            <v>F00030073911</v>
          </cell>
          <cell r="B1978" t="str">
            <v>270700006F-3</v>
          </cell>
          <cell r="C1978" t="str">
            <v>基因甲基化检测（子宫内膜癌）</v>
          </cell>
          <cell r="D1978" t="str">
            <v>项</v>
          </cell>
          <cell r="E1978">
            <v>996</v>
          </cell>
          <cell r="F1978">
            <v>996</v>
          </cell>
          <cell r="I1978" t="str">
            <v>自费</v>
          </cell>
        </row>
        <row r="1979">
          <cell r="A1979" t="str">
            <v>F00030073915</v>
          </cell>
          <cell r="B1979" t="str">
            <v>270700006F-4</v>
          </cell>
          <cell r="C1979" t="str">
            <v>基因甲基化检测（宫颈癌）</v>
          </cell>
          <cell r="D1979" t="str">
            <v>项</v>
          </cell>
          <cell r="E1979">
            <v>535</v>
          </cell>
          <cell r="F1979">
            <v>535</v>
          </cell>
          <cell r="I1979" t="str">
            <v>自费</v>
          </cell>
        </row>
        <row r="1980">
          <cell r="A1980" t="str">
            <v>F00030014497</v>
          </cell>
          <cell r="B1980" t="str">
            <v>270700008S-1</v>
          </cell>
          <cell r="C1980" t="str">
            <v>组织样本DNA/RNA的PCR基因检测</v>
          </cell>
          <cell r="D1980" t="str">
            <v>位点</v>
          </cell>
          <cell r="E1980">
            <v>640</v>
          </cell>
          <cell r="F1980">
            <v>640</v>
          </cell>
          <cell r="G1980" t="str">
            <v>指对组织或体液样本的检测。取样本，提取DNA/RNA，采用PCR法，进行单个或多个基因的部分位点的检测，并出具临床检测报告。</v>
          </cell>
          <cell r="I1980" t="str">
            <v>医保</v>
          </cell>
        </row>
        <row r="1981">
          <cell r="A1981" t="str">
            <v>F00030014503</v>
          </cell>
          <cell r="B1981" t="str">
            <v>270700008S-1/1</v>
          </cell>
          <cell r="C1981" t="str">
            <v>组织样本DNA/RNA的PCR基因检测加收（超过一个位点）</v>
          </cell>
          <cell r="D1981" t="str">
            <v>位点</v>
          </cell>
          <cell r="E1981">
            <v>500</v>
          </cell>
          <cell r="F1981">
            <v>500</v>
          </cell>
          <cell r="G1981" t="str">
            <v>指检测多位点时每增加一个位点加收。</v>
          </cell>
          <cell r="I1981" t="str">
            <v>医保</v>
          </cell>
        </row>
        <row r="1982">
          <cell r="A1982" t="str">
            <v>F00030009374</v>
          </cell>
          <cell r="B1982" t="str">
            <v>270700010N</v>
          </cell>
          <cell r="C1982" t="str">
            <v>PD-L1蛋白伴随诊断</v>
          </cell>
          <cell r="D1982" t="str">
            <v>次</v>
          </cell>
          <cell r="E1982">
            <v>780</v>
          </cell>
          <cell r="F1982">
            <v>780</v>
          </cell>
          <cell r="G1982" t="str">
            <v>石蜡标本，切片，脱蜡，抗原抗体反应，显色，判读结果，出具病理诊断报告。</v>
          </cell>
          <cell r="I1982" t="str">
            <v>自费</v>
          </cell>
        </row>
        <row r="1983">
          <cell r="A1983" t="str">
            <v>F00030073918</v>
          </cell>
          <cell r="B1983" t="str">
            <v>270700012N</v>
          </cell>
          <cell r="C1983" t="str">
            <v>卫星不稳定性检测</v>
          </cell>
          <cell r="D1983" t="str">
            <v>每位点</v>
          </cell>
          <cell r="E1983">
            <v>340</v>
          </cell>
          <cell r="F1983">
            <v>340</v>
          </cell>
          <cell r="G1983" t="str">
            <v>指检测肿瘤组织的微卫星不稳定性。</v>
          </cell>
          <cell r="I1983" t="str">
            <v>自费</v>
          </cell>
        </row>
        <row r="1984">
          <cell r="A1984" t="str">
            <v>F00000020108</v>
          </cell>
          <cell r="B1984" t="str">
            <v>270800001</v>
          </cell>
          <cell r="C1984" t="str">
            <v>病理体视学检查与图象分析</v>
          </cell>
          <cell r="D1984" t="str">
            <v>次</v>
          </cell>
          <cell r="E1984">
            <v>121</v>
          </cell>
          <cell r="F1984">
            <v>121</v>
          </cell>
          <cell r="G1984" t="str">
            <v>指流式细胞仪、显微分光光度技术等。</v>
          </cell>
          <cell r="H1984" t="str">
            <v/>
          </cell>
          <cell r="I1984" t="str">
            <v>医保</v>
          </cell>
        </row>
        <row r="1985">
          <cell r="A1985" t="str">
            <v>F00000020111</v>
          </cell>
          <cell r="B1985" t="str">
            <v>270800002</v>
          </cell>
          <cell r="C1985" t="str">
            <v>宫颈细胞学计算机辅助诊断</v>
          </cell>
          <cell r="D1985" t="str">
            <v>次</v>
          </cell>
          <cell r="E1985">
            <v>158</v>
          </cell>
          <cell r="F1985">
            <v>158</v>
          </cell>
          <cell r="G1985" t="str">
            <v/>
          </cell>
          <cell r="H1985" t="str">
            <v/>
          </cell>
          <cell r="I1985" t="str">
            <v>医保</v>
          </cell>
        </row>
        <row r="1986">
          <cell r="A1986" t="str">
            <v>F00000020112</v>
          </cell>
          <cell r="B1986" t="str">
            <v>270800003</v>
          </cell>
          <cell r="C1986" t="str">
            <v>膜式病变细胞采集术</v>
          </cell>
          <cell r="D1986" t="str">
            <v>次</v>
          </cell>
          <cell r="E1986">
            <v>74</v>
          </cell>
          <cell r="F1986">
            <v>74</v>
          </cell>
          <cell r="G1986" t="str">
            <v>指细胞病理学检查中使用的特殊膜式细胞采集方法。</v>
          </cell>
          <cell r="H1986" t="str">
            <v/>
          </cell>
          <cell r="I1986" t="str">
            <v>医保</v>
          </cell>
        </row>
        <row r="1987">
          <cell r="A1987" t="str">
            <v>F00000020113</v>
          </cell>
          <cell r="B1987" t="str">
            <v>270800004</v>
          </cell>
          <cell r="C1987" t="str">
            <v>液基薄层细胞制片术</v>
          </cell>
          <cell r="D1987" t="str">
            <v>次</v>
          </cell>
          <cell r="E1987">
            <v>210</v>
          </cell>
          <cell r="F1987">
            <v>210</v>
          </cell>
          <cell r="G1987" t="str">
            <v>指液基细胞学薄片技术和液基细胞学超薄片技术。</v>
          </cell>
          <cell r="H1987" t="str">
            <v/>
          </cell>
          <cell r="I1987" t="str">
            <v>医保</v>
          </cell>
        </row>
        <row r="1988">
          <cell r="A1988" t="str">
            <v>F00000020118</v>
          </cell>
          <cell r="B1988" t="str">
            <v>270800007</v>
          </cell>
          <cell r="C1988" t="str">
            <v>疑难病理会诊</v>
          </cell>
          <cell r="D1988" t="str">
            <v>次</v>
          </cell>
          <cell r="E1988">
            <v>150</v>
          </cell>
          <cell r="F1988">
            <v>150</v>
          </cell>
          <cell r="G1988" t="str">
            <v>指院外病理切片会诊。</v>
          </cell>
          <cell r="H1988" t="str">
            <v/>
          </cell>
          <cell r="I1988" t="str">
            <v>自费</v>
          </cell>
        </row>
        <row r="1989">
          <cell r="A1989" t="str">
            <v>F00000020119</v>
          </cell>
          <cell r="B1989" t="str">
            <v>270800008</v>
          </cell>
          <cell r="C1989" t="str">
            <v>普通病理会诊</v>
          </cell>
          <cell r="D1989" t="str">
            <v>次</v>
          </cell>
          <cell r="E1989">
            <v>100</v>
          </cell>
          <cell r="F1989">
            <v>100</v>
          </cell>
          <cell r="G1989" t="str">
            <v>指院外病理切片会诊。</v>
          </cell>
          <cell r="H1989" t="str">
            <v/>
          </cell>
          <cell r="I1989" t="str">
            <v>自费</v>
          </cell>
        </row>
        <row r="1990">
          <cell r="A1990" t="str">
            <v>F00000020120</v>
          </cell>
          <cell r="B1990" t="str">
            <v>270800009S</v>
          </cell>
          <cell r="C1990" t="str">
            <v>会诊组织切白片</v>
          </cell>
          <cell r="D1990" t="str">
            <v>片</v>
          </cell>
          <cell r="E1990">
            <v>13</v>
          </cell>
          <cell r="F1990">
            <v>13</v>
          </cell>
          <cell r="G1990" t="str">
            <v>指送院外诊治的各类组织切片。</v>
          </cell>
          <cell r="H1990" t="str">
            <v/>
          </cell>
          <cell r="I1990" t="str">
            <v>医保</v>
          </cell>
        </row>
        <row r="1991">
          <cell r="A1991" t="str">
            <v>F00000020121</v>
          </cell>
          <cell r="B1991" t="str">
            <v>270800010S</v>
          </cell>
          <cell r="C1991" t="str">
            <v>会诊组织切片常规染色</v>
          </cell>
          <cell r="D1991" t="str">
            <v>片</v>
          </cell>
          <cell r="E1991">
            <v>53</v>
          </cell>
          <cell r="F1991">
            <v>53</v>
          </cell>
          <cell r="G1991" t="str">
            <v/>
          </cell>
          <cell r="H1991" t="str">
            <v/>
          </cell>
          <cell r="I1991" t="str">
            <v>医保</v>
          </cell>
        </row>
        <row r="1992">
          <cell r="A1992" t="str">
            <v>F00000020130</v>
          </cell>
          <cell r="B1992" t="str">
            <v>300000000-1</v>
          </cell>
          <cell r="C1992" t="str">
            <v>使用双电极电凝器(PK)刀加收</v>
          </cell>
          <cell r="D1992" t="str">
            <v>次</v>
          </cell>
          <cell r="E1992">
            <v>800</v>
          </cell>
          <cell r="F1992">
            <v>800</v>
          </cell>
          <cell r="G1992" t="str">
            <v/>
          </cell>
          <cell r="H1992" t="str">
            <v/>
          </cell>
          <cell r="I1992" t="str">
            <v>医保</v>
          </cell>
        </row>
        <row r="1993">
          <cell r="A1993" t="str">
            <v>F00000020123</v>
          </cell>
          <cell r="B1993" t="str">
            <v>300000000-10</v>
          </cell>
          <cell r="C1993" t="str">
            <v>使用超声刀加收(基准项目价格在2500元以上)</v>
          </cell>
          <cell r="D1993" t="str">
            <v>次</v>
          </cell>
          <cell r="E1993">
            <v>1500</v>
          </cell>
          <cell r="F1993">
            <v>1500</v>
          </cell>
          <cell r="G1993" t="str">
            <v/>
          </cell>
          <cell r="H1993" t="str">
            <v/>
          </cell>
          <cell r="I1993" t="str">
            <v>医保</v>
          </cell>
        </row>
        <row r="1994">
          <cell r="A1994" t="str">
            <v>F00000020135</v>
          </cell>
          <cell r="B1994" t="str">
            <v>300000000-11</v>
          </cell>
          <cell r="C1994" t="str">
            <v>使用等离子刀加收(基准项目价格在2500元以上)</v>
          </cell>
          <cell r="D1994" t="str">
            <v>次</v>
          </cell>
          <cell r="E1994">
            <v>1500</v>
          </cell>
          <cell r="F1994">
            <v>1500</v>
          </cell>
          <cell r="G1994" t="str">
            <v/>
          </cell>
          <cell r="H1994" t="str">
            <v/>
          </cell>
          <cell r="I1994" t="str">
            <v>医保</v>
          </cell>
        </row>
        <row r="1995">
          <cell r="A1995" t="str">
            <v>F00000095739</v>
          </cell>
          <cell r="B1995" t="str">
            <v>300000000-12</v>
          </cell>
          <cell r="C1995" t="str">
            <v>使用血管闭合系统加收(基准项目价格在2500元以上)</v>
          </cell>
          <cell r="D1995" t="str">
            <v>次</v>
          </cell>
          <cell r="E1995">
            <v>1500</v>
          </cell>
          <cell r="F1995">
            <v>1500</v>
          </cell>
          <cell r="G1995" t="str">
            <v/>
          </cell>
          <cell r="H1995" t="str">
            <v/>
          </cell>
          <cell r="I1995" t="str">
            <v>医保</v>
          </cell>
        </row>
        <row r="1996">
          <cell r="A1996" t="str">
            <v>F00000020131</v>
          </cell>
          <cell r="B1996" t="str">
            <v>300000000-13</v>
          </cell>
          <cell r="C1996" t="str">
            <v>使用动力钻加收</v>
          </cell>
          <cell r="D1996" t="str">
            <v>次</v>
          </cell>
          <cell r="E1996">
            <v>300</v>
          </cell>
          <cell r="F1996">
            <v>300</v>
          </cell>
          <cell r="G1996" t="str">
            <v/>
          </cell>
          <cell r="H1996" t="str">
            <v/>
          </cell>
          <cell r="I1996" t="str">
            <v>医保</v>
          </cell>
        </row>
        <row r="1997">
          <cell r="A1997" t="str">
            <v>F00000118377</v>
          </cell>
          <cell r="B1997" t="str">
            <v>300000000-14</v>
          </cell>
          <cell r="C1997" t="str">
            <v>使用动力磨加收</v>
          </cell>
          <cell r="D1997" t="str">
            <v>次</v>
          </cell>
          <cell r="E1997">
            <v>300</v>
          </cell>
          <cell r="F1997">
            <v>300</v>
          </cell>
          <cell r="G1997" t="str">
            <v/>
          </cell>
          <cell r="H1997" t="str">
            <v/>
          </cell>
          <cell r="I1997" t="str">
            <v>医保</v>
          </cell>
        </row>
        <row r="1998">
          <cell r="A1998" t="str">
            <v>F00000118378</v>
          </cell>
          <cell r="B1998" t="str">
            <v>300000000-15</v>
          </cell>
          <cell r="C1998" t="str">
            <v>使用动力锯加收</v>
          </cell>
          <cell r="D1998" t="str">
            <v>次</v>
          </cell>
          <cell r="E1998">
            <v>300</v>
          </cell>
          <cell r="F1998">
            <v>300</v>
          </cell>
          <cell r="G1998" t="str">
            <v/>
          </cell>
          <cell r="H1998" t="str">
            <v/>
          </cell>
          <cell r="I1998" t="str">
            <v>医保</v>
          </cell>
        </row>
        <row r="1999">
          <cell r="A1999" t="str">
            <v>F00000095741</v>
          </cell>
          <cell r="B1999" t="str">
            <v>300000000-16E</v>
          </cell>
          <cell r="C1999" t="str">
            <v>使用骨动力系统加收</v>
          </cell>
          <cell r="D1999" t="str">
            <v>次</v>
          </cell>
          <cell r="E1999">
            <v>600</v>
          </cell>
          <cell r="F1999">
            <v>600</v>
          </cell>
          <cell r="G1999" t="str">
            <v/>
          </cell>
          <cell r="H1999" t="str">
            <v/>
          </cell>
          <cell r="I1999" t="str">
            <v>医保</v>
          </cell>
        </row>
        <row r="2000">
          <cell r="A2000" t="str">
            <v>F00000118379</v>
          </cell>
          <cell r="B2000" t="str">
            <v>300000000-17</v>
          </cell>
          <cell r="C2000" t="str">
            <v>使用微动力系统加收</v>
          </cell>
          <cell r="D2000" t="str">
            <v>次</v>
          </cell>
          <cell r="E2000">
            <v>900</v>
          </cell>
          <cell r="F2000">
            <v>900</v>
          </cell>
          <cell r="G2000" t="str">
            <v/>
          </cell>
          <cell r="H2000" t="str">
            <v/>
          </cell>
          <cell r="I2000" t="str">
            <v>医保</v>
          </cell>
        </row>
        <row r="2001">
          <cell r="A2001" t="str">
            <v>F00000118340</v>
          </cell>
          <cell r="B2001" t="str">
            <v>300000000-18</v>
          </cell>
          <cell r="C2001" t="str">
            <v>使用电动取皮刀加收</v>
          </cell>
          <cell r="D2001" t="str">
            <v>次</v>
          </cell>
          <cell r="E2001">
            <v>200</v>
          </cell>
          <cell r="F2001">
            <v>200</v>
          </cell>
          <cell r="G2001" t="str">
            <v/>
          </cell>
          <cell r="H2001" t="str">
            <v/>
          </cell>
          <cell r="I2001" t="str">
            <v>医保</v>
          </cell>
        </row>
        <row r="2002">
          <cell r="A2002" t="str">
            <v>F00000020133</v>
          </cell>
          <cell r="B2002" t="str">
            <v>300000000-19</v>
          </cell>
          <cell r="C2002" t="str">
            <v>使用螺旋水刀加收</v>
          </cell>
          <cell r="D2002" t="str">
            <v>次</v>
          </cell>
          <cell r="E2002">
            <v>700</v>
          </cell>
          <cell r="F2002">
            <v>700</v>
          </cell>
          <cell r="G2002" t="str">
            <v/>
          </cell>
          <cell r="H2002" t="str">
            <v/>
          </cell>
          <cell r="I2002" t="str">
            <v>医保</v>
          </cell>
        </row>
        <row r="2003">
          <cell r="A2003" t="str">
            <v>F00000095740</v>
          </cell>
          <cell r="B2003" t="str">
            <v>300000000-2</v>
          </cell>
          <cell r="C2003" t="str">
            <v>使用双极电凝钳加收</v>
          </cell>
          <cell r="D2003" t="str">
            <v>次</v>
          </cell>
          <cell r="E2003">
            <v>600</v>
          </cell>
          <cell r="F2003">
            <v>600</v>
          </cell>
          <cell r="G2003" t="str">
            <v/>
          </cell>
          <cell r="H2003" t="str">
            <v/>
          </cell>
          <cell r="I2003" t="str">
            <v>医保</v>
          </cell>
        </row>
        <row r="2004">
          <cell r="A2004" t="str">
            <v>F00000020134</v>
          </cell>
          <cell r="B2004" t="str">
            <v>300000000-20</v>
          </cell>
          <cell r="C2004" t="str">
            <v>使用血管解剖刀加收</v>
          </cell>
          <cell r="D2004" t="str">
            <v>次</v>
          </cell>
          <cell r="E2004">
            <v>1200</v>
          </cell>
          <cell r="F2004">
            <v>1200</v>
          </cell>
          <cell r="G2004" t="str">
            <v/>
          </cell>
          <cell r="H2004" t="str">
            <v/>
          </cell>
          <cell r="I2004" t="str">
            <v>医保</v>
          </cell>
        </row>
        <row r="2005">
          <cell r="A2005" t="str">
            <v>F00000118344</v>
          </cell>
          <cell r="B2005" t="str">
            <v>300000000-21E</v>
          </cell>
          <cell r="C2005" t="str">
            <v>使用超声吸引辅助操作加收</v>
          </cell>
          <cell r="D2005" t="str">
            <v>次</v>
          </cell>
          <cell r="E2005">
            <v>1261</v>
          </cell>
          <cell r="F2005">
            <v>1261</v>
          </cell>
          <cell r="G2005" t="str">
            <v/>
          </cell>
          <cell r="H2005" t="str">
            <v/>
          </cell>
          <cell r="I2005" t="str">
            <v>医保</v>
          </cell>
        </row>
        <row r="2006">
          <cell r="A2006" t="str">
            <v>F00000118341</v>
          </cell>
          <cell r="B2006" t="str">
            <v>300000000-22</v>
          </cell>
          <cell r="C2006" t="str">
            <v>使用激光刀加收</v>
          </cell>
          <cell r="D2006" t="str">
            <v>次</v>
          </cell>
          <cell r="E2006">
            <v>1783</v>
          </cell>
          <cell r="F2006">
            <v>1783</v>
          </cell>
          <cell r="G2006" t="str">
            <v/>
          </cell>
          <cell r="H2006" t="str">
            <v/>
          </cell>
          <cell r="I2006" t="str">
            <v>医保</v>
          </cell>
        </row>
        <row r="2007">
          <cell r="A2007" t="str">
            <v>F00000118342</v>
          </cell>
          <cell r="B2007" t="str">
            <v>300000000-23</v>
          </cell>
          <cell r="C2007" t="str">
            <v>使用钬激光加收</v>
          </cell>
          <cell r="D2007" t="str">
            <v>次</v>
          </cell>
          <cell r="E2007">
            <v>1417</v>
          </cell>
          <cell r="F2007">
            <v>1417</v>
          </cell>
          <cell r="G2007" t="str">
            <v/>
          </cell>
          <cell r="H2007" t="str">
            <v/>
          </cell>
          <cell r="I2007" t="str">
            <v>医保</v>
          </cell>
        </row>
        <row r="2008">
          <cell r="A2008" t="str">
            <v>F00000118343</v>
          </cell>
          <cell r="B2008" t="str">
            <v>300000000-24</v>
          </cell>
          <cell r="C2008" t="str">
            <v>使用荧光显影辅助操作加收</v>
          </cell>
          <cell r="D2008" t="str">
            <v>次</v>
          </cell>
          <cell r="E2008">
            <v>567</v>
          </cell>
          <cell r="F2008">
            <v>567</v>
          </cell>
          <cell r="G2008" t="str">
            <v/>
          </cell>
          <cell r="H2008" t="str">
            <v/>
          </cell>
          <cell r="I2008" t="str">
            <v>医保</v>
          </cell>
        </row>
        <row r="2009">
          <cell r="A2009" t="str">
            <v>F00000020141</v>
          </cell>
          <cell r="B2009" t="str">
            <v>300000000-26E</v>
          </cell>
          <cell r="C2009" t="str">
            <v>使用碎石针(杆)加收</v>
          </cell>
          <cell r="D2009" t="str">
            <v>次</v>
          </cell>
          <cell r="E2009">
            <v>400</v>
          </cell>
          <cell r="F2009">
            <v>400</v>
          </cell>
          <cell r="I2009" t="str">
            <v>医保</v>
          </cell>
        </row>
        <row r="2010">
          <cell r="A2010" t="str">
            <v>F00000020129</v>
          </cell>
          <cell r="B2010" t="str">
            <v>300000000-3</v>
          </cell>
          <cell r="C2010" t="str">
            <v>使用氩气刀加收</v>
          </cell>
          <cell r="D2010" t="str">
            <v>次</v>
          </cell>
          <cell r="E2010">
            <v>100</v>
          </cell>
          <cell r="F2010">
            <v>100</v>
          </cell>
          <cell r="G2010" t="str">
            <v/>
          </cell>
          <cell r="H2010" t="str">
            <v/>
          </cell>
          <cell r="I2010" t="str">
            <v>医保</v>
          </cell>
        </row>
        <row r="2011">
          <cell r="A2011" t="str">
            <v>F00000020122</v>
          </cell>
          <cell r="B2011" t="str">
            <v>300000000-4</v>
          </cell>
          <cell r="C2011" t="str">
            <v>使用超声刀加收(基准项目价格在1500元以下)</v>
          </cell>
          <cell r="D2011" t="str">
            <v>次</v>
          </cell>
          <cell r="E2011">
            <v>564</v>
          </cell>
          <cell r="F2011">
            <v>564</v>
          </cell>
          <cell r="G2011" t="str">
            <v/>
          </cell>
          <cell r="H2011" t="str">
            <v/>
          </cell>
          <cell r="I2011" t="str">
            <v>医保</v>
          </cell>
        </row>
        <row r="2012">
          <cell r="A2012" t="str">
            <v>F00000118847</v>
          </cell>
          <cell r="B2012" t="str">
            <v>300000000-5</v>
          </cell>
          <cell r="C2012" t="str">
            <v>使用等离子刀加收(基准项目价格在1500元以下)</v>
          </cell>
          <cell r="D2012" t="str">
            <v>次</v>
          </cell>
          <cell r="E2012">
            <v>500</v>
          </cell>
          <cell r="F2012">
            <v>500</v>
          </cell>
          <cell r="G2012" t="str">
            <v/>
          </cell>
          <cell r="H2012" t="str">
            <v/>
          </cell>
          <cell r="I2012" t="str">
            <v>医保</v>
          </cell>
        </row>
        <row r="2013">
          <cell r="A2013" t="str">
            <v>F00000118848</v>
          </cell>
          <cell r="B2013" t="str">
            <v>300000000-6</v>
          </cell>
          <cell r="C2013" t="str">
            <v>使用血管闭合系统加收(基准项目价格在1500元以下)</v>
          </cell>
          <cell r="D2013" t="str">
            <v>次</v>
          </cell>
          <cell r="E2013">
            <v>511</v>
          </cell>
          <cell r="F2013">
            <v>511</v>
          </cell>
          <cell r="G2013" t="str">
            <v/>
          </cell>
          <cell r="H2013" t="str">
            <v/>
          </cell>
          <cell r="I2013" t="str">
            <v>医保</v>
          </cell>
        </row>
        <row r="2014">
          <cell r="A2014" t="str">
            <v>F00000020136</v>
          </cell>
          <cell r="B2014" t="str">
            <v>300000000-7</v>
          </cell>
          <cell r="C2014" t="str">
            <v>使用超声刀加收(基准项目价格1500-2500元)</v>
          </cell>
          <cell r="D2014" t="str">
            <v>次</v>
          </cell>
          <cell r="E2014">
            <v>1130</v>
          </cell>
          <cell r="F2014">
            <v>1130</v>
          </cell>
          <cell r="G2014" t="str">
            <v/>
          </cell>
          <cell r="H2014" t="str">
            <v/>
          </cell>
          <cell r="I2014" t="str">
            <v>医保</v>
          </cell>
        </row>
        <row r="2015">
          <cell r="A2015" t="str">
            <v>F00000118849</v>
          </cell>
          <cell r="B2015" t="str">
            <v>300000000-8</v>
          </cell>
          <cell r="C2015" t="str">
            <v>使用等离子刀加收(基准项目价格1500-2500元)</v>
          </cell>
          <cell r="D2015" t="str">
            <v>次</v>
          </cell>
          <cell r="E2015">
            <v>1000</v>
          </cell>
          <cell r="F2015">
            <v>1000</v>
          </cell>
          <cell r="G2015" t="str">
            <v/>
          </cell>
          <cell r="H2015" t="str">
            <v/>
          </cell>
          <cell r="I2015" t="str">
            <v>医保</v>
          </cell>
        </row>
        <row r="2016">
          <cell r="A2016" t="str">
            <v>F00000095738</v>
          </cell>
          <cell r="B2016" t="str">
            <v>300000000-9</v>
          </cell>
          <cell r="C2016" t="str">
            <v>使用血管闭合系统加收(基准项目价格1500-2500元)</v>
          </cell>
          <cell r="D2016" t="str">
            <v>次</v>
          </cell>
          <cell r="E2016">
            <v>1070</v>
          </cell>
          <cell r="F2016">
            <v>1070</v>
          </cell>
          <cell r="G2016" t="str">
            <v/>
          </cell>
          <cell r="H2016" t="str">
            <v/>
          </cell>
          <cell r="I2016" t="str">
            <v>医保</v>
          </cell>
        </row>
        <row r="2017">
          <cell r="A2017" t="str">
            <v>F00000118850</v>
          </cell>
          <cell r="B2017" t="str">
            <v>310000000-1</v>
          </cell>
          <cell r="C2017" t="str">
            <v>诊疗中使用脑室镜加收</v>
          </cell>
          <cell r="D2017" t="str">
            <v>次</v>
          </cell>
          <cell r="E2017">
            <v>700</v>
          </cell>
          <cell r="F2017">
            <v>700</v>
          </cell>
          <cell r="G2017" t="str">
            <v/>
          </cell>
          <cell r="H2017" t="str">
            <v/>
          </cell>
          <cell r="I2017" t="str">
            <v>医保</v>
          </cell>
        </row>
        <row r="2018">
          <cell r="A2018" t="str">
            <v>F00000118851</v>
          </cell>
          <cell r="B2018" t="str">
            <v>310000000-10</v>
          </cell>
          <cell r="C2018" t="str">
            <v>诊疗中使用关节镜加收</v>
          </cell>
          <cell r="D2018" t="str">
            <v>次</v>
          </cell>
          <cell r="E2018">
            <v>400</v>
          </cell>
          <cell r="F2018">
            <v>400</v>
          </cell>
          <cell r="G2018" t="str">
            <v/>
          </cell>
          <cell r="H2018" t="str">
            <v/>
          </cell>
          <cell r="I2018" t="str">
            <v>医保</v>
          </cell>
        </row>
        <row r="2019">
          <cell r="A2019" t="str">
            <v>F00000118852</v>
          </cell>
          <cell r="B2019" t="str">
            <v>310000000-11</v>
          </cell>
          <cell r="C2019" t="str">
            <v>诊疗中使用电子显微镜加收</v>
          </cell>
          <cell r="D2019" t="str">
            <v>次</v>
          </cell>
          <cell r="E2019">
            <v>400</v>
          </cell>
          <cell r="F2019">
            <v>400</v>
          </cell>
          <cell r="G2019" t="str">
            <v/>
          </cell>
          <cell r="H2019" t="str">
            <v/>
          </cell>
          <cell r="I2019" t="str">
            <v>医保</v>
          </cell>
        </row>
        <row r="2020">
          <cell r="A2020" t="str">
            <v>F00000118853</v>
          </cell>
          <cell r="B2020" t="str">
            <v>310000000-12</v>
          </cell>
          <cell r="C2020" t="str">
            <v>诊疗中使用其他内镜加收</v>
          </cell>
          <cell r="D2020" t="str">
            <v>次</v>
          </cell>
          <cell r="E2020">
            <v>200</v>
          </cell>
          <cell r="F2020">
            <v>200</v>
          </cell>
          <cell r="G2020" t="str">
            <v/>
          </cell>
          <cell r="H2020" t="str">
            <v/>
          </cell>
          <cell r="I2020" t="str">
            <v>医保</v>
          </cell>
        </row>
        <row r="2021">
          <cell r="A2021" t="str">
            <v>F00000118854</v>
          </cell>
          <cell r="B2021" t="str">
            <v>310000000-13</v>
          </cell>
          <cell r="C2021" t="str">
            <v>诊疗中使用脊柱内镜(含微创通道)辅助加收</v>
          </cell>
          <cell r="D2021" t="str">
            <v>次</v>
          </cell>
          <cell r="E2021">
            <v>1420</v>
          </cell>
          <cell r="F2021">
            <v>1420</v>
          </cell>
          <cell r="G2021" t="str">
            <v/>
          </cell>
          <cell r="H2021" t="str">
            <v/>
          </cell>
          <cell r="I2021" t="str">
            <v>医保</v>
          </cell>
        </row>
        <row r="2022">
          <cell r="A2022" t="str">
            <v>F00000118855</v>
          </cell>
          <cell r="B2022" t="str">
            <v>310000000-14</v>
          </cell>
          <cell r="C2022" t="str">
            <v>诊疗中使用单孔腹腔镜加收</v>
          </cell>
          <cell r="D2022" t="str">
            <v>次</v>
          </cell>
          <cell r="E2022">
            <v>1485</v>
          </cell>
          <cell r="F2022">
            <v>1485</v>
          </cell>
          <cell r="G2022" t="str">
            <v/>
          </cell>
          <cell r="H2022" t="str">
            <v/>
          </cell>
          <cell r="I2022" t="str">
            <v>医保</v>
          </cell>
        </row>
        <row r="2023">
          <cell r="A2023" t="str">
            <v>F00000118856</v>
          </cell>
          <cell r="B2023" t="str">
            <v>310000000-15</v>
          </cell>
          <cell r="C2023" t="str">
            <v>诊疗中使用单孔胸腔镜加收</v>
          </cell>
          <cell r="D2023" t="str">
            <v>次</v>
          </cell>
          <cell r="E2023">
            <v>1485</v>
          </cell>
          <cell r="F2023">
            <v>1485</v>
          </cell>
          <cell r="G2023" t="str">
            <v/>
          </cell>
          <cell r="H2023" t="str">
            <v/>
          </cell>
          <cell r="I2023" t="str">
            <v>医保</v>
          </cell>
        </row>
        <row r="2024">
          <cell r="A2024" t="str">
            <v>F00000118976</v>
          </cell>
          <cell r="B2024" t="str">
            <v>310000000-17</v>
          </cell>
          <cell r="C2024" t="str">
            <v>诊疗中使用输尿管软镜加收</v>
          </cell>
          <cell r="D2024" t="str">
            <v>次</v>
          </cell>
          <cell r="E2024">
            <v>1714</v>
          </cell>
          <cell r="F2024">
            <v>1714</v>
          </cell>
          <cell r="G2024" t="str">
            <v>指诊疗中使用输尿管软镜行输尿管、肾盂等部位操作。</v>
          </cell>
          <cell r="I2024" t="str">
            <v>医保</v>
          </cell>
        </row>
        <row r="2025">
          <cell r="A2025" t="str">
            <v>F00000118857</v>
          </cell>
          <cell r="B2025" t="str">
            <v>310000000-2</v>
          </cell>
          <cell r="C2025" t="str">
            <v>诊疗中使用眼内窥镜加收</v>
          </cell>
          <cell r="D2025" t="str">
            <v>次</v>
          </cell>
          <cell r="E2025">
            <v>1000</v>
          </cell>
          <cell r="F2025">
            <v>1000</v>
          </cell>
          <cell r="G2025" t="str">
            <v/>
          </cell>
          <cell r="H2025" t="str">
            <v/>
          </cell>
          <cell r="I2025" t="str">
            <v>医保</v>
          </cell>
        </row>
        <row r="2026">
          <cell r="A2026" t="str">
            <v>F00000118858</v>
          </cell>
          <cell r="B2026" t="str">
            <v>310000000-3</v>
          </cell>
          <cell r="C2026" t="str">
            <v>诊疗中使用鼻内窥镜加收</v>
          </cell>
          <cell r="D2026" t="str">
            <v>次</v>
          </cell>
          <cell r="E2026">
            <v>400</v>
          </cell>
          <cell r="F2026">
            <v>400</v>
          </cell>
          <cell r="G2026" t="str">
            <v/>
          </cell>
          <cell r="H2026" t="str">
            <v/>
          </cell>
          <cell r="I2026" t="str">
            <v>医保</v>
          </cell>
        </row>
        <row r="2027">
          <cell r="A2027" t="str">
            <v>F00000118859</v>
          </cell>
          <cell r="B2027" t="str">
            <v>310000000-4</v>
          </cell>
          <cell r="C2027" t="str">
            <v>诊疗中使用胸腔镜加收</v>
          </cell>
          <cell r="D2027" t="str">
            <v>次</v>
          </cell>
          <cell r="E2027">
            <v>800</v>
          </cell>
          <cell r="F2027">
            <v>800</v>
          </cell>
          <cell r="G2027" t="str">
            <v/>
          </cell>
          <cell r="H2027" t="str">
            <v/>
          </cell>
          <cell r="I2027" t="str">
            <v>医保</v>
          </cell>
        </row>
        <row r="2028">
          <cell r="A2028" t="str">
            <v>F00000118860</v>
          </cell>
          <cell r="B2028" t="str">
            <v>310000000-5</v>
          </cell>
          <cell r="C2028" t="str">
            <v>诊疗中使用经皮肾镜加收</v>
          </cell>
          <cell r="D2028" t="str">
            <v>次</v>
          </cell>
          <cell r="E2028">
            <v>800</v>
          </cell>
          <cell r="F2028">
            <v>800</v>
          </cell>
          <cell r="G2028" t="str">
            <v/>
          </cell>
          <cell r="H2028" t="str">
            <v/>
          </cell>
          <cell r="I2028" t="str">
            <v>医保</v>
          </cell>
        </row>
        <row r="2029">
          <cell r="A2029" t="str">
            <v>F00000118861</v>
          </cell>
          <cell r="B2029" t="str">
            <v>310000000-6</v>
          </cell>
          <cell r="C2029" t="str">
            <v>诊疗中使用胆道镜加收</v>
          </cell>
          <cell r="D2029" t="str">
            <v>次</v>
          </cell>
          <cell r="E2029">
            <v>800</v>
          </cell>
          <cell r="F2029">
            <v>800</v>
          </cell>
          <cell r="G2029" t="str">
            <v/>
          </cell>
          <cell r="H2029" t="str">
            <v/>
          </cell>
          <cell r="I2029" t="str">
            <v>医保</v>
          </cell>
        </row>
        <row r="2030">
          <cell r="A2030" t="str">
            <v>F00000118862</v>
          </cell>
          <cell r="B2030" t="str">
            <v>310000000-7</v>
          </cell>
          <cell r="C2030" t="str">
            <v>诊疗中使用腹腔镜加收</v>
          </cell>
          <cell r="D2030" t="str">
            <v>次</v>
          </cell>
          <cell r="E2030">
            <v>800</v>
          </cell>
          <cell r="F2030">
            <v>800</v>
          </cell>
          <cell r="G2030" t="str">
            <v/>
          </cell>
          <cell r="H2030" t="str">
            <v/>
          </cell>
          <cell r="I2030" t="str">
            <v>医保</v>
          </cell>
        </row>
        <row r="2031">
          <cell r="A2031" t="str">
            <v>F00000118863</v>
          </cell>
          <cell r="B2031" t="str">
            <v>310000000-8</v>
          </cell>
          <cell r="C2031" t="str">
            <v>诊疗中使用宫腔镜加收</v>
          </cell>
          <cell r="D2031" t="str">
            <v>次</v>
          </cell>
          <cell r="E2031">
            <v>400</v>
          </cell>
          <cell r="F2031">
            <v>400</v>
          </cell>
          <cell r="G2031" t="str">
            <v/>
          </cell>
          <cell r="H2031" t="str">
            <v/>
          </cell>
          <cell r="I2031" t="str">
            <v>医保</v>
          </cell>
        </row>
        <row r="2032">
          <cell r="A2032" t="str">
            <v>F00000118864</v>
          </cell>
          <cell r="B2032" t="str">
            <v>310000000-9</v>
          </cell>
          <cell r="C2032" t="str">
            <v>诊疗中使用尿道、膀胱镜加收</v>
          </cell>
          <cell r="D2032" t="str">
            <v>次</v>
          </cell>
          <cell r="E2032">
            <v>200</v>
          </cell>
          <cell r="F2032">
            <v>200</v>
          </cell>
          <cell r="G2032" t="str">
            <v/>
          </cell>
          <cell r="H2032" t="str">
            <v/>
          </cell>
          <cell r="I2032" t="str">
            <v>医保</v>
          </cell>
        </row>
        <row r="2033">
          <cell r="A2033" t="str">
            <v>F00000020150</v>
          </cell>
          <cell r="B2033" t="str">
            <v>310100001</v>
          </cell>
          <cell r="C2033" t="str">
            <v>脑电图</v>
          </cell>
          <cell r="D2033" t="str">
            <v>次</v>
          </cell>
          <cell r="E2033">
            <v>100</v>
          </cell>
          <cell r="F2033">
            <v>100</v>
          </cell>
          <cell r="G2033" t="str">
            <v>含深呼吸诱发，至少8导。</v>
          </cell>
          <cell r="H2033" t="str">
            <v/>
          </cell>
          <cell r="I2033" t="str">
            <v>医保</v>
          </cell>
        </row>
        <row r="2034">
          <cell r="A2034" t="str">
            <v>F00000118865</v>
          </cell>
          <cell r="B2034" t="str">
            <v>310100001-1</v>
          </cell>
          <cell r="C2034" t="str">
            <v>脑电图加收(脑电发生源定位)</v>
          </cell>
          <cell r="D2034" t="str">
            <v>次</v>
          </cell>
          <cell r="E2034">
            <v>20</v>
          </cell>
          <cell r="F2034">
            <v>20</v>
          </cell>
          <cell r="G2034" t="str">
            <v/>
          </cell>
          <cell r="H2034" t="str">
            <v/>
          </cell>
          <cell r="I2034" t="str">
            <v>医保</v>
          </cell>
        </row>
        <row r="2035">
          <cell r="A2035" t="str">
            <v>F00000020152</v>
          </cell>
          <cell r="B2035" t="str">
            <v>310100001-2</v>
          </cell>
          <cell r="C2035" t="str">
            <v>脑电图术中监测</v>
          </cell>
          <cell r="D2035" t="str">
            <v>每小时</v>
          </cell>
          <cell r="E2035">
            <v>30</v>
          </cell>
          <cell r="F2035">
            <v>30</v>
          </cell>
          <cell r="G2035" t="str">
            <v/>
          </cell>
          <cell r="H2035" t="str">
            <v/>
          </cell>
          <cell r="I2035" t="str">
            <v>医保</v>
          </cell>
        </row>
        <row r="2036">
          <cell r="A2036" t="str">
            <v>F00000118866</v>
          </cell>
          <cell r="B2036" t="str">
            <v>310100001-3</v>
          </cell>
          <cell r="C2036" t="str">
            <v>脑电图床边监测</v>
          </cell>
          <cell r="D2036" t="str">
            <v>每小时</v>
          </cell>
          <cell r="E2036">
            <v>30</v>
          </cell>
          <cell r="F2036">
            <v>30</v>
          </cell>
          <cell r="G2036" t="str">
            <v/>
          </cell>
          <cell r="H2036" t="str">
            <v/>
          </cell>
          <cell r="I2036" t="str">
            <v>医保</v>
          </cell>
        </row>
        <row r="2037">
          <cell r="A2037" t="str">
            <v>F00000020154</v>
          </cell>
          <cell r="B2037" t="str">
            <v>310100002</v>
          </cell>
          <cell r="C2037" t="str">
            <v>特殊脑电图</v>
          </cell>
          <cell r="D2037" t="str">
            <v>次</v>
          </cell>
          <cell r="E2037">
            <v>188</v>
          </cell>
          <cell r="F2037">
            <v>188</v>
          </cell>
          <cell r="G2037" t="str">
            <v/>
          </cell>
          <cell r="H2037" t="str">
            <v/>
          </cell>
          <cell r="I2037" t="str">
            <v>医保</v>
          </cell>
        </row>
        <row r="2038">
          <cell r="A2038" t="str">
            <v>F00000118867</v>
          </cell>
          <cell r="B2038" t="str">
            <v>310100002-1</v>
          </cell>
          <cell r="C2038" t="str">
            <v>特殊电极脑电图</v>
          </cell>
          <cell r="D2038" t="str">
            <v>次</v>
          </cell>
          <cell r="E2038">
            <v>188</v>
          </cell>
          <cell r="F2038">
            <v>188</v>
          </cell>
          <cell r="G2038" t="str">
            <v>指鼻咽或蝶骨或皮层等，含脑电图。</v>
          </cell>
          <cell r="H2038" t="str">
            <v/>
          </cell>
          <cell r="I2038" t="str">
            <v>医保</v>
          </cell>
        </row>
        <row r="2039">
          <cell r="A2039" t="str">
            <v>F00000118868</v>
          </cell>
          <cell r="B2039" t="str">
            <v>310100002-2</v>
          </cell>
          <cell r="C2039" t="str">
            <v>特殊诱发脑电图</v>
          </cell>
          <cell r="D2039" t="str">
            <v>次</v>
          </cell>
          <cell r="E2039">
            <v>188</v>
          </cell>
          <cell r="F2039">
            <v>188</v>
          </cell>
          <cell r="G2039" t="str">
            <v>指声、光等刺激，含脑电图。</v>
          </cell>
          <cell r="H2039" t="str">
            <v/>
          </cell>
          <cell r="I2039" t="str">
            <v>医保</v>
          </cell>
        </row>
        <row r="2040">
          <cell r="A2040" t="str">
            <v>F00000109701</v>
          </cell>
          <cell r="B2040" t="str">
            <v>310100003</v>
          </cell>
          <cell r="C2040" t="str">
            <v>脑地形图</v>
          </cell>
          <cell r="D2040" t="str">
            <v>次</v>
          </cell>
          <cell r="E2040">
            <v>138</v>
          </cell>
          <cell r="F2040">
            <v>138</v>
          </cell>
          <cell r="G2040" t="str">
            <v>含二维脑地形图（至少16导）。</v>
          </cell>
          <cell r="H2040" t="str">
            <v/>
          </cell>
          <cell r="I2040" t="str">
            <v>医保</v>
          </cell>
        </row>
        <row r="2041">
          <cell r="A2041" t="str">
            <v>F00000020156</v>
          </cell>
          <cell r="B2041" t="str">
            <v>310100004</v>
          </cell>
          <cell r="C2041" t="str">
            <v>动态脑电图</v>
          </cell>
          <cell r="D2041" t="str">
            <v>次</v>
          </cell>
          <cell r="E2041">
            <v>400</v>
          </cell>
          <cell r="F2041">
            <v>400</v>
          </cell>
          <cell r="G2041" t="str">
            <v/>
          </cell>
          <cell r="H2041" t="str">
            <v/>
          </cell>
          <cell r="I2041" t="str">
            <v>医保</v>
          </cell>
        </row>
        <row r="2042">
          <cell r="A2042" t="str">
            <v>F00000020157</v>
          </cell>
          <cell r="B2042" t="str">
            <v>310100004-1</v>
          </cell>
          <cell r="C2042" t="str">
            <v>24小时脑电视频监测</v>
          </cell>
          <cell r="D2042" t="str">
            <v>次</v>
          </cell>
          <cell r="E2042">
            <v>400</v>
          </cell>
          <cell r="F2042">
            <v>400</v>
          </cell>
          <cell r="G2042" t="str">
            <v/>
          </cell>
          <cell r="H2042" t="str">
            <v/>
          </cell>
          <cell r="I2042" t="str">
            <v>医保</v>
          </cell>
        </row>
        <row r="2043">
          <cell r="A2043" t="str">
            <v>F00000020158</v>
          </cell>
          <cell r="B2043" t="str">
            <v>310100004-2</v>
          </cell>
          <cell r="C2043" t="str">
            <v>24小时脑电Holter</v>
          </cell>
          <cell r="D2043" t="str">
            <v>次</v>
          </cell>
          <cell r="E2043">
            <v>400</v>
          </cell>
          <cell r="F2043">
            <v>400</v>
          </cell>
          <cell r="G2043" t="str">
            <v/>
          </cell>
          <cell r="H2043" t="str">
            <v/>
          </cell>
          <cell r="I2043" t="str">
            <v>医保</v>
          </cell>
        </row>
        <row r="2044">
          <cell r="A2044" t="str">
            <v>F00000020159</v>
          </cell>
          <cell r="B2044" t="str">
            <v>310100005</v>
          </cell>
          <cell r="C2044" t="str">
            <v>脑电图录象监测</v>
          </cell>
          <cell r="D2044" t="str">
            <v>小时</v>
          </cell>
          <cell r="E2044">
            <v>30</v>
          </cell>
          <cell r="F2044">
            <v>30</v>
          </cell>
          <cell r="G2044" t="str">
            <v>含摄像观测患者行为及脑电图监测。</v>
          </cell>
          <cell r="H2044" t="str">
            <v/>
          </cell>
          <cell r="I2044" t="str">
            <v>医保</v>
          </cell>
        </row>
        <row r="2045">
          <cell r="A2045" t="str">
            <v>F00000020160</v>
          </cell>
          <cell r="B2045" t="str">
            <v>310100006</v>
          </cell>
          <cell r="C2045" t="str">
            <v>脑磁图</v>
          </cell>
          <cell r="D2045" t="str">
            <v>次</v>
          </cell>
          <cell r="E2045">
            <v>8000</v>
          </cell>
          <cell r="F2045">
            <v>8000</v>
          </cell>
          <cell r="G2045" t="str">
            <v/>
          </cell>
          <cell r="H2045" t="str">
            <v/>
          </cell>
          <cell r="I2045" t="str">
            <v>医保</v>
          </cell>
        </row>
        <row r="2046">
          <cell r="A2046" t="str">
            <v>F00000020161</v>
          </cell>
          <cell r="B2046" t="str">
            <v>310100007</v>
          </cell>
          <cell r="C2046" t="str">
            <v>神经传导速度测定</v>
          </cell>
          <cell r="D2046" t="str">
            <v>每条神经</v>
          </cell>
          <cell r="E2046">
            <v>50</v>
          </cell>
          <cell r="F2046">
            <v>50</v>
          </cell>
          <cell r="G2046" t="str">
            <v>含感觉神经与运动神经传导速度。</v>
          </cell>
          <cell r="H2046" t="str">
            <v/>
          </cell>
          <cell r="I2046" t="str">
            <v>医保</v>
          </cell>
        </row>
        <row r="2047">
          <cell r="A2047" t="str">
            <v>F00000020162</v>
          </cell>
          <cell r="B2047" t="str">
            <v>310100007-1</v>
          </cell>
          <cell r="C2047" t="str">
            <v>重复神经电刺激</v>
          </cell>
          <cell r="D2047" t="str">
            <v>每条神经</v>
          </cell>
          <cell r="E2047">
            <v>50</v>
          </cell>
          <cell r="F2047">
            <v>50</v>
          </cell>
          <cell r="G2047" t="str">
            <v/>
          </cell>
          <cell r="H2047" t="str">
            <v/>
          </cell>
          <cell r="I2047" t="str">
            <v>医保</v>
          </cell>
        </row>
        <row r="2048">
          <cell r="A2048" t="str">
            <v>F00000020163</v>
          </cell>
          <cell r="B2048" t="str">
            <v>310100008</v>
          </cell>
          <cell r="C2048" t="str">
            <v>神经电图</v>
          </cell>
          <cell r="D2048" t="str">
            <v>每条神经</v>
          </cell>
          <cell r="E2048">
            <v>92</v>
          </cell>
          <cell r="F2048">
            <v>92</v>
          </cell>
          <cell r="G2048" t="str">
            <v>含检查F波、H反射、瞬目反射。</v>
          </cell>
          <cell r="H2048" t="str">
            <v/>
          </cell>
          <cell r="I2048" t="str">
            <v>医保</v>
          </cell>
        </row>
        <row r="2049">
          <cell r="A2049" t="str">
            <v>F00000020164</v>
          </cell>
          <cell r="B2049" t="str">
            <v>310100009</v>
          </cell>
          <cell r="C2049" t="str">
            <v>体感诱发电位</v>
          </cell>
          <cell r="D2049" t="str">
            <v>单肢</v>
          </cell>
          <cell r="E2049">
            <v>138</v>
          </cell>
          <cell r="F2049">
            <v>138</v>
          </cell>
          <cell r="G2049" t="str">
            <v>上肢体感诱发电位检查应含头皮、颈部、Erb氏点记录,下肢体感诱发电位检查应含头皮、腰部记录。</v>
          </cell>
          <cell r="H2049" t="str">
            <v/>
          </cell>
          <cell r="I2049" t="str">
            <v>医保</v>
          </cell>
        </row>
        <row r="2050">
          <cell r="A2050" t="str">
            <v>F00000020167</v>
          </cell>
          <cell r="B2050" t="str">
            <v>310100009-1</v>
          </cell>
          <cell r="C2050" t="str">
            <v>诱发电位地形图分析加收</v>
          </cell>
          <cell r="D2050" t="str">
            <v>次</v>
          </cell>
          <cell r="E2050">
            <v>20</v>
          </cell>
          <cell r="F2050">
            <v>20</v>
          </cell>
          <cell r="G2050" t="str">
            <v/>
          </cell>
          <cell r="H2050" t="str">
            <v/>
          </cell>
          <cell r="I2050" t="str">
            <v>医保</v>
          </cell>
        </row>
        <row r="2051">
          <cell r="A2051" t="str">
            <v>F00000020168</v>
          </cell>
          <cell r="B2051" t="str">
            <v>310100010</v>
          </cell>
          <cell r="C2051" t="str">
            <v>运动诱发电位</v>
          </cell>
          <cell r="D2051" t="str">
            <v>次</v>
          </cell>
          <cell r="E2051">
            <v>184</v>
          </cell>
          <cell r="F2051">
            <v>184</v>
          </cell>
          <cell r="G2051" t="str">
            <v>含大脑皮层和周围神经刺激。</v>
          </cell>
          <cell r="H2051" t="str">
            <v/>
          </cell>
          <cell r="I2051" t="str">
            <v>医保</v>
          </cell>
        </row>
        <row r="2052">
          <cell r="A2052" t="str">
            <v>F00000020169</v>
          </cell>
          <cell r="B2052" t="str">
            <v>310100010-1</v>
          </cell>
          <cell r="C2052" t="str">
            <v>运动诱发电位(术中监测)</v>
          </cell>
          <cell r="D2052" t="str">
            <v>小时</v>
          </cell>
          <cell r="E2052">
            <v>50</v>
          </cell>
          <cell r="F2052">
            <v>50</v>
          </cell>
          <cell r="G2052" t="str">
            <v>含大脑皮层和周围神经刺激。</v>
          </cell>
          <cell r="H2052" t="str">
            <v/>
          </cell>
          <cell r="I2052" t="str">
            <v>医保</v>
          </cell>
        </row>
        <row r="2053">
          <cell r="A2053" t="str">
            <v>F00000020170</v>
          </cell>
          <cell r="B2053" t="str">
            <v>310100011</v>
          </cell>
          <cell r="C2053" t="str">
            <v>事件相关电位</v>
          </cell>
          <cell r="D2053" t="str">
            <v>次</v>
          </cell>
          <cell r="E2053">
            <v>184</v>
          </cell>
          <cell r="F2053">
            <v>184</v>
          </cell>
          <cell r="G2053" t="str">
            <v/>
          </cell>
          <cell r="H2053" t="str">
            <v/>
          </cell>
          <cell r="I2053" t="str">
            <v>医保</v>
          </cell>
        </row>
        <row r="2054">
          <cell r="A2054" t="str">
            <v>F00000020171</v>
          </cell>
          <cell r="B2054" t="str">
            <v>310100011-1</v>
          </cell>
          <cell r="C2054" t="str">
            <v>事件相关电位加收(增加N400检查时)</v>
          </cell>
          <cell r="D2054" t="str">
            <v>次</v>
          </cell>
          <cell r="E2054">
            <v>20</v>
          </cell>
          <cell r="F2054">
            <v>20</v>
          </cell>
          <cell r="G2054" t="str">
            <v/>
          </cell>
          <cell r="H2054" t="str">
            <v/>
          </cell>
          <cell r="I2054" t="str">
            <v>医保</v>
          </cell>
        </row>
        <row r="2055">
          <cell r="A2055" t="str">
            <v>F00000118869</v>
          </cell>
          <cell r="B2055" t="str">
            <v>310100011-2</v>
          </cell>
          <cell r="C2055" t="str">
            <v>事件相关电位(视觉刺激P300)</v>
          </cell>
          <cell r="D2055" t="str">
            <v>次</v>
          </cell>
          <cell r="E2055">
            <v>184</v>
          </cell>
          <cell r="F2055">
            <v>184</v>
          </cell>
          <cell r="G2055" t="str">
            <v/>
          </cell>
          <cell r="H2055" t="str">
            <v/>
          </cell>
          <cell r="I2055" t="str">
            <v>医保</v>
          </cell>
        </row>
        <row r="2056">
          <cell r="A2056" t="str">
            <v>F00000118870</v>
          </cell>
          <cell r="B2056" t="str">
            <v>310100011-3</v>
          </cell>
          <cell r="C2056" t="str">
            <v>事件相关电位(体感刺激P300)</v>
          </cell>
          <cell r="D2056" t="str">
            <v>次</v>
          </cell>
          <cell r="E2056">
            <v>184</v>
          </cell>
          <cell r="F2056">
            <v>184</v>
          </cell>
          <cell r="G2056" t="str">
            <v/>
          </cell>
          <cell r="H2056" t="str">
            <v/>
          </cell>
          <cell r="I2056" t="str">
            <v>医保</v>
          </cell>
        </row>
        <row r="2057">
          <cell r="A2057" t="str">
            <v>F00000118871</v>
          </cell>
          <cell r="B2057" t="str">
            <v>310100011-4</v>
          </cell>
          <cell r="C2057" t="str">
            <v>事件相关电位(听觉P300)</v>
          </cell>
          <cell r="D2057" t="str">
            <v>次</v>
          </cell>
          <cell r="E2057">
            <v>184</v>
          </cell>
          <cell r="F2057">
            <v>184</v>
          </cell>
          <cell r="G2057" t="str">
            <v/>
          </cell>
          <cell r="H2057" t="str">
            <v/>
          </cell>
          <cell r="I2057" t="str">
            <v>医保</v>
          </cell>
        </row>
        <row r="2058">
          <cell r="A2058" t="str">
            <v>F00000020172</v>
          </cell>
          <cell r="B2058" t="str">
            <v>310100012</v>
          </cell>
          <cell r="C2058" t="str">
            <v>脑干听觉诱发电位</v>
          </cell>
          <cell r="D2058" t="str">
            <v>次</v>
          </cell>
          <cell r="E2058">
            <v>184</v>
          </cell>
          <cell r="F2058">
            <v>184</v>
          </cell>
          <cell r="G2058" t="str">
            <v/>
          </cell>
          <cell r="H2058" t="str">
            <v/>
          </cell>
          <cell r="I2058" t="str">
            <v>医保</v>
          </cell>
        </row>
        <row r="2059">
          <cell r="A2059" t="str">
            <v>F00000020173</v>
          </cell>
          <cell r="B2059" t="str">
            <v>310100013</v>
          </cell>
          <cell r="C2059" t="str">
            <v>术中颅神经监测</v>
          </cell>
          <cell r="D2059" t="str">
            <v>次</v>
          </cell>
          <cell r="E2059">
            <v>276</v>
          </cell>
          <cell r="F2059">
            <v>276</v>
          </cell>
          <cell r="G2059" t="str">
            <v/>
          </cell>
          <cell r="H2059" t="str">
            <v/>
          </cell>
          <cell r="I2059" t="str">
            <v>医保</v>
          </cell>
        </row>
        <row r="2060">
          <cell r="A2060" t="str">
            <v>F00000118872</v>
          </cell>
          <cell r="B2060" t="str">
            <v>310100013-1</v>
          </cell>
          <cell r="C2060" t="str">
            <v>术中面神经监测</v>
          </cell>
          <cell r="D2060" t="str">
            <v>次</v>
          </cell>
          <cell r="E2060">
            <v>193.2</v>
          </cell>
          <cell r="F2060">
            <v>193.2</v>
          </cell>
          <cell r="G2060" t="str">
            <v/>
          </cell>
          <cell r="H2060" t="str">
            <v/>
          </cell>
          <cell r="I2060" t="str">
            <v>医保</v>
          </cell>
        </row>
        <row r="2061">
          <cell r="A2061" t="str">
            <v>F00000020174</v>
          </cell>
          <cell r="B2061" t="str">
            <v>310100014E</v>
          </cell>
          <cell r="C2061" t="str">
            <v>颅内压监测</v>
          </cell>
          <cell r="D2061" t="str">
            <v>小时</v>
          </cell>
          <cell r="E2061">
            <v>10</v>
          </cell>
          <cell r="F2061">
            <v>13</v>
          </cell>
          <cell r="G2061" t="str">
            <v/>
          </cell>
          <cell r="H2061" t="str">
            <v/>
          </cell>
          <cell r="I2061" t="str">
            <v>医保</v>
          </cell>
        </row>
        <row r="2062">
          <cell r="A2062" t="str">
            <v>F00000020175</v>
          </cell>
          <cell r="B2062" t="str">
            <v>310100015</v>
          </cell>
          <cell r="C2062" t="str">
            <v>感觉阈值测量</v>
          </cell>
          <cell r="D2062" t="str">
            <v>次</v>
          </cell>
          <cell r="E2062">
            <v>138</v>
          </cell>
          <cell r="F2062">
            <v>138</v>
          </cell>
          <cell r="G2062" t="str">
            <v/>
          </cell>
          <cell r="H2062" t="str">
            <v/>
          </cell>
          <cell r="I2062" t="str">
            <v>医保</v>
          </cell>
        </row>
        <row r="2063">
          <cell r="A2063" t="str">
            <v>F00000020176</v>
          </cell>
          <cell r="B2063" t="str">
            <v>310100015-1</v>
          </cell>
          <cell r="C2063" t="str">
            <v>感觉障碍电生理诊断</v>
          </cell>
          <cell r="D2063" t="str">
            <v>次</v>
          </cell>
          <cell r="E2063">
            <v>138</v>
          </cell>
          <cell r="F2063">
            <v>138</v>
          </cell>
          <cell r="G2063" t="str">
            <v/>
          </cell>
          <cell r="H2063" t="str">
            <v/>
          </cell>
          <cell r="I2063" t="str">
            <v>医保</v>
          </cell>
        </row>
        <row r="2064">
          <cell r="A2064" t="str">
            <v>F00000020178</v>
          </cell>
          <cell r="B2064" t="str">
            <v>310100016-1E</v>
          </cell>
          <cell r="C2064" t="str">
            <v>脑脊液动力学检查</v>
          </cell>
          <cell r="D2064" t="str">
            <v>次</v>
          </cell>
          <cell r="E2064">
            <v>210</v>
          </cell>
          <cell r="F2064">
            <v>273</v>
          </cell>
          <cell r="G2064" t="str">
            <v>含腰椎穿刺术。</v>
          </cell>
          <cell r="H2064" t="str">
            <v/>
          </cell>
          <cell r="I2064" t="str">
            <v>医保</v>
          </cell>
        </row>
        <row r="2065">
          <cell r="A2065" t="str">
            <v>F00030014689</v>
          </cell>
          <cell r="B2065" t="str">
            <v>310100016-2</v>
          </cell>
          <cell r="C2065" t="str">
            <v>脑脊液持续引流术</v>
          </cell>
          <cell r="D2065" t="str">
            <v>次</v>
          </cell>
          <cell r="E2065">
            <v>380</v>
          </cell>
          <cell r="F2065">
            <v>380</v>
          </cell>
          <cell r="G2065" t="str">
            <v>腰椎穿刺至蛛网膜下腔，测脑脊液动力学，置管，持续外引流。</v>
          </cell>
          <cell r="H2065" t="str">
            <v>一次性引流装置</v>
          </cell>
          <cell r="I2065" t="str">
            <v>医保</v>
          </cell>
        </row>
        <row r="2066">
          <cell r="A2066" t="str">
            <v>F00000020177</v>
          </cell>
          <cell r="B2066" t="str">
            <v>310100016E</v>
          </cell>
          <cell r="C2066" t="str">
            <v>腰椎穿刺术</v>
          </cell>
          <cell r="D2066" t="str">
            <v>次</v>
          </cell>
          <cell r="E2066">
            <v>200</v>
          </cell>
          <cell r="F2066">
            <v>260</v>
          </cell>
          <cell r="G2066" t="str">
            <v>含测压、注药。</v>
          </cell>
          <cell r="H2066" t="str">
            <v/>
          </cell>
          <cell r="I2066" t="str">
            <v>医保</v>
          </cell>
        </row>
        <row r="2067">
          <cell r="A2067" t="str">
            <v>F00000020179</v>
          </cell>
          <cell r="B2067" t="str">
            <v>310100017E</v>
          </cell>
          <cell r="C2067" t="str">
            <v>侧脑室穿刺术</v>
          </cell>
          <cell r="D2067" t="str">
            <v>次</v>
          </cell>
          <cell r="E2067">
            <v>200</v>
          </cell>
          <cell r="F2067">
            <v>260</v>
          </cell>
          <cell r="G2067" t="str">
            <v>含引流、冲洗、注药。</v>
          </cell>
          <cell r="H2067" t="str">
            <v>一次脑室引流装置</v>
          </cell>
          <cell r="I2067" t="str">
            <v>医保</v>
          </cell>
        </row>
        <row r="2068">
          <cell r="A2068" t="str">
            <v>F00000020180</v>
          </cell>
          <cell r="B2068" t="str">
            <v>310100018E</v>
          </cell>
          <cell r="C2068" t="str">
            <v>枕大池穿刺术</v>
          </cell>
          <cell r="D2068" t="str">
            <v>次</v>
          </cell>
          <cell r="E2068">
            <v>150</v>
          </cell>
          <cell r="F2068">
            <v>195</v>
          </cell>
          <cell r="G2068" t="str">
            <v/>
          </cell>
          <cell r="H2068" t="str">
            <v/>
          </cell>
          <cell r="I2068" t="str">
            <v>医保</v>
          </cell>
        </row>
        <row r="2069">
          <cell r="A2069" t="str">
            <v>F00000020181</v>
          </cell>
          <cell r="B2069" t="str">
            <v>310100019E</v>
          </cell>
          <cell r="C2069" t="str">
            <v>硬脑膜下穿刺术</v>
          </cell>
          <cell r="D2069" t="str">
            <v>次</v>
          </cell>
          <cell r="E2069">
            <v>150</v>
          </cell>
          <cell r="F2069">
            <v>195</v>
          </cell>
          <cell r="G2069" t="str">
            <v/>
          </cell>
          <cell r="H2069" t="str">
            <v/>
          </cell>
          <cell r="I2069" t="str">
            <v>医保</v>
          </cell>
        </row>
        <row r="2070">
          <cell r="A2070" t="str">
            <v>F00000020183</v>
          </cell>
          <cell r="B2070" t="str">
            <v>310100020-1E</v>
          </cell>
          <cell r="C2070" t="str">
            <v>肌肉活检术</v>
          </cell>
          <cell r="D2070" t="str">
            <v>每个切口</v>
          </cell>
          <cell r="E2070">
            <v>180</v>
          </cell>
          <cell r="F2070">
            <v>234</v>
          </cell>
          <cell r="G2070" t="str">
            <v/>
          </cell>
          <cell r="H2070" t="str">
            <v/>
          </cell>
          <cell r="I2070" t="str">
            <v>医保</v>
          </cell>
        </row>
        <row r="2071">
          <cell r="A2071" t="str">
            <v>F00000020182</v>
          </cell>
          <cell r="B2071" t="str">
            <v>310100020E</v>
          </cell>
          <cell r="C2071" t="str">
            <v>周围神经活检术</v>
          </cell>
          <cell r="D2071" t="str">
            <v>每个切口</v>
          </cell>
          <cell r="E2071">
            <v>180</v>
          </cell>
          <cell r="F2071">
            <v>234</v>
          </cell>
          <cell r="G2071" t="str">
            <v/>
          </cell>
          <cell r="H2071" t="str">
            <v/>
          </cell>
          <cell r="I2071" t="str">
            <v>医保</v>
          </cell>
        </row>
        <row r="2072">
          <cell r="A2072" t="str">
            <v>F00000020184</v>
          </cell>
          <cell r="B2072" t="str">
            <v>310100021</v>
          </cell>
          <cell r="C2072" t="str">
            <v>植物神经功能检查</v>
          </cell>
          <cell r="D2072" t="str">
            <v>次</v>
          </cell>
          <cell r="E2072">
            <v>21.6</v>
          </cell>
          <cell r="F2072">
            <v>21.6</v>
          </cell>
          <cell r="G2072" t="str">
            <v/>
          </cell>
          <cell r="H2072" t="str">
            <v/>
          </cell>
          <cell r="I2072" t="str">
            <v>医保</v>
          </cell>
        </row>
        <row r="2073">
          <cell r="A2073" t="str">
            <v>F00000020185</v>
          </cell>
          <cell r="B2073" t="str">
            <v>310100022</v>
          </cell>
          <cell r="C2073" t="str">
            <v>多功能神经肌肉功能监测</v>
          </cell>
          <cell r="D2073" t="str">
            <v>小时</v>
          </cell>
          <cell r="E2073">
            <v>80</v>
          </cell>
          <cell r="F2073">
            <v>80</v>
          </cell>
          <cell r="G2073" t="str">
            <v/>
          </cell>
          <cell r="H2073" t="str">
            <v/>
          </cell>
          <cell r="I2073" t="str">
            <v>医保</v>
          </cell>
        </row>
        <row r="2074">
          <cell r="A2074" t="str">
            <v>F00000020186</v>
          </cell>
          <cell r="B2074" t="str">
            <v>310100022-1</v>
          </cell>
          <cell r="C2074" t="str">
            <v>表面肌电测定</v>
          </cell>
          <cell r="D2074" t="str">
            <v>小时</v>
          </cell>
          <cell r="E2074">
            <v>80</v>
          </cell>
          <cell r="F2074">
            <v>80</v>
          </cell>
          <cell r="G2074" t="str">
            <v/>
          </cell>
          <cell r="H2074" t="str">
            <v/>
          </cell>
          <cell r="I2074" t="str">
            <v>医保</v>
          </cell>
        </row>
        <row r="2075">
          <cell r="A2075" t="str">
            <v>F00000020187</v>
          </cell>
          <cell r="B2075" t="str">
            <v>310100023</v>
          </cell>
          <cell r="C2075" t="str">
            <v>肌电图</v>
          </cell>
          <cell r="D2075" t="str">
            <v>每条肌肉</v>
          </cell>
          <cell r="E2075">
            <v>50</v>
          </cell>
          <cell r="F2075">
            <v>50</v>
          </cell>
          <cell r="G2075" t="str">
            <v/>
          </cell>
          <cell r="H2075" t="str">
            <v/>
          </cell>
          <cell r="I2075" t="str">
            <v>医保</v>
          </cell>
        </row>
        <row r="2076">
          <cell r="A2076" t="str">
            <v>F00000020188</v>
          </cell>
          <cell r="B2076" t="str">
            <v>310100023-1</v>
          </cell>
          <cell r="C2076" t="str">
            <v>眼肌电图</v>
          </cell>
          <cell r="D2076" t="str">
            <v>每条肌肉</v>
          </cell>
          <cell r="E2076">
            <v>50</v>
          </cell>
          <cell r="F2076">
            <v>50</v>
          </cell>
          <cell r="G2076" t="str">
            <v/>
          </cell>
          <cell r="H2076" t="str">
            <v/>
          </cell>
          <cell r="I2076" t="str">
            <v>医保</v>
          </cell>
        </row>
        <row r="2077">
          <cell r="A2077" t="str">
            <v>F00000907802</v>
          </cell>
          <cell r="B2077" t="str">
            <v>310100023-2</v>
          </cell>
          <cell r="C2077" t="str">
            <v>表面肌电图检查</v>
          </cell>
          <cell r="D2077" t="str">
            <v>次</v>
          </cell>
          <cell r="E2077">
            <v>70</v>
          </cell>
          <cell r="F2077">
            <v>70</v>
          </cell>
          <cell r="G2077" t="str">
            <v>采用表面肌电图仪采集检查有明确神经肌肉障碍患者各组肌群的肌电信号，进行数据分析，出具检查报告。</v>
          </cell>
          <cell r="I2077" t="str">
            <v>医保</v>
          </cell>
        </row>
        <row r="2078">
          <cell r="A2078" t="str">
            <v>F00000020189</v>
          </cell>
          <cell r="B2078" t="str">
            <v>310100024</v>
          </cell>
          <cell r="C2078" t="str">
            <v>单纤维肌电图</v>
          </cell>
          <cell r="D2078" t="str">
            <v>每条肌肉</v>
          </cell>
          <cell r="E2078">
            <v>40</v>
          </cell>
          <cell r="F2078">
            <v>40</v>
          </cell>
          <cell r="G2078" t="str">
            <v/>
          </cell>
          <cell r="H2078" t="str">
            <v/>
          </cell>
          <cell r="I2078" t="str">
            <v>医保</v>
          </cell>
        </row>
        <row r="2079">
          <cell r="A2079" t="str">
            <v>F00000020190</v>
          </cell>
          <cell r="B2079" t="str">
            <v>310100025</v>
          </cell>
          <cell r="C2079" t="str">
            <v>肌电图监测</v>
          </cell>
          <cell r="D2079" t="str">
            <v>小时</v>
          </cell>
          <cell r="E2079">
            <v>50</v>
          </cell>
          <cell r="F2079">
            <v>50</v>
          </cell>
          <cell r="G2079" t="str">
            <v/>
          </cell>
          <cell r="H2079" t="str">
            <v/>
          </cell>
          <cell r="I2079" t="str">
            <v>医保</v>
          </cell>
        </row>
        <row r="2080">
          <cell r="A2080" t="str">
            <v>F00000020192</v>
          </cell>
          <cell r="B2080" t="str">
            <v>310100027E</v>
          </cell>
          <cell r="C2080" t="str">
            <v>神经阻滞治疗</v>
          </cell>
          <cell r="D2080" t="str">
            <v>次</v>
          </cell>
          <cell r="E2080">
            <v>120</v>
          </cell>
          <cell r="F2080">
            <v>156</v>
          </cell>
          <cell r="G2080" t="str">
            <v/>
          </cell>
          <cell r="H2080" t="str">
            <v/>
          </cell>
          <cell r="I2080" t="str">
            <v>医保</v>
          </cell>
        </row>
        <row r="2081">
          <cell r="A2081" t="str">
            <v>F00000020193</v>
          </cell>
          <cell r="B2081" t="str">
            <v>310100028</v>
          </cell>
          <cell r="C2081" t="str">
            <v>经皮穿刺三叉神经半月节注射治疗术</v>
          </cell>
          <cell r="D2081" t="str">
            <v>次</v>
          </cell>
          <cell r="E2081">
            <v>500</v>
          </cell>
          <cell r="F2081">
            <v>500</v>
          </cell>
          <cell r="G2081" t="str">
            <v>含CT定位、神经感觉定位、注射药物、测定疗效范围、局部加压；不含术中影像学检查。</v>
          </cell>
          <cell r="H2081" t="str">
            <v/>
          </cell>
          <cell r="I2081" t="str">
            <v>医保</v>
          </cell>
        </row>
        <row r="2082">
          <cell r="A2082" t="str">
            <v>F00000020194</v>
          </cell>
          <cell r="B2082" t="str">
            <v>310100029</v>
          </cell>
          <cell r="C2082" t="str">
            <v>经皮穿刺三叉神经半月节射频温控热凝术</v>
          </cell>
          <cell r="D2082" t="str">
            <v>次</v>
          </cell>
          <cell r="E2082">
            <v>625</v>
          </cell>
          <cell r="F2082">
            <v>625</v>
          </cell>
          <cell r="G2082" t="str">
            <v>含CT定位、神经感觉定位、射频温控治疗、测定疗效范围、局部加压；不含术中影像学检查、全麻。</v>
          </cell>
          <cell r="H2082" t="str">
            <v/>
          </cell>
          <cell r="I2082" t="str">
            <v>医保</v>
          </cell>
        </row>
        <row r="2083">
          <cell r="A2083" t="str">
            <v>F00000118873</v>
          </cell>
          <cell r="B2083" t="str">
            <v>310100029-1</v>
          </cell>
          <cell r="C2083" t="str">
            <v>经皮穿刺三叉神经感觉根射频温控热凝术</v>
          </cell>
          <cell r="D2083" t="str">
            <v>次</v>
          </cell>
          <cell r="E2083">
            <v>625</v>
          </cell>
          <cell r="F2083">
            <v>625</v>
          </cell>
          <cell r="G2083" t="str">
            <v>含CT定位、神经感觉定位、射频温控治疗、测定疗效范围、局部加压；不含术中影像学检查、全麻。</v>
          </cell>
          <cell r="H2083" t="str">
            <v/>
          </cell>
          <cell r="I2083" t="str">
            <v>医保</v>
          </cell>
        </row>
        <row r="2084">
          <cell r="A2084" t="str">
            <v>F00000118874</v>
          </cell>
          <cell r="B2084" t="str">
            <v>310100029-2</v>
          </cell>
          <cell r="C2084" t="str">
            <v>经皮穿刺蝶腭神经节/上颌神经干射频治疗术</v>
          </cell>
          <cell r="D2084" t="str">
            <v>次</v>
          </cell>
          <cell r="E2084">
            <v>625</v>
          </cell>
          <cell r="F2084">
            <v>625</v>
          </cell>
          <cell r="G2084" t="str">
            <v>含CT定位、神经感觉定位、射频温控治疗、测定疗效范围、局部加压；不含术中影像学检查、全麻。</v>
          </cell>
          <cell r="H2084" t="str">
            <v/>
          </cell>
          <cell r="I2084" t="str">
            <v>医保</v>
          </cell>
        </row>
        <row r="2085">
          <cell r="A2085" t="str">
            <v>F00000020195</v>
          </cell>
          <cell r="B2085" t="str">
            <v>310100030</v>
          </cell>
          <cell r="C2085" t="str">
            <v>经皮穿刺三叉神经干注射术</v>
          </cell>
          <cell r="D2085" t="str">
            <v>次</v>
          </cell>
          <cell r="E2085">
            <v>300</v>
          </cell>
          <cell r="F2085">
            <v>300</v>
          </cell>
          <cell r="G2085" t="str">
            <v>含CT定位、神经感觉定位、注射药物、测定疗效范围、局部加压；不含术中影像学检查。</v>
          </cell>
          <cell r="H2085" t="str">
            <v/>
          </cell>
          <cell r="I2085" t="str">
            <v>医保</v>
          </cell>
        </row>
        <row r="2086">
          <cell r="A2086" t="str">
            <v>F00000020068</v>
          </cell>
          <cell r="B2086" t="str">
            <v>310100031E</v>
          </cell>
          <cell r="C2086" t="str">
            <v>慢性小脑电刺激术</v>
          </cell>
          <cell r="D2086" t="str">
            <v>次</v>
          </cell>
          <cell r="E2086">
            <v>20.8</v>
          </cell>
          <cell r="F2086">
            <v>27.04</v>
          </cell>
          <cell r="G2086" t="str">
            <v/>
          </cell>
          <cell r="H2086" t="str">
            <v/>
          </cell>
          <cell r="I2086" t="str">
            <v>医保</v>
          </cell>
        </row>
        <row r="2087">
          <cell r="A2087" t="str">
            <v>F00000020071</v>
          </cell>
          <cell r="B2087" t="str">
            <v>310100033</v>
          </cell>
          <cell r="C2087" t="str">
            <v>周围神经毁损术</v>
          </cell>
          <cell r="D2087" t="str">
            <v>次</v>
          </cell>
          <cell r="E2087">
            <v>500</v>
          </cell>
          <cell r="F2087">
            <v>500</v>
          </cell>
          <cell r="G2087" t="str">
            <v>含神经穿刺及注射。</v>
          </cell>
          <cell r="H2087" t="str">
            <v/>
          </cell>
          <cell r="I2087" t="str">
            <v>医保</v>
          </cell>
        </row>
        <row r="2088">
          <cell r="A2088" t="str">
            <v>F00000020072</v>
          </cell>
          <cell r="B2088" t="str">
            <v>310100033-1E</v>
          </cell>
          <cell r="C2088" t="str">
            <v>三叉神经干毁损术</v>
          </cell>
          <cell r="D2088" t="str">
            <v>次</v>
          </cell>
          <cell r="E2088">
            <v>750</v>
          </cell>
          <cell r="F2088">
            <v>975</v>
          </cell>
          <cell r="G2088" t="str">
            <v>含神经穿刺及注射。</v>
          </cell>
          <cell r="H2088" t="str">
            <v/>
          </cell>
          <cell r="I2088" t="str">
            <v>医保</v>
          </cell>
        </row>
        <row r="2089">
          <cell r="A2089" t="str">
            <v>F00000020073</v>
          </cell>
          <cell r="B2089" t="str">
            <v>310100034</v>
          </cell>
          <cell r="C2089" t="str">
            <v>交感神经节毁损术</v>
          </cell>
          <cell r="D2089" t="str">
            <v>次</v>
          </cell>
          <cell r="E2089">
            <v>415</v>
          </cell>
          <cell r="F2089">
            <v>415</v>
          </cell>
          <cell r="G2089" t="str">
            <v>指颈、腰交感神经节穿刺及注射，含神经穿刺及注射。</v>
          </cell>
          <cell r="H2089" t="str">
            <v/>
          </cell>
          <cell r="I2089" t="str">
            <v>医保</v>
          </cell>
        </row>
        <row r="2090">
          <cell r="A2090" t="str">
            <v>F00000020074</v>
          </cell>
          <cell r="B2090" t="str">
            <v>310100034-1E</v>
          </cell>
          <cell r="C2090" t="str">
            <v>交感神经节射频毁损术</v>
          </cell>
          <cell r="D2090" t="str">
            <v>次</v>
          </cell>
          <cell r="E2090">
            <v>600</v>
          </cell>
          <cell r="F2090">
            <v>780</v>
          </cell>
          <cell r="G2090" t="str">
            <v/>
          </cell>
          <cell r="H2090" t="str">
            <v/>
          </cell>
          <cell r="I2090" t="str">
            <v>医保</v>
          </cell>
        </row>
        <row r="2091">
          <cell r="A2091" t="str">
            <v>F00000020075</v>
          </cell>
          <cell r="B2091" t="str">
            <v>310100034-2</v>
          </cell>
          <cell r="C2091" t="str">
            <v>胸交感神经节毁损术</v>
          </cell>
          <cell r="D2091" t="str">
            <v>次</v>
          </cell>
          <cell r="E2091">
            <v>498</v>
          </cell>
          <cell r="F2091">
            <v>498</v>
          </cell>
          <cell r="G2091" t="str">
            <v/>
          </cell>
          <cell r="H2091" t="str">
            <v/>
          </cell>
          <cell r="I2091" t="str">
            <v>医保</v>
          </cell>
        </row>
        <row r="2092">
          <cell r="A2092" t="str">
            <v>F00000118875</v>
          </cell>
          <cell r="B2092" t="str">
            <v>310100035S</v>
          </cell>
          <cell r="C2092" t="str">
            <v>房颤出血风险评估</v>
          </cell>
          <cell r="D2092" t="str">
            <v>次</v>
          </cell>
          <cell r="E2092">
            <v>37</v>
          </cell>
          <cell r="F2092">
            <v>37</v>
          </cell>
          <cell r="G2092" t="str">
            <v>评估抗凝治疗房颤出血风险患者的临床预后。</v>
          </cell>
          <cell r="H2092" t="str">
            <v/>
          </cell>
          <cell r="I2092" t="str">
            <v>自费</v>
          </cell>
        </row>
        <row r="2093">
          <cell r="A2093" t="str">
            <v>F00000118876</v>
          </cell>
          <cell r="B2093" t="str">
            <v>310100036S</v>
          </cell>
          <cell r="C2093" t="str">
            <v>卒中风险评估</v>
          </cell>
          <cell r="D2093" t="str">
            <v>次</v>
          </cell>
          <cell r="E2093">
            <v>36</v>
          </cell>
          <cell r="F2093">
            <v>36</v>
          </cell>
          <cell r="G2093" t="str">
            <v>通过量表评估卒中相关风险因素。</v>
          </cell>
          <cell r="H2093" t="str">
            <v/>
          </cell>
          <cell r="I2093" t="str">
            <v>自费</v>
          </cell>
        </row>
        <row r="2094">
          <cell r="A2094" t="str">
            <v>F00000118877</v>
          </cell>
          <cell r="B2094" t="str">
            <v>310100037S</v>
          </cell>
          <cell r="C2094" t="str">
            <v>格拉斯哥昏迷评分(GCS)</v>
          </cell>
          <cell r="D2094" t="str">
            <v>次</v>
          </cell>
          <cell r="E2094">
            <v>31</v>
          </cell>
          <cell r="F2094">
            <v>31</v>
          </cell>
          <cell r="G2094" t="str">
            <v>根据患者睁眼、语言和运动情况综合评定其意识状态。</v>
          </cell>
          <cell r="H2094" t="str">
            <v/>
          </cell>
          <cell r="I2094" t="str">
            <v>医保</v>
          </cell>
        </row>
        <row r="2095">
          <cell r="A2095" t="str">
            <v>F00000118878</v>
          </cell>
          <cell r="B2095" t="str">
            <v>310100038S</v>
          </cell>
          <cell r="C2095" t="str">
            <v>左旋多巴冲击试验</v>
          </cell>
          <cell r="D2095" t="str">
            <v>次</v>
          </cell>
          <cell r="E2095">
            <v>188</v>
          </cell>
          <cell r="F2095">
            <v>188</v>
          </cell>
          <cell r="G2095" t="str">
            <v>含服用左旋多巴前、服药后运动功能评分，观察心率、血压等变化，记录不良反应。</v>
          </cell>
          <cell r="H2095" t="str">
            <v/>
          </cell>
          <cell r="I2095" t="str">
            <v>医保</v>
          </cell>
        </row>
        <row r="2096">
          <cell r="A2096" t="str">
            <v>F00000118879</v>
          </cell>
          <cell r="B2096" t="str">
            <v>310100039S</v>
          </cell>
          <cell r="C2096" t="str">
            <v>新斯的明试验</v>
          </cell>
          <cell r="D2096" t="str">
            <v>次</v>
          </cell>
          <cell r="E2096">
            <v>171</v>
          </cell>
          <cell r="F2096">
            <v>171</v>
          </cell>
          <cell r="G2096" t="str">
            <v>通过肌注新斯的明后观察肌无力症状是否有改善。</v>
          </cell>
          <cell r="H2096" t="str">
            <v/>
          </cell>
          <cell r="I2096" t="str">
            <v>医保</v>
          </cell>
        </row>
        <row r="2097">
          <cell r="A2097" t="str">
            <v>F00000118880</v>
          </cell>
          <cell r="B2097" t="str">
            <v>310100040S</v>
          </cell>
          <cell r="C2097" t="str">
            <v>卒中功能评分(NIHSS)</v>
          </cell>
          <cell r="D2097" t="str">
            <v>次</v>
          </cell>
          <cell r="E2097">
            <v>43</v>
          </cell>
          <cell r="F2097">
            <v>43</v>
          </cell>
          <cell r="G2097" t="str">
            <v>采用美国国立卫生院卒中功能评分量表对急性脑卒中患者神经功能缺损进行评分。</v>
          </cell>
          <cell r="H2097" t="str">
            <v/>
          </cell>
          <cell r="I2097" t="str">
            <v>医保</v>
          </cell>
        </row>
        <row r="2098">
          <cell r="A2098" t="str">
            <v>F00030014512</v>
          </cell>
          <cell r="B2098" t="str">
            <v>310100041S</v>
          </cell>
          <cell r="C2098" t="str">
            <v>微球囊压迫治疗三叉神经痛</v>
          </cell>
          <cell r="D2098" t="str">
            <v>次</v>
          </cell>
          <cell r="E2098">
            <v>2860</v>
          </cell>
          <cell r="F2098">
            <v>2860</v>
          </cell>
          <cell r="G2098" t="str">
            <v>经皮穿刺行球囊扩张压迫三叉神经半月节。</v>
          </cell>
          <cell r="I2098" t="str">
            <v>自费</v>
          </cell>
        </row>
        <row r="2099">
          <cell r="A2099" t="str">
            <v>F00030014515</v>
          </cell>
          <cell r="B2099" t="str">
            <v>310100042S</v>
          </cell>
          <cell r="C2099" t="str">
            <v>颅内电极电刺激定位脑功能区及致痫区</v>
          </cell>
          <cell r="D2099" t="str">
            <v>次</v>
          </cell>
          <cell r="E2099">
            <v>195</v>
          </cell>
          <cell r="F2099">
            <v>195</v>
          </cell>
          <cell r="G2099" t="str">
            <v>电刺激颅内埋藏电极，给患者各种作业，同时监测脑电，定位脑功能区及癫痫灶。含检查期间脑电图监测。</v>
          </cell>
          <cell r="I2099" t="str">
            <v>自费</v>
          </cell>
        </row>
        <row r="2100">
          <cell r="A2100" t="str">
            <v>F00000020076</v>
          </cell>
          <cell r="B2100" t="str">
            <v>310201001E</v>
          </cell>
          <cell r="C2100" t="str">
            <v>生长激素释放激素兴奋试验(GRH)</v>
          </cell>
          <cell r="D2100" t="str">
            <v>每试验项目</v>
          </cell>
          <cell r="E2100">
            <v>80</v>
          </cell>
          <cell r="F2100">
            <v>104</v>
          </cell>
          <cell r="G2100" t="str">
            <v/>
          </cell>
          <cell r="H2100" t="str">
            <v/>
          </cell>
          <cell r="I2100" t="str">
            <v>医保</v>
          </cell>
        </row>
        <row r="2101">
          <cell r="A2101" t="str">
            <v>F00000020077</v>
          </cell>
          <cell r="B2101" t="str">
            <v>310201002</v>
          </cell>
          <cell r="C2101" t="str">
            <v>促甲状腺释放激素兴奋试验(TRH)</v>
          </cell>
          <cell r="D2101" t="str">
            <v>每试验项目</v>
          </cell>
          <cell r="E2101">
            <v>80</v>
          </cell>
          <cell r="F2101">
            <v>80</v>
          </cell>
          <cell r="G2101" t="str">
            <v/>
          </cell>
          <cell r="H2101" t="str">
            <v/>
          </cell>
          <cell r="I2101" t="str">
            <v>医保</v>
          </cell>
        </row>
        <row r="2102">
          <cell r="A2102" t="str">
            <v>F00000020078</v>
          </cell>
          <cell r="B2102" t="str">
            <v>310201003E</v>
          </cell>
          <cell r="C2102" t="str">
            <v>促肾上腺释放激素兴奋试验(CRF)</v>
          </cell>
          <cell r="D2102" t="str">
            <v>每试验项目</v>
          </cell>
          <cell r="E2102">
            <v>80</v>
          </cell>
          <cell r="F2102">
            <v>104</v>
          </cell>
          <cell r="G2102" t="str">
            <v/>
          </cell>
          <cell r="H2102" t="str">
            <v/>
          </cell>
          <cell r="I2102" t="str">
            <v>医保</v>
          </cell>
        </row>
        <row r="2103">
          <cell r="A2103" t="str">
            <v>F00000020079</v>
          </cell>
          <cell r="B2103" t="str">
            <v>310201004E</v>
          </cell>
          <cell r="C2103" t="str">
            <v>促性腺释放激素兴奋试验(GnRH)</v>
          </cell>
          <cell r="D2103" t="str">
            <v>每试验项目</v>
          </cell>
          <cell r="E2103">
            <v>80</v>
          </cell>
          <cell r="F2103">
            <v>104</v>
          </cell>
          <cell r="G2103" t="str">
            <v>指卵泡刺激素（FSH）和黄体生成素（LH），结果分析。</v>
          </cell>
          <cell r="H2103" t="str">
            <v/>
          </cell>
          <cell r="I2103" t="str">
            <v>医保</v>
          </cell>
        </row>
        <row r="2104">
          <cell r="A2104" t="str">
            <v>F00000020080</v>
          </cell>
          <cell r="B2104" t="str">
            <v>310201005E</v>
          </cell>
          <cell r="C2104" t="str">
            <v>胰岛素低血糖兴奋试验</v>
          </cell>
          <cell r="D2104" t="str">
            <v>每试验项目</v>
          </cell>
          <cell r="E2104">
            <v>160</v>
          </cell>
          <cell r="F2104">
            <v>208</v>
          </cell>
          <cell r="G2104" t="str">
            <v>指开放静脉、床旁血糖监测、低血糖紧急处理及结果分析。</v>
          </cell>
          <cell r="H2104" t="str">
            <v/>
          </cell>
          <cell r="I2104" t="str">
            <v>医保</v>
          </cell>
        </row>
        <row r="2105">
          <cell r="A2105" t="str">
            <v>F00000020081</v>
          </cell>
          <cell r="B2105" t="str">
            <v>310201006E</v>
          </cell>
          <cell r="C2105" t="str">
            <v>精氨酸试验</v>
          </cell>
          <cell r="D2105" t="str">
            <v>每试验项目</v>
          </cell>
          <cell r="E2105">
            <v>80</v>
          </cell>
          <cell r="F2105">
            <v>104</v>
          </cell>
          <cell r="G2105" t="str">
            <v/>
          </cell>
          <cell r="H2105" t="str">
            <v/>
          </cell>
          <cell r="I2105" t="str">
            <v>医保</v>
          </cell>
        </row>
        <row r="2106">
          <cell r="A2106" t="str">
            <v>F00000020082</v>
          </cell>
          <cell r="B2106" t="str">
            <v>310201007</v>
          </cell>
          <cell r="C2106" t="str">
            <v>各种药物兴奋泌乳素(PRL)动态试验</v>
          </cell>
          <cell r="D2106" t="str">
            <v>每试验项目</v>
          </cell>
          <cell r="E2106">
            <v>80</v>
          </cell>
          <cell r="F2106">
            <v>80</v>
          </cell>
          <cell r="G2106" t="str">
            <v/>
          </cell>
          <cell r="H2106" t="str">
            <v/>
          </cell>
          <cell r="I2106" t="str">
            <v>医保</v>
          </cell>
        </row>
        <row r="2107">
          <cell r="A2107" t="str">
            <v>F00000020083</v>
          </cell>
          <cell r="B2107" t="str">
            <v>310202001E</v>
          </cell>
          <cell r="C2107" t="str">
            <v>葡萄糖抑制(GH)试验</v>
          </cell>
          <cell r="D2107" t="str">
            <v>每试验项目</v>
          </cell>
          <cell r="E2107">
            <v>80</v>
          </cell>
          <cell r="F2107">
            <v>104</v>
          </cell>
          <cell r="G2107" t="str">
            <v>指取静脉血5次及结果分析。</v>
          </cell>
          <cell r="H2107" t="str">
            <v/>
          </cell>
          <cell r="I2107" t="str">
            <v>医保</v>
          </cell>
        </row>
        <row r="2108">
          <cell r="A2108" t="str">
            <v>F00000020084</v>
          </cell>
          <cell r="B2108" t="str">
            <v>310202002</v>
          </cell>
          <cell r="C2108" t="str">
            <v>兴奋泌乳素(PRL)抑制试验</v>
          </cell>
          <cell r="D2108" t="str">
            <v>每试验项目</v>
          </cell>
          <cell r="E2108">
            <v>80</v>
          </cell>
          <cell r="F2108">
            <v>80</v>
          </cell>
          <cell r="G2108" t="str">
            <v>指取血2-4次及结果分析。</v>
          </cell>
          <cell r="H2108" t="str">
            <v/>
          </cell>
          <cell r="I2108" t="str">
            <v>医保</v>
          </cell>
        </row>
        <row r="2109">
          <cell r="A2109" t="str">
            <v>F00000020085</v>
          </cell>
          <cell r="B2109" t="str">
            <v>310203001</v>
          </cell>
          <cell r="C2109" t="str">
            <v>禁水试验</v>
          </cell>
          <cell r="D2109" t="str">
            <v>每试验项目</v>
          </cell>
          <cell r="E2109">
            <v>200</v>
          </cell>
          <cell r="F2109">
            <v>200</v>
          </cell>
          <cell r="G2109" t="str">
            <v>指血、尿渗透压,尿比重测定至少各3个标本，每小时测尿量、血压、脉搏、尿比重，需时6-8小时，必要时延至12-16小时，结果分析。</v>
          </cell>
          <cell r="H2109" t="str">
            <v/>
          </cell>
          <cell r="I2109" t="str">
            <v>医保</v>
          </cell>
        </row>
        <row r="2110">
          <cell r="A2110" t="str">
            <v>F00000020086</v>
          </cell>
          <cell r="B2110" t="str">
            <v>310203002</v>
          </cell>
          <cell r="C2110" t="str">
            <v>禁水加压素试验</v>
          </cell>
          <cell r="D2110" t="str">
            <v>每试验项目</v>
          </cell>
          <cell r="E2110">
            <v>200</v>
          </cell>
          <cell r="F2110">
            <v>200</v>
          </cell>
          <cell r="G2110" t="str">
            <v>指血、尿渗透压,尿比重测定至少各5-6个标本，皮下注射去氨加压素（DDAVP）1-4μg,注射DDAVP后每15分钟测尿量，每小时测血压、脉搏、尿比重共8-10小时，结果分析。</v>
          </cell>
          <cell r="H2110" t="str">
            <v/>
          </cell>
          <cell r="I2110" t="str">
            <v>医保</v>
          </cell>
        </row>
        <row r="2111">
          <cell r="A2111" t="str">
            <v>F00000020087</v>
          </cell>
          <cell r="B2111" t="str">
            <v>310203003E</v>
          </cell>
          <cell r="C2111" t="str">
            <v>高渗盐水试验</v>
          </cell>
          <cell r="D2111" t="str">
            <v>每试验项目</v>
          </cell>
          <cell r="E2111">
            <v>250</v>
          </cell>
          <cell r="F2111">
            <v>325</v>
          </cell>
          <cell r="G2111" t="str">
            <v>指口服、静脉点滴高渗盐水试验。含血、尿渗透压,尿比重测定至少各5-6个标本，皮下注射去氨加压素（DDAVP）1-4μg,注射DDAVP后每15分钟记尿量，每小时测血压、脉搏、尿比重共8-10小时。</v>
          </cell>
          <cell r="H2111" t="str">
            <v/>
          </cell>
          <cell r="I2111" t="str">
            <v>医保</v>
          </cell>
        </row>
        <row r="2112">
          <cell r="A2112" t="str">
            <v>F00000020088</v>
          </cell>
          <cell r="B2112" t="str">
            <v>310203004</v>
          </cell>
          <cell r="C2112" t="str">
            <v>水负荷试验</v>
          </cell>
          <cell r="D2112" t="str">
            <v>每试验项目</v>
          </cell>
          <cell r="E2112">
            <v>130</v>
          </cell>
          <cell r="F2112">
            <v>130</v>
          </cell>
          <cell r="G2112" t="str">
            <v>指血尿渗透压测定各5次、抗利尿激素（ADH）测定3次及结果分析。</v>
          </cell>
          <cell r="H2112" t="str">
            <v/>
          </cell>
          <cell r="I2112" t="str">
            <v>医保</v>
          </cell>
        </row>
        <row r="2113">
          <cell r="A2113" t="str">
            <v>F00000020089</v>
          </cell>
          <cell r="B2113" t="str">
            <v>310203005</v>
          </cell>
          <cell r="C2113" t="str">
            <v>去氨加压素(DDAVP)治疗试验</v>
          </cell>
          <cell r="D2113" t="str">
            <v>每试验项目</v>
          </cell>
          <cell r="E2113">
            <v>150</v>
          </cell>
          <cell r="F2113">
            <v>150</v>
          </cell>
          <cell r="G2113" t="str">
            <v>指需时两天，每日两次测体重、血钠、血和尿渗透压，记出入量，结果分析。</v>
          </cell>
          <cell r="H2113" t="str">
            <v/>
          </cell>
          <cell r="I2113" t="str">
            <v>医保</v>
          </cell>
        </row>
        <row r="2114">
          <cell r="A2114" t="str">
            <v>F00000020090</v>
          </cell>
          <cell r="B2114" t="str">
            <v>310204001</v>
          </cell>
          <cell r="C2114" t="str">
            <v>钙耐量试验</v>
          </cell>
          <cell r="D2114" t="str">
            <v>每试验项目</v>
          </cell>
          <cell r="E2114">
            <v>157</v>
          </cell>
          <cell r="F2114">
            <v>157</v>
          </cell>
          <cell r="G2114" t="str">
            <v>指静脉点滴钙剂，测血钙、磷5次，尿钙、磷2次及结果分析。</v>
          </cell>
          <cell r="H2114" t="str">
            <v/>
          </cell>
          <cell r="I2114" t="str">
            <v>医保</v>
          </cell>
        </row>
        <row r="2115">
          <cell r="A2115" t="str">
            <v>F00000020091</v>
          </cell>
          <cell r="B2115" t="str">
            <v>310204002</v>
          </cell>
          <cell r="C2115" t="str">
            <v>快速钙滴注抑制试验</v>
          </cell>
          <cell r="D2115" t="str">
            <v>每试验项目</v>
          </cell>
          <cell r="E2115">
            <v>150</v>
          </cell>
          <cell r="F2115">
            <v>150</v>
          </cell>
          <cell r="G2115" t="str">
            <v>指低钙磷饮食、静脉注射钙剂，尿钙磷、肌酐测定8次及结果分析。</v>
          </cell>
          <cell r="H2115" t="str">
            <v/>
          </cell>
          <cell r="I2115" t="str">
            <v>医保</v>
          </cell>
        </row>
        <row r="2116">
          <cell r="A2116" t="str">
            <v>F00000020092</v>
          </cell>
          <cell r="B2116" t="str">
            <v>310204003</v>
          </cell>
          <cell r="C2116" t="str">
            <v>肾小管磷重吸收试验</v>
          </cell>
          <cell r="D2116" t="str">
            <v>每试验项目</v>
          </cell>
          <cell r="E2116">
            <v>150</v>
          </cell>
          <cell r="F2116">
            <v>150</v>
          </cell>
          <cell r="G2116" t="str">
            <v>指固定钙磷饮食、双蒸水饮用，连续两日饮水后1、2小时测尿量，查血尿肌酐和钙磷及结果分析。</v>
          </cell>
          <cell r="H2116" t="str">
            <v/>
          </cell>
          <cell r="I2116" t="str">
            <v>医保</v>
          </cell>
        </row>
        <row r="2117">
          <cell r="A2117" t="str">
            <v>F00000020093</v>
          </cell>
          <cell r="B2117" t="str">
            <v>310204004</v>
          </cell>
          <cell r="C2117" t="str">
            <v>磷清除试验</v>
          </cell>
          <cell r="D2117" t="str">
            <v>每试验项目</v>
          </cell>
          <cell r="E2117">
            <v>150</v>
          </cell>
          <cell r="F2117">
            <v>150</v>
          </cell>
          <cell r="G2117" t="str">
            <v>指固定钙磷饮食、双蒸水饮用,连续两日饮水后1、3小时测尿量，查血尿肌酐和钙磷及结果分析。</v>
          </cell>
          <cell r="H2117" t="str">
            <v/>
          </cell>
          <cell r="I2117" t="str">
            <v>医保</v>
          </cell>
        </row>
        <row r="2118">
          <cell r="A2118" t="str">
            <v>F00000020094</v>
          </cell>
          <cell r="B2118" t="str">
            <v>310204005</v>
          </cell>
          <cell r="C2118" t="str">
            <v>低钙试验</v>
          </cell>
          <cell r="D2118" t="str">
            <v>每试验项目</v>
          </cell>
          <cell r="E2118">
            <v>100</v>
          </cell>
          <cell r="F2118">
            <v>100</v>
          </cell>
          <cell r="G2118" t="str">
            <v>指低钙饮食，尿钙测定3次及结果分析。</v>
          </cell>
          <cell r="H2118" t="str">
            <v/>
          </cell>
          <cell r="I2118" t="str">
            <v>医保</v>
          </cell>
        </row>
        <row r="2119">
          <cell r="A2119" t="str">
            <v>F00000020095</v>
          </cell>
          <cell r="B2119" t="str">
            <v>310204006</v>
          </cell>
          <cell r="C2119" t="str">
            <v>低磷试验</v>
          </cell>
          <cell r="D2119" t="str">
            <v>每试验项目</v>
          </cell>
          <cell r="E2119">
            <v>100</v>
          </cell>
          <cell r="F2119">
            <v>100</v>
          </cell>
          <cell r="G2119" t="str">
            <v>指低磷饮食，血钙、磷及尿磷测定3次及结果分析。</v>
          </cell>
          <cell r="H2119" t="str">
            <v/>
          </cell>
          <cell r="I2119" t="str">
            <v>医保</v>
          </cell>
        </row>
        <row r="2120">
          <cell r="A2120" t="str">
            <v>F00000020357</v>
          </cell>
          <cell r="B2120" t="str">
            <v>310205001E</v>
          </cell>
          <cell r="C2120" t="str">
            <v>葡萄糖耐量试验</v>
          </cell>
          <cell r="D2120" t="str">
            <v>每试验项目</v>
          </cell>
          <cell r="E2120">
            <v>107</v>
          </cell>
          <cell r="F2120">
            <v>139.1</v>
          </cell>
          <cell r="G2120" t="str">
            <v>指5次血糖测定及结果分析。</v>
          </cell>
          <cell r="H2120" t="str">
            <v/>
          </cell>
          <cell r="I2120" t="str">
            <v>医保</v>
          </cell>
        </row>
        <row r="2121">
          <cell r="A2121" t="str">
            <v>F00000020358</v>
          </cell>
          <cell r="B2121" t="str">
            <v>310205002E</v>
          </cell>
          <cell r="C2121" t="str">
            <v>馒头餐糖耐量试验</v>
          </cell>
          <cell r="D2121" t="str">
            <v>每试验项目</v>
          </cell>
          <cell r="E2121">
            <v>86</v>
          </cell>
          <cell r="F2121">
            <v>111.8</v>
          </cell>
          <cell r="G2121" t="str">
            <v>指4次血糖测定及结果分析。</v>
          </cell>
          <cell r="H2121" t="str">
            <v/>
          </cell>
          <cell r="I2121" t="str">
            <v>医保</v>
          </cell>
        </row>
        <row r="2122">
          <cell r="A2122" t="str">
            <v>F00000020359</v>
          </cell>
          <cell r="B2122" t="str">
            <v>310205003</v>
          </cell>
          <cell r="C2122" t="str">
            <v>可的松糖耐量试验</v>
          </cell>
          <cell r="D2122" t="str">
            <v>每试验项目</v>
          </cell>
          <cell r="E2122">
            <v>80</v>
          </cell>
          <cell r="F2122">
            <v>80</v>
          </cell>
          <cell r="G2122" t="str">
            <v>指5次血糖测定及结果分析。</v>
          </cell>
          <cell r="H2122" t="str">
            <v/>
          </cell>
          <cell r="I2122" t="str">
            <v>医保</v>
          </cell>
        </row>
        <row r="2123">
          <cell r="A2123" t="str">
            <v>F00000118881</v>
          </cell>
          <cell r="B2123" t="str">
            <v>310205004-1E</v>
          </cell>
          <cell r="C2123" t="str">
            <v>C肽释放试验</v>
          </cell>
          <cell r="D2123" t="str">
            <v>每试验项目</v>
          </cell>
          <cell r="E2123">
            <v>157</v>
          </cell>
          <cell r="F2123">
            <v>204.1</v>
          </cell>
          <cell r="G2123" t="str">
            <v>指5次血糖和/或胰岛素测定，与口服葡萄糖耐量试验或馒头餐试验同时进行，结果分析。</v>
          </cell>
          <cell r="H2123" t="str">
            <v/>
          </cell>
          <cell r="I2123" t="str">
            <v>医保</v>
          </cell>
        </row>
        <row r="2124">
          <cell r="A2124" t="str">
            <v>F00000020360</v>
          </cell>
          <cell r="B2124" t="str">
            <v>310205004E</v>
          </cell>
          <cell r="C2124" t="str">
            <v>胰岛素释放试验</v>
          </cell>
          <cell r="D2124" t="str">
            <v>每试验项目</v>
          </cell>
          <cell r="E2124">
            <v>157</v>
          </cell>
          <cell r="F2124">
            <v>204.1</v>
          </cell>
          <cell r="G2124" t="str">
            <v>指5次血糖和/或胰岛素测定，与口服葡萄糖耐量试验或馒头餐试验同时进行，结果分析。</v>
          </cell>
          <cell r="H2124" t="str">
            <v/>
          </cell>
          <cell r="I2124" t="str">
            <v>医保</v>
          </cell>
        </row>
        <row r="2125">
          <cell r="A2125" t="str">
            <v>F00000020361</v>
          </cell>
          <cell r="B2125" t="str">
            <v>310205005E</v>
          </cell>
          <cell r="C2125" t="str">
            <v>胰高血糖素试验</v>
          </cell>
          <cell r="D2125" t="str">
            <v>每试验项目</v>
          </cell>
          <cell r="E2125">
            <v>198</v>
          </cell>
          <cell r="F2125">
            <v>257.39999999999998</v>
          </cell>
          <cell r="G2125" t="str">
            <v>指7次血糖、胰岛素测定及结果分析。</v>
          </cell>
          <cell r="H2125" t="str">
            <v/>
          </cell>
          <cell r="I2125" t="str">
            <v>医保</v>
          </cell>
        </row>
        <row r="2126">
          <cell r="A2126" t="str">
            <v>F00000020363</v>
          </cell>
          <cell r="B2126" t="str">
            <v>310205007E</v>
          </cell>
          <cell r="C2126" t="str">
            <v>饥饿试验</v>
          </cell>
          <cell r="D2126" t="str">
            <v>每试验项目</v>
          </cell>
          <cell r="E2126">
            <v>180</v>
          </cell>
          <cell r="F2126">
            <v>234</v>
          </cell>
          <cell r="G2126" t="str">
            <v>指24小时或2、3天监测血糖、胰岛素、床旁监护，结果分析。</v>
          </cell>
          <cell r="H2126" t="str">
            <v/>
          </cell>
          <cell r="I2126" t="str">
            <v>医保</v>
          </cell>
        </row>
        <row r="2127">
          <cell r="A2127" t="str">
            <v>F00000020364</v>
          </cell>
          <cell r="B2127" t="str">
            <v>310205008E</v>
          </cell>
          <cell r="C2127" t="str">
            <v>电脑血糖监测</v>
          </cell>
          <cell r="D2127" t="str">
            <v>每试验项目</v>
          </cell>
          <cell r="E2127">
            <v>5</v>
          </cell>
          <cell r="F2127">
            <v>6.5</v>
          </cell>
          <cell r="G2127" t="str">
            <v>指床旁血糖监测及结果分析。</v>
          </cell>
          <cell r="H2127" t="str">
            <v>血糖试纸</v>
          </cell>
          <cell r="I2127" t="str">
            <v>医保</v>
          </cell>
        </row>
        <row r="2128">
          <cell r="A2128" t="str">
            <v>F00000020365</v>
          </cell>
          <cell r="B2128" t="str">
            <v>310205009E</v>
          </cell>
          <cell r="C2128" t="str">
            <v>连续动态血糖监测</v>
          </cell>
          <cell r="D2128" t="str">
            <v>次</v>
          </cell>
          <cell r="E2128">
            <v>1020</v>
          </cell>
          <cell r="F2128">
            <v>1326</v>
          </cell>
          <cell r="G2128" t="str">
            <v>指持续监测72小时及以上，血糖值不少于288个，结果分析。</v>
          </cell>
          <cell r="H2128" t="str">
            <v/>
          </cell>
          <cell r="I2128" t="str">
            <v>医保</v>
          </cell>
        </row>
        <row r="2129">
          <cell r="A2129" t="str">
            <v>F00000020366</v>
          </cell>
          <cell r="B2129" t="str">
            <v>310205010</v>
          </cell>
          <cell r="C2129" t="str">
            <v>D-木糖耐量测定</v>
          </cell>
          <cell r="D2129" t="str">
            <v>项</v>
          </cell>
          <cell r="E2129">
            <v>50</v>
          </cell>
          <cell r="F2129">
            <v>50</v>
          </cell>
          <cell r="G2129" t="str">
            <v/>
          </cell>
          <cell r="H2129" t="str">
            <v/>
          </cell>
          <cell r="I2129" t="str">
            <v>医保</v>
          </cell>
        </row>
        <row r="2130">
          <cell r="A2130" t="str">
            <v>F00000020367</v>
          </cell>
          <cell r="B2130" t="str">
            <v>310206001E</v>
          </cell>
          <cell r="C2130" t="str">
            <v>昼夜皮质醇节律测定</v>
          </cell>
          <cell r="D2130" t="str">
            <v>每试验项目</v>
          </cell>
          <cell r="E2130">
            <v>130</v>
          </cell>
          <cell r="F2130">
            <v>169</v>
          </cell>
          <cell r="G2130" t="str">
            <v>指24小时内3次皮质醇或/和ACTH测定及结果分析。</v>
          </cell>
          <cell r="H2130" t="str">
            <v/>
          </cell>
          <cell r="I2130" t="str">
            <v>医保</v>
          </cell>
        </row>
        <row r="2131">
          <cell r="A2131" t="str">
            <v>F00000020368</v>
          </cell>
          <cell r="B2131" t="str">
            <v>310206002E</v>
          </cell>
          <cell r="C2131" t="str">
            <v>促肾上腺皮质激素(ACTH)兴奋试验</v>
          </cell>
          <cell r="D2131" t="str">
            <v>每试验项目</v>
          </cell>
          <cell r="E2131">
            <v>175</v>
          </cell>
          <cell r="F2131">
            <v>227.5</v>
          </cell>
          <cell r="G2131" t="str">
            <v>指第一日三次皮质醇测定；以后每日2次皮质醇测定,连续3天，指传统法、肌注法，结果分析。</v>
          </cell>
          <cell r="H2131" t="str">
            <v/>
          </cell>
          <cell r="I2131" t="str">
            <v>医保</v>
          </cell>
        </row>
        <row r="2132">
          <cell r="A2132" t="str">
            <v>F00000020369</v>
          </cell>
          <cell r="B2132" t="str">
            <v>310206003E</v>
          </cell>
          <cell r="C2132" t="str">
            <v>过夜地塞米松抑制试验</v>
          </cell>
          <cell r="D2132" t="str">
            <v>每试验项目</v>
          </cell>
          <cell r="E2132">
            <v>63</v>
          </cell>
          <cell r="F2132">
            <v>81.900000000000006</v>
          </cell>
          <cell r="G2132" t="str">
            <v>指血皮质醇测定2次及结果分析。</v>
          </cell>
          <cell r="H2132" t="str">
            <v/>
          </cell>
          <cell r="I2132" t="str">
            <v>医保</v>
          </cell>
        </row>
        <row r="2133">
          <cell r="A2133" t="str">
            <v>F00000020370</v>
          </cell>
          <cell r="B2133" t="str">
            <v>310206004</v>
          </cell>
          <cell r="C2133" t="str">
            <v>地塞米松抑制试验</v>
          </cell>
          <cell r="D2133" t="str">
            <v>每试验项目</v>
          </cell>
          <cell r="E2133">
            <v>268</v>
          </cell>
          <cell r="F2133">
            <v>268</v>
          </cell>
          <cell r="G2133" t="str">
            <v>指24小时尿17－羟皮质类固醇（17-OHCS），17－酮（17-KS）及皮质醇测定各5次及结果分析。</v>
          </cell>
          <cell r="H2133" t="str">
            <v/>
          </cell>
          <cell r="I2133" t="str">
            <v>医保</v>
          </cell>
        </row>
        <row r="2134">
          <cell r="A2134" t="str">
            <v>F00000020371</v>
          </cell>
          <cell r="B2134" t="str">
            <v>310206005</v>
          </cell>
          <cell r="C2134" t="str">
            <v>皮质素水试验</v>
          </cell>
          <cell r="D2134" t="str">
            <v>每试验项目</v>
          </cell>
          <cell r="E2134">
            <v>123</v>
          </cell>
          <cell r="F2134">
            <v>123</v>
          </cell>
          <cell r="G2134" t="str">
            <v>指血皮质醇和ACTH测定各5次,测尿量8次,结果分析。</v>
          </cell>
          <cell r="H2134" t="str">
            <v/>
          </cell>
          <cell r="I2134" t="str">
            <v>医保</v>
          </cell>
        </row>
        <row r="2135">
          <cell r="A2135" t="str">
            <v>F00000118882</v>
          </cell>
          <cell r="B2135" t="str">
            <v>310206005-1</v>
          </cell>
          <cell r="C2135" t="str">
            <v>水利尿试验</v>
          </cell>
          <cell r="D2135" t="str">
            <v>每试验项目</v>
          </cell>
          <cell r="E2135">
            <v>123</v>
          </cell>
          <cell r="F2135">
            <v>123</v>
          </cell>
          <cell r="G2135" t="str">
            <v>指血皮质醇和ACTH测定各5次,测尿量8次,结果分析。</v>
          </cell>
          <cell r="H2135" t="str">
            <v/>
          </cell>
          <cell r="I2135" t="str">
            <v>医保</v>
          </cell>
        </row>
        <row r="2136">
          <cell r="A2136" t="str">
            <v>F00000020372</v>
          </cell>
          <cell r="B2136" t="str">
            <v>310206006</v>
          </cell>
          <cell r="C2136" t="str">
            <v>醛固酮肾素测定卧立位试验</v>
          </cell>
          <cell r="D2136" t="str">
            <v>每试验项目</v>
          </cell>
          <cell r="E2136">
            <v>91</v>
          </cell>
          <cell r="F2136">
            <v>91</v>
          </cell>
          <cell r="G2136" t="str">
            <v>指血醛固酮肾素测定2次及结果分析。</v>
          </cell>
          <cell r="H2136" t="str">
            <v/>
          </cell>
          <cell r="I2136" t="str">
            <v>医保</v>
          </cell>
        </row>
        <row r="2137">
          <cell r="A2137" t="str">
            <v>F00000020373</v>
          </cell>
          <cell r="B2137" t="str">
            <v>310206007</v>
          </cell>
          <cell r="C2137" t="str">
            <v>低钠试验</v>
          </cell>
          <cell r="D2137" t="str">
            <v>每试验项目</v>
          </cell>
          <cell r="E2137">
            <v>83</v>
          </cell>
          <cell r="F2137">
            <v>83</v>
          </cell>
          <cell r="G2137" t="str">
            <v>指血尿钾、钠、氯测定3次及结果分析。</v>
          </cell>
          <cell r="H2137" t="str">
            <v/>
          </cell>
          <cell r="I2137" t="str">
            <v>医保</v>
          </cell>
        </row>
        <row r="2138">
          <cell r="A2138" t="str">
            <v>F00000118883</v>
          </cell>
          <cell r="B2138" t="str">
            <v>310206007-1</v>
          </cell>
          <cell r="C2138" t="str">
            <v>高钠试验</v>
          </cell>
          <cell r="D2138" t="str">
            <v>每试验项目</v>
          </cell>
          <cell r="E2138">
            <v>83</v>
          </cell>
          <cell r="F2138">
            <v>83</v>
          </cell>
          <cell r="G2138" t="str">
            <v>指血尿钾、钠、氯测定3次及结果分析。</v>
          </cell>
          <cell r="H2138" t="str">
            <v/>
          </cell>
          <cell r="I2138" t="str">
            <v>医保</v>
          </cell>
        </row>
        <row r="2139">
          <cell r="A2139" t="str">
            <v>F00000020374</v>
          </cell>
          <cell r="B2139" t="str">
            <v>310206008</v>
          </cell>
          <cell r="C2139" t="str">
            <v>钾负荷试验</v>
          </cell>
          <cell r="D2139" t="str">
            <v>每试验项目</v>
          </cell>
          <cell r="E2139">
            <v>54</v>
          </cell>
          <cell r="F2139">
            <v>54</v>
          </cell>
          <cell r="G2139" t="str">
            <v>指血尿钾、钠测定4次及结果分析。</v>
          </cell>
          <cell r="H2139" t="str">
            <v/>
          </cell>
          <cell r="I2139" t="str">
            <v>医保</v>
          </cell>
        </row>
        <row r="2140">
          <cell r="A2140" t="str">
            <v>F00000020375</v>
          </cell>
          <cell r="B2140" t="str">
            <v>310206009</v>
          </cell>
          <cell r="C2140" t="str">
            <v>安体舒通试验</v>
          </cell>
          <cell r="D2140" t="str">
            <v>每试验项目</v>
          </cell>
          <cell r="E2140">
            <v>150</v>
          </cell>
          <cell r="F2140">
            <v>150</v>
          </cell>
          <cell r="G2140" t="str">
            <v>指测血尿钾、钠6-8次及结果分析。</v>
          </cell>
          <cell r="H2140" t="str">
            <v/>
          </cell>
          <cell r="I2140" t="str">
            <v>医保</v>
          </cell>
        </row>
        <row r="2141">
          <cell r="A2141" t="str">
            <v>F00000020376</v>
          </cell>
          <cell r="B2141" t="str">
            <v>310206010</v>
          </cell>
          <cell r="C2141" t="str">
            <v>赛庚啶试验</v>
          </cell>
          <cell r="D2141" t="str">
            <v>每试验项目</v>
          </cell>
          <cell r="E2141">
            <v>108</v>
          </cell>
          <cell r="F2141">
            <v>108</v>
          </cell>
          <cell r="G2141" t="str">
            <v>指测血醛固酮5次及结果分析。</v>
          </cell>
          <cell r="H2141" t="str">
            <v/>
          </cell>
          <cell r="I2141" t="str">
            <v>医保</v>
          </cell>
        </row>
        <row r="2142">
          <cell r="A2142" t="str">
            <v>F00000020377</v>
          </cell>
          <cell r="B2142" t="str">
            <v>310206011</v>
          </cell>
          <cell r="C2142" t="str">
            <v>氨苯喋啶试验</v>
          </cell>
          <cell r="D2142" t="str">
            <v>每试验项目</v>
          </cell>
          <cell r="E2142">
            <v>150</v>
          </cell>
          <cell r="F2142">
            <v>150</v>
          </cell>
          <cell r="G2142" t="str">
            <v>指测血尿钾、钠6-8次及结果分析。</v>
          </cell>
          <cell r="H2142" t="str">
            <v/>
          </cell>
          <cell r="I2142" t="str">
            <v>医保</v>
          </cell>
        </row>
        <row r="2143">
          <cell r="A2143" t="str">
            <v>F00000020378</v>
          </cell>
          <cell r="B2143" t="str">
            <v>310206012</v>
          </cell>
          <cell r="C2143" t="str">
            <v>开搏通试验</v>
          </cell>
          <cell r="D2143" t="str">
            <v>每试验项目</v>
          </cell>
          <cell r="E2143">
            <v>162</v>
          </cell>
          <cell r="F2143">
            <v>162</v>
          </cell>
          <cell r="G2143" t="str">
            <v>指测血醛固酮测定7次及结果分析。</v>
          </cell>
          <cell r="H2143" t="str">
            <v/>
          </cell>
          <cell r="I2143" t="str">
            <v>医保</v>
          </cell>
        </row>
        <row r="2144">
          <cell r="A2144" t="str">
            <v>F00000020379</v>
          </cell>
          <cell r="B2144" t="str">
            <v>310207001</v>
          </cell>
          <cell r="C2144" t="str">
            <v>苄胺唑啉阻滞试验</v>
          </cell>
          <cell r="D2144" t="str">
            <v>每试验项目</v>
          </cell>
          <cell r="E2144">
            <v>150</v>
          </cell>
          <cell r="F2144">
            <v>150</v>
          </cell>
          <cell r="G2144" t="str">
            <v>指床旁血压、脉搏监测,血压监测每5分钟一次,至少30分钟，结果分析。</v>
          </cell>
          <cell r="H2144" t="str">
            <v/>
          </cell>
          <cell r="I2144" t="str">
            <v>医保</v>
          </cell>
        </row>
        <row r="2145">
          <cell r="A2145" t="str">
            <v>F00000020380</v>
          </cell>
          <cell r="B2145" t="str">
            <v>310207002</v>
          </cell>
          <cell r="C2145" t="str">
            <v>可乐宁试验</v>
          </cell>
          <cell r="D2145" t="str">
            <v>每试验项目</v>
          </cell>
          <cell r="E2145">
            <v>80</v>
          </cell>
          <cell r="F2145">
            <v>80</v>
          </cell>
          <cell r="G2145" t="str">
            <v>指查血肾上腺素、血儿茶酚胺，血压监测每小时一次，连续6小时，结果分析。</v>
          </cell>
          <cell r="H2145" t="str">
            <v/>
          </cell>
          <cell r="I2145" t="str">
            <v>医保</v>
          </cell>
        </row>
        <row r="2146">
          <cell r="A2146" t="str">
            <v>F00000118884</v>
          </cell>
          <cell r="B2146" t="str">
            <v>310207002-1</v>
          </cell>
          <cell r="C2146" t="str">
            <v>哌唑嗪试验</v>
          </cell>
          <cell r="D2146" t="str">
            <v>每试验项目</v>
          </cell>
          <cell r="E2146">
            <v>80</v>
          </cell>
          <cell r="F2146">
            <v>80</v>
          </cell>
          <cell r="G2146" t="str">
            <v>指查血肾上腺素、血儿茶酚胺，血压监测每小时一次,连续6小时，结果分析。</v>
          </cell>
          <cell r="H2146" t="str">
            <v/>
          </cell>
          <cell r="I2146" t="str">
            <v>医保</v>
          </cell>
        </row>
        <row r="2147">
          <cell r="A2147" t="str">
            <v>F00000020381</v>
          </cell>
          <cell r="B2147" t="str">
            <v>310207003E</v>
          </cell>
          <cell r="C2147" t="str">
            <v>胰高血糖素激发试验</v>
          </cell>
          <cell r="D2147" t="str">
            <v>每试验项目</v>
          </cell>
          <cell r="E2147">
            <v>150</v>
          </cell>
          <cell r="F2147">
            <v>195</v>
          </cell>
          <cell r="G2147" t="str">
            <v>指血压监测每半分钟一次,连续5分钟后每分钟一次,连续10分钟，结果分析。</v>
          </cell>
          <cell r="H2147" t="str">
            <v/>
          </cell>
          <cell r="I2147" t="str">
            <v>医保</v>
          </cell>
        </row>
        <row r="2148">
          <cell r="A2148" t="str">
            <v>F00000020382</v>
          </cell>
          <cell r="B2148" t="str">
            <v>310207004</v>
          </cell>
          <cell r="C2148" t="str">
            <v>冷加压试验</v>
          </cell>
          <cell r="D2148" t="str">
            <v>每试验项目</v>
          </cell>
          <cell r="E2148">
            <v>87</v>
          </cell>
          <cell r="F2148">
            <v>87</v>
          </cell>
          <cell r="G2148" t="str">
            <v>指血压监测20分钟内测7次及结果分析。</v>
          </cell>
          <cell r="H2148" t="str">
            <v/>
          </cell>
          <cell r="I2148" t="str">
            <v>医保</v>
          </cell>
        </row>
        <row r="2149">
          <cell r="A2149" t="str">
            <v>F00000020383</v>
          </cell>
          <cell r="B2149" t="str">
            <v>310207005</v>
          </cell>
          <cell r="C2149" t="str">
            <v>组织胺激发试验</v>
          </cell>
          <cell r="D2149" t="str">
            <v>每试验项目</v>
          </cell>
          <cell r="E2149">
            <v>100</v>
          </cell>
          <cell r="F2149">
            <v>100</v>
          </cell>
          <cell r="G2149" t="str">
            <v>指血压监测每半分钟一次,连续15分钟，结果分析。</v>
          </cell>
          <cell r="H2149" t="str">
            <v/>
          </cell>
          <cell r="I2149" t="str">
            <v>医保</v>
          </cell>
        </row>
        <row r="2150">
          <cell r="A2150" t="str">
            <v>F00000020384</v>
          </cell>
          <cell r="B2150" t="str">
            <v>310207006</v>
          </cell>
          <cell r="C2150" t="str">
            <v>酪胺激发试验</v>
          </cell>
          <cell r="D2150" t="str">
            <v>每试验项目</v>
          </cell>
          <cell r="E2150">
            <v>150</v>
          </cell>
          <cell r="F2150">
            <v>150</v>
          </cell>
          <cell r="G2150" t="str">
            <v>指血压监测每半分钟一次,连续15分钟，结果分析。</v>
          </cell>
          <cell r="H2150" t="str">
            <v/>
          </cell>
          <cell r="I2150" t="str">
            <v>医保</v>
          </cell>
        </row>
        <row r="2151">
          <cell r="A2151" t="str">
            <v>F00000112467</v>
          </cell>
          <cell r="B2151" t="str">
            <v>310208001-1E</v>
          </cell>
          <cell r="C2151" t="str">
            <v>胰岛素泵持续皮下注射-首日</v>
          </cell>
          <cell r="D2151" t="str">
            <v>日</v>
          </cell>
          <cell r="E2151">
            <v>160</v>
          </cell>
          <cell r="F2151">
            <v>208</v>
          </cell>
          <cell r="G2151" t="str">
            <v/>
          </cell>
          <cell r="H2151" t="str">
            <v/>
          </cell>
          <cell r="I2151" t="str">
            <v>医保</v>
          </cell>
        </row>
        <row r="2152">
          <cell r="A2152" t="str">
            <v>F00000112468</v>
          </cell>
          <cell r="B2152" t="str">
            <v>310208001-2E</v>
          </cell>
          <cell r="C2152" t="str">
            <v>胰岛素泵持续皮下注射-继日</v>
          </cell>
          <cell r="D2152" t="str">
            <v>日</v>
          </cell>
          <cell r="E2152">
            <v>60</v>
          </cell>
          <cell r="F2152">
            <v>78</v>
          </cell>
          <cell r="G2152" t="str">
            <v/>
          </cell>
          <cell r="H2152" t="str">
            <v>胰岛素泵管道</v>
          </cell>
          <cell r="I2152" t="str">
            <v>医保</v>
          </cell>
        </row>
        <row r="2153">
          <cell r="A2153" t="str">
            <v>F00000020388</v>
          </cell>
          <cell r="B2153" t="str">
            <v>310208002E</v>
          </cell>
          <cell r="C2153" t="str">
            <v>人绒毛膜促性腺激素兴奋试验</v>
          </cell>
          <cell r="D2153" t="str">
            <v>每试验项目</v>
          </cell>
          <cell r="E2153">
            <v>64</v>
          </cell>
          <cell r="F2153">
            <v>83.2</v>
          </cell>
          <cell r="G2153" t="str">
            <v>指3次性腺激素测定及结果分析。</v>
          </cell>
          <cell r="H2153" t="str">
            <v/>
          </cell>
          <cell r="I2153" t="str">
            <v>医保</v>
          </cell>
        </row>
        <row r="2154">
          <cell r="A2154" t="str">
            <v>F00000020389</v>
          </cell>
          <cell r="B2154" t="str">
            <v>310208003S</v>
          </cell>
          <cell r="C2154" t="str">
            <v>体脂测定</v>
          </cell>
          <cell r="D2154" t="str">
            <v>次</v>
          </cell>
          <cell r="E2154">
            <v>70</v>
          </cell>
          <cell r="F2154">
            <v>70</v>
          </cell>
          <cell r="G2154" t="str">
            <v>指双能X线吸收法，测全身各部位脂肪指量及百分比，结果分析。</v>
          </cell>
          <cell r="H2154" t="str">
            <v/>
          </cell>
          <cell r="I2154" t="str">
            <v>自费</v>
          </cell>
        </row>
        <row r="2155">
          <cell r="A2155" t="str">
            <v>F00030014525</v>
          </cell>
          <cell r="B2155" t="str">
            <v>310208004S</v>
          </cell>
          <cell r="C2155" t="str">
            <v>经皮穿刺甲状腺结节消融术</v>
          </cell>
          <cell r="D2155" t="str">
            <v>次</v>
          </cell>
          <cell r="E2155">
            <v>1047</v>
          </cell>
          <cell r="F2155">
            <v>1047</v>
          </cell>
          <cell r="G2155" t="str">
            <v>指经皮穿刺甲状腺，使用物理方法对结节进行消融。</v>
          </cell>
          <cell r="I2155" t="str">
            <v>自费</v>
          </cell>
        </row>
        <row r="2156">
          <cell r="A2156" t="str">
            <v>F00000020390</v>
          </cell>
          <cell r="B2156" t="str">
            <v>310300001</v>
          </cell>
          <cell r="C2156" t="str">
            <v>普通视力检查</v>
          </cell>
          <cell r="D2156" t="str">
            <v>次/双</v>
          </cell>
          <cell r="E2156">
            <v>2</v>
          </cell>
          <cell r="F2156">
            <v>2</v>
          </cell>
          <cell r="G2156" t="str">
            <v>含远视力、近视力、光机能（包括光感及光定位）、伪盲检查。</v>
          </cell>
          <cell r="H2156" t="str">
            <v/>
          </cell>
          <cell r="I2156" t="str">
            <v>医保</v>
          </cell>
        </row>
        <row r="2157">
          <cell r="A2157" t="str">
            <v>F00000020391</v>
          </cell>
          <cell r="B2157" t="str">
            <v>310300002</v>
          </cell>
          <cell r="C2157" t="str">
            <v>特殊视力检查</v>
          </cell>
          <cell r="D2157" t="str">
            <v>项</v>
          </cell>
          <cell r="E2157">
            <v>32.200000000000003</v>
          </cell>
          <cell r="F2157">
            <v>32.200000000000003</v>
          </cell>
          <cell r="G2157" t="str">
            <v>含儿童图形视力表、点视力表、条栅视力卡、视动性眼震仪。</v>
          </cell>
          <cell r="H2157" t="str">
            <v/>
          </cell>
          <cell r="I2157" t="str">
            <v>医保</v>
          </cell>
        </row>
        <row r="2158">
          <cell r="A2158" t="str">
            <v>F00000020396</v>
          </cell>
          <cell r="B2158" t="str">
            <v>310300003</v>
          </cell>
          <cell r="C2158" t="str">
            <v>选择性观看检查</v>
          </cell>
          <cell r="D2158" t="str">
            <v>次/双</v>
          </cell>
          <cell r="E2158">
            <v>10</v>
          </cell>
          <cell r="F2158">
            <v>10</v>
          </cell>
          <cell r="G2158" t="str">
            <v/>
          </cell>
          <cell r="H2158" t="str">
            <v/>
          </cell>
          <cell r="I2158" t="str">
            <v>医保</v>
          </cell>
        </row>
        <row r="2159">
          <cell r="A2159" t="str">
            <v>F00000020397</v>
          </cell>
          <cell r="B2159" t="str">
            <v>310300004</v>
          </cell>
          <cell r="C2159" t="str">
            <v>视网膜视力检查</v>
          </cell>
          <cell r="D2159" t="str">
            <v>次/只</v>
          </cell>
          <cell r="E2159">
            <v>39</v>
          </cell>
          <cell r="F2159">
            <v>39</v>
          </cell>
          <cell r="G2159" t="str">
            <v/>
          </cell>
          <cell r="H2159" t="str">
            <v/>
          </cell>
          <cell r="I2159" t="str">
            <v>医保</v>
          </cell>
        </row>
        <row r="2160">
          <cell r="A2160" t="str">
            <v>F00000020398</v>
          </cell>
          <cell r="B2160" t="str">
            <v>310300005</v>
          </cell>
          <cell r="C2160" t="str">
            <v>视野检查</v>
          </cell>
          <cell r="D2160" t="str">
            <v>次/只</v>
          </cell>
          <cell r="E2160">
            <v>50</v>
          </cell>
          <cell r="F2160">
            <v>50</v>
          </cell>
          <cell r="G2160" t="str">
            <v>指普通视野计、电脑视野计、动态（Goldmann）视野计。</v>
          </cell>
          <cell r="H2160" t="str">
            <v/>
          </cell>
          <cell r="I2160" t="str">
            <v>医保</v>
          </cell>
        </row>
        <row r="2161">
          <cell r="A2161" t="str">
            <v>F00000020402</v>
          </cell>
          <cell r="B2161" t="str">
            <v>310300006</v>
          </cell>
          <cell r="C2161" t="str">
            <v>阿姆斯勒(Amsler)表检查</v>
          </cell>
          <cell r="D2161" t="str">
            <v>次/双</v>
          </cell>
          <cell r="E2161">
            <v>6</v>
          </cell>
          <cell r="F2161">
            <v>6</v>
          </cell>
          <cell r="G2161" t="str">
            <v/>
          </cell>
          <cell r="H2161" t="str">
            <v/>
          </cell>
          <cell r="I2161" t="str">
            <v>医保</v>
          </cell>
        </row>
        <row r="2162">
          <cell r="A2162" t="str">
            <v>F00000020403</v>
          </cell>
          <cell r="B2162" t="str">
            <v>310300007</v>
          </cell>
          <cell r="C2162" t="str">
            <v>验光</v>
          </cell>
          <cell r="D2162" t="str">
            <v>项</v>
          </cell>
          <cell r="E2162">
            <v>12</v>
          </cell>
          <cell r="F2162">
            <v>12</v>
          </cell>
          <cell r="G2162" t="str">
            <v/>
          </cell>
          <cell r="H2162" t="str">
            <v/>
          </cell>
          <cell r="I2162" t="str">
            <v>医保</v>
          </cell>
        </row>
        <row r="2163">
          <cell r="A2163" t="str">
            <v>F00000020404</v>
          </cell>
          <cell r="B2163" t="str">
            <v>310300007-1E</v>
          </cell>
          <cell r="C2163" t="str">
            <v>检影</v>
          </cell>
          <cell r="D2163" t="str">
            <v>项</v>
          </cell>
          <cell r="E2163">
            <v>12</v>
          </cell>
          <cell r="F2163">
            <v>15.6</v>
          </cell>
          <cell r="G2163" t="str">
            <v/>
          </cell>
          <cell r="H2163" t="str">
            <v/>
          </cell>
          <cell r="I2163" t="str">
            <v>医保</v>
          </cell>
        </row>
        <row r="2164">
          <cell r="A2164" t="str">
            <v>F00000020405</v>
          </cell>
          <cell r="B2164" t="str">
            <v>310300007-2</v>
          </cell>
          <cell r="C2164" t="str">
            <v>散瞳</v>
          </cell>
          <cell r="D2164" t="str">
            <v>项</v>
          </cell>
          <cell r="E2164">
            <v>12</v>
          </cell>
          <cell r="F2164">
            <v>12</v>
          </cell>
          <cell r="G2164" t="str">
            <v/>
          </cell>
          <cell r="H2164" t="str">
            <v/>
          </cell>
          <cell r="I2164" t="str">
            <v>医保</v>
          </cell>
        </row>
        <row r="2165">
          <cell r="A2165" t="str">
            <v>F00000020406</v>
          </cell>
          <cell r="B2165" t="str">
            <v>310300007-3</v>
          </cell>
          <cell r="C2165" t="str">
            <v>云雾试验</v>
          </cell>
          <cell r="D2165" t="str">
            <v>项</v>
          </cell>
          <cell r="E2165">
            <v>12</v>
          </cell>
          <cell r="F2165">
            <v>12</v>
          </cell>
          <cell r="G2165" t="str">
            <v/>
          </cell>
          <cell r="H2165" t="str">
            <v/>
          </cell>
          <cell r="I2165" t="str">
            <v>医保</v>
          </cell>
        </row>
        <row r="2166">
          <cell r="A2166" t="str">
            <v>F00000020407</v>
          </cell>
          <cell r="B2166" t="str">
            <v>310300007-4E</v>
          </cell>
          <cell r="C2166" t="str">
            <v>试镜</v>
          </cell>
          <cell r="D2166" t="str">
            <v>项</v>
          </cell>
          <cell r="E2166">
            <v>12</v>
          </cell>
          <cell r="F2166">
            <v>15.6</v>
          </cell>
          <cell r="G2166" t="str">
            <v/>
          </cell>
          <cell r="H2166" t="str">
            <v/>
          </cell>
          <cell r="I2166" t="str">
            <v>医保</v>
          </cell>
        </row>
        <row r="2167">
          <cell r="A2167" t="str">
            <v>F00000020408</v>
          </cell>
          <cell r="B2167" t="str">
            <v>310300008</v>
          </cell>
          <cell r="C2167" t="str">
            <v>镜片检测</v>
          </cell>
          <cell r="D2167" t="str">
            <v>次/双</v>
          </cell>
          <cell r="E2167">
            <v>5</v>
          </cell>
          <cell r="F2167">
            <v>5</v>
          </cell>
          <cell r="G2167" t="str">
            <v/>
          </cell>
          <cell r="H2167" t="str">
            <v/>
          </cell>
          <cell r="I2167" t="str">
            <v>自费</v>
          </cell>
        </row>
        <row r="2168">
          <cell r="A2168" t="str">
            <v>F00000020409</v>
          </cell>
          <cell r="B2168" t="str">
            <v>310300009</v>
          </cell>
          <cell r="C2168" t="str">
            <v>隐形眼镜配置</v>
          </cell>
          <cell r="D2168" t="str">
            <v>次</v>
          </cell>
          <cell r="E2168">
            <v>80</v>
          </cell>
          <cell r="F2168">
            <v>80</v>
          </cell>
          <cell r="G2168" t="str">
            <v>含验光、角膜曲率测量、泪液分泌功能（Schirmer）测定。</v>
          </cell>
          <cell r="H2168" t="str">
            <v/>
          </cell>
          <cell r="I2168" t="str">
            <v>自费</v>
          </cell>
        </row>
        <row r="2169">
          <cell r="A2169" t="str">
            <v>F00000020410</v>
          </cell>
          <cell r="B2169" t="str">
            <v>310300010</v>
          </cell>
          <cell r="C2169" t="str">
            <v>主导眼检查</v>
          </cell>
          <cell r="D2169" t="str">
            <v>次/只</v>
          </cell>
          <cell r="E2169">
            <v>2</v>
          </cell>
          <cell r="F2169">
            <v>2</v>
          </cell>
          <cell r="G2169" t="str">
            <v/>
          </cell>
          <cell r="H2169" t="str">
            <v/>
          </cell>
          <cell r="I2169" t="str">
            <v>医保</v>
          </cell>
        </row>
        <row r="2170">
          <cell r="A2170" t="str">
            <v>F00000020411</v>
          </cell>
          <cell r="B2170" t="str">
            <v>310300011</v>
          </cell>
          <cell r="C2170" t="str">
            <v>代偿头位测定</v>
          </cell>
          <cell r="D2170" t="str">
            <v>次/双</v>
          </cell>
          <cell r="E2170">
            <v>4</v>
          </cell>
          <cell r="F2170">
            <v>4</v>
          </cell>
          <cell r="G2170" t="str">
            <v>含使用头位检测仪。</v>
          </cell>
          <cell r="H2170" t="str">
            <v/>
          </cell>
          <cell r="I2170" t="str">
            <v>医保</v>
          </cell>
        </row>
        <row r="2171">
          <cell r="A2171" t="str">
            <v>F00000020412</v>
          </cell>
          <cell r="B2171" t="str">
            <v>310300012</v>
          </cell>
          <cell r="C2171" t="str">
            <v>复视检查</v>
          </cell>
          <cell r="D2171" t="str">
            <v>次</v>
          </cell>
          <cell r="E2171">
            <v>6</v>
          </cell>
          <cell r="F2171">
            <v>6</v>
          </cell>
          <cell r="G2171" t="str">
            <v/>
          </cell>
          <cell r="H2171" t="str">
            <v/>
          </cell>
          <cell r="I2171" t="str">
            <v>医保</v>
          </cell>
        </row>
        <row r="2172">
          <cell r="A2172" t="str">
            <v>F00000020414</v>
          </cell>
          <cell r="B2172" t="str">
            <v>310300013-1</v>
          </cell>
          <cell r="C2172" t="str">
            <v>视野弧查斜视角</v>
          </cell>
          <cell r="D2172" t="str">
            <v>次/双</v>
          </cell>
          <cell r="E2172">
            <v>20</v>
          </cell>
          <cell r="F2172">
            <v>20</v>
          </cell>
          <cell r="G2172" t="str">
            <v/>
          </cell>
          <cell r="H2172" t="str">
            <v/>
          </cell>
          <cell r="I2172" t="str">
            <v>医保</v>
          </cell>
        </row>
        <row r="2173">
          <cell r="A2173" t="str">
            <v>F00000020413</v>
          </cell>
          <cell r="B2173" t="str">
            <v>310300013E</v>
          </cell>
          <cell r="C2173" t="str">
            <v>斜视度测定</v>
          </cell>
          <cell r="D2173" t="str">
            <v>次/双</v>
          </cell>
          <cell r="E2173">
            <v>30</v>
          </cell>
          <cell r="F2173">
            <v>39</v>
          </cell>
          <cell r="G2173" t="str">
            <v>含九个注视方向双眼分别注视时的斜度，看远及看近。</v>
          </cell>
          <cell r="H2173" t="str">
            <v/>
          </cell>
          <cell r="I2173" t="str">
            <v>医保</v>
          </cell>
        </row>
        <row r="2174">
          <cell r="A2174" t="str">
            <v>F00000020415</v>
          </cell>
          <cell r="B2174" t="str">
            <v>310300014</v>
          </cell>
          <cell r="C2174" t="str">
            <v>三棱镜检查</v>
          </cell>
          <cell r="D2174" t="str">
            <v>次/双</v>
          </cell>
          <cell r="E2174">
            <v>13</v>
          </cell>
          <cell r="F2174">
            <v>13</v>
          </cell>
          <cell r="G2174" t="str">
            <v/>
          </cell>
          <cell r="H2174" t="str">
            <v/>
          </cell>
          <cell r="I2174" t="str">
            <v>医保</v>
          </cell>
        </row>
        <row r="2175">
          <cell r="A2175" t="str">
            <v>F00000020416</v>
          </cell>
          <cell r="B2175" t="str">
            <v>310300015</v>
          </cell>
          <cell r="C2175" t="str">
            <v>线状镜检查</v>
          </cell>
          <cell r="D2175" t="str">
            <v>次/只</v>
          </cell>
          <cell r="E2175">
            <v>2</v>
          </cell>
          <cell r="F2175">
            <v>2</v>
          </cell>
          <cell r="G2175" t="str">
            <v/>
          </cell>
          <cell r="H2175" t="str">
            <v/>
          </cell>
          <cell r="I2175" t="str">
            <v>医保</v>
          </cell>
        </row>
        <row r="2176">
          <cell r="A2176" t="str">
            <v>F00000020417</v>
          </cell>
          <cell r="B2176" t="str">
            <v>310300016</v>
          </cell>
          <cell r="C2176" t="str">
            <v>黑氏(Hess)屏检查</v>
          </cell>
          <cell r="D2176" t="str">
            <v>次/双</v>
          </cell>
          <cell r="E2176">
            <v>12</v>
          </cell>
          <cell r="F2176">
            <v>12</v>
          </cell>
          <cell r="G2176" t="str">
            <v/>
          </cell>
          <cell r="H2176" t="str">
            <v/>
          </cell>
          <cell r="I2176" t="str">
            <v>医保</v>
          </cell>
        </row>
        <row r="2177">
          <cell r="A2177" t="str">
            <v>F00000020418</v>
          </cell>
          <cell r="B2177" t="str">
            <v>310300017</v>
          </cell>
          <cell r="C2177" t="str">
            <v>调节/集合测定</v>
          </cell>
          <cell r="D2177" t="str">
            <v>次/双</v>
          </cell>
          <cell r="E2177">
            <v>12</v>
          </cell>
          <cell r="F2177">
            <v>12</v>
          </cell>
          <cell r="G2177" t="str">
            <v/>
          </cell>
          <cell r="H2177" t="str">
            <v/>
          </cell>
          <cell r="I2177" t="str">
            <v>医保</v>
          </cell>
        </row>
        <row r="2178">
          <cell r="A2178" t="str">
            <v>F00000020419</v>
          </cell>
          <cell r="B2178" t="str">
            <v>310300018</v>
          </cell>
          <cell r="C2178" t="str">
            <v>牵拉试验</v>
          </cell>
          <cell r="D2178" t="str">
            <v>次/只</v>
          </cell>
          <cell r="E2178">
            <v>54</v>
          </cell>
          <cell r="F2178">
            <v>54</v>
          </cell>
          <cell r="G2178" t="str">
            <v>含有无复视及耐受程度、被动牵拉、主动收缩。</v>
          </cell>
          <cell r="H2178" t="str">
            <v/>
          </cell>
          <cell r="I2178" t="str">
            <v>医保</v>
          </cell>
        </row>
        <row r="2179">
          <cell r="A2179" t="str">
            <v>F00000020420</v>
          </cell>
          <cell r="B2179" t="str">
            <v>310300019</v>
          </cell>
          <cell r="C2179" t="str">
            <v>双眼视觉检查</v>
          </cell>
          <cell r="D2179" t="str">
            <v>次/双</v>
          </cell>
          <cell r="E2179">
            <v>58</v>
          </cell>
          <cell r="F2179">
            <v>58</v>
          </cell>
          <cell r="G2179" t="str">
            <v>含双眼同时知觉、双眼同时视、双眼融合功能、立体视功能。</v>
          </cell>
          <cell r="H2179" t="str">
            <v/>
          </cell>
          <cell r="I2179" t="str">
            <v>医保</v>
          </cell>
        </row>
        <row r="2180">
          <cell r="A2180" t="str">
            <v>F00000020421</v>
          </cell>
          <cell r="B2180" t="str">
            <v>310300019-1</v>
          </cell>
          <cell r="C2180" t="str">
            <v>固视野检查</v>
          </cell>
          <cell r="D2180" t="str">
            <v>次/双</v>
          </cell>
          <cell r="E2180">
            <v>58</v>
          </cell>
          <cell r="F2180">
            <v>58</v>
          </cell>
          <cell r="G2180" t="str">
            <v/>
          </cell>
          <cell r="H2180" t="str">
            <v/>
          </cell>
          <cell r="I2180" t="str">
            <v>医保</v>
          </cell>
        </row>
        <row r="2181">
          <cell r="A2181" t="str">
            <v>F00000020423</v>
          </cell>
          <cell r="B2181" t="str">
            <v>310300020-1</v>
          </cell>
          <cell r="C2181" t="str">
            <v>色觉检查-普通图谱法</v>
          </cell>
          <cell r="D2181" t="str">
            <v>次/双</v>
          </cell>
          <cell r="E2181">
            <v>6</v>
          </cell>
          <cell r="F2181">
            <v>6</v>
          </cell>
          <cell r="G2181" t="str">
            <v/>
          </cell>
          <cell r="H2181" t="str">
            <v/>
          </cell>
          <cell r="I2181" t="str">
            <v>医保</v>
          </cell>
        </row>
        <row r="2182">
          <cell r="A2182" t="str">
            <v>F00000020424</v>
          </cell>
          <cell r="B2182" t="str">
            <v>310300020-2</v>
          </cell>
          <cell r="C2182" t="str">
            <v>色觉检查-FM-100Hue测试盒法</v>
          </cell>
          <cell r="D2182" t="str">
            <v>次/只</v>
          </cell>
          <cell r="E2182">
            <v>35</v>
          </cell>
          <cell r="F2182">
            <v>35</v>
          </cell>
          <cell r="G2182" t="str">
            <v/>
          </cell>
          <cell r="H2182" t="str">
            <v/>
          </cell>
          <cell r="I2182" t="str">
            <v>医保</v>
          </cell>
        </row>
        <row r="2183">
          <cell r="A2183" t="str">
            <v>F00000020425</v>
          </cell>
          <cell r="B2183" t="str">
            <v>310300020-3</v>
          </cell>
          <cell r="C2183" t="str">
            <v>色觉检查-色觉仪法</v>
          </cell>
          <cell r="D2183" t="str">
            <v>次/只</v>
          </cell>
          <cell r="E2183">
            <v>58</v>
          </cell>
          <cell r="F2183">
            <v>58</v>
          </cell>
          <cell r="G2183" t="str">
            <v/>
          </cell>
          <cell r="H2183" t="str">
            <v/>
          </cell>
          <cell r="I2183" t="str">
            <v>医保</v>
          </cell>
        </row>
        <row r="2184">
          <cell r="A2184" t="str">
            <v>F00000020426</v>
          </cell>
          <cell r="B2184" t="str">
            <v>310300021</v>
          </cell>
          <cell r="C2184" t="str">
            <v>对比敏感度检查</v>
          </cell>
          <cell r="D2184" t="str">
            <v>次/只</v>
          </cell>
          <cell r="E2184">
            <v>9</v>
          </cell>
          <cell r="F2184">
            <v>9</v>
          </cell>
          <cell r="G2184" t="str">
            <v/>
          </cell>
          <cell r="H2184" t="str">
            <v/>
          </cell>
          <cell r="I2184" t="str">
            <v>医保</v>
          </cell>
        </row>
        <row r="2185">
          <cell r="A2185" t="str">
            <v>F00000020427</v>
          </cell>
          <cell r="B2185" t="str">
            <v>310300022</v>
          </cell>
          <cell r="C2185" t="str">
            <v>暗适应测定</v>
          </cell>
          <cell r="D2185" t="str">
            <v>次/只</v>
          </cell>
          <cell r="E2185">
            <v>35</v>
          </cell>
          <cell r="F2185">
            <v>35</v>
          </cell>
          <cell r="G2185" t="str">
            <v>含图形及报告。</v>
          </cell>
          <cell r="H2185" t="str">
            <v/>
          </cell>
          <cell r="I2185" t="str">
            <v>医保</v>
          </cell>
        </row>
        <row r="2186">
          <cell r="A2186" t="str">
            <v>F00000020428</v>
          </cell>
          <cell r="B2186" t="str">
            <v>310300023</v>
          </cell>
          <cell r="C2186" t="str">
            <v>明适应测定</v>
          </cell>
          <cell r="D2186" t="str">
            <v>次/双</v>
          </cell>
          <cell r="E2186">
            <v>20</v>
          </cell>
          <cell r="F2186">
            <v>20</v>
          </cell>
          <cell r="G2186" t="str">
            <v/>
          </cell>
          <cell r="H2186" t="str">
            <v/>
          </cell>
          <cell r="I2186" t="str">
            <v>医保</v>
          </cell>
        </row>
        <row r="2187">
          <cell r="A2187" t="str">
            <v>F00000020429</v>
          </cell>
          <cell r="B2187" t="str">
            <v>310300024</v>
          </cell>
          <cell r="C2187" t="str">
            <v>正切尺检查</v>
          </cell>
          <cell r="D2187" t="str">
            <v>次/双</v>
          </cell>
          <cell r="E2187">
            <v>10</v>
          </cell>
          <cell r="F2187">
            <v>10</v>
          </cell>
          <cell r="G2187" t="str">
            <v/>
          </cell>
          <cell r="H2187" t="str">
            <v/>
          </cell>
          <cell r="I2187" t="str">
            <v>医保</v>
          </cell>
        </row>
        <row r="2188">
          <cell r="A2188" t="str">
            <v>F00000020430</v>
          </cell>
          <cell r="B2188" t="str">
            <v>310300025</v>
          </cell>
          <cell r="C2188" t="str">
            <v>注视性质检查</v>
          </cell>
          <cell r="D2188" t="str">
            <v>次/双</v>
          </cell>
          <cell r="E2188">
            <v>18</v>
          </cell>
          <cell r="F2188">
            <v>18</v>
          </cell>
          <cell r="G2188" t="str">
            <v/>
          </cell>
          <cell r="H2188" t="str">
            <v/>
          </cell>
          <cell r="I2188" t="str">
            <v>医保</v>
          </cell>
        </row>
        <row r="2189">
          <cell r="A2189" t="str">
            <v>F00000020432</v>
          </cell>
          <cell r="B2189" t="str">
            <v>310300026-1</v>
          </cell>
          <cell r="C2189" t="str">
            <v>眼象差检查-手工法</v>
          </cell>
          <cell r="D2189" t="str">
            <v>次/只</v>
          </cell>
          <cell r="E2189">
            <v>6</v>
          </cell>
          <cell r="F2189">
            <v>6</v>
          </cell>
          <cell r="G2189" t="str">
            <v/>
          </cell>
          <cell r="H2189" t="str">
            <v/>
          </cell>
          <cell r="I2189" t="str">
            <v>医保</v>
          </cell>
        </row>
        <row r="2190">
          <cell r="A2190" t="str">
            <v>F00000020433</v>
          </cell>
          <cell r="B2190" t="str">
            <v>310300026-2</v>
          </cell>
          <cell r="C2190" t="str">
            <v>眼象差检查-仪器法</v>
          </cell>
          <cell r="D2190" t="str">
            <v>次/只</v>
          </cell>
          <cell r="E2190">
            <v>240</v>
          </cell>
          <cell r="F2190">
            <v>240</v>
          </cell>
          <cell r="G2190" t="str">
            <v/>
          </cell>
          <cell r="H2190" t="str">
            <v/>
          </cell>
          <cell r="I2190" t="str">
            <v>医保</v>
          </cell>
        </row>
        <row r="2191">
          <cell r="A2191" t="str">
            <v>F00000020435</v>
          </cell>
          <cell r="B2191" t="str">
            <v>310300027-1</v>
          </cell>
          <cell r="C2191" t="str">
            <v>眼压检查-Schiotz眼压计法</v>
          </cell>
          <cell r="D2191" t="str">
            <v>次/双</v>
          </cell>
          <cell r="E2191">
            <v>10</v>
          </cell>
          <cell r="F2191">
            <v>10</v>
          </cell>
          <cell r="G2191" t="str">
            <v/>
          </cell>
          <cell r="H2191" t="str">
            <v/>
          </cell>
          <cell r="I2191" t="str">
            <v>医保</v>
          </cell>
        </row>
        <row r="2192">
          <cell r="A2192" t="str">
            <v>F00000020436</v>
          </cell>
          <cell r="B2192" t="str">
            <v>310300027-2</v>
          </cell>
          <cell r="C2192" t="str">
            <v>眼压检查-非接触眼压计法或压平眼压计法</v>
          </cell>
          <cell r="D2192" t="str">
            <v>次/双</v>
          </cell>
          <cell r="E2192">
            <v>30</v>
          </cell>
          <cell r="F2192">
            <v>30</v>
          </cell>
          <cell r="G2192" t="str">
            <v/>
          </cell>
          <cell r="H2192" t="str">
            <v/>
          </cell>
          <cell r="I2192" t="str">
            <v>医保</v>
          </cell>
        </row>
        <row r="2193">
          <cell r="A2193" t="str">
            <v>F00000020437</v>
          </cell>
          <cell r="B2193" t="str">
            <v>310300028</v>
          </cell>
          <cell r="C2193" t="str">
            <v>眼压日曲线检查</v>
          </cell>
          <cell r="D2193" t="str">
            <v>次/双</v>
          </cell>
          <cell r="E2193">
            <v>150</v>
          </cell>
          <cell r="F2193">
            <v>150</v>
          </cell>
          <cell r="G2193" t="str">
            <v>含5次测眼压。</v>
          </cell>
          <cell r="H2193" t="str">
            <v/>
          </cell>
          <cell r="I2193" t="str">
            <v>医保</v>
          </cell>
        </row>
        <row r="2194">
          <cell r="A2194" t="str">
            <v>F00000020438</v>
          </cell>
          <cell r="B2194" t="str">
            <v>310300028-1</v>
          </cell>
          <cell r="C2194" t="str">
            <v>眼压日曲线检查-Schiotz眼压计法</v>
          </cell>
          <cell r="D2194" t="str">
            <v>次/双</v>
          </cell>
          <cell r="E2194">
            <v>50</v>
          </cell>
          <cell r="F2194">
            <v>50</v>
          </cell>
          <cell r="G2194" t="str">
            <v>含5次测眼压。</v>
          </cell>
          <cell r="H2194" t="str">
            <v/>
          </cell>
          <cell r="I2194" t="str">
            <v>医保</v>
          </cell>
        </row>
        <row r="2195">
          <cell r="A2195" t="str">
            <v>F00000020439</v>
          </cell>
          <cell r="B2195" t="str">
            <v>310300029</v>
          </cell>
          <cell r="C2195" t="str">
            <v>眼压描记</v>
          </cell>
          <cell r="D2195" t="str">
            <v>次/双</v>
          </cell>
          <cell r="E2195">
            <v>25</v>
          </cell>
          <cell r="F2195">
            <v>25</v>
          </cell>
          <cell r="G2195" t="str">
            <v/>
          </cell>
          <cell r="H2195" t="str">
            <v/>
          </cell>
          <cell r="I2195" t="str">
            <v>医保</v>
          </cell>
        </row>
        <row r="2196">
          <cell r="A2196" t="str">
            <v>F00000020440</v>
          </cell>
          <cell r="B2196" t="str">
            <v>310300030</v>
          </cell>
          <cell r="C2196" t="str">
            <v>眼球突出度测量</v>
          </cell>
          <cell r="D2196" t="str">
            <v>次/双</v>
          </cell>
          <cell r="E2196">
            <v>12</v>
          </cell>
          <cell r="F2196">
            <v>12</v>
          </cell>
          <cell r="G2196" t="str">
            <v>指米尺测量法、眼球突出计测量法。</v>
          </cell>
          <cell r="H2196" t="str">
            <v/>
          </cell>
          <cell r="I2196" t="str">
            <v>医保</v>
          </cell>
        </row>
        <row r="2197">
          <cell r="A2197" t="str">
            <v>F00000020443</v>
          </cell>
          <cell r="B2197" t="str">
            <v>310300031</v>
          </cell>
          <cell r="C2197" t="str">
            <v>青光眼视网膜神经纤维层计算机图象分析</v>
          </cell>
          <cell r="D2197" t="str">
            <v>次/双</v>
          </cell>
          <cell r="E2197">
            <v>60</v>
          </cell>
          <cell r="F2197">
            <v>60</v>
          </cell>
          <cell r="G2197" t="str">
            <v>含计算机图相分析；不含OCT、HRT及SLO。</v>
          </cell>
          <cell r="H2197" t="str">
            <v/>
          </cell>
          <cell r="I2197" t="str">
            <v>医保</v>
          </cell>
        </row>
        <row r="2198">
          <cell r="A2198" t="str">
            <v>F00000020444</v>
          </cell>
          <cell r="B2198" t="str">
            <v>310300032</v>
          </cell>
          <cell r="C2198" t="str">
            <v>低视力助视器试验</v>
          </cell>
          <cell r="D2198" t="str">
            <v>次/只</v>
          </cell>
          <cell r="E2198">
            <v>35</v>
          </cell>
          <cell r="F2198">
            <v>35</v>
          </cell>
          <cell r="G2198" t="str">
            <v/>
          </cell>
          <cell r="H2198" t="str">
            <v/>
          </cell>
          <cell r="I2198" t="str">
            <v>医保</v>
          </cell>
        </row>
        <row r="2199">
          <cell r="A2199" t="str">
            <v>F00000020445</v>
          </cell>
          <cell r="B2199" t="str">
            <v>310300033</v>
          </cell>
          <cell r="C2199" t="str">
            <v>上睑下垂检查</v>
          </cell>
          <cell r="D2199" t="str">
            <v>次/只</v>
          </cell>
          <cell r="E2199">
            <v>12</v>
          </cell>
          <cell r="F2199">
            <v>12</v>
          </cell>
          <cell r="G2199" t="str">
            <v/>
          </cell>
          <cell r="H2199" t="str">
            <v/>
          </cell>
          <cell r="I2199" t="str">
            <v>医保</v>
          </cell>
        </row>
        <row r="2200">
          <cell r="A2200" t="str">
            <v>F00000020446</v>
          </cell>
          <cell r="B2200" t="str">
            <v>310300034</v>
          </cell>
          <cell r="C2200" t="str">
            <v>泪膜破裂时间测定</v>
          </cell>
          <cell r="D2200" t="str">
            <v>次/只</v>
          </cell>
          <cell r="E2200">
            <v>12</v>
          </cell>
          <cell r="F2200">
            <v>12</v>
          </cell>
          <cell r="G2200" t="str">
            <v/>
          </cell>
          <cell r="H2200" t="str">
            <v/>
          </cell>
          <cell r="I2200" t="str">
            <v>医保</v>
          </cell>
        </row>
        <row r="2201">
          <cell r="A2201" t="str">
            <v>F00000020447</v>
          </cell>
          <cell r="B2201" t="str">
            <v>310300035</v>
          </cell>
          <cell r="C2201" t="str">
            <v>泪液分泌功能测定</v>
          </cell>
          <cell r="D2201" t="str">
            <v>次/只</v>
          </cell>
          <cell r="E2201">
            <v>12</v>
          </cell>
          <cell r="F2201">
            <v>12</v>
          </cell>
          <cell r="G2201" t="str">
            <v/>
          </cell>
          <cell r="H2201" t="str">
            <v/>
          </cell>
          <cell r="I2201" t="str">
            <v>医保</v>
          </cell>
        </row>
        <row r="2202">
          <cell r="A2202" t="str">
            <v>F00000020448</v>
          </cell>
          <cell r="B2202" t="str">
            <v>310300036E</v>
          </cell>
          <cell r="C2202" t="str">
            <v>泪道冲洗</v>
          </cell>
          <cell r="D2202" t="str">
            <v>次/只</v>
          </cell>
          <cell r="E2202">
            <v>13</v>
          </cell>
          <cell r="F2202">
            <v>16.899999999999999</v>
          </cell>
          <cell r="G2202" t="str">
            <v/>
          </cell>
          <cell r="H2202" t="str">
            <v/>
          </cell>
          <cell r="I2202" t="str">
            <v>医保</v>
          </cell>
        </row>
        <row r="2203">
          <cell r="A2203" t="str">
            <v>F00000020449</v>
          </cell>
          <cell r="B2203" t="str">
            <v>310300037</v>
          </cell>
          <cell r="C2203" t="str">
            <v>青光眼诱导试验</v>
          </cell>
          <cell r="D2203" t="str">
            <v>次/双</v>
          </cell>
          <cell r="E2203">
            <v>35</v>
          </cell>
          <cell r="F2203">
            <v>35</v>
          </cell>
          <cell r="G2203" t="str">
            <v>含饮水、暗室、妥拉苏林等。</v>
          </cell>
          <cell r="H2203" t="str">
            <v/>
          </cell>
          <cell r="I2203" t="str">
            <v>医保</v>
          </cell>
        </row>
        <row r="2204">
          <cell r="A2204" t="str">
            <v>F00000020453</v>
          </cell>
          <cell r="B2204" t="str">
            <v>310300038</v>
          </cell>
          <cell r="C2204" t="str">
            <v>角膜荧光素染色检查</v>
          </cell>
          <cell r="D2204" t="str">
            <v>次/双</v>
          </cell>
          <cell r="E2204">
            <v>14</v>
          </cell>
          <cell r="F2204">
            <v>14</v>
          </cell>
          <cell r="G2204" t="str">
            <v/>
          </cell>
          <cell r="H2204" t="str">
            <v/>
          </cell>
          <cell r="I2204" t="str">
            <v>医保</v>
          </cell>
        </row>
        <row r="2205">
          <cell r="A2205" t="str">
            <v>F00000020454</v>
          </cell>
          <cell r="B2205" t="str">
            <v>310300039</v>
          </cell>
          <cell r="C2205" t="str">
            <v>角膜曲率测量</v>
          </cell>
          <cell r="D2205" t="str">
            <v>次/双</v>
          </cell>
          <cell r="E2205">
            <v>20</v>
          </cell>
          <cell r="F2205">
            <v>20</v>
          </cell>
          <cell r="G2205" t="str">
            <v/>
          </cell>
          <cell r="H2205" t="str">
            <v/>
          </cell>
          <cell r="I2205" t="str">
            <v>医保</v>
          </cell>
        </row>
        <row r="2206">
          <cell r="A2206" t="str">
            <v>F00000020455</v>
          </cell>
          <cell r="B2206" t="str">
            <v>310300040</v>
          </cell>
          <cell r="C2206" t="str">
            <v>角膜地形图检查</v>
          </cell>
          <cell r="D2206" t="str">
            <v>次/只</v>
          </cell>
          <cell r="E2206">
            <v>150</v>
          </cell>
          <cell r="F2206">
            <v>150</v>
          </cell>
          <cell r="G2206" t="str">
            <v/>
          </cell>
          <cell r="H2206" t="str">
            <v/>
          </cell>
          <cell r="I2206" t="str">
            <v>医保</v>
          </cell>
        </row>
        <row r="2207">
          <cell r="A2207" t="str">
            <v>F00000020456</v>
          </cell>
          <cell r="B2207" t="str">
            <v>310300041</v>
          </cell>
          <cell r="C2207" t="str">
            <v>角膜内皮镜检查</v>
          </cell>
          <cell r="D2207" t="str">
            <v>次/只</v>
          </cell>
          <cell r="E2207">
            <v>100</v>
          </cell>
          <cell r="F2207">
            <v>100</v>
          </cell>
          <cell r="G2207" t="str">
            <v/>
          </cell>
          <cell r="H2207" t="str">
            <v/>
          </cell>
          <cell r="I2207" t="str">
            <v>医保</v>
          </cell>
        </row>
        <row r="2208">
          <cell r="A2208" t="str">
            <v>F00000020457</v>
          </cell>
          <cell r="B2208" t="str">
            <v>310300041-1</v>
          </cell>
          <cell r="C2208" t="str">
            <v>角膜内皮镜检查加收(录象记录)</v>
          </cell>
          <cell r="D2208" t="str">
            <v>次</v>
          </cell>
          <cell r="E2208">
            <v>20</v>
          </cell>
          <cell r="F2208">
            <v>20</v>
          </cell>
          <cell r="G2208" t="str">
            <v/>
          </cell>
          <cell r="H2208" t="str">
            <v/>
          </cell>
          <cell r="I2208" t="str">
            <v>医保</v>
          </cell>
        </row>
        <row r="2209">
          <cell r="A2209" t="str">
            <v>F00000020458</v>
          </cell>
          <cell r="B2209" t="str">
            <v>310300042</v>
          </cell>
          <cell r="C2209" t="str">
            <v>角膜厚度检查</v>
          </cell>
          <cell r="D2209" t="str">
            <v>次/只</v>
          </cell>
          <cell r="E2209">
            <v>23</v>
          </cell>
          <cell r="F2209">
            <v>23</v>
          </cell>
          <cell r="G2209" t="str">
            <v>指裂隙灯法、超声法。</v>
          </cell>
          <cell r="H2209" t="str">
            <v/>
          </cell>
          <cell r="I2209" t="str">
            <v>医保</v>
          </cell>
        </row>
        <row r="2210">
          <cell r="A2210" t="str">
            <v>F00000020461</v>
          </cell>
          <cell r="B2210" t="str">
            <v>310300043</v>
          </cell>
          <cell r="C2210" t="str">
            <v>角膜知觉检查</v>
          </cell>
          <cell r="D2210" t="str">
            <v>次/只</v>
          </cell>
          <cell r="E2210">
            <v>5</v>
          </cell>
          <cell r="F2210">
            <v>5</v>
          </cell>
          <cell r="G2210" t="str">
            <v/>
          </cell>
          <cell r="H2210" t="str">
            <v/>
          </cell>
          <cell r="I2210" t="str">
            <v>医保</v>
          </cell>
        </row>
        <row r="2211">
          <cell r="A2211" t="str">
            <v>F00000020462</v>
          </cell>
          <cell r="B2211" t="str">
            <v>310300044</v>
          </cell>
          <cell r="C2211" t="str">
            <v>巩膜透照检查</v>
          </cell>
          <cell r="D2211" t="str">
            <v>次/只</v>
          </cell>
          <cell r="E2211">
            <v>30</v>
          </cell>
          <cell r="F2211">
            <v>30</v>
          </cell>
          <cell r="G2211" t="str">
            <v>含散瞳。</v>
          </cell>
          <cell r="H2211" t="str">
            <v/>
          </cell>
          <cell r="I2211" t="str">
            <v>医保</v>
          </cell>
        </row>
        <row r="2212">
          <cell r="A2212" t="str">
            <v>F00000020463</v>
          </cell>
          <cell r="B2212" t="str">
            <v>310300045</v>
          </cell>
          <cell r="C2212" t="str">
            <v>人工晶体度数测量</v>
          </cell>
          <cell r="D2212" t="str">
            <v>次/双</v>
          </cell>
          <cell r="E2212">
            <v>70</v>
          </cell>
          <cell r="F2212">
            <v>70</v>
          </cell>
          <cell r="G2212" t="str">
            <v/>
          </cell>
          <cell r="H2212" t="str">
            <v/>
          </cell>
          <cell r="I2212" t="str">
            <v>医保</v>
          </cell>
        </row>
        <row r="2213">
          <cell r="A2213" t="str">
            <v>F00000020464</v>
          </cell>
          <cell r="B2213" t="str">
            <v>310300046</v>
          </cell>
          <cell r="C2213" t="str">
            <v>前房深度测量</v>
          </cell>
          <cell r="D2213" t="str">
            <v>次/只</v>
          </cell>
          <cell r="E2213">
            <v>18</v>
          </cell>
          <cell r="F2213">
            <v>18</v>
          </cell>
          <cell r="G2213" t="str">
            <v>指裂隙灯法（测量周边前房及轴部前房）、前房深度测量仪法。</v>
          </cell>
          <cell r="H2213" t="str">
            <v/>
          </cell>
          <cell r="I2213" t="str">
            <v>医保</v>
          </cell>
        </row>
        <row r="2214">
          <cell r="A2214" t="str">
            <v>F00000020465</v>
          </cell>
          <cell r="B2214" t="str">
            <v>310300047</v>
          </cell>
          <cell r="C2214" t="str">
            <v>房水荧光测定</v>
          </cell>
          <cell r="D2214" t="str">
            <v>次/只</v>
          </cell>
          <cell r="E2214">
            <v>20</v>
          </cell>
          <cell r="F2214">
            <v>20</v>
          </cell>
          <cell r="G2214" t="str">
            <v/>
          </cell>
          <cell r="H2214" t="str">
            <v/>
          </cell>
          <cell r="I2214" t="str">
            <v>医保</v>
          </cell>
        </row>
        <row r="2215">
          <cell r="A2215" t="str">
            <v>F00000020466</v>
          </cell>
          <cell r="B2215" t="str">
            <v>310300048</v>
          </cell>
          <cell r="C2215" t="str">
            <v>裂隙灯检查</v>
          </cell>
          <cell r="D2215" t="str">
            <v>次/双</v>
          </cell>
          <cell r="E2215">
            <v>12</v>
          </cell>
          <cell r="F2215">
            <v>12</v>
          </cell>
          <cell r="G2215" t="str">
            <v/>
          </cell>
          <cell r="H2215" t="str">
            <v/>
          </cell>
          <cell r="I2215" t="str">
            <v>医保</v>
          </cell>
        </row>
        <row r="2216">
          <cell r="A2216" t="str">
            <v>F00000020467</v>
          </cell>
          <cell r="B2216" t="str">
            <v>310300049</v>
          </cell>
          <cell r="C2216" t="str">
            <v>裂隙灯下眼底检查</v>
          </cell>
          <cell r="D2216" t="str">
            <v>次/只</v>
          </cell>
          <cell r="E2216">
            <v>38</v>
          </cell>
          <cell r="F2216">
            <v>38</v>
          </cell>
          <cell r="G2216" t="str">
            <v>指前置镜、三面镜、视网膜镜。</v>
          </cell>
          <cell r="H2216" t="str">
            <v/>
          </cell>
          <cell r="I2216" t="str">
            <v>医保</v>
          </cell>
        </row>
        <row r="2217">
          <cell r="A2217" t="str">
            <v>F00000020471</v>
          </cell>
          <cell r="B2217" t="str">
            <v>310300050</v>
          </cell>
          <cell r="C2217" t="str">
            <v>裂隙灯下房角镜检查</v>
          </cell>
          <cell r="D2217" t="str">
            <v>次/只</v>
          </cell>
          <cell r="E2217">
            <v>26</v>
          </cell>
          <cell r="F2217">
            <v>26</v>
          </cell>
          <cell r="G2217" t="str">
            <v/>
          </cell>
          <cell r="H2217" t="str">
            <v/>
          </cell>
          <cell r="I2217" t="str">
            <v>医保</v>
          </cell>
        </row>
        <row r="2218">
          <cell r="A2218" t="str">
            <v>F00000020472</v>
          </cell>
          <cell r="B2218" t="str">
            <v>310300051</v>
          </cell>
          <cell r="C2218" t="str">
            <v>眼位照相</v>
          </cell>
          <cell r="D2218" t="str">
            <v>次/双</v>
          </cell>
          <cell r="E2218">
            <v>35</v>
          </cell>
          <cell r="F2218">
            <v>35</v>
          </cell>
          <cell r="G2218" t="str">
            <v/>
          </cell>
          <cell r="H2218" t="str">
            <v/>
          </cell>
          <cell r="I2218" t="str">
            <v>医保</v>
          </cell>
        </row>
        <row r="2219">
          <cell r="A2219" t="str">
            <v>F00000020473</v>
          </cell>
          <cell r="B2219" t="str">
            <v>310300052</v>
          </cell>
          <cell r="C2219" t="str">
            <v>眼前段照相</v>
          </cell>
          <cell r="D2219" t="str">
            <v>次</v>
          </cell>
          <cell r="E2219">
            <v>45</v>
          </cell>
          <cell r="F2219">
            <v>45</v>
          </cell>
          <cell r="G2219" t="str">
            <v/>
          </cell>
          <cell r="H2219" t="str">
            <v/>
          </cell>
          <cell r="I2219" t="str">
            <v>医保</v>
          </cell>
        </row>
        <row r="2220">
          <cell r="A2220" t="str">
            <v>F00000020474</v>
          </cell>
          <cell r="B2220" t="str">
            <v>310300053</v>
          </cell>
          <cell r="C2220" t="str">
            <v>眼底照相</v>
          </cell>
          <cell r="D2220" t="str">
            <v>次/只</v>
          </cell>
          <cell r="E2220">
            <v>35</v>
          </cell>
          <cell r="F2220">
            <v>35</v>
          </cell>
          <cell r="G2220" t="str">
            <v>指眼底后极部照相。</v>
          </cell>
          <cell r="H2220" t="str">
            <v/>
          </cell>
          <cell r="I2220" t="str">
            <v>医保</v>
          </cell>
        </row>
        <row r="2221">
          <cell r="A2221" t="str">
            <v>F00000020475</v>
          </cell>
          <cell r="B2221" t="str">
            <v>310300053-1</v>
          </cell>
          <cell r="C2221" t="str">
            <v>眼底照相加收(超过一个方位)</v>
          </cell>
          <cell r="D2221" t="str">
            <v>每方位</v>
          </cell>
          <cell r="E2221">
            <v>20</v>
          </cell>
          <cell r="F2221">
            <v>20</v>
          </cell>
          <cell r="G2221" t="str">
            <v/>
          </cell>
          <cell r="H2221" t="str">
            <v/>
          </cell>
          <cell r="I2221" t="str">
            <v>医保</v>
          </cell>
        </row>
        <row r="2222">
          <cell r="A2222" t="str">
            <v>F00000020477</v>
          </cell>
          <cell r="B2222" t="str">
            <v>310300054-1</v>
          </cell>
          <cell r="C2222" t="str">
            <v>眼底荧光血管造影(FFA)</v>
          </cell>
          <cell r="D2222" t="str">
            <v>次/只</v>
          </cell>
          <cell r="E2222">
            <v>180</v>
          </cell>
          <cell r="F2222">
            <v>180</v>
          </cell>
          <cell r="G2222" t="str">
            <v>含图文报告。</v>
          </cell>
          <cell r="H2222" t="str">
            <v>造影剂</v>
          </cell>
          <cell r="I2222" t="str">
            <v>医保</v>
          </cell>
        </row>
        <row r="2223">
          <cell r="A2223" t="str">
            <v>F00000020478</v>
          </cell>
          <cell r="B2223" t="str">
            <v>310300054-1</v>
          </cell>
          <cell r="C2223" t="str">
            <v>眼底荧光血管造影(FFA)</v>
          </cell>
          <cell r="D2223" t="str">
            <v>次/只</v>
          </cell>
          <cell r="E2223">
            <v>180</v>
          </cell>
          <cell r="F2223">
            <v>180</v>
          </cell>
          <cell r="G2223" t="str">
            <v>含图文报告。</v>
          </cell>
          <cell r="H2223" t="str">
            <v>造影剂</v>
          </cell>
          <cell r="I2223" t="str">
            <v>医保</v>
          </cell>
        </row>
        <row r="2224">
          <cell r="A2224" t="str">
            <v>F00000020479</v>
          </cell>
          <cell r="B2224" t="str">
            <v>310300054-2</v>
          </cell>
          <cell r="C2224" t="str">
            <v>眼底靛青绿血管造影(ICGA)</v>
          </cell>
          <cell r="D2224" t="str">
            <v>次/只</v>
          </cell>
          <cell r="E2224">
            <v>300</v>
          </cell>
          <cell r="F2224">
            <v>300</v>
          </cell>
          <cell r="G2224" t="str">
            <v>含图文报告。</v>
          </cell>
          <cell r="H2224" t="str">
            <v>造影剂</v>
          </cell>
          <cell r="I2224" t="str">
            <v>医保</v>
          </cell>
        </row>
        <row r="2225">
          <cell r="A2225" t="str">
            <v>F00000020480</v>
          </cell>
          <cell r="B2225" t="str">
            <v>310300055</v>
          </cell>
          <cell r="C2225" t="str">
            <v>裂隙灯下眼底视神经立体照相</v>
          </cell>
          <cell r="D2225" t="str">
            <v>次/只</v>
          </cell>
          <cell r="E2225">
            <v>92</v>
          </cell>
          <cell r="F2225">
            <v>92</v>
          </cell>
          <cell r="G2225" t="str">
            <v/>
          </cell>
          <cell r="H2225" t="str">
            <v/>
          </cell>
          <cell r="I2225" t="str">
            <v>医保</v>
          </cell>
        </row>
        <row r="2226">
          <cell r="A2226" t="str">
            <v>F00000020482</v>
          </cell>
          <cell r="B2226" t="str">
            <v>310300056-1</v>
          </cell>
          <cell r="C2226" t="str">
            <v>眼底检查-直接眼底镜法</v>
          </cell>
          <cell r="D2226" t="str">
            <v>次/只</v>
          </cell>
          <cell r="E2226">
            <v>5</v>
          </cell>
          <cell r="F2226">
            <v>5</v>
          </cell>
          <cell r="G2226" t="str">
            <v>不含散瞳。</v>
          </cell>
          <cell r="H2226" t="str">
            <v/>
          </cell>
          <cell r="I2226" t="str">
            <v>医保</v>
          </cell>
        </row>
        <row r="2227">
          <cell r="A2227" t="str">
            <v>F00000020483</v>
          </cell>
          <cell r="B2227" t="str">
            <v>310300056-2</v>
          </cell>
          <cell r="C2227" t="str">
            <v>眼底检查-间接眼底镜法</v>
          </cell>
          <cell r="D2227" t="str">
            <v>次/只</v>
          </cell>
          <cell r="E2227">
            <v>25</v>
          </cell>
          <cell r="F2227">
            <v>25</v>
          </cell>
          <cell r="G2227" t="str">
            <v>不含散瞳。</v>
          </cell>
          <cell r="H2227" t="str">
            <v/>
          </cell>
          <cell r="I2227" t="str">
            <v>医保</v>
          </cell>
        </row>
        <row r="2228">
          <cell r="A2228" t="str">
            <v>F00000020484</v>
          </cell>
          <cell r="B2228" t="str">
            <v>310300057</v>
          </cell>
          <cell r="C2228" t="str">
            <v>扫描激光眼底检查(SLO)</v>
          </cell>
          <cell r="D2228" t="str">
            <v>次/只</v>
          </cell>
          <cell r="E2228">
            <v>180</v>
          </cell>
          <cell r="F2228">
            <v>180</v>
          </cell>
          <cell r="G2228" t="str">
            <v/>
          </cell>
          <cell r="H2228" t="str">
            <v/>
          </cell>
          <cell r="I2228" t="str">
            <v>医保</v>
          </cell>
        </row>
        <row r="2229">
          <cell r="A2229" t="str">
            <v>F00000020485</v>
          </cell>
          <cell r="B2229" t="str">
            <v>310300058</v>
          </cell>
          <cell r="C2229" t="str">
            <v>视网膜裂孔定位检查</v>
          </cell>
          <cell r="D2229" t="str">
            <v>次/只</v>
          </cell>
          <cell r="E2229">
            <v>20</v>
          </cell>
          <cell r="F2229">
            <v>20</v>
          </cell>
          <cell r="G2229" t="str">
            <v>含直接检眼镜观察+测算、双目间接检眼镜观察+巩膜加压法。</v>
          </cell>
          <cell r="H2229" t="str">
            <v/>
          </cell>
          <cell r="I2229" t="str">
            <v>医保</v>
          </cell>
        </row>
        <row r="2230">
          <cell r="A2230" t="str">
            <v>F00000020488</v>
          </cell>
          <cell r="B2230" t="str">
            <v>310300059</v>
          </cell>
          <cell r="C2230" t="str">
            <v>海德堡视网膜厚度检查(HRT)</v>
          </cell>
          <cell r="D2230" t="str">
            <v>次/只</v>
          </cell>
          <cell r="E2230">
            <v>173</v>
          </cell>
          <cell r="F2230">
            <v>173</v>
          </cell>
          <cell r="G2230" t="str">
            <v/>
          </cell>
          <cell r="H2230" t="str">
            <v/>
          </cell>
          <cell r="I2230" t="str">
            <v>医保</v>
          </cell>
        </row>
        <row r="2231">
          <cell r="A2231" t="str">
            <v>F00000020489</v>
          </cell>
          <cell r="B2231" t="str">
            <v>310300060</v>
          </cell>
          <cell r="C2231" t="str">
            <v>眼血流图</v>
          </cell>
          <cell r="D2231" t="str">
            <v>次/只</v>
          </cell>
          <cell r="E2231">
            <v>46</v>
          </cell>
          <cell r="F2231">
            <v>46</v>
          </cell>
          <cell r="G2231" t="str">
            <v/>
          </cell>
          <cell r="H2231" t="str">
            <v/>
          </cell>
          <cell r="I2231" t="str">
            <v>医保</v>
          </cell>
        </row>
        <row r="2232">
          <cell r="A2232" t="str">
            <v>F00000020492</v>
          </cell>
          <cell r="B2232" t="str">
            <v>310300063</v>
          </cell>
          <cell r="C2232" t="str">
            <v>超声生物显微镜检查(UBM)</v>
          </cell>
          <cell r="D2232" t="str">
            <v>次/只</v>
          </cell>
          <cell r="E2232">
            <v>200</v>
          </cell>
          <cell r="F2232">
            <v>200</v>
          </cell>
          <cell r="G2232" t="str">
            <v/>
          </cell>
          <cell r="H2232" t="str">
            <v/>
          </cell>
          <cell r="I2232" t="str">
            <v>医保</v>
          </cell>
        </row>
        <row r="2233">
          <cell r="A2233" t="str">
            <v>F00000020493</v>
          </cell>
          <cell r="B2233" t="str">
            <v>310300064</v>
          </cell>
          <cell r="C2233" t="str">
            <v>光学相干断层成相(OCT)</v>
          </cell>
          <cell r="D2233" t="str">
            <v>次/只</v>
          </cell>
          <cell r="E2233">
            <v>232</v>
          </cell>
          <cell r="F2233">
            <v>232</v>
          </cell>
          <cell r="G2233" t="str">
            <v>含测眼球后极组织厚度及断面相。</v>
          </cell>
          <cell r="H2233" t="str">
            <v/>
          </cell>
          <cell r="I2233" t="str">
            <v>医保</v>
          </cell>
        </row>
        <row r="2234">
          <cell r="A2234" t="str">
            <v>F00000020494</v>
          </cell>
          <cell r="B2234" t="str">
            <v>310300065</v>
          </cell>
          <cell r="C2234" t="str">
            <v>视网膜电流图(ERG)</v>
          </cell>
          <cell r="D2234" t="str">
            <v>次/只</v>
          </cell>
          <cell r="E2234">
            <v>125</v>
          </cell>
          <cell r="F2234">
            <v>125</v>
          </cell>
          <cell r="G2234" t="str">
            <v>指图形视网膜电图（P-ERG）或多焦视网膜电图（m-ERG）。</v>
          </cell>
          <cell r="H2234" t="str">
            <v>电极</v>
          </cell>
          <cell r="I2234" t="str">
            <v>医保</v>
          </cell>
        </row>
        <row r="2235">
          <cell r="A2235" t="str">
            <v>F00000020497</v>
          </cell>
          <cell r="B2235" t="str">
            <v>310300066</v>
          </cell>
          <cell r="C2235" t="str">
            <v>视网膜地形图</v>
          </cell>
          <cell r="D2235" t="str">
            <v>次/只</v>
          </cell>
          <cell r="E2235">
            <v>100</v>
          </cell>
          <cell r="F2235">
            <v>100</v>
          </cell>
          <cell r="G2235" t="str">
            <v/>
          </cell>
          <cell r="H2235" t="str">
            <v/>
          </cell>
          <cell r="I2235" t="str">
            <v>医保</v>
          </cell>
        </row>
        <row r="2236">
          <cell r="A2236" t="str">
            <v>F00000020498</v>
          </cell>
          <cell r="B2236" t="str">
            <v>310300067</v>
          </cell>
          <cell r="C2236" t="str">
            <v>眼电图(EOG)</v>
          </cell>
          <cell r="D2236" t="str">
            <v>次/只</v>
          </cell>
          <cell r="E2236">
            <v>92</v>
          </cell>
          <cell r="F2236">
            <v>92</v>
          </cell>
          <cell r="G2236" t="str">
            <v>含运动或感觉。</v>
          </cell>
          <cell r="H2236" t="str">
            <v/>
          </cell>
          <cell r="I2236" t="str">
            <v>医保</v>
          </cell>
        </row>
        <row r="2237">
          <cell r="A2237" t="str">
            <v>F00000020499</v>
          </cell>
          <cell r="B2237" t="str">
            <v>310300068</v>
          </cell>
          <cell r="C2237" t="str">
            <v>视诱发电位(VEP)</v>
          </cell>
          <cell r="D2237" t="str">
            <v>次/只</v>
          </cell>
          <cell r="E2237">
            <v>100</v>
          </cell>
          <cell r="F2237">
            <v>100</v>
          </cell>
          <cell r="G2237" t="str">
            <v>含单导、图形。</v>
          </cell>
          <cell r="H2237" t="str">
            <v/>
          </cell>
          <cell r="I2237" t="str">
            <v>医保</v>
          </cell>
        </row>
        <row r="2238">
          <cell r="A2238" t="str">
            <v>F00000020500</v>
          </cell>
          <cell r="B2238" t="str">
            <v>310300069</v>
          </cell>
          <cell r="C2238" t="str">
            <v>眼外肌功能检查</v>
          </cell>
          <cell r="D2238" t="str">
            <v>次/双</v>
          </cell>
          <cell r="E2238">
            <v>10</v>
          </cell>
          <cell r="F2238">
            <v>10</v>
          </cell>
          <cell r="G2238" t="str">
            <v>含眼球运动、歪头试验、集合与散开。</v>
          </cell>
          <cell r="H2238" t="str">
            <v/>
          </cell>
          <cell r="I2238" t="str">
            <v>医保</v>
          </cell>
        </row>
        <row r="2239">
          <cell r="A2239" t="str">
            <v>F00000020502</v>
          </cell>
          <cell r="B2239" t="str">
            <v>310300071</v>
          </cell>
          <cell r="C2239" t="str">
            <v>结膜印痕细胞检查</v>
          </cell>
          <cell r="D2239" t="str">
            <v>次</v>
          </cell>
          <cell r="E2239">
            <v>50</v>
          </cell>
          <cell r="F2239">
            <v>50</v>
          </cell>
          <cell r="G2239" t="str">
            <v/>
          </cell>
          <cell r="H2239" t="str">
            <v/>
          </cell>
          <cell r="I2239" t="str">
            <v>医保</v>
          </cell>
        </row>
        <row r="2240">
          <cell r="A2240" t="str">
            <v>F00000020503</v>
          </cell>
          <cell r="B2240" t="str">
            <v>310300072</v>
          </cell>
          <cell r="C2240" t="str">
            <v>马氏(Maddox)杆试验</v>
          </cell>
          <cell r="D2240" t="str">
            <v>次/双</v>
          </cell>
          <cell r="E2240">
            <v>3.5</v>
          </cell>
          <cell r="F2240">
            <v>3.5</v>
          </cell>
          <cell r="G2240" t="str">
            <v/>
          </cell>
          <cell r="H2240" t="str">
            <v/>
          </cell>
          <cell r="I2240" t="str">
            <v>医保</v>
          </cell>
        </row>
        <row r="2241">
          <cell r="A2241" t="str">
            <v>F00000020504</v>
          </cell>
          <cell r="B2241" t="str">
            <v>310300073</v>
          </cell>
          <cell r="C2241" t="str">
            <v>球内异物定位</v>
          </cell>
          <cell r="D2241" t="str">
            <v>次</v>
          </cell>
          <cell r="E2241">
            <v>155</v>
          </cell>
          <cell r="F2241">
            <v>155</v>
          </cell>
          <cell r="G2241" t="str">
            <v>含眼科操作部分。</v>
          </cell>
          <cell r="H2241" t="str">
            <v/>
          </cell>
          <cell r="I2241" t="str">
            <v>医保</v>
          </cell>
        </row>
        <row r="2242">
          <cell r="A2242" t="str">
            <v>F00000020505</v>
          </cell>
          <cell r="B2242" t="str">
            <v>310300074</v>
          </cell>
          <cell r="C2242" t="str">
            <v>磁吸试验</v>
          </cell>
          <cell r="D2242" t="str">
            <v>次</v>
          </cell>
          <cell r="E2242">
            <v>30</v>
          </cell>
          <cell r="F2242">
            <v>30</v>
          </cell>
          <cell r="G2242" t="str">
            <v/>
          </cell>
          <cell r="H2242" t="str">
            <v/>
          </cell>
          <cell r="I2242" t="str">
            <v>医保</v>
          </cell>
        </row>
        <row r="2243">
          <cell r="A2243" t="str">
            <v>F00000020507</v>
          </cell>
          <cell r="B2243" t="str">
            <v>310300075-1E</v>
          </cell>
          <cell r="C2243" t="str">
            <v>眼活体组织检查加收(超过一个标本)</v>
          </cell>
          <cell r="D2243" t="str">
            <v>每个标本</v>
          </cell>
          <cell r="E2243">
            <v>50</v>
          </cell>
          <cell r="F2243">
            <v>65</v>
          </cell>
          <cell r="G2243" t="str">
            <v/>
          </cell>
          <cell r="H2243" t="str">
            <v/>
          </cell>
          <cell r="I2243" t="str">
            <v>医保</v>
          </cell>
        </row>
        <row r="2244">
          <cell r="A2244" t="str">
            <v>F00000020506</v>
          </cell>
          <cell r="B2244" t="str">
            <v>310300075E</v>
          </cell>
          <cell r="C2244" t="str">
            <v>眼活体组织检查</v>
          </cell>
          <cell r="D2244" t="str">
            <v>次</v>
          </cell>
          <cell r="E2244">
            <v>180</v>
          </cell>
          <cell r="F2244">
            <v>234</v>
          </cell>
          <cell r="G2244" t="str">
            <v/>
          </cell>
          <cell r="H2244" t="str">
            <v/>
          </cell>
          <cell r="I2244" t="str">
            <v>医保</v>
          </cell>
        </row>
        <row r="2245">
          <cell r="A2245" t="str">
            <v>F00000020508</v>
          </cell>
          <cell r="B2245" t="str">
            <v>310300076E</v>
          </cell>
          <cell r="C2245" t="str">
            <v>角膜刮片检查</v>
          </cell>
          <cell r="D2245" t="str">
            <v>次/只</v>
          </cell>
          <cell r="E2245">
            <v>15</v>
          </cell>
          <cell r="F2245">
            <v>19.5</v>
          </cell>
          <cell r="G2245" t="str">
            <v>不含微生物检查。</v>
          </cell>
          <cell r="H2245" t="str">
            <v/>
          </cell>
          <cell r="I2245" t="str">
            <v>医保</v>
          </cell>
        </row>
        <row r="2246">
          <cell r="A2246" t="str">
            <v>F00000020509</v>
          </cell>
          <cell r="B2246" t="str">
            <v>310300077E</v>
          </cell>
          <cell r="C2246" t="str">
            <v>结膜囊取材检查</v>
          </cell>
          <cell r="D2246" t="str">
            <v>次/只</v>
          </cell>
          <cell r="E2246">
            <v>30</v>
          </cell>
          <cell r="F2246">
            <v>39</v>
          </cell>
          <cell r="G2246" t="str">
            <v>不含微生物检查。</v>
          </cell>
          <cell r="H2246" t="str">
            <v/>
          </cell>
          <cell r="I2246" t="str">
            <v>医保</v>
          </cell>
        </row>
        <row r="2247">
          <cell r="A2247" t="str">
            <v>F00000020510</v>
          </cell>
          <cell r="B2247" t="str">
            <v>310300078</v>
          </cell>
          <cell r="C2247" t="str">
            <v>准分子激光屈光性角膜矫正术(PRK)</v>
          </cell>
          <cell r="D2247" t="str">
            <v>次/只</v>
          </cell>
          <cell r="E2247">
            <v>2000</v>
          </cell>
          <cell r="F2247">
            <v>2000</v>
          </cell>
          <cell r="G2247" t="str">
            <v/>
          </cell>
          <cell r="H2247" t="str">
            <v/>
          </cell>
          <cell r="I2247" t="str">
            <v>自费</v>
          </cell>
        </row>
        <row r="2248">
          <cell r="A2248" t="str">
            <v>F00000020511</v>
          </cell>
          <cell r="B2248" t="str">
            <v>310300078-1</v>
          </cell>
          <cell r="C2248" t="str">
            <v>准分子激光治疗性角膜矫正术(PTK)</v>
          </cell>
          <cell r="D2248" t="str">
            <v>次/只</v>
          </cell>
          <cell r="E2248">
            <v>2000</v>
          </cell>
          <cell r="F2248">
            <v>2000</v>
          </cell>
          <cell r="G2248" t="str">
            <v/>
          </cell>
          <cell r="H2248" t="str">
            <v/>
          </cell>
          <cell r="I2248" t="str">
            <v>自费</v>
          </cell>
        </row>
        <row r="2249">
          <cell r="A2249" t="str">
            <v>F00000020512</v>
          </cell>
          <cell r="B2249" t="str">
            <v>310300079</v>
          </cell>
          <cell r="C2249" t="str">
            <v>激光原位角膜磨镶术(LASIK)</v>
          </cell>
          <cell r="D2249" t="str">
            <v>次/只</v>
          </cell>
          <cell r="E2249">
            <v>2500</v>
          </cell>
          <cell r="F2249">
            <v>2500</v>
          </cell>
          <cell r="G2249" t="str">
            <v/>
          </cell>
          <cell r="H2249" t="str">
            <v/>
          </cell>
          <cell r="I2249" t="str">
            <v>自费</v>
          </cell>
        </row>
        <row r="2250">
          <cell r="A2250" t="str">
            <v>F00000020514</v>
          </cell>
          <cell r="B2250" t="str">
            <v>310300080E</v>
          </cell>
          <cell r="C2250" t="str">
            <v>视网膜激光光凝术</v>
          </cell>
          <cell r="D2250" t="str">
            <v>次/只</v>
          </cell>
          <cell r="E2250">
            <v>460</v>
          </cell>
          <cell r="F2250">
            <v>598</v>
          </cell>
          <cell r="G2250" t="str">
            <v/>
          </cell>
          <cell r="H2250" t="str">
            <v/>
          </cell>
          <cell r="I2250" t="str">
            <v>医保</v>
          </cell>
        </row>
        <row r="2251">
          <cell r="A2251" t="str">
            <v>F00000020516</v>
          </cell>
          <cell r="B2251" t="str">
            <v>310300081-1E</v>
          </cell>
          <cell r="C2251" t="str">
            <v>激光治疗青光眼</v>
          </cell>
          <cell r="D2251" t="str">
            <v>次/只</v>
          </cell>
          <cell r="E2251">
            <v>400</v>
          </cell>
          <cell r="F2251">
            <v>520</v>
          </cell>
          <cell r="G2251" t="str">
            <v/>
          </cell>
          <cell r="H2251" t="str">
            <v/>
          </cell>
          <cell r="I2251" t="str">
            <v>医保</v>
          </cell>
        </row>
        <row r="2252">
          <cell r="A2252" t="str">
            <v>F00000020517</v>
          </cell>
          <cell r="B2252" t="str">
            <v>310300081-2E</v>
          </cell>
          <cell r="C2252" t="str">
            <v>激光晶状体囊膜切开</v>
          </cell>
          <cell r="D2252" t="str">
            <v>次/只</v>
          </cell>
          <cell r="E2252">
            <v>400</v>
          </cell>
          <cell r="F2252">
            <v>520</v>
          </cell>
          <cell r="G2252" t="str">
            <v/>
          </cell>
          <cell r="H2252" t="str">
            <v/>
          </cell>
          <cell r="I2252" t="str">
            <v>医保</v>
          </cell>
        </row>
        <row r="2253">
          <cell r="A2253" t="str">
            <v>F00000020518</v>
          </cell>
          <cell r="B2253" t="str">
            <v>310300081-3</v>
          </cell>
          <cell r="C2253" t="str">
            <v>激光虹膜囊肿切除</v>
          </cell>
          <cell r="D2253" t="str">
            <v>次/只</v>
          </cell>
          <cell r="E2253">
            <v>400</v>
          </cell>
          <cell r="F2253">
            <v>400</v>
          </cell>
          <cell r="G2253" t="str">
            <v/>
          </cell>
          <cell r="H2253" t="str">
            <v/>
          </cell>
          <cell r="I2253" t="str">
            <v>医保</v>
          </cell>
        </row>
        <row r="2254">
          <cell r="A2254" t="str">
            <v>F00000020515</v>
          </cell>
          <cell r="B2254" t="str">
            <v>310300081E</v>
          </cell>
          <cell r="C2254" t="str">
            <v>激光治疗眼前节病</v>
          </cell>
          <cell r="D2254" t="str">
            <v>次/只</v>
          </cell>
          <cell r="E2254">
            <v>400</v>
          </cell>
          <cell r="F2254">
            <v>520</v>
          </cell>
          <cell r="G2254" t="str">
            <v/>
          </cell>
          <cell r="H2254" t="str">
            <v/>
          </cell>
          <cell r="I2254" t="str">
            <v>医保</v>
          </cell>
        </row>
        <row r="2255">
          <cell r="A2255" t="str">
            <v>F00000020519</v>
          </cell>
          <cell r="B2255" t="str">
            <v>310300082</v>
          </cell>
          <cell r="C2255" t="str">
            <v>铒激光眼科手术</v>
          </cell>
          <cell r="D2255" t="str">
            <v>次</v>
          </cell>
          <cell r="E2255">
            <v>1500</v>
          </cell>
          <cell r="F2255">
            <v>1500</v>
          </cell>
          <cell r="G2255" t="str">
            <v/>
          </cell>
          <cell r="H2255" t="str">
            <v/>
          </cell>
          <cell r="I2255" t="str">
            <v>医保</v>
          </cell>
        </row>
        <row r="2256">
          <cell r="A2256" t="str">
            <v>F00000020520</v>
          </cell>
          <cell r="B2256" t="str">
            <v>310300082-1</v>
          </cell>
          <cell r="C2256" t="str">
            <v>铒激光白内障手术</v>
          </cell>
          <cell r="D2256" t="str">
            <v>次</v>
          </cell>
          <cell r="E2256">
            <v>1500</v>
          </cell>
          <cell r="F2256">
            <v>1500</v>
          </cell>
          <cell r="G2256" t="str">
            <v/>
          </cell>
          <cell r="H2256" t="str">
            <v/>
          </cell>
          <cell r="I2256" t="str">
            <v>医保</v>
          </cell>
        </row>
        <row r="2257">
          <cell r="A2257" t="str">
            <v>F00000020521</v>
          </cell>
          <cell r="B2257" t="str">
            <v>310300082-2</v>
          </cell>
          <cell r="C2257" t="str">
            <v>铒激光晶体囊膜切开手术</v>
          </cell>
          <cell r="D2257" t="str">
            <v>次</v>
          </cell>
          <cell r="E2257">
            <v>1500</v>
          </cell>
          <cell r="F2257">
            <v>1500</v>
          </cell>
          <cell r="G2257" t="str">
            <v/>
          </cell>
          <cell r="H2257" t="str">
            <v/>
          </cell>
          <cell r="I2257" t="str">
            <v>医保</v>
          </cell>
        </row>
        <row r="2258">
          <cell r="A2258" t="str">
            <v>F00000020522</v>
          </cell>
          <cell r="B2258" t="str">
            <v>310300082-3</v>
          </cell>
          <cell r="C2258" t="str">
            <v>铒激光晶体摘除手术</v>
          </cell>
          <cell r="D2258" t="str">
            <v>次</v>
          </cell>
          <cell r="E2258">
            <v>1500</v>
          </cell>
          <cell r="F2258">
            <v>1500</v>
          </cell>
          <cell r="G2258" t="str">
            <v/>
          </cell>
          <cell r="H2258" t="str">
            <v/>
          </cell>
          <cell r="I2258" t="str">
            <v>医保</v>
          </cell>
        </row>
        <row r="2259">
          <cell r="A2259" t="str">
            <v>F00000020524</v>
          </cell>
          <cell r="B2259" t="str">
            <v>310300084</v>
          </cell>
          <cell r="C2259" t="str">
            <v>低功率氦-氖激光治疗</v>
          </cell>
          <cell r="D2259" t="str">
            <v>次/只</v>
          </cell>
          <cell r="E2259">
            <v>14</v>
          </cell>
          <cell r="F2259">
            <v>14</v>
          </cell>
          <cell r="G2259" t="str">
            <v/>
          </cell>
          <cell r="H2259" t="str">
            <v/>
          </cell>
          <cell r="I2259" t="str">
            <v>医保</v>
          </cell>
        </row>
        <row r="2260">
          <cell r="A2260" t="str">
            <v>F00000020246</v>
          </cell>
          <cell r="B2260" t="str">
            <v>310300084-1</v>
          </cell>
          <cell r="C2260" t="str">
            <v>温热激光治疗</v>
          </cell>
          <cell r="D2260" t="str">
            <v>次/只</v>
          </cell>
          <cell r="E2260">
            <v>14</v>
          </cell>
          <cell r="F2260">
            <v>14</v>
          </cell>
          <cell r="G2260" t="str">
            <v/>
          </cell>
          <cell r="H2260" t="str">
            <v/>
          </cell>
          <cell r="I2260" t="str">
            <v>医保</v>
          </cell>
        </row>
        <row r="2261">
          <cell r="A2261" t="str">
            <v>F00000020247</v>
          </cell>
          <cell r="B2261" t="str">
            <v>310300085</v>
          </cell>
          <cell r="C2261" t="str">
            <v>电解倒睫</v>
          </cell>
          <cell r="D2261" t="str">
            <v>次/只</v>
          </cell>
          <cell r="E2261">
            <v>14</v>
          </cell>
          <cell r="F2261">
            <v>14</v>
          </cell>
          <cell r="G2261" t="str">
            <v/>
          </cell>
          <cell r="H2261" t="str">
            <v/>
          </cell>
          <cell r="I2261" t="str">
            <v>医保</v>
          </cell>
        </row>
        <row r="2262">
          <cell r="A2262" t="str">
            <v>F00000020248</v>
          </cell>
          <cell r="B2262" t="str">
            <v>310300085-1</v>
          </cell>
          <cell r="C2262" t="str">
            <v>拔倒睫</v>
          </cell>
          <cell r="D2262" t="str">
            <v>次/只</v>
          </cell>
          <cell r="E2262">
            <v>14</v>
          </cell>
          <cell r="F2262">
            <v>14</v>
          </cell>
          <cell r="G2262" t="str">
            <v/>
          </cell>
          <cell r="H2262" t="str">
            <v/>
          </cell>
          <cell r="I2262" t="str">
            <v>医保</v>
          </cell>
        </row>
        <row r="2263">
          <cell r="A2263" t="str">
            <v>F00000020249</v>
          </cell>
          <cell r="B2263" t="str">
            <v>310300086E</v>
          </cell>
          <cell r="C2263" t="str">
            <v>光动力疗法(PDT)</v>
          </cell>
          <cell r="D2263" t="str">
            <v>次/只</v>
          </cell>
          <cell r="E2263">
            <v>1035</v>
          </cell>
          <cell r="F2263">
            <v>1345.5</v>
          </cell>
          <cell r="G2263" t="str">
            <v>含光敏剂配置、微泵注入药物、激光治疗。</v>
          </cell>
          <cell r="H2263" t="str">
            <v>光敏剂</v>
          </cell>
          <cell r="I2263" t="str">
            <v>医保</v>
          </cell>
        </row>
        <row r="2264">
          <cell r="A2264" t="str">
            <v>F00000020250</v>
          </cell>
          <cell r="B2264" t="str">
            <v>310300087E</v>
          </cell>
          <cell r="C2264" t="str">
            <v>睑板腺按摩</v>
          </cell>
          <cell r="D2264" t="str">
            <v>次只</v>
          </cell>
          <cell r="E2264">
            <v>15</v>
          </cell>
          <cell r="F2264">
            <v>15</v>
          </cell>
          <cell r="G2264" t="str">
            <v>清洁局部，按摩睑板腺。</v>
          </cell>
          <cell r="H2264" t="str">
            <v/>
          </cell>
          <cell r="I2264" t="str">
            <v>医保</v>
          </cell>
        </row>
        <row r="2265">
          <cell r="A2265" t="str">
            <v>F00000020251</v>
          </cell>
          <cell r="B2265" t="str">
            <v>310300088E</v>
          </cell>
          <cell r="C2265" t="str">
            <v>冲洗结膜囊</v>
          </cell>
          <cell r="D2265" t="str">
            <v>次/只</v>
          </cell>
          <cell r="E2265">
            <v>14</v>
          </cell>
          <cell r="F2265">
            <v>18.2</v>
          </cell>
          <cell r="G2265" t="str">
            <v/>
          </cell>
          <cell r="H2265" t="str">
            <v/>
          </cell>
          <cell r="I2265" t="str">
            <v>医保</v>
          </cell>
        </row>
        <row r="2266">
          <cell r="A2266" t="str">
            <v>F00000020252</v>
          </cell>
          <cell r="B2266" t="str">
            <v>310300089</v>
          </cell>
          <cell r="C2266" t="str">
            <v>睑结膜伪膜去除冲洗</v>
          </cell>
          <cell r="D2266" t="str">
            <v>次</v>
          </cell>
          <cell r="E2266">
            <v>25</v>
          </cell>
          <cell r="F2266">
            <v>25</v>
          </cell>
          <cell r="G2266" t="str">
            <v/>
          </cell>
          <cell r="H2266" t="str">
            <v/>
          </cell>
          <cell r="I2266" t="str">
            <v>医保</v>
          </cell>
        </row>
        <row r="2267">
          <cell r="A2267" t="str">
            <v>F00000020253</v>
          </cell>
          <cell r="B2267" t="str">
            <v>310300089-1</v>
          </cell>
          <cell r="C2267" t="str">
            <v>淋病结膜囊冲洗</v>
          </cell>
          <cell r="D2267" t="str">
            <v>次</v>
          </cell>
          <cell r="E2267">
            <v>25</v>
          </cell>
          <cell r="F2267">
            <v>25</v>
          </cell>
          <cell r="G2267" t="str">
            <v/>
          </cell>
          <cell r="H2267" t="str">
            <v/>
          </cell>
          <cell r="I2267" t="str">
            <v>医保</v>
          </cell>
        </row>
        <row r="2268">
          <cell r="A2268" t="str">
            <v>F00000020254</v>
          </cell>
          <cell r="B2268" t="str">
            <v>310300089-2</v>
          </cell>
          <cell r="C2268" t="str">
            <v>睑结膜化学伤冲洗</v>
          </cell>
          <cell r="D2268" t="str">
            <v>次</v>
          </cell>
          <cell r="E2268">
            <v>25</v>
          </cell>
          <cell r="F2268">
            <v>25</v>
          </cell>
          <cell r="G2268" t="str">
            <v/>
          </cell>
          <cell r="H2268" t="str">
            <v/>
          </cell>
          <cell r="I2268" t="str">
            <v>医保</v>
          </cell>
        </row>
        <row r="2269">
          <cell r="A2269" t="str">
            <v>F00000020255</v>
          </cell>
          <cell r="B2269" t="str">
            <v>310300090</v>
          </cell>
          <cell r="C2269" t="str">
            <v>晶体囊截开术</v>
          </cell>
          <cell r="D2269" t="str">
            <v>次</v>
          </cell>
          <cell r="E2269">
            <v>1105</v>
          </cell>
          <cell r="F2269">
            <v>1105</v>
          </cell>
          <cell r="G2269" t="str">
            <v/>
          </cell>
          <cell r="H2269" t="str">
            <v/>
          </cell>
          <cell r="I2269" t="str">
            <v>医保</v>
          </cell>
        </row>
        <row r="2270">
          <cell r="A2270" t="str">
            <v>F00000020256</v>
          </cell>
          <cell r="B2270" t="str">
            <v>310300090-1</v>
          </cell>
          <cell r="C2270" t="str">
            <v>晶体囊激光截开术</v>
          </cell>
          <cell r="D2270" t="str">
            <v>次</v>
          </cell>
          <cell r="E2270">
            <v>1205</v>
          </cell>
          <cell r="F2270">
            <v>1205</v>
          </cell>
          <cell r="G2270" t="str">
            <v/>
          </cell>
          <cell r="H2270" t="str">
            <v/>
          </cell>
          <cell r="I2270" t="str">
            <v>医保</v>
          </cell>
        </row>
        <row r="2271">
          <cell r="A2271" t="str">
            <v>F00000020257</v>
          </cell>
          <cell r="B2271" t="str">
            <v>310300091E</v>
          </cell>
          <cell r="C2271" t="str">
            <v>取结膜结石</v>
          </cell>
          <cell r="D2271" t="str">
            <v>次/只</v>
          </cell>
          <cell r="E2271">
            <v>35</v>
          </cell>
          <cell r="F2271">
            <v>45.5</v>
          </cell>
          <cell r="G2271" t="str">
            <v/>
          </cell>
          <cell r="H2271" t="str">
            <v/>
          </cell>
          <cell r="I2271" t="str">
            <v>医保</v>
          </cell>
        </row>
        <row r="2272">
          <cell r="A2272" t="str">
            <v>F00000020258</v>
          </cell>
          <cell r="B2272" t="str">
            <v>310300092</v>
          </cell>
          <cell r="C2272" t="str">
            <v>沙眼磨擦压挤术</v>
          </cell>
          <cell r="D2272" t="str">
            <v>次/只</v>
          </cell>
          <cell r="E2272">
            <v>30</v>
          </cell>
          <cell r="F2272">
            <v>30</v>
          </cell>
          <cell r="G2272" t="str">
            <v/>
          </cell>
          <cell r="H2272" t="str">
            <v/>
          </cell>
          <cell r="I2272" t="str">
            <v>医保</v>
          </cell>
        </row>
        <row r="2273">
          <cell r="A2273" t="str">
            <v>F00000020259</v>
          </cell>
          <cell r="B2273" t="str">
            <v>310300093E</v>
          </cell>
          <cell r="C2273" t="str">
            <v>眼部脓肿切开引流术</v>
          </cell>
          <cell r="D2273" t="str">
            <v>次/只</v>
          </cell>
          <cell r="E2273">
            <v>43</v>
          </cell>
          <cell r="F2273">
            <v>55.9</v>
          </cell>
          <cell r="G2273" t="str">
            <v/>
          </cell>
          <cell r="H2273" t="str">
            <v/>
          </cell>
          <cell r="I2273" t="str">
            <v>医保</v>
          </cell>
        </row>
        <row r="2274">
          <cell r="A2274" t="str">
            <v>F00000020260</v>
          </cell>
          <cell r="B2274" t="str">
            <v>310300094E</v>
          </cell>
          <cell r="C2274" t="str">
            <v>球结膜下注射</v>
          </cell>
          <cell r="D2274" t="str">
            <v>次/只</v>
          </cell>
          <cell r="E2274">
            <v>20</v>
          </cell>
          <cell r="F2274">
            <v>26</v>
          </cell>
          <cell r="G2274" t="str">
            <v/>
          </cell>
          <cell r="H2274" t="str">
            <v/>
          </cell>
          <cell r="I2274" t="str">
            <v>医保</v>
          </cell>
        </row>
        <row r="2275">
          <cell r="A2275" t="str">
            <v>F00000020262</v>
          </cell>
          <cell r="B2275" t="str">
            <v>310300095-1E</v>
          </cell>
          <cell r="C2275" t="str">
            <v>球周半球后注射</v>
          </cell>
          <cell r="D2275" t="str">
            <v>次/只</v>
          </cell>
          <cell r="E2275">
            <v>25</v>
          </cell>
          <cell r="F2275">
            <v>32.5</v>
          </cell>
          <cell r="G2275" t="str">
            <v/>
          </cell>
          <cell r="H2275" t="str">
            <v/>
          </cell>
          <cell r="I2275" t="str">
            <v>医保</v>
          </cell>
        </row>
        <row r="2276">
          <cell r="A2276" t="str">
            <v>F00000020263</v>
          </cell>
          <cell r="B2276" t="str">
            <v>310300095-2</v>
          </cell>
          <cell r="C2276" t="str">
            <v>球旁注射</v>
          </cell>
          <cell r="D2276" t="str">
            <v>次/只</v>
          </cell>
          <cell r="E2276">
            <v>25</v>
          </cell>
          <cell r="F2276">
            <v>25</v>
          </cell>
          <cell r="G2276" t="str">
            <v/>
          </cell>
          <cell r="H2276" t="str">
            <v/>
          </cell>
          <cell r="I2276" t="str">
            <v>医保</v>
          </cell>
        </row>
        <row r="2277">
          <cell r="A2277" t="str">
            <v>F00000020261</v>
          </cell>
          <cell r="B2277" t="str">
            <v>310300095E</v>
          </cell>
          <cell r="C2277" t="str">
            <v>球后注射</v>
          </cell>
          <cell r="D2277" t="str">
            <v>次/只</v>
          </cell>
          <cell r="E2277">
            <v>25</v>
          </cell>
          <cell r="F2277">
            <v>32.5</v>
          </cell>
          <cell r="G2277" t="str">
            <v/>
          </cell>
          <cell r="H2277" t="str">
            <v/>
          </cell>
          <cell r="I2277" t="str">
            <v>医保</v>
          </cell>
        </row>
        <row r="2278">
          <cell r="A2278" t="str">
            <v>F00000020264</v>
          </cell>
          <cell r="B2278" t="str">
            <v>310300096E</v>
          </cell>
          <cell r="C2278" t="str">
            <v>眶上神经封闭</v>
          </cell>
          <cell r="D2278" t="str">
            <v>次</v>
          </cell>
          <cell r="E2278">
            <v>7</v>
          </cell>
          <cell r="F2278">
            <v>9.1</v>
          </cell>
          <cell r="G2278" t="str">
            <v/>
          </cell>
          <cell r="H2278" t="str">
            <v/>
          </cell>
          <cell r="I2278" t="str">
            <v>医保</v>
          </cell>
        </row>
        <row r="2279">
          <cell r="A2279" t="str">
            <v>F00000020265</v>
          </cell>
          <cell r="B2279" t="str">
            <v>310300097</v>
          </cell>
          <cell r="C2279" t="str">
            <v>肉毒杆菌素眼外肌注射</v>
          </cell>
          <cell r="D2279" t="str">
            <v>次</v>
          </cell>
          <cell r="E2279">
            <v>30</v>
          </cell>
          <cell r="F2279">
            <v>30</v>
          </cell>
          <cell r="G2279" t="str">
            <v/>
          </cell>
          <cell r="H2279" t="str">
            <v/>
          </cell>
          <cell r="I2279" t="str">
            <v>医保</v>
          </cell>
        </row>
        <row r="2280">
          <cell r="A2280" t="str">
            <v>F00000020266</v>
          </cell>
          <cell r="B2280" t="str">
            <v>310300097-1</v>
          </cell>
          <cell r="C2280" t="str">
            <v>眼睑痉挛肉毒杆菌素注射治疗</v>
          </cell>
          <cell r="D2280" t="str">
            <v>次</v>
          </cell>
          <cell r="E2280">
            <v>30</v>
          </cell>
          <cell r="F2280">
            <v>30</v>
          </cell>
          <cell r="G2280" t="str">
            <v/>
          </cell>
          <cell r="H2280" t="str">
            <v/>
          </cell>
          <cell r="I2280" t="str">
            <v>医保</v>
          </cell>
        </row>
        <row r="2281">
          <cell r="A2281" t="str">
            <v>F00000020267</v>
          </cell>
          <cell r="B2281" t="str">
            <v>310300097-2</v>
          </cell>
          <cell r="C2281" t="str">
            <v>麻痹性斜视肉毒杆菌素注射治疗</v>
          </cell>
          <cell r="D2281" t="str">
            <v>次</v>
          </cell>
          <cell r="E2281">
            <v>30</v>
          </cell>
          <cell r="F2281">
            <v>30</v>
          </cell>
          <cell r="G2281" t="str">
            <v/>
          </cell>
          <cell r="H2281" t="str">
            <v/>
          </cell>
          <cell r="I2281" t="str">
            <v>医保</v>
          </cell>
        </row>
        <row r="2282">
          <cell r="A2282" t="str">
            <v>F00000020268</v>
          </cell>
          <cell r="B2282" t="str">
            <v>310300097-3</v>
          </cell>
          <cell r="C2282" t="str">
            <v>上睑后退肉毒杆菌素注射治疗</v>
          </cell>
          <cell r="D2282" t="str">
            <v>次</v>
          </cell>
          <cell r="E2282">
            <v>30</v>
          </cell>
          <cell r="F2282">
            <v>30</v>
          </cell>
          <cell r="G2282" t="str">
            <v/>
          </cell>
          <cell r="H2282" t="str">
            <v/>
          </cell>
          <cell r="I2282" t="str">
            <v>医保</v>
          </cell>
        </row>
        <row r="2283">
          <cell r="A2283" t="str">
            <v>F00000020269</v>
          </cell>
          <cell r="B2283" t="str">
            <v>310300098</v>
          </cell>
          <cell r="C2283" t="str">
            <v>协调器治疗</v>
          </cell>
          <cell r="D2283" t="str">
            <v>次/双</v>
          </cell>
          <cell r="E2283">
            <v>10</v>
          </cell>
          <cell r="F2283">
            <v>10</v>
          </cell>
          <cell r="G2283" t="str">
            <v/>
          </cell>
          <cell r="H2283" t="str">
            <v/>
          </cell>
          <cell r="I2283" t="str">
            <v>医保</v>
          </cell>
        </row>
        <row r="2284">
          <cell r="A2284" t="str">
            <v>F00000020270</v>
          </cell>
          <cell r="B2284" t="str">
            <v>310300099</v>
          </cell>
          <cell r="C2284" t="str">
            <v>后象治疗</v>
          </cell>
          <cell r="D2284" t="str">
            <v>次/只</v>
          </cell>
          <cell r="E2284">
            <v>10</v>
          </cell>
          <cell r="F2284">
            <v>10</v>
          </cell>
          <cell r="G2284" t="str">
            <v/>
          </cell>
          <cell r="H2284" t="str">
            <v/>
          </cell>
          <cell r="I2284" t="str">
            <v>医保</v>
          </cell>
        </row>
        <row r="2285">
          <cell r="A2285" t="str">
            <v>F00000020272</v>
          </cell>
          <cell r="B2285" t="str">
            <v>310300100-1E</v>
          </cell>
          <cell r="C2285" t="str">
            <v>前房冲洗术</v>
          </cell>
          <cell r="D2285" t="str">
            <v>次</v>
          </cell>
          <cell r="E2285">
            <v>868</v>
          </cell>
          <cell r="F2285">
            <v>1128.4000000000001</v>
          </cell>
          <cell r="G2285" t="str">
            <v/>
          </cell>
          <cell r="H2285" t="str">
            <v/>
          </cell>
          <cell r="I2285" t="str">
            <v>医保</v>
          </cell>
        </row>
        <row r="2286">
          <cell r="A2286" t="str">
            <v>F00000020271</v>
          </cell>
          <cell r="B2286" t="str">
            <v>310300100E</v>
          </cell>
          <cell r="C2286" t="str">
            <v>前房穿刺术</v>
          </cell>
          <cell r="D2286" t="str">
            <v>次</v>
          </cell>
          <cell r="E2286">
            <v>868</v>
          </cell>
          <cell r="F2286">
            <v>1128.4000000000001</v>
          </cell>
          <cell r="G2286" t="str">
            <v>含注药、放液。</v>
          </cell>
          <cell r="H2286" t="str">
            <v/>
          </cell>
          <cell r="I2286" t="str">
            <v>医保</v>
          </cell>
        </row>
        <row r="2287">
          <cell r="A2287" t="str">
            <v>F00000020273</v>
          </cell>
          <cell r="B2287" t="str">
            <v>310300101</v>
          </cell>
          <cell r="C2287" t="str">
            <v>前房注气术</v>
          </cell>
          <cell r="D2287" t="str">
            <v>次</v>
          </cell>
          <cell r="E2287">
            <v>1034</v>
          </cell>
          <cell r="F2287">
            <v>1034</v>
          </cell>
          <cell r="G2287" t="str">
            <v/>
          </cell>
          <cell r="H2287" t="str">
            <v/>
          </cell>
          <cell r="I2287" t="str">
            <v>医保</v>
          </cell>
        </row>
        <row r="2288">
          <cell r="A2288" t="str">
            <v>F00000020274</v>
          </cell>
          <cell r="B2288" t="str">
            <v>310300101-1</v>
          </cell>
          <cell r="C2288" t="str">
            <v>脉络膜上腔放液术</v>
          </cell>
          <cell r="D2288" t="str">
            <v>次</v>
          </cell>
          <cell r="E2288">
            <v>1034</v>
          </cell>
          <cell r="F2288">
            <v>1034</v>
          </cell>
          <cell r="G2288" t="str">
            <v/>
          </cell>
          <cell r="H2288" t="str">
            <v/>
          </cell>
          <cell r="I2288" t="str">
            <v>医保</v>
          </cell>
        </row>
        <row r="2289">
          <cell r="A2289" t="str">
            <v>F00000118885</v>
          </cell>
          <cell r="B2289" t="str">
            <v>310300102-1E</v>
          </cell>
          <cell r="C2289" t="str">
            <v>结膜异物剔除术</v>
          </cell>
          <cell r="D2289" t="str">
            <v>次</v>
          </cell>
          <cell r="E2289">
            <v>50</v>
          </cell>
          <cell r="F2289">
            <v>65</v>
          </cell>
          <cell r="G2289" t="str">
            <v/>
          </cell>
          <cell r="H2289" t="str">
            <v/>
          </cell>
          <cell r="I2289" t="str">
            <v>医保</v>
          </cell>
        </row>
        <row r="2290">
          <cell r="A2290" t="str">
            <v>F00000020275</v>
          </cell>
          <cell r="B2290" t="str">
            <v>310300102E</v>
          </cell>
          <cell r="C2290" t="str">
            <v>角膜异物剔除术</v>
          </cell>
          <cell r="D2290" t="str">
            <v>次</v>
          </cell>
          <cell r="E2290">
            <v>50</v>
          </cell>
          <cell r="F2290">
            <v>65</v>
          </cell>
          <cell r="G2290" t="str">
            <v/>
          </cell>
          <cell r="H2290" t="str">
            <v/>
          </cell>
          <cell r="I2290" t="str">
            <v>医保</v>
          </cell>
        </row>
        <row r="2291">
          <cell r="A2291" t="str">
            <v>F00000020276</v>
          </cell>
          <cell r="B2291" t="str">
            <v>310300103E</v>
          </cell>
          <cell r="C2291" t="str">
            <v>角膜溃疡灼烙术</v>
          </cell>
          <cell r="D2291" t="str">
            <v>次</v>
          </cell>
          <cell r="E2291">
            <v>33</v>
          </cell>
          <cell r="F2291">
            <v>42.9</v>
          </cell>
          <cell r="G2291" t="str">
            <v/>
          </cell>
          <cell r="H2291" t="str">
            <v/>
          </cell>
          <cell r="I2291" t="str">
            <v>医保</v>
          </cell>
        </row>
        <row r="2292">
          <cell r="A2292" t="str">
            <v>F00000020277</v>
          </cell>
          <cell r="B2292" t="str">
            <v>310300104</v>
          </cell>
          <cell r="C2292" t="str">
            <v>眼部冷冻治疗</v>
          </cell>
          <cell r="D2292" t="str">
            <v>次</v>
          </cell>
          <cell r="E2292">
            <v>50</v>
          </cell>
          <cell r="F2292">
            <v>50</v>
          </cell>
          <cell r="G2292" t="str">
            <v/>
          </cell>
          <cell r="H2292" t="str">
            <v/>
          </cell>
          <cell r="I2292" t="str">
            <v>医保</v>
          </cell>
        </row>
        <row r="2293">
          <cell r="A2293" t="str">
            <v>F00000020278</v>
          </cell>
          <cell r="B2293" t="str">
            <v>310300104-1</v>
          </cell>
          <cell r="C2293" t="str">
            <v>眼部炎性肉芽肿冷冻治疗</v>
          </cell>
          <cell r="D2293" t="str">
            <v>次</v>
          </cell>
          <cell r="E2293">
            <v>50</v>
          </cell>
          <cell r="F2293">
            <v>50</v>
          </cell>
          <cell r="G2293" t="str">
            <v/>
          </cell>
          <cell r="H2293" t="str">
            <v/>
          </cell>
          <cell r="I2293" t="str">
            <v>医保</v>
          </cell>
        </row>
        <row r="2294">
          <cell r="A2294" t="str">
            <v>F00000020279</v>
          </cell>
          <cell r="B2294" t="str">
            <v>310300104-2</v>
          </cell>
          <cell r="C2294" t="str">
            <v>眼部血管瘤冷冻治疗</v>
          </cell>
          <cell r="D2294" t="str">
            <v>次</v>
          </cell>
          <cell r="E2294">
            <v>50</v>
          </cell>
          <cell r="F2294">
            <v>50</v>
          </cell>
          <cell r="G2294" t="str">
            <v/>
          </cell>
          <cell r="H2294" t="str">
            <v/>
          </cell>
          <cell r="I2294" t="str">
            <v>医保</v>
          </cell>
        </row>
        <row r="2295">
          <cell r="A2295" t="str">
            <v>F00000020280</v>
          </cell>
          <cell r="B2295" t="str">
            <v>310300104-3</v>
          </cell>
          <cell r="C2295" t="str">
            <v>青光眼冷冻治疗</v>
          </cell>
          <cell r="D2295" t="str">
            <v>次</v>
          </cell>
          <cell r="E2295">
            <v>50</v>
          </cell>
          <cell r="F2295">
            <v>50</v>
          </cell>
          <cell r="G2295" t="str">
            <v/>
          </cell>
          <cell r="H2295" t="str">
            <v/>
          </cell>
          <cell r="I2295" t="str">
            <v>医保</v>
          </cell>
        </row>
        <row r="2296">
          <cell r="A2296" t="str">
            <v>F00000020281</v>
          </cell>
          <cell r="B2296" t="str">
            <v>310300104-4</v>
          </cell>
          <cell r="C2296" t="str">
            <v>角膜溃疡冷冻治疗</v>
          </cell>
          <cell r="D2296" t="str">
            <v>次</v>
          </cell>
          <cell r="E2296">
            <v>50</v>
          </cell>
          <cell r="F2296">
            <v>50</v>
          </cell>
          <cell r="G2296" t="str">
            <v/>
          </cell>
          <cell r="H2296" t="str">
            <v/>
          </cell>
          <cell r="I2296" t="str">
            <v>医保</v>
          </cell>
        </row>
        <row r="2297">
          <cell r="A2297" t="str">
            <v>F00000020282</v>
          </cell>
          <cell r="B2297" t="str">
            <v>310300105E</v>
          </cell>
          <cell r="C2297" t="str">
            <v>泪小点扩张</v>
          </cell>
          <cell r="D2297" t="str">
            <v>次/只</v>
          </cell>
          <cell r="E2297">
            <v>8</v>
          </cell>
          <cell r="F2297">
            <v>10.4</v>
          </cell>
          <cell r="G2297" t="str">
            <v/>
          </cell>
          <cell r="H2297" t="str">
            <v/>
          </cell>
          <cell r="I2297" t="str">
            <v>医保</v>
          </cell>
        </row>
        <row r="2298">
          <cell r="A2298" t="str">
            <v>F00000020284</v>
          </cell>
          <cell r="B2298" t="str">
            <v>310300106-1E</v>
          </cell>
          <cell r="C2298" t="str">
            <v>泪道激光探通术</v>
          </cell>
          <cell r="D2298" t="str">
            <v>次/只</v>
          </cell>
          <cell r="E2298">
            <v>135</v>
          </cell>
          <cell r="F2298">
            <v>175.5</v>
          </cell>
          <cell r="G2298" t="str">
            <v/>
          </cell>
          <cell r="H2298" t="str">
            <v/>
          </cell>
          <cell r="I2298" t="str">
            <v>医保</v>
          </cell>
        </row>
        <row r="2299">
          <cell r="A2299" t="str">
            <v>F00000020283</v>
          </cell>
          <cell r="B2299" t="str">
            <v>310300106E</v>
          </cell>
          <cell r="C2299" t="str">
            <v>泪道探通术</v>
          </cell>
          <cell r="D2299" t="str">
            <v>次/只</v>
          </cell>
          <cell r="E2299">
            <v>35</v>
          </cell>
          <cell r="F2299">
            <v>45.5</v>
          </cell>
          <cell r="G2299" t="str">
            <v/>
          </cell>
          <cell r="H2299" t="str">
            <v/>
          </cell>
          <cell r="I2299" t="str">
            <v>医保</v>
          </cell>
        </row>
        <row r="2300">
          <cell r="A2300" t="str">
            <v>F00000020285</v>
          </cell>
          <cell r="B2300" t="str">
            <v>310300107</v>
          </cell>
          <cell r="C2300" t="str">
            <v>双眼单视功能训练</v>
          </cell>
          <cell r="D2300" t="str">
            <v>次/双</v>
          </cell>
          <cell r="E2300">
            <v>22</v>
          </cell>
          <cell r="F2300">
            <v>22</v>
          </cell>
          <cell r="G2300" t="str">
            <v>含双眼同时视、辐辏外展、融合。</v>
          </cell>
          <cell r="H2300" t="str">
            <v/>
          </cell>
          <cell r="I2300" t="str">
            <v>医保</v>
          </cell>
        </row>
        <row r="2301">
          <cell r="A2301" t="str">
            <v>F00000020286</v>
          </cell>
          <cell r="B2301" t="str">
            <v>310300108</v>
          </cell>
          <cell r="C2301" t="str">
            <v>弱视训练</v>
          </cell>
          <cell r="D2301" t="str">
            <v>次/只</v>
          </cell>
          <cell r="E2301">
            <v>12</v>
          </cell>
          <cell r="F2301">
            <v>12</v>
          </cell>
          <cell r="G2301" t="str">
            <v/>
          </cell>
          <cell r="H2301" t="str">
            <v/>
          </cell>
          <cell r="I2301" t="str">
            <v>医保</v>
          </cell>
        </row>
        <row r="2302">
          <cell r="A2302" t="str">
            <v>F00000020287</v>
          </cell>
          <cell r="B2302" t="str">
            <v>310300109S</v>
          </cell>
          <cell r="C2302" t="str">
            <v>角膜共焦检查</v>
          </cell>
          <cell r="D2302" t="str">
            <v>次/只</v>
          </cell>
          <cell r="E2302">
            <v>160</v>
          </cell>
          <cell r="F2302">
            <v>160</v>
          </cell>
          <cell r="G2302" t="str">
            <v>指角膜厚度测量及角膜内皮细胞记数及角膜病原体检测。</v>
          </cell>
          <cell r="H2302" t="str">
            <v/>
          </cell>
          <cell r="I2302" t="str">
            <v>医保</v>
          </cell>
        </row>
        <row r="2303">
          <cell r="A2303" t="str">
            <v>F00000020288</v>
          </cell>
          <cell r="B2303" t="str">
            <v>310300110S</v>
          </cell>
          <cell r="C2303" t="str">
            <v>幼儿数码折射摄影系统检查</v>
          </cell>
          <cell r="D2303" t="str">
            <v>次</v>
          </cell>
          <cell r="E2303">
            <v>33.5</v>
          </cell>
          <cell r="F2303">
            <v>33.5</v>
          </cell>
          <cell r="G2303" t="str">
            <v/>
          </cell>
          <cell r="H2303" t="str">
            <v/>
          </cell>
          <cell r="I2303" t="str">
            <v>医保</v>
          </cell>
        </row>
        <row r="2304">
          <cell r="A2304" t="str">
            <v>F00000118886</v>
          </cell>
          <cell r="B2304" t="str">
            <v>310300111S</v>
          </cell>
          <cell r="C2304" t="str">
            <v>婴幼儿眼底摄像</v>
          </cell>
          <cell r="D2304" t="str">
            <v>次/只</v>
          </cell>
          <cell r="E2304">
            <v>70</v>
          </cell>
          <cell r="F2304">
            <v>70</v>
          </cell>
          <cell r="G2304" t="str">
            <v/>
          </cell>
          <cell r="H2304" t="str">
            <v/>
          </cell>
          <cell r="I2304" t="str">
            <v>医保</v>
          </cell>
        </row>
        <row r="2305">
          <cell r="A2305" t="str">
            <v>F00000118887</v>
          </cell>
          <cell r="B2305" t="str">
            <v>310300115S</v>
          </cell>
          <cell r="C2305" t="str">
            <v>睑缘螨虫检查</v>
          </cell>
          <cell r="D2305" t="str">
            <v>次/只</v>
          </cell>
          <cell r="E2305">
            <v>56</v>
          </cell>
          <cell r="F2305">
            <v>56</v>
          </cell>
          <cell r="G2305" t="str">
            <v>裂隙灯下拔睫毛取材、镜下查找蠕形螨、螨虫分类计数、彩色图文报告。</v>
          </cell>
          <cell r="H2305" t="str">
            <v/>
          </cell>
          <cell r="I2305" t="str">
            <v>医保</v>
          </cell>
        </row>
        <row r="2306">
          <cell r="A2306" t="str">
            <v>F00030014531</v>
          </cell>
          <cell r="B2306" t="str">
            <v>310300117S</v>
          </cell>
          <cell r="C2306" t="str">
            <v>眼睑缘治疗</v>
          </cell>
          <cell r="D2306" t="str">
            <v>次/只</v>
          </cell>
          <cell r="E2306">
            <v>31.1</v>
          </cell>
          <cell r="F2306">
            <v>31.1</v>
          </cell>
          <cell r="G2306" t="str">
            <v>运用热敷、睑板腺挤压、盐水清洗等处理方法疏通睑板腺开口，进行睑缘炎、干眼、螨虫的治疗。</v>
          </cell>
          <cell r="I2306" t="str">
            <v>自费</v>
          </cell>
        </row>
        <row r="2307">
          <cell r="A2307" t="str">
            <v>F00000020290</v>
          </cell>
          <cell r="B2307" t="str">
            <v>310401001</v>
          </cell>
          <cell r="C2307" t="str">
            <v>听性脑干反应</v>
          </cell>
          <cell r="D2307" t="str">
            <v>次</v>
          </cell>
          <cell r="E2307">
            <v>230</v>
          </cell>
          <cell r="F2307">
            <v>230</v>
          </cell>
          <cell r="G2307" t="str">
            <v/>
          </cell>
          <cell r="H2307" t="str">
            <v/>
          </cell>
          <cell r="I2307" t="str">
            <v>医保</v>
          </cell>
        </row>
        <row r="2308">
          <cell r="A2308" t="str">
            <v>F00000020291</v>
          </cell>
          <cell r="B2308" t="str">
            <v>310401002</v>
          </cell>
          <cell r="C2308" t="str">
            <v>纯音听阈测定</v>
          </cell>
          <cell r="D2308" t="str">
            <v>次</v>
          </cell>
          <cell r="E2308">
            <v>86</v>
          </cell>
          <cell r="F2308">
            <v>86</v>
          </cell>
          <cell r="G2308" t="str">
            <v>含气导、骨导和必要的掩蔽。</v>
          </cell>
          <cell r="H2308" t="str">
            <v/>
          </cell>
          <cell r="I2308" t="str">
            <v>医保</v>
          </cell>
        </row>
        <row r="2309">
          <cell r="A2309" t="str">
            <v>F00000020292</v>
          </cell>
          <cell r="B2309" t="str">
            <v>310401003</v>
          </cell>
          <cell r="C2309" t="str">
            <v>自描听力检查</v>
          </cell>
          <cell r="D2309" t="str">
            <v>次</v>
          </cell>
          <cell r="E2309">
            <v>40</v>
          </cell>
          <cell r="F2309">
            <v>40</v>
          </cell>
          <cell r="G2309" t="str">
            <v/>
          </cell>
          <cell r="H2309" t="str">
            <v/>
          </cell>
          <cell r="I2309" t="str">
            <v>医保</v>
          </cell>
        </row>
        <row r="2310">
          <cell r="A2310" t="str">
            <v>F00000020293</v>
          </cell>
          <cell r="B2310" t="str">
            <v>310401004</v>
          </cell>
          <cell r="C2310" t="str">
            <v>纯音短增量敏感指数试验</v>
          </cell>
          <cell r="D2310" t="str">
            <v>次</v>
          </cell>
          <cell r="E2310">
            <v>25</v>
          </cell>
          <cell r="F2310">
            <v>25</v>
          </cell>
          <cell r="G2310" t="str">
            <v/>
          </cell>
          <cell r="H2310" t="str">
            <v/>
          </cell>
          <cell r="I2310" t="str">
            <v>医保</v>
          </cell>
        </row>
        <row r="2311">
          <cell r="A2311" t="str">
            <v>F00000020294</v>
          </cell>
          <cell r="B2311" t="str">
            <v>310401005</v>
          </cell>
          <cell r="C2311" t="str">
            <v>纯音衰减试验</v>
          </cell>
          <cell r="D2311" t="str">
            <v>次</v>
          </cell>
          <cell r="E2311">
            <v>25</v>
          </cell>
          <cell r="F2311">
            <v>25</v>
          </cell>
          <cell r="G2311" t="str">
            <v/>
          </cell>
          <cell r="H2311" t="str">
            <v/>
          </cell>
          <cell r="I2311" t="str">
            <v>医保</v>
          </cell>
        </row>
        <row r="2312">
          <cell r="A2312" t="str">
            <v>F00000020295</v>
          </cell>
          <cell r="B2312" t="str">
            <v>310401006</v>
          </cell>
          <cell r="C2312" t="str">
            <v>双耳交替响度平衡试验</v>
          </cell>
          <cell r="D2312" t="str">
            <v>次</v>
          </cell>
          <cell r="E2312">
            <v>23</v>
          </cell>
          <cell r="F2312">
            <v>23</v>
          </cell>
          <cell r="G2312" t="str">
            <v>含至少2个频率。</v>
          </cell>
          <cell r="H2312" t="str">
            <v/>
          </cell>
          <cell r="I2312" t="str">
            <v>医保</v>
          </cell>
        </row>
        <row r="2313">
          <cell r="A2313" t="str">
            <v>F00000020296</v>
          </cell>
          <cell r="B2313" t="str">
            <v>310401007</v>
          </cell>
          <cell r="C2313" t="str">
            <v>响度不适与舒适阈检测</v>
          </cell>
          <cell r="D2313" t="str">
            <v>次</v>
          </cell>
          <cell r="E2313">
            <v>25</v>
          </cell>
          <cell r="F2313">
            <v>25</v>
          </cell>
          <cell r="G2313" t="str">
            <v/>
          </cell>
          <cell r="H2313" t="str">
            <v/>
          </cell>
          <cell r="I2313" t="str">
            <v>医保</v>
          </cell>
        </row>
        <row r="2314">
          <cell r="A2314" t="str">
            <v>F00000020297</v>
          </cell>
          <cell r="B2314" t="str">
            <v>310401008</v>
          </cell>
          <cell r="C2314" t="str">
            <v>调谐曲线</v>
          </cell>
          <cell r="D2314" t="str">
            <v>次</v>
          </cell>
          <cell r="E2314">
            <v>25</v>
          </cell>
          <cell r="F2314">
            <v>25</v>
          </cell>
          <cell r="G2314" t="str">
            <v/>
          </cell>
          <cell r="H2314" t="str">
            <v/>
          </cell>
          <cell r="I2314" t="str">
            <v>医保</v>
          </cell>
        </row>
        <row r="2315">
          <cell r="A2315" t="str">
            <v>F00000020298</v>
          </cell>
          <cell r="B2315" t="str">
            <v>310401009</v>
          </cell>
          <cell r="C2315" t="str">
            <v>言语测听</v>
          </cell>
          <cell r="D2315" t="str">
            <v>次</v>
          </cell>
          <cell r="E2315">
            <v>20</v>
          </cell>
          <cell r="F2315">
            <v>20</v>
          </cell>
          <cell r="G2315" t="str">
            <v>含畸变语言、交错扬扬格、识别率、言语听阈。</v>
          </cell>
          <cell r="H2315" t="str">
            <v/>
          </cell>
          <cell r="I2315" t="str">
            <v>医保</v>
          </cell>
        </row>
        <row r="2316">
          <cell r="A2316" t="str">
            <v>F00000020299</v>
          </cell>
          <cell r="B2316" t="str">
            <v>310401010</v>
          </cell>
          <cell r="C2316" t="str">
            <v>声导抗测听</v>
          </cell>
          <cell r="D2316" t="str">
            <v>次</v>
          </cell>
          <cell r="E2316">
            <v>58</v>
          </cell>
          <cell r="F2316">
            <v>58</v>
          </cell>
          <cell r="G2316" t="str">
            <v/>
          </cell>
          <cell r="H2316" t="str">
            <v/>
          </cell>
          <cell r="I2316" t="str">
            <v>医保</v>
          </cell>
        </row>
        <row r="2317">
          <cell r="A2317" t="str">
            <v>F00000118888</v>
          </cell>
          <cell r="B2317" t="str">
            <v>310401010-1/1</v>
          </cell>
          <cell r="C2317" t="str">
            <v>声导抗测听(多频率)</v>
          </cell>
          <cell r="D2317" t="str">
            <v>次</v>
          </cell>
          <cell r="E2317">
            <v>87</v>
          </cell>
          <cell r="F2317">
            <v>87</v>
          </cell>
          <cell r="G2317" t="str">
            <v/>
          </cell>
          <cell r="H2317" t="str">
            <v/>
          </cell>
          <cell r="I2317" t="str">
            <v>医保</v>
          </cell>
        </row>
        <row r="2318">
          <cell r="A2318" t="str">
            <v>F00000020300</v>
          </cell>
          <cell r="B2318" t="str">
            <v>310401010-2</v>
          </cell>
          <cell r="C2318" t="str">
            <v>声导抗测听-鼓室图</v>
          </cell>
          <cell r="D2318" t="str">
            <v>次</v>
          </cell>
          <cell r="E2318">
            <v>58</v>
          </cell>
          <cell r="F2318">
            <v>58</v>
          </cell>
          <cell r="G2318" t="str">
            <v/>
          </cell>
          <cell r="H2318" t="str">
            <v/>
          </cell>
          <cell r="I2318" t="str">
            <v>医保</v>
          </cell>
        </row>
        <row r="2319">
          <cell r="A2319" t="str">
            <v>F00000020302</v>
          </cell>
          <cell r="B2319" t="str">
            <v>310401010-2/1</v>
          </cell>
          <cell r="C2319" t="str">
            <v>声导抗测听-鼓室图(多频率)</v>
          </cell>
          <cell r="D2319" t="str">
            <v>次</v>
          </cell>
          <cell r="E2319">
            <v>87</v>
          </cell>
          <cell r="F2319">
            <v>87</v>
          </cell>
          <cell r="G2319" t="str">
            <v/>
          </cell>
          <cell r="H2319" t="str">
            <v/>
          </cell>
          <cell r="I2319" t="str">
            <v>医保</v>
          </cell>
        </row>
        <row r="2320">
          <cell r="A2320" t="str">
            <v>F00000020301</v>
          </cell>
          <cell r="B2320" t="str">
            <v>310401010-3</v>
          </cell>
          <cell r="C2320" t="str">
            <v>声导抗测听-镫骨肌反射试验</v>
          </cell>
          <cell r="D2320" t="str">
            <v>次</v>
          </cell>
          <cell r="E2320">
            <v>58</v>
          </cell>
          <cell r="F2320">
            <v>58</v>
          </cell>
          <cell r="G2320" t="str">
            <v/>
          </cell>
          <cell r="H2320" t="str">
            <v/>
          </cell>
          <cell r="I2320" t="str">
            <v>医保</v>
          </cell>
        </row>
        <row r="2321">
          <cell r="A2321" t="str">
            <v>F00000118889</v>
          </cell>
          <cell r="B2321" t="str">
            <v>310401010-3/1</v>
          </cell>
          <cell r="C2321" t="str">
            <v>声导抗测听-镫骨肌反射试验(多频率)</v>
          </cell>
          <cell r="D2321" t="str">
            <v>次</v>
          </cell>
          <cell r="E2321">
            <v>87</v>
          </cell>
          <cell r="F2321">
            <v>87</v>
          </cell>
          <cell r="G2321" t="str">
            <v/>
          </cell>
          <cell r="H2321" t="str">
            <v/>
          </cell>
          <cell r="I2321" t="str">
            <v>医保</v>
          </cell>
        </row>
        <row r="2322">
          <cell r="A2322" t="str">
            <v>F00000020303</v>
          </cell>
          <cell r="B2322" t="str">
            <v>310401011</v>
          </cell>
          <cell r="C2322" t="str">
            <v>镫骨活动度检测(盖来试验)</v>
          </cell>
          <cell r="D2322" t="str">
            <v>次</v>
          </cell>
          <cell r="E2322">
            <v>15</v>
          </cell>
          <cell r="F2322">
            <v>15</v>
          </cell>
          <cell r="G2322" t="str">
            <v/>
          </cell>
          <cell r="H2322" t="str">
            <v/>
          </cell>
          <cell r="I2322" t="str">
            <v>医保</v>
          </cell>
        </row>
        <row r="2323">
          <cell r="A2323" t="str">
            <v>F00000020304</v>
          </cell>
          <cell r="B2323" t="str">
            <v>310401012</v>
          </cell>
          <cell r="C2323" t="str">
            <v>镫骨肌反射衰减试验</v>
          </cell>
          <cell r="D2323" t="str">
            <v>次</v>
          </cell>
          <cell r="E2323">
            <v>80</v>
          </cell>
          <cell r="F2323">
            <v>80</v>
          </cell>
          <cell r="G2323" t="str">
            <v>含镫骨肌反射阈值。</v>
          </cell>
          <cell r="H2323" t="str">
            <v/>
          </cell>
          <cell r="I2323" t="str">
            <v>医保</v>
          </cell>
        </row>
        <row r="2324">
          <cell r="A2324" t="str">
            <v>F00000020305</v>
          </cell>
          <cell r="B2324" t="str">
            <v>310401013</v>
          </cell>
          <cell r="C2324" t="str">
            <v>咽鼓管压力测定</v>
          </cell>
          <cell r="D2324" t="str">
            <v>次</v>
          </cell>
          <cell r="E2324">
            <v>6</v>
          </cell>
          <cell r="F2324">
            <v>6</v>
          </cell>
          <cell r="G2324" t="str">
            <v>不含声导抗测听。</v>
          </cell>
          <cell r="H2324" t="str">
            <v/>
          </cell>
          <cell r="I2324" t="str">
            <v>医保</v>
          </cell>
        </row>
        <row r="2325">
          <cell r="A2325" t="str">
            <v>F00000020306</v>
          </cell>
          <cell r="B2325" t="str">
            <v>310401014</v>
          </cell>
          <cell r="C2325" t="str">
            <v>耳蜗电图</v>
          </cell>
          <cell r="D2325" t="str">
            <v>次</v>
          </cell>
          <cell r="E2325">
            <v>58</v>
          </cell>
          <cell r="F2325">
            <v>58</v>
          </cell>
          <cell r="G2325" t="str">
            <v/>
          </cell>
          <cell r="H2325" t="str">
            <v/>
          </cell>
          <cell r="I2325" t="str">
            <v>医保</v>
          </cell>
        </row>
        <row r="2326">
          <cell r="A2326" t="str">
            <v>F00000020307</v>
          </cell>
          <cell r="B2326" t="str">
            <v>310401015</v>
          </cell>
          <cell r="C2326" t="str">
            <v>耳声发射检查</v>
          </cell>
          <cell r="D2326" t="str">
            <v>次</v>
          </cell>
          <cell r="E2326">
            <v>90</v>
          </cell>
          <cell r="F2326">
            <v>90</v>
          </cell>
          <cell r="G2326" t="str">
            <v>指自发性、诱发性和畸变产物耳声发射。</v>
          </cell>
          <cell r="H2326" t="str">
            <v/>
          </cell>
          <cell r="I2326" t="str">
            <v>医保</v>
          </cell>
        </row>
        <row r="2327">
          <cell r="A2327" t="str">
            <v>F00000020311</v>
          </cell>
          <cell r="B2327" t="str">
            <v>310401016</v>
          </cell>
          <cell r="C2327" t="str">
            <v>稳态听觉诱发反应</v>
          </cell>
          <cell r="D2327" t="str">
            <v>次</v>
          </cell>
          <cell r="E2327">
            <v>100</v>
          </cell>
          <cell r="F2327">
            <v>100</v>
          </cell>
          <cell r="G2327" t="str">
            <v>含3频。</v>
          </cell>
          <cell r="H2327" t="str">
            <v/>
          </cell>
          <cell r="I2327" t="str">
            <v>医保</v>
          </cell>
        </row>
        <row r="2328">
          <cell r="A2328" t="str">
            <v>F00000020312</v>
          </cell>
          <cell r="B2328" t="str">
            <v>310401016-1</v>
          </cell>
          <cell r="C2328" t="str">
            <v>稳态听觉诱发反应加收(第3频起)</v>
          </cell>
          <cell r="D2328" t="str">
            <v>每频率</v>
          </cell>
          <cell r="E2328">
            <v>10</v>
          </cell>
          <cell r="F2328">
            <v>10</v>
          </cell>
          <cell r="G2328" t="str">
            <v/>
          </cell>
          <cell r="H2328" t="str">
            <v/>
          </cell>
          <cell r="I2328" t="str">
            <v>医保</v>
          </cell>
        </row>
        <row r="2329">
          <cell r="A2329" t="str">
            <v>F00000020313</v>
          </cell>
          <cell r="B2329" t="str">
            <v>310401017</v>
          </cell>
          <cell r="C2329" t="str">
            <v>中潜伏期诱发电位</v>
          </cell>
          <cell r="D2329" t="str">
            <v>次</v>
          </cell>
          <cell r="E2329">
            <v>100</v>
          </cell>
          <cell r="F2329">
            <v>100</v>
          </cell>
          <cell r="G2329" t="str">
            <v/>
          </cell>
          <cell r="H2329" t="str">
            <v/>
          </cell>
          <cell r="I2329" t="str">
            <v>医保</v>
          </cell>
        </row>
        <row r="2330">
          <cell r="A2330" t="str">
            <v>F00000020314</v>
          </cell>
          <cell r="B2330" t="str">
            <v>310401018</v>
          </cell>
          <cell r="C2330" t="str">
            <v>皮层慢反应</v>
          </cell>
          <cell r="D2330" t="str">
            <v>次</v>
          </cell>
          <cell r="E2330">
            <v>100</v>
          </cell>
          <cell r="F2330">
            <v>100</v>
          </cell>
          <cell r="G2330" t="str">
            <v/>
          </cell>
          <cell r="H2330" t="str">
            <v/>
          </cell>
          <cell r="I2330" t="str">
            <v>医保</v>
          </cell>
        </row>
        <row r="2331">
          <cell r="A2331" t="str">
            <v>F00000020315</v>
          </cell>
          <cell r="B2331" t="str">
            <v>310401019</v>
          </cell>
          <cell r="C2331" t="str">
            <v>迟期成分检查</v>
          </cell>
          <cell r="D2331" t="str">
            <v>次</v>
          </cell>
          <cell r="E2331">
            <v>100</v>
          </cell>
          <cell r="F2331">
            <v>100</v>
          </cell>
          <cell r="G2331" t="str">
            <v/>
          </cell>
          <cell r="H2331" t="str">
            <v/>
          </cell>
          <cell r="I2331" t="str">
            <v>医保</v>
          </cell>
        </row>
        <row r="2332">
          <cell r="A2332" t="str">
            <v>F00000020316</v>
          </cell>
          <cell r="B2332" t="str">
            <v>310401020</v>
          </cell>
          <cell r="C2332" t="str">
            <v>鼓岬电刺激反应</v>
          </cell>
          <cell r="D2332" t="str">
            <v>次</v>
          </cell>
          <cell r="E2332">
            <v>100</v>
          </cell>
          <cell r="F2332">
            <v>100</v>
          </cell>
          <cell r="G2332" t="str">
            <v/>
          </cell>
          <cell r="H2332" t="str">
            <v/>
          </cell>
          <cell r="I2332" t="str">
            <v>医保</v>
          </cell>
        </row>
        <row r="2333">
          <cell r="A2333" t="str">
            <v>F00000020317</v>
          </cell>
          <cell r="B2333" t="str">
            <v>310401021</v>
          </cell>
          <cell r="C2333" t="str">
            <v>眼震电图</v>
          </cell>
          <cell r="D2333" t="str">
            <v>次</v>
          </cell>
          <cell r="E2333">
            <v>92</v>
          </cell>
          <cell r="F2333">
            <v>92</v>
          </cell>
          <cell r="G2333" t="str">
            <v>含温度试验、自发眼震。</v>
          </cell>
          <cell r="H2333" t="str">
            <v/>
          </cell>
          <cell r="I2333" t="str">
            <v>医保</v>
          </cell>
        </row>
        <row r="2334">
          <cell r="A2334" t="str">
            <v>F00000020320</v>
          </cell>
          <cell r="B2334" t="str">
            <v>310401022</v>
          </cell>
          <cell r="C2334" t="str">
            <v>平衡试验</v>
          </cell>
          <cell r="D2334" t="str">
            <v>次</v>
          </cell>
          <cell r="E2334">
            <v>50</v>
          </cell>
          <cell r="F2334">
            <v>50</v>
          </cell>
          <cell r="G2334" t="str">
            <v>指平板或平衡台试验、视动试验、旋转试验、甘油试验。</v>
          </cell>
          <cell r="H2334" t="str">
            <v/>
          </cell>
          <cell r="I2334" t="str">
            <v>医保</v>
          </cell>
        </row>
        <row r="2335">
          <cell r="A2335" t="str">
            <v>F00000020326</v>
          </cell>
          <cell r="B2335" t="str">
            <v>310401023</v>
          </cell>
          <cell r="C2335" t="str">
            <v>中耳共振频率测定</v>
          </cell>
          <cell r="D2335" t="str">
            <v>次</v>
          </cell>
          <cell r="E2335">
            <v>25</v>
          </cell>
          <cell r="F2335">
            <v>25</v>
          </cell>
          <cell r="G2335" t="str">
            <v/>
          </cell>
          <cell r="H2335" t="str">
            <v/>
          </cell>
          <cell r="I2335" t="str">
            <v>医保</v>
          </cell>
        </row>
        <row r="2336">
          <cell r="A2336" t="str">
            <v>F00000020327</v>
          </cell>
          <cell r="B2336" t="str">
            <v>310401024</v>
          </cell>
          <cell r="C2336" t="str">
            <v>听探子检查</v>
          </cell>
          <cell r="D2336" t="str">
            <v>次</v>
          </cell>
          <cell r="E2336">
            <v>25</v>
          </cell>
          <cell r="F2336">
            <v>25</v>
          </cell>
          <cell r="G2336" t="str">
            <v/>
          </cell>
          <cell r="H2336" t="str">
            <v/>
          </cell>
          <cell r="I2336" t="str">
            <v>医保</v>
          </cell>
        </row>
        <row r="2337">
          <cell r="A2337" t="str">
            <v>F00000020328</v>
          </cell>
          <cell r="B2337" t="str">
            <v>310401025</v>
          </cell>
          <cell r="C2337" t="str">
            <v>听力筛选试验</v>
          </cell>
          <cell r="D2337" t="str">
            <v>次</v>
          </cell>
          <cell r="E2337">
            <v>50</v>
          </cell>
          <cell r="F2337">
            <v>50</v>
          </cell>
          <cell r="G2337" t="str">
            <v/>
          </cell>
          <cell r="H2337" t="str">
            <v/>
          </cell>
          <cell r="I2337" t="str">
            <v>医保</v>
          </cell>
        </row>
        <row r="2338">
          <cell r="A2338" t="str">
            <v>F00000907869</v>
          </cell>
          <cell r="B2338" t="str">
            <v>310401025-1</v>
          </cell>
          <cell r="C2338" t="str">
            <v>小儿行为听力测试（6岁以下疑似听力障碍的儿童）</v>
          </cell>
          <cell r="D2338" t="str">
            <v>次</v>
          </cell>
          <cell r="E2338">
            <v>240</v>
          </cell>
          <cell r="F2338">
            <v>240</v>
          </cell>
          <cell r="G2338" t="str">
            <v>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v>
          </cell>
          <cell r="I2338" t="str">
            <v>医保</v>
          </cell>
        </row>
        <row r="2339">
          <cell r="A2339" t="str">
            <v>F00000020329</v>
          </cell>
          <cell r="B2339" t="str">
            <v>310401026</v>
          </cell>
          <cell r="C2339" t="str">
            <v>耳鸣检查</v>
          </cell>
          <cell r="D2339" t="str">
            <v>次</v>
          </cell>
          <cell r="E2339">
            <v>58</v>
          </cell>
          <cell r="F2339">
            <v>58</v>
          </cell>
          <cell r="G2339" t="str">
            <v>含匹配、频率和响度。</v>
          </cell>
          <cell r="H2339" t="str">
            <v/>
          </cell>
          <cell r="I2339" t="str">
            <v>医保</v>
          </cell>
        </row>
        <row r="2340">
          <cell r="A2340" t="str">
            <v>F00000118890</v>
          </cell>
          <cell r="B2340" t="str">
            <v>310401026-1</v>
          </cell>
          <cell r="C2340" t="str">
            <v>他觉耳鸣检查</v>
          </cell>
          <cell r="D2340" t="str">
            <v>次</v>
          </cell>
          <cell r="E2340">
            <v>58</v>
          </cell>
          <cell r="F2340">
            <v>58</v>
          </cell>
          <cell r="G2340" t="str">
            <v>含匹配、频率和响度。</v>
          </cell>
          <cell r="H2340" t="str">
            <v/>
          </cell>
          <cell r="I2340" t="str">
            <v>医保</v>
          </cell>
        </row>
        <row r="2341">
          <cell r="A2341" t="str">
            <v>F00000020330</v>
          </cell>
          <cell r="B2341" t="str">
            <v>310401027</v>
          </cell>
          <cell r="C2341" t="str">
            <v>定向条件反射测定</v>
          </cell>
          <cell r="D2341" t="str">
            <v>次</v>
          </cell>
          <cell r="E2341">
            <v>60</v>
          </cell>
          <cell r="F2341">
            <v>60</v>
          </cell>
          <cell r="G2341" t="str">
            <v>含游戏测定和行为观察。</v>
          </cell>
          <cell r="H2341" t="str">
            <v/>
          </cell>
          <cell r="I2341" t="str">
            <v>医保</v>
          </cell>
        </row>
        <row r="2342">
          <cell r="A2342" t="str">
            <v>F00000020331</v>
          </cell>
          <cell r="B2342" t="str">
            <v>310401028</v>
          </cell>
          <cell r="C2342" t="str">
            <v>助听器选配试验</v>
          </cell>
          <cell r="D2342" t="str">
            <v>次</v>
          </cell>
          <cell r="E2342">
            <v>100</v>
          </cell>
          <cell r="F2342">
            <v>100</v>
          </cell>
          <cell r="G2342" t="str">
            <v>含程控编程。</v>
          </cell>
          <cell r="H2342" t="str">
            <v/>
          </cell>
          <cell r="I2342" t="str">
            <v>医保</v>
          </cell>
        </row>
        <row r="2343">
          <cell r="A2343" t="str">
            <v>F00000020332</v>
          </cell>
          <cell r="B2343" t="str">
            <v>310401029</v>
          </cell>
          <cell r="C2343" t="str">
            <v>电子耳蜗编程</v>
          </cell>
          <cell r="D2343" t="str">
            <v>次</v>
          </cell>
          <cell r="E2343">
            <v>100</v>
          </cell>
          <cell r="F2343">
            <v>100</v>
          </cell>
          <cell r="G2343" t="str">
            <v/>
          </cell>
          <cell r="H2343" t="str">
            <v/>
          </cell>
          <cell r="I2343" t="str">
            <v>医保</v>
          </cell>
        </row>
        <row r="2344">
          <cell r="A2344" t="str">
            <v>F00000020333</v>
          </cell>
          <cell r="B2344" t="str">
            <v>310401030</v>
          </cell>
          <cell r="C2344" t="str">
            <v>真耳分析</v>
          </cell>
          <cell r="D2344" t="str">
            <v>次</v>
          </cell>
          <cell r="E2344">
            <v>50</v>
          </cell>
          <cell r="F2344">
            <v>50</v>
          </cell>
          <cell r="G2344" t="str">
            <v/>
          </cell>
          <cell r="H2344" t="str">
            <v/>
          </cell>
          <cell r="I2344" t="str">
            <v>医保</v>
          </cell>
        </row>
        <row r="2345">
          <cell r="A2345" t="str">
            <v>F00000020334</v>
          </cell>
          <cell r="B2345" t="str">
            <v>310401031</v>
          </cell>
          <cell r="C2345" t="str">
            <v>鼓膜贴补试验</v>
          </cell>
          <cell r="D2345" t="str">
            <v>次</v>
          </cell>
          <cell r="E2345">
            <v>15</v>
          </cell>
          <cell r="F2345">
            <v>15</v>
          </cell>
          <cell r="G2345" t="str">
            <v/>
          </cell>
          <cell r="H2345" t="str">
            <v/>
          </cell>
          <cell r="I2345" t="str">
            <v>医保</v>
          </cell>
        </row>
        <row r="2346">
          <cell r="A2346" t="str">
            <v>F00000020335</v>
          </cell>
          <cell r="B2346" t="str">
            <v>310401032</v>
          </cell>
          <cell r="C2346" t="str">
            <v>味觉试验</v>
          </cell>
          <cell r="D2346" t="str">
            <v>次</v>
          </cell>
          <cell r="E2346">
            <v>13</v>
          </cell>
          <cell r="F2346">
            <v>13</v>
          </cell>
          <cell r="G2346" t="str">
            <v>指电刺激法或直接法。</v>
          </cell>
          <cell r="H2346" t="str">
            <v/>
          </cell>
          <cell r="I2346" t="str">
            <v>医保</v>
          </cell>
        </row>
        <row r="2347">
          <cell r="A2347" t="str">
            <v>F00000020336</v>
          </cell>
          <cell r="B2347" t="str">
            <v>310401033</v>
          </cell>
          <cell r="C2347" t="str">
            <v>溢泪试验</v>
          </cell>
          <cell r="D2347" t="str">
            <v>次</v>
          </cell>
          <cell r="E2347">
            <v>15</v>
          </cell>
          <cell r="F2347">
            <v>15</v>
          </cell>
          <cell r="G2347" t="str">
            <v/>
          </cell>
          <cell r="H2347" t="str">
            <v/>
          </cell>
          <cell r="I2347" t="str">
            <v>医保</v>
          </cell>
        </row>
        <row r="2348">
          <cell r="A2348" t="str">
            <v>F00000020337</v>
          </cell>
          <cell r="B2348" t="str">
            <v>310401034</v>
          </cell>
          <cell r="C2348" t="str">
            <v>耳纤维内镜检查</v>
          </cell>
          <cell r="D2348" t="str">
            <v>次</v>
          </cell>
          <cell r="E2348">
            <v>80</v>
          </cell>
          <cell r="F2348">
            <v>80</v>
          </cell>
          <cell r="G2348" t="str">
            <v>含图象记录及输出系统。</v>
          </cell>
          <cell r="H2348" t="str">
            <v/>
          </cell>
          <cell r="I2348" t="str">
            <v>医保</v>
          </cell>
        </row>
        <row r="2349">
          <cell r="A2349" t="str">
            <v>F00000020339</v>
          </cell>
          <cell r="B2349" t="str">
            <v>310401034-1</v>
          </cell>
          <cell r="C2349" t="str">
            <v>视频耳内镜检查</v>
          </cell>
          <cell r="D2349" t="str">
            <v>次</v>
          </cell>
          <cell r="E2349">
            <v>80</v>
          </cell>
          <cell r="F2349">
            <v>80</v>
          </cell>
          <cell r="G2349" t="str">
            <v>含图象记录及输出系统。</v>
          </cell>
          <cell r="H2349" t="str">
            <v/>
          </cell>
          <cell r="I2349" t="str">
            <v>医保</v>
          </cell>
        </row>
        <row r="2350">
          <cell r="A2350" t="str">
            <v>F00000020340</v>
          </cell>
          <cell r="B2350" t="str">
            <v>310401035</v>
          </cell>
          <cell r="C2350" t="str">
            <v>硬性耳内镜检查</v>
          </cell>
          <cell r="D2350" t="str">
            <v>次</v>
          </cell>
          <cell r="E2350">
            <v>50</v>
          </cell>
          <cell r="F2350">
            <v>50</v>
          </cell>
          <cell r="G2350" t="str">
            <v/>
          </cell>
          <cell r="H2350" t="str">
            <v/>
          </cell>
          <cell r="I2350" t="str">
            <v>医保</v>
          </cell>
        </row>
        <row r="2351">
          <cell r="A2351" t="str">
            <v>F00000020341</v>
          </cell>
          <cell r="B2351" t="str">
            <v>310401036</v>
          </cell>
          <cell r="C2351" t="str">
            <v>电耳镜检查</v>
          </cell>
          <cell r="D2351" t="str">
            <v>次</v>
          </cell>
          <cell r="E2351">
            <v>7</v>
          </cell>
          <cell r="F2351">
            <v>7</v>
          </cell>
          <cell r="G2351" t="str">
            <v/>
          </cell>
          <cell r="H2351" t="str">
            <v/>
          </cell>
          <cell r="I2351" t="str">
            <v>医保</v>
          </cell>
        </row>
        <row r="2352">
          <cell r="A2352" t="str">
            <v>F00000020342</v>
          </cell>
          <cell r="B2352" t="str">
            <v>310401037</v>
          </cell>
          <cell r="C2352" t="str">
            <v>耳显微镜检查</v>
          </cell>
          <cell r="D2352" t="str">
            <v>次</v>
          </cell>
          <cell r="E2352">
            <v>10</v>
          </cell>
          <cell r="F2352">
            <v>10</v>
          </cell>
          <cell r="G2352" t="str">
            <v/>
          </cell>
          <cell r="H2352" t="str">
            <v/>
          </cell>
          <cell r="I2352" t="str">
            <v>医保</v>
          </cell>
        </row>
        <row r="2353">
          <cell r="A2353" t="str">
            <v>F00000020343</v>
          </cell>
          <cell r="B2353" t="str">
            <v>310401038</v>
          </cell>
          <cell r="C2353" t="str">
            <v>西格氏耳镜检查</v>
          </cell>
          <cell r="D2353" t="str">
            <v>次</v>
          </cell>
          <cell r="E2353">
            <v>7</v>
          </cell>
          <cell r="F2353">
            <v>7</v>
          </cell>
          <cell r="G2353" t="str">
            <v/>
          </cell>
          <cell r="H2353" t="str">
            <v/>
          </cell>
          <cell r="I2353" t="str">
            <v>医保</v>
          </cell>
        </row>
        <row r="2354">
          <cell r="A2354" t="str">
            <v>F00000020344</v>
          </cell>
          <cell r="B2354" t="str">
            <v>310401038-1</v>
          </cell>
          <cell r="C2354" t="str">
            <v>西格氏耳镜瘘管试验</v>
          </cell>
          <cell r="D2354" t="str">
            <v>次</v>
          </cell>
          <cell r="E2354">
            <v>7</v>
          </cell>
          <cell r="F2354">
            <v>7</v>
          </cell>
          <cell r="G2354" t="str">
            <v/>
          </cell>
          <cell r="H2354" t="str">
            <v/>
          </cell>
          <cell r="I2354" t="str">
            <v>医保</v>
          </cell>
        </row>
        <row r="2355">
          <cell r="A2355" t="str">
            <v>F00000020345</v>
          </cell>
          <cell r="B2355" t="str">
            <v>310401038-2</v>
          </cell>
          <cell r="C2355" t="str">
            <v>西格氏耳镜鼓膜按摩</v>
          </cell>
          <cell r="D2355" t="str">
            <v>次</v>
          </cell>
          <cell r="E2355">
            <v>7</v>
          </cell>
          <cell r="F2355">
            <v>7</v>
          </cell>
          <cell r="G2355" t="str">
            <v/>
          </cell>
          <cell r="H2355" t="str">
            <v/>
          </cell>
          <cell r="I2355" t="str">
            <v>医保</v>
          </cell>
        </row>
        <row r="2356">
          <cell r="A2356" t="str">
            <v>F00000020346</v>
          </cell>
          <cell r="B2356" t="str">
            <v>310401039</v>
          </cell>
          <cell r="C2356" t="str">
            <v>上鼓室冲洗术</v>
          </cell>
          <cell r="D2356" t="str">
            <v>次</v>
          </cell>
          <cell r="E2356">
            <v>26</v>
          </cell>
          <cell r="F2356">
            <v>26</v>
          </cell>
          <cell r="G2356" t="str">
            <v/>
          </cell>
          <cell r="H2356" t="str">
            <v/>
          </cell>
          <cell r="I2356" t="str">
            <v>医保</v>
          </cell>
        </row>
        <row r="2357">
          <cell r="A2357" t="str">
            <v>F00000020347</v>
          </cell>
          <cell r="B2357" t="str">
            <v>310401040E</v>
          </cell>
          <cell r="C2357" t="str">
            <v>鼓膜穿刺术</v>
          </cell>
          <cell r="D2357" t="str">
            <v>次</v>
          </cell>
          <cell r="E2357">
            <v>39</v>
          </cell>
          <cell r="F2357">
            <v>50.7</v>
          </cell>
          <cell r="G2357" t="str">
            <v>含抽液、注药。</v>
          </cell>
          <cell r="H2357" t="str">
            <v/>
          </cell>
          <cell r="I2357" t="str">
            <v>医保</v>
          </cell>
        </row>
        <row r="2358">
          <cell r="A2358" t="str">
            <v>F00000020349</v>
          </cell>
          <cell r="B2358" t="str">
            <v>310401041-1</v>
          </cell>
          <cell r="C2358" t="str">
            <v>耳道冲洗</v>
          </cell>
          <cell r="D2358" t="str">
            <v>次/侧</v>
          </cell>
          <cell r="E2358">
            <v>12</v>
          </cell>
          <cell r="F2358">
            <v>12</v>
          </cell>
          <cell r="G2358" t="str">
            <v/>
          </cell>
          <cell r="H2358" t="str">
            <v/>
          </cell>
          <cell r="I2358" t="str">
            <v>医保</v>
          </cell>
        </row>
        <row r="2359">
          <cell r="A2359" t="str">
            <v>F00000020348</v>
          </cell>
          <cell r="B2359" t="str">
            <v>310401041E</v>
          </cell>
          <cell r="C2359" t="str">
            <v>耵聍冲洗</v>
          </cell>
          <cell r="D2359" t="str">
            <v>次/侧</v>
          </cell>
          <cell r="E2359">
            <v>12</v>
          </cell>
          <cell r="F2359">
            <v>15.6</v>
          </cell>
          <cell r="G2359" t="str">
            <v/>
          </cell>
          <cell r="H2359" t="str">
            <v/>
          </cell>
          <cell r="I2359" t="str">
            <v>医保</v>
          </cell>
        </row>
        <row r="2360">
          <cell r="A2360" t="str">
            <v>F00000020350</v>
          </cell>
          <cell r="B2360" t="str">
            <v>310401042</v>
          </cell>
          <cell r="C2360" t="str">
            <v>耳正负压治疗</v>
          </cell>
          <cell r="D2360" t="str">
            <v>次</v>
          </cell>
          <cell r="E2360">
            <v>12</v>
          </cell>
          <cell r="F2360">
            <v>12</v>
          </cell>
          <cell r="G2360" t="str">
            <v/>
          </cell>
          <cell r="H2360" t="str">
            <v/>
          </cell>
          <cell r="I2360" t="str">
            <v>医保</v>
          </cell>
        </row>
        <row r="2361">
          <cell r="A2361" t="str">
            <v>F00000020351</v>
          </cell>
          <cell r="B2361" t="str">
            <v>310401043</v>
          </cell>
          <cell r="C2361" t="str">
            <v>波氏法咽鼓管吹张</v>
          </cell>
          <cell r="D2361" t="str">
            <v>次</v>
          </cell>
          <cell r="E2361">
            <v>6</v>
          </cell>
          <cell r="F2361">
            <v>6</v>
          </cell>
          <cell r="G2361" t="str">
            <v/>
          </cell>
          <cell r="H2361" t="str">
            <v/>
          </cell>
          <cell r="I2361" t="str">
            <v>医保</v>
          </cell>
        </row>
        <row r="2362">
          <cell r="A2362" t="str">
            <v>F00000020352</v>
          </cell>
          <cell r="B2362" t="str">
            <v>310401044</v>
          </cell>
          <cell r="C2362" t="str">
            <v>导管法咽鼓管吹张</v>
          </cell>
          <cell r="D2362" t="str">
            <v>次</v>
          </cell>
          <cell r="E2362">
            <v>12</v>
          </cell>
          <cell r="F2362">
            <v>12</v>
          </cell>
          <cell r="G2362" t="str">
            <v/>
          </cell>
          <cell r="H2362" t="str">
            <v/>
          </cell>
          <cell r="I2362" t="str">
            <v>医保</v>
          </cell>
        </row>
        <row r="2363">
          <cell r="A2363" t="str">
            <v>F00000020353</v>
          </cell>
          <cell r="B2363" t="str">
            <v>310401045</v>
          </cell>
          <cell r="C2363" t="str">
            <v>耳药物烧灼</v>
          </cell>
          <cell r="D2363" t="str">
            <v>次</v>
          </cell>
          <cell r="E2363">
            <v>12</v>
          </cell>
          <cell r="F2363">
            <v>12</v>
          </cell>
          <cell r="G2363" t="str">
            <v/>
          </cell>
          <cell r="H2363" t="str">
            <v/>
          </cell>
          <cell r="I2363" t="str">
            <v>医保</v>
          </cell>
        </row>
        <row r="2364">
          <cell r="A2364" t="str">
            <v>F00000020354</v>
          </cell>
          <cell r="B2364" t="str">
            <v>310401046E</v>
          </cell>
          <cell r="C2364" t="str">
            <v>鼓膜贴补治疗</v>
          </cell>
          <cell r="D2364" t="str">
            <v>次</v>
          </cell>
          <cell r="E2364">
            <v>40</v>
          </cell>
          <cell r="F2364">
            <v>52</v>
          </cell>
          <cell r="G2364" t="str">
            <v>指烧灼法、针拨法。</v>
          </cell>
          <cell r="H2364" t="str">
            <v/>
          </cell>
          <cell r="I2364" t="str">
            <v>医保</v>
          </cell>
        </row>
        <row r="2365">
          <cell r="A2365" t="str">
            <v>F00000020355</v>
          </cell>
          <cell r="B2365" t="str">
            <v>310401047</v>
          </cell>
          <cell r="C2365" t="str">
            <v>耳神经阻滞</v>
          </cell>
          <cell r="D2365" t="str">
            <v>次</v>
          </cell>
          <cell r="E2365">
            <v>10</v>
          </cell>
          <cell r="F2365">
            <v>10</v>
          </cell>
          <cell r="G2365" t="str">
            <v/>
          </cell>
          <cell r="H2365" t="str">
            <v/>
          </cell>
          <cell r="I2365" t="str">
            <v>医保</v>
          </cell>
        </row>
        <row r="2366">
          <cell r="A2366" t="str">
            <v>F00000020356</v>
          </cell>
          <cell r="B2366" t="str">
            <v>310401048E</v>
          </cell>
          <cell r="C2366" t="str">
            <v>耳廓假性囊肿穿刺压迫治疗</v>
          </cell>
          <cell r="D2366" t="str">
            <v>次</v>
          </cell>
          <cell r="E2366">
            <v>60</v>
          </cell>
          <cell r="F2366">
            <v>78</v>
          </cell>
          <cell r="G2366" t="str">
            <v>含穿刺、抽吸和压迫、压迫材料；不含抽液检验。</v>
          </cell>
          <cell r="H2366" t="str">
            <v/>
          </cell>
          <cell r="I2366" t="str">
            <v>医保</v>
          </cell>
        </row>
        <row r="2367">
          <cell r="A2367" t="str">
            <v>F00000021122</v>
          </cell>
          <cell r="B2367" t="str">
            <v>310401049-1</v>
          </cell>
          <cell r="C2367" t="str">
            <v>耳部射频治疗</v>
          </cell>
          <cell r="D2367" t="str">
            <v>次</v>
          </cell>
          <cell r="E2367">
            <v>117</v>
          </cell>
          <cell r="F2367">
            <v>117</v>
          </cell>
          <cell r="G2367" t="str">
            <v/>
          </cell>
          <cell r="H2367" t="str">
            <v/>
          </cell>
          <cell r="I2367" t="str">
            <v>医保</v>
          </cell>
        </row>
        <row r="2368">
          <cell r="A2368" t="str">
            <v>F00000021123</v>
          </cell>
          <cell r="B2368" t="str">
            <v>310401049-1</v>
          </cell>
          <cell r="C2368" t="str">
            <v>耳部射频治疗</v>
          </cell>
          <cell r="D2368" t="str">
            <v>次</v>
          </cell>
          <cell r="E2368">
            <v>117</v>
          </cell>
          <cell r="F2368">
            <v>117</v>
          </cell>
          <cell r="G2368" t="str">
            <v/>
          </cell>
          <cell r="H2368" t="str">
            <v/>
          </cell>
          <cell r="I2368" t="str">
            <v>医保</v>
          </cell>
        </row>
        <row r="2369">
          <cell r="A2369" t="str">
            <v>F00000021124</v>
          </cell>
          <cell r="B2369" t="str">
            <v>310401049-2E</v>
          </cell>
          <cell r="C2369" t="str">
            <v>耳部激光治疗</v>
          </cell>
          <cell r="D2369" t="str">
            <v>次</v>
          </cell>
          <cell r="E2369">
            <v>112</v>
          </cell>
          <cell r="F2369">
            <v>145.6</v>
          </cell>
          <cell r="G2369" t="str">
            <v/>
          </cell>
          <cell r="H2369" t="str">
            <v/>
          </cell>
          <cell r="I2369" t="str">
            <v>医保</v>
          </cell>
        </row>
        <row r="2370">
          <cell r="A2370" t="str">
            <v>F00000021125</v>
          </cell>
          <cell r="B2370" t="str">
            <v>310401049-3</v>
          </cell>
          <cell r="C2370" t="str">
            <v>耳部微波治疗</v>
          </cell>
          <cell r="D2370" t="str">
            <v>次</v>
          </cell>
          <cell r="E2370">
            <v>160</v>
          </cell>
          <cell r="F2370">
            <v>160</v>
          </cell>
          <cell r="G2370" t="str">
            <v/>
          </cell>
          <cell r="H2370" t="str">
            <v/>
          </cell>
          <cell r="I2370" t="str">
            <v>医保</v>
          </cell>
        </row>
        <row r="2371">
          <cell r="A2371" t="str">
            <v>F00000021126</v>
          </cell>
          <cell r="B2371" t="str">
            <v>310401049-4</v>
          </cell>
          <cell r="C2371" t="str">
            <v>耳部冷冻治疗</v>
          </cell>
          <cell r="D2371" t="str">
            <v>次</v>
          </cell>
          <cell r="E2371">
            <v>12</v>
          </cell>
          <cell r="F2371">
            <v>12</v>
          </cell>
          <cell r="G2371" t="str">
            <v/>
          </cell>
          <cell r="H2371" t="str">
            <v/>
          </cell>
          <cell r="I2371" t="str">
            <v>医保</v>
          </cell>
        </row>
        <row r="2372">
          <cell r="A2372" t="str">
            <v>F00000118891</v>
          </cell>
          <cell r="B2372" t="str">
            <v>310401049-5</v>
          </cell>
          <cell r="C2372" t="str">
            <v>外耳道活检术</v>
          </cell>
          <cell r="D2372" t="str">
            <v>次</v>
          </cell>
          <cell r="E2372">
            <v>50</v>
          </cell>
          <cell r="F2372">
            <v>50</v>
          </cell>
          <cell r="G2372" t="str">
            <v/>
          </cell>
          <cell r="H2372" t="str">
            <v/>
          </cell>
          <cell r="I2372" t="str">
            <v>医保</v>
          </cell>
        </row>
        <row r="2373">
          <cell r="A2373" t="str">
            <v>F00000021127</v>
          </cell>
          <cell r="B2373" t="str">
            <v>310401050S</v>
          </cell>
          <cell r="C2373" t="str">
            <v>前庭诱发肌源性电位</v>
          </cell>
          <cell r="D2373" t="str">
            <v>次</v>
          </cell>
          <cell r="E2373">
            <v>196</v>
          </cell>
          <cell r="F2373">
            <v>196</v>
          </cell>
          <cell r="G2373" t="str">
            <v>含阈值及潜伏期。　</v>
          </cell>
          <cell r="H2373" t="str">
            <v/>
          </cell>
          <cell r="I2373" t="str">
            <v>医保</v>
          </cell>
        </row>
        <row r="2374">
          <cell r="A2374" t="str">
            <v>F00000118892</v>
          </cell>
          <cell r="B2374" t="str">
            <v>310401051S</v>
          </cell>
          <cell r="C2374" t="str">
            <v>耳鸣习服治疗(TRT)</v>
          </cell>
          <cell r="D2374" t="str">
            <v>次</v>
          </cell>
          <cell r="E2374">
            <v>60</v>
          </cell>
          <cell r="F2374">
            <v>60</v>
          </cell>
          <cell r="G2374" t="str">
            <v>指对患者进行音乐/声治疗、心理治疗等综合治疗。</v>
          </cell>
          <cell r="H2374" t="str">
            <v/>
          </cell>
          <cell r="I2374" t="str">
            <v>医保</v>
          </cell>
        </row>
        <row r="2375">
          <cell r="A2375" t="str">
            <v>F00000118893</v>
          </cell>
          <cell r="B2375" t="str">
            <v>310401052S</v>
          </cell>
          <cell r="C2375" t="str">
            <v>耳鸣掩蔽治疗</v>
          </cell>
          <cell r="D2375" t="str">
            <v>次</v>
          </cell>
          <cell r="E2375">
            <v>40</v>
          </cell>
          <cell r="F2375">
            <v>40</v>
          </cell>
          <cell r="G2375" t="str">
            <v>指对患者进行音乐/声治疗等。</v>
          </cell>
          <cell r="H2375" t="str">
            <v/>
          </cell>
          <cell r="I2375" t="str">
            <v>医保</v>
          </cell>
        </row>
        <row r="2376">
          <cell r="A2376" t="str">
            <v>F00000118894</v>
          </cell>
          <cell r="B2376" t="str">
            <v>310401053S</v>
          </cell>
          <cell r="C2376" t="str">
            <v>耳后注射</v>
          </cell>
          <cell r="D2376" t="str">
            <v>次</v>
          </cell>
          <cell r="E2376">
            <v>43</v>
          </cell>
          <cell r="F2376">
            <v>43</v>
          </cell>
          <cell r="G2376" t="str">
            <v>适用于需要激素等药物治疗的内耳疾病。</v>
          </cell>
          <cell r="H2376" t="str">
            <v/>
          </cell>
          <cell r="I2376" t="str">
            <v>医保</v>
          </cell>
        </row>
        <row r="2377">
          <cell r="A2377" t="str">
            <v>F00000118895</v>
          </cell>
          <cell r="B2377" t="str">
            <v>310401054S</v>
          </cell>
          <cell r="C2377" t="str">
            <v>主观视觉重力线测试</v>
          </cell>
          <cell r="D2377" t="str">
            <v>次</v>
          </cell>
          <cell r="E2377">
            <v>45</v>
          </cell>
          <cell r="F2377">
            <v>45</v>
          </cell>
          <cell r="G2377" t="str">
            <v>指对眩晕患者进行前庭功能的评估与检查。</v>
          </cell>
          <cell r="H2377" t="str">
            <v/>
          </cell>
          <cell r="I2377" t="str">
            <v>医保</v>
          </cell>
        </row>
        <row r="2378">
          <cell r="A2378" t="str">
            <v>F00000118896</v>
          </cell>
          <cell r="B2378" t="str">
            <v>310401055S</v>
          </cell>
          <cell r="C2378" t="str">
            <v>摇头试验</v>
          </cell>
          <cell r="D2378" t="str">
            <v>次</v>
          </cell>
          <cell r="E2378">
            <v>45</v>
          </cell>
          <cell r="F2378">
            <v>45</v>
          </cell>
          <cell r="G2378" t="str">
            <v/>
          </cell>
          <cell r="H2378" t="str">
            <v/>
          </cell>
          <cell r="I2378" t="str">
            <v>自费</v>
          </cell>
        </row>
        <row r="2379">
          <cell r="A2379" t="str">
            <v>F00000118897</v>
          </cell>
          <cell r="B2379" t="str">
            <v>310401055S-1</v>
          </cell>
          <cell r="C2379" t="str">
            <v>甩头试验</v>
          </cell>
          <cell r="D2379" t="str">
            <v>次</v>
          </cell>
          <cell r="E2379">
            <v>45</v>
          </cell>
          <cell r="F2379">
            <v>45</v>
          </cell>
          <cell r="G2379" t="str">
            <v/>
          </cell>
          <cell r="H2379" t="str">
            <v/>
          </cell>
          <cell r="I2379" t="str">
            <v>自费</v>
          </cell>
        </row>
        <row r="2380">
          <cell r="A2380" t="str">
            <v>F00000118898</v>
          </cell>
          <cell r="B2380" t="str">
            <v>310401055S-2</v>
          </cell>
          <cell r="C2380" t="str">
            <v>视频甩头试验</v>
          </cell>
          <cell r="D2380" t="str">
            <v>次</v>
          </cell>
          <cell r="E2380">
            <v>90</v>
          </cell>
          <cell r="F2380">
            <v>90</v>
          </cell>
          <cell r="G2380" t="str">
            <v/>
          </cell>
          <cell r="H2380" t="str">
            <v/>
          </cell>
          <cell r="I2380" t="str">
            <v>自费</v>
          </cell>
        </row>
        <row r="2381">
          <cell r="A2381" t="str">
            <v>F00000118899</v>
          </cell>
          <cell r="B2381" t="str">
            <v>310401056S</v>
          </cell>
          <cell r="C2381" t="str">
            <v>前庭代偿功能训练</v>
          </cell>
          <cell r="D2381" t="str">
            <v>40分钟/次</v>
          </cell>
          <cell r="E2381">
            <v>100</v>
          </cell>
          <cell r="F2381">
            <v>100</v>
          </cell>
          <cell r="G2381" t="str">
            <v>指对前庭功能障碍患者进行前庭康复治疗。</v>
          </cell>
          <cell r="H2381" t="str">
            <v/>
          </cell>
          <cell r="I2381" t="str">
            <v>医保</v>
          </cell>
        </row>
        <row r="2382">
          <cell r="A2382" t="str">
            <v>F00000022019</v>
          </cell>
          <cell r="B2382" t="str">
            <v>310401057E</v>
          </cell>
          <cell r="C2382" t="str">
            <v>耳石复位治疗</v>
          </cell>
          <cell r="D2382" t="str">
            <v>次</v>
          </cell>
          <cell r="E2382">
            <v>35</v>
          </cell>
          <cell r="F2382">
            <v>35</v>
          </cell>
          <cell r="G2382" t="str">
            <v>通过不断变换体位，进行耳石复位治疗。</v>
          </cell>
          <cell r="H2382" t="str">
            <v/>
          </cell>
          <cell r="I2382" t="str">
            <v>医保</v>
          </cell>
        </row>
        <row r="2383">
          <cell r="A2383" t="str">
            <v>F00000021128</v>
          </cell>
          <cell r="B2383" t="str">
            <v>310402001</v>
          </cell>
          <cell r="C2383" t="str">
            <v>鼻内镜检查</v>
          </cell>
          <cell r="D2383" t="str">
            <v>次</v>
          </cell>
          <cell r="E2383">
            <v>158</v>
          </cell>
          <cell r="F2383">
            <v>158</v>
          </cell>
          <cell r="G2383" t="str">
            <v/>
          </cell>
          <cell r="H2383" t="str">
            <v/>
          </cell>
          <cell r="I2383" t="str">
            <v>医保</v>
          </cell>
        </row>
        <row r="2384">
          <cell r="A2384" t="str">
            <v>F00000021129</v>
          </cell>
          <cell r="B2384" t="str">
            <v>310402002E</v>
          </cell>
          <cell r="C2384" t="str">
            <v>前鼻镜检查</v>
          </cell>
          <cell r="D2384" t="str">
            <v>次</v>
          </cell>
          <cell r="E2384">
            <v>6</v>
          </cell>
          <cell r="F2384">
            <v>7.8</v>
          </cell>
          <cell r="G2384" t="str">
            <v/>
          </cell>
          <cell r="H2384" t="str">
            <v/>
          </cell>
          <cell r="I2384" t="str">
            <v>医保</v>
          </cell>
        </row>
        <row r="2385">
          <cell r="A2385" t="str">
            <v>F00000021130</v>
          </cell>
          <cell r="B2385" t="str">
            <v>310402003</v>
          </cell>
          <cell r="C2385" t="str">
            <v>长鼻镜检查</v>
          </cell>
          <cell r="D2385" t="str">
            <v>次</v>
          </cell>
          <cell r="E2385">
            <v>8</v>
          </cell>
          <cell r="F2385">
            <v>8</v>
          </cell>
          <cell r="G2385" t="str">
            <v/>
          </cell>
          <cell r="H2385" t="str">
            <v/>
          </cell>
          <cell r="I2385" t="str">
            <v>医保</v>
          </cell>
        </row>
        <row r="2386">
          <cell r="A2386" t="str">
            <v>F00000021131</v>
          </cell>
          <cell r="B2386" t="str">
            <v>310402004E</v>
          </cell>
          <cell r="C2386" t="str">
            <v>鼻内镜手术后检查处理</v>
          </cell>
          <cell r="D2386" t="str">
            <v>次</v>
          </cell>
          <cell r="E2386">
            <v>100</v>
          </cell>
          <cell r="F2386">
            <v>130</v>
          </cell>
          <cell r="G2386" t="str">
            <v>含残余病变清理。</v>
          </cell>
          <cell r="H2386" t="str">
            <v/>
          </cell>
          <cell r="I2386" t="str">
            <v>医保</v>
          </cell>
        </row>
        <row r="2387">
          <cell r="A2387" t="str">
            <v>F00000021132</v>
          </cell>
          <cell r="B2387" t="str">
            <v>310402005</v>
          </cell>
          <cell r="C2387" t="str">
            <v>鼻粘膜激发试验</v>
          </cell>
          <cell r="D2387" t="str">
            <v>次</v>
          </cell>
          <cell r="E2387">
            <v>10</v>
          </cell>
          <cell r="F2387">
            <v>10</v>
          </cell>
          <cell r="G2387" t="str">
            <v/>
          </cell>
          <cell r="H2387" t="str">
            <v/>
          </cell>
          <cell r="I2387" t="str">
            <v>医保</v>
          </cell>
        </row>
        <row r="2388">
          <cell r="A2388" t="str">
            <v>F00000021133</v>
          </cell>
          <cell r="B2388" t="str">
            <v>310402006</v>
          </cell>
          <cell r="C2388" t="str">
            <v>鼻分泌物细胞检测</v>
          </cell>
          <cell r="D2388" t="str">
            <v>次</v>
          </cell>
          <cell r="E2388">
            <v>20</v>
          </cell>
          <cell r="F2388">
            <v>20</v>
          </cell>
          <cell r="G2388" t="str">
            <v>含嗜酸细胞、肥大细胞。</v>
          </cell>
          <cell r="H2388" t="str">
            <v/>
          </cell>
          <cell r="I2388" t="str">
            <v>医保</v>
          </cell>
        </row>
        <row r="2389">
          <cell r="A2389" t="str">
            <v>F00000021134</v>
          </cell>
          <cell r="B2389" t="str">
            <v>310402007</v>
          </cell>
          <cell r="C2389" t="str">
            <v>嗅觉功能检测</v>
          </cell>
          <cell r="D2389" t="str">
            <v>次</v>
          </cell>
          <cell r="E2389">
            <v>10</v>
          </cell>
          <cell r="F2389">
            <v>10</v>
          </cell>
          <cell r="G2389" t="str">
            <v/>
          </cell>
          <cell r="H2389" t="str">
            <v/>
          </cell>
          <cell r="I2389" t="str">
            <v>医保</v>
          </cell>
        </row>
        <row r="2390">
          <cell r="A2390" t="str">
            <v>F00000021135</v>
          </cell>
          <cell r="B2390" t="str">
            <v>310402008</v>
          </cell>
          <cell r="C2390" t="str">
            <v>鼻阻力测定</v>
          </cell>
          <cell r="D2390" t="str">
            <v>次</v>
          </cell>
          <cell r="E2390">
            <v>60</v>
          </cell>
          <cell r="F2390">
            <v>60</v>
          </cell>
          <cell r="G2390" t="str">
            <v/>
          </cell>
          <cell r="H2390" t="str">
            <v/>
          </cell>
          <cell r="I2390" t="str">
            <v>医保</v>
          </cell>
        </row>
        <row r="2391">
          <cell r="A2391" t="str">
            <v>F00000021136</v>
          </cell>
          <cell r="B2391" t="str">
            <v>310402009</v>
          </cell>
          <cell r="C2391" t="str">
            <v>声反射鼻腔测量</v>
          </cell>
          <cell r="D2391" t="str">
            <v>次</v>
          </cell>
          <cell r="E2391">
            <v>60</v>
          </cell>
          <cell r="F2391">
            <v>60</v>
          </cell>
          <cell r="G2391" t="str">
            <v/>
          </cell>
          <cell r="H2391" t="str">
            <v/>
          </cell>
          <cell r="I2391" t="str">
            <v>医保</v>
          </cell>
        </row>
        <row r="2392">
          <cell r="A2392" t="str">
            <v>F00000021137</v>
          </cell>
          <cell r="B2392" t="str">
            <v>310402010</v>
          </cell>
          <cell r="C2392" t="str">
            <v>糖精试验</v>
          </cell>
          <cell r="D2392" t="str">
            <v>次</v>
          </cell>
          <cell r="E2392">
            <v>10</v>
          </cell>
          <cell r="F2392">
            <v>10</v>
          </cell>
          <cell r="G2392" t="str">
            <v/>
          </cell>
          <cell r="H2392" t="str">
            <v/>
          </cell>
          <cell r="I2392" t="str">
            <v>医保</v>
          </cell>
        </row>
        <row r="2393">
          <cell r="A2393" t="str">
            <v>F00000021138</v>
          </cell>
          <cell r="B2393" t="str">
            <v>310402011E</v>
          </cell>
          <cell r="C2393" t="str">
            <v>蝶窦穿刺活检术</v>
          </cell>
          <cell r="D2393" t="str">
            <v>次</v>
          </cell>
          <cell r="E2393">
            <v>50</v>
          </cell>
          <cell r="F2393">
            <v>65</v>
          </cell>
          <cell r="G2393" t="str">
            <v/>
          </cell>
          <cell r="H2393" t="str">
            <v/>
          </cell>
          <cell r="I2393" t="str">
            <v>医保</v>
          </cell>
        </row>
        <row r="2394">
          <cell r="A2394" t="str">
            <v>F00000021139</v>
          </cell>
          <cell r="B2394" t="str">
            <v>310402012E</v>
          </cell>
          <cell r="C2394" t="str">
            <v>鼻腔冲洗</v>
          </cell>
          <cell r="D2394" t="str">
            <v>次</v>
          </cell>
          <cell r="E2394">
            <v>18</v>
          </cell>
          <cell r="F2394">
            <v>23.4</v>
          </cell>
          <cell r="G2394" t="str">
            <v/>
          </cell>
          <cell r="H2394" t="str">
            <v/>
          </cell>
          <cell r="I2394" t="str">
            <v>医保</v>
          </cell>
        </row>
        <row r="2395">
          <cell r="A2395" t="str">
            <v>F00000021140</v>
          </cell>
          <cell r="B2395" t="str">
            <v>310402013E</v>
          </cell>
          <cell r="C2395" t="str">
            <v>鼻腔取活检术</v>
          </cell>
          <cell r="D2395" t="str">
            <v>次</v>
          </cell>
          <cell r="E2395">
            <v>96</v>
          </cell>
          <cell r="F2395">
            <v>124.8</v>
          </cell>
          <cell r="G2395" t="str">
            <v/>
          </cell>
          <cell r="H2395" t="str">
            <v/>
          </cell>
          <cell r="I2395" t="str">
            <v>医保</v>
          </cell>
        </row>
        <row r="2396">
          <cell r="A2396" t="str">
            <v>F00000021141</v>
          </cell>
          <cell r="B2396" t="str">
            <v>310402014E</v>
          </cell>
          <cell r="C2396" t="str">
            <v>上颌窦穿刺术</v>
          </cell>
          <cell r="D2396" t="str">
            <v>次</v>
          </cell>
          <cell r="E2396">
            <v>68</v>
          </cell>
          <cell r="F2396">
            <v>88.4</v>
          </cell>
          <cell r="G2396" t="str">
            <v/>
          </cell>
          <cell r="H2396" t="str">
            <v/>
          </cell>
          <cell r="I2396" t="str">
            <v>医保</v>
          </cell>
        </row>
        <row r="2397">
          <cell r="A2397" t="str">
            <v>F00000021142</v>
          </cell>
          <cell r="B2397" t="str">
            <v>310402015</v>
          </cell>
          <cell r="C2397" t="str">
            <v>鼻窦冲洗</v>
          </cell>
          <cell r="D2397" t="str">
            <v>次</v>
          </cell>
          <cell r="E2397">
            <v>36</v>
          </cell>
          <cell r="F2397">
            <v>36</v>
          </cell>
          <cell r="G2397" t="str">
            <v/>
          </cell>
          <cell r="H2397" t="str">
            <v/>
          </cell>
          <cell r="I2397" t="str">
            <v>医保</v>
          </cell>
        </row>
        <row r="2398">
          <cell r="A2398" t="str">
            <v>F00000021143</v>
          </cell>
          <cell r="B2398" t="str">
            <v>310402015-1</v>
          </cell>
          <cell r="C2398" t="str">
            <v>内窥镜下鼻窦冲洗</v>
          </cell>
          <cell r="D2398" t="str">
            <v>次</v>
          </cell>
          <cell r="E2398">
            <v>156</v>
          </cell>
          <cell r="F2398">
            <v>156</v>
          </cell>
          <cell r="G2398" t="str">
            <v/>
          </cell>
          <cell r="H2398" t="str">
            <v/>
          </cell>
          <cell r="I2398" t="str">
            <v>医保</v>
          </cell>
        </row>
        <row r="2399">
          <cell r="A2399" t="str">
            <v>F00000021145</v>
          </cell>
          <cell r="B2399" t="str">
            <v>310402016-1E</v>
          </cell>
          <cell r="C2399" t="str">
            <v>声带活检术</v>
          </cell>
          <cell r="D2399" t="str">
            <v>次</v>
          </cell>
          <cell r="E2399">
            <v>96</v>
          </cell>
          <cell r="F2399">
            <v>124.8</v>
          </cell>
          <cell r="G2399" t="str">
            <v/>
          </cell>
          <cell r="H2399" t="str">
            <v/>
          </cell>
          <cell r="I2399" t="str">
            <v>医保</v>
          </cell>
        </row>
        <row r="2400">
          <cell r="A2400" t="str">
            <v>F00000021146</v>
          </cell>
          <cell r="B2400" t="str">
            <v>310402016-2E</v>
          </cell>
          <cell r="C2400" t="str">
            <v>声门下活检术</v>
          </cell>
          <cell r="D2400" t="str">
            <v>次</v>
          </cell>
          <cell r="E2400">
            <v>96</v>
          </cell>
          <cell r="F2400">
            <v>124.8</v>
          </cell>
          <cell r="G2400" t="str">
            <v/>
          </cell>
          <cell r="H2400" t="str">
            <v/>
          </cell>
          <cell r="I2400" t="str">
            <v>医保</v>
          </cell>
        </row>
        <row r="2401">
          <cell r="A2401" t="str">
            <v>F00000021144</v>
          </cell>
          <cell r="B2401" t="str">
            <v>310402016E</v>
          </cell>
          <cell r="C2401" t="str">
            <v>鼻咽部活检术</v>
          </cell>
          <cell r="D2401" t="str">
            <v>次</v>
          </cell>
          <cell r="E2401">
            <v>96</v>
          </cell>
          <cell r="F2401">
            <v>124.8</v>
          </cell>
          <cell r="G2401" t="str">
            <v/>
          </cell>
          <cell r="H2401" t="str">
            <v/>
          </cell>
          <cell r="I2401" t="str">
            <v>医保</v>
          </cell>
        </row>
        <row r="2402">
          <cell r="A2402" t="str">
            <v>F00000021147</v>
          </cell>
          <cell r="B2402" t="str">
            <v>310402017</v>
          </cell>
          <cell r="C2402" t="str">
            <v>下鼻甲封闭术</v>
          </cell>
          <cell r="D2402" t="str">
            <v>次</v>
          </cell>
          <cell r="E2402">
            <v>18</v>
          </cell>
          <cell r="F2402">
            <v>18</v>
          </cell>
          <cell r="G2402" t="str">
            <v/>
          </cell>
          <cell r="H2402" t="str">
            <v/>
          </cell>
          <cell r="I2402" t="str">
            <v>医保</v>
          </cell>
        </row>
        <row r="2403">
          <cell r="A2403" t="str">
            <v>F00000118900</v>
          </cell>
          <cell r="B2403" t="str">
            <v>310402017-1E</v>
          </cell>
          <cell r="C2403" t="str">
            <v>鼻丘封闭及硬化剂注射</v>
          </cell>
          <cell r="D2403" t="str">
            <v>次</v>
          </cell>
          <cell r="E2403">
            <v>18</v>
          </cell>
          <cell r="F2403">
            <v>23.4</v>
          </cell>
          <cell r="G2403" t="str">
            <v/>
          </cell>
          <cell r="H2403" t="str">
            <v/>
          </cell>
          <cell r="I2403" t="str">
            <v>医保</v>
          </cell>
        </row>
        <row r="2404">
          <cell r="A2404" t="str">
            <v>F00000021148</v>
          </cell>
          <cell r="B2404" t="str">
            <v>310402018E</v>
          </cell>
          <cell r="C2404" t="str">
            <v>鼻腔粘连分离术</v>
          </cell>
          <cell r="D2404" t="str">
            <v>次</v>
          </cell>
          <cell r="E2404">
            <v>60</v>
          </cell>
          <cell r="F2404">
            <v>78</v>
          </cell>
          <cell r="G2404" t="str">
            <v/>
          </cell>
          <cell r="H2404" t="str">
            <v/>
          </cell>
          <cell r="I2404" t="str">
            <v>医保</v>
          </cell>
        </row>
        <row r="2405">
          <cell r="A2405" t="str">
            <v>F00000021149</v>
          </cell>
          <cell r="B2405" t="str">
            <v>310402019E</v>
          </cell>
          <cell r="C2405" t="str">
            <v>鼻负压置换治疗</v>
          </cell>
          <cell r="D2405" t="str">
            <v>次</v>
          </cell>
          <cell r="E2405">
            <v>18</v>
          </cell>
          <cell r="F2405">
            <v>23.4</v>
          </cell>
          <cell r="G2405" t="str">
            <v/>
          </cell>
          <cell r="H2405" t="str">
            <v/>
          </cell>
          <cell r="I2405" t="str">
            <v>医保</v>
          </cell>
        </row>
        <row r="2406">
          <cell r="A2406" t="str">
            <v>F00000021150</v>
          </cell>
          <cell r="B2406" t="str">
            <v>310402020</v>
          </cell>
          <cell r="C2406" t="str">
            <v>脱敏治疗</v>
          </cell>
          <cell r="D2406" t="str">
            <v>次</v>
          </cell>
          <cell r="E2406">
            <v>10</v>
          </cell>
          <cell r="F2406">
            <v>10</v>
          </cell>
          <cell r="G2406" t="str">
            <v/>
          </cell>
          <cell r="H2406" t="str">
            <v/>
          </cell>
          <cell r="I2406" t="str">
            <v>医保</v>
          </cell>
        </row>
        <row r="2407">
          <cell r="A2407" t="str">
            <v>F00000021151</v>
          </cell>
          <cell r="B2407" t="str">
            <v>310402021</v>
          </cell>
          <cell r="C2407" t="str">
            <v>快速脱敏治疗</v>
          </cell>
          <cell r="D2407" t="str">
            <v>次</v>
          </cell>
          <cell r="E2407">
            <v>20</v>
          </cell>
          <cell r="F2407">
            <v>20</v>
          </cell>
          <cell r="G2407" t="str">
            <v/>
          </cell>
          <cell r="H2407" t="str">
            <v/>
          </cell>
          <cell r="I2407" t="str">
            <v>医保</v>
          </cell>
        </row>
        <row r="2408">
          <cell r="A2408" t="str">
            <v>F00000021152</v>
          </cell>
          <cell r="B2408" t="str">
            <v>310402022</v>
          </cell>
          <cell r="C2408" t="str">
            <v>前鼻孔填塞</v>
          </cell>
          <cell r="D2408" t="str">
            <v>次</v>
          </cell>
          <cell r="E2408">
            <v>34</v>
          </cell>
          <cell r="F2408">
            <v>34</v>
          </cell>
          <cell r="G2408" t="str">
            <v/>
          </cell>
          <cell r="H2408" t="str">
            <v/>
          </cell>
          <cell r="I2408" t="str">
            <v>医保</v>
          </cell>
        </row>
        <row r="2409">
          <cell r="A2409" t="str">
            <v>F00000021153</v>
          </cell>
          <cell r="B2409" t="str">
            <v>310402023</v>
          </cell>
          <cell r="C2409" t="str">
            <v>后鼻孔填塞</v>
          </cell>
          <cell r="D2409" t="str">
            <v>次</v>
          </cell>
          <cell r="E2409">
            <v>60</v>
          </cell>
          <cell r="F2409">
            <v>60</v>
          </cell>
          <cell r="G2409" t="str">
            <v/>
          </cell>
          <cell r="H2409" t="str">
            <v/>
          </cell>
          <cell r="I2409" t="str">
            <v>医保</v>
          </cell>
        </row>
        <row r="2410">
          <cell r="A2410" t="str">
            <v>F00000021154</v>
          </cell>
          <cell r="B2410" t="str">
            <v>310402024E</v>
          </cell>
          <cell r="C2410" t="str">
            <v>鼻异物取出</v>
          </cell>
          <cell r="D2410" t="str">
            <v>次</v>
          </cell>
          <cell r="E2410">
            <v>50</v>
          </cell>
          <cell r="F2410">
            <v>65</v>
          </cell>
          <cell r="G2410" t="str">
            <v/>
          </cell>
          <cell r="H2410" t="str">
            <v/>
          </cell>
          <cell r="I2410" t="str">
            <v>医保</v>
          </cell>
        </row>
        <row r="2411">
          <cell r="A2411" t="str">
            <v>F00000021156</v>
          </cell>
          <cell r="B2411" t="str">
            <v>310402025-1</v>
          </cell>
          <cell r="C2411" t="str">
            <v>鼻部射频治疗</v>
          </cell>
          <cell r="D2411" t="str">
            <v>次</v>
          </cell>
          <cell r="E2411">
            <v>117</v>
          </cell>
          <cell r="F2411">
            <v>117</v>
          </cell>
          <cell r="G2411" t="str">
            <v/>
          </cell>
          <cell r="H2411" t="str">
            <v/>
          </cell>
          <cell r="I2411" t="str">
            <v>医保</v>
          </cell>
        </row>
        <row r="2412">
          <cell r="A2412" t="str">
            <v>F00000021157</v>
          </cell>
          <cell r="B2412" t="str">
            <v>310402025-2E</v>
          </cell>
          <cell r="C2412" t="str">
            <v>鼻部激光治疗</v>
          </cell>
          <cell r="D2412" t="str">
            <v>次</v>
          </cell>
          <cell r="E2412">
            <v>112</v>
          </cell>
          <cell r="F2412">
            <v>145.6</v>
          </cell>
          <cell r="G2412" t="str">
            <v/>
          </cell>
          <cell r="H2412" t="str">
            <v/>
          </cell>
          <cell r="I2412" t="str">
            <v>医保</v>
          </cell>
        </row>
        <row r="2413">
          <cell r="A2413" t="str">
            <v>F00000021158</v>
          </cell>
          <cell r="B2413" t="str">
            <v>310402025-3</v>
          </cell>
          <cell r="C2413" t="str">
            <v>鼻部微波治疗</v>
          </cell>
          <cell r="D2413" t="str">
            <v>次</v>
          </cell>
          <cell r="E2413">
            <v>160</v>
          </cell>
          <cell r="F2413">
            <v>160</v>
          </cell>
          <cell r="G2413" t="str">
            <v/>
          </cell>
          <cell r="H2413" t="str">
            <v/>
          </cell>
          <cell r="I2413" t="str">
            <v>医保</v>
          </cell>
        </row>
        <row r="2414">
          <cell r="A2414" t="str">
            <v>F00000021246</v>
          </cell>
          <cell r="B2414" t="str">
            <v>310402025-4</v>
          </cell>
          <cell r="C2414" t="str">
            <v>鼻部冷冻治疗</v>
          </cell>
          <cell r="D2414" t="str">
            <v>次</v>
          </cell>
          <cell r="E2414">
            <v>12</v>
          </cell>
          <cell r="F2414">
            <v>12</v>
          </cell>
          <cell r="G2414" t="str">
            <v/>
          </cell>
          <cell r="H2414" t="str">
            <v/>
          </cell>
          <cell r="I2414" t="str">
            <v>医保</v>
          </cell>
        </row>
        <row r="2415">
          <cell r="A2415" t="str">
            <v>F00000021247</v>
          </cell>
          <cell r="B2415" t="str">
            <v>310402025-5E</v>
          </cell>
          <cell r="C2415" t="str">
            <v>鼻部烧灼治疗</v>
          </cell>
          <cell r="D2415" t="str">
            <v>次</v>
          </cell>
          <cell r="E2415">
            <v>12</v>
          </cell>
          <cell r="F2415">
            <v>15.6</v>
          </cell>
          <cell r="G2415" t="str">
            <v/>
          </cell>
          <cell r="H2415" t="str">
            <v/>
          </cell>
          <cell r="I2415" t="str">
            <v>医保</v>
          </cell>
        </row>
        <row r="2416">
          <cell r="A2416" t="str">
            <v>F00000021248</v>
          </cell>
          <cell r="B2416" t="str">
            <v>310402025-6</v>
          </cell>
          <cell r="C2416" t="str">
            <v>鼻部聚焦超声</v>
          </cell>
          <cell r="D2416" t="str">
            <v>次</v>
          </cell>
          <cell r="E2416">
            <v>1100</v>
          </cell>
          <cell r="F2416">
            <v>1100</v>
          </cell>
          <cell r="G2416" t="str">
            <v/>
          </cell>
          <cell r="H2416" t="str">
            <v/>
          </cell>
          <cell r="I2416" t="str">
            <v>医保</v>
          </cell>
        </row>
        <row r="2417">
          <cell r="A2417" t="str">
            <v>F00000118901</v>
          </cell>
          <cell r="B2417" t="str">
            <v>310402025-7</v>
          </cell>
          <cell r="C2417" t="str">
            <v>鼻部等离子射频消融治疗</v>
          </cell>
          <cell r="D2417" t="str">
            <v>次</v>
          </cell>
          <cell r="E2417">
            <v>2020</v>
          </cell>
          <cell r="F2417">
            <v>2020</v>
          </cell>
          <cell r="G2417" t="str">
            <v/>
          </cell>
          <cell r="H2417" t="str">
            <v/>
          </cell>
          <cell r="I2417" t="str">
            <v>医保</v>
          </cell>
        </row>
        <row r="2418">
          <cell r="A2418" t="str">
            <v>F00000021250</v>
          </cell>
          <cell r="B2418" t="str">
            <v>310403001</v>
          </cell>
          <cell r="C2418" t="str">
            <v>喉声图</v>
          </cell>
          <cell r="D2418" t="str">
            <v>次</v>
          </cell>
          <cell r="E2418">
            <v>20</v>
          </cell>
          <cell r="F2418">
            <v>20</v>
          </cell>
          <cell r="G2418" t="str">
            <v>含声门图。</v>
          </cell>
          <cell r="H2418" t="str">
            <v/>
          </cell>
          <cell r="I2418" t="str">
            <v>医保</v>
          </cell>
        </row>
        <row r="2419">
          <cell r="A2419" t="str">
            <v>F00000021251</v>
          </cell>
          <cell r="B2419" t="str">
            <v>310403002</v>
          </cell>
          <cell r="C2419" t="str">
            <v>喉频谱仪检查</v>
          </cell>
          <cell r="D2419" t="str">
            <v>次</v>
          </cell>
          <cell r="E2419">
            <v>40</v>
          </cell>
          <cell r="F2419">
            <v>40</v>
          </cell>
          <cell r="G2419" t="str">
            <v/>
          </cell>
          <cell r="H2419" t="str">
            <v/>
          </cell>
          <cell r="I2419" t="str">
            <v>医保</v>
          </cell>
        </row>
        <row r="2420">
          <cell r="A2420" t="str">
            <v>F00000021252</v>
          </cell>
          <cell r="B2420" t="str">
            <v>310403003</v>
          </cell>
          <cell r="C2420" t="str">
            <v>喉电图测试</v>
          </cell>
          <cell r="D2420" t="str">
            <v>次</v>
          </cell>
          <cell r="E2420">
            <v>60</v>
          </cell>
          <cell r="F2420">
            <v>60</v>
          </cell>
          <cell r="G2420" t="str">
            <v/>
          </cell>
          <cell r="H2420" t="str">
            <v/>
          </cell>
          <cell r="I2420" t="str">
            <v>医保</v>
          </cell>
        </row>
        <row r="2421">
          <cell r="A2421" t="str">
            <v>F00000021253</v>
          </cell>
          <cell r="B2421" t="str">
            <v>310403004</v>
          </cell>
          <cell r="C2421" t="str">
            <v>计算机嗓音疾病评估</v>
          </cell>
          <cell r="D2421" t="str">
            <v>次</v>
          </cell>
          <cell r="E2421">
            <v>100</v>
          </cell>
          <cell r="F2421">
            <v>100</v>
          </cell>
          <cell r="G2421" t="str">
            <v/>
          </cell>
          <cell r="H2421" t="str">
            <v/>
          </cell>
          <cell r="I2421" t="str">
            <v>医保</v>
          </cell>
        </row>
        <row r="2422">
          <cell r="A2422" t="str">
            <v>F00000021254</v>
          </cell>
          <cell r="B2422" t="str">
            <v>310403005</v>
          </cell>
          <cell r="C2422" t="str">
            <v>计算机言语疾病矫治</v>
          </cell>
          <cell r="D2422" t="str">
            <v>次</v>
          </cell>
          <cell r="E2422">
            <v>120</v>
          </cell>
          <cell r="F2422">
            <v>120</v>
          </cell>
          <cell r="G2422" t="str">
            <v/>
          </cell>
          <cell r="H2422" t="str">
            <v/>
          </cell>
          <cell r="I2422" t="str">
            <v>医保</v>
          </cell>
        </row>
        <row r="2423">
          <cell r="A2423" t="str">
            <v>F00000021255</v>
          </cell>
          <cell r="B2423" t="str">
            <v>310403006</v>
          </cell>
          <cell r="C2423" t="str">
            <v>纤维鼻咽镜检查</v>
          </cell>
          <cell r="D2423" t="str">
            <v>次</v>
          </cell>
          <cell r="E2423">
            <v>112</v>
          </cell>
          <cell r="F2423">
            <v>112</v>
          </cell>
          <cell r="G2423" t="str">
            <v/>
          </cell>
          <cell r="H2423" t="str">
            <v/>
          </cell>
          <cell r="I2423" t="str">
            <v>医保</v>
          </cell>
        </row>
        <row r="2424">
          <cell r="A2424" t="str">
            <v>F00000021256</v>
          </cell>
          <cell r="B2424" t="str">
            <v>310403006-1</v>
          </cell>
          <cell r="C2424" t="str">
            <v>电子鼻咽镜检查</v>
          </cell>
          <cell r="D2424" t="str">
            <v>次</v>
          </cell>
          <cell r="E2424">
            <v>162</v>
          </cell>
          <cell r="F2424">
            <v>162</v>
          </cell>
          <cell r="G2424" t="str">
            <v/>
          </cell>
          <cell r="H2424" t="str">
            <v/>
          </cell>
          <cell r="I2424" t="str">
            <v>医保</v>
          </cell>
        </row>
        <row r="2425">
          <cell r="A2425" t="str">
            <v>F00000021257</v>
          </cell>
          <cell r="B2425" t="str">
            <v>310403007</v>
          </cell>
          <cell r="C2425" t="str">
            <v>间接鼻咽镜检查</v>
          </cell>
          <cell r="D2425" t="str">
            <v>次</v>
          </cell>
          <cell r="E2425">
            <v>3.5</v>
          </cell>
          <cell r="F2425">
            <v>3.5</v>
          </cell>
          <cell r="G2425" t="str">
            <v/>
          </cell>
          <cell r="H2425" t="str">
            <v/>
          </cell>
          <cell r="I2425" t="str">
            <v>医保</v>
          </cell>
        </row>
        <row r="2426">
          <cell r="A2426" t="str">
            <v>F00000021258</v>
          </cell>
          <cell r="B2426" t="str">
            <v>310403008</v>
          </cell>
          <cell r="C2426" t="str">
            <v>硬性鼻咽镜检查</v>
          </cell>
          <cell r="D2426" t="str">
            <v>次</v>
          </cell>
          <cell r="E2426">
            <v>50</v>
          </cell>
          <cell r="F2426">
            <v>50</v>
          </cell>
          <cell r="G2426" t="str">
            <v/>
          </cell>
          <cell r="H2426" t="str">
            <v/>
          </cell>
          <cell r="I2426" t="str">
            <v>医保</v>
          </cell>
        </row>
        <row r="2427">
          <cell r="A2427" t="str">
            <v>F00000021260</v>
          </cell>
          <cell r="B2427" t="str">
            <v>310403009-1E</v>
          </cell>
          <cell r="C2427" t="str">
            <v>电子纤维喉镜检查</v>
          </cell>
          <cell r="D2427" t="str">
            <v>次</v>
          </cell>
          <cell r="E2427">
            <v>195</v>
          </cell>
          <cell r="F2427">
            <v>253.5</v>
          </cell>
          <cell r="G2427" t="str">
            <v>含活检、刷检。</v>
          </cell>
          <cell r="H2427" t="str">
            <v/>
          </cell>
          <cell r="I2427" t="str">
            <v>医保</v>
          </cell>
        </row>
        <row r="2428">
          <cell r="A2428" t="str">
            <v>F00000021259</v>
          </cell>
          <cell r="B2428" t="str">
            <v>310403009E</v>
          </cell>
          <cell r="C2428" t="str">
            <v>纤维喉镜检查</v>
          </cell>
          <cell r="D2428" t="str">
            <v>次</v>
          </cell>
          <cell r="E2428">
            <v>145</v>
          </cell>
          <cell r="F2428">
            <v>188.5</v>
          </cell>
          <cell r="G2428" t="str">
            <v>含活检、刷检。</v>
          </cell>
          <cell r="H2428" t="str">
            <v/>
          </cell>
          <cell r="I2428" t="str">
            <v>医保</v>
          </cell>
        </row>
        <row r="2429">
          <cell r="A2429" t="str">
            <v>F00000021261</v>
          </cell>
          <cell r="B2429" t="str">
            <v>310403010</v>
          </cell>
          <cell r="C2429" t="str">
            <v>喉动态镜检查</v>
          </cell>
          <cell r="D2429" t="str">
            <v>次</v>
          </cell>
          <cell r="E2429">
            <v>89</v>
          </cell>
          <cell r="F2429">
            <v>89</v>
          </cell>
          <cell r="G2429" t="str">
            <v/>
          </cell>
          <cell r="H2429" t="str">
            <v/>
          </cell>
          <cell r="I2429" t="str">
            <v>医保</v>
          </cell>
        </row>
        <row r="2430">
          <cell r="A2430" t="str">
            <v>F00000021262</v>
          </cell>
          <cell r="B2430" t="str">
            <v>310403011</v>
          </cell>
          <cell r="C2430" t="str">
            <v>直达喉镜检查</v>
          </cell>
          <cell r="D2430" t="str">
            <v>次</v>
          </cell>
          <cell r="E2430">
            <v>120</v>
          </cell>
          <cell r="F2430">
            <v>120</v>
          </cell>
          <cell r="G2430" t="str">
            <v/>
          </cell>
          <cell r="H2430" t="str">
            <v/>
          </cell>
          <cell r="I2430" t="str">
            <v>医保</v>
          </cell>
        </row>
        <row r="2431">
          <cell r="A2431" t="str">
            <v>F00000118902</v>
          </cell>
          <cell r="B2431" t="str">
            <v>310403011-1</v>
          </cell>
          <cell r="C2431" t="str">
            <v>前联合镜检查</v>
          </cell>
          <cell r="D2431" t="str">
            <v>次</v>
          </cell>
          <cell r="E2431">
            <v>120</v>
          </cell>
          <cell r="F2431">
            <v>120</v>
          </cell>
          <cell r="G2431" t="str">
            <v/>
          </cell>
          <cell r="H2431" t="str">
            <v/>
          </cell>
          <cell r="I2431" t="str">
            <v>医保</v>
          </cell>
        </row>
        <row r="2432">
          <cell r="A2432" t="str">
            <v>F00000021263</v>
          </cell>
          <cell r="B2432" t="str">
            <v>310403012</v>
          </cell>
          <cell r="C2432" t="str">
            <v>间接喉镜检查</v>
          </cell>
          <cell r="D2432" t="str">
            <v>次</v>
          </cell>
          <cell r="E2432">
            <v>5</v>
          </cell>
          <cell r="F2432">
            <v>5</v>
          </cell>
          <cell r="G2432" t="str">
            <v/>
          </cell>
          <cell r="H2432" t="str">
            <v/>
          </cell>
          <cell r="I2432" t="str">
            <v>医保</v>
          </cell>
        </row>
        <row r="2433">
          <cell r="A2433" t="str">
            <v>F00000021264</v>
          </cell>
          <cell r="B2433" t="str">
            <v>310403013</v>
          </cell>
          <cell r="C2433" t="str">
            <v>支撑喉镜检查</v>
          </cell>
          <cell r="D2433" t="str">
            <v>次</v>
          </cell>
          <cell r="E2433">
            <v>115</v>
          </cell>
          <cell r="F2433">
            <v>115</v>
          </cell>
          <cell r="G2433" t="str">
            <v/>
          </cell>
          <cell r="H2433" t="str">
            <v/>
          </cell>
          <cell r="I2433" t="str">
            <v>医保</v>
          </cell>
        </row>
        <row r="2434">
          <cell r="A2434" t="str">
            <v>F00000021265</v>
          </cell>
          <cell r="B2434" t="str">
            <v>310403014</v>
          </cell>
          <cell r="C2434" t="str">
            <v>咽封闭</v>
          </cell>
          <cell r="D2434" t="str">
            <v>次</v>
          </cell>
          <cell r="E2434">
            <v>19</v>
          </cell>
          <cell r="F2434">
            <v>19</v>
          </cell>
          <cell r="G2434" t="str">
            <v/>
          </cell>
          <cell r="H2434" t="str">
            <v/>
          </cell>
          <cell r="I2434" t="str">
            <v>医保</v>
          </cell>
        </row>
        <row r="2435">
          <cell r="A2435" t="str">
            <v>F00000021266</v>
          </cell>
          <cell r="B2435" t="str">
            <v>310403015</v>
          </cell>
          <cell r="C2435" t="str">
            <v>喉上神经封闭术</v>
          </cell>
          <cell r="D2435" t="str">
            <v>次</v>
          </cell>
          <cell r="E2435">
            <v>15</v>
          </cell>
          <cell r="F2435">
            <v>15</v>
          </cell>
          <cell r="G2435" t="str">
            <v/>
          </cell>
          <cell r="H2435" t="str">
            <v/>
          </cell>
          <cell r="I2435" t="str">
            <v>医保</v>
          </cell>
        </row>
        <row r="2436">
          <cell r="A2436" t="str">
            <v>F00000021268</v>
          </cell>
          <cell r="B2436" t="str">
            <v>310403016-1</v>
          </cell>
          <cell r="C2436" t="str">
            <v>咽部射频治疗</v>
          </cell>
          <cell r="D2436" t="str">
            <v>次</v>
          </cell>
          <cell r="E2436">
            <v>117</v>
          </cell>
          <cell r="F2436">
            <v>117</v>
          </cell>
          <cell r="G2436" t="str">
            <v/>
          </cell>
          <cell r="H2436" t="str">
            <v/>
          </cell>
          <cell r="I2436" t="str">
            <v>医保</v>
          </cell>
        </row>
        <row r="2437">
          <cell r="A2437" t="str">
            <v>F00000021270</v>
          </cell>
          <cell r="B2437" t="str">
            <v>310403016-1</v>
          </cell>
          <cell r="C2437" t="str">
            <v>咽部射频治疗</v>
          </cell>
          <cell r="D2437" t="str">
            <v>次</v>
          </cell>
          <cell r="E2437">
            <v>117</v>
          </cell>
          <cell r="F2437">
            <v>117</v>
          </cell>
          <cell r="G2437" t="str">
            <v/>
          </cell>
          <cell r="H2437" t="str">
            <v/>
          </cell>
          <cell r="I2437" t="str">
            <v>医保</v>
          </cell>
        </row>
        <row r="2438">
          <cell r="A2438" t="str">
            <v>F00000021269</v>
          </cell>
          <cell r="B2438" t="str">
            <v>310403016-2E</v>
          </cell>
          <cell r="C2438" t="str">
            <v>咽部激光治疗</v>
          </cell>
          <cell r="D2438" t="str">
            <v>次</v>
          </cell>
          <cell r="E2438">
            <v>112</v>
          </cell>
          <cell r="F2438">
            <v>145.6</v>
          </cell>
          <cell r="G2438" t="str">
            <v/>
          </cell>
          <cell r="H2438" t="str">
            <v/>
          </cell>
          <cell r="I2438" t="str">
            <v>医保</v>
          </cell>
        </row>
        <row r="2439">
          <cell r="A2439" t="str">
            <v>F00000021271</v>
          </cell>
          <cell r="B2439" t="str">
            <v>310403016-2E</v>
          </cell>
          <cell r="C2439" t="str">
            <v>咽部激光治疗</v>
          </cell>
          <cell r="D2439" t="str">
            <v>次</v>
          </cell>
          <cell r="E2439">
            <v>112</v>
          </cell>
          <cell r="F2439">
            <v>145.6</v>
          </cell>
          <cell r="G2439" t="str">
            <v/>
          </cell>
          <cell r="H2439" t="str">
            <v/>
          </cell>
          <cell r="I2439" t="str">
            <v>医保</v>
          </cell>
        </row>
        <row r="2440">
          <cell r="A2440" t="str">
            <v>F00000021272</v>
          </cell>
          <cell r="B2440" t="str">
            <v>310403016-3E</v>
          </cell>
          <cell r="C2440" t="str">
            <v>咽部微波治疗</v>
          </cell>
          <cell r="D2440" t="str">
            <v>次</v>
          </cell>
          <cell r="E2440">
            <v>160</v>
          </cell>
          <cell r="F2440">
            <v>208</v>
          </cell>
          <cell r="G2440" t="str">
            <v/>
          </cell>
          <cell r="H2440" t="str">
            <v/>
          </cell>
          <cell r="I2440" t="str">
            <v>医保</v>
          </cell>
        </row>
        <row r="2441">
          <cell r="A2441" t="str">
            <v>F00000021273</v>
          </cell>
          <cell r="B2441" t="str">
            <v>310403016-4</v>
          </cell>
          <cell r="C2441" t="str">
            <v>咽部冷冻治疗</v>
          </cell>
          <cell r="D2441" t="str">
            <v>次</v>
          </cell>
          <cell r="E2441">
            <v>12</v>
          </cell>
          <cell r="F2441">
            <v>12</v>
          </cell>
          <cell r="G2441" t="str">
            <v/>
          </cell>
          <cell r="H2441" t="str">
            <v/>
          </cell>
          <cell r="I2441" t="str">
            <v>医保</v>
          </cell>
        </row>
        <row r="2442">
          <cell r="A2442" t="str">
            <v>F00000118337</v>
          </cell>
          <cell r="B2442" t="str">
            <v>310403016-5E</v>
          </cell>
          <cell r="C2442" t="str">
            <v>口咽部取异物</v>
          </cell>
          <cell r="D2442" t="str">
            <v>次</v>
          </cell>
          <cell r="E2442">
            <v>32</v>
          </cell>
          <cell r="F2442">
            <v>41.6</v>
          </cell>
          <cell r="G2442" t="str">
            <v/>
          </cell>
          <cell r="H2442" t="str">
            <v/>
          </cell>
          <cell r="I2442" t="str">
            <v>医保</v>
          </cell>
        </row>
        <row r="2443">
          <cell r="A2443" t="str">
            <v>F00000118338</v>
          </cell>
          <cell r="B2443" t="str">
            <v>310403016-6E</v>
          </cell>
          <cell r="C2443" t="str">
            <v>喉咽部取异物</v>
          </cell>
          <cell r="D2443" t="str">
            <v>次</v>
          </cell>
          <cell r="E2443">
            <v>32</v>
          </cell>
          <cell r="F2443">
            <v>41.6</v>
          </cell>
          <cell r="G2443" t="str">
            <v/>
          </cell>
          <cell r="H2443" t="str">
            <v/>
          </cell>
          <cell r="I2443" t="str">
            <v>医保</v>
          </cell>
        </row>
        <row r="2444">
          <cell r="A2444" t="str">
            <v>F00000021275</v>
          </cell>
          <cell r="B2444" t="str">
            <v>310403017S-1E</v>
          </cell>
          <cell r="C2444" t="str">
            <v>内镜下喉部肿物活检术</v>
          </cell>
          <cell r="D2444" t="str">
            <v>次</v>
          </cell>
          <cell r="E2444">
            <v>178</v>
          </cell>
          <cell r="F2444">
            <v>231.4</v>
          </cell>
          <cell r="G2444" t="str">
            <v/>
          </cell>
          <cell r="H2444" t="str">
            <v/>
          </cell>
          <cell r="I2444" t="str">
            <v>医保</v>
          </cell>
        </row>
        <row r="2445">
          <cell r="A2445" t="str">
            <v>F00000021274</v>
          </cell>
          <cell r="B2445" t="str">
            <v>310403017SE</v>
          </cell>
          <cell r="C2445" t="str">
            <v>喉部肿物活检术</v>
          </cell>
          <cell r="D2445" t="str">
            <v>次</v>
          </cell>
          <cell r="E2445">
            <v>78</v>
          </cell>
          <cell r="F2445">
            <v>101.4</v>
          </cell>
          <cell r="G2445" t="str">
            <v/>
          </cell>
          <cell r="H2445" t="str">
            <v/>
          </cell>
          <cell r="I2445" t="str">
            <v>医保</v>
          </cell>
        </row>
        <row r="2446">
          <cell r="A2446" t="str">
            <v>F00000118905</v>
          </cell>
          <cell r="B2446" t="str">
            <v>310403018S</v>
          </cell>
          <cell r="C2446" t="str">
            <v>喉返神经功能监测</v>
          </cell>
          <cell r="D2446" t="str">
            <v>次</v>
          </cell>
          <cell r="E2446">
            <v>323</v>
          </cell>
          <cell r="F2446">
            <v>323</v>
          </cell>
          <cell r="G2446" t="str">
            <v>指在甲状腺后方显露喉返神经全程，收集监测声带肌电信号，确定有无损伤。</v>
          </cell>
          <cell r="H2446" t="str">
            <v>神经监测气管插管、刺激探头</v>
          </cell>
          <cell r="I2446" t="str">
            <v>医保</v>
          </cell>
        </row>
        <row r="2447">
          <cell r="A2447" t="str">
            <v>F00000118906</v>
          </cell>
          <cell r="B2447" t="str">
            <v>310403019S</v>
          </cell>
          <cell r="C2447" t="str">
            <v>上气道24小时PH监测</v>
          </cell>
          <cell r="D2447" t="str">
            <v>次</v>
          </cell>
          <cell r="E2447">
            <v>552</v>
          </cell>
          <cell r="F2447">
            <v>552</v>
          </cell>
          <cell r="G2447" t="str">
            <v>指将PH探头从患者鼻孔插入至软腭后方，24小时动态监测上气道酸碱度。</v>
          </cell>
          <cell r="H2447" t="str">
            <v/>
          </cell>
          <cell r="I2447" t="str">
            <v>医保</v>
          </cell>
        </row>
        <row r="2448">
          <cell r="A2448" t="str">
            <v>F00000021276</v>
          </cell>
          <cell r="B2448" t="str">
            <v>310501001</v>
          </cell>
          <cell r="C2448" t="str">
            <v>全口牙病系统检查与治疗设计</v>
          </cell>
          <cell r="D2448" t="str">
            <v>次</v>
          </cell>
          <cell r="E2448">
            <v>80</v>
          </cell>
          <cell r="F2448">
            <v>80</v>
          </cell>
          <cell r="G2448" t="str">
            <v>含各专业检查表。不含错颌畸形诊断设计、种植治疗设计。</v>
          </cell>
          <cell r="H2448" t="str">
            <v/>
          </cell>
          <cell r="I2448" t="str">
            <v>医保</v>
          </cell>
        </row>
        <row r="2449">
          <cell r="A2449" t="str">
            <v>F00000021277</v>
          </cell>
          <cell r="B2449" t="str">
            <v>310501002</v>
          </cell>
          <cell r="C2449" t="str">
            <v>咬合检查</v>
          </cell>
          <cell r="D2449" t="str">
            <v>次</v>
          </cell>
          <cell r="E2449">
            <v>30</v>
          </cell>
          <cell r="F2449">
            <v>30</v>
          </cell>
          <cell r="G2449" t="str">
            <v>不含咀嚼肌肌电图检查。</v>
          </cell>
          <cell r="H2449" t="str">
            <v/>
          </cell>
          <cell r="I2449" t="str">
            <v>医保</v>
          </cell>
        </row>
        <row r="2450">
          <cell r="A2450" t="str">
            <v>F00000021278</v>
          </cell>
          <cell r="B2450" t="str">
            <v>310501003</v>
          </cell>
          <cell r="C2450" t="str">
            <v>颌力测量检查</v>
          </cell>
          <cell r="D2450" t="str">
            <v>次</v>
          </cell>
          <cell r="E2450">
            <v>20</v>
          </cell>
          <cell r="F2450">
            <v>20</v>
          </cell>
          <cell r="G2450" t="str">
            <v/>
          </cell>
          <cell r="H2450" t="str">
            <v/>
          </cell>
          <cell r="I2450" t="str">
            <v>医保</v>
          </cell>
        </row>
        <row r="2451">
          <cell r="A2451" t="str">
            <v>F00000021280</v>
          </cell>
          <cell r="B2451" t="str">
            <v>310501005</v>
          </cell>
          <cell r="C2451" t="str">
            <v>下颌运动检查</v>
          </cell>
          <cell r="D2451" t="str">
            <v>次</v>
          </cell>
          <cell r="E2451">
            <v>300</v>
          </cell>
          <cell r="F2451">
            <v>300</v>
          </cell>
          <cell r="G2451" t="str">
            <v/>
          </cell>
          <cell r="H2451" t="str">
            <v/>
          </cell>
          <cell r="I2451" t="str">
            <v>医保</v>
          </cell>
        </row>
        <row r="2452">
          <cell r="A2452" t="str">
            <v>F00000118907</v>
          </cell>
          <cell r="B2452" t="str">
            <v>310501005-1</v>
          </cell>
          <cell r="C2452" t="str">
            <v>髁状突运动轨迹描记</v>
          </cell>
          <cell r="D2452" t="str">
            <v>次</v>
          </cell>
          <cell r="E2452">
            <v>300</v>
          </cell>
          <cell r="F2452">
            <v>300</v>
          </cell>
          <cell r="G2452" t="str">
            <v/>
          </cell>
          <cell r="H2452" t="str">
            <v/>
          </cell>
          <cell r="I2452" t="str">
            <v>医保</v>
          </cell>
        </row>
        <row r="2453">
          <cell r="A2453" t="str">
            <v>F00000021379</v>
          </cell>
          <cell r="B2453" t="str">
            <v>310501007</v>
          </cell>
          <cell r="C2453" t="str">
            <v>口腔模型制备</v>
          </cell>
          <cell r="D2453" t="str">
            <v>单颌</v>
          </cell>
          <cell r="E2453">
            <v>40</v>
          </cell>
          <cell r="F2453">
            <v>40</v>
          </cell>
          <cell r="G2453" t="str">
            <v>含口腔印模制取、石膏模型灌制、普通藻酸盐印模材、普通石膏。</v>
          </cell>
          <cell r="H2453" t="str">
            <v>特殊印模材料、特殊模型材料</v>
          </cell>
          <cell r="I2453" t="str">
            <v>自费</v>
          </cell>
        </row>
        <row r="2454">
          <cell r="A2454" t="str">
            <v>F00000021380</v>
          </cell>
          <cell r="B2454" t="str">
            <v>310501008</v>
          </cell>
          <cell r="C2454" t="str">
            <v>记存模型制备</v>
          </cell>
          <cell r="D2454" t="str">
            <v>单颌</v>
          </cell>
          <cell r="E2454">
            <v>37</v>
          </cell>
          <cell r="F2454">
            <v>37</v>
          </cell>
          <cell r="G2454" t="str">
            <v>含印模制取、模型灌制、修正及取蜡型。</v>
          </cell>
          <cell r="H2454" t="str">
            <v>特殊印模材料、特殊模型材料</v>
          </cell>
          <cell r="I2454" t="str">
            <v>自费</v>
          </cell>
        </row>
        <row r="2455">
          <cell r="A2455" t="str">
            <v>F00000021382</v>
          </cell>
          <cell r="B2455" t="str">
            <v>310501010</v>
          </cell>
          <cell r="C2455" t="str">
            <v>常规面颌像检查</v>
          </cell>
          <cell r="D2455" t="str">
            <v>每片</v>
          </cell>
          <cell r="E2455">
            <v>4</v>
          </cell>
          <cell r="F2455">
            <v>4</v>
          </cell>
          <cell r="G2455" t="str">
            <v>指正侧位面像、微笑像、正侧位颌像及上下颌颌面像检查。</v>
          </cell>
          <cell r="H2455" t="str">
            <v/>
          </cell>
          <cell r="I2455" t="str">
            <v>医保</v>
          </cell>
        </row>
        <row r="2456">
          <cell r="A2456" t="str">
            <v>F00000021383</v>
          </cell>
          <cell r="B2456" t="str">
            <v>310501011</v>
          </cell>
          <cell r="C2456" t="str">
            <v>口腔内镜检查</v>
          </cell>
          <cell r="D2456" t="str">
            <v>每牙</v>
          </cell>
          <cell r="E2456">
            <v>15</v>
          </cell>
          <cell r="F2456">
            <v>15</v>
          </cell>
          <cell r="G2456" t="str">
            <v/>
          </cell>
          <cell r="H2456" t="str">
            <v/>
          </cell>
          <cell r="I2456" t="str">
            <v>医保</v>
          </cell>
        </row>
        <row r="2457">
          <cell r="A2457" t="str">
            <v>F00000021384</v>
          </cell>
          <cell r="B2457" t="str">
            <v>310502001</v>
          </cell>
          <cell r="C2457" t="str">
            <v>牙髓活力检查</v>
          </cell>
          <cell r="D2457" t="str">
            <v>每牙</v>
          </cell>
          <cell r="E2457">
            <v>3.5</v>
          </cell>
          <cell r="F2457">
            <v>3.5</v>
          </cell>
          <cell r="G2457" t="str">
            <v>指冷测、热测、牙髓活力电测。</v>
          </cell>
          <cell r="H2457" t="str">
            <v/>
          </cell>
          <cell r="I2457" t="str">
            <v>医保</v>
          </cell>
        </row>
        <row r="2458">
          <cell r="A2458" t="str">
            <v>F00000021388</v>
          </cell>
          <cell r="B2458" t="str">
            <v>310502002</v>
          </cell>
          <cell r="C2458" t="str">
            <v>根管长度测量</v>
          </cell>
          <cell r="D2458" t="str">
            <v>每根管</v>
          </cell>
          <cell r="E2458">
            <v>15</v>
          </cell>
          <cell r="F2458">
            <v>15</v>
          </cell>
          <cell r="G2458" t="str">
            <v>含使用根管长度测量仪或插诊断丝确定工作长度。</v>
          </cell>
          <cell r="H2458" t="str">
            <v/>
          </cell>
          <cell r="I2458" t="str">
            <v>医保</v>
          </cell>
        </row>
        <row r="2459">
          <cell r="A2459" t="str">
            <v>F00000021389</v>
          </cell>
          <cell r="B2459" t="str">
            <v>310502003E</v>
          </cell>
          <cell r="C2459" t="str">
            <v>口腔X线一次成像(RVG)</v>
          </cell>
          <cell r="D2459" t="str">
            <v>每牙</v>
          </cell>
          <cell r="E2459">
            <v>15</v>
          </cell>
          <cell r="F2459">
            <v>19.5</v>
          </cell>
          <cell r="G2459" t="str">
            <v/>
          </cell>
          <cell r="H2459" t="str">
            <v/>
          </cell>
          <cell r="I2459" t="str">
            <v>医保</v>
          </cell>
        </row>
        <row r="2460">
          <cell r="A2460" t="str">
            <v>F00000021391</v>
          </cell>
          <cell r="B2460" t="str">
            <v>310503002</v>
          </cell>
          <cell r="C2460" t="str">
            <v>龈沟液量测定</v>
          </cell>
          <cell r="D2460" t="str">
            <v>牙</v>
          </cell>
          <cell r="E2460">
            <v>15</v>
          </cell>
          <cell r="F2460">
            <v>15</v>
          </cell>
          <cell r="G2460" t="str">
            <v>含龈沟液的采集和定量。</v>
          </cell>
          <cell r="H2460" t="str">
            <v/>
          </cell>
          <cell r="I2460" t="str">
            <v>医保</v>
          </cell>
        </row>
        <row r="2461">
          <cell r="A2461" t="str">
            <v>F00000021392</v>
          </cell>
          <cell r="B2461" t="str">
            <v>310503003</v>
          </cell>
          <cell r="C2461" t="str">
            <v>咬合动度测定</v>
          </cell>
          <cell r="D2461" t="str">
            <v>次</v>
          </cell>
          <cell r="E2461">
            <v>15</v>
          </cell>
          <cell r="F2461">
            <v>15</v>
          </cell>
          <cell r="G2461" t="str">
            <v/>
          </cell>
          <cell r="H2461" t="str">
            <v/>
          </cell>
          <cell r="I2461" t="str">
            <v>医保</v>
          </cell>
        </row>
        <row r="2462">
          <cell r="A2462" t="str">
            <v>F00000021393</v>
          </cell>
          <cell r="B2462" t="str">
            <v>310503004</v>
          </cell>
          <cell r="C2462" t="str">
            <v>龈上菌斑检查</v>
          </cell>
          <cell r="D2462" t="str">
            <v>次</v>
          </cell>
          <cell r="E2462">
            <v>15</v>
          </cell>
          <cell r="F2462">
            <v>15</v>
          </cell>
          <cell r="G2462" t="str">
            <v>含牙菌斑显示及菌斑指数确定。</v>
          </cell>
          <cell r="H2462" t="str">
            <v/>
          </cell>
          <cell r="I2462" t="str">
            <v>医保</v>
          </cell>
        </row>
        <row r="2463">
          <cell r="A2463" t="str">
            <v>F00000021394</v>
          </cell>
          <cell r="B2463" t="str">
            <v>310503005</v>
          </cell>
          <cell r="C2463" t="str">
            <v>菌斑微生物检测</v>
          </cell>
          <cell r="D2463" t="str">
            <v>次</v>
          </cell>
          <cell r="E2463">
            <v>30</v>
          </cell>
          <cell r="F2463">
            <v>30</v>
          </cell>
          <cell r="G2463" t="str">
            <v>含菌斑采集及微生物检测。指刚果红负染法、暗视野显微镜法、Periocheck法检测。</v>
          </cell>
          <cell r="H2463" t="str">
            <v>Periocheck试剂盒</v>
          </cell>
          <cell r="I2463" t="str">
            <v>医保</v>
          </cell>
        </row>
        <row r="2464">
          <cell r="A2464" t="str">
            <v>F00030014534</v>
          </cell>
          <cell r="B2464" t="str">
            <v>310503006S</v>
          </cell>
          <cell r="C2464" t="str">
            <v>牙周探诊检查</v>
          </cell>
          <cell r="D2464" t="str">
            <v>每牙　</v>
          </cell>
          <cell r="E2464">
            <v>3.3</v>
          </cell>
          <cell r="F2464">
            <v>3.3</v>
          </cell>
          <cell r="G2464" t="str">
            <v>指用牙周专用探针进行牙周袋深度等牙周相关指标测量和判定。含每牙检测6个位点，并记录。</v>
          </cell>
          <cell r="I2464" t="str">
            <v>自费</v>
          </cell>
        </row>
        <row r="2465">
          <cell r="A2465" t="str">
            <v>F00000021395</v>
          </cell>
          <cell r="B2465" t="str">
            <v>310504001</v>
          </cell>
          <cell r="C2465" t="str">
            <v>面神经功能主观检测</v>
          </cell>
          <cell r="D2465" t="str">
            <v>次</v>
          </cell>
          <cell r="E2465">
            <v>30</v>
          </cell>
          <cell r="F2465">
            <v>30</v>
          </cell>
          <cell r="G2465" t="str">
            <v>指美国耳、鼻、喉及头颈外科通用主观检测方法。</v>
          </cell>
          <cell r="H2465" t="str">
            <v/>
          </cell>
          <cell r="I2465" t="str">
            <v>医保</v>
          </cell>
        </row>
        <row r="2466">
          <cell r="A2466" t="str">
            <v>F00000021396</v>
          </cell>
          <cell r="B2466" t="str">
            <v>310504002</v>
          </cell>
          <cell r="C2466" t="str">
            <v>面神经功能电脑检测</v>
          </cell>
          <cell r="D2466" t="str">
            <v>次</v>
          </cell>
          <cell r="E2466">
            <v>150</v>
          </cell>
          <cell r="F2466">
            <v>150</v>
          </cell>
          <cell r="G2466" t="str">
            <v>指用数码相机及专门的软件包（QFES）而进行的客观检测方法。</v>
          </cell>
          <cell r="H2466" t="str">
            <v/>
          </cell>
          <cell r="I2466" t="str">
            <v>医保</v>
          </cell>
        </row>
        <row r="2467">
          <cell r="A2467" t="str">
            <v>F00000021397</v>
          </cell>
          <cell r="B2467" t="str">
            <v>310504003</v>
          </cell>
          <cell r="C2467" t="str">
            <v>面神经肌电图检查</v>
          </cell>
          <cell r="D2467" t="str">
            <v>每区</v>
          </cell>
          <cell r="E2467">
            <v>30</v>
          </cell>
          <cell r="F2467">
            <v>30</v>
          </cell>
          <cell r="G2467" t="str">
            <v>指额、眼、上唇及下唇四个功能区。</v>
          </cell>
          <cell r="H2467" t="str">
            <v/>
          </cell>
          <cell r="I2467" t="str">
            <v>医保</v>
          </cell>
        </row>
        <row r="2468">
          <cell r="A2468" t="str">
            <v>F00000021402</v>
          </cell>
          <cell r="B2468" t="str">
            <v>310504004E</v>
          </cell>
          <cell r="C2468" t="str">
            <v>腭咽闭合功能检查</v>
          </cell>
          <cell r="D2468" t="str">
            <v>次</v>
          </cell>
          <cell r="E2468">
            <v>120</v>
          </cell>
          <cell r="F2468">
            <v>120</v>
          </cell>
          <cell r="G2468" t="str">
            <v>指鼻咽纤维镜检查、鼻音计检查、语音仪检查、计算机语音检查；不含反馈治疗。</v>
          </cell>
          <cell r="H2468" t="str">
            <v/>
          </cell>
          <cell r="I2468" t="str">
            <v>医保</v>
          </cell>
        </row>
        <row r="2469">
          <cell r="A2469" t="str">
            <v>F00000021403</v>
          </cell>
          <cell r="B2469" t="str">
            <v>310505001</v>
          </cell>
          <cell r="C2469" t="str">
            <v>正颌外科手术设计与面型预测</v>
          </cell>
          <cell r="D2469" t="str">
            <v>次</v>
          </cell>
          <cell r="E2469">
            <v>400</v>
          </cell>
          <cell r="F2469">
            <v>400</v>
          </cell>
          <cell r="G2469" t="str">
            <v/>
          </cell>
          <cell r="H2469" t="str">
            <v>录象带、计算机软盘、照相及胶片</v>
          </cell>
          <cell r="I2469" t="str">
            <v>自费</v>
          </cell>
        </row>
        <row r="2470">
          <cell r="A2470" t="str">
            <v>F00000118908</v>
          </cell>
          <cell r="B2470" t="str">
            <v>310505001-1</v>
          </cell>
          <cell r="C2470" t="str">
            <v>正颌外科手术设计与面型预测(VTO技术)</v>
          </cell>
          <cell r="D2470" t="str">
            <v>次</v>
          </cell>
          <cell r="E2470">
            <v>400</v>
          </cell>
          <cell r="F2470">
            <v>400</v>
          </cell>
          <cell r="G2470" t="str">
            <v>含X线头影测量、颌骨模板模拟手术及术后效果的预测。</v>
          </cell>
          <cell r="H2470" t="str">
            <v>录象带、计算机软盘、照相及胶片</v>
          </cell>
          <cell r="I2470" t="str">
            <v>自费</v>
          </cell>
        </row>
        <row r="2471">
          <cell r="A2471" t="str">
            <v>F00000118909</v>
          </cell>
          <cell r="B2471" t="str">
            <v>310505001-2</v>
          </cell>
          <cell r="C2471" t="str">
            <v>正颌外科手术设计与面型预测(计算机技术)</v>
          </cell>
          <cell r="D2471" t="str">
            <v>次</v>
          </cell>
          <cell r="E2471">
            <v>400</v>
          </cell>
          <cell r="F2471">
            <v>400</v>
          </cell>
          <cell r="G2471" t="str">
            <v>含电子计算机专家系统行X线头影测量与诊断、手术模拟与术后效果的预测。</v>
          </cell>
          <cell r="H2471" t="str">
            <v>录象带、计算机软盘、照相及胶片</v>
          </cell>
          <cell r="I2471" t="str">
            <v>自费</v>
          </cell>
        </row>
        <row r="2472">
          <cell r="A2472" t="str">
            <v>F00000021405</v>
          </cell>
          <cell r="B2472" t="str">
            <v>310505003</v>
          </cell>
          <cell r="C2472" t="str">
            <v>模型外科设计</v>
          </cell>
          <cell r="D2472" t="str">
            <v>次</v>
          </cell>
          <cell r="E2472">
            <v>200</v>
          </cell>
          <cell r="F2472">
            <v>200</v>
          </cell>
          <cell r="G2472" t="str">
            <v>含面弓转移、上架、模型测量及模拟手术拼对等。</v>
          </cell>
          <cell r="H2472" t="str">
            <v>石膏模型制备</v>
          </cell>
          <cell r="I2472" t="str">
            <v>自费</v>
          </cell>
        </row>
        <row r="2473">
          <cell r="A2473" t="str">
            <v>F00000021406</v>
          </cell>
          <cell r="B2473" t="str">
            <v>310505004</v>
          </cell>
          <cell r="C2473" t="str">
            <v>带环制备</v>
          </cell>
          <cell r="D2473" t="str">
            <v>每个</v>
          </cell>
          <cell r="E2473">
            <v>40</v>
          </cell>
          <cell r="F2473">
            <v>40</v>
          </cell>
          <cell r="G2473" t="str">
            <v>含代型制作、带环的焊接、锤制、圆管焊接等技术。</v>
          </cell>
          <cell r="H2473" t="str">
            <v>石膏模型制备、分牙及牙体预备、粘接带环等</v>
          </cell>
          <cell r="I2473" t="str">
            <v>自费</v>
          </cell>
        </row>
        <row r="2474">
          <cell r="A2474" t="str">
            <v>F00000021407</v>
          </cell>
          <cell r="B2474" t="str">
            <v>310505005</v>
          </cell>
          <cell r="C2474" t="str">
            <v>唇弓制备</v>
          </cell>
          <cell r="D2474" t="str">
            <v>每根</v>
          </cell>
          <cell r="E2474">
            <v>130</v>
          </cell>
          <cell r="F2474">
            <v>130</v>
          </cell>
          <cell r="G2474" t="str">
            <v>含唇弓弯制、焊接等技术，以及钢丝、焊媒等材料。</v>
          </cell>
          <cell r="H2474" t="str">
            <v>方弓丝、予成牵引弓、唇弓及其他特殊材料</v>
          </cell>
          <cell r="I2474" t="str">
            <v>医保</v>
          </cell>
        </row>
        <row r="2475">
          <cell r="A2475" t="str">
            <v>F00000021627</v>
          </cell>
          <cell r="B2475" t="str">
            <v>310505005-1</v>
          </cell>
          <cell r="C2475" t="str">
            <v>唇弓制备加收(特殊要求唇弓)</v>
          </cell>
          <cell r="D2475" t="str">
            <v>每根</v>
          </cell>
          <cell r="E2475">
            <v>30</v>
          </cell>
          <cell r="F2475">
            <v>30</v>
          </cell>
          <cell r="G2475" t="str">
            <v/>
          </cell>
          <cell r="H2475" t="str">
            <v/>
          </cell>
          <cell r="I2475" t="str">
            <v>医保</v>
          </cell>
        </row>
        <row r="2476">
          <cell r="A2476" t="str">
            <v>F00000021503</v>
          </cell>
          <cell r="B2476" t="str">
            <v>310505006</v>
          </cell>
          <cell r="C2476" t="str">
            <v>颌导板制备</v>
          </cell>
          <cell r="D2476" t="str">
            <v>每个</v>
          </cell>
          <cell r="E2476">
            <v>150</v>
          </cell>
          <cell r="F2476">
            <v>150</v>
          </cell>
          <cell r="G2476" t="str">
            <v>含颌导板制作、打磨、抛光，以及自凝牙托粉、单体、分离剂等。</v>
          </cell>
          <cell r="H2476" t="str">
            <v/>
          </cell>
          <cell r="I2476" t="str">
            <v>自费</v>
          </cell>
        </row>
        <row r="2477">
          <cell r="A2477" t="str">
            <v>F00000021504</v>
          </cell>
          <cell r="B2477" t="str">
            <v>310505006-1</v>
          </cell>
          <cell r="C2477" t="str">
            <v>颌导板制备加收(特殊要求颌导板)</v>
          </cell>
          <cell r="D2477" t="str">
            <v>每个</v>
          </cell>
          <cell r="E2477">
            <v>50</v>
          </cell>
          <cell r="F2477">
            <v>50</v>
          </cell>
          <cell r="G2477" t="str">
            <v/>
          </cell>
          <cell r="H2477" t="str">
            <v/>
          </cell>
          <cell r="I2477" t="str">
            <v>自费</v>
          </cell>
        </row>
        <row r="2478">
          <cell r="A2478" t="str">
            <v>F00000021505</v>
          </cell>
          <cell r="B2478" t="str">
            <v>310505007S</v>
          </cell>
          <cell r="C2478" t="str">
            <v>颌面部缺损计算机辅助设计</v>
          </cell>
          <cell r="D2478" t="str">
            <v>次</v>
          </cell>
          <cell r="E2478">
            <v>500</v>
          </cell>
          <cell r="F2478">
            <v>500</v>
          </cell>
          <cell r="G2478" t="str">
            <v/>
          </cell>
          <cell r="H2478" t="str">
            <v/>
          </cell>
          <cell r="I2478" t="str">
            <v>自费</v>
          </cell>
        </row>
        <row r="2479">
          <cell r="A2479" t="str">
            <v>F00000021506</v>
          </cell>
          <cell r="B2479" t="str">
            <v>310506001</v>
          </cell>
          <cell r="C2479" t="str">
            <v>颞颌关节系统检查设计</v>
          </cell>
          <cell r="D2479" t="str">
            <v>每人次</v>
          </cell>
          <cell r="E2479">
            <v>60</v>
          </cell>
          <cell r="F2479">
            <v>60</v>
          </cell>
          <cell r="G2479" t="str">
            <v>含专业检查表、含颞颌关节系统检查；不含关节镜等特殊检查。</v>
          </cell>
          <cell r="H2479" t="str">
            <v/>
          </cell>
          <cell r="I2479" t="str">
            <v>医保</v>
          </cell>
        </row>
        <row r="2480">
          <cell r="A2480" t="str">
            <v>F00000021507</v>
          </cell>
          <cell r="B2480" t="str">
            <v>310506001-1</v>
          </cell>
          <cell r="C2480" t="str">
            <v>唾液量、流速、缓冲能力检查</v>
          </cell>
          <cell r="D2480" t="str">
            <v>每人次</v>
          </cell>
          <cell r="E2480">
            <v>20</v>
          </cell>
          <cell r="F2480">
            <v>20</v>
          </cell>
          <cell r="G2480" t="str">
            <v/>
          </cell>
          <cell r="H2480" t="str">
            <v/>
          </cell>
          <cell r="I2480" t="str">
            <v>医保</v>
          </cell>
        </row>
        <row r="2481">
          <cell r="A2481" t="str">
            <v>F00000021508</v>
          </cell>
          <cell r="B2481" t="str">
            <v>310506002</v>
          </cell>
          <cell r="C2481" t="str">
            <v>颞颌关节镜检查</v>
          </cell>
          <cell r="D2481" t="str">
            <v>次</v>
          </cell>
          <cell r="E2481">
            <v>450</v>
          </cell>
          <cell r="F2481">
            <v>450</v>
          </cell>
          <cell r="G2481" t="str">
            <v/>
          </cell>
          <cell r="H2481" t="str">
            <v/>
          </cell>
          <cell r="I2481" t="str">
            <v>医保</v>
          </cell>
        </row>
        <row r="2482">
          <cell r="A2482" t="str">
            <v>F00000021509</v>
          </cell>
          <cell r="B2482" t="str">
            <v>310506003</v>
          </cell>
          <cell r="C2482" t="str">
            <v>关节腔压力测定</v>
          </cell>
          <cell r="D2482" t="str">
            <v>每人次</v>
          </cell>
          <cell r="E2482">
            <v>80</v>
          </cell>
          <cell r="F2482">
            <v>80</v>
          </cell>
          <cell r="G2482" t="str">
            <v/>
          </cell>
          <cell r="H2482" t="str">
            <v/>
          </cell>
          <cell r="I2482" t="str">
            <v>医保</v>
          </cell>
        </row>
        <row r="2483">
          <cell r="A2483" t="str">
            <v>F00000021510</v>
          </cell>
          <cell r="B2483" t="str">
            <v>310507001</v>
          </cell>
          <cell r="C2483" t="str">
            <v>错颌畸形初检</v>
          </cell>
          <cell r="D2483" t="str">
            <v>次</v>
          </cell>
          <cell r="E2483">
            <v>10</v>
          </cell>
          <cell r="F2483">
            <v>10</v>
          </cell>
          <cell r="G2483" t="str">
            <v>含咨询、检查、登记、正畸专业病历。</v>
          </cell>
          <cell r="H2483" t="str">
            <v/>
          </cell>
          <cell r="I2483" t="str">
            <v>自费</v>
          </cell>
        </row>
        <row r="2484">
          <cell r="A2484" t="str">
            <v>F00000021513</v>
          </cell>
          <cell r="B2484" t="str">
            <v>310507003</v>
          </cell>
          <cell r="C2484" t="str">
            <v>固定矫治器复诊处置</v>
          </cell>
          <cell r="D2484" t="str">
            <v>次</v>
          </cell>
          <cell r="E2484">
            <v>20</v>
          </cell>
          <cell r="F2484">
            <v>20</v>
          </cell>
          <cell r="G2484" t="str">
            <v>含常规检查及矫治器调整。</v>
          </cell>
          <cell r="H2484" t="str">
            <v>更换弓丝及附件</v>
          </cell>
          <cell r="I2484" t="str">
            <v>自费</v>
          </cell>
        </row>
        <row r="2485">
          <cell r="A2485" t="str">
            <v>F00000021514</v>
          </cell>
          <cell r="B2485" t="str">
            <v>310507004</v>
          </cell>
          <cell r="C2485" t="str">
            <v>活动矫治器复诊处置</v>
          </cell>
          <cell r="D2485" t="str">
            <v>次</v>
          </cell>
          <cell r="E2485">
            <v>15</v>
          </cell>
          <cell r="F2485">
            <v>15</v>
          </cell>
          <cell r="G2485" t="str">
            <v>含常规检查及弹簧加力。</v>
          </cell>
          <cell r="H2485" t="str">
            <v>各种弹簧和其他附件</v>
          </cell>
          <cell r="I2485" t="str">
            <v>自费</v>
          </cell>
        </row>
        <row r="2486">
          <cell r="A2486" t="str">
            <v>F00000021515</v>
          </cell>
          <cell r="B2486" t="str">
            <v>310507005</v>
          </cell>
          <cell r="C2486" t="str">
            <v>功能矫治器复诊处置</v>
          </cell>
          <cell r="D2486" t="str">
            <v>次</v>
          </cell>
          <cell r="E2486">
            <v>15</v>
          </cell>
          <cell r="F2486">
            <v>15</v>
          </cell>
          <cell r="G2486" t="str">
            <v>含常规检查及调整。</v>
          </cell>
          <cell r="H2486" t="str">
            <v>其他材料及附件</v>
          </cell>
          <cell r="I2486" t="str">
            <v>自费</v>
          </cell>
        </row>
        <row r="2487">
          <cell r="A2487" t="str">
            <v>F00000021516</v>
          </cell>
          <cell r="B2487" t="str">
            <v>310507006</v>
          </cell>
          <cell r="C2487" t="str">
            <v>特殊矫治器复诊处置</v>
          </cell>
          <cell r="D2487" t="str">
            <v>次</v>
          </cell>
          <cell r="E2487">
            <v>40</v>
          </cell>
          <cell r="F2487">
            <v>40</v>
          </cell>
          <cell r="G2487" t="str">
            <v>含常规检查及调整；含推杆式矫治。</v>
          </cell>
          <cell r="H2487" t="str">
            <v>其他材料及附件</v>
          </cell>
          <cell r="I2487" t="str">
            <v>自费</v>
          </cell>
        </row>
        <row r="2488">
          <cell r="A2488" t="str">
            <v>F00000021517</v>
          </cell>
          <cell r="B2488" t="str">
            <v>310507006-1</v>
          </cell>
          <cell r="C2488" t="str">
            <v>特殊矫治器复诊处置(使用舌侧矫正器)</v>
          </cell>
          <cell r="D2488" t="str">
            <v>次</v>
          </cell>
          <cell r="E2488">
            <v>50</v>
          </cell>
          <cell r="F2488">
            <v>50</v>
          </cell>
          <cell r="G2488" t="str">
            <v>含常规检查及调整。</v>
          </cell>
          <cell r="H2488" t="str">
            <v>其他材料及附件</v>
          </cell>
          <cell r="I2488" t="str">
            <v>自费</v>
          </cell>
        </row>
        <row r="2489">
          <cell r="A2489" t="str">
            <v>F00000021520</v>
          </cell>
          <cell r="B2489" t="str">
            <v>310507007</v>
          </cell>
          <cell r="C2489" t="str">
            <v>错颌畸形正中颌位检查</v>
          </cell>
          <cell r="D2489" t="str">
            <v>次</v>
          </cell>
          <cell r="E2489">
            <v>60</v>
          </cell>
          <cell r="F2489">
            <v>60</v>
          </cell>
          <cell r="G2489" t="str">
            <v>含蜡堤制作塑料基托。</v>
          </cell>
          <cell r="H2489" t="str">
            <v/>
          </cell>
          <cell r="I2489" t="str">
            <v>自费</v>
          </cell>
        </row>
        <row r="2490">
          <cell r="A2490" t="str">
            <v>F00000021522</v>
          </cell>
          <cell r="B2490" t="str">
            <v>310508002</v>
          </cell>
          <cell r="C2490" t="str">
            <v>测色仪检查</v>
          </cell>
          <cell r="D2490" t="str">
            <v>次</v>
          </cell>
          <cell r="E2490">
            <v>20</v>
          </cell>
          <cell r="F2490">
            <v>20</v>
          </cell>
          <cell r="G2490" t="str">
            <v>指固定修复中牙的比色。</v>
          </cell>
          <cell r="H2490" t="str">
            <v/>
          </cell>
          <cell r="I2490" t="str">
            <v>医保</v>
          </cell>
        </row>
        <row r="2491">
          <cell r="A2491" t="str">
            <v>F00000021527</v>
          </cell>
          <cell r="B2491" t="str">
            <v>310510001E</v>
          </cell>
          <cell r="C2491" t="str">
            <v>调颌</v>
          </cell>
          <cell r="D2491" t="str">
            <v>每牙</v>
          </cell>
          <cell r="E2491">
            <v>5</v>
          </cell>
          <cell r="F2491">
            <v>6.5</v>
          </cell>
          <cell r="G2491" t="str">
            <v/>
          </cell>
          <cell r="H2491" t="str">
            <v/>
          </cell>
          <cell r="I2491" t="str">
            <v>医保</v>
          </cell>
        </row>
        <row r="2492">
          <cell r="A2492" t="str">
            <v>F00000021528</v>
          </cell>
          <cell r="B2492" t="str">
            <v>310510002E</v>
          </cell>
          <cell r="C2492" t="str">
            <v>氟防龋治疗</v>
          </cell>
          <cell r="D2492" t="str">
            <v>每牙</v>
          </cell>
          <cell r="E2492">
            <v>5</v>
          </cell>
          <cell r="F2492">
            <v>6.5</v>
          </cell>
          <cell r="G2492" t="str">
            <v>指局部涂氟、氟液含漱、氟打磨治疗。</v>
          </cell>
          <cell r="H2492" t="str">
            <v>特殊材料</v>
          </cell>
          <cell r="I2492" t="str">
            <v>自费</v>
          </cell>
        </row>
        <row r="2493">
          <cell r="A2493" t="str">
            <v>F00000021529</v>
          </cell>
          <cell r="B2493" t="str">
            <v>310510003</v>
          </cell>
          <cell r="C2493" t="str">
            <v>牙脱敏治疗</v>
          </cell>
          <cell r="D2493" t="str">
            <v>每牙</v>
          </cell>
          <cell r="E2493">
            <v>20</v>
          </cell>
          <cell r="F2493">
            <v>20</v>
          </cell>
          <cell r="G2493" t="str">
            <v>指氟化钠、酚制剂等药物治疗。</v>
          </cell>
          <cell r="H2493" t="str">
            <v>高分子脱敏剂；其他特殊材料</v>
          </cell>
          <cell r="I2493" t="str">
            <v>医保</v>
          </cell>
        </row>
        <row r="2494">
          <cell r="A2494" t="str">
            <v>F00000021530</v>
          </cell>
          <cell r="B2494" t="str">
            <v>310510003-1</v>
          </cell>
          <cell r="C2494" t="str">
            <v>牙脱敏治疗(使用激光脱敏仪)</v>
          </cell>
          <cell r="D2494" t="str">
            <v>每牙</v>
          </cell>
          <cell r="E2494">
            <v>25</v>
          </cell>
          <cell r="F2494">
            <v>25</v>
          </cell>
          <cell r="G2494" t="str">
            <v>指氟化钠、酚制剂等药物治疗。</v>
          </cell>
          <cell r="H2494" t="str">
            <v>高分子脱敏剂；其他特殊材料</v>
          </cell>
          <cell r="I2494" t="str">
            <v>医保</v>
          </cell>
        </row>
        <row r="2495">
          <cell r="A2495" t="str">
            <v>F00000021531</v>
          </cell>
          <cell r="B2495" t="str">
            <v>310510004E</v>
          </cell>
          <cell r="C2495" t="str">
            <v>口腔局部冲洗上药</v>
          </cell>
          <cell r="D2495" t="str">
            <v>每牙</v>
          </cell>
          <cell r="E2495">
            <v>5</v>
          </cell>
          <cell r="F2495">
            <v>6.5</v>
          </cell>
          <cell r="G2495" t="str">
            <v>含牙周袋内上药、粘膜病变部位上药。含冲洗、含漱。</v>
          </cell>
          <cell r="H2495" t="str">
            <v/>
          </cell>
          <cell r="I2495" t="str">
            <v>医保</v>
          </cell>
        </row>
        <row r="2496">
          <cell r="A2496" t="str">
            <v>F00000021629</v>
          </cell>
          <cell r="B2496" t="str">
            <v>310510005-1E</v>
          </cell>
          <cell r="C2496" t="str">
            <v>不良充填体拆除</v>
          </cell>
          <cell r="D2496" t="str">
            <v>每牙</v>
          </cell>
          <cell r="E2496">
            <v>20</v>
          </cell>
          <cell r="F2496">
            <v>26</v>
          </cell>
          <cell r="G2496" t="str">
            <v/>
          </cell>
          <cell r="H2496" t="str">
            <v/>
          </cell>
          <cell r="I2496" t="str">
            <v>医保</v>
          </cell>
        </row>
        <row r="2497">
          <cell r="A2497" t="str">
            <v>F00000021628</v>
          </cell>
          <cell r="B2497" t="str">
            <v>310510005E</v>
          </cell>
          <cell r="C2497" t="str">
            <v>不良修复体拆除</v>
          </cell>
          <cell r="D2497" t="str">
            <v>每牙</v>
          </cell>
          <cell r="E2497">
            <v>20</v>
          </cell>
          <cell r="F2497">
            <v>26</v>
          </cell>
          <cell r="G2497" t="str">
            <v/>
          </cell>
          <cell r="H2497" t="str">
            <v/>
          </cell>
          <cell r="I2497" t="str">
            <v>医保</v>
          </cell>
        </row>
        <row r="2498">
          <cell r="A2498" t="str">
            <v>F00000021630</v>
          </cell>
          <cell r="B2498" t="str">
            <v>310510006E</v>
          </cell>
          <cell r="C2498" t="str">
            <v>牙开窗助萌术</v>
          </cell>
          <cell r="D2498" t="str">
            <v>每牙</v>
          </cell>
          <cell r="E2498">
            <v>20</v>
          </cell>
          <cell r="F2498">
            <v>26</v>
          </cell>
          <cell r="G2498" t="str">
            <v>指各类阻生恒牙。</v>
          </cell>
          <cell r="H2498" t="str">
            <v/>
          </cell>
          <cell r="I2498" t="str">
            <v>医保</v>
          </cell>
        </row>
        <row r="2499">
          <cell r="A2499" t="str">
            <v>F00000021631</v>
          </cell>
          <cell r="B2499" t="str">
            <v>310510007E</v>
          </cell>
          <cell r="C2499" t="str">
            <v>口腔局部止血</v>
          </cell>
          <cell r="D2499" t="str">
            <v>每牙</v>
          </cell>
          <cell r="E2499">
            <v>20</v>
          </cell>
          <cell r="F2499">
            <v>26</v>
          </cell>
          <cell r="G2499" t="str">
            <v>指拔牙后出血、各种口腔内局部出血的清理创面、填塞或缝合止血。</v>
          </cell>
          <cell r="H2499" t="str">
            <v>特殊填塞或止血材料</v>
          </cell>
          <cell r="I2499" t="str">
            <v>医保</v>
          </cell>
        </row>
        <row r="2500">
          <cell r="A2500" t="str">
            <v>F00000021632</v>
          </cell>
          <cell r="B2500" t="str">
            <v>310510008E</v>
          </cell>
          <cell r="C2500" t="str">
            <v>激光口内治疗</v>
          </cell>
          <cell r="D2500" t="str">
            <v>每部位</v>
          </cell>
          <cell r="E2500">
            <v>25</v>
          </cell>
          <cell r="F2500">
            <v>32.5</v>
          </cell>
          <cell r="G2500" t="str">
            <v>指：1.根管处置，2.牙周处置，3.各种斑、痣、小肿物、溃疡治疗。</v>
          </cell>
          <cell r="H2500" t="str">
            <v/>
          </cell>
          <cell r="I2500" t="str">
            <v>医保</v>
          </cell>
        </row>
        <row r="2501">
          <cell r="A2501" t="str">
            <v>F00000021633</v>
          </cell>
          <cell r="B2501" t="str">
            <v>310510009E</v>
          </cell>
          <cell r="C2501" t="str">
            <v>口内脓肿切开引流术</v>
          </cell>
          <cell r="D2501" t="str">
            <v>每牙</v>
          </cell>
          <cell r="E2501">
            <v>30</v>
          </cell>
          <cell r="F2501">
            <v>39</v>
          </cell>
          <cell r="G2501" t="str">
            <v/>
          </cell>
          <cell r="H2501" t="str">
            <v/>
          </cell>
          <cell r="I2501" t="str">
            <v>医保</v>
          </cell>
        </row>
        <row r="2502">
          <cell r="A2502" t="str">
            <v>F00000021634</v>
          </cell>
          <cell r="B2502" t="str">
            <v>310510010E</v>
          </cell>
          <cell r="C2502" t="str">
            <v>牙外伤结扎固定术</v>
          </cell>
          <cell r="D2502" t="str">
            <v>每牙</v>
          </cell>
          <cell r="E2502">
            <v>50</v>
          </cell>
          <cell r="F2502">
            <v>65</v>
          </cell>
          <cell r="G2502" t="str">
            <v>含局麻、复位、结扎固定及调颌；指牙根折、挫伤、脱位治疗。不含根管治疗。</v>
          </cell>
          <cell r="H2502" t="str">
            <v>特殊结扎固定材料</v>
          </cell>
          <cell r="I2502" t="str">
            <v>医保</v>
          </cell>
        </row>
        <row r="2503">
          <cell r="A2503" t="str">
            <v>F00000021635</v>
          </cell>
          <cell r="B2503" t="str">
            <v>310510011</v>
          </cell>
          <cell r="C2503" t="str">
            <v>拆除固定装置</v>
          </cell>
          <cell r="D2503" t="str">
            <v>每牙</v>
          </cell>
          <cell r="E2503">
            <v>5</v>
          </cell>
          <cell r="F2503">
            <v>5</v>
          </cell>
          <cell r="G2503" t="str">
            <v>指去除由各种原因使用的口腔固定材料。</v>
          </cell>
          <cell r="H2503" t="str">
            <v/>
          </cell>
          <cell r="I2503" t="str">
            <v>医保</v>
          </cell>
        </row>
        <row r="2504">
          <cell r="A2504" t="str">
            <v>F00000021637</v>
          </cell>
          <cell r="B2504" t="str">
            <v>310510012-1E</v>
          </cell>
          <cell r="C2504" t="str">
            <v>口腔软组织活检</v>
          </cell>
          <cell r="D2504" t="str">
            <v>次</v>
          </cell>
          <cell r="E2504">
            <v>100</v>
          </cell>
          <cell r="F2504">
            <v>130</v>
          </cell>
          <cell r="G2504" t="str">
            <v/>
          </cell>
          <cell r="H2504" t="str">
            <v/>
          </cell>
          <cell r="I2504" t="str">
            <v>医保</v>
          </cell>
        </row>
        <row r="2505">
          <cell r="A2505" t="str">
            <v>F00000021636</v>
          </cell>
          <cell r="B2505" t="str">
            <v>310510012E</v>
          </cell>
          <cell r="C2505" t="str">
            <v>口腔活检术</v>
          </cell>
          <cell r="D2505" t="str">
            <v>次</v>
          </cell>
          <cell r="E2505">
            <v>220</v>
          </cell>
          <cell r="F2505">
            <v>286</v>
          </cell>
          <cell r="G2505" t="str">
            <v>含口腔软组织活检。</v>
          </cell>
          <cell r="H2505" t="str">
            <v/>
          </cell>
          <cell r="I2505" t="str">
            <v>医保</v>
          </cell>
        </row>
        <row r="2506">
          <cell r="A2506" t="str">
            <v>F00000021638</v>
          </cell>
          <cell r="B2506" t="str">
            <v>310510013SE</v>
          </cell>
          <cell r="C2506" t="str">
            <v>正畸牙开窗术</v>
          </cell>
          <cell r="D2506" t="str">
            <v>每牙</v>
          </cell>
          <cell r="E2506">
            <v>110</v>
          </cell>
          <cell r="F2506">
            <v>143</v>
          </cell>
          <cell r="G2506" t="str">
            <v>含牙龈黏膜切开、翻瓣、去骨，暴露开窗牙齿及必要的缝合和创口处理，不含托槽黏贴。</v>
          </cell>
          <cell r="H2506" t="str">
            <v/>
          </cell>
          <cell r="I2506" t="str">
            <v>自费</v>
          </cell>
        </row>
        <row r="2507">
          <cell r="A2507" t="str">
            <v>F00000021639</v>
          </cell>
          <cell r="B2507" t="str">
            <v>310511001E</v>
          </cell>
          <cell r="C2507" t="str">
            <v>简单充填术</v>
          </cell>
          <cell r="D2507" t="str">
            <v>每洞</v>
          </cell>
          <cell r="E2507">
            <v>30</v>
          </cell>
          <cell r="F2507">
            <v>39</v>
          </cell>
          <cell r="G2507" t="str">
            <v>含备洞、垫底、洞型设计、国产充填材料；指I、V类洞的充填。</v>
          </cell>
          <cell r="H2507" t="str">
            <v>特殊材料</v>
          </cell>
          <cell r="I2507" t="str">
            <v>医保</v>
          </cell>
        </row>
        <row r="2508">
          <cell r="A2508" t="str">
            <v>F00000021645</v>
          </cell>
          <cell r="B2508" t="str">
            <v>310511002-1E</v>
          </cell>
          <cell r="C2508" t="str">
            <v>化学微创祛龋术</v>
          </cell>
          <cell r="D2508" t="str">
            <v>每牙</v>
          </cell>
          <cell r="E2508">
            <v>50</v>
          </cell>
          <cell r="F2508">
            <v>65</v>
          </cell>
          <cell r="G2508" t="str">
            <v>含龋齿的特殊检查（如检知液、光纤透照仪等）。</v>
          </cell>
          <cell r="H2508" t="str">
            <v>特殊材料</v>
          </cell>
          <cell r="I2508" t="str">
            <v>医保</v>
          </cell>
        </row>
        <row r="2509">
          <cell r="A2509" t="str">
            <v>F00000021640</v>
          </cell>
          <cell r="B2509" t="str">
            <v>310511002E</v>
          </cell>
          <cell r="C2509" t="str">
            <v>复杂充填术</v>
          </cell>
          <cell r="D2509" t="str">
            <v>每牙</v>
          </cell>
          <cell r="E2509">
            <v>50</v>
          </cell>
          <cell r="F2509">
            <v>65</v>
          </cell>
          <cell r="G2509" t="str">
            <v>含龋齿的特殊检查（如检知液、光纤透照仪等）、备洞、垫底、洞形设计和充填；指Ⅱ、Ⅲ、IV类洞及大面积缺损的充填。</v>
          </cell>
          <cell r="H2509" t="str">
            <v>特殊材料</v>
          </cell>
          <cell r="I2509" t="str">
            <v>医保</v>
          </cell>
        </row>
        <row r="2510">
          <cell r="A2510" t="str">
            <v>F00000021646</v>
          </cell>
          <cell r="B2510" t="str">
            <v>310511003E</v>
          </cell>
          <cell r="C2510" t="str">
            <v>牙体桩钉固位修复术</v>
          </cell>
          <cell r="D2510" t="str">
            <v>每牙</v>
          </cell>
          <cell r="E2510">
            <v>80</v>
          </cell>
          <cell r="F2510">
            <v>104</v>
          </cell>
          <cell r="G2510" t="str">
            <v>含备洞、垫底、洞形设计、打桩（钉）、充填；含大面积缺损的充填。</v>
          </cell>
          <cell r="H2510" t="str">
            <v>各种特殊材料、桩、钉</v>
          </cell>
          <cell r="I2510" t="str">
            <v>医保</v>
          </cell>
        </row>
        <row r="2511">
          <cell r="A2511" t="str">
            <v>F00000021647</v>
          </cell>
          <cell r="B2511" t="str">
            <v>310511004E</v>
          </cell>
          <cell r="C2511" t="str">
            <v>牙体缺损粘接修复术</v>
          </cell>
          <cell r="D2511" t="str">
            <v>每牙</v>
          </cell>
          <cell r="E2511">
            <v>60</v>
          </cell>
          <cell r="F2511">
            <v>78</v>
          </cell>
          <cell r="G2511" t="str">
            <v>含牙体预备、酸蚀、粘接、充填。</v>
          </cell>
          <cell r="H2511" t="str">
            <v>特殊材料</v>
          </cell>
          <cell r="I2511" t="str">
            <v>医保</v>
          </cell>
        </row>
        <row r="2512">
          <cell r="A2512" t="str">
            <v>F00000021648</v>
          </cell>
          <cell r="B2512" t="str">
            <v>310511005E</v>
          </cell>
          <cell r="C2512" t="str">
            <v>充填体抛光术</v>
          </cell>
          <cell r="D2512" t="str">
            <v>每牙</v>
          </cell>
          <cell r="E2512">
            <v>3</v>
          </cell>
          <cell r="F2512">
            <v>3.9</v>
          </cell>
          <cell r="G2512" t="str">
            <v>指各类充填体的修整、抛光。</v>
          </cell>
          <cell r="H2512" t="str">
            <v/>
          </cell>
          <cell r="I2512" t="str">
            <v>医保</v>
          </cell>
        </row>
        <row r="2513">
          <cell r="A2513" t="str">
            <v>F00000021649</v>
          </cell>
          <cell r="B2513" t="str">
            <v>310511006E</v>
          </cell>
          <cell r="C2513" t="str">
            <v>前牙美容修复术</v>
          </cell>
          <cell r="D2513" t="str">
            <v>每牙</v>
          </cell>
          <cell r="E2513">
            <v>80</v>
          </cell>
          <cell r="F2513">
            <v>104</v>
          </cell>
          <cell r="G2513" t="str">
            <v>含牙体预备、酸蚀、粘接、修复。含切角、切缘、关闭间隙、畸形牙改形、牙体缺陷和着色牙贴面等治疗。</v>
          </cell>
          <cell r="H2513" t="str">
            <v>各种特殊材料</v>
          </cell>
          <cell r="I2513" t="str">
            <v>自费</v>
          </cell>
        </row>
        <row r="2514">
          <cell r="A2514" t="str">
            <v>F00000021651</v>
          </cell>
          <cell r="B2514" t="str">
            <v>310511007-1E</v>
          </cell>
          <cell r="C2514" t="str">
            <v>树脂高嵌体修复术</v>
          </cell>
          <cell r="D2514" t="str">
            <v>每牙</v>
          </cell>
          <cell r="E2514">
            <v>120</v>
          </cell>
          <cell r="F2514">
            <v>156</v>
          </cell>
          <cell r="G2514" t="str">
            <v>含牙体预备和嵌体修复。</v>
          </cell>
          <cell r="H2514" t="str">
            <v>各种特殊材料</v>
          </cell>
          <cell r="I2514" t="str">
            <v>医保</v>
          </cell>
        </row>
        <row r="2515">
          <cell r="A2515" t="str">
            <v>F00000021650</v>
          </cell>
          <cell r="B2515" t="str">
            <v>310511007E</v>
          </cell>
          <cell r="C2515" t="str">
            <v>树脂嵌体修复术</v>
          </cell>
          <cell r="D2515" t="str">
            <v>每牙</v>
          </cell>
          <cell r="E2515">
            <v>80</v>
          </cell>
          <cell r="F2515">
            <v>104</v>
          </cell>
          <cell r="G2515" t="str">
            <v>含牙体预备和嵌体修复。</v>
          </cell>
          <cell r="H2515" t="str">
            <v>各种特殊材料</v>
          </cell>
          <cell r="I2515" t="str">
            <v>医保</v>
          </cell>
        </row>
        <row r="2516">
          <cell r="A2516" t="str">
            <v>F00000021652</v>
          </cell>
          <cell r="B2516" t="str">
            <v>310511008</v>
          </cell>
          <cell r="C2516" t="str">
            <v>橡皮障隔湿法</v>
          </cell>
          <cell r="D2516" t="str">
            <v>次</v>
          </cell>
          <cell r="E2516">
            <v>15</v>
          </cell>
          <cell r="F2516">
            <v>15</v>
          </cell>
          <cell r="G2516" t="str">
            <v>含一次性橡皮布。</v>
          </cell>
          <cell r="H2516" t="str">
            <v/>
          </cell>
          <cell r="I2516" t="str">
            <v>医保</v>
          </cell>
        </row>
        <row r="2517">
          <cell r="A2517" t="str">
            <v>F00000021653</v>
          </cell>
          <cell r="B2517" t="str">
            <v>310511009</v>
          </cell>
          <cell r="C2517" t="str">
            <v>牙脱色术</v>
          </cell>
          <cell r="D2517" t="str">
            <v>每牙</v>
          </cell>
          <cell r="E2517">
            <v>30</v>
          </cell>
          <cell r="F2517">
            <v>30</v>
          </cell>
          <cell r="G2517" t="str">
            <v>指氟斑牙、四环素牙、变色牙脱色治疗。</v>
          </cell>
          <cell r="H2517" t="str">
            <v/>
          </cell>
          <cell r="I2517" t="str">
            <v>自费</v>
          </cell>
        </row>
        <row r="2518">
          <cell r="A2518" t="str">
            <v>F00000021654</v>
          </cell>
          <cell r="B2518" t="str">
            <v>310511009-1</v>
          </cell>
          <cell r="C2518" t="str">
            <v>牙脱色术(使用特殊仪器)</v>
          </cell>
          <cell r="D2518" t="str">
            <v>每牙</v>
          </cell>
          <cell r="E2518">
            <v>40</v>
          </cell>
          <cell r="F2518">
            <v>40</v>
          </cell>
          <cell r="G2518" t="str">
            <v>指氟斑牙、四环素牙、变色牙脱色治疗。</v>
          </cell>
          <cell r="H2518" t="str">
            <v/>
          </cell>
          <cell r="I2518" t="str">
            <v>自费</v>
          </cell>
        </row>
        <row r="2519">
          <cell r="A2519" t="str">
            <v>F00000021655</v>
          </cell>
          <cell r="B2519" t="str">
            <v>310511010</v>
          </cell>
          <cell r="C2519" t="str">
            <v>牙齿漂白术</v>
          </cell>
          <cell r="D2519" t="str">
            <v>每牙</v>
          </cell>
          <cell r="E2519">
            <v>30</v>
          </cell>
          <cell r="F2519">
            <v>30</v>
          </cell>
          <cell r="G2519" t="str">
            <v>指内漂白和外漂白。</v>
          </cell>
          <cell r="H2519" t="str">
            <v/>
          </cell>
          <cell r="I2519" t="str">
            <v>自费</v>
          </cell>
        </row>
        <row r="2520">
          <cell r="A2520" t="str">
            <v>F00000021656</v>
          </cell>
          <cell r="B2520" t="str">
            <v>310511010-1</v>
          </cell>
          <cell r="C2520" t="str">
            <v>牙齿漂白术(使用特殊仪器)</v>
          </cell>
          <cell r="D2520" t="str">
            <v>每牙</v>
          </cell>
          <cell r="E2520">
            <v>40</v>
          </cell>
          <cell r="F2520">
            <v>40</v>
          </cell>
          <cell r="G2520" t="str">
            <v>指内漂白和外漂白。</v>
          </cell>
          <cell r="H2520" t="str">
            <v/>
          </cell>
          <cell r="I2520" t="str">
            <v>自费</v>
          </cell>
        </row>
        <row r="2521">
          <cell r="A2521" t="str">
            <v>F00000118910</v>
          </cell>
          <cell r="B2521" t="str">
            <v>310511011-1E</v>
          </cell>
          <cell r="C2521" t="str">
            <v>龋齿的特殊检查</v>
          </cell>
          <cell r="D2521" t="str">
            <v>每牙</v>
          </cell>
          <cell r="E2521">
            <v>20</v>
          </cell>
          <cell r="F2521">
            <v>26</v>
          </cell>
          <cell r="G2521" t="str">
            <v/>
          </cell>
          <cell r="H2521" t="str">
            <v>特殊盖髓剂</v>
          </cell>
          <cell r="I2521" t="str">
            <v>医保</v>
          </cell>
        </row>
        <row r="2522">
          <cell r="A2522" t="str">
            <v>F00000021657</v>
          </cell>
          <cell r="B2522" t="str">
            <v>310511011E</v>
          </cell>
          <cell r="C2522" t="str">
            <v>盖髓术</v>
          </cell>
          <cell r="D2522" t="str">
            <v>每牙</v>
          </cell>
          <cell r="E2522">
            <v>20</v>
          </cell>
          <cell r="F2522">
            <v>26</v>
          </cell>
          <cell r="G2522" t="str">
            <v>含备洞、间接盖髓或直接盖髓、垫底、安抚。</v>
          </cell>
          <cell r="H2522" t="str">
            <v>特殊盖髓剂</v>
          </cell>
          <cell r="I2522" t="str">
            <v>医保</v>
          </cell>
        </row>
        <row r="2523">
          <cell r="A2523" t="str">
            <v>F00000021755</v>
          </cell>
          <cell r="B2523" t="str">
            <v>310511012E</v>
          </cell>
          <cell r="C2523" t="str">
            <v>牙髓失活术</v>
          </cell>
          <cell r="D2523" t="str">
            <v>每牙</v>
          </cell>
          <cell r="E2523">
            <v>35</v>
          </cell>
          <cell r="F2523">
            <v>45.5</v>
          </cell>
          <cell r="G2523" t="str">
            <v>含麻醉、开髓、备洞、封药。</v>
          </cell>
          <cell r="H2523" t="str">
            <v/>
          </cell>
          <cell r="I2523" t="str">
            <v>医保</v>
          </cell>
        </row>
        <row r="2524">
          <cell r="A2524" t="str">
            <v>F00000021756</v>
          </cell>
          <cell r="B2524" t="str">
            <v>310511013E</v>
          </cell>
          <cell r="C2524" t="str">
            <v>开髓引流术</v>
          </cell>
          <cell r="D2524" t="str">
            <v>每牙</v>
          </cell>
          <cell r="E2524">
            <v>30</v>
          </cell>
          <cell r="F2524">
            <v>39</v>
          </cell>
          <cell r="G2524" t="str">
            <v>含麻醉、开髓。</v>
          </cell>
          <cell r="H2524" t="str">
            <v/>
          </cell>
          <cell r="I2524" t="str">
            <v>医保</v>
          </cell>
        </row>
        <row r="2525">
          <cell r="A2525" t="str">
            <v>F00000021757</v>
          </cell>
          <cell r="B2525" t="str">
            <v>310511014E</v>
          </cell>
          <cell r="C2525" t="str">
            <v>干髓术</v>
          </cell>
          <cell r="D2525" t="str">
            <v>每牙</v>
          </cell>
          <cell r="E2525">
            <v>30</v>
          </cell>
          <cell r="F2525">
            <v>39</v>
          </cell>
          <cell r="G2525" t="str">
            <v>含揭髓顶、切冠髓、FC浴、放置干髓剂等。</v>
          </cell>
          <cell r="H2525" t="str">
            <v/>
          </cell>
          <cell r="I2525" t="str">
            <v>医保</v>
          </cell>
        </row>
        <row r="2526">
          <cell r="A2526" t="str">
            <v>F00000021758</v>
          </cell>
          <cell r="B2526" t="str">
            <v>310511015E</v>
          </cell>
          <cell r="C2526" t="str">
            <v>牙髓摘除术</v>
          </cell>
          <cell r="D2526" t="str">
            <v>每根管</v>
          </cell>
          <cell r="E2526">
            <v>15</v>
          </cell>
          <cell r="F2526">
            <v>19.5</v>
          </cell>
          <cell r="G2526" t="str">
            <v>含揭髓顶、拔髓、荡洗根管。</v>
          </cell>
          <cell r="H2526" t="str">
            <v/>
          </cell>
          <cell r="I2526" t="str">
            <v>医保</v>
          </cell>
        </row>
        <row r="2527">
          <cell r="A2527" t="str">
            <v>F00000021760</v>
          </cell>
          <cell r="B2527" t="str">
            <v>310511016-1E</v>
          </cell>
          <cell r="C2527" t="str">
            <v>根管预备(使用特殊仪器)</v>
          </cell>
          <cell r="D2527" t="str">
            <v>每根管</v>
          </cell>
          <cell r="E2527">
            <v>53.3</v>
          </cell>
          <cell r="F2527">
            <v>69.290000000000006</v>
          </cell>
          <cell r="G2527" t="str">
            <v>含髓腔预备、根管预备、根管冲洗。</v>
          </cell>
          <cell r="H2527" t="str">
            <v/>
          </cell>
          <cell r="I2527" t="str">
            <v>医保</v>
          </cell>
        </row>
        <row r="2528">
          <cell r="A2528" t="str">
            <v>F00000021759</v>
          </cell>
          <cell r="B2528" t="str">
            <v>310511016E</v>
          </cell>
          <cell r="C2528" t="str">
            <v>根管预备</v>
          </cell>
          <cell r="D2528" t="str">
            <v>每根管</v>
          </cell>
          <cell r="E2528">
            <v>40</v>
          </cell>
          <cell r="F2528">
            <v>52</v>
          </cell>
          <cell r="G2528" t="str">
            <v>含髓腔预备、根管预备、根管冲洗。</v>
          </cell>
          <cell r="H2528" t="str">
            <v/>
          </cell>
          <cell r="I2528" t="str">
            <v>医保</v>
          </cell>
        </row>
        <row r="2529">
          <cell r="A2529" t="str">
            <v>F00000021762</v>
          </cell>
          <cell r="B2529" t="str">
            <v>310511017-1E</v>
          </cell>
          <cell r="C2529" t="str">
            <v>根管充填术(使用特殊仪器)</v>
          </cell>
          <cell r="D2529" t="str">
            <v>每根管</v>
          </cell>
          <cell r="E2529">
            <v>60</v>
          </cell>
          <cell r="F2529">
            <v>78</v>
          </cell>
          <cell r="G2529" t="str">
            <v>特殊仪器指螺旋充填器、热牙胶装置等。</v>
          </cell>
          <cell r="H2529" t="str">
            <v>特殊充填材料（如各种银尖、钛尖等）</v>
          </cell>
          <cell r="I2529" t="str">
            <v>医保</v>
          </cell>
        </row>
        <row r="2530">
          <cell r="A2530" t="str">
            <v>F00000021761</v>
          </cell>
          <cell r="B2530" t="str">
            <v>310511017E</v>
          </cell>
          <cell r="C2530" t="str">
            <v>根管充填术</v>
          </cell>
          <cell r="D2530" t="str">
            <v>每根管</v>
          </cell>
          <cell r="E2530">
            <v>50</v>
          </cell>
          <cell r="F2530">
            <v>65</v>
          </cell>
          <cell r="G2530" t="str">
            <v/>
          </cell>
          <cell r="H2530" t="str">
            <v>特殊充填材料（如各种银尖、钛尖等）</v>
          </cell>
          <cell r="I2530" t="str">
            <v>医保</v>
          </cell>
        </row>
        <row r="2531">
          <cell r="A2531" t="str">
            <v>F00000021764</v>
          </cell>
          <cell r="B2531" t="str">
            <v>310511018-1/1E</v>
          </cell>
          <cell r="C2531" t="str">
            <v>显微根管治疗术(使用特殊仪器)</v>
          </cell>
          <cell r="D2531" t="str">
            <v>每根管</v>
          </cell>
          <cell r="E2531">
            <v>300</v>
          </cell>
          <cell r="F2531">
            <v>390</v>
          </cell>
          <cell r="G2531" t="str">
            <v/>
          </cell>
          <cell r="H2531" t="str">
            <v/>
          </cell>
          <cell r="I2531" t="str">
            <v>医保</v>
          </cell>
        </row>
        <row r="2532">
          <cell r="A2532" t="str">
            <v>F00000118911</v>
          </cell>
          <cell r="B2532" t="str">
            <v>310511018-2/1E</v>
          </cell>
          <cell r="C2532" t="str">
            <v>显微镜下牙体缺损治疗加收(使用特殊仪器)</v>
          </cell>
          <cell r="D2532" t="str">
            <v>每牙</v>
          </cell>
          <cell r="E2532">
            <v>300</v>
          </cell>
          <cell r="F2532">
            <v>390</v>
          </cell>
          <cell r="G2532" t="str">
            <v>指显微镜下对牙体缺损采用超声、激光治疗加收。</v>
          </cell>
          <cell r="H2532" t="str">
            <v/>
          </cell>
          <cell r="I2532" t="str">
            <v>医保</v>
          </cell>
        </row>
        <row r="2533">
          <cell r="A2533" t="str">
            <v>F00000118912</v>
          </cell>
          <cell r="B2533" t="str">
            <v>310511018-2E</v>
          </cell>
          <cell r="C2533" t="str">
            <v>显微镜下牙体缺损治疗</v>
          </cell>
          <cell r="D2533" t="str">
            <v>每牙</v>
          </cell>
          <cell r="E2533">
            <v>200</v>
          </cell>
          <cell r="F2533">
            <v>260</v>
          </cell>
          <cell r="G2533" t="str">
            <v>指显微镜下进行牙体缺损治疗。</v>
          </cell>
          <cell r="H2533" t="str">
            <v/>
          </cell>
          <cell r="I2533" t="str">
            <v>医保</v>
          </cell>
        </row>
        <row r="2534">
          <cell r="A2534" t="str">
            <v>F00000118913</v>
          </cell>
          <cell r="B2534" t="str">
            <v>310511018-3/1E</v>
          </cell>
          <cell r="C2534" t="str">
            <v>显微镜下根尖屏障制备(使用特殊仪器)</v>
          </cell>
          <cell r="D2534" t="str">
            <v>每根管</v>
          </cell>
          <cell r="E2534">
            <v>300</v>
          </cell>
          <cell r="F2534">
            <v>390</v>
          </cell>
          <cell r="G2534" t="str">
            <v/>
          </cell>
          <cell r="H2534" t="str">
            <v/>
          </cell>
          <cell r="I2534" t="str">
            <v>医保</v>
          </cell>
        </row>
        <row r="2535">
          <cell r="A2535" t="str">
            <v>F00000118914</v>
          </cell>
          <cell r="B2535" t="str">
            <v>310511018-3E</v>
          </cell>
          <cell r="C2535" t="str">
            <v>显微镜下根尖屏障制备</v>
          </cell>
          <cell r="D2535" t="str">
            <v>每根管</v>
          </cell>
          <cell r="E2535">
            <v>200</v>
          </cell>
          <cell r="F2535">
            <v>260</v>
          </cell>
          <cell r="G2535" t="str">
            <v/>
          </cell>
          <cell r="H2535" t="str">
            <v/>
          </cell>
          <cell r="I2535" t="str">
            <v>医保</v>
          </cell>
        </row>
        <row r="2536">
          <cell r="A2536" t="str">
            <v>F00000021763</v>
          </cell>
          <cell r="B2536" t="str">
            <v>310511018E</v>
          </cell>
          <cell r="C2536" t="str">
            <v>显微根管治疗术</v>
          </cell>
          <cell r="D2536" t="str">
            <v>每根管</v>
          </cell>
          <cell r="E2536">
            <v>200</v>
          </cell>
          <cell r="F2536">
            <v>260</v>
          </cell>
          <cell r="G2536" t="str">
            <v/>
          </cell>
          <cell r="H2536" t="str">
            <v/>
          </cell>
          <cell r="I2536" t="str">
            <v>医保</v>
          </cell>
        </row>
        <row r="2537">
          <cell r="A2537" t="str">
            <v>F00000021770</v>
          </cell>
          <cell r="B2537" t="str">
            <v>310511019-1/1E</v>
          </cell>
          <cell r="C2537" t="str">
            <v>髓腔消毒术(使用特殊仪器)</v>
          </cell>
          <cell r="D2537" t="str">
            <v>每根管</v>
          </cell>
          <cell r="E2537">
            <v>15</v>
          </cell>
          <cell r="F2537">
            <v>19.5</v>
          </cell>
          <cell r="G2537" t="str">
            <v>特殊仪器指微波仪。含髓腔或根管消毒。</v>
          </cell>
          <cell r="H2537" t="str">
            <v/>
          </cell>
          <cell r="I2537" t="str">
            <v>医保</v>
          </cell>
        </row>
        <row r="2538">
          <cell r="A2538" t="str">
            <v>F00000021769</v>
          </cell>
          <cell r="B2538" t="str">
            <v>310511019-2/1E</v>
          </cell>
          <cell r="C2538" t="str">
            <v>瘘管治疗(使用特殊仪器)</v>
          </cell>
          <cell r="D2538" t="str">
            <v>每瘘管</v>
          </cell>
          <cell r="E2538">
            <v>15</v>
          </cell>
          <cell r="F2538">
            <v>19.5</v>
          </cell>
          <cell r="G2538" t="str">
            <v>特殊仪器指微波仪。</v>
          </cell>
          <cell r="H2538" t="str">
            <v/>
          </cell>
          <cell r="I2538" t="str">
            <v>医保</v>
          </cell>
        </row>
        <row r="2539">
          <cell r="A2539" t="str">
            <v>F00000021766</v>
          </cell>
          <cell r="B2539" t="str">
            <v>310511019-2E</v>
          </cell>
          <cell r="C2539" t="str">
            <v>瘘管治疗</v>
          </cell>
          <cell r="D2539" t="str">
            <v>每瘘管</v>
          </cell>
          <cell r="E2539">
            <v>10</v>
          </cell>
          <cell r="F2539">
            <v>13</v>
          </cell>
          <cell r="G2539" t="str">
            <v/>
          </cell>
          <cell r="H2539" t="str">
            <v/>
          </cell>
          <cell r="I2539" t="str">
            <v>医保</v>
          </cell>
        </row>
        <row r="2540">
          <cell r="A2540" t="str">
            <v>F00000021765</v>
          </cell>
          <cell r="B2540" t="str">
            <v>310511019E</v>
          </cell>
          <cell r="C2540" t="str">
            <v>髓腔消毒术</v>
          </cell>
          <cell r="D2540" t="str">
            <v>每根管</v>
          </cell>
          <cell r="E2540">
            <v>10</v>
          </cell>
          <cell r="F2540">
            <v>13</v>
          </cell>
          <cell r="G2540" t="str">
            <v>含髓腔或根管消毒。</v>
          </cell>
          <cell r="H2540" t="str">
            <v/>
          </cell>
          <cell r="I2540" t="str">
            <v>医保</v>
          </cell>
        </row>
        <row r="2541">
          <cell r="A2541" t="str">
            <v>F00000021771</v>
          </cell>
          <cell r="B2541" t="str">
            <v>310511020E</v>
          </cell>
          <cell r="C2541" t="str">
            <v>牙髓塑化治疗术</v>
          </cell>
          <cell r="D2541" t="str">
            <v>每根管</v>
          </cell>
          <cell r="E2541">
            <v>20</v>
          </cell>
          <cell r="F2541">
            <v>26</v>
          </cell>
          <cell r="G2541" t="str">
            <v>含根管预备及塑化。</v>
          </cell>
          <cell r="H2541" t="str">
            <v/>
          </cell>
          <cell r="I2541" t="str">
            <v>医保</v>
          </cell>
        </row>
        <row r="2542">
          <cell r="A2542" t="str">
            <v>F00000021777</v>
          </cell>
          <cell r="B2542" t="str">
            <v>310511021-1/1E</v>
          </cell>
          <cell r="C2542" t="str">
            <v>根管再治疗术(使用特殊仪器)</v>
          </cell>
          <cell r="D2542" t="str">
            <v>每根管</v>
          </cell>
          <cell r="E2542">
            <v>90</v>
          </cell>
          <cell r="F2542">
            <v>117</v>
          </cell>
          <cell r="G2542" t="str">
            <v>特殊仪器指显微镜、超声仪等。</v>
          </cell>
          <cell r="H2542" t="str">
            <v/>
          </cell>
          <cell r="I2542" t="str">
            <v>医保</v>
          </cell>
        </row>
        <row r="2543">
          <cell r="A2543" t="str">
            <v>F00000021776</v>
          </cell>
          <cell r="B2543" t="str">
            <v>310511021-2</v>
          </cell>
          <cell r="C2543" t="str">
            <v>取根管内折断器械</v>
          </cell>
          <cell r="D2543" t="str">
            <v>每根管</v>
          </cell>
          <cell r="E2543">
            <v>60</v>
          </cell>
          <cell r="F2543">
            <v>60</v>
          </cell>
          <cell r="G2543" t="str">
            <v/>
          </cell>
          <cell r="H2543" t="str">
            <v>特殊仪器及器械</v>
          </cell>
          <cell r="I2543" t="str">
            <v>医保</v>
          </cell>
        </row>
        <row r="2544">
          <cell r="A2544" t="str">
            <v>F00000118915</v>
          </cell>
          <cell r="B2544" t="str">
            <v>310511021-2/1E</v>
          </cell>
          <cell r="C2544" t="str">
            <v>取根管内折断器械(使用特殊仪器)</v>
          </cell>
          <cell r="D2544" t="str">
            <v>每根管</v>
          </cell>
          <cell r="E2544">
            <v>90</v>
          </cell>
          <cell r="F2544">
            <v>117</v>
          </cell>
          <cell r="G2544" t="str">
            <v>特殊仪器指显微镜、超声仪等。</v>
          </cell>
          <cell r="H2544" t="str">
            <v/>
          </cell>
          <cell r="I2544" t="str">
            <v>医保</v>
          </cell>
        </row>
        <row r="2545">
          <cell r="A2545" t="str">
            <v>F00000021772</v>
          </cell>
          <cell r="B2545" t="str">
            <v>310511021E</v>
          </cell>
          <cell r="C2545" t="str">
            <v>根管再治疗术</v>
          </cell>
          <cell r="D2545" t="str">
            <v>每根管</v>
          </cell>
          <cell r="E2545">
            <v>60</v>
          </cell>
          <cell r="F2545">
            <v>78</v>
          </cell>
          <cell r="G2545" t="str">
            <v>含：取根管内充物、疑难根管口的定位、不通根管的扩通。</v>
          </cell>
          <cell r="H2545" t="str">
            <v>特殊仪器及器械</v>
          </cell>
          <cell r="I2545" t="str">
            <v>医保</v>
          </cell>
        </row>
        <row r="2546">
          <cell r="A2546" t="str">
            <v>F00000021781</v>
          </cell>
          <cell r="B2546" t="str">
            <v>310511022-1E</v>
          </cell>
          <cell r="C2546" t="str">
            <v>髓腔穿孔修补术(使用特殊仪器)</v>
          </cell>
          <cell r="D2546" t="str">
            <v>每根管</v>
          </cell>
          <cell r="E2546">
            <v>40</v>
          </cell>
          <cell r="F2546">
            <v>52</v>
          </cell>
          <cell r="G2546" t="str">
            <v/>
          </cell>
          <cell r="H2546" t="str">
            <v>特殊材料</v>
          </cell>
          <cell r="I2546" t="str">
            <v>医保</v>
          </cell>
        </row>
        <row r="2547">
          <cell r="A2547" t="str">
            <v>F00000021778</v>
          </cell>
          <cell r="B2547" t="str">
            <v>310511022E</v>
          </cell>
          <cell r="C2547" t="str">
            <v>髓腔穿孔修补术</v>
          </cell>
          <cell r="D2547" t="str">
            <v>每根管</v>
          </cell>
          <cell r="E2547">
            <v>30</v>
          </cell>
          <cell r="F2547">
            <v>39</v>
          </cell>
          <cell r="G2547" t="str">
            <v>指髓腔或根管穿孔。</v>
          </cell>
          <cell r="H2547" t="str">
            <v>特殊材料</v>
          </cell>
          <cell r="I2547" t="str">
            <v>医保</v>
          </cell>
        </row>
        <row r="2548">
          <cell r="A2548" t="str">
            <v>F00000021881</v>
          </cell>
          <cell r="B2548" t="str">
            <v>310511023-1E</v>
          </cell>
          <cell r="C2548" t="str">
            <v>根管壁穿孔外科修补术(使用特殊仪器)</v>
          </cell>
          <cell r="D2548" t="str">
            <v>每根管</v>
          </cell>
          <cell r="E2548">
            <v>150</v>
          </cell>
          <cell r="F2548">
            <v>195</v>
          </cell>
          <cell r="G2548" t="str">
            <v>含翻瓣、穿孔修补，不含根管充填。</v>
          </cell>
          <cell r="H2548" t="str">
            <v>特殊材料</v>
          </cell>
          <cell r="I2548" t="str">
            <v>医保</v>
          </cell>
        </row>
        <row r="2549">
          <cell r="A2549" t="str">
            <v>F00000021782</v>
          </cell>
          <cell r="B2549" t="str">
            <v>310511023E</v>
          </cell>
          <cell r="C2549" t="str">
            <v>根管壁穿孔外科修补术</v>
          </cell>
          <cell r="D2549" t="str">
            <v>每根管</v>
          </cell>
          <cell r="E2549">
            <v>100</v>
          </cell>
          <cell r="F2549">
            <v>130</v>
          </cell>
          <cell r="G2549" t="str">
            <v>含翻瓣、穿孔修补，不含根管充填。</v>
          </cell>
          <cell r="H2549" t="str">
            <v>特殊材料</v>
          </cell>
          <cell r="I2549" t="str">
            <v>医保</v>
          </cell>
        </row>
        <row r="2550">
          <cell r="A2550" t="str">
            <v>F00000021882</v>
          </cell>
          <cell r="B2550" t="str">
            <v>310511024</v>
          </cell>
          <cell r="C2550" t="str">
            <v>牙槽骨烧伤清创术</v>
          </cell>
          <cell r="D2550" t="str">
            <v>次</v>
          </cell>
          <cell r="E2550">
            <v>40</v>
          </cell>
          <cell r="F2550">
            <v>40</v>
          </cell>
          <cell r="G2550" t="str">
            <v>指牙髓治疗药物所致的烧伤；含去除坏死组织和死骨、上药。</v>
          </cell>
          <cell r="H2550" t="str">
            <v/>
          </cell>
          <cell r="I2550" t="str">
            <v>医保</v>
          </cell>
        </row>
        <row r="2551">
          <cell r="A2551" t="str">
            <v>F00000021883</v>
          </cell>
          <cell r="B2551" t="str">
            <v>310511025E</v>
          </cell>
          <cell r="C2551" t="str">
            <v>根管内固定术</v>
          </cell>
          <cell r="D2551" t="str">
            <v>每根管</v>
          </cell>
          <cell r="E2551">
            <v>70</v>
          </cell>
          <cell r="F2551">
            <v>91</v>
          </cell>
          <cell r="G2551" t="str">
            <v>含根管预备。</v>
          </cell>
          <cell r="H2551" t="str">
            <v>特殊固定材料</v>
          </cell>
          <cell r="I2551" t="str">
            <v>医保</v>
          </cell>
        </row>
        <row r="2552">
          <cell r="A2552" t="str">
            <v>F00000021884</v>
          </cell>
          <cell r="B2552" t="str">
            <v>310511026E</v>
          </cell>
          <cell r="C2552" t="str">
            <v>劈裂牙治疗</v>
          </cell>
          <cell r="D2552" t="str">
            <v>每牙</v>
          </cell>
          <cell r="E2552">
            <v>40</v>
          </cell>
          <cell r="F2552">
            <v>52</v>
          </cell>
          <cell r="G2552" t="str">
            <v>含：1.取劈裂牙残片、2.劈裂牙结扎。不含根管治疗。</v>
          </cell>
          <cell r="H2552" t="str">
            <v/>
          </cell>
          <cell r="I2552" t="str">
            <v>医保</v>
          </cell>
        </row>
        <row r="2553">
          <cell r="A2553" t="str">
            <v>F00000021885</v>
          </cell>
          <cell r="B2553" t="str">
            <v>310511027E</v>
          </cell>
          <cell r="C2553" t="str">
            <v>后牙纵折固定术</v>
          </cell>
          <cell r="D2553" t="str">
            <v>每牙</v>
          </cell>
          <cell r="E2553">
            <v>80</v>
          </cell>
          <cell r="F2553">
            <v>104</v>
          </cell>
          <cell r="G2553" t="str">
            <v>含麻醉固定、调颌。不含根管治疗。</v>
          </cell>
          <cell r="H2553" t="str">
            <v>特殊固定材料</v>
          </cell>
          <cell r="I2553" t="str">
            <v>医保</v>
          </cell>
        </row>
        <row r="2554">
          <cell r="A2554" t="str">
            <v>F00000908799</v>
          </cell>
          <cell r="B2554" t="str">
            <v>310511029F</v>
          </cell>
          <cell r="C2554" t="str">
            <v>渗透树脂治疗术</v>
          </cell>
          <cell r="D2554" t="str">
            <v>每牙</v>
          </cell>
          <cell r="E2554">
            <v>450</v>
          </cell>
          <cell r="F2554">
            <v>450</v>
          </cell>
          <cell r="G2554" t="str">
            <v>应用渗透技术对邻面龋及光滑面龋损的硬组织进行保存性治疗。</v>
          </cell>
          <cell r="H2554" t="str">
            <v/>
          </cell>
          <cell r="I2554" t="str">
            <v>自费</v>
          </cell>
        </row>
        <row r="2555">
          <cell r="A2555" t="str">
            <v>F00000021886</v>
          </cell>
          <cell r="B2555" t="str">
            <v>310512001</v>
          </cell>
          <cell r="C2555" t="str">
            <v>根尖诱导成形术</v>
          </cell>
          <cell r="D2555" t="str">
            <v>每根管</v>
          </cell>
          <cell r="E2555">
            <v>81.5</v>
          </cell>
          <cell r="F2555">
            <v>81.5</v>
          </cell>
          <cell r="G2555" t="str">
            <v>指年轻恒牙牙根继续形成；含拔髓（保留牙乳头）、清洁干燥根管、导入诱导糊剂、充填。</v>
          </cell>
          <cell r="H2555" t="str">
            <v>特殊充填材料</v>
          </cell>
          <cell r="I2555" t="str">
            <v>医保</v>
          </cell>
        </row>
        <row r="2556">
          <cell r="A2556" t="str">
            <v>F00000021887</v>
          </cell>
          <cell r="B2556" t="str">
            <v>310512002</v>
          </cell>
          <cell r="C2556" t="str">
            <v>窝沟封闭</v>
          </cell>
          <cell r="D2556" t="str">
            <v>每牙</v>
          </cell>
          <cell r="E2556">
            <v>31.8</v>
          </cell>
          <cell r="F2556">
            <v>31.8</v>
          </cell>
          <cell r="G2556" t="str">
            <v>指预防恒前磨牙及磨牙窝沟龋；含清洁窝沟、酸蚀、涂封闭剂、固化、调磨。</v>
          </cell>
          <cell r="H2556" t="str">
            <v>特殊窝沟封闭剂</v>
          </cell>
          <cell r="I2556" t="str">
            <v>医保</v>
          </cell>
        </row>
        <row r="2557">
          <cell r="A2557" t="str">
            <v>F00000021888</v>
          </cell>
          <cell r="B2557" t="str">
            <v>310512003</v>
          </cell>
          <cell r="C2557" t="str">
            <v>乳牙预成冠修复</v>
          </cell>
          <cell r="D2557" t="str">
            <v>每牙</v>
          </cell>
          <cell r="E2557">
            <v>61.8</v>
          </cell>
          <cell r="F2557">
            <v>61.8</v>
          </cell>
          <cell r="G2557" t="str">
            <v>含牙体预备、试冠、粘结；含合金冠修复乳磨牙大面积牙体缺损或做保持器的固位体。</v>
          </cell>
          <cell r="H2557" t="str">
            <v>特殊材料</v>
          </cell>
          <cell r="I2557" t="str">
            <v>医保</v>
          </cell>
        </row>
        <row r="2558">
          <cell r="A2558" t="str">
            <v>F00000021889</v>
          </cell>
          <cell r="B2558" t="str">
            <v>310512004</v>
          </cell>
          <cell r="C2558" t="str">
            <v>儿童前牙树脂冠修复</v>
          </cell>
          <cell r="D2558" t="str">
            <v>每牙</v>
          </cell>
          <cell r="E2558">
            <v>80</v>
          </cell>
          <cell r="F2558">
            <v>80</v>
          </cell>
          <cell r="G2558" t="str">
            <v>含牙体预备、试冠、粘结；含树脂冠修复前牙大面积牙体缺损（外伤及龋患）。</v>
          </cell>
          <cell r="H2558" t="str">
            <v>特殊材料</v>
          </cell>
          <cell r="I2558" t="str">
            <v>医保</v>
          </cell>
        </row>
        <row r="2559">
          <cell r="A2559" t="str">
            <v>F00000021890</v>
          </cell>
          <cell r="B2559" t="str">
            <v>310512005</v>
          </cell>
          <cell r="C2559" t="str">
            <v>制戴固定式缺隙保持器</v>
          </cell>
          <cell r="D2559" t="str">
            <v>次</v>
          </cell>
          <cell r="E2559">
            <v>150</v>
          </cell>
          <cell r="F2559">
            <v>150</v>
          </cell>
          <cell r="G2559" t="str">
            <v>指用于乳牙早失，使继承恒牙正常萌出替换；含试冠、牙体预备、试带环、制作、粘结、复查。</v>
          </cell>
          <cell r="H2559" t="str">
            <v>特殊材料、印模、模型制备、下颌舌弓、导萌式保持器、丝圈式保持器</v>
          </cell>
          <cell r="I2559" t="str">
            <v>自费</v>
          </cell>
        </row>
        <row r="2560">
          <cell r="A2560" t="str">
            <v>F00000021891</v>
          </cell>
          <cell r="B2560" t="str">
            <v>310512006</v>
          </cell>
          <cell r="C2560" t="str">
            <v>制戴活动式缺隙保持器</v>
          </cell>
          <cell r="D2560" t="str">
            <v>次</v>
          </cell>
          <cell r="E2560">
            <v>100</v>
          </cell>
          <cell r="F2560">
            <v>100</v>
          </cell>
          <cell r="G2560" t="str">
            <v>指恒牙正常萌出替换。</v>
          </cell>
          <cell r="H2560" t="str">
            <v>印模、模型制备</v>
          </cell>
          <cell r="I2560" t="str">
            <v>自费</v>
          </cell>
        </row>
        <row r="2561">
          <cell r="A2561" t="str">
            <v>F00000021892</v>
          </cell>
          <cell r="B2561" t="str">
            <v>310512007</v>
          </cell>
          <cell r="C2561" t="str">
            <v>制戴活动矫正器</v>
          </cell>
          <cell r="D2561" t="str">
            <v>次</v>
          </cell>
          <cell r="E2561">
            <v>300</v>
          </cell>
          <cell r="F2561">
            <v>300</v>
          </cell>
          <cell r="G2561" t="str">
            <v>含：乳牙列或混合牙列部分错颌畸形的矫治。</v>
          </cell>
          <cell r="H2561" t="str">
            <v>印模、模型材料、特殊矫正装置</v>
          </cell>
          <cell r="I2561" t="str">
            <v>自费</v>
          </cell>
        </row>
        <row r="2562">
          <cell r="A2562" t="str">
            <v>F00000021895</v>
          </cell>
          <cell r="B2562" t="str">
            <v>310512008</v>
          </cell>
          <cell r="C2562" t="str">
            <v>前牙根折根牵引</v>
          </cell>
          <cell r="D2562" t="str">
            <v>每牙</v>
          </cell>
          <cell r="E2562">
            <v>300</v>
          </cell>
          <cell r="F2562">
            <v>300</v>
          </cell>
          <cell r="G2562" t="str">
            <v>指根折位于龈下经龈切及冠延长术后不能进行修复治疗而必须进行牙根牵引；含外伤牙根管治疗,制作牵引装置。</v>
          </cell>
          <cell r="H2562" t="str">
            <v>矫正牵引装置材料、复诊更换牵引装置、印模、模型制备</v>
          </cell>
          <cell r="I2562" t="str">
            <v>医保</v>
          </cell>
        </row>
        <row r="2563">
          <cell r="A2563" t="str">
            <v>F00000021896</v>
          </cell>
          <cell r="B2563" t="str">
            <v>310512009</v>
          </cell>
          <cell r="C2563" t="str">
            <v>钙化桥打通术</v>
          </cell>
          <cell r="D2563" t="str">
            <v>每根管</v>
          </cell>
          <cell r="E2563">
            <v>120</v>
          </cell>
          <cell r="F2563">
            <v>120</v>
          </cell>
          <cell r="G2563" t="str">
            <v>含去旧充填体、打通钙化桥。</v>
          </cell>
          <cell r="H2563" t="str">
            <v>特殊根管充填材料如银尖、钛尖</v>
          </cell>
          <cell r="I2563" t="str">
            <v>医保</v>
          </cell>
        </row>
        <row r="2564">
          <cell r="A2564" t="str">
            <v>F00000021897</v>
          </cell>
          <cell r="B2564" t="str">
            <v>310512010</v>
          </cell>
          <cell r="C2564" t="str">
            <v>全牙列颌垫固定术</v>
          </cell>
          <cell r="D2564" t="str">
            <v>单颌</v>
          </cell>
          <cell r="E2564">
            <v>180</v>
          </cell>
          <cell r="F2564">
            <v>180</v>
          </cell>
          <cell r="G2564" t="str">
            <v>指用于恒牙外伤的治疗；含外伤牙的复位、固定、制作全牙列颌垫、试戴、复查。</v>
          </cell>
          <cell r="H2564" t="str">
            <v>特殊材料、印模、模型制备</v>
          </cell>
          <cell r="I2564" t="str">
            <v>医保</v>
          </cell>
        </row>
        <row r="2565">
          <cell r="A2565" t="str">
            <v>F00000021898</v>
          </cell>
          <cell r="B2565" t="str">
            <v>310512011</v>
          </cell>
          <cell r="C2565" t="str">
            <v>活髓切断术</v>
          </cell>
          <cell r="D2565" t="str">
            <v>每牙</v>
          </cell>
          <cell r="E2565">
            <v>30</v>
          </cell>
          <cell r="F2565">
            <v>30</v>
          </cell>
          <cell r="G2565" t="str">
            <v/>
          </cell>
          <cell r="H2565" t="str">
            <v/>
          </cell>
          <cell r="I2565" t="str">
            <v>医保</v>
          </cell>
        </row>
        <row r="2566">
          <cell r="A2566" t="str">
            <v>F00000021899</v>
          </cell>
          <cell r="B2566" t="str">
            <v>310513001E</v>
          </cell>
          <cell r="C2566" t="str">
            <v>洁治</v>
          </cell>
          <cell r="D2566" t="str">
            <v>每牙</v>
          </cell>
          <cell r="E2566">
            <v>4</v>
          </cell>
          <cell r="F2566">
            <v>5.2</v>
          </cell>
          <cell r="G2566" t="str">
            <v>指超声洁治或手工洁治；不含洁治后抛光。</v>
          </cell>
          <cell r="H2566" t="str">
            <v/>
          </cell>
          <cell r="I2566" t="str">
            <v>自费</v>
          </cell>
        </row>
        <row r="2567">
          <cell r="A2567" t="str">
            <v>F00000021901</v>
          </cell>
          <cell r="B2567" t="str">
            <v>310513002-1E</v>
          </cell>
          <cell r="C2567" t="str">
            <v>龈下刮治(后牙)</v>
          </cell>
          <cell r="D2567" t="str">
            <v>每牙</v>
          </cell>
          <cell r="E2567">
            <v>12</v>
          </cell>
          <cell r="F2567">
            <v>15.6</v>
          </cell>
          <cell r="G2567" t="str">
            <v>指龈下超声刮治或手工刮治。</v>
          </cell>
          <cell r="H2567" t="str">
            <v/>
          </cell>
          <cell r="I2567" t="str">
            <v>医保</v>
          </cell>
        </row>
        <row r="2568">
          <cell r="A2568" t="str">
            <v>F00000021900</v>
          </cell>
          <cell r="B2568" t="str">
            <v>310513002E</v>
          </cell>
          <cell r="C2568" t="str">
            <v>龈下刮治</v>
          </cell>
          <cell r="D2568" t="str">
            <v>每牙</v>
          </cell>
          <cell r="E2568">
            <v>10</v>
          </cell>
          <cell r="F2568">
            <v>13</v>
          </cell>
          <cell r="G2568" t="str">
            <v>指龈下超声刮治或手工刮治。</v>
          </cell>
          <cell r="H2568" t="str">
            <v/>
          </cell>
          <cell r="I2568" t="str">
            <v>医保</v>
          </cell>
        </row>
        <row r="2569">
          <cell r="A2569" t="str">
            <v>F00000021902</v>
          </cell>
          <cell r="B2569" t="str">
            <v>310513003</v>
          </cell>
          <cell r="C2569" t="str">
            <v>牙周固定</v>
          </cell>
          <cell r="D2569" t="str">
            <v>每牙</v>
          </cell>
          <cell r="E2569">
            <v>30</v>
          </cell>
          <cell r="F2569">
            <v>30</v>
          </cell>
          <cell r="G2569" t="str">
            <v>指结扎与联合固定。含结扎材料。</v>
          </cell>
          <cell r="H2569" t="str">
            <v>特殊材料如树脂、高强纤维</v>
          </cell>
          <cell r="I2569" t="str">
            <v>医保</v>
          </cell>
        </row>
        <row r="2570">
          <cell r="A2570" t="str">
            <v>F00000021903</v>
          </cell>
          <cell r="B2570" t="str">
            <v>310513004</v>
          </cell>
          <cell r="C2570" t="str">
            <v>去除牙周固定</v>
          </cell>
          <cell r="D2570" t="str">
            <v>每牙</v>
          </cell>
          <cell r="E2570">
            <v>5</v>
          </cell>
          <cell r="F2570">
            <v>5</v>
          </cell>
          <cell r="G2570" t="str">
            <v>指去除各种牙周固定材料。</v>
          </cell>
          <cell r="H2570" t="str">
            <v/>
          </cell>
          <cell r="I2570" t="str">
            <v>医保</v>
          </cell>
        </row>
        <row r="2571">
          <cell r="A2571" t="str">
            <v>F00000021904</v>
          </cell>
          <cell r="B2571" t="str">
            <v>310513005</v>
          </cell>
          <cell r="C2571" t="str">
            <v>牙面光洁术</v>
          </cell>
          <cell r="D2571" t="str">
            <v>每牙</v>
          </cell>
          <cell r="E2571">
            <v>3</v>
          </cell>
          <cell r="F2571">
            <v>3</v>
          </cell>
          <cell r="G2571" t="str">
            <v>含洁治后抛光、喷砂。</v>
          </cell>
          <cell r="H2571" t="str">
            <v>特殊材料</v>
          </cell>
          <cell r="I2571" t="str">
            <v>自费</v>
          </cell>
        </row>
        <row r="2572">
          <cell r="A2572" t="str">
            <v>F00000021905</v>
          </cell>
          <cell r="B2572" t="str">
            <v>310513006</v>
          </cell>
          <cell r="C2572" t="str">
            <v>牙龈保护剂塞治</v>
          </cell>
          <cell r="D2572" t="str">
            <v>每牙</v>
          </cell>
          <cell r="E2572">
            <v>5</v>
          </cell>
          <cell r="F2572">
            <v>5</v>
          </cell>
          <cell r="G2572" t="str">
            <v>含牙龈表面及牙间隙。</v>
          </cell>
          <cell r="H2572" t="str">
            <v>特殊保护剂</v>
          </cell>
          <cell r="I2572" t="str">
            <v>医保</v>
          </cell>
        </row>
        <row r="2573">
          <cell r="A2573" t="str">
            <v>F00000021906</v>
          </cell>
          <cell r="B2573" t="str">
            <v>310513007E</v>
          </cell>
          <cell r="C2573" t="str">
            <v>急性坏死性龈炎局部清创</v>
          </cell>
          <cell r="D2573" t="str">
            <v>每牙</v>
          </cell>
          <cell r="E2573">
            <v>10</v>
          </cell>
          <cell r="F2573">
            <v>13</v>
          </cell>
          <cell r="G2573" t="str">
            <v>含局部清创、药物冲洗及上药。</v>
          </cell>
          <cell r="H2573" t="str">
            <v/>
          </cell>
          <cell r="I2573" t="str">
            <v>医保</v>
          </cell>
        </row>
        <row r="2574">
          <cell r="A2574" t="str">
            <v>F00000021908</v>
          </cell>
          <cell r="B2574" t="str">
            <v>310513008-1E</v>
          </cell>
          <cell r="C2574" t="str">
            <v>超声根面平整术</v>
          </cell>
          <cell r="D2574" t="str">
            <v>每牙</v>
          </cell>
          <cell r="E2574">
            <v>30</v>
          </cell>
          <cell r="F2574">
            <v>39</v>
          </cell>
          <cell r="G2574" t="str">
            <v/>
          </cell>
          <cell r="H2574" t="str">
            <v/>
          </cell>
          <cell r="I2574" t="str">
            <v>医保</v>
          </cell>
        </row>
        <row r="2575">
          <cell r="A2575" t="str">
            <v>F00000021907</v>
          </cell>
          <cell r="B2575" t="str">
            <v>310513008E</v>
          </cell>
          <cell r="C2575" t="str">
            <v>根面平整术</v>
          </cell>
          <cell r="D2575" t="str">
            <v>每牙</v>
          </cell>
          <cell r="E2575">
            <v>20</v>
          </cell>
          <cell r="F2575">
            <v>26</v>
          </cell>
          <cell r="G2575" t="str">
            <v>指手工根面平整。</v>
          </cell>
          <cell r="H2575" t="str">
            <v/>
          </cell>
          <cell r="I2575" t="str">
            <v>医保</v>
          </cell>
        </row>
        <row r="2576">
          <cell r="A2576" t="str">
            <v>F00000021909</v>
          </cell>
          <cell r="B2576" t="str">
            <v>310514001</v>
          </cell>
          <cell r="C2576" t="str">
            <v>口腔粘膜病系统治疗设计</v>
          </cell>
          <cell r="D2576" t="str">
            <v>次</v>
          </cell>
          <cell r="E2576">
            <v>30</v>
          </cell>
          <cell r="F2576">
            <v>30</v>
          </cell>
          <cell r="G2576" t="str">
            <v/>
          </cell>
          <cell r="H2576" t="str">
            <v/>
          </cell>
          <cell r="I2576" t="str">
            <v>医保</v>
          </cell>
        </row>
        <row r="2577">
          <cell r="A2577" t="str">
            <v>F00000022139</v>
          </cell>
          <cell r="B2577" t="str">
            <v>310514002</v>
          </cell>
          <cell r="C2577" t="str">
            <v>口腔粘膜雾化治疗</v>
          </cell>
          <cell r="D2577" t="str">
            <v>次</v>
          </cell>
          <cell r="E2577">
            <v>8</v>
          </cell>
          <cell r="F2577">
            <v>8</v>
          </cell>
          <cell r="G2577" t="str">
            <v/>
          </cell>
          <cell r="H2577" t="str">
            <v/>
          </cell>
          <cell r="I2577" t="str">
            <v>医保</v>
          </cell>
        </row>
        <row r="2578">
          <cell r="A2578" t="str">
            <v>F00000022012</v>
          </cell>
          <cell r="B2578" t="str">
            <v>310514003-1</v>
          </cell>
          <cell r="C2578" t="str">
            <v>口腔粘膜病红外线治疗</v>
          </cell>
          <cell r="D2578" t="str">
            <v>每部位</v>
          </cell>
          <cell r="E2578">
            <v>20</v>
          </cell>
          <cell r="F2578">
            <v>20</v>
          </cell>
          <cell r="G2578" t="str">
            <v/>
          </cell>
          <cell r="H2578" t="str">
            <v/>
          </cell>
          <cell r="I2578" t="str">
            <v>医保</v>
          </cell>
        </row>
        <row r="2579">
          <cell r="A2579" t="str">
            <v>F00000022013</v>
          </cell>
          <cell r="B2579" t="str">
            <v>310514003-2</v>
          </cell>
          <cell r="C2579" t="str">
            <v>口腔粘膜病微波治疗</v>
          </cell>
          <cell r="D2579" t="str">
            <v>每部位</v>
          </cell>
          <cell r="E2579">
            <v>20</v>
          </cell>
          <cell r="F2579">
            <v>20</v>
          </cell>
          <cell r="G2579" t="str">
            <v/>
          </cell>
          <cell r="H2579" t="str">
            <v/>
          </cell>
          <cell r="I2579" t="str">
            <v>医保</v>
          </cell>
        </row>
        <row r="2580">
          <cell r="A2580" t="str">
            <v>F00000022014</v>
          </cell>
          <cell r="B2580" t="str">
            <v>310514003-3</v>
          </cell>
          <cell r="C2580" t="str">
            <v>口腔粘膜病冷冻治疗</v>
          </cell>
          <cell r="D2580" t="str">
            <v>每部位</v>
          </cell>
          <cell r="E2580">
            <v>10</v>
          </cell>
          <cell r="F2580">
            <v>10</v>
          </cell>
          <cell r="G2580" t="str">
            <v/>
          </cell>
          <cell r="H2580" t="str">
            <v/>
          </cell>
          <cell r="I2580" t="str">
            <v>医保</v>
          </cell>
        </row>
        <row r="2581">
          <cell r="A2581" t="str">
            <v>F00000022015</v>
          </cell>
          <cell r="B2581" t="str">
            <v>310514003-4</v>
          </cell>
          <cell r="C2581" t="str">
            <v>口腔粘膜病频谱治疗</v>
          </cell>
          <cell r="D2581" t="str">
            <v>每部位</v>
          </cell>
          <cell r="E2581">
            <v>20</v>
          </cell>
          <cell r="F2581">
            <v>20</v>
          </cell>
          <cell r="G2581" t="str">
            <v/>
          </cell>
          <cell r="H2581" t="str">
            <v/>
          </cell>
          <cell r="I2581" t="str">
            <v>医保</v>
          </cell>
        </row>
        <row r="2582">
          <cell r="A2582" t="str">
            <v>F00000022016</v>
          </cell>
          <cell r="B2582" t="str">
            <v>310514004S</v>
          </cell>
          <cell r="C2582" t="str">
            <v>口腔黏膜病损电凝术</v>
          </cell>
          <cell r="D2582" t="str">
            <v>次</v>
          </cell>
          <cell r="E2582">
            <v>103</v>
          </cell>
          <cell r="F2582">
            <v>103</v>
          </cell>
          <cell r="G2582" t="str">
            <v/>
          </cell>
          <cell r="H2582" t="str">
            <v/>
          </cell>
          <cell r="I2582" t="str">
            <v>医保</v>
          </cell>
        </row>
        <row r="2583">
          <cell r="A2583" t="str">
            <v>F00030014537</v>
          </cell>
          <cell r="B2583" t="str">
            <v>310514005S</v>
          </cell>
          <cell r="C2583" t="str">
            <v>口腔黏膜病局部注射药物治疗</v>
          </cell>
          <cell r="D2583" t="str">
            <v>每病损</v>
          </cell>
          <cell r="E2583">
            <v>5</v>
          </cell>
          <cell r="F2583">
            <v>5</v>
          </cell>
          <cell r="G2583" t="str">
            <v>指将药物局部注射于口腔黏膜病病损局部的特定深度和范围内的治疗。含麻醉。</v>
          </cell>
          <cell r="I2583" t="str">
            <v>自费</v>
          </cell>
        </row>
        <row r="2584">
          <cell r="A2584" t="str">
            <v>F00000022018</v>
          </cell>
          <cell r="B2584" t="str">
            <v>310515001</v>
          </cell>
          <cell r="C2584" t="str">
            <v>颞下颌关节复位</v>
          </cell>
          <cell r="D2584" t="str">
            <v>次</v>
          </cell>
          <cell r="E2584">
            <v>35</v>
          </cell>
          <cell r="F2584">
            <v>35</v>
          </cell>
          <cell r="G2584" t="str">
            <v>指限制下颌运动的手法复位。</v>
          </cell>
          <cell r="H2584" t="str">
            <v/>
          </cell>
          <cell r="I2584" t="str">
            <v>医保</v>
          </cell>
        </row>
        <row r="2585">
          <cell r="A2585" t="str">
            <v>F00000022020</v>
          </cell>
          <cell r="B2585" t="str">
            <v>310515002E</v>
          </cell>
          <cell r="C2585" t="str">
            <v>冠周炎局部治疗</v>
          </cell>
          <cell r="D2585" t="str">
            <v>每牙</v>
          </cell>
          <cell r="E2585">
            <v>15</v>
          </cell>
          <cell r="F2585">
            <v>19.5</v>
          </cell>
          <cell r="G2585" t="str">
            <v>含药液冲洗盲袋及上药。</v>
          </cell>
          <cell r="H2585" t="str">
            <v/>
          </cell>
          <cell r="I2585" t="str">
            <v>医保</v>
          </cell>
        </row>
        <row r="2586">
          <cell r="A2586" t="str">
            <v>F00000022021</v>
          </cell>
          <cell r="B2586" t="str">
            <v>310515003E</v>
          </cell>
          <cell r="C2586" t="str">
            <v>干槽症换药</v>
          </cell>
          <cell r="D2586" t="str">
            <v>每牙</v>
          </cell>
          <cell r="E2586">
            <v>20</v>
          </cell>
          <cell r="F2586">
            <v>26</v>
          </cell>
          <cell r="G2586" t="str">
            <v>含清理拔牙创、药物冲洗、骨创填塞。</v>
          </cell>
          <cell r="H2586" t="str">
            <v>特殊材料</v>
          </cell>
          <cell r="I2586" t="str">
            <v>医保</v>
          </cell>
        </row>
        <row r="2587">
          <cell r="A2587" t="str">
            <v>F00000022022</v>
          </cell>
          <cell r="B2587" t="str">
            <v>310515004</v>
          </cell>
          <cell r="C2587" t="str">
            <v>涎腺导管扩大术</v>
          </cell>
          <cell r="D2587" t="str">
            <v>次</v>
          </cell>
          <cell r="E2587">
            <v>60</v>
          </cell>
          <cell r="F2587">
            <v>60</v>
          </cell>
          <cell r="G2587" t="str">
            <v/>
          </cell>
          <cell r="H2587" t="str">
            <v/>
          </cell>
          <cell r="I2587" t="str">
            <v>医保</v>
          </cell>
        </row>
        <row r="2588">
          <cell r="A2588" t="str">
            <v>F00000022023</v>
          </cell>
          <cell r="B2588" t="str">
            <v>310515005</v>
          </cell>
          <cell r="C2588" t="str">
            <v>腮腺导管内药物灌注治疗</v>
          </cell>
          <cell r="D2588" t="str">
            <v>次</v>
          </cell>
          <cell r="E2588">
            <v>30</v>
          </cell>
          <cell r="F2588">
            <v>30</v>
          </cell>
          <cell r="G2588" t="str">
            <v/>
          </cell>
          <cell r="H2588" t="str">
            <v/>
          </cell>
          <cell r="I2588" t="str">
            <v>医保</v>
          </cell>
        </row>
        <row r="2589">
          <cell r="A2589" t="str">
            <v>F00000022024</v>
          </cell>
          <cell r="B2589" t="str">
            <v>310515006</v>
          </cell>
          <cell r="C2589" t="str">
            <v>面神经功能训练</v>
          </cell>
          <cell r="D2589" t="str">
            <v>次</v>
          </cell>
          <cell r="E2589">
            <v>30</v>
          </cell>
          <cell r="F2589">
            <v>30</v>
          </cell>
          <cell r="G2589" t="str">
            <v>含面神经周围支支配区共十项面部表情运动功能的示教及训练。</v>
          </cell>
          <cell r="H2589" t="str">
            <v/>
          </cell>
          <cell r="I2589" t="str">
            <v>医保</v>
          </cell>
        </row>
        <row r="2590">
          <cell r="A2590" t="str">
            <v>F00000022025</v>
          </cell>
          <cell r="B2590" t="str">
            <v>310515007</v>
          </cell>
          <cell r="C2590" t="str">
            <v>腭裂术后语音训练治疗</v>
          </cell>
          <cell r="D2590" t="str">
            <v>次</v>
          </cell>
          <cell r="E2590">
            <v>50</v>
          </cell>
          <cell r="F2590">
            <v>50</v>
          </cell>
          <cell r="G2590" t="str">
            <v>指常规语音治疗；不含制作腭托。</v>
          </cell>
          <cell r="H2590" t="str">
            <v>特殊材料</v>
          </cell>
          <cell r="I2590" t="str">
            <v>医保</v>
          </cell>
        </row>
        <row r="2591">
          <cell r="A2591" t="str">
            <v>F00000118916</v>
          </cell>
          <cell r="B2591" t="str">
            <v>310515007-1</v>
          </cell>
          <cell r="C2591" t="str">
            <v>腭裂术后鼻咽纤维镜语音治疗</v>
          </cell>
          <cell r="D2591" t="str">
            <v>次</v>
          </cell>
          <cell r="E2591">
            <v>50</v>
          </cell>
          <cell r="F2591">
            <v>50</v>
          </cell>
          <cell r="G2591" t="str">
            <v>不含制作腭托。</v>
          </cell>
          <cell r="H2591" t="str">
            <v>特殊材料</v>
          </cell>
          <cell r="I2591" t="str">
            <v>医保</v>
          </cell>
        </row>
        <row r="2592">
          <cell r="A2592" t="str">
            <v>F00000118917</v>
          </cell>
          <cell r="B2592" t="str">
            <v>310515007-2</v>
          </cell>
          <cell r="C2592" t="str">
            <v>腭裂术后鼻音计语音治疗</v>
          </cell>
          <cell r="D2592" t="str">
            <v>次</v>
          </cell>
          <cell r="E2592">
            <v>50</v>
          </cell>
          <cell r="F2592">
            <v>50</v>
          </cell>
          <cell r="G2592" t="str">
            <v>不含制作腭托。</v>
          </cell>
          <cell r="H2592" t="str">
            <v>特殊材料</v>
          </cell>
          <cell r="I2592" t="str">
            <v>医保</v>
          </cell>
        </row>
        <row r="2593">
          <cell r="A2593" t="str">
            <v>F00000118918</v>
          </cell>
          <cell r="B2593" t="str">
            <v>310515007-3</v>
          </cell>
          <cell r="C2593" t="str">
            <v>腭裂术后听说语音治疗</v>
          </cell>
          <cell r="D2593" t="str">
            <v>次</v>
          </cell>
          <cell r="E2593">
            <v>50</v>
          </cell>
          <cell r="F2593">
            <v>50</v>
          </cell>
          <cell r="G2593" t="str">
            <v>不含制作腭托。</v>
          </cell>
          <cell r="H2593" t="str">
            <v>特殊材料</v>
          </cell>
          <cell r="I2593" t="str">
            <v>医保</v>
          </cell>
        </row>
        <row r="2594">
          <cell r="A2594" t="str">
            <v>F00000118919</v>
          </cell>
          <cell r="B2594" t="str">
            <v>310515007-4</v>
          </cell>
          <cell r="C2594" t="str">
            <v>腭裂术后腭电图仪语音治疗</v>
          </cell>
          <cell r="D2594" t="str">
            <v>次</v>
          </cell>
          <cell r="E2594">
            <v>50</v>
          </cell>
          <cell r="F2594">
            <v>50</v>
          </cell>
          <cell r="G2594" t="str">
            <v>不含制作腭托。</v>
          </cell>
          <cell r="H2594" t="str">
            <v>特殊材料</v>
          </cell>
          <cell r="I2594" t="str">
            <v>医保</v>
          </cell>
        </row>
        <row r="2595">
          <cell r="A2595" t="str">
            <v>F00000022026</v>
          </cell>
          <cell r="B2595" t="str">
            <v>310515008E</v>
          </cell>
          <cell r="C2595" t="str">
            <v>口腔颌面部各类冷冻治疗</v>
          </cell>
          <cell r="D2595" t="str">
            <v>每部位</v>
          </cell>
          <cell r="E2595">
            <v>20</v>
          </cell>
          <cell r="F2595">
            <v>26</v>
          </cell>
          <cell r="G2595" t="str">
            <v/>
          </cell>
          <cell r="H2595" t="str">
            <v/>
          </cell>
          <cell r="I2595" t="str">
            <v>医保</v>
          </cell>
        </row>
        <row r="2596">
          <cell r="A2596" t="str">
            <v>F00000022027</v>
          </cell>
          <cell r="B2596" t="str">
            <v>310516001E</v>
          </cell>
          <cell r="C2596" t="str">
            <v>颞颌关节腔内封闭治疗</v>
          </cell>
          <cell r="D2596" t="str">
            <v>单侧</v>
          </cell>
          <cell r="E2596">
            <v>50</v>
          </cell>
          <cell r="F2596">
            <v>65</v>
          </cell>
          <cell r="G2596" t="str">
            <v>含药物注射。</v>
          </cell>
          <cell r="H2596" t="str">
            <v/>
          </cell>
          <cell r="I2596" t="str">
            <v>医保</v>
          </cell>
        </row>
        <row r="2597">
          <cell r="A2597" t="str">
            <v>F00000022029</v>
          </cell>
          <cell r="B2597" t="str">
            <v>310516002E</v>
          </cell>
          <cell r="C2597" t="str">
            <v>颞颌关节腔灌洗治疗</v>
          </cell>
          <cell r="D2597" t="str">
            <v>单侧</v>
          </cell>
          <cell r="E2597">
            <v>120</v>
          </cell>
          <cell r="F2597">
            <v>156</v>
          </cell>
          <cell r="G2597" t="str">
            <v/>
          </cell>
          <cell r="H2597" t="str">
            <v/>
          </cell>
          <cell r="I2597" t="str">
            <v>医保</v>
          </cell>
        </row>
        <row r="2598">
          <cell r="A2598" t="str">
            <v>F00000022030</v>
          </cell>
          <cell r="B2598" t="str">
            <v>310516003</v>
          </cell>
          <cell r="C2598" t="str">
            <v>调磨颌垫</v>
          </cell>
          <cell r="D2598" t="str">
            <v>每次</v>
          </cell>
          <cell r="E2598">
            <v>20</v>
          </cell>
          <cell r="F2598">
            <v>20</v>
          </cell>
          <cell r="G2598" t="str">
            <v/>
          </cell>
          <cell r="H2598" t="str">
            <v/>
          </cell>
          <cell r="I2598" t="str">
            <v>医保</v>
          </cell>
        </row>
        <row r="2599">
          <cell r="A2599" t="str">
            <v>F00000022035</v>
          </cell>
          <cell r="B2599" t="str">
            <v>310516004-1</v>
          </cell>
          <cell r="C2599" t="str">
            <v>口腔关节镜手术治疗加收(关节下腔治疗)</v>
          </cell>
          <cell r="D2599" t="str">
            <v>单侧</v>
          </cell>
          <cell r="E2599">
            <v>150</v>
          </cell>
          <cell r="F2599">
            <v>150</v>
          </cell>
          <cell r="G2599" t="str">
            <v/>
          </cell>
          <cell r="H2599" t="str">
            <v/>
          </cell>
          <cell r="I2599" t="str">
            <v>医保</v>
          </cell>
        </row>
        <row r="2600">
          <cell r="A2600" t="str">
            <v>F00000022032</v>
          </cell>
          <cell r="B2600" t="str">
            <v>310516004-2</v>
          </cell>
          <cell r="C2600" t="str">
            <v>关节镜下颞下颌关节活检术</v>
          </cell>
          <cell r="D2600" t="str">
            <v>单侧</v>
          </cell>
          <cell r="E2600">
            <v>1500</v>
          </cell>
          <cell r="F2600">
            <v>1500</v>
          </cell>
          <cell r="G2600" t="str">
            <v/>
          </cell>
          <cell r="H2600" t="str">
            <v>特殊材料</v>
          </cell>
          <cell r="I2600" t="str">
            <v>医保</v>
          </cell>
        </row>
        <row r="2601">
          <cell r="A2601" t="str">
            <v>F00000022031</v>
          </cell>
          <cell r="B2601" t="str">
            <v>310516004E</v>
          </cell>
          <cell r="C2601" t="str">
            <v>口腔关节镜手术治疗</v>
          </cell>
          <cell r="D2601" t="str">
            <v>单侧</v>
          </cell>
          <cell r="E2601">
            <v>1500</v>
          </cell>
          <cell r="F2601">
            <v>1950</v>
          </cell>
          <cell r="G2601" t="str">
            <v>含颞下颌关节盘复位术或骨关节病刨削术。</v>
          </cell>
          <cell r="H2601" t="str">
            <v>特殊材料</v>
          </cell>
          <cell r="I2601" t="str">
            <v>医保</v>
          </cell>
        </row>
        <row r="2602">
          <cell r="A2602" t="str">
            <v>F00000022036</v>
          </cell>
          <cell r="B2602" t="str">
            <v>310517001F</v>
          </cell>
          <cell r="C2602" t="str">
            <v>冠修复</v>
          </cell>
          <cell r="D2602" t="str">
            <v>每牙</v>
          </cell>
          <cell r="E2602">
            <v>408</v>
          </cell>
          <cell r="F2602">
            <v>408</v>
          </cell>
          <cell r="G2602" t="str">
            <v>含牙体预备，药线排龈蜡记录，测色,技工室制作冠，试戴修改冠。</v>
          </cell>
          <cell r="H2602" t="str">
            <v/>
          </cell>
          <cell r="I2602" t="str">
            <v>自费</v>
          </cell>
        </row>
        <row r="2603">
          <cell r="A2603" t="str">
            <v>F00000022038</v>
          </cell>
          <cell r="B2603" t="str">
            <v>310517002F</v>
          </cell>
          <cell r="C2603" t="str">
            <v>嵌体修复</v>
          </cell>
          <cell r="D2603" t="str">
            <v>每牙</v>
          </cell>
          <cell r="E2603">
            <v>408</v>
          </cell>
          <cell r="F2603">
            <v>408</v>
          </cell>
          <cell r="G2603" t="str">
            <v>含牙体预备，药线排龈，制取印模、模型，蜡记录，技工室制作嵌体，试戴修改嵌体；指嵌体、高嵌体、嵌体冠。</v>
          </cell>
          <cell r="H2603" t="str">
            <v/>
          </cell>
          <cell r="I2603" t="str">
            <v>自费</v>
          </cell>
        </row>
        <row r="2604">
          <cell r="A2604" t="str">
            <v>F00000022039</v>
          </cell>
          <cell r="B2604" t="str">
            <v>310517003F</v>
          </cell>
          <cell r="C2604" t="str">
            <v>桩核根帽修复</v>
          </cell>
          <cell r="D2604" t="str">
            <v>每牙</v>
          </cell>
          <cell r="E2604">
            <v>250</v>
          </cell>
          <cell r="F2604">
            <v>250</v>
          </cell>
          <cell r="G2604" t="str">
            <v>含牙体预备，合记录，制作蜡型，技工室制作桩核、根帽，试戴修改桩核、根帽。</v>
          </cell>
          <cell r="H2604" t="str">
            <v/>
          </cell>
          <cell r="I2604" t="str">
            <v>自费</v>
          </cell>
        </row>
        <row r="2605">
          <cell r="A2605" t="str">
            <v>F00000022040</v>
          </cell>
          <cell r="B2605" t="str">
            <v>310517004F</v>
          </cell>
          <cell r="C2605" t="str">
            <v>贴面修复</v>
          </cell>
          <cell r="D2605" t="str">
            <v>每牙</v>
          </cell>
          <cell r="E2605">
            <v>408</v>
          </cell>
          <cell r="F2605">
            <v>408</v>
          </cell>
          <cell r="G2605" t="str">
            <v>含牙体预备，药线排龈，测色，技工室制作贴面，试戴贴面。</v>
          </cell>
          <cell r="H2605" t="str">
            <v/>
          </cell>
          <cell r="I2605" t="str">
            <v>自费</v>
          </cell>
        </row>
        <row r="2606">
          <cell r="A2606" t="str">
            <v>F00000022140</v>
          </cell>
          <cell r="B2606" t="str">
            <v>310517006</v>
          </cell>
          <cell r="C2606" t="str">
            <v>固定桥</v>
          </cell>
          <cell r="D2606" t="str">
            <v>每牙</v>
          </cell>
          <cell r="E2606">
            <v>300</v>
          </cell>
          <cell r="F2606">
            <v>300</v>
          </cell>
          <cell r="G2606" t="str">
            <v>含牙体预备和药线排龈，蜡合记录，测色，技工室制作固定桥支架，固定桥支架试戴修改、技工室制作完成固定桥，固定桥试戴修改，金属固位体电解蚀刻处理；指双端、单端固定桥。</v>
          </cell>
          <cell r="H2606" t="str">
            <v/>
          </cell>
          <cell r="I2606" t="str">
            <v>自费</v>
          </cell>
        </row>
        <row r="2607">
          <cell r="A2607" t="str">
            <v>F00000118920</v>
          </cell>
          <cell r="B2607" t="str">
            <v>310517006-1</v>
          </cell>
          <cell r="C2607" t="str">
            <v>粘结桥</v>
          </cell>
          <cell r="D2607" t="str">
            <v>每牙</v>
          </cell>
          <cell r="E2607">
            <v>300</v>
          </cell>
          <cell r="F2607">
            <v>300</v>
          </cell>
          <cell r="G2607" t="str">
            <v>含牙体预备和药线排龈，蜡记录，测色，技工室制作固定桥支架，固定桥支架试戴修改、技工室制作完成固定桥，固定桥试戴修改，金属固位体电解蚀刻处理；指双端、单端粘结桥。</v>
          </cell>
          <cell r="H2607" t="str">
            <v/>
          </cell>
          <cell r="I2607" t="str">
            <v>自费</v>
          </cell>
        </row>
        <row r="2608">
          <cell r="A2608" t="str">
            <v>F00000118675</v>
          </cell>
          <cell r="B2608" t="str">
            <v>310517007</v>
          </cell>
          <cell r="C2608" t="str">
            <v>固定修复计算机辅助设计</v>
          </cell>
          <cell r="D2608" t="str">
            <v>次</v>
          </cell>
          <cell r="E2608">
            <v>290</v>
          </cell>
          <cell r="F2608">
            <v>290</v>
          </cell>
          <cell r="G2608" t="str">
            <v/>
          </cell>
          <cell r="H2608" t="str">
            <v/>
          </cell>
          <cell r="I2608" t="str">
            <v>自费</v>
          </cell>
        </row>
        <row r="2609">
          <cell r="A2609" t="str">
            <v>F00000118921</v>
          </cell>
          <cell r="B2609" t="str">
            <v>310517007-1</v>
          </cell>
          <cell r="C2609" t="str">
            <v>计算机辅助设计制作全冠</v>
          </cell>
          <cell r="D2609" t="str">
            <v>次</v>
          </cell>
          <cell r="E2609">
            <v>290</v>
          </cell>
          <cell r="F2609">
            <v>290</v>
          </cell>
          <cell r="G2609" t="str">
            <v/>
          </cell>
          <cell r="H2609" t="str">
            <v/>
          </cell>
          <cell r="I2609" t="str">
            <v>自费</v>
          </cell>
        </row>
        <row r="2610">
          <cell r="A2610" t="str">
            <v>F00000118922</v>
          </cell>
          <cell r="B2610" t="str">
            <v>310517007-2</v>
          </cell>
          <cell r="C2610" t="str">
            <v>计算机辅助设计制作嵌体</v>
          </cell>
          <cell r="D2610" t="str">
            <v>次</v>
          </cell>
          <cell r="E2610">
            <v>290</v>
          </cell>
          <cell r="F2610">
            <v>290</v>
          </cell>
          <cell r="G2610" t="str">
            <v/>
          </cell>
          <cell r="H2610" t="str">
            <v/>
          </cell>
          <cell r="I2610" t="str">
            <v>自费</v>
          </cell>
        </row>
        <row r="2611">
          <cell r="A2611" t="str">
            <v>F00000118923</v>
          </cell>
          <cell r="B2611" t="str">
            <v>310517007-3</v>
          </cell>
          <cell r="C2611" t="str">
            <v>计算机辅助设计制作固定桥</v>
          </cell>
          <cell r="D2611" t="str">
            <v>次</v>
          </cell>
          <cell r="E2611">
            <v>290</v>
          </cell>
          <cell r="F2611">
            <v>290</v>
          </cell>
          <cell r="G2611" t="str">
            <v/>
          </cell>
          <cell r="H2611" t="str">
            <v/>
          </cell>
          <cell r="I2611" t="str">
            <v>自费</v>
          </cell>
        </row>
        <row r="2612">
          <cell r="A2612" t="str">
            <v>F00000022142</v>
          </cell>
          <cell r="B2612" t="str">
            <v>310517008</v>
          </cell>
          <cell r="C2612" t="str">
            <v>咬合重建</v>
          </cell>
          <cell r="D2612" t="str">
            <v>次</v>
          </cell>
          <cell r="E2612">
            <v>600</v>
          </cell>
          <cell r="F2612">
            <v>600</v>
          </cell>
          <cell r="G2612" t="str">
            <v>含全牙列固定修复咬合重建，改变原颌关系，升高垂直距离咬合分析，X线头影测量，研究模型设计与修整， 牙体预备，转移面弓与上颌架；含复杂冠桥修复。</v>
          </cell>
          <cell r="H2612" t="str">
            <v/>
          </cell>
          <cell r="I2612" t="str">
            <v>自费</v>
          </cell>
        </row>
        <row r="2613">
          <cell r="A2613" t="str">
            <v>F00000022144</v>
          </cell>
          <cell r="B2613" t="str">
            <v>310517009</v>
          </cell>
          <cell r="C2613" t="str">
            <v>粘结</v>
          </cell>
          <cell r="D2613" t="str">
            <v>每牙</v>
          </cell>
          <cell r="E2613">
            <v>20</v>
          </cell>
          <cell r="F2613">
            <v>20</v>
          </cell>
          <cell r="G2613" t="str">
            <v>指嵌体、冠、桩核粘结（酸蚀、消毒、粘固）。</v>
          </cell>
          <cell r="H2613" t="str">
            <v>特殊粘接剂</v>
          </cell>
          <cell r="I2613" t="str">
            <v>医保</v>
          </cell>
        </row>
        <row r="2614">
          <cell r="A2614" t="str">
            <v>F00000022145</v>
          </cell>
          <cell r="B2614" t="str">
            <v>310518001</v>
          </cell>
          <cell r="C2614" t="str">
            <v>活动桥</v>
          </cell>
          <cell r="D2614" t="str">
            <v>每牙</v>
          </cell>
          <cell r="E2614">
            <v>90</v>
          </cell>
          <cell r="F2614">
            <v>90</v>
          </cell>
          <cell r="G2614" t="str">
            <v>指普通弯制卡环、整体铸造卡环及支托活动桥。</v>
          </cell>
          <cell r="H2614" t="str">
            <v/>
          </cell>
          <cell r="I2614" t="str">
            <v>自费</v>
          </cell>
        </row>
        <row r="2615">
          <cell r="A2615" t="str">
            <v>F00000022146</v>
          </cell>
          <cell r="B2615" t="str">
            <v>310518002</v>
          </cell>
          <cell r="C2615" t="str">
            <v>塑料可摘局部义齿</v>
          </cell>
          <cell r="D2615" t="str">
            <v>每牙</v>
          </cell>
          <cell r="E2615">
            <v>60</v>
          </cell>
          <cell r="F2615">
            <v>60</v>
          </cell>
          <cell r="G2615" t="str">
            <v>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v>
          </cell>
          <cell r="H2615" t="str">
            <v/>
          </cell>
          <cell r="I2615" t="str">
            <v>自费</v>
          </cell>
        </row>
        <row r="2616">
          <cell r="A2616" t="str">
            <v>F00000022147</v>
          </cell>
          <cell r="B2616" t="str">
            <v>310518003F</v>
          </cell>
          <cell r="C2616" t="str">
            <v>铸造可摘局部义齿</v>
          </cell>
          <cell r="D2616" t="str">
            <v>每牙</v>
          </cell>
          <cell r="E2616">
            <v>150</v>
          </cell>
          <cell r="F2616">
            <v>150</v>
          </cell>
          <cell r="G2616" t="str">
            <v>含牙体预备，制双重印模、模型，模型观测，蜡咬合关系记录，技工室制作铸造支架，试支架及再次蜡咬合关系记录，技工室制作义齿排牙蜡型，试排牙，技工室制作完成义齿，义齿试戴、修改，咬合检查。</v>
          </cell>
          <cell r="H2616" t="str">
            <v/>
          </cell>
          <cell r="I2616" t="str">
            <v>自费</v>
          </cell>
        </row>
        <row r="2617">
          <cell r="A2617" t="str">
            <v>F00000022148</v>
          </cell>
          <cell r="B2617" t="str">
            <v>310518004</v>
          </cell>
          <cell r="C2617" t="str">
            <v>美容义齿</v>
          </cell>
          <cell r="D2617" t="str">
            <v>每牙</v>
          </cell>
          <cell r="E2617">
            <v>50</v>
          </cell>
          <cell r="F2617">
            <v>50</v>
          </cell>
          <cell r="G2617" t="str">
            <v>含各类义齿的基础上特殊造型、设计制作；含双牙列义齿，化妆义齿。</v>
          </cell>
          <cell r="H2617" t="str">
            <v/>
          </cell>
          <cell r="I2617" t="str">
            <v>自费</v>
          </cell>
        </row>
        <row r="2618">
          <cell r="A2618" t="str">
            <v>F00000022149</v>
          </cell>
          <cell r="B2618" t="str">
            <v>310518004-1</v>
          </cell>
          <cell r="C2618" t="str">
            <v>美容义齿加收(特殊设计)</v>
          </cell>
          <cell r="D2618" t="str">
            <v>每牙</v>
          </cell>
          <cell r="E2618">
            <v>15</v>
          </cell>
          <cell r="F2618">
            <v>15</v>
          </cell>
          <cell r="G2618" t="str">
            <v/>
          </cell>
          <cell r="H2618" t="str">
            <v/>
          </cell>
          <cell r="I2618" t="str">
            <v>自费</v>
          </cell>
        </row>
        <row r="2619">
          <cell r="A2619" t="str">
            <v>F00000022150</v>
          </cell>
          <cell r="B2619" t="str">
            <v>310518005</v>
          </cell>
          <cell r="C2619" t="str">
            <v>即刻义齿</v>
          </cell>
          <cell r="D2619" t="str">
            <v>每牙</v>
          </cell>
          <cell r="E2619">
            <v>40</v>
          </cell>
          <cell r="F2619">
            <v>40</v>
          </cell>
          <cell r="G2619" t="str">
            <v>含拔牙前制作印模，制作模型及特殊修整，各类义齿的常规制作及消毒；含拔牙前制作，拔牙后即刻或数日内戴入的各类塑料义齿和暂时义齿。</v>
          </cell>
          <cell r="H2619" t="str">
            <v/>
          </cell>
          <cell r="I2619" t="str">
            <v>自费</v>
          </cell>
        </row>
        <row r="2620">
          <cell r="A2620" t="str">
            <v>F00000022151</v>
          </cell>
          <cell r="B2620" t="str">
            <v>310518006</v>
          </cell>
          <cell r="C2620" t="str">
            <v>附着体义齿</v>
          </cell>
          <cell r="D2620" t="str">
            <v>单颌</v>
          </cell>
          <cell r="E2620">
            <v>300</v>
          </cell>
          <cell r="F2620">
            <v>300</v>
          </cell>
          <cell r="G2620" t="str">
            <v>指可摘义齿，固定义齿，活动固定联合修复。含牙体预备制个别托盘，双重印模，模型，咬合关系记录，模型观测，固位体平行度测量，平行研磨，试排牙，试附着体，复诊三次调改义齿。</v>
          </cell>
          <cell r="H2620" t="str">
            <v/>
          </cell>
          <cell r="I2620" t="str">
            <v>自费</v>
          </cell>
        </row>
        <row r="2621">
          <cell r="A2621" t="str">
            <v>F00000022152</v>
          </cell>
          <cell r="B2621" t="str">
            <v>310518007F</v>
          </cell>
          <cell r="C2621" t="str">
            <v>总义齿</v>
          </cell>
          <cell r="D2621" t="str">
            <v>单颌</v>
          </cell>
          <cell r="E2621">
            <v>370</v>
          </cell>
          <cell r="F2621">
            <v>370</v>
          </cell>
          <cell r="G2621" t="str">
            <v>指覆盖义齿，无唇翼义齿。含义齿设计，制个别托盘 ，制作双重印模、模型、颌托，正中颌关系记录，面弓转移，试排牙，总义齿试戴、修改，咬颌检查，调整咬颌。</v>
          </cell>
          <cell r="H2621" t="str">
            <v>铸造金属基托、金属加强网</v>
          </cell>
          <cell r="I2621" t="str">
            <v>自费</v>
          </cell>
        </row>
        <row r="2622">
          <cell r="A2622" t="str">
            <v>F00000022153</v>
          </cell>
          <cell r="B2622" t="str">
            <v>310519001</v>
          </cell>
          <cell r="C2622" t="str">
            <v>拆冠桥</v>
          </cell>
          <cell r="D2622" t="str">
            <v>每牙</v>
          </cell>
          <cell r="E2622">
            <v>30</v>
          </cell>
          <cell r="F2622">
            <v>30</v>
          </cell>
          <cell r="G2622" t="str">
            <v/>
          </cell>
          <cell r="H2622" t="str">
            <v/>
          </cell>
          <cell r="I2622" t="str">
            <v>自费</v>
          </cell>
        </row>
        <row r="2623">
          <cell r="A2623" t="str">
            <v>F00000118925</v>
          </cell>
          <cell r="B2623" t="str">
            <v>310519001-1</v>
          </cell>
          <cell r="C2623" t="str">
            <v>锤造冠</v>
          </cell>
          <cell r="D2623" t="str">
            <v>每牙</v>
          </cell>
          <cell r="E2623">
            <v>30</v>
          </cell>
          <cell r="F2623">
            <v>30</v>
          </cell>
          <cell r="G2623" t="str">
            <v/>
          </cell>
          <cell r="H2623" t="str">
            <v/>
          </cell>
          <cell r="I2623" t="str">
            <v>自费</v>
          </cell>
        </row>
        <row r="2624">
          <cell r="A2624" t="str">
            <v>F00000022154</v>
          </cell>
          <cell r="B2624" t="str">
            <v>310519001-2</v>
          </cell>
          <cell r="C2624" t="str">
            <v>拆铸造冠</v>
          </cell>
          <cell r="D2624" t="str">
            <v>每牙</v>
          </cell>
          <cell r="E2624">
            <v>45</v>
          </cell>
          <cell r="F2624">
            <v>45</v>
          </cell>
          <cell r="G2624" t="str">
            <v/>
          </cell>
          <cell r="H2624" t="str">
            <v/>
          </cell>
          <cell r="I2624" t="str">
            <v>自费</v>
          </cell>
        </row>
        <row r="2625">
          <cell r="A2625" t="str">
            <v>F00000022155</v>
          </cell>
          <cell r="B2625" t="str">
            <v>310519002</v>
          </cell>
          <cell r="C2625" t="str">
            <v>拆桩</v>
          </cell>
          <cell r="D2625" t="str">
            <v>每牙</v>
          </cell>
          <cell r="E2625">
            <v>30</v>
          </cell>
          <cell r="F2625">
            <v>30</v>
          </cell>
          <cell r="G2625" t="str">
            <v>含预成桩、各种材料的桩核。</v>
          </cell>
          <cell r="H2625" t="str">
            <v/>
          </cell>
          <cell r="I2625" t="str">
            <v>自费</v>
          </cell>
        </row>
        <row r="2626">
          <cell r="A2626" t="str">
            <v>F00000022156</v>
          </cell>
          <cell r="B2626" t="str">
            <v>310519003</v>
          </cell>
          <cell r="C2626" t="str">
            <v>加焊</v>
          </cell>
          <cell r="D2626" t="str">
            <v>每2mm缺隙</v>
          </cell>
          <cell r="E2626">
            <v>10</v>
          </cell>
          <cell r="F2626">
            <v>10</v>
          </cell>
          <cell r="G2626" t="str">
            <v>指锡焊、金焊、银焊。</v>
          </cell>
          <cell r="H2626" t="str">
            <v>焊接材料</v>
          </cell>
          <cell r="I2626" t="str">
            <v>自费</v>
          </cell>
        </row>
        <row r="2627">
          <cell r="A2627" t="str">
            <v>F00000022157</v>
          </cell>
          <cell r="B2627" t="str">
            <v>310519003-1</v>
          </cell>
          <cell r="C2627" t="str">
            <v>加焊加收(＞2mm)</v>
          </cell>
          <cell r="D2627" t="str">
            <v>次</v>
          </cell>
          <cell r="E2627">
            <v>5</v>
          </cell>
          <cell r="F2627">
            <v>5</v>
          </cell>
          <cell r="G2627" t="str">
            <v/>
          </cell>
          <cell r="H2627" t="str">
            <v/>
          </cell>
          <cell r="I2627" t="str">
            <v>自费</v>
          </cell>
        </row>
        <row r="2628">
          <cell r="A2628" t="str">
            <v>F00000022158</v>
          </cell>
          <cell r="B2628" t="str">
            <v>310519003-2</v>
          </cell>
          <cell r="C2628" t="str">
            <v>加焊加收(激光焊接)</v>
          </cell>
          <cell r="D2628" t="str">
            <v>每2mm缺隙</v>
          </cell>
          <cell r="E2628">
            <v>5</v>
          </cell>
          <cell r="F2628">
            <v>5</v>
          </cell>
          <cell r="G2628" t="str">
            <v/>
          </cell>
          <cell r="H2628" t="str">
            <v/>
          </cell>
          <cell r="I2628" t="str">
            <v>自费</v>
          </cell>
        </row>
        <row r="2629">
          <cell r="A2629" t="str">
            <v>F00000022159</v>
          </cell>
          <cell r="B2629" t="str">
            <v>310519004</v>
          </cell>
          <cell r="C2629" t="str">
            <v>加装饰面</v>
          </cell>
          <cell r="D2629" t="str">
            <v>每牙</v>
          </cell>
          <cell r="E2629">
            <v>20</v>
          </cell>
          <cell r="F2629">
            <v>20</v>
          </cell>
          <cell r="G2629" t="str">
            <v>含桩冠、桥体。</v>
          </cell>
          <cell r="H2629" t="str">
            <v>特殊材料</v>
          </cell>
          <cell r="I2629" t="str">
            <v>自费</v>
          </cell>
        </row>
        <row r="2630">
          <cell r="A2630" t="str">
            <v>F00000022160</v>
          </cell>
          <cell r="B2630" t="str">
            <v>310519005</v>
          </cell>
          <cell r="C2630" t="str">
            <v>烤瓷冠崩瓷修理</v>
          </cell>
          <cell r="D2630" t="str">
            <v>每牙</v>
          </cell>
          <cell r="E2630">
            <v>60</v>
          </cell>
          <cell r="F2630">
            <v>60</v>
          </cell>
          <cell r="G2630" t="str">
            <v>含粘结、树脂修补。</v>
          </cell>
          <cell r="H2630" t="str">
            <v>特殊材料</v>
          </cell>
          <cell r="I2630" t="str">
            <v>自费</v>
          </cell>
        </row>
        <row r="2631">
          <cell r="A2631" t="str">
            <v>F00000022161</v>
          </cell>
          <cell r="B2631" t="str">
            <v>310519006</v>
          </cell>
          <cell r="C2631" t="str">
            <v>调改义齿</v>
          </cell>
          <cell r="D2631" t="str">
            <v>次</v>
          </cell>
          <cell r="E2631">
            <v>20</v>
          </cell>
          <cell r="F2631">
            <v>20</v>
          </cell>
          <cell r="G2631" t="str">
            <v>含检查、调颌、调改外形、缓冲基托、调整卡环。</v>
          </cell>
          <cell r="H2631" t="str">
            <v/>
          </cell>
          <cell r="I2631" t="str">
            <v>自费</v>
          </cell>
        </row>
        <row r="2632">
          <cell r="A2632" t="str">
            <v>F00000022162</v>
          </cell>
          <cell r="B2632" t="str">
            <v>310519007</v>
          </cell>
          <cell r="C2632" t="str">
            <v>取局部颌关系记录</v>
          </cell>
          <cell r="D2632" t="str">
            <v>次</v>
          </cell>
          <cell r="E2632">
            <v>20</v>
          </cell>
          <cell r="F2632">
            <v>20</v>
          </cell>
          <cell r="G2632" t="str">
            <v>指义齿组织面压痛衬印检查；含取印模、检查用衬印材料等。</v>
          </cell>
          <cell r="H2632" t="str">
            <v>特殊衬印材料</v>
          </cell>
          <cell r="I2632" t="str">
            <v>自费</v>
          </cell>
        </row>
        <row r="2633">
          <cell r="A2633" t="str">
            <v>F00000022163</v>
          </cell>
          <cell r="B2633" t="str">
            <v>310519008</v>
          </cell>
          <cell r="C2633" t="str">
            <v>取正中颌关系记录</v>
          </cell>
          <cell r="D2633" t="str">
            <v>次</v>
          </cell>
          <cell r="E2633">
            <v>50</v>
          </cell>
          <cell r="F2633">
            <v>50</v>
          </cell>
          <cell r="G2633" t="str">
            <v/>
          </cell>
          <cell r="H2633" t="str">
            <v/>
          </cell>
          <cell r="I2633" t="str">
            <v>自费</v>
          </cell>
        </row>
        <row r="2634">
          <cell r="A2634" t="str">
            <v>F00000022164</v>
          </cell>
          <cell r="B2634" t="str">
            <v>310519009</v>
          </cell>
          <cell r="C2634" t="str">
            <v>加人工牙</v>
          </cell>
          <cell r="D2634" t="str">
            <v>每牙</v>
          </cell>
          <cell r="E2634">
            <v>30</v>
          </cell>
          <cell r="F2634">
            <v>30</v>
          </cell>
          <cell r="G2634" t="str">
            <v/>
          </cell>
          <cell r="H2634" t="str">
            <v>各种人工牙材料</v>
          </cell>
          <cell r="I2634" t="str">
            <v>自费</v>
          </cell>
        </row>
        <row r="2635">
          <cell r="A2635" t="str">
            <v>F00000022165</v>
          </cell>
          <cell r="B2635" t="str">
            <v>310519010</v>
          </cell>
          <cell r="C2635" t="str">
            <v>义齿接长基托</v>
          </cell>
          <cell r="D2635" t="str">
            <v>次</v>
          </cell>
          <cell r="E2635">
            <v>30</v>
          </cell>
          <cell r="F2635">
            <v>30</v>
          </cell>
          <cell r="G2635" t="str">
            <v>含边缘、游离端、义齿鞍基。</v>
          </cell>
          <cell r="H2635" t="str">
            <v>各种基托材料</v>
          </cell>
          <cell r="I2635" t="str">
            <v>自费</v>
          </cell>
        </row>
        <row r="2636">
          <cell r="A2636" t="str">
            <v>F00000022166</v>
          </cell>
          <cell r="B2636" t="str">
            <v>310519011</v>
          </cell>
          <cell r="C2636" t="str">
            <v>义齿裂纹及折裂修理</v>
          </cell>
          <cell r="D2636" t="str">
            <v>次</v>
          </cell>
          <cell r="E2636">
            <v>30</v>
          </cell>
          <cell r="F2636">
            <v>30</v>
          </cell>
          <cell r="G2636" t="str">
            <v>含加固钢丝。</v>
          </cell>
          <cell r="H2636" t="str">
            <v>各种材料</v>
          </cell>
          <cell r="I2636" t="str">
            <v>自费</v>
          </cell>
        </row>
        <row r="2637">
          <cell r="A2637" t="str">
            <v>F00000022167</v>
          </cell>
          <cell r="B2637" t="str">
            <v>310519012</v>
          </cell>
          <cell r="C2637" t="str">
            <v>义齿组织面重衬</v>
          </cell>
          <cell r="D2637" t="str">
            <v>1cm2</v>
          </cell>
          <cell r="E2637">
            <v>30</v>
          </cell>
          <cell r="F2637">
            <v>30</v>
          </cell>
          <cell r="G2637" t="str">
            <v>指硬衬、软衬。</v>
          </cell>
          <cell r="H2637" t="str">
            <v>各种材料费（自凝塑料、热凝塑料、光固化树脂、软塑料、橡胶）</v>
          </cell>
          <cell r="I2637" t="str">
            <v>自费</v>
          </cell>
        </row>
        <row r="2638">
          <cell r="A2638" t="str">
            <v>F00000022262</v>
          </cell>
          <cell r="B2638" t="str">
            <v>310519013</v>
          </cell>
          <cell r="C2638" t="str">
            <v>加卡环</v>
          </cell>
          <cell r="D2638" t="str">
            <v>每卡环</v>
          </cell>
          <cell r="E2638">
            <v>30</v>
          </cell>
          <cell r="F2638">
            <v>30</v>
          </cell>
          <cell r="G2638" t="str">
            <v>指加钢丝或铸造卡环。含单臂、双臂、三臂卡环。</v>
          </cell>
          <cell r="H2638" t="str">
            <v>各种卡环材料（钢丝弯制卡环、铸造钴铬合金及贵金属合金卡环）</v>
          </cell>
          <cell r="I2638" t="str">
            <v>自费</v>
          </cell>
        </row>
        <row r="2639">
          <cell r="A2639" t="str">
            <v>F00000022265</v>
          </cell>
          <cell r="B2639" t="str">
            <v>310519014</v>
          </cell>
          <cell r="C2639" t="str">
            <v>增加铸造基托</v>
          </cell>
          <cell r="D2639" t="str">
            <v>每件</v>
          </cell>
          <cell r="E2639">
            <v>50</v>
          </cell>
          <cell r="F2639">
            <v>50</v>
          </cell>
          <cell r="G2639" t="str">
            <v/>
          </cell>
          <cell r="H2639" t="str">
            <v>各种基托材料（钢、金合金）</v>
          </cell>
          <cell r="I2639" t="str">
            <v>自费</v>
          </cell>
        </row>
        <row r="2640">
          <cell r="A2640" t="str">
            <v>F00000022266</v>
          </cell>
          <cell r="B2640" t="str">
            <v>310519015</v>
          </cell>
          <cell r="C2640" t="str">
            <v>加颌支托</v>
          </cell>
          <cell r="D2640" t="str">
            <v>次</v>
          </cell>
          <cell r="E2640">
            <v>30</v>
          </cell>
          <cell r="F2640">
            <v>30</v>
          </cell>
          <cell r="G2640" t="str">
            <v/>
          </cell>
          <cell r="H2640" t="str">
            <v>各种颌支托材料（钢丝支托、扁钢丝支托、铸造钴铬合金支托、铸造金合金支托）</v>
          </cell>
          <cell r="I2640" t="str">
            <v>自费</v>
          </cell>
        </row>
        <row r="2641">
          <cell r="A2641" t="str">
            <v>F00000022267</v>
          </cell>
          <cell r="B2641" t="str">
            <v>310519016</v>
          </cell>
          <cell r="C2641" t="str">
            <v>加铸颌面</v>
          </cell>
          <cell r="D2641" t="str">
            <v>次</v>
          </cell>
          <cell r="E2641">
            <v>50</v>
          </cell>
          <cell r="F2641">
            <v>50</v>
          </cell>
          <cell r="G2641" t="str">
            <v/>
          </cell>
          <cell r="H2641" t="str">
            <v/>
          </cell>
          <cell r="I2641" t="str">
            <v>自费</v>
          </cell>
        </row>
        <row r="2642">
          <cell r="A2642" t="str">
            <v>F00000022268</v>
          </cell>
          <cell r="B2642" t="str">
            <v>310519017</v>
          </cell>
          <cell r="C2642" t="str">
            <v>增加加固装置</v>
          </cell>
          <cell r="D2642" t="str">
            <v>次</v>
          </cell>
          <cell r="E2642">
            <v>40</v>
          </cell>
          <cell r="F2642">
            <v>40</v>
          </cell>
          <cell r="G2642" t="str">
            <v>含加固钢丝、网。</v>
          </cell>
          <cell r="H2642" t="str">
            <v>各种加固装置材料（金属丝、扁钢丝、尼龙网、预成不锈钢网、铸造不锈钢网、金网）</v>
          </cell>
          <cell r="I2642" t="str">
            <v>自费</v>
          </cell>
        </row>
        <row r="2643">
          <cell r="A2643" t="str">
            <v>F00000022269</v>
          </cell>
          <cell r="B2643" t="str">
            <v>310519018</v>
          </cell>
          <cell r="C2643" t="str">
            <v>加连接杆</v>
          </cell>
          <cell r="D2643" t="str">
            <v>次</v>
          </cell>
          <cell r="E2643">
            <v>40</v>
          </cell>
          <cell r="F2643">
            <v>40</v>
          </cell>
          <cell r="G2643" t="str">
            <v/>
          </cell>
          <cell r="H2643" t="str">
            <v>各种材料（预成杆、铸造不锈钢杆、铸造金杆）</v>
          </cell>
          <cell r="I2643" t="str">
            <v>自费</v>
          </cell>
        </row>
        <row r="2644">
          <cell r="A2644" t="str">
            <v>F00000022270</v>
          </cell>
          <cell r="B2644" t="str">
            <v>310519019</v>
          </cell>
          <cell r="C2644" t="str">
            <v>塑料颌面加高咬合</v>
          </cell>
          <cell r="D2644" t="str">
            <v>次</v>
          </cell>
          <cell r="E2644">
            <v>40</v>
          </cell>
          <cell r="F2644">
            <v>40</v>
          </cell>
          <cell r="G2644" t="str">
            <v/>
          </cell>
          <cell r="H2644" t="str">
            <v>材料费（自凝塑料、热凝塑料）</v>
          </cell>
          <cell r="I2644" t="str">
            <v>自费</v>
          </cell>
        </row>
        <row r="2645">
          <cell r="A2645" t="str">
            <v>F00000022271</v>
          </cell>
          <cell r="B2645" t="str">
            <v>310519020</v>
          </cell>
          <cell r="C2645" t="str">
            <v>弹性假牙龈</v>
          </cell>
          <cell r="D2645" t="str">
            <v>每牙</v>
          </cell>
          <cell r="E2645">
            <v>30</v>
          </cell>
          <cell r="F2645">
            <v>30</v>
          </cell>
          <cell r="G2645" t="str">
            <v/>
          </cell>
          <cell r="H2645" t="str">
            <v/>
          </cell>
          <cell r="I2645" t="str">
            <v>自费</v>
          </cell>
        </row>
        <row r="2646">
          <cell r="A2646" t="str">
            <v>F00000022272</v>
          </cell>
          <cell r="B2646" t="str">
            <v>310519021</v>
          </cell>
          <cell r="C2646" t="str">
            <v>镀金加工</v>
          </cell>
          <cell r="D2646" t="str">
            <v>每牙</v>
          </cell>
          <cell r="E2646">
            <v>100</v>
          </cell>
          <cell r="F2646">
            <v>100</v>
          </cell>
          <cell r="G2646" t="str">
            <v/>
          </cell>
          <cell r="H2646" t="str">
            <v/>
          </cell>
          <cell r="I2646" t="str">
            <v>自费</v>
          </cell>
        </row>
        <row r="2647">
          <cell r="A2647" t="str">
            <v>F00000022273</v>
          </cell>
          <cell r="B2647" t="str">
            <v>310519022</v>
          </cell>
          <cell r="C2647" t="str">
            <v>铸造加工</v>
          </cell>
          <cell r="D2647" t="str">
            <v>每件</v>
          </cell>
          <cell r="E2647">
            <v>100</v>
          </cell>
          <cell r="F2647">
            <v>100</v>
          </cell>
          <cell r="G2647" t="str">
            <v>指患者自带材料加工铸造修复体。</v>
          </cell>
          <cell r="H2647" t="str">
            <v/>
          </cell>
          <cell r="I2647" t="str">
            <v>自费</v>
          </cell>
        </row>
        <row r="2648">
          <cell r="A2648" t="str">
            <v>F00000022274</v>
          </cell>
          <cell r="B2648" t="str">
            <v>310519023</v>
          </cell>
          <cell r="C2648" t="str">
            <v>配金加工</v>
          </cell>
          <cell r="D2648" t="str">
            <v>每牙</v>
          </cell>
          <cell r="E2648">
            <v>100</v>
          </cell>
          <cell r="F2648">
            <v>100</v>
          </cell>
          <cell r="G2648" t="str">
            <v/>
          </cell>
          <cell r="H2648" t="str">
            <v/>
          </cell>
          <cell r="I2648" t="str">
            <v>自费</v>
          </cell>
        </row>
        <row r="2649">
          <cell r="A2649" t="str">
            <v>F00000022275</v>
          </cell>
          <cell r="B2649" t="str">
            <v>310519024</v>
          </cell>
          <cell r="C2649" t="str">
            <v>黄金材料加工</v>
          </cell>
          <cell r="D2649" t="str">
            <v>每牙</v>
          </cell>
          <cell r="E2649">
            <v>80</v>
          </cell>
          <cell r="F2649">
            <v>80</v>
          </cell>
          <cell r="G2649" t="str">
            <v/>
          </cell>
          <cell r="H2649" t="str">
            <v/>
          </cell>
          <cell r="I2649" t="str">
            <v>自费</v>
          </cell>
        </row>
        <row r="2650">
          <cell r="A2650" t="str">
            <v>F00000022276</v>
          </cell>
          <cell r="B2650" t="str">
            <v>310519025</v>
          </cell>
          <cell r="C2650" t="str">
            <v>加磁性固位体</v>
          </cell>
          <cell r="D2650" t="str">
            <v>每牙</v>
          </cell>
          <cell r="E2650">
            <v>150</v>
          </cell>
          <cell r="F2650">
            <v>150</v>
          </cell>
          <cell r="G2650" t="str">
            <v/>
          </cell>
          <cell r="H2650" t="str">
            <v/>
          </cell>
          <cell r="I2650" t="str">
            <v>自费</v>
          </cell>
        </row>
        <row r="2651">
          <cell r="A2651" t="str">
            <v>F00000022277</v>
          </cell>
          <cell r="B2651" t="str">
            <v>310519026</v>
          </cell>
          <cell r="C2651" t="str">
            <v>附着体增换</v>
          </cell>
          <cell r="D2651" t="str">
            <v>每附着体</v>
          </cell>
          <cell r="E2651">
            <v>120</v>
          </cell>
          <cell r="F2651">
            <v>120</v>
          </cell>
          <cell r="G2651" t="str">
            <v>含附着体增加、更换。</v>
          </cell>
          <cell r="H2651" t="str">
            <v>附着体材料</v>
          </cell>
          <cell r="I2651" t="str">
            <v>自费</v>
          </cell>
        </row>
        <row r="2652">
          <cell r="A2652" t="str">
            <v>F00000022278</v>
          </cell>
          <cell r="B2652" t="str">
            <v>310520001</v>
          </cell>
          <cell r="C2652" t="str">
            <v>垫颌</v>
          </cell>
          <cell r="D2652" t="str">
            <v>每件</v>
          </cell>
          <cell r="E2652">
            <v>200</v>
          </cell>
          <cell r="F2652">
            <v>200</v>
          </cell>
          <cell r="G2652" t="str">
            <v>含牙体预备，调颌，制印模、模型，蜡合记录，技工室制作；不含疗效分析专用设备检查。</v>
          </cell>
          <cell r="H2652" t="str">
            <v>铸造支架、颌垫材料、咬合板材料（塑料、树脂、铸造不锈钢、铸造金合金、铸造不锈钢或铸造金合金网+塑料、铸造不锈钢或铸造金合金网+树脂）</v>
          </cell>
          <cell r="I2652" t="str">
            <v>医保</v>
          </cell>
        </row>
        <row r="2653">
          <cell r="A2653" t="str">
            <v>F00000022279</v>
          </cell>
          <cell r="B2653" t="str">
            <v>310520002</v>
          </cell>
          <cell r="C2653" t="str">
            <v>肌松弛治疗</v>
          </cell>
          <cell r="D2653" t="str">
            <v>次</v>
          </cell>
          <cell r="E2653">
            <v>30</v>
          </cell>
          <cell r="F2653">
            <v>30</v>
          </cell>
          <cell r="G2653" t="str">
            <v>含放松训练。</v>
          </cell>
          <cell r="H2653" t="str">
            <v/>
          </cell>
          <cell r="I2653" t="str">
            <v>医保</v>
          </cell>
        </row>
        <row r="2654">
          <cell r="A2654" t="str">
            <v>F00000022280</v>
          </cell>
          <cell r="B2654" t="str">
            <v>310521001</v>
          </cell>
          <cell r="C2654" t="str">
            <v>腭护板导板矫治</v>
          </cell>
          <cell r="D2654" t="str">
            <v>单颌</v>
          </cell>
          <cell r="E2654">
            <v>150</v>
          </cell>
          <cell r="F2654">
            <v>150</v>
          </cell>
          <cell r="G2654" t="str">
            <v>含牙体预备；模型设计及手术预备； 技工制作；临床戴入。</v>
          </cell>
          <cell r="H2654" t="str">
            <v>腭护板、导板材料、模型设备</v>
          </cell>
          <cell r="I2654" t="str">
            <v>医保</v>
          </cell>
        </row>
        <row r="2655">
          <cell r="A2655" t="str">
            <v>F00000022281</v>
          </cell>
          <cell r="B2655" t="str">
            <v>310521001-1</v>
          </cell>
          <cell r="C2655" t="str">
            <v>腭护板导板矫治加收(间接法制作)</v>
          </cell>
          <cell r="D2655" t="str">
            <v>单颌</v>
          </cell>
          <cell r="E2655">
            <v>50</v>
          </cell>
          <cell r="F2655">
            <v>50</v>
          </cell>
          <cell r="G2655" t="str">
            <v/>
          </cell>
          <cell r="H2655" t="str">
            <v/>
          </cell>
          <cell r="I2655" t="str">
            <v>医保</v>
          </cell>
        </row>
        <row r="2656">
          <cell r="A2656" t="str">
            <v>F00000022282</v>
          </cell>
          <cell r="B2656" t="str">
            <v>310521001-2</v>
          </cell>
          <cell r="C2656" t="str">
            <v>腭护板导板矫治加收(放射治疗装置)</v>
          </cell>
          <cell r="D2656" t="str">
            <v>单颌</v>
          </cell>
          <cell r="E2656">
            <v>100</v>
          </cell>
          <cell r="F2656">
            <v>100</v>
          </cell>
          <cell r="G2656" t="str">
            <v/>
          </cell>
          <cell r="H2656" t="str">
            <v/>
          </cell>
          <cell r="I2656" t="str">
            <v>医保</v>
          </cell>
        </row>
        <row r="2657">
          <cell r="A2657" t="str">
            <v>F00000022284</v>
          </cell>
          <cell r="B2657" t="str">
            <v>310521002-1</v>
          </cell>
          <cell r="C2657" t="str">
            <v>义颌修复加收(上颌骨一侧全切)</v>
          </cell>
          <cell r="D2657" t="str">
            <v>每区段</v>
          </cell>
          <cell r="E2657">
            <v>300</v>
          </cell>
          <cell r="F2657">
            <v>300</v>
          </cell>
          <cell r="G2657" t="str">
            <v/>
          </cell>
          <cell r="H2657" t="str">
            <v/>
          </cell>
          <cell r="I2657" t="str">
            <v>医保</v>
          </cell>
        </row>
        <row r="2658">
          <cell r="A2658" t="str">
            <v>F00000118926</v>
          </cell>
          <cell r="B2658" t="str">
            <v>310521002-2E</v>
          </cell>
          <cell r="C2658" t="str">
            <v>义颌修复加收(下颌骨一侧全切)</v>
          </cell>
          <cell r="D2658" t="str">
            <v>每区段</v>
          </cell>
          <cell r="E2658">
            <v>300</v>
          </cell>
          <cell r="F2658">
            <v>390</v>
          </cell>
          <cell r="G2658" t="str">
            <v/>
          </cell>
          <cell r="H2658" t="str">
            <v/>
          </cell>
          <cell r="I2658" t="str">
            <v>医保</v>
          </cell>
        </row>
        <row r="2659">
          <cell r="A2659" t="str">
            <v>F00000022285</v>
          </cell>
          <cell r="B2659" t="str">
            <v>310521002-3</v>
          </cell>
          <cell r="C2659" t="str">
            <v>义颌修复加收(分段或分区双重印模)</v>
          </cell>
          <cell r="D2659" t="str">
            <v>每区段</v>
          </cell>
          <cell r="E2659">
            <v>600</v>
          </cell>
          <cell r="F2659">
            <v>600</v>
          </cell>
          <cell r="G2659" t="str">
            <v/>
          </cell>
          <cell r="H2659" t="str">
            <v/>
          </cell>
          <cell r="I2659" t="str">
            <v>医保</v>
          </cell>
        </row>
        <row r="2660">
          <cell r="A2660" t="str">
            <v>F00000118927</v>
          </cell>
          <cell r="B2660" t="str">
            <v>310521002-4E</v>
          </cell>
          <cell r="C2660" t="str">
            <v>中空阻塞器修复</v>
          </cell>
          <cell r="D2660" t="str">
            <v>每区段</v>
          </cell>
          <cell r="E2660">
            <v>600</v>
          </cell>
          <cell r="F2660">
            <v>780</v>
          </cell>
          <cell r="G2660" t="str">
            <v/>
          </cell>
          <cell r="H2660" t="str">
            <v>专用材料</v>
          </cell>
          <cell r="I2660" t="str">
            <v>医保</v>
          </cell>
        </row>
        <row r="2661">
          <cell r="A2661" t="str">
            <v>F00000118928</v>
          </cell>
          <cell r="B2661" t="str">
            <v>310521002-5E</v>
          </cell>
          <cell r="C2661" t="str">
            <v>义耳修复</v>
          </cell>
          <cell r="D2661" t="str">
            <v>次/只</v>
          </cell>
          <cell r="E2661">
            <v>600</v>
          </cell>
          <cell r="F2661">
            <v>780</v>
          </cell>
          <cell r="G2661" t="str">
            <v/>
          </cell>
          <cell r="H2661" t="str">
            <v>义耳等专用材料</v>
          </cell>
          <cell r="I2661" t="str">
            <v>医保</v>
          </cell>
        </row>
        <row r="2662">
          <cell r="A2662" t="str">
            <v>F00000118929</v>
          </cell>
          <cell r="B2662" t="str">
            <v>310521002-6E</v>
          </cell>
          <cell r="C2662" t="str">
            <v>义鼻修复</v>
          </cell>
          <cell r="D2662" t="str">
            <v>次</v>
          </cell>
          <cell r="E2662">
            <v>600</v>
          </cell>
          <cell r="F2662">
            <v>780</v>
          </cell>
          <cell r="G2662" t="str">
            <v/>
          </cell>
          <cell r="H2662" t="str">
            <v>义鼻等专用材料</v>
          </cell>
          <cell r="I2662" t="str">
            <v>医保</v>
          </cell>
        </row>
        <row r="2663">
          <cell r="A2663" t="str">
            <v>F00000118930</v>
          </cell>
          <cell r="B2663" t="str">
            <v>310521002-7E</v>
          </cell>
          <cell r="C2663" t="str">
            <v>义眼修复</v>
          </cell>
          <cell r="D2663" t="str">
            <v>次/只</v>
          </cell>
          <cell r="E2663">
            <v>600</v>
          </cell>
          <cell r="F2663">
            <v>780</v>
          </cell>
          <cell r="G2663" t="str">
            <v/>
          </cell>
          <cell r="H2663" t="str">
            <v>义眼等专用材料</v>
          </cell>
          <cell r="I2663" t="str">
            <v>医保</v>
          </cell>
        </row>
        <row r="2664">
          <cell r="A2664" t="str">
            <v>F00000022283</v>
          </cell>
          <cell r="B2664" t="str">
            <v>310521002E</v>
          </cell>
          <cell r="C2664" t="str">
            <v>义颌修复</v>
          </cell>
          <cell r="D2664" t="str">
            <v>每区段</v>
          </cell>
          <cell r="E2664">
            <v>600</v>
          </cell>
          <cell r="F2664">
            <v>780</v>
          </cell>
          <cell r="G2664" t="str">
            <v>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v>
          </cell>
          <cell r="H2664" t="str">
            <v>义颌等专用材料</v>
          </cell>
          <cell r="I2664" t="str">
            <v>医保</v>
          </cell>
        </row>
        <row r="2665">
          <cell r="A2665" t="str">
            <v>F00000022286</v>
          </cell>
          <cell r="B2665" t="str">
            <v>310521003</v>
          </cell>
          <cell r="C2665" t="str">
            <v>软腭抬高器治疗</v>
          </cell>
          <cell r="D2665" t="str">
            <v>次</v>
          </cell>
          <cell r="E2665">
            <v>400</v>
          </cell>
          <cell r="F2665">
            <v>400</v>
          </cell>
          <cell r="G2665" t="str">
            <v>含：1．试戴上颌腭托、加制软腭部印模、灌制模型；2．模型预备、制作抬高软腭部分；3．临床戴入及调整抬高高度；含制作上颌腭托。</v>
          </cell>
          <cell r="H2665" t="str">
            <v>各种材料（铁钛合金丝、软塑胶、光敏树脂）模型制备</v>
          </cell>
          <cell r="I2665" t="str">
            <v>医保</v>
          </cell>
        </row>
        <row r="2666">
          <cell r="A2666" t="str">
            <v>F00000118931</v>
          </cell>
          <cell r="B2666" t="str">
            <v>310521003-1</v>
          </cell>
          <cell r="C2666" t="str">
            <v>软腭抬高器治疗(制作舌不良运动矫治器)</v>
          </cell>
          <cell r="D2666" t="str">
            <v>次</v>
          </cell>
          <cell r="E2666">
            <v>400</v>
          </cell>
          <cell r="F2666">
            <v>400</v>
          </cell>
          <cell r="G2666" t="str">
            <v>含试戴上颌腭托、加制软腭部印模、灌制模型；模型预备、制作抬高软腭部分；临床戴入及调整抬高高度。</v>
          </cell>
          <cell r="H2666" t="str">
            <v>各种材料（铁钛合金丝、软塑胶、光敏树脂）模型制备</v>
          </cell>
          <cell r="I2666" t="str">
            <v>医保</v>
          </cell>
        </row>
        <row r="2667">
          <cell r="A2667" t="str">
            <v>F00000022287</v>
          </cell>
          <cell r="B2667" t="str">
            <v>310521003-2</v>
          </cell>
          <cell r="C2667" t="str">
            <v>软腭抬高器治疗(制作咽阻塞器)</v>
          </cell>
          <cell r="D2667" t="str">
            <v>次</v>
          </cell>
          <cell r="E2667">
            <v>440</v>
          </cell>
          <cell r="F2667">
            <v>440</v>
          </cell>
          <cell r="G2667" t="str">
            <v>含试戴上颌腭托、加制软腭部印模、灌制模型；模型预备、制作抬高软腭部分；临床戴入及调整抬高高度。</v>
          </cell>
          <cell r="H2667" t="str">
            <v>各种材料（铁钛合金丝、软塑胶、光敏树脂）模型制备</v>
          </cell>
          <cell r="I2667" t="str">
            <v>医保</v>
          </cell>
        </row>
        <row r="2668">
          <cell r="A2668" t="str">
            <v>F00000022288</v>
          </cell>
          <cell r="B2668" t="str">
            <v>310521004</v>
          </cell>
          <cell r="C2668" t="str">
            <v>骨折后义齿夹板固位及颌板治疗</v>
          </cell>
          <cell r="D2668" t="str">
            <v>单颌</v>
          </cell>
          <cell r="E2668">
            <v>250</v>
          </cell>
          <cell r="F2668">
            <v>250</v>
          </cell>
          <cell r="G2668" t="str">
            <v>指上或下颌骨骨折。</v>
          </cell>
          <cell r="H2668" t="str">
            <v>义齿夹板材料</v>
          </cell>
          <cell r="I2668" t="str">
            <v>医保</v>
          </cell>
        </row>
        <row r="2669">
          <cell r="A2669" t="str">
            <v>F00000022289</v>
          </cell>
          <cell r="B2669" t="str">
            <v>310522001</v>
          </cell>
          <cell r="C2669" t="str">
            <v>乳牙期安氏I类错颌正畸治疗</v>
          </cell>
          <cell r="D2669" t="str">
            <v>单颌</v>
          </cell>
          <cell r="E2669">
            <v>1000</v>
          </cell>
          <cell r="F2669">
            <v>1000</v>
          </cell>
          <cell r="G2669" t="str">
            <v>指乳牙早失、乳前牙反颌的矫治。含使用间隙保持器、活动矫治器治疗。</v>
          </cell>
          <cell r="H2669" t="str">
            <v>功能矫治器</v>
          </cell>
          <cell r="I2669" t="str">
            <v>自费</v>
          </cell>
        </row>
        <row r="2670">
          <cell r="A2670" t="str">
            <v>F00000022376</v>
          </cell>
          <cell r="B2670" t="str">
            <v>310522001-1</v>
          </cell>
          <cell r="C2670" t="str">
            <v>乳牙期安氏I类错颌正畸治疗加收(前牙或后牙开颌、严重深覆颌)</v>
          </cell>
          <cell r="D2670" t="str">
            <v>单颌</v>
          </cell>
          <cell r="E2670">
            <v>200</v>
          </cell>
          <cell r="F2670">
            <v>200</v>
          </cell>
          <cell r="G2670" t="str">
            <v/>
          </cell>
          <cell r="H2670" t="str">
            <v/>
          </cell>
          <cell r="I2670" t="str">
            <v>自费</v>
          </cell>
        </row>
        <row r="2671">
          <cell r="A2671" t="str">
            <v>F00000022377</v>
          </cell>
          <cell r="B2671" t="str">
            <v>310522002</v>
          </cell>
          <cell r="C2671" t="str">
            <v>替牙期安氏I类错颌活动矫治器正畸治疗</v>
          </cell>
          <cell r="D2671" t="str">
            <v>单颌</v>
          </cell>
          <cell r="E2671">
            <v>700</v>
          </cell>
          <cell r="F2671">
            <v>700</v>
          </cell>
          <cell r="G2671" t="str">
            <v>指替牙障碍、不良口腔习惯的矫治。</v>
          </cell>
          <cell r="H2671" t="str">
            <v>活动矫治器增加的其他部件</v>
          </cell>
          <cell r="I2671" t="str">
            <v>自费</v>
          </cell>
        </row>
        <row r="2672">
          <cell r="A2672" t="str">
            <v>F00000022378</v>
          </cell>
          <cell r="B2672" t="str">
            <v>310522002-1</v>
          </cell>
          <cell r="C2672" t="str">
            <v>替牙期安氏I类错颌活动矫治器正畸治疗加收(阻生齿开窗矫治)</v>
          </cell>
          <cell r="D2672" t="str">
            <v>单颌</v>
          </cell>
          <cell r="E2672">
            <v>65</v>
          </cell>
          <cell r="F2672">
            <v>65</v>
          </cell>
          <cell r="G2672" t="str">
            <v/>
          </cell>
          <cell r="H2672" t="str">
            <v/>
          </cell>
          <cell r="I2672" t="str">
            <v>自费</v>
          </cell>
        </row>
        <row r="2673">
          <cell r="A2673" t="str">
            <v>F00000022379</v>
          </cell>
          <cell r="B2673" t="str">
            <v>310522003</v>
          </cell>
          <cell r="C2673" t="str">
            <v>替牙期安氏I类错颌固定矫治器正畸治疗</v>
          </cell>
          <cell r="D2673" t="str">
            <v>双颌</v>
          </cell>
          <cell r="E2673">
            <v>1500</v>
          </cell>
          <cell r="F2673">
            <v>1500</v>
          </cell>
          <cell r="G2673" t="str">
            <v>使用简单固定矫治器和常规固定矫治器治疗。</v>
          </cell>
          <cell r="H2673" t="str">
            <v>简单固定矫治器增加的其他弓丝或附件</v>
          </cell>
          <cell r="I2673" t="str">
            <v>自费</v>
          </cell>
        </row>
        <row r="2674">
          <cell r="A2674" t="str">
            <v>F00000022380</v>
          </cell>
          <cell r="B2674" t="str">
            <v>310522004</v>
          </cell>
          <cell r="C2674" t="str">
            <v>恒牙期安氏I类错颌固定矫治器正畸治疗</v>
          </cell>
          <cell r="D2674" t="str">
            <v>双颌</v>
          </cell>
          <cell r="E2674">
            <v>3000</v>
          </cell>
          <cell r="F2674">
            <v>3000</v>
          </cell>
          <cell r="G2674" t="str">
            <v>指拥挤不拔牙病例、牙列间隙病例和简单拥挤双尖牙拔牙病例。不含间隙调整后修复。</v>
          </cell>
          <cell r="H2674" t="str">
            <v>口外弓、上下颌扩弓装置及其他附加装置、隐形固定器特殊材料</v>
          </cell>
          <cell r="I2674" t="str">
            <v>自费</v>
          </cell>
        </row>
        <row r="2675">
          <cell r="A2675" t="str">
            <v>F00000022381</v>
          </cell>
          <cell r="B2675" t="str">
            <v>310522004-1</v>
          </cell>
          <cell r="C2675" t="str">
            <v>恒牙期安氏I类错颌固定矫治器正畸治疗(单颌)</v>
          </cell>
          <cell r="D2675" t="str">
            <v>单颌</v>
          </cell>
          <cell r="E2675">
            <v>1800</v>
          </cell>
          <cell r="F2675">
            <v>1800</v>
          </cell>
          <cell r="G2675" t="str">
            <v>指拥挤不拔牙病例、牙列间隙病例和简单拥挤双尖牙拔牙病例。不含间隙调整后修复。</v>
          </cell>
          <cell r="H2675" t="str">
            <v>口外弓、上下颌扩弓装置及其他附加装置、隐形固定器特殊材料</v>
          </cell>
          <cell r="I2675" t="str">
            <v>自费</v>
          </cell>
        </row>
        <row r="2676">
          <cell r="A2676" t="str">
            <v>F00000022382</v>
          </cell>
          <cell r="B2676" t="str">
            <v>310522005</v>
          </cell>
          <cell r="C2676" t="str">
            <v>乳牙期安氏Ⅱ类错颌正畸治疗</v>
          </cell>
          <cell r="D2676" t="str">
            <v>单颌</v>
          </cell>
          <cell r="E2676">
            <v>1000</v>
          </cell>
          <cell r="F2676">
            <v>1000</v>
          </cell>
          <cell r="G2676" t="str">
            <v>指乳牙早失、上颌前突、乳前牙反颌的矫治。使用间隙保持器、活动矫治器治疗。</v>
          </cell>
          <cell r="H2676" t="str">
            <v>功能矫治器</v>
          </cell>
          <cell r="I2676" t="str">
            <v>自费</v>
          </cell>
        </row>
        <row r="2677">
          <cell r="A2677" t="str">
            <v>F00000022383</v>
          </cell>
          <cell r="B2677" t="str">
            <v>310522006</v>
          </cell>
          <cell r="C2677" t="str">
            <v>替牙期安氏Ⅱ类错颌口腔不良习惯正畸治疗</v>
          </cell>
          <cell r="D2677" t="str">
            <v>单颌</v>
          </cell>
          <cell r="E2677">
            <v>1500</v>
          </cell>
          <cell r="F2677">
            <v>1500</v>
          </cell>
          <cell r="G2677" t="str">
            <v>指简单固定矫治器或活动矫治器。</v>
          </cell>
          <cell r="H2677" t="str">
            <v>口外弓或其他远中移动装置、活动矫治器的增加其他部件、腭杆</v>
          </cell>
          <cell r="I2677" t="str">
            <v>自费</v>
          </cell>
        </row>
        <row r="2678">
          <cell r="A2678" t="str">
            <v>F00000022384</v>
          </cell>
          <cell r="B2678" t="str">
            <v>310522007</v>
          </cell>
          <cell r="C2678" t="str">
            <v>替牙期牙性安氏Ⅱ类错颌活动矫治器正畸治疗</v>
          </cell>
          <cell r="D2678" t="str">
            <v>单颌</v>
          </cell>
          <cell r="E2678">
            <v>1500</v>
          </cell>
          <cell r="F2678">
            <v>1500</v>
          </cell>
          <cell r="G2678" t="str">
            <v>指替牙障碍、上颌前突的矫治。</v>
          </cell>
          <cell r="H2678" t="str">
            <v>使用口外弓、使用Frankel 等功能矫治器、咬合诱导</v>
          </cell>
          <cell r="I2678" t="str">
            <v>自费</v>
          </cell>
        </row>
        <row r="2679">
          <cell r="A2679" t="str">
            <v>F00000022385</v>
          </cell>
          <cell r="B2679" t="str">
            <v>310522007-1</v>
          </cell>
          <cell r="C2679" t="str">
            <v>替牙期牙性安氏Ⅱ类错颌活动矫治器正畸治疗加收(前牙反颌、前牙或后牙开颌、严重深覆颌)</v>
          </cell>
          <cell r="D2679" t="str">
            <v>单颌</v>
          </cell>
          <cell r="E2679">
            <v>150</v>
          </cell>
          <cell r="F2679">
            <v>150</v>
          </cell>
          <cell r="G2679" t="str">
            <v/>
          </cell>
          <cell r="H2679" t="str">
            <v/>
          </cell>
          <cell r="I2679" t="str">
            <v>自费</v>
          </cell>
        </row>
        <row r="2680">
          <cell r="A2680" t="str">
            <v>F00000022386</v>
          </cell>
          <cell r="B2680" t="str">
            <v>310522008</v>
          </cell>
          <cell r="C2680" t="str">
            <v>替牙期牙性安氏Ⅱ类错颌固定矫治器正畸治疗</v>
          </cell>
          <cell r="D2680" t="str">
            <v>双颌</v>
          </cell>
          <cell r="E2680">
            <v>1800</v>
          </cell>
          <cell r="F2680">
            <v>1800</v>
          </cell>
          <cell r="G2680" t="str">
            <v>指简单固定矫正器和常规固定矫正器。</v>
          </cell>
          <cell r="H2680" t="str">
            <v>口外弓、上下颌扩弓装置及其他附加装置</v>
          </cell>
          <cell r="I2680" t="str">
            <v>自费</v>
          </cell>
        </row>
        <row r="2681">
          <cell r="A2681" t="str">
            <v>F00000022387</v>
          </cell>
          <cell r="B2681" t="str">
            <v>310522008-1</v>
          </cell>
          <cell r="C2681" t="str">
            <v>替牙期牙性安氏Ⅱ类错颌固定矫治器正畸治疗加收(前牙反颌、前牙或后牙开颌、严重深覆颌)</v>
          </cell>
          <cell r="D2681" t="str">
            <v>双颌</v>
          </cell>
          <cell r="E2681">
            <v>180</v>
          </cell>
          <cell r="F2681">
            <v>180</v>
          </cell>
          <cell r="G2681" t="str">
            <v/>
          </cell>
          <cell r="H2681" t="str">
            <v/>
          </cell>
          <cell r="I2681" t="str">
            <v>自费</v>
          </cell>
        </row>
        <row r="2682">
          <cell r="A2682" t="str">
            <v>F00000022388</v>
          </cell>
          <cell r="B2682" t="str">
            <v>310522009</v>
          </cell>
          <cell r="C2682" t="str">
            <v>替牙期骨性安氏Ⅱ类错颌正畸治疗</v>
          </cell>
          <cell r="D2682" t="str">
            <v>双颌</v>
          </cell>
          <cell r="E2682">
            <v>1800</v>
          </cell>
          <cell r="F2682">
            <v>1800</v>
          </cell>
          <cell r="G2682" t="str">
            <v>指严重上颌前突的矫治。使用活动矫治器或简单固定矫治器治疗。</v>
          </cell>
          <cell r="H2682" t="str">
            <v>使用口外弓上下颌扩弓装置及其他附加装置、使用常规固定矫治器、使用Frankel、Activator Twin-Block等功能矫治器及Herbst矫治器</v>
          </cell>
          <cell r="I2682" t="str">
            <v>自费</v>
          </cell>
        </row>
        <row r="2683">
          <cell r="A2683" t="str">
            <v>F00000022389</v>
          </cell>
          <cell r="B2683" t="str">
            <v>310522009-1</v>
          </cell>
          <cell r="C2683" t="str">
            <v>替牙期骨性安氏Ⅱ类错颌正畸治疗加收(前牙反颌、前牙或后牙开颌、严重深覆颌)</v>
          </cell>
          <cell r="D2683" t="str">
            <v>双颌</v>
          </cell>
          <cell r="E2683">
            <v>180</v>
          </cell>
          <cell r="F2683">
            <v>180</v>
          </cell>
          <cell r="G2683" t="str">
            <v/>
          </cell>
          <cell r="H2683" t="str">
            <v/>
          </cell>
          <cell r="I2683" t="str">
            <v>自费</v>
          </cell>
        </row>
        <row r="2684">
          <cell r="A2684" t="str">
            <v>F00000022390</v>
          </cell>
          <cell r="B2684" t="str">
            <v>310522010</v>
          </cell>
          <cell r="C2684" t="str">
            <v>恒牙早期安氏Ⅱ类错颌功能矫治器治疗</v>
          </cell>
          <cell r="D2684" t="str">
            <v>单颌</v>
          </cell>
          <cell r="E2684">
            <v>1500</v>
          </cell>
          <cell r="F2684">
            <v>1500</v>
          </cell>
          <cell r="G2684" t="str">
            <v>指严重牙性Ⅱ类错颌和骨性Ⅱ类错颌的矫治。使用Frankel功能矫治器Ⅱ型、Activator功能矫治器或其他功能矫治器治疗。</v>
          </cell>
          <cell r="H2684" t="str">
            <v>Activator增加扩弓装置、口外弓、腭杆</v>
          </cell>
          <cell r="I2684" t="str">
            <v>自费</v>
          </cell>
        </row>
        <row r="2685">
          <cell r="A2685" t="str">
            <v>F00000022391</v>
          </cell>
          <cell r="B2685" t="str">
            <v>310522010-1</v>
          </cell>
          <cell r="C2685" t="str">
            <v>恒牙早期安氏Ⅱ类错颌功能矫治器治疗加收(前牙或后牙开颌、严重深覆颌)</v>
          </cell>
          <cell r="D2685" t="str">
            <v>单颌</v>
          </cell>
          <cell r="E2685">
            <v>150</v>
          </cell>
          <cell r="F2685">
            <v>150</v>
          </cell>
          <cell r="G2685" t="str">
            <v/>
          </cell>
          <cell r="H2685" t="str">
            <v/>
          </cell>
          <cell r="I2685" t="str">
            <v>自费</v>
          </cell>
        </row>
        <row r="2686">
          <cell r="A2686" t="str">
            <v>F00000022392</v>
          </cell>
          <cell r="B2686" t="str">
            <v>310522011</v>
          </cell>
          <cell r="C2686" t="str">
            <v>恒牙期牙性安氏Ⅱ类错颌固定矫治器治疗</v>
          </cell>
          <cell r="D2686" t="str">
            <v>双颌</v>
          </cell>
          <cell r="E2686">
            <v>3000</v>
          </cell>
          <cell r="F2686">
            <v>3000</v>
          </cell>
          <cell r="G2686" t="str">
            <v>含上下颌所需带环、弓丝、托槽。指牙性安氏Ⅱ类错颌拥挤不拔牙病例和简单拥挤拔牙病例。</v>
          </cell>
          <cell r="H2686" t="str">
            <v>口外弓、上下颌扩弓装置及其他辅助性矫治装置、腭杆</v>
          </cell>
          <cell r="I2686" t="str">
            <v>自费</v>
          </cell>
        </row>
        <row r="2687">
          <cell r="A2687" t="str">
            <v>F00000022393</v>
          </cell>
          <cell r="B2687" t="str">
            <v>310522011-1</v>
          </cell>
          <cell r="C2687" t="str">
            <v>恒牙期牙性安氏Ⅱ类错颌固定矫治器治疗加收(伴前牙严重开颌、深覆颌)</v>
          </cell>
          <cell r="D2687" t="str">
            <v>双颌</v>
          </cell>
          <cell r="E2687">
            <v>300</v>
          </cell>
          <cell r="F2687">
            <v>300</v>
          </cell>
          <cell r="G2687" t="str">
            <v/>
          </cell>
          <cell r="H2687" t="str">
            <v/>
          </cell>
          <cell r="I2687" t="str">
            <v>自费</v>
          </cell>
        </row>
        <row r="2688">
          <cell r="A2688" t="str">
            <v>F00000020637</v>
          </cell>
          <cell r="B2688" t="str">
            <v>310522011-2</v>
          </cell>
          <cell r="C2688" t="str">
            <v>恒牙期牙性安氏Ⅱ类错颌固定矫治器治疗加收(阻生齿开窗矫治、磨牙拔除矫治)</v>
          </cell>
          <cell r="D2688" t="str">
            <v>双颌</v>
          </cell>
          <cell r="E2688">
            <v>300</v>
          </cell>
          <cell r="F2688">
            <v>300</v>
          </cell>
          <cell r="G2688" t="str">
            <v/>
          </cell>
          <cell r="H2688" t="str">
            <v/>
          </cell>
          <cell r="I2688" t="str">
            <v>自费</v>
          </cell>
        </row>
        <row r="2689">
          <cell r="A2689" t="str">
            <v>F00000020525</v>
          </cell>
          <cell r="B2689" t="str">
            <v>310522012</v>
          </cell>
          <cell r="C2689" t="str">
            <v>恒牙期骨性安氏Ⅱ类错颌固定矫治器拔牙治疗</v>
          </cell>
          <cell r="D2689" t="str">
            <v>双颌</v>
          </cell>
          <cell r="E2689">
            <v>3000</v>
          </cell>
          <cell r="F2689">
            <v>3000</v>
          </cell>
          <cell r="G2689" t="str">
            <v>指骨性安氏Ⅱ类错颌拔牙病例。</v>
          </cell>
          <cell r="H2689" t="str">
            <v>口外弓、上下颌扩弓装置及其他辅助性矫治装置、腭杆</v>
          </cell>
          <cell r="I2689" t="str">
            <v>自费</v>
          </cell>
        </row>
        <row r="2690">
          <cell r="A2690" t="str">
            <v>F00000020526</v>
          </cell>
          <cell r="B2690" t="str">
            <v>310522012-1</v>
          </cell>
          <cell r="C2690" t="str">
            <v>恒牙期骨性安氏Ⅱ类错颌固定矫治器拔牙治疗加收(伴前牙严重开颌、深覆颌等复杂疑难病例)</v>
          </cell>
          <cell r="D2690" t="str">
            <v>双颌</v>
          </cell>
          <cell r="E2690">
            <v>300</v>
          </cell>
          <cell r="F2690">
            <v>300</v>
          </cell>
          <cell r="G2690" t="str">
            <v/>
          </cell>
          <cell r="H2690" t="str">
            <v/>
          </cell>
          <cell r="I2690" t="str">
            <v>自费</v>
          </cell>
        </row>
        <row r="2691">
          <cell r="A2691" t="str">
            <v>F00000020527</v>
          </cell>
          <cell r="B2691" t="str">
            <v>310522012-2</v>
          </cell>
          <cell r="C2691" t="str">
            <v>恒牙期骨性安氏Ⅱ类错颌固定矫治器拔牙治疗加收(阻生齿开窗矫治、磨牙拔除矫治)</v>
          </cell>
          <cell r="D2691" t="str">
            <v>双颌</v>
          </cell>
          <cell r="E2691">
            <v>300</v>
          </cell>
          <cell r="F2691">
            <v>300</v>
          </cell>
          <cell r="G2691" t="str">
            <v/>
          </cell>
          <cell r="H2691" t="str">
            <v/>
          </cell>
          <cell r="I2691" t="str">
            <v>自费</v>
          </cell>
        </row>
        <row r="2692">
          <cell r="A2692" t="str">
            <v>F00000020528</v>
          </cell>
          <cell r="B2692" t="str">
            <v>310522013</v>
          </cell>
          <cell r="C2692" t="str">
            <v>乳牙期安氏Ⅲ类错颌正畸治疗</v>
          </cell>
          <cell r="D2692" t="str">
            <v>单颌</v>
          </cell>
          <cell r="E2692">
            <v>800</v>
          </cell>
          <cell r="F2692">
            <v>800</v>
          </cell>
          <cell r="G2692" t="str">
            <v>指乳前牙反颌的矫治。使用活动矫治器或下颌连冠式斜面导板治疗。</v>
          </cell>
          <cell r="H2692" t="str">
            <v>功能矫治器、颏兜</v>
          </cell>
          <cell r="I2692" t="str">
            <v>自费</v>
          </cell>
        </row>
        <row r="2693">
          <cell r="A2693" t="str">
            <v>F00000020529</v>
          </cell>
          <cell r="B2693" t="str">
            <v>310522013-1</v>
          </cell>
          <cell r="C2693" t="str">
            <v>乳牙期安氏Ⅲ类错颌正畸治疗加收(全牙弓乳牙反颌)</v>
          </cell>
          <cell r="D2693" t="str">
            <v>单颌</v>
          </cell>
          <cell r="E2693">
            <v>80</v>
          </cell>
          <cell r="F2693">
            <v>80</v>
          </cell>
          <cell r="G2693" t="str">
            <v/>
          </cell>
          <cell r="H2693" t="str">
            <v/>
          </cell>
          <cell r="I2693" t="str">
            <v>自费</v>
          </cell>
        </row>
        <row r="2694">
          <cell r="A2694" t="str">
            <v>F00000020530</v>
          </cell>
          <cell r="B2694" t="str">
            <v>310522014</v>
          </cell>
          <cell r="C2694" t="str">
            <v>替牙期安氏Ⅲ类错颌正畸治疗</v>
          </cell>
          <cell r="D2694" t="str">
            <v>单颌</v>
          </cell>
          <cell r="E2694">
            <v>800</v>
          </cell>
          <cell r="F2694">
            <v>800</v>
          </cell>
          <cell r="G2694" t="str">
            <v>指前牙反颌的矫治。使用活动矫治器治疗。</v>
          </cell>
          <cell r="H2694" t="str">
            <v>上颌扩弓装置、功能矫治、颏兜</v>
          </cell>
          <cell r="I2694" t="str">
            <v>自费</v>
          </cell>
        </row>
        <row r="2695">
          <cell r="A2695" t="str">
            <v>F00000020531</v>
          </cell>
          <cell r="B2695" t="str">
            <v>310522014-1</v>
          </cell>
          <cell r="C2695" t="str">
            <v>替牙期安氏Ⅲ类错颌正畸治疗加收(全牙弓反颌)</v>
          </cell>
          <cell r="D2695" t="str">
            <v>单颌</v>
          </cell>
          <cell r="E2695">
            <v>80</v>
          </cell>
          <cell r="F2695">
            <v>80</v>
          </cell>
          <cell r="G2695" t="str">
            <v/>
          </cell>
          <cell r="H2695" t="str">
            <v/>
          </cell>
          <cell r="I2695" t="str">
            <v>自费</v>
          </cell>
        </row>
        <row r="2696">
          <cell r="A2696" t="str">
            <v>F00000020532</v>
          </cell>
          <cell r="B2696" t="str">
            <v>310522015</v>
          </cell>
          <cell r="C2696" t="str">
            <v>替牙期安氏Ⅲ类错颌功能矫治器治疗</v>
          </cell>
          <cell r="D2696" t="str">
            <v>双颌</v>
          </cell>
          <cell r="E2696">
            <v>1500</v>
          </cell>
          <cell r="F2696">
            <v>1500</v>
          </cell>
          <cell r="G2696" t="str">
            <v>指严重牙性Ⅲ类错颌和骨性Ⅲ类错颌矫治。使用rankel功能矫治器Ⅲ型或其他功能矫治器治疗。</v>
          </cell>
          <cell r="H2696" t="str">
            <v>颏兜</v>
          </cell>
          <cell r="I2696" t="str">
            <v>自费</v>
          </cell>
        </row>
        <row r="2697">
          <cell r="A2697" t="str">
            <v>F00000020533</v>
          </cell>
          <cell r="B2697" t="str">
            <v>310522015-1</v>
          </cell>
          <cell r="C2697" t="str">
            <v>替牙期安氏Ⅲ类错颌功能矫治器治疗加收(伴开颌、深覆颌等疑难病)</v>
          </cell>
          <cell r="D2697" t="str">
            <v>双颌</v>
          </cell>
          <cell r="E2697">
            <v>150</v>
          </cell>
          <cell r="F2697">
            <v>150</v>
          </cell>
          <cell r="G2697" t="str">
            <v/>
          </cell>
          <cell r="H2697" t="str">
            <v/>
          </cell>
          <cell r="I2697" t="str">
            <v>自费</v>
          </cell>
        </row>
        <row r="2698">
          <cell r="A2698" t="str">
            <v>F00000020534</v>
          </cell>
          <cell r="B2698" t="str">
            <v>310522016</v>
          </cell>
          <cell r="C2698" t="str">
            <v>恒牙期安氏Ⅲ类错固定矫治器治疗</v>
          </cell>
          <cell r="D2698" t="str">
            <v>双颌</v>
          </cell>
          <cell r="E2698">
            <v>3000</v>
          </cell>
          <cell r="F2698">
            <v>3000</v>
          </cell>
          <cell r="G2698" t="str">
            <v>指牙性安氏Ⅲ类错颌拥挤不拔牙病例和简单拥挤拔牙病例。</v>
          </cell>
          <cell r="H2698" t="str">
            <v>上颌扩弓装置及其他附加装置</v>
          </cell>
          <cell r="I2698" t="str">
            <v>自费</v>
          </cell>
        </row>
        <row r="2699">
          <cell r="A2699" t="str">
            <v>F00000020535</v>
          </cell>
          <cell r="B2699" t="str">
            <v>310522016-1</v>
          </cell>
          <cell r="C2699" t="str">
            <v>恒牙期安氏Ⅲ类错固定矫治器治疗加收(全牙弓反颌)</v>
          </cell>
          <cell r="D2699" t="str">
            <v>双颌</v>
          </cell>
          <cell r="E2699">
            <v>300</v>
          </cell>
          <cell r="F2699">
            <v>300</v>
          </cell>
          <cell r="G2699" t="str">
            <v/>
          </cell>
          <cell r="H2699" t="str">
            <v/>
          </cell>
          <cell r="I2699" t="str">
            <v>自费</v>
          </cell>
        </row>
        <row r="2700">
          <cell r="A2700" t="str">
            <v>F00000020536</v>
          </cell>
          <cell r="B2700" t="str">
            <v>310522016-2</v>
          </cell>
          <cell r="C2700" t="str">
            <v>恒牙期安氏Ⅲ类错固定矫治器治疗加收(伴开颌、深覆颌等复杂疑难病)</v>
          </cell>
          <cell r="D2700" t="str">
            <v>双颌</v>
          </cell>
          <cell r="E2700">
            <v>300</v>
          </cell>
          <cell r="F2700">
            <v>300</v>
          </cell>
          <cell r="G2700" t="str">
            <v/>
          </cell>
          <cell r="H2700" t="str">
            <v/>
          </cell>
          <cell r="I2700" t="str">
            <v>自费</v>
          </cell>
        </row>
        <row r="2701">
          <cell r="A2701" t="str">
            <v>F00000020537</v>
          </cell>
          <cell r="B2701" t="str">
            <v>310522016-3</v>
          </cell>
          <cell r="C2701" t="str">
            <v>恒牙期安氏Ⅲ类错固定矫治器治疗加收(磨牙拔除矫治)</v>
          </cell>
          <cell r="D2701" t="str">
            <v>双颌</v>
          </cell>
          <cell r="E2701">
            <v>300</v>
          </cell>
          <cell r="F2701">
            <v>300</v>
          </cell>
          <cell r="G2701" t="str">
            <v/>
          </cell>
          <cell r="H2701" t="str">
            <v/>
          </cell>
          <cell r="I2701" t="str">
            <v>自费</v>
          </cell>
        </row>
        <row r="2702">
          <cell r="A2702" t="str">
            <v>F00000020538</v>
          </cell>
          <cell r="B2702" t="str">
            <v>310522017</v>
          </cell>
          <cell r="C2702" t="str">
            <v>恒牙期骨性安氏III类错颌固定矫治器拔牙治疗</v>
          </cell>
          <cell r="D2702" t="str">
            <v>双颌</v>
          </cell>
          <cell r="E2702">
            <v>3500</v>
          </cell>
          <cell r="F2702">
            <v>3500</v>
          </cell>
          <cell r="G2702" t="str">
            <v>指骨性安氏Ⅲ类错颌拔牙病例。</v>
          </cell>
          <cell r="H2702" t="str">
            <v>前方牵引器、头帽颏兜、上颌扩弓装置及其他附加装置、特殊材料</v>
          </cell>
          <cell r="I2702" t="str">
            <v>自费</v>
          </cell>
        </row>
        <row r="2703">
          <cell r="A2703" t="str">
            <v>F00000020539</v>
          </cell>
          <cell r="B2703" t="str">
            <v>310522017-1</v>
          </cell>
          <cell r="C2703" t="str">
            <v>恒牙期骨性安氏III类错颌固定矫治器拔牙治疗加收(隐形材料)</v>
          </cell>
          <cell r="D2703" t="str">
            <v>双颌</v>
          </cell>
          <cell r="E2703">
            <v>350</v>
          </cell>
          <cell r="F2703">
            <v>350</v>
          </cell>
          <cell r="G2703" t="str">
            <v/>
          </cell>
          <cell r="H2703" t="str">
            <v/>
          </cell>
          <cell r="I2703" t="str">
            <v>自费</v>
          </cell>
        </row>
        <row r="2704">
          <cell r="A2704" t="str">
            <v>F00000020540</v>
          </cell>
          <cell r="B2704" t="str">
            <v>310522018</v>
          </cell>
          <cell r="C2704" t="str">
            <v>牙周病伴错颌畸形活动矫治器正畸治疗</v>
          </cell>
          <cell r="D2704" t="str">
            <v>双颌</v>
          </cell>
          <cell r="E2704">
            <v>1800</v>
          </cell>
          <cell r="F2704">
            <v>1800</v>
          </cell>
          <cell r="G2704" t="str">
            <v>指局部牙周炎的正畸治疗。</v>
          </cell>
          <cell r="H2704" t="str">
            <v/>
          </cell>
          <cell r="I2704" t="str">
            <v>自费</v>
          </cell>
        </row>
        <row r="2705">
          <cell r="A2705" t="str">
            <v>F00000020541</v>
          </cell>
          <cell r="B2705" t="str">
            <v>310522018-1</v>
          </cell>
          <cell r="C2705" t="str">
            <v>牙周病伴错颌畸形活动矫治器正畸治疗加收(重度牙周炎的正畸治疗)</v>
          </cell>
          <cell r="D2705" t="str">
            <v>双颌</v>
          </cell>
          <cell r="E2705">
            <v>180</v>
          </cell>
          <cell r="F2705">
            <v>180</v>
          </cell>
          <cell r="G2705" t="str">
            <v/>
          </cell>
          <cell r="H2705" t="str">
            <v/>
          </cell>
          <cell r="I2705" t="str">
            <v>自费</v>
          </cell>
        </row>
        <row r="2706">
          <cell r="A2706" t="str">
            <v>F00000020542</v>
          </cell>
          <cell r="B2706" t="str">
            <v>310522019</v>
          </cell>
          <cell r="C2706" t="str">
            <v>牙周病伴错颌畸形固定矫治器正畸治疗</v>
          </cell>
          <cell r="D2706" t="str">
            <v>双颌</v>
          </cell>
          <cell r="E2706">
            <v>3000</v>
          </cell>
          <cell r="F2706">
            <v>3000</v>
          </cell>
          <cell r="G2706" t="str">
            <v>指局部牙周炎的正畸治疗。</v>
          </cell>
          <cell r="H2706" t="str">
            <v/>
          </cell>
          <cell r="I2706" t="str">
            <v>自费</v>
          </cell>
        </row>
        <row r="2707">
          <cell r="A2707" t="str">
            <v>F00000020543</v>
          </cell>
          <cell r="B2707" t="str">
            <v>310522019-1</v>
          </cell>
          <cell r="C2707" t="str">
            <v>牙周病伴错颌畸形固定矫治器正畸治疗加收(伴开颌、深覆颌等疑难病)</v>
          </cell>
          <cell r="D2707" t="str">
            <v>双颌</v>
          </cell>
          <cell r="E2707">
            <v>300</v>
          </cell>
          <cell r="F2707">
            <v>300</v>
          </cell>
          <cell r="G2707" t="str">
            <v/>
          </cell>
          <cell r="H2707" t="str">
            <v/>
          </cell>
          <cell r="I2707" t="str">
            <v>自费</v>
          </cell>
        </row>
        <row r="2708">
          <cell r="A2708" t="str">
            <v>F00000020544</v>
          </cell>
          <cell r="B2708" t="str">
            <v>310522019-2</v>
          </cell>
          <cell r="C2708" t="str">
            <v>牙周病伴错颌畸形固定矫治器正畸治疗加收(拔牙矫治)</v>
          </cell>
          <cell r="D2708" t="str">
            <v>双颌</v>
          </cell>
          <cell r="E2708">
            <v>300</v>
          </cell>
          <cell r="F2708">
            <v>300</v>
          </cell>
          <cell r="G2708" t="str">
            <v/>
          </cell>
          <cell r="H2708" t="str">
            <v/>
          </cell>
          <cell r="I2708" t="str">
            <v>自费</v>
          </cell>
        </row>
        <row r="2709">
          <cell r="A2709" t="str">
            <v>F00000020638</v>
          </cell>
          <cell r="B2709" t="str">
            <v>310522020</v>
          </cell>
          <cell r="C2709" t="str">
            <v>牙合创伤正畸治疗</v>
          </cell>
          <cell r="D2709" t="str">
            <v>双颌</v>
          </cell>
          <cell r="E2709">
            <v>2400</v>
          </cell>
          <cell r="F2709">
            <v>2400</v>
          </cell>
          <cell r="G2709" t="str">
            <v>指由咬合因素引起的颌创伤。使用活动矫治器或固定矫治器治疗。</v>
          </cell>
          <cell r="H2709" t="str">
            <v/>
          </cell>
          <cell r="I2709" t="str">
            <v>自费</v>
          </cell>
        </row>
        <row r="2710">
          <cell r="A2710" t="str">
            <v>F00000021159</v>
          </cell>
          <cell r="B2710" t="str">
            <v>310522021</v>
          </cell>
          <cell r="C2710" t="str">
            <v>单侧唇腭裂序列正畸治疗</v>
          </cell>
          <cell r="D2710" t="str">
            <v>双颌</v>
          </cell>
          <cell r="E2710">
            <v>3000</v>
          </cell>
          <cell r="F2710">
            <v>3000</v>
          </cell>
          <cell r="G2710" t="str">
            <v>指单侧牙槽突裂、无骨骼畸形和面部畸形、腭托使用的正畸治疗；不含替牙期植骨前后的正畸治疗。</v>
          </cell>
          <cell r="H2710" t="str">
            <v>乳牙期用于解除后牙反颌、前牙反颌的活动矫治器或固定矫治器、恒牙期用于解除后牙反颌、前牙反颌的活动矫治器或固定矫治器、颈牵引、低位头帽牵引等附加装置</v>
          </cell>
          <cell r="I2710" t="str">
            <v>自费</v>
          </cell>
        </row>
        <row r="2711">
          <cell r="A2711" t="str">
            <v>F00000021160</v>
          </cell>
          <cell r="B2711" t="str">
            <v>310522021-1</v>
          </cell>
          <cell r="C2711" t="str">
            <v>双侧完全性唇腭裂序列正畸治疗</v>
          </cell>
          <cell r="D2711" t="str">
            <v>双颌</v>
          </cell>
          <cell r="E2711">
            <v>3900</v>
          </cell>
          <cell r="F2711">
            <v>3900</v>
          </cell>
          <cell r="G2711" t="str">
            <v>指单侧牙槽突裂、无骨骼畸形和面部畸形、腭托使用的正畸治疗；不含替牙期植骨前后的正畸治疗。</v>
          </cell>
          <cell r="H2711" t="str">
            <v>乳牙期用于解除后牙反颌、前牙反颌的活动矫治器或固定矫治器、恒牙期用于解除后牙反颌、前牙反颌的活动矫治器或固定矫治器、颈牵引、低位头帽牵引等附加装置</v>
          </cell>
          <cell r="I2711" t="str">
            <v>自费</v>
          </cell>
        </row>
        <row r="2712">
          <cell r="A2712" t="str">
            <v>F00000021161</v>
          </cell>
          <cell r="B2712" t="str">
            <v>310522022</v>
          </cell>
          <cell r="C2712" t="str">
            <v>早期颜面不对称正畸治疗</v>
          </cell>
          <cell r="D2712" t="str">
            <v>双颌</v>
          </cell>
          <cell r="E2712">
            <v>2300</v>
          </cell>
          <cell r="F2712">
            <v>2300</v>
          </cell>
          <cell r="G2712" t="str">
            <v>指替牙期由错颌引起或颜面不对称伴错颌的病例。使用活动矫治器和固定矫治器治疗。</v>
          </cell>
          <cell r="H2712" t="str">
            <v/>
          </cell>
          <cell r="I2712" t="str">
            <v>自费</v>
          </cell>
        </row>
        <row r="2713">
          <cell r="A2713" t="str">
            <v>F00000021162</v>
          </cell>
          <cell r="B2713" t="str">
            <v>310522023</v>
          </cell>
          <cell r="C2713" t="str">
            <v>恒牙期颜面不对称正畸治疗</v>
          </cell>
          <cell r="D2713" t="str">
            <v>双颌</v>
          </cell>
          <cell r="E2713">
            <v>2300</v>
          </cell>
          <cell r="F2713">
            <v>2300</v>
          </cell>
          <cell r="G2713" t="str">
            <v>指恒牙期由错颌引起或颜面不对称伴错颌的早期正畸治疗。使用活动矫治器或固定矫治器治疗。</v>
          </cell>
          <cell r="H2713" t="str">
            <v>活动矫治器增加部件或其他附加装置</v>
          </cell>
          <cell r="I2713" t="str">
            <v>自费</v>
          </cell>
        </row>
        <row r="2714">
          <cell r="A2714" t="str">
            <v>F00000021163</v>
          </cell>
          <cell r="B2714" t="str">
            <v>310522024</v>
          </cell>
          <cell r="C2714" t="str">
            <v>颅面畸形正畸治疗</v>
          </cell>
          <cell r="D2714" t="str">
            <v>双颌</v>
          </cell>
          <cell r="E2714">
            <v>2300</v>
          </cell>
          <cell r="F2714">
            <v>2300</v>
          </cell>
          <cell r="G2714" t="str">
            <v>指Crouzon综合征、Apert综合征、Treacher-Collins综合征。使用活动矫治器或固定矫治器治疗。</v>
          </cell>
          <cell r="H2714" t="str">
            <v>活动矫治器增加其他部件、固定矫治器增加其他附加装置另加</v>
          </cell>
          <cell r="I2714" t="str">
            <v>自费</v>
          </cell>
        </row>
        <row r="2715">
          <cell r="A2715" t="str">
            <v>F00000021164</v>
          </cell>
          <cell r="B2715" t="str">
            <v>310522025</v>
          </cell>
          <cell r="C2715" t="str">
            <v>颞下颌关节病正畸治疗</v>
          </cell>
          <cell r="D2715" t="str">
            <v>双颌</v>
          </cell>
          <cell r="E2715">
            <v>2300</v>
          </cell>
          <cell r="F2715">
            <v>2300</v>
          </cell>
          <cell r="G2715" t="str">
            <v>指颞下颌关节的弹响、疼痛、关节盘移位等的正畸治疗。使用活动矫治器或固定矫治器治疗。</v>
          </cell>
          <cell r="H2715" t="str">
            <v/>
          </cell>
          <cell r="I2715" t="str">
            <v>自费</v>
          </cell>
        </row>
        <row r="2716">
          <cell r="A2716" t="str">
            <v>F00000021165</v>
          </cell>
          <cell r="B2716" t="str">
            <v>310522026</v>
          </cell>
          <cell r="C2716" t="str">
            <v>正颌外科术前术后正畸治疗</v>
          </cell>
          <cell r="D2716" t="str">
            <v>单颌</v>
          </cell>
          <cell r="E2716">
            <v>2000</v>
          </cell>
          <cell r="F2716">
            <v>2000</v>
          </cell>
          <cell r="G2716" t="str">
            <v>指安氏Ⅱ类、Ⅲ类严重骨性错颌、严重骨性开颌、严重腭裂、面部偏斜及其他颅面畸形的正颌外科术前、术后正畸治疗。使用固定矫治器治疗。</v>
          </cell>
          <cell r="H2716" t="str">
            <v/>
          </cell>
          <cell r="I2716" t="str">
            <v>自费</v>
          </cell>
        </row>
        <row r="2717">
          <cell r="A2717" t="str">
            <v>F00000021166</v>
          </cell>
          <cell r="B2717" t="str">
            <v>310522027</v>
          </cell>
          <cell r="C2717" t="str">
            <v>睡眠呼吸暂停综合征(OSAS)正畸治疗</v>
          </cell>
          <cell r="D2717" t="str">
            <v>双颌</v>
          </cell>
          <cell r="E2717">
            <v>500</v>
          </cell>
          <cell r="F2717">
            <v>500</v>
          </cell>
          <cell r="G2717" t="str">
            <v>指各种表现的睡眠呼吸暂停及相应错颌的正畸治疗。</v>
          </cell>
          <cell r="H2717" t="str">
            <v>常规OSAS矫治器以外的附件</v>
          </cell>
          <cell r="I2717" t="str">
            <v>自费</v>
          </cell>
        </row>
        <row r="2718">
          <cell r="A2718" t="str">
            <v>F00000021167</v>
          </cell>
          <cell r="B2718" t="str">
            <v>310522028</v>
          </cell>
          <cell r="C2718" t="str">
            <v>正畸保持器治疗</v>
          </cell>
          <cell r="D2718" t="str">
            <v>每副</v>
          </cell>
          <cell r="E2718">
            <v>250</v>
          </cell>
          <cell r="F2718">
            <v>250</v>
          </cell>
          <cell r="G2718" t="str">
            <v>含取模型、制作用材料。</v>
          </cell>
          <cell r="H2718" t="str">
            <v>特殊材料及 固定保持器、正位器、透明保持器</v>
          </cell>
          <cell r="I2718" t="str">
            <v>自费</v>
          </cell>
        </row>
        <row r="2719">
          <cell r="A2719" t="str">
            <v>F00000021168</v>
          </cell>
          <cell r="B2719" t="str">
            <v>310522029S</v>
          </cell>
          <cell r="C2719" t="str">
            <v>阻生磨牙竖直治疗</v>
          </cell>
          <cell r="D2719" t="str">
            <v>每牙</v>
          </cell>
          <cell r="E2719">
            <v>2000</v>
          </cell>
          <cell r="F2719">
            <v>2000</v>
          </cell>
          <cell r="G2719" t="str">
            <v>含阻生磨牙竖直装置附件制作及粘结、阻生磨牙颊面管的粘结及正轴辅弓的安置、有咬合干扰者咬合板的制作、阻生磨牙的入列整平及排齐，含一般治疗材料。不含种植支抗的安置。 </v>
          </cell>
          <cell r="H2719" t="str">
            <v/>
          </cell>
          <cell r="I2719" t="str">
            <v>自费</v>
          </cell>
        </row>
        <row r="2720">
          <cell r="A2720" t="str">
            <v>F00000021169</v>
          </cell>
          <cell r="B2720" t="str">
            <v>310522029S-1</v>
          </cell>
          <cell r="C2720" t="str">
            <v>阻生磨牙竖直治疗加收(每增加一牙)</v>
          </cell>
          <cell r="D2720" t="str">
            <v>每牙</v>
          </cell>
          <cell r="E2720">
            <v>1000</v>
          </cell>
          <cell r="F2720">
            <v>1000</v>
          </cell>
          <cell r="G2720" t="str">
            <v/>
          </cell>
          <cell r="H2720" t="str">
            <v/>
          </cell>
          <cell r="I2720" t="str">
            <v>自费</v>
          </cell>
        </row>
        <row r="2721">
          <cell r="A2721" t="str">
            <v>F00000908800</v>
          </cell>
          <cell r="B2721" t="str">
            <v>310522031F</v>
          </cell>
          <cell r="C2721" t="str">
            <v>固定支抗植入术</v>
          </cell>
          <cell r="D2721" t="str">
            <v>每支抗钉</v>
          </cell>
          <cell r="E2721">
            <v>530</v>
          </cell>
          <cell r="F2721">
            <v>530</v>
          </cell>
          <cell r="G2721" t="str">
            <v>指正畸过程中需要植入牵引钉进行牵引牙移位的患者。</v>
          </cell>
          <cell r="H2721" t="str">
            <v/>
          </cell>
          <cell r="I2721" t="str">
            <v>自费</v>
          </cell>
        </row>
        <row r="2722">
          <cell r="A2722" t="str">
            <v>F00000908801</v>
          </cell>
          <cell r="B2722" t="str">
            <v>310522033F</v>
          </cell>
          <cell r="C2722" t="str">
            <v>颌骨骨性扩弓术</v>
          </cell>
          <cell r="D2722" t="str">
            <v>单颌</v>
          </cell>
          <cell r="E2722">
            <v>380</v>
          </cell>
          <cell r="F2722">
            <v>380</v>
          </cell>
          <cell r="G2722" t="str">
            <v>指骨性牙弓狭窄患者的正畸治疗。</v>
          </cell>
          <cell r="H2722" t="str">
            <v/>
          </cell>
          <cell r="I2722" t="str">
            <v>自费</v>
          </cell>
        </row>
        <row r="2723">
          <cell r="A2723" t="str">
            <v>F00000021176</v>
          </cell>
          <cell r="B2723" t="str">
            <v>310523007</v>
          </cell>
          <cell r="C2723" t="str">
            <v>颜面赝复体种植修复</v>
          </cell>
          <cell r="D2723" t="str">
            <v>每种植体</v>
          </cell>
          <cell r="E2723">
            <v>1000</v>
          </cell>
          <cell r="F2723">
            <v>1000</v>
          </cell>
          <cell r="G2723" t="str">
            <v>含个别托盘制作、技工制作、激光焊接、配色、临床试戴；指眼或耳或鼻缺损修复或颌面缺损修复。</v>
          </cell>
          <cell r="H2723" t="str">
            <v>个别托盘材料、基台、贵金属包埋材料、进口成型塑料、金属材料、激光焊接材料、硅胶材料</v>
          </cell>
          <cell r="I2723" t="str">
            <v>自费</v>
          </cell>
        </row>
        <row r="2724">
          <cell r="A2724" t="str">
            <v>F00000021177</v>
          </cell>
          <cell r="B2724" t="str">
            <v>310601001</v>
          </cell>
          <cell r="C2724" t="str">
            <v>肺通气功能检查</v>
          </cell>
          <cell r="D2724" t="str">
            <v>次</v>
          </cell>
          <cell r="E2724">
            <v>135</v>
          </cell>
          <cell r="F2724">
            <v>135</v>
          </cell>
          <cell r="G2724" t="str">
            <v>含潮气量、肺活量、每分通气量、补吸、呼气量、深吸气量、用力肺活量、一秒钟用力呼吸容积,最大通气量。</v>
          </cell>
          <cell r="H2724" t="str">
            <v/>
          </cell>
          <cell r="I2724" t="str">
            <v>医保</v>
          </cell>
        </row>
        <row r="2725">
          <cell r="A2725" t="str">
            <v>F00000021178</v>
          </cell>
          <cell r="B2725" t="str">
            <v>310601002</v>
          </cell>
          <cell r="C2725" t="str">
            <v>肺弥散功能检查</v>
          </cell>
          <cell r="D2725" t="str">
            <v>项</v>
          </cell>
          <cell r="E2725">
            <v>115</v>
          </cell>
          <cell r="F2725">
            <v>115</v>
          </cell>
          <cell r="G2725" t="str">
            <v>指一口气法、重复呼吸法等。</v>
          </cell>
          <cell r="H2725" t="str">
            <v/>
          </cell>
          <cell r="I2725" t="str">
            <v>医保</v>
          </cell>
        </row>
        <row r="2726">
          <cell r="A2726" t="str">
            <v>F00000021179</v>
          </cell>
          <cell r="B2726" t="str">
            <v>310601003</v>
          </cell>
          <cell r="C2726" t="str">
            <v>运动心肺功能检查</v>
          </cell>
          <cell r="D2726" t="str">
            <v>项</v>
          </cell>
          <cell r="E2726">
            <v>175</v>
          </cell>
          <cell r="F2726">
            <v>175</v>
          </cell>
          <cell r="G2726" t="str">
            <v>不含心电监测。</v>
          </cell>
          <cell r="H2726" t="str">
            <v/>
          </cell>
          <cell r="I2726" t="str">
            <v>医保</v>
          </cell>
        </row>
        <row r="2727">
          <cell r="A2727" t="str">
            <v>F00000021180</v>
          </cell>
          <cell r="B2727" t="str">
            <v>310601004</v>
          </cell>
          <cell r="C2727" t="str">
            <v>气道阻力测定</v>
          </cell>
          <cell r="D2727" t="str">
            <v>项</v>
          </cell>
          <cell r="E2727">
            <v>58</v>
          </cell>
          <cell r="F2727">
            <v>58</v>
          </cell>
          <cell r="G2727" t="str">
            <v>指阻断法等。不含残气容积测定。</v>
          </cell>
          <cell r="H2727" t="str">
            <v/>
          </cell>
          <cell r="I2727" t="str">
            <v>医保</v>
          </cell>
        </row>
        <row r="2728">
          <cell r="A2728" t="str">
            <v>F00000021181</v>
          </cell>
          <cell r="B2728" t="str">
            <v>310601005</v>
          </cell>
          <cell r="C2728" t="str">
            <v>残气容积测定</v>
          </cell>
          <cell r="D2728" t="str">
            <v>项</v>
          </cell>
          <cell r="E2728">
            <v>58</v>
          </cell>
          <cell r="F2728">
            <v>58</v>
          </cell>
          <cell r="G2728" t="str">
            <v>指体描法、氦气平衡法、氮气稀释法、重复呼吸法等。</v>
          </cell>
          <cell r="H2728" t="str">
            <v/>
          </cell>
          <cell r="I2728" t="str">
            <v>医保</v>
          </cell>
        </row>
        <row r="2729">
          <cell r="A2729" t="str">
            <v>F00000021182</v>
          </cell>
          <cell r="B2729" t="str">
            <v>310601006</v>
          </cell>
          <cell r="C2729" t="str">
            <v>强迫振荡肺功能检查</v>
          </cell>
          <cell r="D2729" t="str">
            <v>项</v>
          </cell>
          <cell r="E2729">
            <v>150</v>
          </cell>
          <cell r="F2729">
            <v>150</v>
          </cell>
          <cell r="G2729" t="str">
            <v/>
          </cell>
          <cell r="H2729" t="str">
            <v/>
          </cell>
          <cell r="I2729" t="str">
            <v>医保</v>
          </cell>
        </row>
        <row r="2730">
          <cell r="A2730" t="str">
            <v>F00000021281</v>
          </cell>
          <cell r="B2730" t="str">
            <v>310601007</v>
          </cell>
          <cell r="C2730" t="str">
            <v>第一秒平静吸气口腔闭合压测定</v>
          </cell>
          <cell r="D2730" t="str">
            <v>项</v>
          </cell>
          <cell r="E2730">
            <v>35</v>
          </cell>
          <cell r="F2730">
            <v>35</v>
          </cell>
          <cell r="G2730" t="str">
            <v/>
          </cell>
          <cell r="H2730" t="str">
            <v/>
          </cell>
          <cell r="I2730" t="str">
            <v>医保</v>
          </cell>
        </row>
        <row r="2731">
          <cell r="A2731" t="str">
            <v>F00000021282</v>
          </cell>
          <cell r="B2731" t="str">
            <v>310601008</v>
          </cell>
          <cell r="C2731" t="str">
            <v>流速容量曲线(V-V曲线)</v>
          </cell>
          <cell r="D2731" t="str">
            <v>项</v>
          </cell>
          <cell r="E2731">
            <v>69</v>
          </cell>
          <cell r="F2731">
            <v>69</v>
          </cell>
          <cell r="G2731" t="str">
            <v>含最大吸气和呼气流量曲线。</v>
          </cell>
          <cell r="H2731" t="str">
            <v/>
          </cell>
          <cell r="I2731" t="str">
            <v>医保</v>
          </cell>
        </row>
        <row r="2732">
          <cell r="A2732" t="str">
            <v>F00000021283</v>
          </cell>
          <cell r="B2732" t="str">
            <v>310601009</v>
          </cell>
          <cell r="C2732" t="str">
            <v>二氧化碳反应曲线</v>
          </cell>
          <cell r="D2732" t="str">
            <v>小时</v>
          </cell>
          <cell r="E2732">
            <v>6</v>
          </cell>
          <cell r="F2732">
            <v>6</v>
          </cell>
          <cell r="G2732" t="str">
            <v/>
          </cell>
          <cell r="H2732" t="str">
            <v/>
          </cell>
          <cell r="I2732" t="str">
            <v>医保</v>
          </cell>
        </row>
        <row r="2733">
          <cell r="A2733" t="str">
            <v>F00000118932</v>
          </cell>
          <cell r="B2733" t="str">
            <v>310601009-1</v>
          </cell>
          <cell r="C2733" t="str">
            <v>经皮氧/二氧化碳分压监测</v>
          </cell>
          <cell r="D2733" t="str">
            <v>小时</v>
          </cell>
          <cell r="E2733">
            <v>7</v>
          </cell>
          <cell r="F2733">
            <v>7</v>
          </cell>
          <cell r="G2733" t="str">
            <v/>
          </cell>
          <cell r="H2733" t="str">
            <v>固定环、电极膜</v>
          </cell>
          <cell r="I2733" t="str">
            <v>医保</v>
          </cell>
        </row>
        <row r="2734">
          <cell r="A2734" t="str">
            <v>F00000021286</v>
          </cell>
          <cell r="B2734" t="str">
            <v>310601010</v>
          </cell>
          <cell r="C2734" t="str">
            <v>支气管激发试验</v>
          </cell>
          <cell r="D2734" t="str">
            <v>项</v>
          </cell>
          <cell r="E2734">
            <v>138</v>
          </cell>
          <cell r="F2734">
            <v>138</v>
          </cell>
          <cell r="G2734" t="str">
            <v/>
          </cell>
          <cell r="H2734" t="str">
            <v/>
          </cell>
          <cell r="I2734" t="str">
            <v>医保</v>
          </cell>
        </row>
        <row r="2735">
          <cell r="A2735" t="str">
            <v>F00000021287</v>
          </cell>
          <cell r="B2735" t="str">
            <v>310601011</v>
          </cell>
          <cell r="C2735" t="str">
            <v>运动激发试验</v>
          </cell>
          <cell r="D2735" t="str">
            <v>项</v>
          </cell>
          <cell r="E2735">
            <v>230</v>
          </cell>
          <cell r="F2735">
            <v>230</v>
          </cell>
          <cell r="G2735" t="str">
            <v>含通气功能测定7次；不含心电监测。</v>
          </cell>
          <cell r="H2735" t="str">
            <v/>
          </cell>
          <cell r="I2735" t="str">
            <v>医保</v>
          </cell>
        </row>
        <row r="2736">
          <cell r="A2736" t="str">
            <v>F00000021288</v>
          </cell>
          <cell r="B2736" t="str">
            <v>310601012</v>
          </cell>
          <cell r="C2736" t="str">
            <v>支气管舒张试验</v>
          </cell>
          <cell r="D2736" t="str">
            <v>项</v>
          </cell>
          <cell r="E2736">
            <v>250</v>
          </cell>
          <cell r="F2736">
            <v>250</v>
          </cell>
          <cell r="G2736" t="str">
            <v>含通气功能测定2次。</v>
          </cell>
          <cell r="H2736" t="str">
            <v/>
          </cell>
          <cell r="I2736" t="str">
            <v>医保</v>
          </cell>
        </row>
        <row r="2737">
          <cell r="A2737" t="str">
            <v>F00000021291</v>
          </cell>
          <cell r="B2737" t="str">
            <v>310602001</v>
          </cell>
          <cell r="C2737" t="str">
            <v>床边简易肺功能测定</v>
          </cell>
          <cell r="D2737" t="str">
            <v>次</v>
          </cell>
          <cell r="E2737">
            <v>50</v>
          </cell>
          <cell r="F2737">
            <v>50</v>
          </cell>
          <cell r="G2737" t="str">
            <v/>
          </cell>
          <cell r="H2737" t="str">
            <v/>
          </cell>
          <cell r="I2737" t="str">
            <v>医保</v>
          </cell>
        </row>
        <row r="2738">
          <cell r="A2738" t="str">
            <v>F00000021293</v>
          </cell>
          <cell r="B2738" t="str">
            <v>310602003</v>
          </cell>
          <cell r="C2738" t="str">
            <v>呼吸肌功能测定</v>
          </cell>
          <cell r="D2738" t="str">
            <v>次</v>
          </cell>
          <cell r="E2738">
            <v>87</v>
          </cell>
          <cell r="F2738">
            <v>87</v>
          </cell>
          <cell r="G2738" t="str">
            <v>含最大吸气、呼气压、膈肌功能测定。</v>
          </cell>
          <cell r="H2738" t="str">
            <v/>
          </cell>
          <cell r="I2738" t="str">
            <v>医保</v>
          </cell>
        </row>
        <row r="2739">
          <cell r="A2739" t="str">
            <v>F00000021294</v>
          </cell>
          <cell r="B2739" t="str">
            <v>310602004</v>
          </cell>
          <cell r="C2739" t="str">
            <v>动态呼吸监测(呼吸Holter)</v>
          </cell>
          <cell r="D2739" t="str">
            <v>次</v>
          </cell>
          <cell r="E2739">
            <v>6</v>
          </cell>
          <cell r="F2739">
            <v>6</v>
          </cell>
          <cell r="G2739" t="str">
            <v/>
          </cell>
          <cell r="H2739" t="str">
            <v/>
          </cell>
          <cell r="I2739" t="str">
            <v>医保</v>
          </cell>
        </row>
        <row r="2740">
          <cell r="A2740" t="str">
            <v>F00000021295</v>
          </cell>
          <cell r="B2740" t="str">
            <v>310602005</v>
          </cell>
          <cell r="C2740" t="str">
            <v>持续呼吸功能检测</v>
          </cell>
          <cell r="D2740" t="str">
            <v>小时</v>
          </cell>
          <cell r="E2740">
            <v>5</v>
          </cell>
          <cell r="F2740">
            <v>5</v>
          </cell>
          <cell r="G2740" t="str">
            <v>含潮气量、气道压力、顺应性、压力容积、Pol、最大吸气压。</v>
          </cell>
          <cell r="H2740" t="str">
            <v/>
          </cell>
          <cell r="I2740" t="str">
            <v>医保</v>
          </cell>
        </row>
        <row r="2741">
          <cell r="A2741" t="str">
            <v>F00000021296</v>
          </cell>
          <cell r="B2741" t="str">
            <v>310602006</v>
          </cell>
          <cell r="C2741" t="str">
            <v>血气分析</v>
          </cell>
          <cell r="D2741" t="str">
            <v>次</v>
          </cell>
          <cell r="E2741">
            <v>50</v>
          </cell>
          <cell r="F2741">
            <v>50</v>
          </cell>
          <cell r="G2741" t="str">
            <v>含血液PH、血氧和血二氧化碳测定以及酸碱平衡分析。</v>
          </cell>
          <cell r="H2741" t="str">
            <v/>
          </cell>
          <cell r="I2741" t="str">
            <v>医保</v>
          </cell>
        </row>
        <row r="2742">
          <cell r="A2742" t="str">
            <v>F00000021289</v>
          </cell>
          <cell r="B2742" t="str">
            <v>310602008</v>
          </cell>
          <cell r="C2742" t="str">
            <v>一氧化氮呼气测定</v>
          </cell>
          <cell r="D2742" t="str">
            <v>次</v>
          </cell>
          <cell r="E2742">
            <v>280</v>
          </cell>
          <cell r="F2742">
            <v>280</v>
          </cell>
          <cell r="G2742" t="str">
            <v>含过滤除去空气中的外源性一氧化氮。</v>
          </cell>
          <cell r="I2742" t="str">
            <v>医保</v>
          </cell>
        </row>
        <row r="2743">
          <cell r="A2743" t="str">
            <v>F00000907854</v>
          </cell>
          <cell r="B2743" t="str">
            <v>310602009S</v>
          </cell>
          <cell r="C2743" t="str">
            <v>人工气道压力滴定试验</v>
          </cell>
          <cell r="D2743" t="str">
            <v>次</v>
          </cell>
          <cell r="E2743">
            <v>800</v>
          </cell>
          <cell r="F2743">
            <v>800</v>
          </cell>
          <cell r="G2743" t="str">
            <v>含睡眠呼吸监测。</v>
          </cell>
          <cell r="I2743" t="str">
            <v>医保</v>
          </cell>
        </row>
        <row r="2744">
          <cell r="A2744" t="str">
            <v>F00000021298</v>
          </cell>
          <cell r="B2744" t="str">
            <v>310603001</v>
          </cell>
          <cell r="C2744" t="str">
            <v>呼吸机辅助呼吸</v>
          </cell>
          <cell r="D2744" t="str">
            <v>小时</v>
          </cell>
          <cell r="E2744">
            <v>28</v>
          </cell>
          <cell r="F2744">
            <v>28</v>
          </cell>
          <cell r="G2744" t="str">
            <v>含高频喷射通气呼吸机；不含CO2监测、肺功能监测。</v>
          </cell>
          <cell r="H2744" t="str">
            <v/>
          </cell>
          <cell r="I2744" t="str">
            <v>医保</v>
          </cell>
        </row>
        <row r="2745">
          <cell r="A2745" t="str">
            <v>F00000021299</v>
          </cell>
          <cell r="B2745" t="str">
            <v>310603002</v>
          </cell>
          <cell r="C2745" t="str">
            <v>无创呼吸机辅助通气</v>
          </cell>
          <cell r="D2745" t="str">
            <v>小时</v>
          </cell>
          <cell r="E2745">
            <v>28</v>
          </cell>
          <cell r="F2745">
            <v>28</v>
          </cell>
          <cell r="G2745" t="str">
            <v>指持续气道正压（CPAP）、双水平气道正压（BIPAP）。</v>
          </cell>
          <cell r="H2745" t="str">
            <v>一次性呼吸机回路、螺旋接头、人工鼻、一次性面罩</v>
          </cell>
          <cell r="I2745" t="str">
            <v>医保</v>
          </cell>
        </row>
        <row r="2746">
          <cell r="A2746" t="str">
            <v>F00000021300</v>
          </cell>
          <cell r="B2746" t="str">
            <v>310603003</v>
          </cell>
          <cell r="C2746" t="str">
            <v>体外膈肌起搏治疗</v>
          </cell>
          <cell r="D2746" t="str">
            <v>次</v>
          </cell>
          <cell r="E2746">
            <v>8</v>
          </cell>
          <cell r="F2746">
            <v>8</v>
          </cell>
          <cell r="G2746" t="str">
            <v/>
          </cell>
          <cell r="H2746" t="str">
            <v/>
          </cell>
          <cell r="I2746" t="str">
            <v>医保</v>
          </cell>
        </row>
        <row r="2747">
          <cell r="A2747" t="str">
            <v>F00000908648</v>
          </cell>
          <cell r="B2747" t="str">
            <v>310603004</v>
          </cell>
          <cell r="C2747" t="str">
            <v>俯卧位通气治疗</v>
          </cell>
          <cell r="D2747" t="str">
            <v>次</v>
          </cell>
          <cell r="E2747">
            <v>170</v>
          </cell>
          <cell r="F2747">
            <v>170</v>
          </cell>
          <cell r="G2747" t="str">
            <v>指对镇静镇痛的危重症患者，在4-6名医务人员合作下将患者体位更改为俯卧位以纠正严重低氧血症的治疗。</v>
          </cell>
          <cell r="I2747" t="str">
            <v>自费</v>
          </cell>
        </row>
        <row r="2748">
          <cell r="A2748" t="str">
            <v>F00000021301</v>
          </cell>
          <cell r="B2748" t="str">
            <v>310604001</v>
          </cell>
          <cell r="C2748" t="str">
            <v>睡眠呼吸监测</v>
          </cell>
          <cell r="D2748" t="str">
            <v>次</v>
          </cell>
          <cell r="E2748">
            <v>500</v>
          </cell>
          <cell r="F2748">
            <v>500</v>
          </cell>
          <cell r="G2748" t="str">
            <v>含心电、脑电、肌电、眼动、呼吸监测和血氧饱和度测定。</v>
          </cell>
          <cell r="H2748" t="str">
            <v/>
          </cell>
          <cell r="I2748" t="str">
            <v>医保</v>
          </cell>
        </row>
        <row r="2749">
          <cell r="A2749" t="str">
            <v>F00000021302</v>
          </cell>
          <cell r="B2749" t="str">
            <v>310604002</v>
          </cell>
          <cell r="C2749" t="str">
            <v>睡眠呼吸监测过筛试验</v>
          </cell>
          <cell r="D2749" t="str">
            <v>次</v>
          </cell>
          <cell r="E2749">
            <v>300</v>
          </cell>
          <cell r="F2749">
            <v>300</v>
          </cell>
          <cell r="G2749" t="str">
            <v>含口鼻呼吸、胸腹呼吸、血氧饱和度测定。</v>
          </cell>
          <cell r="H2749" t="str">
            <v/>
          </cell>
          <cell r="I2749" t="str">
            <v>医保</v>
          </cell>
        </row>
        <row r="2750">
          <cell r="A2750" t="str">
            <v>F00000021303</v>
          </cell>
          <cell r="B2750" t="str">
            <v>310604003</v>
          </cell>
          <cell r="C2750" t="str">
            <v>人工气胸术</v>
          </cell>
          <cell r="D2750" t="str">
            <v>次</v>
          </cell>
          <cell r="E2750">
            <v>80</v>
          </cell>
          <cell r="F2750">
            <v>80</v>
          </cell>
          <cell r="G2750" t="str">
            <v/>
          </cell>
          <cell r="H2750" t="str">
            <v/>
          </cell>
          <cell r="I2750" t="str">
            <v>医保</v>
          </cell>
        </row>
        <row r="2751">
          <cell r="A2751" t="str">
            <v>F00000118933</v>
          </cell>
          <cell r="B2751" t="str">
            <v>310604004E</v>
          </cell>
          <cell r="C2751" t="str">
            <v>人工气腹术</v>
          </cell>
          <cell r="D2751" t="str">
            <v>次</v>
          </cell>
          <cell r="E2751">
            <v>80</v>
          </cell>
          <cell r="F2751">
            <v>104</v>
          </cell>
          <cell r="G2751" t="str">
            <v/>
          </cell>
          <cell r="H2751" t="str">
            <v/>
          </cell>
          <cell r="I2751" t="str">
            <v>医保</v>
          </cell>
        </row>
        <row r="2752">
          <cell r="A2752" t="str">
            <v>F00000021306</v>
          </cell>
          <cell r="B2752" t="str">
            <v>310604005-1E</v>
          </cell>
          <cell r="C2752" t="str">
            <v>胸腔穿刺术后留置管抽气、抽液、注药</v>
          </cell>
          <cell r="D2752" t="str">
            <v>次</v>
          </cell>
          <cell r="E2752">
            <v>75</v>
          </cell>
          <cell r="F2752">
            <v>97.5</v>
          </cell>
          <cell r="G2752" t="str">
            <v>含胸腔穿刺术后留置管抽气、抽液、注药。</v>
          </cell>
          <cell r="I2752" t="str">
            <v>医保</v>
          </cell>
        </row>
        <row r="2753">
          <cell r="A2753" t="str">
            <v>F00000021305</v>
          </cell>
          <cell r="B2753" t="str">
            <v>310604005E</v>
          </cell>
          <cell r="C2753" t="str">
            <v>胸腔穿刺术</v>
          </cell>
          <cell r="D2753" t="str">
            <v>次</v>
          </cell>
          <cell r="E2753">
            <v>200</v>
          </cell>
          <cell r="F2753">
            <v>260</v>
          </cell>
          <cell r="G2753" t="str">
            <v>含抽气、抽液、注药。</v>
          </cell>
          <cell r="H2753" t="str">
            <v>药物、一次性引流装置</v>
          </cell>
          <cell r="I2753" t="str">
            <v>医保</v>
          </cell>
        </row>
        <row r="2754">
          <cell r="A2754" t="str">
            <v>F00000021308</v>
          </cell>
          <cell r="B2754" t="str">
            <v>310604006-1E</v>
          </cell>
          <cell r="C2754" t="str">
            <v>经皮穿刺胸膜活检术</v>
          </cell>
          <cell r="D2754" t="str">
            <v>每处</v>
          </cell>
          <cell r="E2754">
            <v>300</v>
          </cell>
          <cell r="F2754">
            <v>390</v>
          </cell>
          <cell r="G2754" t="str">
            <v/>
          </cell>
          <cell r="H2754" t="str">
            <v/>
          </cell>
          <cell r="I2754" t="str">
            <v>医保</v>
          </cell>
        </row>
        <row r="2755">
          <cell r="A2755" t="str">
            <v>F00000021307</v>
          </cell>
          <cell r="B2755" t="str">
            <v>310604006E</v>
          </cell>
          <cell r="C2755" t="str">
            <v>经皮穿刺肺活检术</v>
          </cell>
          <cell r="D2755" t="str">
            <v>每处</v>
          </cell>
          <cell r="E2755">
            <v>300</v>
          </cell>
          <cell r="F2755">
            <v>390</v>
          </cell>
          <cell r="G2755" t="str">
            <v>不含CT、X线、B超引导。</v>
          </cell>
          <cell r="H2755" t="str">
            <v/>
          </cell>
          <cell r="I2755" t="str">
            <v>医保</v>
          </cell>
        </row>
        <row r="2756">
          <cell r="A2756" t="str">
            <v>F00000021309</v>
          </cell>
          <cell r="B2756" t="str">
            <v>310604007S</v>
          </cell>
          <cell r="C2756" t="str">
            <v>一氧化氮吸入治疗</v>
          </cell>
          <cell r="D2756" t="str">
            <v>小时</v>
          </cell>
          <cell r="E2756">
            <v>40</v>
          </cell>
          <cell r="F2756">
            <v>40</v>
          </cell>
          <cell r="G2756" t="str">
            <v>含一氧化氮气体。</v>
          </cell>
          <cell r="H2756" t="str">
            <v/>
          </cell>
          <cell r="I2756" t="str">
            <v>医保</v>
          </cell>
        </row>
        <row r="2757">
          <cell r="A2757" t="str">
            <v>F00000118934</v>
          </cell>
          <cell r="B2757" t="str">
            <v>310604008S</v>
          </cell>
          <cell r="C2757" t="str">
            <v>诱导痰细胞学检查</v>
          </cell>
          <cell r="D2757" t="str">
            <v>次</v>
          </cell>
          <cell r="E2757">
            <v>140</v>
          </cell>
          <cell r="F2757">
            <v>140</v>
          </cell>
          <cell r="G2757" t="str">
            <v>含高渗盐水雾化。</v>
          </cell>
          <cell r="H2757" t="str">
            <v/>
          </cell>
          <cell r="I2757" t="str">
            <v>医保</v>
          </cell>
        </row>
        <row r="2758">
          <cell r="A2758" t="str">
            <v>F00000021310</v>
          </cell>
          <cell r="B2758" t="str">
            <v>310605000-1</v>
          </cell>
          <cell r="C2758" t="str">
            <v>呼吸系统诊疗加收(使用电子纤维内镜)</v>
          </cell>
          <cell r="D2758" t="str">
            <v>次</v>
          </cell>
          <cell r="E2758">
            <v>150</v>
          </cell>
          <cell r="F2758">
            <v>150</v>
          </cell>
          <cell r="G2758" t="str">
            <v/>
          </cell>
          <cell r="H2758" t="str">
            <v/>
          </cell>
          <cell r="I2758" t="str">
            <v>医保</v>
          </cell>
        </row>
        <row r="2759">
          <cell r="A2759" t="str">
            <v>F00000021311</v>
          </cell>
          <cell r="B2759" t="str">
            <v>310605001E</v>
          </cell>
          <cell r="C2759" t="str">
            <v>硬性气管镜检查</v>
          </cell>
          <cell r="D2759" t="str">
            <v>次</v>
          </cell>
          <cell r="E2759">
            <v>120</v>
          </cell>
          <cell r="F2759">
            <v>156</v>
          </cell>
          <cell r="G2759" t="str">
            <v/>
          </cell>
          <cell r="H2759" t="str">
            <v/>
          </cell>
          <cell r="I2759" t="str">
            <v>医保</v>
          </cell>
        </row>
        <row r="2760">
          <cell r="A2760" t="str">
            <v>F00000021313</v>
          </cell>
          <cell r="B2760" t="str">
            <v>310605002-1</v>
          </cell>
          <cell r="C2760" t="str">
            <v>超声支气管镜检查</v>
          </cell>
          <cell r="D2760" t="str">
            <v>次</v>
          </cell>
          <cell r="E2760">
            <v>580</v>
          </cell>
          <cell r="F2760">
            <v>580</v>
          </cell>
          <cell r="G2760" t="str">
            <v>含针吸活检、支气管刷片。</v>
          </cell>
          <cell r="H2760" t="str">
            <v>水囊</v>
          </cell>
          <cell r="I2760" t="str">
            <v>医保</v>
          </cell>
        </row>
        <row r="2761">
          <cell r="A2761" t="str">
            <v>F00000118935</v>
          </cell>
          <cell r="B2761" t="str">
            <v>310605002-2</v>
          </cell>
          <cell r="C2761" t="str">
            <v>荧光支气管镜检查</v>
          </cell>
          <cell r="D2761" t="str">
            <v>次</v>
          </cell>
          <cell r="E2761">
            <v>380</v>
          </cell>
          <cell r="F2761">
            <v>380</v>
          </cell>
          <cell r="G2761" t="str">
            <v>含针吸活检、支气管刷片。</v>
          </cell>
          <cell r="H2761" t="str">
            <v/>
          </cell>
          <cell r="I2761" t="str">
            <v>医保</v>
          </cell>
        </row>
        <row r="2762">
          <cell r="A2762" t="str">
            <v>F00000021312</v>
          </cell>
          <cell r="B2762" t="str">
            <v>310605002E</v>
          </cell>
          <cell r="C2762" t="str">
            <v>纤维支气管镜检查</v>
          </cell>
          <cell r="D2762" t="str">
            <v>次</v>
          </cell>
          <cell r="E2762">
            <v>280</v>
          </cell>
          <cell r="F2762">
            <v>364</v>
          </cell>
          <cell r="G2762" t="str">
            <v>含针吸活检、支气管刷片。</v>
          </cell>
          <cell r="H2762" t="str">
            <v/>
          </cell>
          <cell r="I2762" t="str">
            <v>医保</v>
          </cell>
        </row>
        <row r="2763">
          <cell r="A2763" t="str">
            <v>F00000021410</v>
          </cell>
          <cell r="B2763" t="str">
            <v>310605003-1E</v>
          </cell>
          <cell r="C2763" t="str">
            <v>经纤支镜取异物</v>
          </cell>
          <cell r="D2763" t="str">
            <v>次</v>
          </cell>
          <cell r="E2763">
            <v>400</v>
          </cell>
          <cell r="F2763">
            <v>520</v>
          </cell>
          <cell r="G2763" t="str">
            <v>含经纤支镜痰吸引、滴药、止血、化疗。</v>
          </cell>
          <cell r="H2763" t="str">
            <v/>
          </cell>
          <cell r="I2763" t="str">
            <v>医保</v>
          </cell>
        </row>
        <row r="2764">
          <cell r="A2764" t="str">
            <v>F00000021409</v>
          </cell>
          <cell r="B2764" t="str">
            <v>310605003E</v>
          </cell>
          <cell r="C2764" t="str">
            <v>经纤支镜治疗</v>
          </cell>
          <cell r="D2764" t="str">
            <v>次</v>
          </cell>
          <cell r="E2764">
            <v>300</v>
          </cell>
          <cell r="F2764">
            <v>390</v>
          </cell>
          <cell r="G2764" t="str">
            <v>含经纤支镜痰吸引、滴药、止血、化疗。</v>
          </cell>
          <cell r="H2764" t="str">
            <v>药物</v>
          </cell>
          <cell r="I2764" t="str">
            <v>医保</v>
          </cell>
        </row>
        <row r="2765">
          <cell r="A2765" t="str">
            <v>F00000021411</v>
          </cell>
          <cell r="B2765" t="str">
            <v>310605004E</v>
          </cell>
          <cell r="C2765" t="str">
            <v>经纤支镜粘膜活检术</v>
          </cell>
          <cell r="D2765" t="str">
            <v>每部位</v>
          </cell>
          <cell r="E2765">
            <v>280</v>
          </cell>
          <cell r="F2765">
            <v>364</v>
          </cell>
          <cell r="G2765" t="str">
            <v/>
          </cell>
          <cell r="H2765" t="str">
            <v/>
          </cell>
          <cell r="I2765" t="str">
            <v>医保</v>
          </cell>
        </row>
        <row r="2766">
          <cell r="A2766" t="str">
            <v>F00000021412</v>
          </cell>
          <cell r="B2766" t="str">
            <v>310605005E</v>
          </cell>
          <cell r="C2766" t="str">
            <v>经纤支镜透支气管壁肺活检术</v>
          </cell>
          <cell r="D2766" t="str">
            <v>每部位</v>
          </cell>
          <cell r="E2766">
            <v>300</v>
          </cell>
          <cell r="F2766">
            <v>390</v>
          </cell>
          <cell r="G2766" t="str">
            <v/>
          </cell>
          <cell r="H2766" t="str">
            <v/>
          </cell>
          <cell r="I2766" t="str">
            <v>医保</v>
          </cell>
        </row>
        <row r="2767">
          <cell r="A2767" t="str">
            <v>F00000021413</v>
          </cell>
          <cell r="B2767" t="str">
            <v>310605006E</v>
          </cell>
          <cell r="C2767" t="str">
            <v>经纤支镜肺泡灌洗诊疗术</v>
          </cell>
          <cell r="D2767" t="str">
            <v>每个肺段</v>
          </cell>
          <cell r="E2767">
            <v>650</v>
          </cell>
          <cell r="F2767">
            <v>845</v>
          </cell>
          <cell r="G2767" t="str">
            <v>含生理盐水。</v>
          </cell>
          <cell r="H2767" t="str">
            <v/>
          </cell>
          <cell r="I2767" t="str">
            <v>医保</v>
          </cell>
        </row>
        <row r="2768">
          <cell r="A2768" t="str">
            <v>F00000021415</v>
          </cell>
          <cell r="B2768" t="str">
            <v>310605007-1E</v>
          </cell>
          <cell r="C2768" t="str">
            <v>经气管切开防污染采样刷检查</v>
          </cell>
          <cell r="D2768" t="str">
            <v>次</v>
          </cell>
          <cell r="E2768">
            <v>330</v>
          </cell>
          <cell r="F2768">
            <v>429</v>
          </cell>
          <cell r="G2768" t="str">
            <v>不含微生物学检查。</v>
          </cell>
          <cell r="H2768" t="str">
            <v/>
          </cell>
          <cell r="I2768" t="str">
            <v>医保</v>
          </cell>
        </row>
        <row r="2769">
          <cell r="A2769" t="str">
            <v>F00000021414</v>
          </cell>
          <cell r="B2769" t="str">
            <v>310605007E</v>
          </cell>
          <cell r="C2769" t="str">
            <v>经纤支镜防污染采样刷检查</v>
          </cell>
          <cell r="D2769" t="str">
            <v>次</v>
          </cell>
          <cell r="E2769">
            <v>330</v>
          </cell>
          <cell r="F2769">
            <v>429</v>
          </cell>
          <cell r="G2769" t="str">
            <v>不含微生物学检查。</v>
          </cell>
          <cell r="H2769" t="str">
            <v/>
          </cell>
          <cell r="I2769" t="str">
            <v>医保</v>
          </cell>
        </row>
        <row r="2770">
          <cell r="A2770" t="str">
            <v>F00000021416</v>
          </cell>
          <cell r="B2770" t="str">
            <v>310605008E</v>
          </cell>
          <cell r="C2770" t="str">
            <v>经纤支镜特殊治疗</v>
          </cell>
          <cell r="D2770" t="str">
            <v>次</v>
          </cell>
          <cell r="E2770">
            <v>650</v>
          </cell>
          <cell r="F2770">
            <v>845</v>
          </cell>
          <cell r="G2770" t="str">
            <v>指激光、微波、高频电、冷冻、氩气等治疗。</v>
          </cell>
          <cell r="H2770" t="str">
            <v/>
          </cell>
          <cell r="I2770" t="str">
            <v>医保</v>
          </cell>
        </row>
        <row r="2771">
          <cell r="A2771" t="str">
            <v>F00000021417</v>
          </cell>
          <cell r="B2771" t="str">
            <v>310605008E</v>
          </cell>
          <cell r="C2771" t="str">
            <v>经纤支镜特殊治疗</v>
          </cell>
          <cell r="D2771" t="str">
            <v>次</v>
          </cell>
          <cell r="E2771">
            <v>650</v>
          </cell>
          <cell r="F2771">
            <v>845</v>
          </cell>
          <cell r="G2771" t="str">
            <v>指激光、微波、高频电、冷冻、氩气等治疗。</v>
          </cell>
          <cell r="H2771" t="str">
            <v/>
          </cell>
          <cell r="I2771" t="str">
            <v>医保</v>
          </cell>
        </row>
        <row r="2772">
          <cell r="A2772" t="str">
            <v>F00000021418</v>
          </cell>
          <cell r="B2772" t="str">
            <v>310605008E</v>
          </cell>
          <cell r="C2772" t="str">
            <v>经纤支镜特殊治疗</v>
          </cell>
          <cell r="D2772" t="str">
            <v>次</v>
          </cell>
          <cell r="E2772">
            <v>650</v>
          </cell>
          <cell r="F2772">
            <v>845</v>
          </cell>
          <cell r="G2772" t="str">
            <v>指激光、微波、高频电、冷冻、氩气等治疗。</v>
          </cell>
          <cell r="H2772" t="str">
            <v/>
          </cell>
          <cell r="I2772" t="str">
            <v>医保</v>
          </cell>
        </row>
        <row r="2773">
          <cell r="A2773" t="str">
            <v>F00000021419</v>
          </cell>
          <cell r="B2773" t="str">
            <v>310605008E</v>
          </cell>
          <cell r="C2773" t="str">
            <v>经纤支镜特殊治疗</v>
          </cell>
          <cell r="D2773" t="str">
            <v>次</v>
          </cell>
          <cell r="E2773">
            <v>650</v>
          </cell>
          <cell r="F2773">
            <v>845</v>
          </cell>
          <cell r="G2773" t="str">
            <v>指激光、微波、高频电、冷冻、氩气等治疗。</v>
          </cell>
          <cell r="H2773" t="str">
            <v/>
          </cell>
          <cell r="I2773" t="str">
            <v>医保</v>
          </cell>
        </row>
        <row r="2774">
          <cell r="A2774" t="str">
            <v>F00000021420</v>
          </cell>
          <cell r="B2774" t="str">
            <v>310605009E</v>
          </cell>
          <cell r="C2774" t="str">
            <v>经内镜气管扩张术</v>
          </cell>
          <cell r="D2774" t="str">
            <v>次</v>
          </cell>
          <cell r="E2774">
            <v>800</v>
          </cell>
          <cell r="F2774">
            <v>1040</v>
          </cell>
          <cell r="G2774" t="str">
            <v/>
          </cell>
          <cell r="H2774" t="str">
            <v>球囊管</v>
          </cell>
          <cell r="I2774" t="str">
            <v>医保</v>
          </cell>
        </row>
        <row r="2775">
          <cell r="A2775" t="str">
            <v>F00000021422</v>
          </cell>
          <cell r="B2775" t="str">
            <v>310605010-1E</v>
          </cell>
          <cell r="C2775" t="str">
            <v>经纤支镜支架取出术</v>
          </cell>
          <cell r="D2775" t="str">
            <v>次</v>
          </cell>
          <cell r="E2775">
            <v>2250</v>
          </cell>
          <cell r="F2775">
            <v>2925</v>
          </cell>
          <cell r="G2775" t="str">
            <v/>
          </cell>
          <cell r="H2775" t="str">
            <v/>
          </cell>
          <cell r="I2775" t="str">
            <v>医保</v>
          </cell>
        </row>
        <row r="2776">
          <cell r="A2776" t="str">
            <v>F00000021421</v>
          </cell>
          <cell r="B2776" t="str">
            <v>310605010E</v>
          </cell>
          <cell r="C2776" t="str">
            <v>经纤支镜支架置入术</v>
          </cell>
          <cell r="D2776" t="str">
            <v>次</v>
          </cell>
          <cell r="E2776">
            <v>2250</v>
          </cell>
          <cell r="F2776">
            <v>2925</v>
          </cell>
          <cell r="G2776" t="str">
            <v/>
          </cell>
          <cell r="H2776" t="str">
            <v>支架、导管、导丝</v>
          </cell>
          <cell r="I2776" t="str">
            <v>医保</v>
          </cell>
        </row>
        <row r="2777">
          <cell r="A2777" t="str">
            <v>F00000021423</v>
          </cell>
          <cell r="B2777" t="str">
            <v>310605011</v>
          </cell>
          <cell r="C2777" t="str">
            <v>经纤支镜引导支气管腔内放疗</v>
          </cell>
          <cell r="D2777" t="str">
            <v>次</v>
          </cell>
          <cell r="E2777">
            <v>1750</v>
          </cell>
          <cell r="F2777">
            <v>1750</v>
          </cell>
          <cell r="G2777" t="str">
            <v/>
          </cell>
          <cell r="H2777" t="str">
            <v>药物</v>
          </cell>
          <cell r="I2777" t="str">
            <v>医保</v>
          </cell>
        </row>
        <row r="2778">
          <cell r="A2778" t="str">
            <v>F00000021424</v>
          </cell>
          <cell r="B2778" t="str">
            <v>310605012</v>
          </cell>
          <cell r="C2778" t="str">
            <v>经内镜气管内肿瘤切除术</v>
          </cell>
          <cell r="D2778" t="str">
            <v>次</v>
          </cell>
          <cell r="E2778">
            <v>3000</v>
          </cell>
          <cell r="F2778">
            <v>3000</v>
          </cell>
          <cell r="G2778" t="str">
            <v/>
          </cell>
          <cell r="H2778" t="str">
            <v/>
          </cell>
          <cell r="I2778" t="str">
            <v>医保</v>
          </cell>
        </row>
        <row r="2779">
          <cell r="A2779" t="str">
            <v>F00000021425</v>
          </cell>
          <cell r="B2779" t="str">
            <v>310605013E</v>
          </cell>
          <cell r="C2779" t="str">
            <v>胸腔镜检查</v>
          </cell>
          <cell r="D2779" t="str">
            <v>次</v>
          </cell>
          <cell r="E2779">
            <v>260</v>
          </cell>
          <cell r="F2779">
            <v>338</v>
          </cell>
          <cell r="G2779" t="str">
            <v>含活检；不含经胸腔镜的特殊治疗。</v>
          </cell>
          <cell r="H2779" t="str">
            <v/>
          </cell>
          <cell r="I2779" t="str">
            <v>医保</v>
          </cell>
        </row>
        <row r="2780">
          <cell r="A2780" t="str">
            <v>F00000021426</v>
          </cell>
          <cell r="B2780" t="str">
            <v>310605014</v>
          </cell>
          <cell r="C2780" t="str">
            <v>纵隔镜检查</v>
          </cell>
          <cell r="D2780" t="str">
            <v>次</v>
          </cell>
          <cell r="E2780">
            <v>350</v>
          </cell>
          <cell r="F2780">
            <v>350</v>
          </cell>
          <cell r="G2780" t="str">
            <v>含纵隔淋巴结活检。</v>
          </cell>
          <cell r="H2780" t="str">
            <v/>
          </cell>
          <cell r="I2780" t="str">
            <v>医保</v>
          </cell>
        </row>
        <row r="2781">
          <cell r="A2781" t="str">
            <v>F00000118936</v>
          </cell>
          <cell r="B2781" t="str">
            <v>310605015S</v>
          </cell>
          <cell r="C2781" t="str">
            <v>全肺灌洗术</v>
          </cell>
          <cell r="D2781" t="str">
            <v>单侧</v>
          </cell>
          <cell r="E2781">
            <v>2260</v>
          </cell>
          <cell r="F2781">
            <v>2260</v>
          </cell>
          <cell r="G2781" t="str">
            <v>在全麻下行双腔气管插管，通气侧予机械通气，灌洗侧连接灌洗装置进行一侧肺的全肺灌洗。含支气管镜检查术。不含麻醉及监护。</v>
          </cell>
          <cell r="H2781" t="str">
            <v/>
          </cell>
          <cell r="I2781" t="str">
            <v>医保</v>
          </cell>
        </row>
        <row r="2782">
          <cell r="A2782" t="str">
            <v>F00000021427</v>
          </cell>
          <cell r="B2782" t="str">
            <v>310606001</v>
          </cell>
          <cell r="C2782" t="str">
            <v>经内镜胸部疾病特殊治疗</v>
          </cell>
          <cell r="D2782" t="str">
            <v>次</v>
          </cell>
          <cell r="E2782">
            <v>2250</v>
          </cell>
          <cell r="F2782">
            <v>2250</v>
          </cell>
          <cell r="G2782" t="str">
            <v/>
          </cell>
          <cell r="H2782" t="str">
            <v/>
          </cell>
          <cell r="I2782" t="str">
            <v>医保</v>
          </cell>
        </row>
        <row r="2783">
          <cell r="A2783" t="str">
            <v>F00000118937</v>
          </cell>
          <cell r="B2783" t="str">
            <v>310606001-1</v>
          </cell>
          <cell r="C2783" t="str">
            <v>经内镜胸部疾病特殊治疗加收(激光)</v>
          </cell>
          <cell r="D2783" t="str">
            <v>次</v>
          </cell>
          <cell r="E2783">
            <v>800</v>
          </cell>
          <cell r="F2783">
            <v>800</v>
          </cell>
          <cell r="G2783" t="str">
            <v/>
          </cell>
          <cell r="H2783" t="str">
            <v/>
          </cell>
          <cell r="I2783" t="str">
            <v>医保</v>
          </cell>
        </row>
        <row r="2784">
          <cell r="A2784" t="str">
            <v>F00000118938</v>
          </cell>
          <cell r="B2784" t="str">
            <v>310606001-2</v>
          </cell>
          <cell r="C2784" t="str">
            <v>经内镜胸部疾病特殊治疗加收(电凝)</v>
          </cell>
          <cell r="D2784" t="str">
            <v>次</v>
          </cell>
          <cell r="E2784">
            <v>150</v>
          </cell>
          <cell r="F2784">
            <v>150</v>
          </cell>
          <cell r="G2784" t="str">
            <v/>
          </cell>
          <cell r="H2784" t="str">
            <v/>
          </cell>
          <cell r="I2784" t="str">
            <v>医保</v>
          </cell>
        </row>
        <row r="2785">
          <cell r="A2785" t="str">
            <v>F00000118939</v>
          </cell>
          <cell r="B2785" t="str">
            <v>310606001-3</v>
          </cell>
          <cell r="C2785" t="str">
            <v>经内镜胸部疾病特殊治疗加收(局部注药)</v>
          </cell>
          <cell r="D2785" t="str">
            <v>次</v>
          </cell>
          <cell r="E2785">
            <v>75</v>
          </cell>
          <cell r="F2785">
            <v>75</v>
          </cell>
          <cell r="G2785" t="str">
            <v/>
          </cell>
          <cell r="H2785" t="str">
            <v/>
          </cell>
          <cell r="I2785" t="str">
            <v>医保</v>
          </cell>
        </row>
        <row r="2786">
          <cell r="A2786" t="str">
            <v>F00000118941</v>
          </cell>
          <cell r="B2786" t="str">
            <v>310606002</v>
          </cell>
          <cell r="C2786" t="str">
            <v>恶性肿瘤腔内灌注治疗</v>
          </cell>
          <cell r="D2786" t="str">
            <v>次</v>
          </cell>
          <cell r="E2786">
            <v>150</v>
          </cell>
          <cell r="F2786">
            <v>150</v>
          </cell>
          <cell r="G2786" t="str">
            <v/>
          </cell>
          <cell r="H2786" t="str">
            <v/>
          </cell>
          <cell r="I2786" t="str">
            <v>医保</v>
          </cell>
        </row>
        <row r="2787">
          <cell r="A2787" t="str">
            <v>F00000118940</v>
          </cell>
          <cell r="B2787" t="str">
            <v>310606002-1</v>
          </cell>
          <cell r="C2787" t="str">
            <v>结核病灌注治疗</v>
          </cell>
          <cell r="D2787" t="str">
            <v>次</v>
          </cell>
          <cell r="E2787">
            <v>150</v>
          </cell>
          <cell r="F2787">
            <v>150</v>
          </cell>
          <cell r="G2787" t="str">
            <v/>
          </cell>
          <cell r="H2787" t="str">
            <v/>
          </cell>
          <cell r="I2787" t="str">
            <v>医保</v>
          </cell>
        </row>
        <row r="2788">
          <cell r="A2788" t="str">
            <v>F00000118676</v>
          </cell>
          <cell r="B2788" t="str">
            <v>310607001</v>
          </cell>
          <cell r="C2788" t="str">
            <v>高压氧舱治疗</v>
          </cell>
          <cell r="D2788" t="str">
            <v>次</v>
          </cell>
          <cell r="E2788">
            <v>120</v>
          </cell>
          <cell r="F2788">
            <v>120</v>
          </cell>
          <cell r="G2788" t="str">
            <v>含治疗压力为1个大气压以上2.5个大气压（不含2.5）以下（超高压除外）、舱内吸氧用面罩、头罩和安全防护措施、舱内医护人员监护和指导；不含舱内心电、呼吸监护和药物雾化吸入等。</v>
          </cell>
          <cell r="H2788" t="str">
            <v/>
          </cell>
          <cell r="I2788" t="str">
            <v>医保</v>
          </cell>
        </row>
        <row r="2789">
          <cell r="A2789" t="str">
            <v>F00000118942</v>
          </cell>
          <cell r="B2789" t="str">
            <v>310607001-1</v>
          </cell>
          <cell r="C2789" t="str">
            <v>超高压氧舱治疗</v>
          </cell>
          <cell r="D2789" t="str">
            <v>次</v>
          </cell>
          <cell r="E2789">
            <v>360</v>
          </cell>
          <cell r="F2789">
            <v>360</v>
          </cell>
          <cell r="G2789" t="str">
            <v>含压力为2.5个大气压（含2.5）以上、舱内吸氧用面罩、头罩和安全防护措施、舱内医护人员监护和指导；不含舱内心电、呼吸监护和药物雾化吸入等。</v>
          </cell>
          <cell r="H2789" t="str">
            <v/>
          </cell>
          <cell r="I2789" t="str">
            <v>医保</v>
          </cell>
        </row>
        <row r="2790">
          <cell r="A2790" t="str">
            <v>F00000021434</v>
          </cell>
          <cell r="B2790" t="str">
            <v>310607002</v>
          </cell>
          <cell r="C2790" t="str">
            <v>单人舱治疗</v>
          </cell>
          <cell r="D2790" t="str">
            <v>次</v>
          </cell>
          <cell r="E2790">
            <v>160</v>
          </cell>
          <cell r="F2790">
            <v>160</v>
          </cell>
          <cell r="G2790" t="str">
            <v/>
          </cell>
          <cell r="H2790" t="str">
            <v/>
          </cell>
          <cell r="I2790" t="str">
            <v>医保</v>
          </cell>
        </row>
        <row r="2791">
          <cell r="A2791" t="str">
            <v>F00000021435</v>
          </cell>
          <cell r="B2791" t="str">
            <v>310607003</v>
          </cell>
          <cell r="C2791" t="str">
            <v>婴儿氧舱治疗</v>
          </cell>
          <cell r="D2791" t="str">
            <v>次</v>
          </cell>
          <cell r="E2791">
            <v>132</v>
          </cell>
          <cell r="F2791">
            <v>132</v>
          </cell>
          <cell r="G2791" t="str">
            <v/>
          </cell>
          <cell r="H2791" t="str">
            <v/>
          </cell>
          <cell r="I2791" t="str">
            <v>医保</v>
          </cell>
        </row>
        <row r="2792">
          <cell r="A2792" t="str">
            <v>F00000021436</v>
          </cell>
          <cell r="B2792" t="str">
            <v>310607004E</v>
          </cell>
          <cell r="C2792" t="str">
            <v>单独开舱治疗</v>
          </cell>
          <cell r="D2792" t="str">
            <v>次</v>
          </cell>
          <cell r="E2792">
            <v>800</v>
          </cell>
          <cell r="F2792">
            <v>800</v>
          </cell>
          <cell r="G2792" t="str">
            <v>指因病情需要单独开舱为患者治疗。</v>
          </cell>
          <cell r="H2792" t="str">
            <v/>
          </cell>
          <cell r="I2792" t="str">
            <v>医保</v>
          </cell>
        </row>
        <row r="2793">
          <cell r="A2793" t="str">
            <v>F00000021437</v>
          </cell>
          <cell r="B2793" t="str">
            <v>310607005</v>
          </cell>
          <cell r="C2793" t="str">
            <v>舱内抢救</v>
          </cell>
          <cell r="D2793" t="str">
            <v>次</v>
          </cell>
          <cell r="E2793">
            <v>200</v>
          </cell>
          <cell r="F2793">
            <v>200</v>
          </cell>
          <cell r="G2793" t="str">
            <v/>
          </cell>
          <cell r="H2793" t="str">
            <v/>
          </cell>
          <cell r="I2793" t="str">
            <v>医保</v>
          </cell>
        </row>
        <row r="2794">
          <cell r="A2794" t="str">
            <v>F00000021438</v>
          </cell>
          <cell r="B2794" t="str">
            <v>310607006</v>
          </cell>
          <cell r="C2794" t="str">
            <v>舱外高流量吸氧</v>
          </cell>
          <cell r="D2794" t="str">
            <v>小时</v>
          </cell>
          <cell r="E2794">
            <v>6</v>
          </cell>
          <cell r="F2794">
            <v>6</v>
          </cell>
          <cell r="G2794" t="str">
            <v/>
          </cell>
          <cell r="H2794" t="str">
            <v>一次性面罩、一次性吸氧管</v>
          </cell>
          <cell r="I2794" t="str">
            <v>医保</v>
          </cell>
        </row>
        <row r="2795">
          <cell r="A2795" t="str">
            <v>F00000021532</v>
          </cell>
          <cell r="B2795" t="str">
            <v>310701001</v>
          </cell>
          <cell r="C2795" t="str">
            <v>常规心电图检查</v>
          </cell>
          <cell r="D2795" t="str">
            <v>次</v>
          </cell>
          <cell r="E2795">
            <v>17</v>
          </cell>
          <cell r="F2795">
            <v>17</v>
          </cell>
          <cell r="G2795" t="str">
            <v>指单通道、常规导联（十二导联）。</v>
          </cell>
          <cell r="H2795" t="str">
            <v/>
          </cell>
          <cell r="I2795" t="str">
            <v>医保</v>
          </cell>
        </row>
        <row r="2796">
          <cell r="A2796" t="str">
            <v>F00000021534</v>
          </cell>
          <cell r="B2796" t="str">
            <v>310701001-1</v>
          </cell>
          <cell r="C2796" t="str">
            <v>多通道十二导联心电图检查</v>
          </cell>
          <cell r="D2796" t="str">
            <v>次</v>
          </cell>
          <cell r="E2796">
            <v>26</v>
          </cell>
          <cell r="F2796">
            <v>26</v>
          </cell>
          <cell r="G2796" t="str">
            <v>指多通道、常规导联（十二导联）。</v>
          </cell>
          <cell r="H2796" t="str">
            <v/>
          </cell>
          <cell r="I2796" t="str">
            <v>医保</v>
          </cell>
        </row>
        <row r="2797">
          <cell r="A2797" t="str">
            <v>F00000021533</v>
          </cell>
          <cell r="B2797" t="str">
            <v>310701001-2</v>
          </cell>
          <cell r="C2797" t="str">
            <v>多通道十五导联心电图检查</v>
          </cell>
          <cell r="D2797" t="str">
            <v>次</v>
          </cell>
          <cell r="E2797">
            <v>26</v>
          </cell>
          <cell r="F2797">
            <v>26</v>
          </cell>
          <cell r="G2797" t="str">
            <v>指多通道、十五导联。</v>
          </cell>
          <cell r="H2797" t="str">
            <v/>
          </cell>
          <cell r="I2797" t="str">
            <v>医保</v>
          </cell>
        </row>
        <row r="2798">
          <cell r="A2798" t="str">
            <v>F00000021535</v>
          </cell>
          <cell r="B2798" t="str">
            <v>310701001-3</v>
          </cell>
          <cell r="C2798" t="str">
            <v>多通道十八导联心电图检查</v>
          </cell>
          <cell r="D2798" t="str">
            <v>次</v>
          </cell>
          <cell r="E2798">
            <v>35</v>
          </cell>
          <cell r="F2798">
            <v>35</v>
          </cell>
          <cell r="G2798" t="str">
            <v>指多通道、十八导联。</v>
          </cell>
          <cell r="H2798" t="str">
            <v/>
          </cell>
          <cell r="I2798" t="str">
            <v>医保</v>
          </cell>
        </row>
        <row r="2799">
          <cell r="A2799" t="str">
            <v>F00000021536</v>
          </cell>
          <cell r="B2799" t="str">
            <v>310701001-4</v>
          </cell>
          <cell r="C2799" t="str">
            <v>心电图检查加收(床旁检查)</v>
          </cell>
          <cell r="D2799" t="str">
            <v>次</v>
          </cell>
          <cell r="E2799">
            <v>10</v>
          </cell>
          <cell r="F2799">
            <v>10</v>
          </cell>
          <cell r="G2799" t="str">
            <v>指医务人员携带设备至住院患者病床旁进行的检查加收。</v>
          </cell>
          <cell r="H2799" t="str">
            <v/>
          </cell>
          <cell r="I2799" t="str">
            <v>医保</v>
          </cell>
        </row>
        <row r="2800">
          <cell r="A2800" t="str">
            <v>F00000021537</v>
          </cell>
          <cell r="B2800" t="str">
            <v>310701002</v>
          </cell>
          <cell r="C2800" t="str">
            <v>食管内心电图</v>
          </cell>
          <cell r="D2800" t="str">
            <v>次</v>
          </cell>
          <cell r="E2800">
            <v>100</v>
          </cell>
          <cell r="F2800">
            <v>100</v>
          </cell>
          <cell r="G2800" t="str">
            <v/>
          </cell>
          <cell r="H2800" t="str">
            <v>一次性导管</v>
          </cell>
          <cell r="I2800" t="str">
            <v>医保</v>
          </cell>
        </row>
        <row r="2801">
          <cell r="A2801" t="str">
            <v>F00000021538</v>
          </cell>
          <cell r="B2801" t="str">
            <v>310701003</v>
          </cell>
          <cell r="C2801" t="str">
            <v>动态心电图</v>
          </cell>
          <cell r="D2801" t="str">
            <v>次</v>
          </cell>
          <cell r="E2801">
            <v>287</v>
          </cell>
          <cell r="F2801">
            <v>287</v>
          </cell>
          <cell r="G2801" t="str">
            <v>含心率变异性分析。含磁带、电池费用。</v>
          </cell>
          <cell r="H2801" t="str">
            <v/>
          </cell>
          <cell r="I2801" t="str">
            <v>医保</v>
          </cell>
        </row>
        <row r="2802">
          <cell r="A2802" t="str">
            <v>F00000021539</v>
          </cell>
          <cell r="B2802" t="str">
            <v>310701004</v>
          </cell>
          <cell r="C2802" t="str">
            <v>频谱心电图</v>
          </cell>
          <cell r="D2802" t="str">
            <v>次</v>
          </cell>
          <cell r="E2802">
            <v>50</v>
          </cell>
          <cell r="F2802">
            <v>50</v>
          </cell>
          <cell r="G2802" t="str">
            <v>含电极费用。</v>
          </cell>
          <cell r="H2802" t="str">
            <v/>
          </cell>
          <cell r="I2802" t="str">
            <v>医保</v>
          </cell>
        </row>
        <row r="2803">
          <cell r="A2803" t="str">
            <v>F00000021540</v>
          </cell>
          <cell r="B2803" t="str">
            <v>310701005</v>
          </cell>
          <cell r="C2803" t="str">
            <v>标测心电图</v>
          </cell>
          <cell r="D2803" t="str">
            <v>次</v>
          </cell>
          <cell r="E2803">
            <v>50</v>
          </cell>
          <cell r="F2803">
            <v>50</v>
          </cell>
          <cell r="G2803" t="str">
            <v>含电极费用。</v>
          </cell>
          <cell r="H2803" t="str">
            <v/>
          </cell>
          <cell r="I2803" t="str">
            <v>医保</v>
          </cell>
        </row>
        <row r="2804">
          <cell r="A2804" t="str">
            <v>F00000021541</v>
          </cell>
          <cell r="B2804" t="str">
            <v>310701006</v>
          </cell>
          <cell r="C2804" t="str">
            <v>体表窦房结心电图</v>
          </cell>
          <cell r="D2804" t="str">
            <v>次</v>
          </cell>
          <cell r="E2804">
            <v>50</v>
          </cell>
          <cell r="F2804">
            <v>50</v>
          </cell>
          <cell r="G2804" t="str">
            <v/>
          </cell>
          <cell r="H2804" t="str">
            <v/>
          </cell>
          <cell r="I2804" t="str">
            <v>医保</v>
          </cell>
        </row>
        <row r="2805">
          <cell r="A2805" t="str">
            <v>F00000021542</v>
          </cell>
          <cell r="B2805" t="str">
            <v>310701007</v>
          </cell>
          <cell r="C2805" t="str">
            <v>心电事件记录</v>
          </cell>
          <cell r="D2805" t="str">
            <v>次</v>
          </cell>
          <cell r="E2805">
            <v>46</v>
          </cell>
          <cell r="F2805">
            <v>46</v>
          </cell>
          <cell r="G2805" t="str">
            <v>含磁带、电池费用。</v>
          </cell>
          <cell r="H2805" t="str">
            <v/>
          </cell>
          <cell r="I2805" t="str">
            <v>医保</v>
          </cell>
        </row>
        <row r="2806">
          <cell r="A2806" t="str">
            <v>F00000021543</v>
          </cell>
          <cell r="B2806" t="str">
            <v>310701008</v>
          </cell>
          <cell r="C2806" t="str">
            <v>遥测心电监护</v>
          </cell>
          <cell r="D2806" t="str">
            <v>小时</v>
          </cell>
          <cell r="E2806">
            <v>10</v>
          </cell>
          <cell r="F2806">
            <v>10</v>
          </cell>
          <cell r="G2806" t="str">
            <v>含电池、电极费用。</v>
          </cell>
          <cell r="H2806" t="str">
            <v/>
          </cell>
          <cell r="I2806" t="str">
            <v>医保</v>
          </cell>
        </row>
        <row r="2807">
          <cell r="A2807" t="str">
            <v>F00000021544</v>
          </cell>
          <cell r="B2807" t="str">
            <v>310701009</v>
          </cell>
          <cell r="C2807" t="str">
            <v>心电监测电话传输</v>
          </cell>
          <cell r="D2807" t="str">
            <v>日</v>
          </cell>
          <cell r="E2807">
            <v>100</v>
          </cell>
          <cell r="F2807">
            <v>100</v>
          </cell>
          <cell r="G2807" t="str">
            <v>含电池、电极费用。</v>
          </cell>
          <cell r="H2807" t="str">
            <v/>
          </cell>
          <cell r="I2807" t="str">
            <v>医保</v>
          </cell>
        </row>
        <row r="2808">
          <cell r="A2808" t="str">
            <v>F00000021546</v>
          </cell>
          <cell r="B2808" t="str">
            <v>310701010-1</v>
          </cell>
          <cell r="C2808" t="str">
            <v>心电图二阶梯运动试验</v>
          </cell>
          <cell r="D2808" t="str">
            <v>次</v>
          </cell>
          <cell r="E2808">
            <v>63</v>
          </cell>
          <cell r="F2808">
            <v>63</v>
          </cell>
          <cell r="G2808" t="str">
            <v>含电极费用。</v>
          </cell>
          <cell r="H2808" t="str">
            <v/>
          </cell>
          <cell r="I2808" t="str">
            <v>医保</v>
          </cell>
        </row>
        <row r="2809">
          <cell r="A2809" t="str">
            <v>F00000021547</v>
          </cell>
          <cell r="B2809" t="str">
            <v>310701010-2</v>
          </cell>
          <cell r="C2809" t="str">
            <v>心电图平板运动试验</v>
          </cell>
          <cell r="D2809" t="str">
            <v>次</v>
          </cell>
          <cell r="E2809">
            <v>230</v>
          </cell>
          <cell r="F2809">
            <v>230</v>
          </cell>
          <cell r="G2809" t="str">
            <v>含电极费用。</v>
          </cell>
          <cell r="H2809" t="str">
            <v/>
          </cell>
          <cell r="I2809" t="str">
            <v>医保</v>
          </cell>
        </row>
        <row r="2810">
          <cell r="A2810" t="str">
            <v>F00000021548</v>
          </cell>
          <cell r="B2810" t="str">
            <v>310701011</v>
          </cell>
          <cell r="C2810" t="str">
            <v>心电图药物负荷试验</v>
          </cell>
          <cell r="D2810" t="str">
            <v>次</v>
          </cell>
          <cell r="E2810">
            <v>46</v>
          </cell>
          <cell r="F2810">
            <v>46</v>
          </cell>
          <cell r="G2810" t="str">
            <v>含电极费用。</v>
          </cell>
          <cell r="H2810" t="str">
            <v/>
          </cell>
          <cell r="I2810" t="str">
            <v>医保</v>
          </cell>
        </row>
        <row r="2811">
          <cell r="A2811" t="str">
            <v>F00000021549</v>
          </cell>
          <cell r="B2811" t="str">
            <v>310701012</v>
          </cell>
          <cell r="C2811" t="str">
            <v>心电向量图</v>
          </cell>
          <cell r="D2811" t="str">
            <v>次</v>
          </cell>
          <cell r="E2811">
            <v>80</v>
          </cell>
          <cell r="F2811">
            <v>80</v>
          </cell>
          <cell r="G2811" t="str">
            <v/>
          </cell>
          <cell r="H2811" t="str">
            <v/>
          </cell>
          <cell r="I2811" t="str">
            <v>医保</v>
          </cell>
        </row>
        <row r="2812">
          <cell r="A2812" t="str">
            <v>F00000021550</v>
          </cell>
          <cell r="B2812" t="str">
            <v>310701013</v>
          </cell>
          <cell r="C2812" t="str">
            <v>心音图</v>
          </cell>
          <cell r="D2812" t="str">
            <v>次</v>
          </cell>
          <cell r="E2812">
            <v>23</v>
          </cell>
          <cell r="F2812">
            <v>23</v>
          </cell>
          <cell r="G2812" t="str">
            <v/>
          </cell>
          <cell r="H2812" t="str">
            <v/>
          </cell>
          <cell r="I2812" t="str">
            <v>医保</v>
          </cell>
        </row>
        <row r="2813">
          <cell r="A2813" t="str">
            <v>F00000021551</v>
          </cell>
          <cell r="B2813" t="str">
            <v>310701014</v>
          </cell>
          <cell r="C2813" t="str">
            <v>心阻抗图</v>
          </cell>
          <cell r="D2813" t="str">
            <v>次</v>
          </cell>
          <cell r="E2813">
            <v>17</v>
          </cell>
          <cell r="F2813">
            <v>17</v>
          </cell>
          <cell r="G2813" t="str">
            <v/>
          </cell>
          <cell r="H2813" t="str">
            <v/>
          </cell>
          <cell r="I2813" t="str">
            <v>医保</v>
          </cell>
        </row>
        <row r="2814">
          <cell r="A2814" t="str">
            <v>F00000021552</v>
          </cell>
          <cell r="B2814" t="str">
            <v>310701015</v>
          </cell>
          <cell r="C2814" t="str">
            <v>心室晚电位</v>
          </cell>
          <cell r="D2814" t="str">
            <v>次</v>
          </cell>
          <cell r="E2814">
            <v>75</v>
          </cell>
          <cell r="F2814">
            <v>75</v>
          </cell>
          <cell r="G2814" t="str">
            <v>含电极费用。</v>
          </cell>
          <cell r="H2814" t="str">
            <v/>
          </cell>
          <cell r="I2814" t="str">
            <v>医保</v>
          </cell>
        </row>
        <row r="2815">
          <cell r="A2815" t="str">
            <v>F00000021553</v>
          </cell>
          <cell r="B2815" t="str">
            <v>310701016</v>
          </cell>
          <cell r="C2815" t="str">
            <v>心房晚电位</v>
          </cell>
          <cell r="D2815" t="str">
            <v>次</v>
          </cell>
          <cell r="E2815">
            <v>100</v>
          </cell>
          <cell r="F2815">
            <v>100</v>
          </cell>
          <cell r="G2815" t="str">
            <v>含电极费用。</v>
          </cell>
          <cell r="H2815" t="str">
            <v/>
          </cell>
          <cell r="I2815" t="str">
            <v>医保</v>
          </cell>
        </row>
        <row r="2816">
          <cell r="A2816" t="str">
            <v>F00000021554</v>
          </cell>
          <cell r="B2816" t="str">
            <v>310701017</v>
          </cell>
          <cell r="C2816" t="str">
            <v>倾斜试验</v>
          </cell>
          <cell r="D2816" t="str">
            <v>次</v>
          </cell>
          <cell r="E2816">
            <v>200</v>
          </cell>
          <cell r="F2816">
            <v>200</v>
          </cell>
          <cell r="G2816" t="str">
            <v/>
          </cell>
          <cell r="H2816" t="str">
            <v/>
          </cell>
          <cell r="I2816" t="str">
            <v>医保</v>
          </cell>
        </row>
        <row r="2817">
          <cell r="A2817" t="str">
            <v>F00000021555</v>
          </cell>
          <cell r="B2817" t="str">
            <v>310701018</v>
          </cell>
          <cell r="C2817" t="str">
            <v>心率变异性分析</v>
          </cell>
          <cell r="D2817" t="str">
            <v>次</v>
          </cell>
          <cell r="E2817">
            <v>115</v>
          </cell>
          <cell r="F2817">
            <v>115</v>
          </cell>
          <cell r="G2817" t="str">
            <v/>
          </cell>
          <cell r="H2817" t="str">
            <v/>
          </cell>
          <cell r="I2817" t="str">
            <v>医保</v>
          </cell>
        </row>
        <row r="2818">
          <cell r="A2818" t="str">
            <v>F00000021556</v>
          </cell>
          <cell r="B2818" t="str">
            <v>310701019</v>
          </cell>
          <cell r="C2818" t="str">
            <v>无创阻抗法心搏出量测定</v>
          </cell>
          <cell r="D2818" t="str">
            <v>次</v>
          </cell>
          <cell r="E2818">
            <v>30</v>
          </cell>
          <cell r="F2818">
            <v>30</v>
          </cell>
          <cell r="G2818" t="str">
            <v/>
          </cell>
          <cell r="H2818" t="str">
            <v/>
          </cell>
          <cell r="I2818" t="str">
            <v>医保</v>
          </cell>
        </row>
        <row r="2819">
          <cell r="A2819" t="str">
            <v>F00000021557</v>
          </cell>
          <cell r="B2819" t="str">
            <v>310701020</v>
          </cell>
          <cell r="C2819" t="str">
            <v>无创心功能监测</v>
          </cell>
          <cell r="D2819" t="str">
            <v>每监测项目</v>
          </cell>
          <cell r="E2819">
            <v>5</v>
          </cell>
          <cell r="F2819">
            <v>5</v>
          </cell>
          <cell r="G2819" t="str">
            <v>指心血流图、心尖搏动图。</v>
          </cell>
          <cell r="H2819" t="str">
            <v/>
          </cell>
          <cell r="I2819" t="str">
            <v>医保</v>
          </cell>
        </row>
        <row r="2820">
          <cell r="A2820" t="str">
            <v>F00000021658</v>
          </cell>
          <cell r="B2820" t="str">
            <v>310701021</v>
          </cell>
          <cell r="C2820" t="str">
            <v>动态血压监测</v>
          </cell>
          <cell r="D2820" t="str">
            <v>小时</v>
          </cell>
          <cell r="E2820">
            <v>6</v>
          </cell>
          <cell r="F2820">
            <v>6</v>
          </cell>
          <cell r="G2820" t="str">
            <v>气袖均匀紧贴皮肤缠于上臂，以动态血压监测设备自动测量血压，指导患者记录当天的日常活动，取下记录仪输入电脑，经相关软件编辑，并按设定间期记录20小时以上血压，打印报告。含电池费用。</v>
          </cell>
          <cell r="H2820" t="str">
            <v/>
          </cell>
          <cell r="I2820" t="str">
            <v>医保</v>
          </cell>
        </row>
        <row r="2821">
          <cell r="A2821" t="str">
            <v>F00000021660</v>
          </cell>
          <cell r="B2821" t="str">
            <v>310701022</v>
          </cell>
          <cell r="C2821" t="str">
            <v>心电监测</v>
          </cell>
          <cell r="D2821" t="str">
            <v>小时</v>
          </cell>
          <cell r="E2821">
            <v>3.5</v>
          </cell>
          <cell r="F2821">
            <v>3.5</v>
          </cell>
          <cell r="G2821" t="str">
            <v>使用无创心电监测设备，设定监测参数，实时监测心电变化，含无创血压、呼吸频率监测。</v>
          </cell>
          <cell r="H2821" t="str">
            <v/>
          </cell>
          <cell r="I2821" t="str">
            <v>医保</v>
          </cell>
        </row>
        <row r="2822">
          <cell r="A2822" t="str">
            <v>F00000021661</v>
          </cell>
          <cell r="B2822" t="str">
            <v>310701023</v>
          </cell>
          <cell r="C2822" t="str">
            <v>心输出量测定</v>
          </cell>
          <cell r="D2822" t="str">
            <v>小时</v>
          </cell>
          <cell r="E2822">
            <v>10</v>
          </cell>
          <cell r="F2822">
            <v>10</v>
          </cell>
          <cell r="G2822" t="str">
            <v/>
          </cell>
          <cell r="H2822" t="str">
            <v>漂浮导管、温度传感器、漂浮导管置入套件</v>
          </cell>
          <cell r="I2822" t="str">
            <v>医保</v>
          </cell>
        </row>
        <row r="2823">
          <cell r="A2823" t="str">
            <v>F00000021662</v>
          </cell>
          <cell r="B2823" t="str">
            <v>310701024</v>
          </cell>
          <cell r="C2823" t="str">
            <v>肺动脉压和右心房压力监测</v>
          </cell>
          <cell r="D2823" t="str">
            <v>小时</v>
          </cell>
          <cell r="E2823">
            <v>20</v>
          </cell>
          <cell r="F2823">
            <v>20</v>
          </cell>
          <cell r="G2823" t="str">
            <v/>
          </cell>
          <cell r="H2823" t="str">
            <v>漂浮导管、漂浮导管置入套件</v>
          </cell>
          <cell r="I2823" t="str">
            <v>医保</v>
          </cell>
        </row>
        <row r="2824">
          <cell r="A2824" t="str">
            <v>F00000021663</v>
          </cell>
          <cell r="B2824" t="str">
            <v>310701025</v>
          </cell>
          <cell r="C2824" t="str">
            <v>动脉内压力监测</v>
          </cell>
          <cell r="D2824" t="str">
            <v>小时</v>
          </cell>
          <cell r="E2824">
            <v>20</v>
          </cell>
          <cell r="F2824">
            <v>20</v>
          </cell>
          <cell r="G2824" t="str">
            <v/>
          </cell>
          <cell r="H2824" t="str">
            <v>套管针、测压套件</v>
          </cell>
          <cell r="I2824" t="str">
            <v>医保</v>
          </cell>
        </row>
        <row r="2825">
          <cell r="A2825" t="str">
            <v>F00000021664</v>
          </cell>
          <cell r="B2825" t="str">
            <v>310701026</v>
          </cell>
          <cell r="C2825" t="str">
            <v>周围静脉压测定</v>
          </cell>
          <cell r="D2825" t="str">
            <v>次</v>
          </cell>
          <cell r="E2825">
            <v>20</v>
          </cell>
          <cell r="F2825">
            <v>20</v>
          </cell>
          <cell r="G2825" t="str">
            <v/>
          </cell>
          <cell r="H2825" t="str">
            <v/>
          </cell>
          <cell r="I2825" t="str">
            <v>医保</v>
          </cell>
        </row>
        <row r="2826">
          <cell r="A2826" t="str">
            <v>F00000021665</v>
          </cell>
          <cell r="B2826" t="str">
            <v>310701027</v>
          </cell>
          <cell r="C2826" t="str">
            <v>指脉氧监测</v>
          </cell>
          <cell r="D2826" t="str">
            <v>小时</v>
          </cell>
          <cell r="E2826">
            <v>5</v>
          </cell>
          <cell r="F2826">
            <v>5</v>
          </cell>
          <cell r="G2826" t="str">
            <v/>
          </cell>
          <cell r="H2826" t="str">
            <v/>
          </cell>
          <cell r="I2826" t="str">
            <v>医保</v>
          </cell>
        </row>
        <row r="2827">
          <cell r="A2827" t="str">
            <v>F00000021666</v>
          </cell>
          <cell r="B2827" t="str">
            <v>310701028</v>
          </cell>
          <cell r="C2827" t="str">
            <v>血氧饱和度监测</v>
          </cell>
          <cell r="D2827" t="str">
            <v>小时</v>
          </cell>
          <cell r="E2827">
            <v>5</v>
          </cell>
          <cell r="F2827">
            <v>5</v>
          </cell>
          <cell r="G2827" t="str">
            <v/>
          </cell>
          <cell r="H2827" t="str">
            <v/>
          </cell>
          <cell r="I2827" t="str">
            <v>医保</v>
          </cell>
        </row>
        <row r="2828">
          <cell r="A2828" t="str">
            <v>F00000021667</v>
          </cell>
          <cell r="B2828" t="str">
            <v>310701029S</v>
          </cell>
          <cell r="C2828" t="str">
            <v>无创性动脉硬化检测</v>
          </cell>
          <cell r="D2828" t="str">
            <v>次</v>
          </cell>
          <cell r="E2828">
            <v>75</v>
          </cell>
          <cell r="F2828">
            <v>75</v>
          </cell>
          <cell r="G2828" t="str">
            <v>含双侧踝臂指数（ABI）、脉搏波传导速度（PWV）。</v>
          </cell>
          <cell r="H2828" t="str">
            <v/>
          </cell>
          <cell r="I2828" t="str">
            <v>医保</v>
          </cell>
        </row>
        <row r="2829">
          <cell r="A2829" t="str">
            <v>F00000118943</v>
          </cell>
          <cell r="B2829" t="str">
            <v>310701030S</v>
          </cell>
          <cell r="C2829" t="str">
            <v>连续血气监测</v>
          </cell>
          <cell r="D2829" t="str">
            <v>小时</v>
          </cell>
          <cell r="E2829">
            <v>50</v>
          </cell>
          <cell r="F2829">
            <v>50</v>
          </cell>
          <cell r="G2829" t="str">
            <v>指术中连续无创动态监测体外循环管路的血气参数。</v>
          </cell>
          <cell r="H2829" t="str">
            <v>探头</v>
          </cell>
          <cell r="I2829" t="str">
            <v>医保</v>
          </cell>
        </row>
        <row r="2830">
          <cell r="A2830" t="str">
            <v>F00000118944</v>
          </cell>
          <cell r="B2830" t="str">
            <v>310701031S</v>
          </cell>
          <cell r="C2830" t="str">
            <v>6分钟步行测试</v>
          </cell>
          <cell r="D2830" t="str">
            <v>次</v>
          </cell>
          <cell r="E2830">
            <v>50</v>
          </cell>
          <cell r="F2830">
            <v>50</v>
          </cell>
          <cell r="G2830" t="str">
            <v>采用标准化方法，对患者进行时间限定的步行距离、步行速度以及不适症状的检查。用于评定慢性心力衰竭患者的运动耐力,患者心肺功能及心肺术后康复评估。</v>
          </cell>
          <cell r="H2830" t="str">
            <v/>
          </cell>
          <cell r="I2830" t="str">
            <v>自费</v>
          </cell>
        </row>
        <row r="2831">
          <cell r="A2831" t="str">
            <v>F00000021669</v>
          </cell>
          <cell r="B2831" t="str">
            <v>310702001-1</v>
          </cell>
          <cell r="C2831" t="str">
            <v>有创性心电、压力连续示波</v>
          </cell>
          <cell r="D2831" t="str">
            <v>小时</v>
          </cell>
          <cell r="E2831">
            <v>20</v>
          </cell>
          <cell r="F2831">
            <v>20</v>
          </cell>
          <cell r="G2831" t="str">
            <v/>
          </cell>
          <cell r="H2831" t="str">
            <v>漂浮导管</v>
          </cell>
          <cell r="I2831" t="str">
            <v>医保</v>
          </cell>
        </row>
        <row r="2832">
          <cell r="A2832" t="str">
            <v>F00000021670</v>
          </cell>
          <cell r="B2832" t="str">
            <v>310702001-2</v>
          </cell>
          <cell r="C2832" t="str">
            <v>有创性心排血量测定</v>
          </cell>
          <cell r="D2832" t="str">
            <v>次</v>
          </cell>
          <cell r="E2832">
            <v>380</v>
          </cell>
          <cell r="F2832">
            <v>380</v>
          </cell>
          <cell r="G2832" t="str">
            <v/>
          </cell>
          <cell r="H2832" t="str">
            <v>温度传感器</v>
          </cell>
          <cell r="I2832" t="str">
            <v>医保</v>
          </cell>
        </row>
        <row r="2833">
          <cell r="A2833" t="str">
            <v>F00000021671</v>
          </cell>
          <cell r="B2833" t="str">
            <v>310702002E</v>
          </cell>
          <cell r="C2833" t="str">
            <v>持续有创性血压监测</v>
          </cell>
          <cell r="D2833" t="str">
            <v>小时</v>
          </cell>
          <cell r="E2833">
            <v>28</v>
          </cell>
          <cell r="F2833">
            <v>36.4</v>
          </cell>
          <cell r="G2833" t="str">
            <v>含心电、压力连续示波。</v>
          </cell>
          <cell r="H2833" t="str">
            <v>动脉穿刺套针</v>
          </cell>
          <cell r="I2833" t="str">
            <v>医保</v>
          </cell>
        </row>
        <row r="2834">
          <cell r="A2834" t="str">
            <v>F00000021672</v>
          </cell>
          <cell r="B2834" t="str">
            <v>310702003E</v>
          </cell>
          <cell r="C2834" t="str">
            <v>有创性心内电生理检查</v>
          </cell>
          <cell r="D2834" t="str">
            <v>次</v>
          </cell>
          <cell r="E2834">
            <v>2277</v>
          </cell>
          <cell r="F2834">
            <v>2960.1</v>
          </cell>
          <cell r="G2834" t="str">
            <v>含X光影相。</v>
          </cell>
          <cell r="H2834" t="str">
            <v>心导管、动脉穿刺套针</v>
          </cell>
          <cell r="I2834" t="str">
            <v>医保</v>
          </cell>
        </row>
        <row r="2835">
          <cell r="A2835" t="str">
            <v>F00000118945</v>
          </cell>
          <cell r="B2835" t="str">
            <v>310702004-1</v>
          </cell>
          <cell r="C2835" t="str">
            <v>冷冻消融术</v>
          </cell>
          <cell r="D2835" t="str">
            <v>次</v>
          </cell>
          <cell r="E2835">
            <v>4074</v>
          </cell>
          <cell r="F2835">
            <v>4074</v>
          </cell>
          <cell r="G2835" t="str">
            <v>含X光影相，不含房间隔穿刺。</v>
          </cell>
          <cell r="H2835" t="str">
            <v>导管、动脉穿刺套针</v>
          </cell>
          <cell r="I2835" t="str">
            <v>医保</v>
          </cell>
        </row>
        <row r="2836">
          <cell r="A2836" t="str">
            <v>F00030014686</v>
          </cell>
          <cell r="B2836" t="str">
            <v>310702004-2E</v>
          </cell>
          <cell r="C2836" t="str">
            <v>射频/冷冻消融术加收（房间隔穿刺）</v>
          </cell>
          <cell r="D2836" t="str">
            <v>次</v>
          </cell>
          <cell r="E2836">
            <v>1775</v>
          </cell>
          <cell r="F2836">
            <v>2307.5</v>
          </cell>
          <cell r="G2836" t="str">
            <v/>
          </cell>
          <cell r="H2836" t="str">
            <v>导管、动脉穿刺套针</v>
          </cell>
          <cell r="I2836" t="str">
            <v>医保</v>
          </cell>
        </row>
        <row r="2837">
          <cell r="A2837" t="str">
            <v>F00030014707</v>
          </cell>
          <cell r="B2837" t="str">
            <v>310702004-3</v>
          </cell>
          <cell r="C2837" t="str">
            <v>化学消融术加收</v>
          </cell>
          <cell r="D2837" t="str">
            <v>次</v>
          </cell>
          <cell r="E2837">
            <v>814</v>
          </cell>
          <cell r="F2837">
            <v>814</v>
          </cell>
          <cell r="G2837" t="str">
            <v>指治疗心律失常，行心脏静脉的化学消融加收。</v>
          </cell>
          <cell r="I2837" t="str">
            <v>医保</v>
          </cell>
        </row>
        <row r="2838">
          <cell r="A2838" t="str">
            <v>F00000021673</v>
          </cell>
          <cell r="B2838" t="str">
            <v>310702004E</v>
          </cell>
          <cell r="C2838" t="str">
            <v>射频消融术</v>
          </cell>
          <cell r="D2838" t="str">
            <v>次</v>
          </cell>
          <cell r="E2838">
            <v>4074</v>
          </cell>
          <cell r="F2838">
            <v>5296.2</v>
          </cell>
          <cell r="G2838" t="str">
            <v>含X光影相，不含房间隔穿刺。</v>
          </cell>
          <cell r="H2838" t="str">
            <v>导管、动脉穿刺套针</v>
          </cell>
          <cell r="I2838" t="str">
            <v>医保</v>
          </cell>
        </row>
        <row r="2839">
          <cell r="A2839" t="str">
            <v>F00000021674</v>
          </cell>
          <cell r="B2839" t="str">
            <v>310702005E</v>
          </cell>
          <cell r="C2839" t="str">
            <v>临时起搏器安置术</v>
          </cell>
          <cell r="D2839" t="str">
            <v>次</v>
          </cell>
          <cell r="E2839">
            <v>1034</v>
          </cell>
          <cell r="F2839">
            <v>1344.2</v>
          </cell>
          <cell r="G2839" t="str">
            <v>含X光影相。</v>
          </cell>
          <cell r="H2839" t="str">
            <v>心导管、电极、动脉穿刺套针</v>
          </cell>
          <cell r="I2839" t="str">
            <v>医保</v>
          </cell>
        </row>
        <row r="2840">
          <cell r="A2840" t="str">
            <v>F00000021675</v>
          </cell>
          <cell r="B2840" t="str">
            <v>310702006</v>
          </cell>
          <cell r="C2840" t="str">
            <v>临时起搏器应用</v>
          </cell>
          <cell r="D2840" t="str">
            <v>小时</v>
          </cell>
          <cell r="E2840">
            <v>6</v>
          </cell>
          <cell r="F2840">
            <v>6</v>
          </cell>
          <cell r="G2840" t="str">
            <v/>
          </cell>
          <cell r="H2840" t="str">
            <v>起搏导线</v>
          </cell>
          <cell r="I2840" t="str">
            <v>医保</v>
          </cell>
        </row>
        <row r="2841">
          <cell r="A2841" t="str">
            <v>F00030014704</v>
          </cell>
          <cell r="B2841" t="str">
            <v>310702007-1</v>
          </cell>
          <cell r="C2841" t="str">
            <v>三腔起搏器手术加收</v>
          </cell>
          <cell r="D2841" t="str">
            <v>次</v>
          </cell>
          <cell r="E2841">
            <v>780</v>
          </cell>
          <cell r="F2841">
            <v>780</v>
          </cell>
          <cell r="G2841" t="str">
            <v>指心脏再同步化治疗过程中左心室电极的植入。</v>
          </cell>
          <cell r="I2841" t="str">
            <v>医保</v>
          </cell>
        </row>
        <row r="2842">
          <cell r="A2842" t="str">
            <v>F00000021676</v>
          </cell>
          <cell r="B2842" t="str">
            <v>310702007E</v>
          </cell>
          <cell r="C2842" t="str">
            <v>永久起搏器安置术</v>
          </cell>
          <cell r="D2842" t="str">
            <v>次</v>
          </cell>
          <cell r="E2842">
            <v>3145</v>
          </cell>
          <cell r="F2842">
            <v>4088.5</v>
          </cell>
          <cell r="G2842" t="str">
            <v>含X光影相。</v>
          </cell>
          <cell r="H2842" t="str">
            <v>起搏器、心导管、电极、动脉穿刺套针</v>
          </cell>
          <cell r="I2842" t="str">
            <v>医保</v>
          </cell>
        </row>
        <row r="2843">
          <cell r="A2843" t="str">
            <v>F00000021678</v>
          </cell>
          <cell r="B2843" t="str">
            <v>310702008-1E</v>
          </cell>
          <cell r="C2843" t="str">
            <v>永久起搏器取出术</v>
          </cell>
          <cell r="D2843" t="str">
            <v>次</v>
          </cell>
          <cell r="E2843">
            <v>2000</v>
          </cell>
          <cell r="F2843">
            <v>2600</v>
          </cell>
          <cell r="G2843" t="str">
            <v>含X光影相。</v>
          </cell>
          <cell r="H2843" t="str">
            <v/>
          </cell>
          <cell r="I2843" t="str">
            <v>医保</v>
          </cell>
        </row>
        <row r="2844">
          <cell r="A2844" t="str">
            <v>F00000021677</v>
          </cell>
          <cell r="B2844" t="str">
            <v>310702008E</v>
          </cell>
          <cell r="C2844" t="str">
            <v>永久起搏器更换术</v>
          </cell>
          <cell r="D2844" t="str">
            <v>次</v>
          </cell>
          <cell r="E2844">
            <v>2139</v>
          </cell>
          <cell r="F2844">
            <v>2780.7</v>
          </cell>
          <cell r="G2844" t="str">
            <v>含X光影相。</v>
          </cell>
          <cell r="H2844" t="str">
            <v>起搏器、心导管、电极、动脉穿刺套针</v>
          </cell>
          <cell r="I2844" t="str">
            <v>医保</v>
          </cell>
        </row>
        <row r="2845">
          <cell r="A2845" t="str">
            <v>F00000021679</v>
          </cell>
          <cell r="B2845" t="str">
            <v>310702009E</v>
          </cell>
          <cell r="C2845" t="str">
            <v>埋藏式心脏复律除颤器安置术</v>
          </cell>
          <cell r="D2845" t="str">
            <v>次</v>
          </cell>
          <cell r="E2845">
            <v>5175</v>
          </cell>
          <cell r="F2845">
            <v>6727.5</v>
          </cell>
          <cell r="G2845" t="str">
            <v>含X光影相。</v>
          </cell>
          <cell r="H2845" t="str">
            <v>除颤器、心导管、电极、动脉穿刺套针</v>
          </cell>
          <cell r="I2845" t="str">
            <v>医保</v>
          </cell>
        </row>
        <row r="2846">
          <cell r="A2846" t="str">
            <v>F00000021680</v>
          </cell>
          <cell r="B2846" t="str">
            <v>310702010</v>
          </cell>
          <cell r="C2846" t="str">
            <v>起搏器功能分析和随访</v>
          </cell>
          <cell r="D2846" t="str">
            <v>次</v>
          </cell>
          <cell r="E2846">
            <v>50</v>
          </cell>
          <cell r="F2846">
            <v>50</v>
          </cell>
          <cell r="G2846" t="str">
            <v/>
          </cell>
          <cell r="H2846" t="str">
            <v/>
          </cell>
          <cell r="I2846" t="str">
            <v>医保</v>
          </cell>
        </row>
        <row r="2847">
          <cell r="A2847" t="str">
            <v>F00000021681</v>
          </cell>
          <cell r="B2847" t="str">
            <v>310702011</v>
          </cell>
          <cell r="C2847" t="str">
            <v>起搏器程控功能检查</v>
          </cell>
          <cell r="D2847" t="str">
            <v>次</v>
          </cell>
          <cell r="E2847">
            <v>50</v>
          </cell>
          <cell r="F2847">
            <v>50</v>
          </cell>
          <cell r="G2847" t="str">
            <v>含起搏器功能分析与编程。</v>
          </cell>
          <cell r="H2847" t="str">
            <v/>
          </cell>
          <cell r="I2847" t="str">
            <v>医保</v>
          </cell>
        </row>
        <row r="2848">
          <cell r="A2848" t="str">
            <v>F00000021682</v>
          </cell>
          <cell r="B2848" t="str">
            <v>310702012</v>
          </cell>
          <cell r="C2848" t="str">
            <v>起搏器胸壁刺激法检查</v>
          </cell>
          <cell r="D2848" t="str">
            <v>次</v>
          </cell>
          <cell r="E2848">
            <v>35</v>
          </cell>
          <cell r="F2848">
            <v>35</v>
          </cell>
          <cell r="G2848" t="str">
            <v/>
          </cell>
          <cell r="H2848" t="str">
            <v/>
          </cell>
          <cell r="I2848" t="str">
            <v>医保</v>
          </cell>
        </row>
        <row r="2849">
          <cell r="A2849" t="str">
            <v>F00000021683</v>
          </cell>
          <cell r="B2849" t="str">
            <v>310702013E</v>
          </cell>
          <cell r="C2849" t="str">
            <v>体外经胸型心脏临时起搏术</v>
          </cell>
          <cell r="D2849" t="str">
            <v>次</v>
          </cell>
          <cell r="E2849">
            <v>50</v>
          </cell>
          <cell r="F2849">
            <v>65</v>
          </cell>
          <cell r="G2849" t="str">
            <v/>
          </cell>
          <cell r="H2849" t="str">
            <v/>
          </cell>
          <cell r="I2849" t="str">
            <v>医保</v>
          </cell>
        </row>
        <row r="2850">
          <cell r="A2850" t="str">
            <v>F00000021684</v>
          </cell>
          <cell r="B2850" t="str">
            <v>310702014E</v>
          </cell>
          <cell r="C2850" t="str">
            <v>经食管心脏起搏术</v>
          </cell>
          <cell r="D2850" t="str">
            <v>次</v>
          </cell>
          <cell r="E2850">
            <v>150</v>
          </cell>
          <cell r="F2850">
            <v>195</v>
          </cell>
          <cell r="G2850" t="str">
            <v/>
          </cell>
          <cell r="H2850" t="str">
            <v/>
          </cell>
          <cell r="I2850" t="str">
            <v>医保</v>
          </cell>
        </row>
        <row r="2851">
          <cell r="A2851" t="str">
            <v>F00000021685</v>
          </cell>
          <cell r="B2851" t="str">
            <v>310702015E</v>
          </cell>
          <cell r="C2851" t="str">
            <v>经食管心脏调搏术</v>
          </cell>
          <cell r="D2851" t="str">
            <v>次</v>
          </cell>
          <cell r="E2851">
            <v>150</v>
          </cell>
          <cell r="F2851">
            <v>195</v>
          </cell>
          <cell r="G2851" t="str">
            <v>指超速抑制心动过速治疗。</v>
          </cell>
          <cell r="H2851" t="str">
            <v/>
          </cell>
          <cell r="I2851" t="str">
            <v>医保</v>
          </cell>
        </row>
        <row r="2852">
          <cell r="A2852" t="str">
            <v>F00000021783</v>
          </cell>
          <cell r="B2852" t="str">
            <v>310702016E</v>
          </cell>
          <cell r="C2852" t="str">
            <v>心脏电复律术</v>
          </cell>
          <cell r="D2852" t="str">
            <v>次</v>
          </cell>
          <cell r="E2852">
            <v>120</v>
          </cell>
          <cell r="F2852">
            <v>156</v>
          </cell>
          <cell r="G2852" t="str">
            <v/>
          </cell>
          <cell r="H2852" t="str">
            <v/>
          </cell>
          <cell r="I2852" t="str">
            <v>医保</v>
          </cell>
        </row>
        <row r="2853">
          <cell r="A2853" t="str">
            <v>F00000021784</v>
          </cell>
          <cell r="B2853" t="str">
            <v>310702017</v>
          </cell>
          <cell r="C2853" t="str">
            <v>心脏电除颤术</v>
          </cell>
          <cell r="D2853" t="str">
            <v>次</v>
          </cell>
          <cell r="E2853">
            <v>120</v>
          </cell>
          <cell r="F2853">
            <v>120</v>
          </cell>
          <cell r="G2853" t="str">
            <v/>
          </cell>
          <cell r="H2853" t="str">
            <v>一次性除颤电极</v>
          </cell>
          <cell r="I2853" t="str">
            <v>医保</v>
          </cell>
        </row>
        <row r="2854">
          <cell r="A2854" t="str">
            <v>F00000021785</v>
          </cell>
          <cell r="B2854" t="str">
            <v>310702018</v>
          </cell>
          <cell r="C2854" t="str">
            <v>体外自动心脏变律除颤术</v>
          </cell>
          <cell r="D2854" t="str">
            <v>次</v>
          </cell>
          <cell r="E2854">
            <v>150</v>
          </cell>
          <cell r="F2854">
            <v>150</v>
          </cell>
          <cell r="G2854" t="str">
            <v/>
          </cell>
          <cell r="H2854" t="str">
            <v>一次性复律除颤电极</v>
          </cell>
          <cell r="I2854" t="str">
            <v>医保</v>
          </cell>
        </row>
        <row r="2855">
          <cell r="A2855" t="str">
            <v>F00000021786</v>
          </cell>
          <cell r="B2855" t="str">
            <v>310702018-1</v>
          </cell>
          <cell r="C2855" t="str">
            <v>体外半自动心脏变律除颤术</v>
          </cell>
          <cell r="D2855" t="str">
            <v>次</v>
          </cell>
          <cell r="E2855">
            <v>150</v>
          </cell>
          <cell r="F2855">
            <v>150</v>
          </cell>
          <cell r="G2855" t="str">
            <v/>
          </cell>
          <cell r="H2855" t="str">
            <v>一次性复律除颤电极</v>
          </cell>
          <cell r="I2855" t="str">
            <v>医保</v>
          </cell>
        </row>
        <row r="2856">
          <cell r="A2856" t="str">
            <v>F00000021787</v>
          </cell>
          <cell r="B2856" t="str">
            <v>310702019</v>
          </cell>
          <cell r="C2856" t="str">
            <v>体外反搏治疗</v>
          </cell>
          <cell r="D2856" t="str">
            <v>次</v>
          </cell>
          <cell r="E2856">
            <v>120</v>
          </cell>
          <cell r="F2856">
            <v>120</v>
          </cell>
          <cell r="G2856" t="str">
            <v/>
          </cell>
          <cell r="H2856" t="str">
            <v/>
          </cell>
          <cell r="I2856" t="str">
            <v>医保</v>
          </cell>
        </row>
        <row r="2857">
          <cell r="A2857" t="str">
            <v>F00000021789</v>
          </cell>
          <cell r="B2857" t="str">
            <v>310702020-1E</v>
          </cell>
          <cell r="C2857" t="str">
            <v>右心导管检查术加收(血氧测定)</v>
          </cell>
          <cell r="D2857" t="str">
            <v>次</v>
          </cell>
          <cell r="E2857">
            <v>50</v>
          </cell>
          <cell r="F2857">
            <v>65</v>
          </cell>
          <cell r="G2857" t="str">
            <v/>
          </cell>
          <cell r="H2857" t="str">
            <v/>
          </cell>
          <cell r="I2857" t="str">
            <v>医保</v>
          </cell>
        </row>
        <row r="2858">
          <cell r="A2858" t="str">
            <v>F00000021788</v>
          </cell>
          <cell r="B2858" t="str">
            <v>310702020E</v>
          </cell>
          <cell r="C2858" t="str">
            <v>右心导管检查术</v>
          </cell>
          <cell r="D2858" t="str">
            <v>次</v>
          </cell>
          <cell r="E2858">
            <v>2894</v>
          </cell>
          <cell r="F2858">
            <v>3762.2</v>
          </cell>
          <cell r="G2858" t="str">
            <v>含右心造影（含X光影相及相片）。</v>
          </cell>
          <cell r="H2858" t="str">
            <v>导管、导丝、动脉穿刺针</v>
          </cell>
          <cell r="I2858" t="str">
            <v>医保</v>
          </cell>
        </row>
        <row r="2859">
          <cell r="A2859" t="str">
            <v>F00000021790</v>
          </cell>
          <cell r="B2859" t="str">
            <v>310702021E</v>
          </cell>
          <cell r="C2859" t="str">
            <v>左心导管检查术</v>
          </cell>
          <cell r="D2859" t="str">
            <v>次</v>
          </cell>
          <cell r="E2859">
            <v>3144</v>
          </cell>
          <cell r="F2859">
            <v>4087.2</v>
          </cell>
          <cell r="G2859" t="str">
            <v>含左室造影术（含X光影相及相片）。</v>
          </cell>
          <cell r="H2859" t="str">
            <v>导管、导丝、动脉穿刺针</v>
          </cell>
          <cell r="I2859" t="str">
            <v>医保</v>
          </cell>
        </row>
        <row r="2860">
          <cell r="A2860" t="str">
            <v>F00000021793</v>
          </cell>
          <cell r="B2860" t="str">
            <v>310702022-1E</v>
          </cell>
          <cell r="C2860" t="str">
            <v>心包穿刺术后留置管抽液、注药</v>
          </cell>
          <cell r="D2860" t="str">
            <v>次</v>
          </cell>
          <cell r="E2860">
            <v>50</v>
          </cell>
          <cell r="F2860">
            <v>65</v>
          </cell>
          <cell r="G2860" t="str">
            <v/>
          </cell>
          <cell r="H2860" t="str">
            <v/>
          </cell>
          <cell r="I2860" t="str">
            <v>医保</v>
          </cell>
        </row>
        <row r="2861">
          <cell r="A2861" t="str">
            <v>F00000021791</v>
          </cell>
          <cell r="B2861" t="str">
            <v>310702022E</v>
          </cell>
          <cell r="C2861" t="str">
            <v>心包穿刺术</v>
          </cell>
          <cell r="D2861" t="str">
            <v>次</v>
          </cell>
          <cell r="E2861">
            <v>250</v>
          </cell>
          <cell r="F2861">
            <v>325</v>
          </cell>
          <cell r="G2861" t="str">
            <v>含引流。</v>
          </cell>
          <cell r="H2861" t="str">
            <v>引流导管</v>
          </cell>
          <cell r="I2861" t="str">
            <v>医保</v>
          </cell>
        </row>
        <row r="2862">
          <cell r="A2862" t="str">
            <v>F00000118946</v>
          </cell>
          <cell r="B2862" t="str">
            <v>310702023S</v>
          </cell>
          <cell r="C2862" t="str">
            <v>植入式心脏事件监测设备安置术</v>
          </cell>
          <cell r="D2862" t="str">
            <v>次</v>
          </cell>
          <cell r="E2862">
            <v>1200</v>
          </cell>
          <cell r="F2862">
            <v>1200</v>
          </cell>
          <cell r="G2862" t="str">
            <v>皮肤清洁处理，在胸骨左缘和左锁骨中线、第1-4肋之间的范围内安放电极，记录不同组合的双极心电图，判断理想植入部位。根据选择的植入部位做切口，制备皮下囊袋，将监测设备放进皮下囊袋后，逐层缝合皮下组织及皮肤。</v>
          </cell>
          <cell r="H2862" t="str">
            <v>植入式心脏（心电）事件监测器</v>
          </cell>
          <cell r="I2862" t="str">
            <v>医保</v>
          </cell>
        </row>
        <row r="2863">
          <cell r="A2863" t="str">
            <v>F00000118947</v>
          </cell>
          <cell r="B2863" t="str">
            <v>310702024S</v>
          </cell>
          <cell r="C2863" t="str">
            <v>起搏器电极取出术</v>
          </cell>
          <cell r="D2863" t="str">
            <v>次</v>
          </cell>
          <cell r="E2863">
            <v>3535</v>
          </cell>
          <cell r="F2863">
            <v>3535</v>
          </cell>
          <cell r="G2863" t="str">
            <v>切开原伤口，分离皮下组织，暴露囊袋，监护仪监护及血管造影机X线引导下，在保障安全情况下取出原起搏器，分离起搏器和电极，利用电极拔除装置拔除电极，处理局部伤口，逐层缝合皮下组织和皮肤。</v>
          </cell>
          <cell r="H2863" t="str">
            <v>锁定探针、圈套器</v>
          </cell>
          <cell r="I2863" t="str">
            <v>医保</v>
          </cell>
        </row>
        <row r="2864">
          <cell r="A2864" t="str">
            <v>F00000021794</v>
          </cell>
          <cell r="B2864" t="str">
            <v>310800001E</v>
          </cell>
          <cell r="C2864" t="str">
            <v>骨髓穿刺术</v>
          </cell>
          <cell r="D2864" t="str">
            <v>次</v>
          </cell>
          <cell r="E2864">
            <v>150</v>
          </cell>
          <cell r="F2864">
            <v>195</v>
          </cell>
          <cell r="G2864" t="str">
            <v>指使用骨穿针穿刺后抽取骨髓液并制备骨髓液涂片。不含骨髓活检。</v>
          </cell>
          <cell r="H2864" t="str">
            <v/>
          </cell>
          <cell r="I2864" t="str">
            <v>医保</v>
          </cell>
        </row>
        <row r="2865">
          <cell r="A2865" t="str">
            <v>F00000021795</v>
          </cell>
          <cell r="B2865" t="str">
            <v>310800002E</v>
          </cell>
          <cell r="C2865" t="str">
            <v>骨髓活检术</v>
          </cell>
          <cell r="D2865" t="str">
            <v>次</v>
          </cell>
          <cell r="E2865">
            <v>200</v>
          </cell>
          <cell r="F2865">
            <v>260</v>
          </cell>
          <cell r="G2865" t="str">
            <v>指使用骨髓活检针穿刺后取骨髓组织，并置于固定液中。</v>
          </cell>
          <cell r="H2865" t="str">
            <v/>
          </cell>
          <cell r="I2865" t="str">
            <v>医保</v>
          </cell>
        </row>
        <row r="2866">
          <cell r="A2866" t="str">
            <v>F00000021797</v>
          </cell>
          <cell r="B2866" t="str">
            <v>310800004</v>
          </cell>
          <cell r="C2866" t="str">
            <v>采自体血及保存</v>
          </cell>
          <cell r="D2866" t="str">
            <v>次</v>
          </cell>
          <cell r="E2866">
            <v>30</v>
          </cell>
          <cell r="F2866">
            <v>30</v>
          </cell>
          <cell r="G2866" t="str">
            <v>指麻醉下手术采集和低温保存。</v>
          </cell>
          <cell r="H2866" t="str">
            <v/>
          </cell>
          <cell r="I2866" t="str">
            <v>医保</v>
          </cell>
        </row>
        <row r="2867">
          <cell r="A2867" t="str">
            <v>F00000021798</v>
          </cell>
          <cell r="B2867" t="str">
            <v>310800004-1</v>
          </cell>
          <cell r="C2867" t="str">
            <v>自体血长期低温保存</v>
          </cell>
          <cell r="D2867" t="str">
            <v>日</v>
          </cell>
          <cell r="E2867">
            <v>10</v>
          </cell>
          <cell r="F2867">
            <v>10</v>
          </cell>
          <cell r="G2867" t="str">
            <v/>
          </cell>
          <cell r="H2867" t="str">
            <v/>
          </cell>
          <cell r="I2867" t="str">
            <v>医保</v>
          </cell>
        </row>
        <row r="2868">
          <cell r="A2868" t="str">
            <v>F00000021799</v>
          </cell>
          <cell r="B2868" t="str">
            <v>310800005</v>
          </cell>
          <cell r="C2868" t="str">
            <v>血细胞分离单采</v>
          </cell>
          <cell r="D2868" t="str">
            <v>次</v>
          </cell>
          <cell r="E2868">
            <v>3125</v>
          </cell>
          <cell r="F2868">
            <v>3125</v>
          </cell>
          <cell r="G2868" t="str">
            <v/>
          </cell>
          <cell r="H2868" t="str">
            <v/>
          </cell>
          <cell r="I2868" t="str">
            <v>医保</v>
          </cell>
        </row>
        <row r="2869">
          <cell r="A2869" t="str">
            <v>F00000021800</v>
          </cell>
          <cell r="B2869" t="str">
            <v>310800006</v>
          </cell>
          <cell r="C2869" t="str">
            <v>白细胞除滤</v>
          </cell>
          <cell r="D2869" t="str">
            <v>次</v>
          </cell>
          <cell r="E2869">
            <v>20</v>
          </cell>
          <cell r="F2869">
            <v>20</v>
          </cell>
          <cell r="G2869" t="str">
            <v>指全血或悬浮红细胞、血小板过滤。</v>
          </cell>
          <cell r="H2869" t="str">
            <v>滤除白细胞输血器</v>
          </cell>
          <cell r="I2869" t="str">
            <v>医保</v>
          </cell>
        </row>
        <row r="2870">
          <cell r="A2870" t="str">
            <v>F00000021801</v>
          </cell>
          <cell r="B2870" t="str">
            <v>310800007</v>
          </cell>
          <cell r="C2870" t="str">
            <v>自体血回收</v>
          </cell>
          <cell r="D2870" t="str">
            <v>次</v>
          </cell>
          <cell r="E2870">
            <v>200</v>
          </cell>
          <cell r="F2870">
            <v>200</v>
          </cell>
          <cell r="G2870" t="str">
            <v>单纯术中自体血回收采集。</v>
          </cell>
          <cell r="H2870" t="str">
            <v>回收罐</v>
          </cell>
          <cell r="I2870" t="str">
            <v>医保</v>
          </cell>
        </row>
        <row r="2871">
          <cell r="A2871" t="str">
            <v>F00000021802</v>
          </cell>
          <cell r="B2871" t="str">
            <v>310800007-1</v>
          </cell>
          <cell r="C2871" t="str">
            <v>术中自体血回输</v>
          </cell>
          <cell r="D2871" t="str">
            <v>次</v>
          </cell>
          <cell r="E2871">
            <v>200</v>
          </cell>
          <cell r="F2871">
            <v>200</v>
          </cell>
          <cell r="G2871" t="str">
            <v>指术中使用专用机器或手工法自体血回输。</v>
          </cell>
          <cell r="H2871" t="str">
            <v>回收罐</v>
          </cell>
          <cell r="I2871" t="str">
            <v>医保</v>
          </cell>
        </row>
        <row r="2872">
          <cell r="A2872" t="str">
            <v>F00000021804</v>
          </cell>
          <cell r="B2872" t="str">
            <v>310800008-1E</v>
          </cell>
          <cell r="C2872" t="str">
            <v>人工血浆置换术</v>
          </cell>
          <cell r="D2872" t="str">
            <v>200ml/单位</v>
          </cell>
          <cell r="E2872">
            <v>120</v>
          </cell>
          <cell r="F2872">
            <v>156</v>
          </cell>
          <cell r="G2872" t="str">
            <v/>
          </cell>
          <cell r="H2872" t="str">
            <v/>
          </cell>
          <cell r="I2872" t="str">
            <v>医保</v>
          </cell>
        </row>
        <row r="2873">
          <cell r="A2873" t="str">
            <v>F00000021803</v>
          </cell>
          <cell r="B2873" t="str">
            <v>310800008E</v>
          </cell>
          <cell r="C2873" t="str">
            <v>机采血浆置换术</v>
          </cell>
          <cell r="D2873" t="str">
            <v>次</v>
          </cell>
          <cell r="E2873">
            <v>2500</v>
          </cell>
          <cell r="F2873">
            <v>3250</v>
          </cell>
          <cell r="G2873" t="str">
            <v/>
          </cell>
          <cell r="H2873" t="str">
            <v/>
          </cell>
          <cell r="I2873" t="str">
            <v>医保</v>
          </cell>
        </row>
        <row r="2874">
          <cell r="A2874" t="str">
            <v>F00000021805</v>
          </cell>
          <cell r="B2874" t="str">
            <v>310800009</v>
          </cell>
          <cell r="C2874" t="str">
            <v>血液照射</v>
          </cell>
          <cell r="D2874" t="str">
            <v>次</v>
          </cell>
          <cell r="E2874">
            <v>120</v>
          </cell>
          <cell r="F2874">
            <v>120</v>
          </cell>
          <cell r="G2874" t="str">
            <v>指加速器或60钴照射源对血液进行2000rad±照射。</v>
          </cell>
          <cell r="H2874" t="str">
            <v/>
          </cell>
          <cell r="I2874" t="str">
            <v>医保</v>
          </cell>
        </row>
        <row r="2875">
          <cell r="A2875" t="str">
            <v>F00000021806</v>
          </cell>
          <cell r="B2875" t="str">
            <v>310800010</v>
          </cell>
          <cell r="C2875" t="str">
            <v>血液稀释疗法</v>
          </cell>
          <cell r="D2875" t="str">
            <v>次</v>
          </cell>
          <cell r="E2875">
            <v>100</v>
          </cell>
          <cell r="F2875">
            <v>100</v>
          </cell>
          <cell r="G2875" t="str">
            <v/>
          </cell>
          <cell r="H2875" t="str">
            <v/>
          </cell>
          <cell r="I2875" t="str">
            <v>医保</v>
          </cell>
        </row>
        <row r="2876">
          <cell r="A2876" t="str">
            <v>F00000021807</v>
          </cell>
          <cell r="B2876" t="str">
            <v>310800011</v>
          </cell>
          <cell r="C2876" t="str">
            <v>经照射自体血回输治疗</v>
          </cell>
          <cell r="D2876" t="str">
            <v>次</v>
          </cell>
          <cell r="E2876">
            <v>50</v>
          </cell>
          <cell r="F2876">
            <v>50</v>
          </cell>
          <cell r="G2876" t="str">
            <v>通过采集自身血，利用光学技术和量子技术处理后的血液，回输患者体内，增强人体自我修复功能。所定价格涵盖消毒、采血或血制品准备、照射、输氧、回输等步骤所需的人力资源和基本物质资源消耗。</v>
          </cell>
          <cell r="H2876" t="str">
            <v/>
          </cell>
          <cell r="I2876" t="str">
            <v>医保</v>
          </cell>
        </row>
        <row r="2877">
          <cell r="A2877" t="str">
            <v>F00000021810</v>
          </cell>
          <cell r="B2877" t="str">
            <v>310800012E</v>
          </cell>
          <cell r="C2877" t="str">
            <v>骨髓采集术</v>
          </cell>
          <cell r="D2877" t="str">
            <v>200ml/单位</v>
          </cell>
          <cell r="E2877">
            <v>1200</v>
          </cell>
          <cell r="F2877">
            <v>1560</v>
          </cell>
          <cell r="G2877" t="str">
            <v>含保存。</v>
          </cell>
          <cell r="H2877" t="str">
            <v/>
          </cell>
          <cell r="I2877" t="str">
            <v>医保</v>
          </cell>
        </row>
        <row r="2878">
          <cell r="A2878" t="str">
            <v>F00000021811</v>
          </cell>
          <cell r="B2878" t="str">
            <v>310800013E</v>
          </cell>
          <cell r="C2878" t="str">
            <v>骨髓血回输</v>
          </cell>
          <cell r="D2878" t="str">
            <v>次</v>
          </cell>
          <cell r="E2878">
            <v>200</v>
          </cell>
          <cell r="F2878">
            <v>260</v>
          </cell>
          <cell r="G2878" t="str">
            <v>含骨髓复苏。</v>
          </cell>
          <cell r="H2878" t="str">
            <v/>
          </cell>
          <cell r="I2878" t="str">
            <v>医保</v>
          </cell>
        </row>
        <row r="2879">
          <cell r="A2879" t="str">
            <v>F00000021812</v>
          </cell>
          <cell r="B2879" t="str">
            <v>310800014E</v>
          </cell>
          <cell r="C2879" t="str">
            <v>外周血干细胞回输</v>
          </cell>
          <cell r="D2879" t="str">
            <v>次</v>
          </cell>
          <cell r="E2879">
            <v>250</v>
          </cell>
          <cell r="F2879">
            <v>325</v>
          </cell>
          <cell r="G2879" t="str">
            <v/>
          </cell>
          <cell r="H2879" t="str">
            <v/>
          </cell>
          <cell r="I2879" t="str">
            <v>医保</v>
          </cell>
        </row>
        <row r="2880">
          <cell r="A2880" t="str">
            <v>F00030014519</v>
          </cell>
          <cell r="B2880" t="str">
            <v>310800016</v>
          </cell>
          <cell r="C2880" t="str">
            <v>骨髓或外周血干细胞冷冻保存（首次）</v>
          </cell>
          <cell r="D2880" t="str">
            <v>次</v>
          </cell>
          <cell r="E2880">
            <v>1500</v>
          </cell>
          <cell r="F2880">
            <v>1500</v>
          </cell>
          <cell r="G2880" t="str">
            <v>指程控降温仪或超低温、液氮冷冻和保存。含首月（30天）的保存及处理费用。</v>
          </cell>
          <cell r="H2880" t="str">
            <v/>
          </cell>
          <cell r="I2880" t="str">
            <v>医保</v>
          </cell>
        </row>
        <row r="2881">
          <cell r="A2881" t="str">
            <v>F00030014491</v>
          </cell>
          <cell r="B2881" t="str">
            <v>310800016-1</v>
          </cell>
          <cell r="C2881" t="str">
            <v>骨髓或外周血干细胞冷冻续存</v>
          </cell>
          <cell r="D2881" t="str">
            <v>天</v>
          </cell>
          <cell r="E2881">
            <v>40</v>
          </cell>
          <cell r="F2881">
            <v>40</v>
          </cell>
          <cell r="G2881" t="str">
            <v>指程控降温仪或超低温、液氮保存。</v>
          </cell>
          <cell r="I2881" t="str">
            <v>医保</v>
          </cell>
        </row>
        <row r="2882">
          <cell r="A2882" t="str">
            <v>F00000021911</v>
          </cell>
          <cell r="B2882" t="str">
            <v>310800017</v>
          </cell>
          <cell r="C2882" t="str">
            <v>血细胞分化簇抗原(CD)34阳性造血干细胞分选</v>
          </cell>
          <cell r="D2882" t="str">
            <v>次</v>
          </cell>
          <cell r="E2882">
            <v>35000</v>
          </cell>
          <cell r="F2882">
            <v>35000</v>
          </cell>
          <cell r="G2882" t="str">
            <v>含所有药物及材料。</v>
          </cell>
          <cell r="H2882" t="str">
            <v/>
          </cell>
          <cell r="I2882" t="str">
            <v>医保</v>
          </cell>
        </row>
        <row r="2883">
          <cell r="A2883" t="str">
            <v>F00000021912</v>
          </cell>
          <cell r="B2883" t="str">
            <v>310800018</v>
          </cell>
          <cell r="C2883" t="str">
            <v>血细胞分化簇抗原(CD)34阳性造血干细胞移植</v>
          </cell>
          <cell r="D2883" t="str">
            <v>次</v>
          </cell>
          <cell r="E2883">
            <v>1250</v>
          </cell>
          <cell r="F2883">
            <v>1250</v>
          </cell>
          <cell r="G2883" t="str">
            <v/>
          </cell>
          <cell r="H2883" t="str">
            <v/>
          </cell>
          <cell r="I2883" t="str">
            <v>医保</v>
          </cell>
        </row>
        <row r="2884">
          <cell r="A2884" t="str">
            <v>F00000021914</v>
          </cell>
          <cell r="B2884" t="str">
            <v>310800020E</v>
          </cell>
          <cell r="C2884" t="str">
            <v>骨髓移植术</v>
          </cell>
          <cell r="D2884" t="str">
            <v>次</v>
          </cell>
          <cell r="E2884">
            <v>4500</v>
          </cell>
          <cell r="F2884">
            <v>5850</v>
          </cell>
          <cell r="G2884" t="str">
            <v>含严格无菌消毒隔离措施。</v>
          </cell>
          <cell r="H2884" t="str">
            <v>供体</v>
          </cell>
          <cell r="I2884" t="str">
            <v>医保</v>
          </cell>
        </row>
        <row r="2885">
          <cell r="A2885" t="str">
            <v>F00000021915</v>
          </cell>
          <cell r="B2885" t="str">
            <v>310800021E</v>
          </cell>
          <cell r="C2885" t="str">
            <v>外周血干细胞移植术</v>
          </cell>
          <cell r="D2885" t="str">
            <v>次</v>
          </cell>
          <cell r="E2885">
            <v>2896</v>
          </cell>
          <cell r="F2885">
            <v>3764.8</v>
          </cell>
          <cell r="G2885" t="str">
            <v>含严格无菌消毒隔离措施。</v>
          </cell>
          <cell r="H2885" t="str">
            <v>供体</v>
          </cell>
          <cell r="I2885" t="str">
            <v>医保</v>
          </cell>
        </row>
        <row r="2886">
          <cell r="A2886" t="str">
            <v>F00000021916</v>
          </cell>
          <cell r="B2886" t="str">
            <v>310800022E</v>
          </cell>
          <cell r="C2886" t="str">
            <v>自体骨髓或外周血干细胞支持治疗</v>
          </cell>
          <cell r="D2886" t="str">
            <v>次</v>
          </cell>
          <cell r="E2886">
            <v>2000</v>
          </cell>
          <cell r="F2886">
            <v>2600</v>
          </cell>
          <cell r="G2886" t="str">
            <v>指大剂量化疗后；含严格无菌消毒隔离措施。</v>
          </cell>
          <cell r="H2886" t="str">
            <v/>
          </cell>
          <cell r="I2886" t="str">
            <v>医保</v>
          </cell>
        </row>
        <row r="2887">
          <cell r="A2887" t="str">
            <v>F00000021917</v>
          </cell>
          <cell r="B2887" t="str">
            <v>310800023E</v>
          </cell>
          <cell r="C2887" t="str">
            <v>脐血移植术</v>
          </cell>
          <cell r="D2887" t="str">
            <v>次</v>
          </cell>
          <cell r="E2887">
            <v>2390</v>
          </cell>
          <cell r="F2887">
            <v>3107</v>
          </cell>
          <cell r="G2887" t="str">
            <v>含严格无菌消毒隔离措施。</v>
          </cell>
          <cell r="H2887" t="str">
            <v>脐血</v>
          </cell>
          <cell r="I2887" t="str">
            <v>医保</v>
          </cell>
        </row>
        <row r="2888">
          <cell r="A2888" t="str">
            <v>F00000021919</v>
          </cell>
          <cell r="B2888" t="str">
            <v>310800025</v>
          </cell>
          <cell r="C2888" t="str">
            <v>淋巴造影术</v>
          </cell>
          <cell r="D2888" t="str">
            <v>次</v>
          </cell>
          <cell r="E2888">
            <v>100</v>
          </cell>
          <cell r="F2888">
            <v>100</v>
          </cell>
          <cell r="G2888" t="str">
            <v/>
          </cell>
          <cell r="H2888" t="str">
            <v>导管</v>
          </cell>
          <cell r="I2888" t="str">
            <v>医保</v>
          </cell>
        </row>
        <row r="2889">
          <cell r="A2889" t="str">
            <v>F00000021920</v>
          </cell>
          <cell r="B2889" t="str">
            <v>310800026</v>
          </cell>
          <cell r="C2889" t="str">
            <v>骨髓细胞彩色图象分析</v>
          </cell>
          <cell r="D2889" t="str">
            <v>次</v>
          </cell>
          <cell r="E2889">
            <v>55</v>
          </cell>
          <cell r="F2889">
            <v>55</v>
          </cell>
          <cell r="G2889" t="str">
            <v>含图文报告。</v>
          </cell>
          <cell r="H2889" t="str">
            <v/>
          </cell>
          <cell r="I2889" t="str">
            <v>医保</v>
          </cell>
        </row>
        <row r="2890">
          <cell r="A2890" t="str">
            <v>F00000118948</v>
          </cell>
          <cell r="B2890" t="str">
            <v>310800026-1</v>
          </cell>
          <cell r="C2890" t="str">
            <v>外周血细胞彩色图像分析</v>
          </cell>
          <cell r="D2890" t="str">
            <v>次</v>
          </cell>
          <cell r="E2890">
            <v>50</v>
          </cell>
          <cell r="F2890">
            <v>50</v>
          </cell>
          <cell r="G2890" t="str">
            <v>含图文报告。</v>
          </cell>
          <cell r="H2890" t="str">
            <v/>
          </cell>
          <cell r="I2890" t="str">
            <v>医保</v>
          </cell>
        </row>
        <row r="2891">
          <cell r="A2891" t="str">
            <v>F00000021922</v>
          </cell>
          <cell r="B2891" t="str">
            <v>310800027E</v>
          </cell>
          <cell r="C2891" t="str">
            <v>脾穿刺术</v>
          </cell>
          <cell r="D2891" t="str">
            <v>次</v>
          </cell>
          <cell r="E2891">
            <v>170</v>
          </cell>
          <cell r="F2891">
            <v>221</v>
          </cell>
          <cell r="G2891" t="str">
            <v/>
          </cell>
          <cell r="H2891" t="str">
            <v/>
          </cell>
          <cell r="I2891" t="str">
            <v>医保</v>
          </cell>
        </row>
        <row r="2892">
          <cell r="A2892" t="str">
            <v>F00000118949</v>
          </cell>
          <cell r="B2892" t="str">
            <v>310800032SE</v>
          </cell>
          <cell r="C2892" t="str">
            <v>血液吸附治疗</v>
          </cell>
          <cell r="D2892" t="str">
            <v>次</v>
          </cell>
          <cell r="E2892">
            <v>1500</v>
          </cell>
          <cell r="F2892">
            <v>1500</v>
          </cell>
          <cell r="G2892" t="str">
            <v>运用吸附原理，清除、吸附自身免疫反应引起的疾病患者血液中的自身抗体、免疫复合物、类风湿因子、炎症因子等；清除、吸附肝脏功能衰竭患者血液中胆红素、胆汁酸等物质。</v>
          </cell>
          <cell r="H2892" t="str">
            <v>吸附柱、吸附器、血浆分离器</v>
          </cell>
          <cell r="I2892" t="str">
            <v>医保</v>
          </cell>
        </row>
        <row r="2893">
          <cell r="A2893" t="str">
            <v>F00000908532</v>
          </cell>
          <cell r="B2893" t="str">
            <v>310800033F/2</v>
          </cell>
          <cell r="C2893" t="str">
            <v>富血小板血浆治疗术（PRP）血液成分分离制备</v>
          </cell>
          <cell r="D2893" t="str">
            <v>次</v>
          </cell>
          <cell r="E2893">
            <v>4700</v>
          </cell>
          <cell r="F2893">
            <v>4700</v>
          </cell>
          <cell r="I2893" t="str">
            <v>自费</v>
          </cell>
        </row>
        <row r="2894">
          <cell r="A2894" t="str">
            <v>F00000908266</v>
          </cell>
          <cell r="B2894" t="str">
            <v>310800033F-1</v>
          </cell>
          <cell r="C2894" t="str">
            <v>富血小板血浆治疗术（PRP）手工法</v>
          </cell>
          <cell r="D2894" t="str">
            <v>次</v>
          </cell>
          <cell r="E2894">
            <v>660</v>
          </cell>
          <cell r="F2894">
            <v>660</v>
          </cell>
          <cell r="I2894" t="str">
            <v>自费</v>
          </cell>
        </row>
        <row r="2895">
          <cell r="A2895" t="str">
            <v>F00000910546</v>
          </cell>
          <cell r="B2895" t="str">
            <v>310800034F</v>
          </cell>
          <cell r="C2895" t="str">
            <v>红细胞寿命测定（CO呼气试验）</v>
          </cell>
          <cell r="D2895" t="str">
            <v>次</v>
          </cell>
          <cell r="E2895">
            <v>420</v>
          </cell>
          <cell r="F2895">
            <v>420</v>
          </cell>
          <cell r="G2895" t="str">
            <v>指CO呼气试验。采集肺泡气和环境本底气；测量内源性CO和CO₂浓度，仪器自动计算红细胞寿命；审核结果，录入实验室信息系统或人工登记，发送报告；按规定处理废弃物；接受临床相关咨询。含采气用具。</v>
          </cell>
          <cell r="H2895" t="str">
            <v/>
          </cell>
          <cell r="I2895" t="str">
            <v>自费</v>
          </cell>
        </row>
        <row r="2896">
          <cell r="A2896" t="str">
            <v>F00000021928</v>
          </cell>
          <cell r="B2896" t="str">
            <v>310900000-1</v>
          </cell>
          <cell r="C2896" t="str">
            <v>消化系统诊疗加收(使用喷洒导管)</v>
          </cell>
          <cell r="D2896" t="str">
            <v>次</v>
          </cell>
          <cell r="E2896">
            <v>50</v>
          </cell>
          <cell r="F2896">
            <v>50</v>
          </cell>
          <cell r="G2896" t="str">
            <v/>
          </cell>
          <cell r="H2896" t="str">
            <v/>
          </cell>
          <cell r="I2896" t="str">
            <v>医保</v>
          </cell>
        </row>
        <row r="2897">
          <cell r="A2897" t="str">
            <v>F00000021929</v>
          </cell>
          <cell r="B2897" t="str">
            <v>310900000-2</v>
          </cell>
          <cell r="C2897" t="str">
            <v>消化系统诊疗加收(使用放大染色内镜)</v>
          </cell>
          <cell r="D2897" t="str">
            <v>次</v>
          </cell>
          <cell r="E2897">
            <v>50</v>
          </cell>
          <cell r="F2897">
            <v>50</v>
          </cell>
          <cell r="G2897" t="str">
            <v/>
          </cell>
          <cell r="H2897" t="str">
            <v/>
          </cell>
          <cell r="I2897" t="str">
            <v>医保</v>
          </cell>
        </row>
        <row r="2898">
          <cell r="A2898" t="str">
            <v>F00000109702</v>
          </cell>
          <cell r="B2898" t="str">
            <v>310900000-3</v>
          </cell>
          <cell r="C2898" t="str">
            <v>消化系统诊疗加收(住院患者床旁检查)</v>
          </cell>
          <cell r="D2898" t="str">
            <v>次</v>
          </cell>
          <cell r="E2898">
            <v>30</v>
          </cell>
          <cell r="F2898">
            <v>30</v>
          </cell>
          <cell r="G2898" t="str">
            <v/>
          </cell>
          <cell r="H2898" t="str">
            <v/>
          </cell>
          <cell r="I2898" t="str">
            <v>医保</v>
          </cell>
        </row>
        <row r="2899">
          <cell r="A2899" t="str">
            <v>F00000021931</v>
          </cell>
          <cell r="B2899" t="str">
            <v>310901001</v>
          </cell>
          <cell r="C2899" t="str">
            <v>食管测压</v>
          </cell>
          <cell r="D2899" t="str">
            <v>次</v>
          </cell>
          <cell r="E2899">
            <v>173</v>
          </cell>
          <cell r="F2899">
            <v>173</v>
          </cell>
          <cell r="G2899" t="str">
            <v>含上、下食管括约肌压力测定、食管蠕动测定、食管及括约肌长度测定、药物激发试验、打印报告；不含动态压力监测。</v>
          </cell>
          <cell r="H2899" t="str">
            <v/>
          </cell>
          <cell r="I2899" t="str">
            <v>医保</v>
          </cell>
        </row>
        <row r="2900">
          <cell r="A2900" t="str">
            <v>F00000021932</v>
          </cell>
          <cell r="B2900" t="str">
            <v>310901001-1</v>
          </cell>
          <cell r="C2900" t="str">
            <v>部分食管测压</v>
          </cell>
          <cell r="D2900" t="str">
            <v>次</v>
          </cell>
          <cell r="E2900">
            <v>86.5</v>
          </cell>
          <cell r="F2900">
            <v>86.5</v>
          </cell>
          <cell r="G2900" t="str">
            <v/>
          </cell>
          <cell r="H2900" t="str">
            <v/>
          </cell>
          <cell r="I2900" t="str">
            <v>医保</v>
          </cell>
        </row>
        <row r="2901">
          <cell r="A2901" t="str">
            <v>F00000118950</v>
          </cell>
          <cell r="B2901" t="str">
            <v>310901001-2</v>
          </cell>
          <cell r="C2901" t="str">
            <v>高分辨率食管测压</v>
          </cell>
          <cell r="D2901" t="str">
            <v>次</v>
          </cell>
          <cell r="E2901">
            <v>651</v>
          </cell>
          <cell r="F2901">
            <v>651</v>
          </cell>
          <cell r="G2901" t="str">
            <v>含上、下食管括约肌压力测定、食管蠕动测定、食管及括约肌长度测定、药物激发试验、打印报告；不含动态压力监测。</v>
          </cell>
          <cell r="H2901" t="str">
            <v/>
          </cell>
          <cell r="I2901" t="str">
            <v>医保</v>
          </cell>
        </row>
        <row r="2902">
          <cell r="A2902" t="str">
            <v>F00000021933</v>
          </cell>
          <cell r="B2902" t="str">
            <v>310901002</v>
          </cell>
          <cell r="C2902" t="str">
            <v>食管拉网术</v>
          </cell>
          <cell r="D2902" t="str">
            <v>次</v>
          </cell>
          <cell r="E2902">
            <v>23</v>
          </cell>
          <cell r="F2902">
            <v>23</v>
          </cell>
          <cell r="G2902" t="str">
            <v/>
          </cell>
          <cell r="H2902" t="str">
            <v/>
          </cell>
          <cell r="I2902" t="str">
            <v>医保</v>
          </cell>
        </row>
        <row r="2903">
          <cell r="A2903" t="str">
            <v>F00000021934</v>
          </cell>
          <cell r="B2903" t="str">
            <v>310901003E</v>
          </cell>
          <cell r="C2903" t="str">
            <v>硬性食管镜检查</v>
          </cell>
          <cell r="D2903" t="str">
            <v>次</v>
          </cell>
          <cell r="E2903">
            <v>35</v>
          </cell>
          <cell r="F2903">
            <v>45.5</v>
          </cell>
          <cell r="G2903" t="str">
            <v/>
          </cell>
          <cell r="H2903" t="str">
            <v/>
          </cell>
          <cell r="I2903" t="str">
            <v>医保</v>
          </cell>
        </row>
        <row r="2904">
          <cell r="A2904" t="str">
            <v>F00000021935</v>
          </cell>
          <cell r="B2904" t="str">
            <v>310901004</v>
          </cell>
          <cell r="C2904" t="str">
            <v>纤维食管镜检查</v>
          </cell>
          <cell r="D2904" t="str">
            <v>次</v>
          </cell>
          <cell r="E2904">
            <v>150</v>
          </cell>
          <cell r="F2904">
            <v>150</v>
          </cell>
          <cell r="G2904" t="str">
            <v>含活检。</v>
          </cell>
          <cell r="H2904" t="str">
            <v/>
          </cell>
          <cell r="I2904" t="str">
            <v>医保</v>
          </cell>
        </row>
        <row r="2905">
          <cell r="A2905" t="str">
            <v>F00000021936</v>
          </cell>
          <cell r="B2905" t="str">
            <v>310901004-1E</v>
          </cell>
          <cell r="C2905" t="str">
            <v>电子食管镜检查</v>
          </cell>
          <cell r="D2905" t="str">
            <v>次</v>
          </cell>
          <cell r="E2905">
            <v>200</v>
          </cell>
          <cell r="F2905">
            <v>260</v>
          </cell>
          <cell r="G2905" t="str">
            <v>含活检。</v>
          </cell>
          <cell r="H2905" t="str">
            <v/>
          </cell>
          <cell r="I2905" t="str">
            <v>医保</v>
          </cell>
        </row>
        <row r="2906">
          <cell r="A2906" t="str">
            <v>F00000022042</v>
          </cell>
          <cell r="B2906" t="str">
            <v>310901005-1E</v>
          </cell>
          <cell r="C2906" t="str">
            <v>经电子食管镜取异物</v>
          </cell>
          <cell r="D2906" t="str">
            <v>次</v>
          </cell>
          <cell r="E2906">
            <v>400</v>
          </cell>
          <cell r="F2906">
            <v>520</v>
          </cell>
          <cell r="G2906" t="str">
            <v>不含止血等治疗。</v>
          </cell>
          <cell r="H2906" t="str">
            <v/>
          </cell>
          <cell r="I2906" t="str">
            <v>医保</v>
          </cell>
        </row>
        <row r="2907">
          <cell r="A2907" t="str">
            <v>F00000021937</v>
          </cell>
          <cell r="B2907" t="str">
            <v>310901005E</v>
          </cell>
          <cell r="C2907" t="str">
            <v>经食管镜取异物</v>
          </cell>
          <cell r="D2907" t="str">
            <v>次</v>
          </cell>
          <cell r="E2907">
            <v>350</v>
          </cell>
          <cell r="F2907">
            <v>455</v>
          </cell>
          <cell r="G2907" t="str">
            <v>不含止血等治疗。</v>
          </cell>
          <cell r="H2907" t="str">
            <v/>
          </cell>
          <cell r="I2907" t="str">
            <v>医保</v>
          </cell>
        </row>
        <row r="2908">
          <cell r="A2908" t="str">
            <v>F00000022043</v>
          </cell>
          <cell r="B2908" t="str">
            <v>310901006</v>
          </cell>
          <cell r="C2908" t="str">
            <v>食管腔内支架置入术</v>
          </cell>
          <cell r="D2908" t="str">
            <v>次</v>
          </cell>
          <cell r="E2908">
            <v>600</v>
          </cell>
          <cell r="F2908">
            <v>600</v>
          </cell>
          <cell r="G2908" t="str">
            <v>指内镜下或透视下。含狭窄扩张。</v>
          </cell>
          <cell r="H2908" t="str">
            <v>支架、导管、导丝</v>
          </cell>
          <cell r="I2908" t="str">
            <v>医保</v>
          </cell>
        </row>
        <row r="2909">
          <cell r="A2909" t="str">
            <v>F00000022044</v>
          </cell>
          <cell r="B2909" t="str">
            <v>310901006-1</v>
          </cell>
          <cell r="C2909" t="str">
            <v>食管腔内支架取出术</v>
          </cell>
          <cell r="D2909" t="str">
            <v>次</v>
          </cell>
          <cell r="E2909">
            <v>600</v>
          </cell>
          <cell r="F2909">
            <v>600</v>
          </cell>
          <cell r="G2909" t="str">
            <v>指内镜或透视下。含狭窄扩张。</v>
          </cell>
          <cell r="H2909" t="str">
            <v/>
          </cell>
          <cell r="I2909" t="str">
            <v>医保</v>
          </cell>
        </row>
        <row r="2910">
          <cell r="A2910" t="str">
            <v>F00000022045</v>
          </cell>
          <cell r="B2910" t="str">
            <v>310901007E</v>
          </cell>
          <cell r="C2910" t="str">
            <v>经内镜上消化道静脉曲张治疗</v>
          </cell>
          <cell r="D2910" t="str">
            <v>每个位点</v>
          </cell>
          <cell r="E2910">
            <v>550</v>
          </cell>
          <cell r="F2910">
            <v>715</v>
          </cell>
          <cell r="G2910" t="str">
            <v>含内镜检查；指对食管、胃、十二指肠的硬化、套扎、组织粘合治疗。</v>
          </cell>
          <cell r="H2910" t="str">
            <v>套扎器、组织粘合胶</v>
          </cell>
          <cell r="I2910" t="str">
            <v>医保</v>
          </cell>
        </row>
        <row r="2911">
          <cell r="A2911" t="str">
            <v>F00000022047</v>
          </cell>
          <cell r="B2911" t="str">
            <v>310901008-1E</v>
          </cell>
          <cell r="C2911" t="str">
            <v>贲门狭窄扩张术</v>
          </cell>
          <cell r="D2911" t="str">
            <v>次</v>
          </cell>
          <cell r="E2911">
            <v>600</v>
          </cell>
          <cell r="F2911">
            <v>780</v>
          </cell>
          <cell r="G2911" t="str">
            <v>指经内镜扩张、器械扩张、透视下气囊或水囊扩张、逆行扩张等方式扩张。</v>
          </cell>
          <cell r="H2911" t="str">
            <v>气囊或水囊扩张导管</v>
          </cell>
          <cell r="I2911" t="str">
            <v>医保</v>
          </cell>
        </row>
        <row r="2912">
          <cell r="A2912" t="str">
            <v>F00000022048</v>
          </cell>
          <cell r="B2912" t="str">
            <v>310901008-2E</v>
          </cell>
          <cell r="C2912" t="str">
            <v>幽门狭窄扩张术</v>
          </cell>
          <cell r="D2912" t="str">
            <v>次</v>
          </cell>
          <cell r="E2912">
            <v>600</v>
          </cell>
          <cell r="F2912">
            <v>780</v>
          </cell>
          <cell r="G2912" t="str">
            <v>指经内镜扩张、器械扩张、透视下气囊或水囊扩张、逆行扩张等方式扩张。</v>
          </cell>
          <cell r="H2912" t="str">
            <v>气囊或水囊扩张导管</v>
          </cell>
          <cell r="I2912" t="str">
            <v>医保</v>
          </cell>
        </row>
        <row r="2913">
          <cell r="A2913" t="str">
            <v>F00000022049</v>
          </cell>
          <cell r="B2913" t="str">
            <v>310901008-3</v>
          </cell>
          <cell r="C2913" t="str">
            <v>十二指肠狭窄扩张术</v>
          </cell>
          <cell r="D2913" t="str">
            <v>次</v>
          </cell>
          <cell r="E2913">
            <v>600</v>
          </cell>
          <cell r="F2913">
            <v>600</v>
          </cell>
          <cell r="G2913" t="str">
            <v>指经内镜扩张、器械扩张、透视下气囊或水囊扩张、逆行扩张等方式扩张。</v>
          </cell>
          <cell r="H2913" t="str">
            <v>气囊或水囊扩张导管</v>
          </cell>
          <cell r="I2913" t="str">
            <v>医保</v>
          </cell>
        </row>
        <row r="2914">
          <cell r="A2914" t="str">
            <v>F00000022046</v>
          </cell>
          <cell r="B2914" t="str">
            <v>310901008E</v>
          </cell>
          <cell r="C2914" t="str">
            <v>食管狭窄扩张术</v>
          </cell>
          <cell r="D2914" t="str">
            <v>次</v>
          </cell>
          <cell r="E2914">
            <v>600</v>
          </cell>
          <cell r="F2914">
            <v>780</v>
          </cell>
          <cell r="G2914" t="str">
            <v>指经内镜扩张、器械扩张、透视下气囊或水囊扩张、逆行扩张等方式扩张。</v>
          </cell>
          <cell r="H2914" t="str">
            <v>气囊或水囊扩张导管</v>
          </cell>
          <cell r="I2914" t="str">
            <v>医保</v>
          </cell>
        </row>
        <row r="2915">
          <cell r="A2915" t="str">
            <v>F00000022050</v>
          </cell>
          <cell r="B2915" t="str">
            <v>310901009</v>
          </cell>
          <cell r="C2915" t="str">
            <v>三腔管安置术</v>
          </cell>
          <cell r="D2915" t="str">
            <v>次</v>
          </cell>
          <cell r="E2915">
            <v>250</v>
          </cell>
          <cell r="F2915">
            <v>250</v>
          </cell>
          <cell r="G2915" t="str">
            <v/>
          </cell>
          <cell r="H2915" t="str">
            <v>三腔管</v>
          </cell>
          <cell r="I2915" t="str">
            <v>医保</v>
          </cell>
        </row>
        <row r="2916">
          <cell r="A2916" t="str">
            <v>F00000022051</v>
          </cell>
          <cell r="B2916" t="str">
            <v>310901009-1</v>
          </cell>
          <cell r="C2916" t="str">
            <v>四腔管安置术</v>
          </cell>
          <cell r="D2916" t="str">
            <v>次</v>
          </cell>
          <cell r="E2916">
            <v>250</v>
          </cell>
          <cell r="F2916">
            <v>250</v>
          </cell>
          <cell r="G2916" t="str">
            <v/>
          </cell>
          <cell r="H2916" t="str">
            <v>四腔管</v>
          </cell>
          <cell r="I2916" t="str">
            <v>医保</v>
          </cell>
        </row>
        <row r="2917">
          <cell r="A2917" t="str">
            <v>F00000022052</v>
          </cell>
          <cell r="B2917" t="str">
            <v>310901010</v>
          </cell>
          <cell r="C2917" t="str">
            <v>经内镜食管瘘填堵术</v>
          </cell>
          <cell r="D2917" t="str">
            <v>次</v>
          </cell>
          <cell r="E2917">
            <v>460</v>
          </cell>
          <cell r="F2917">
            <v>460</v>
          </cell>
          <cell r="G2917" t="str">
            <v>含镜检。</v>
          </cell>
          <cell r="H2917" t="str">
            <v/>
          </cell>
          <cell r="I2917" t="str">
            <v>医保</v>
          </cell>
        </row>
        <row r="2918">
          <cell r="A2918" t="str">
            <v>F00000022053</v>
          </cell>
          <cell r="B2918" t="str">
            <v>310902001</v>
          </cell>
          <cell r="C2918" t="str">
            <v>胃肠电图</v>
          </cell>
          <cell r="D2918" t="str">
            <v>项</v>
          </cell>
          <cell r="E2918">
            <v>120</v>
          </cell>
          <cell r="F2918">
            <v>120</v>
          </cell>
          <cell r="G2918" t="str">
            <v/>
          </cell>
          <cell r="H2918" t="str">
            <v/>
          </cell>
          <cell r="I2918" t="str">
            <v>医保</v>
          </cell>
        </row>
        <row r="2919">
          <cell r="A2919" t="str">
            <v>F00000022054</v>
          </cell>
          <cell r="B2919" t="str">
            <v>310902001-1</v>
          </cell>
          <cell r="C2919" t="str">
            <v>动态胃电图</v>
          </cell>
          <cell r="D2919" t="str">
            <v>项</v>
          </cell>
          <cell r="E2919">
            <v>200</v>
          </cell>
          <cell r="F2919">
            <v>200</v>
          </cell>
          <cell r="G2919" t="str">
            <v/>
          </cell>
          <cell r="H2919" t="str">
            <v/>
          </cell>
          <cell r="I2919" t="str">
            <v>医保</v>
          </cell>
        </row>
        <row r="2920">
          <cell r="A2920" t="str">
            <v>F00000022055</v>
          </cell>
          <cell r="B2920" t="str">
            <v>310902001-2</v>
          </cell>
          <cell r="C2920" t="str">
            <v>导纳式胃动力检测</v>
          </cell>
          <cell r="D2920" t="str">
            <v>项</v>
          </cell>
          <cell r="E2920">
            <v>220</v>
          </cell>
          <cell r="F2920">
            <v>220</v>
          </cell>
          <cell r="G2920" t="str">
            <v/>
          </cell>
          <cell r="H2920" t="str">
            <v/>
          </cell>
          <cell r="I2920" t="str">
            <v>医保</v>
          </cell>
        </row>
        <row r="2921">
          <cell r="A2921" t="str">
            <v>F00000022056</v>
          </cell>
          <cell r="B2921" t="str">
            <v>310902002E</v>
          </cell>
          <cell r="C2921" t="str">
            <v>24小时动态胃酸监测</v>
          </cell>
          <cell r="D2921" t="str">
            <v>次</v>
          </cell>
          <cell r="E2921">
            <v>600</v>
          </cell>
          <cell r="F2921">
            <v>600</v>
          </cell>
          <cell r="G2921" t="str">
            <v>含酸监测和碱监测。</v>
          </cell>
          <cell r="H2921" t="str">
            <v/>
          </cell>
          <cell r="I2921" t="str">
            <v>医保</v>
          </cell>
        </row>
        <row r="2922">
          <cell r="A2922" t="str">
            <v>F00000022057</v>
          </cell>
          <cell r="B2922" t="str">
            <v>310902003</v>
          </cell>
          <cell r="C2922" t="str">
            <v>胃幽门十二指肠压力测定</v>
          </cell>
          <cell r="D2922" t="str">
            <v>次</v>
          </cell>
          <cell r="E2922">
            <v>250</v>
          </cell>
          <cell r="F2922">
            <v>250</v>
          </cell>
          <cell r="G2922" t="str">
            <v/>
          </cell>
          <cell r="H2922" t="str">
            <v/>
          </cell>
          <cell r="I2922" t="str">
            <v>医保</v>
          </cell>
        </row>
        <row r="2923">
          <cell r="A2923" t="str">
            <v>F00000022058</v>
          </cell>
          <cell r="B2923" t="str">
            <v>310902004E</v>
          </cell>
          <cell r="C2923" t="str">
            <v>24小时胃肠压力测定</v>
          </cell>
          <cell r="D2923" t="str">
            <v>次</v>
          </cell>
          <cell r="E2923">
            <v>250</v>
          </cell>
          <cell r="F2923">
            <v>250</v>
          </cell>
          <cell r="G2923" t="str">
            <v/>
          </cell>
          <cell r="H2923" t="str">
            <v/>
          </cell>
          <cell r="I2923" t="str">
            <v>医保</v>
          </cell>
        </row>
        <row r="2924">
          <cell r="A2924" t="str">
            <v>F00000022060</v>
          </cell>
          <cell r="B2924" t="str">
            <v>310902005-1E</v>
          </cell>
          <cell r="C2924" t="str">
            <v>电子胃十二指肠镜检查</v>
          </cell>
          <cell r="D2924" t="str">
            <v>次</v>
          </cell>
          <cell r="E2924">
            <v>330</v>
          </cell>
          <cell r="F2924">
            <v>429</v>
          </cell>
          <cell r="G2924" t="str">
            <v>含活检、刷检。</v>
          </cell>
          <cell r="H2924" t="str">
            <v/>
          </cell>
          <cell r="I2924" t="str">
            <v>医保</v>
          </cell>
        </row>
        <row r="2925">
          <cell r="A2925" t="str">
            <v>F00000022059</v>
          </cell>
          <cell r="B2925" t="str">
            <v>310902005E</v>
          </cell>
          <cell r="C2925" t="str">
            <v>纤维胃十二指肠镜检查</v>
          </cell>
          <cell r="D2925" t="str">
            <v>次</v>
          </cell>
          <cell r="E2925">
            <v>280</v>
          </cell>
          <cell r="F2925">
            <v>364</v>
          </cell>
          <cell r="G2925" t="str">
            <v>含活检、刷检。</v>
          </cell>
          <cell r="H2925" t="str">
            <v/>
          </cell>
          <cell r="I2925" t="str">
            <v>医保</v>
          </cell>
        </row>
        <row r="2926">
          <cell r="A2926" t="str">
            <v>F00000022062</v>
          </cell>
          <cell r="B2926" t="str">
            <v>310902006-1</v>
          </cell>
          <cell r="C2926" t="str">
            <v>经胃镜特殊治疗加收(微波)</v>
          </cell>
          <cell r="D2926" t="str">
            <v>次</v>
          </cell>
          <cell r="E2926">
            <v>100</v>
          </cell>
          <cell r="F2926">
            <v>100</v>
          </cell>
          <cell r="G2926" t="str">
            <v/>
          </cell>
          <cell r="H2926" t="str">
            <v/>
          </cell>
          <cell r="I2926" t="str">
            <v>医保</v>
          </cell>
        </row>
        <row r="2927">
          <cell r="A2927" t="str">
            <v>F00000022063</v>
          </cell>
          <cell r="B2927" t="str">
            <v>310902006-2</v>
          </cell>
          <cell r="C2927" t="str">
            <v>经胃镜特殊治疗加收(激光)</v>
          </cell>
          <cell r="D2927" t="str">
            <v>次</v>
          </cell>
          <cell r="E2927">
            <v>100</v>
          </cell>
          <cell r="F2927">
            <v>100</v>
          </cell>
          <cell r="G2927" t="str">
            <v/>
          </cell>
          <cell r="H2927" t="str">
            <v/>
          </cell>
          <cell r="I2927" t="str">
            <v>医保</v>
          </cell>
        </row>
        <row r="2928">
          <cell r="A2928" t="str">
            <v>F00000022065</v>
          </cell>
          <cell r="B2928" t="str">
            <v>310902006-3E</v>
          </cell>
          <cell r="C2928" t="str">
            <v>经胃镜特殊治疗加收(电切)</v>
          </cell>
          <cell r="D2928" t="str">
            <v>次</v>
          </cell>
          <cell r="E2928">
            <v>100</v>
          </cell>
          <cell r="F2928">
            <v>130</v>
          </cell>
          <cell r="G2928" t="str">
            <v/>
          </cell>
          <cell r="H2928" t="str">
            <v/>
          </cell>
          <cell r="I2928" t="str">
            <v>医保</v>
          </cell>
        </row>
        <row r="2929">
          <cell r="A2929" t="str">
            <v>F00000022066</v>
          </cell>
          <cell r="B2929" t="str">
            <v>310902006-4</v>
          </cell>
          <cell r="C2929" t="str">
            <v>经胃镜特殊治疗加收(射频)</v>
          </cell>
          <cell r="D2929" t="str">
            <v>次</v>
          </cell>
          <cell r="E2929">
            <v>100</v>
          </cell>
          <cell r="F2929">
            <v>100</v>
          </cell>
          <cell r="G2929" t="str">
            <v/>
          </cell>
          <cell r="H2929" t="str">
            <v/>
          </cell>
          <cell r="I2929" t="str">
            <v>医保</v>
          </cell>
        </row>
        <row r="2930">
          <cell r="A2930" t="str">
            <v>F00000022067</v>
          </cell>
          <cell r="B2930" t="str">
            <v>310902006-5E</v>
          </cell>
          <cell r="C2930" t="str">
            <v>经胃镜特殊治疗加收(氩气刀)</v>
          </cell>
          <cell r="D2930" t="str">
            <v>次</v>
          </cell>
          <cell r="E2930">
            <v>100</v>
          </cell>
          <cell r="F2930">
            <v>130</v>
          </cell>
          <cell r="G2930" t="str">
            <v/>
          </cell>
          <cell r="H2930" t="str">
            <v/>
          </cell>
          <cell r="I2930" t="str">
            <v>医保</v>
          </cell>
        </row>
        <row r="2931">
          <cell r="A2931" t="str">
            <v>F00000022064</v>
          </cell>
          <cell r="B2931" t="str">
            <v>310902006-6E</v>
          </cell>
          <cell r="C2931" t="str">
            <v>经胃镜特殊治疗加收(电凝)</v>
          </cell>
          <cell r="D2931" t="str">
            <v>次</v>
          </cell>
          <cell r="E2931">
            <v>100</v>
          </cell>
          <cell r="F2931">
            <v>130</v>
          </cell>
          <cell r="G2931" t="str">
            <v/>
          </cell>
          <cell r="H2931" t="str">
            <v/>
          </cell>
          <cell r="I2931" t="str">
            <v>医保</v>
          </cell>
        </row>
        <row r="2932">
          <cell r="A2932" t="str">
            <v>F00000022061</v>
          </cell>
          <cell r="B2932" t="str">
            <v>310902006E</v>
          </cell>
          <cell r="C2932" t="str">
            <v>经胃镜特殊治疗</v>
          </cell>
          <cell r="D2932" t="str">
            <v>次</v>
          </cell>
          <cell r="E2932">
            <v>500</v>
          </cell>
          <cell r="F2932">
            <v>650</v>
          </cell>
          <cell r="G2932" t="str">
            <v>含取异物、止血、息肉肿物切除等病变及内镜下胃食道返流治疗、药疗、化疗、硬化剂治疗。</v>
          </cell>
          <cell r="H2932" t="str">
            <v>圈套器、钛夹</v>
          </cell>
          <cell r="I2932" t="str">
            <v>医保</v>
          </cell>
        </row>
        <row r="2933">
          <cell r="A2933" t="str">
            <v>F00000022068</v>
          </cell>
          <cell r="B2933" t="str">
            <v>310902007</v>
          </cell>
          <cell r="C2933" t="str">
            <v>经胃镜胃内支架置入术</v>
          </cell>
          <cell r="D2933" t="str">
            <v>次</v>
          </cell>
          <cell r="E2933">
            <v>1200</v>
          </cell>
          <cell r="F2933">
            <v>1200</v>
          </cell>
          <cell r="G2933" t="str">
            <v/>
          </cell>
          <cell r="H2933" t="str">
            <v>支架</v>
          </cell>
          <cell r="I2933" t="str">
            <v>医保</v>
          </cell>
        </row>
        <row r="2934">
          <cell r="A2934" t="str">
            <v>F00000022070</v>
          </cell>
          <cell r="B2934" t="str">
            <v>310902007-1</v>
          </cell>
          <cell r="C2934" t="str">
            <v>经胃镜食管支架置入术</v>
          </cell>
          <cell r="D2934" t="str">
            <v>次</v>
          </cell>
          <cell r="E2934">
            <v>1200</v>
          </cell>
          <cell r="F2934">
            <v>1200</v>
          </cell>
          <cell r="G2934" t="str">
            <v/>
          </cell>
          <cell r="H2934" t="str">
            <v>支架</v>
          </cell>
          <cell r="I2934" t="str">
            <v>医保</v>
          </cell>
        </row>
        <row r="2935">
          <cell r="A2935" t="str">
            <v>F00000022168</v>
          </cell>
          <cell r="B2935" t="str">
            <v>310902007-2</v>
          </cell>
          <cell r="C2935" t="str">
            <v>经胃镜十二指肠支架置入术</v>
          </cell>
          <cell r="D2935" t="str">
            <v>次</v>
          </cell>
          <cell r="E2935">
            <v>1200</v>
          </cell>
          <cell r="F2935">
            <v>1200</v>
          </cell>
          <cell r="G2935" t="str">
            <v/>
          </cell>
          <cell r="H2935" t="str">
            <v>支架</v>
          </cell>
          <cell r="I2935" t="str">
            <v>医保</v>
          </cell>
        </row>
        <row r="2936">
          <cell r="A2936" t="str">
            <v>F00000022069</v>
          </cell>
          <cell r="B2936" t="str">
            <v>310902007-3</v>
          </cell>
          <cell r="C2936" t="str">
            <v>经胃镜胃内支架取出术</v>
          </cell>
          <cell r="D2936" t="str">
            <v>次</v>
          </cell>
          <cell r="E2936">
            <v>1200</v>
          </cell>
          <cell r="F2936">
            <v>1200</v>
          </cell>
          <cell r="G2936" t="str">
            <v/>
          </cell>
          <cell r="H2936" t="str">
            <v>支架</v>
          </cell>
          <cell r="I2936" t="str">
            <v>医保</v>
          </cell>
        </row>
        <row r="2937">
          <cell r="A2937" t="str">
            <v>F00000022169</v>
          </cell>
          <cell r="B2937" t="str">
            <v>310902007-4</v>
          </cell>
          <cell r="C2937" t="str">
            <v>经胃镜食管支架取出术</v>
          </cell>
          <cell r="D2937" t="str">
            <v>次</v>
          </cell>
          <cell r="E2937">
            <v>1200</v>
          </cell>
          <cell r="F2937">
            <v>1200</v>
          </cell>
          <cell r="G2937" t="str">
            <v/>
          </cell>
          <cell r="H2937" t="str">
            <v>支架</v>
          </cell>
          <cell r="I2937" t="str">
            <v>医保</v>
          </cell>
        </row>
        <row r="2938">
          <cell r="A2938" t="str">
            <v>F00000022172</v>
          </cell>
          <cell r="B2938" t="str">
            <v>310902007-5</v>
          </cell>
          <cell r="C2938" t="str">
            <v>经胃镜十二指肠支架取出术</v>
          </cell>
          <cell r="D2938" t="str">
            <v>次</v>
          </cell>
          <cell r="E2938">
            <v>1200</v>
          </cell>
          <cell r="F2938">
            <v>1200</v>
          </cell>
          <cell r="G2938" t="str">
            <v/>
          </cell>
          <cell r="H2938" t="str">
            <v>支架</v>
          </cell>
          <cell r="I2938" t="str">
            <v>医保</v>
          </cell>
        </row>
        <row r="2939">
          <cell r="A2939" t="str">
            <v>F00000022173</v>
          </cell>
          <cell r="B2939" t="str">
            <v>310902008</v>
          </cell>
          <cell r="C2939" t="str">
            <v>经胃镜碎石术</v>
          </cell>
          <cell r="D2939" t="str">
            <v>次</v>
          </cell>
          <cell r="E2939">
            <v>630</v>
          </cell>
          <cell r="F2939">
            <v>630</v>
          </cell>
          <cell r="G2939" t="str">
            <v>指机械碎石法、激光碎石法、爆破碎石法。</v>
          </cell>
          <cell r="H2939" t="str">
            <v>导丝、球囊</v>
          </cell>
          <cell r="I2939" t="str">
            <v>医保</v>
          </cell>
        </row>
        <row r="2940">
          <cell r="A2940" t="str">
            <v>F00000022174</v>
          </cell>
          <cell r="B2940" t="str">
            <v>310902009E</v>
          </cell>
          <cell r="C2940" t="str">
            <v>超声胃镜检查术</v>
          </cell>
          <cell r="D2940" t="str">
            <v>次</v>
          </cell>
          <cell r="E2940">
            <v>760</v>
          </cell>
          <cell r="F2940">
            <v>988</v>
          </cell>
          <cell r="G2940" t="str">
            <v>含活检。</v>
          </cell>
          <cell r="H2940" t="str">
            <v>水囊</v>
          </cell>
          <cell r="I2940" t="str">
            <v>医保</v>
          </cell>
        </row>
        <row r="2941">
          <cell r="A2941" t="str">
            <v>F00000022175</v>
          </cell>
          <cell r="B2941" t="str">
            <v>310902010SE</v>
          </cell>
          <cell r="C2941" t="str">
            <v>超细经鼻电子胃镜检查</v>
          </cell>
          <cell r="D2941" t="str">
            <v>次</v>
          </cell>
          <cell r="E2941">
            <v>280</v>
          </cell>
          <cell r="F2941">
            <v>364</v>
          </cell>
          <cell r="G2941" t="str">
            <v>含活检、刷检。</v>
          </cell>
          <cell r="H2941" t="str">
            <v/>
          </cell>
          <cell r="I2941" t="str">
            <v>医保</v>
          </cell>
        </row>
        <row r="2942">
          <cell r="A2942" t="str">
            <v>F00000022176</v>
          </cell>
          <cell r="B2942" t="str">
            <v>310902011S</v>
          </cell>
          <cell r="C2942" t="str">
            <v>胃粘膜灌注指标测定</v>
          </cell>
          <cell r="D2942" t="str">
            <v>天</v>
          </cell>
          <cell r="E2942">
            <v>81</v>
          </cell>
          <cell r="F2942">
            <v>81</v>
          </cell>
          <cell r="G2942" t="str">
            <v/>
          </cell>
          <cell r="H2942" t="str">
            <v>胃液分析管</v>
          </cell>
          <cell r="I2942" t="str">
            <v>医保</v>
          </cell>
        </row>
        <row r="2943">
          <cell r="A2943" t="str">
            <v>F00000115757</v>
          </cell>
          <cell r="B2943" t="str">
            <v>310902012S</v>
          </cell>
          <cell r="C2943" t="str">
            <v>经电子内镜消化道黏膜切除术（EMR）</v>
          </cell>
          <cell r="D2943" t="str">
            <v>次</v>
          </cell>
          <cell r="E2943">
            <v>1690</v>
          </cell>
          <cell r="F2943">
            <v>1690</v>
          </cell>
          <cell r="G2943" t="str">
            <v>指透明帽法、套扎器法、黏膜下注射切除法，经内镜用相关附件将消化道病变黏膜完全切除，止血或处理创面。不含内镜检查。</v>
          </cell>
          <cell r="H2943" t="str">
            <v/>
          </cell>
          <cell r="I2943" t="str">
            <v>医保</v>
          </cell>
        </row>
        <row r="2944">
          <cell r="A2944" t="str">
            <v>F00000022177</v>
          </cell>
          <cell r="B2944" t="str">
            <v>310903001E</v>
          </cell>
          <cell r="C2944" t="str">
            <v>经胃镜胃肠置管术</v>
          </cell>
          <cell r="D2944" t="str">
            <v>次</v>
          </cell>
          <cell r="E2944">
            <v>760</v>
          </cell>
          <cell r="F2944">
            <v>988</v>
          </cell>
          <cell r="G2944" t="str">
            <v/>
          </cell>
          <cell r="H2944" t="str">
            <v/>
          </cell>
          <cell r="I2944" t="str">
            <v>医保</v>
          </cell>
        </row>
        <row r="2945">
          <cell r="A2945" t="str">
            <v>F00000022178</v>
          </cell>
          <cell r="B2945" t="str">
            <v>310903002</v>
          </cell>
          <cell r="C2945" t="str">
            <v>奥迪氏括约肌压力测定</v>
          </cell>
          <cell r="D2945" t="str">
            <v>次</v>
          </cell>
          <cell r="E2945">
            <v>350</v>
          </cell>
          <cell r="F2945">
            <v>350</v>
          </cell>
          <cell r="G2945" t="str">
            <v>含经十二指肠镜置管及括约肌压力胆总管压力测定。</v>
          </cell>
          <cell r="H2945" t="str">
            <v/>
          </cell>
          <cell r="I2945" t="str">
            <v>医保</v>
          </cell>
        </row>
        <row r="2946">
          <cell r="A2946" t="str">
            <v>F00000022179</v>
          </cell>
          <cell r="B2946" t="str">
            <v>310903003</v>
          </cell>
          <cell r="C2946" t="str">
            <v>经十二指肠镜胆道结石取出术</v>
          </cell>
          <cell r="D2946" t="str">
            <v>次</v>
          </cell>
          <cell r="E2946">
            <v>1800</v>
          </cell>
          <cell r="F2946">
            <v>1800</v>
          </cell>
          <cell r="G2946" t="str">
            <v/>
          </cell>
          <cell r="H2946" t="str">
            <v>导管、导丝、取石网蓝、气囊</v>
          </cell>
          <cell r="I2946" t="str">
            <v>医保</v>
          </cell>
        </row>
        <row r="2947">
          <cell r="A2947" t="str">
            <v>F00000022180</v>
          </cell>
          <cell r="B2947" t="str">
            <v>310903003-1</v>
          </cell>
          <cell r="C2947" t="str">
            <v>经十二指肠镜胆道异物取出术</v>
          </cell>
          <cell r="D2947" t="str">
            <v>次</v>
          </cell>
          <cell r="E2947">
            <v>1800</v>
          </cell>
          <cell r="F2947">
            <v>1800</v>
          </cell>
          <cell r="G2947" t="str">
            <v/>
          </cell>
          <cell r="H2947" t="str">
            <v>导管、导丝、取石网蓝、气囊</v>
          </cell>
          <cell r="I2947" t="str">
            <v>医保</v>
          </cell>
        </row>
        <row r="2948">
          <cell r="A2948" t="str">
            <v>F00000022181</v>
          </cell>
          <cell r="B2948" t="str">
            <v>310903003-2E</v>
          </cell>
          <cell r="C2948" t="str">
            <v>经十二指肠镜胆道蛔虫取出术</v>
          </cell>
          <cell r="D2948" t="str">
            <v>次</v>
          </cell>
          <cell r="E2948">
            <v>1800</v>
          </cell>
          <cell r="F2948">
            <v>2340</v>
          </cell>
          <cell r="G2948" t="str">
            <v/>
          </cell>
          <cell r="H2948" t="str">
            <v>导管、导丝、取石网蓝、气囊</v>
          </cell>
          <cell r="I2948" t="str">
            <v>医保</v>
          </cell>
        </row>
        <row r="2949">
          <cell r="A2949" t="str">
            <v>F00030009227</v>
          </cell>
          <cell r="B2949" t="str">
            <v>310903003-3E</v>
          </cell>
          <cell r="C2949" t="str">
            <v>经十二指肠镜胰管结石取出术</v>
          </cell>
          <cell r="D2949" t="str">
            <v>次</v>
          </cell>
          <cell r="E2949">
            <v>1800</v>
          </cell>
          <cell r="F2949">
            <v>2340</v>
          </cell>
          <cell r="G2949" t="str">
            <v>含造影、胰管扩张、支架置入。不含十二指肠乳头括约肌切开、胰管括约肌切开、X线监视。</v>
          </cell>
          <cell r="H2949" t="str">
            <v>导管、导丝、取石网篮、气囊、支架</v>
          </cell>
          <cell r="I2949" t="str">
            <v>医保</v>
          </cell>
        </row>
        <row r="2950">
          <cell r="A2950" t="str">
            <v>F00000022182</v>
          </cell>
          <cell r="B2950" t="str">
            <v>310903004</v>
          </cell>
          <cell r="C2950" t="str">
            <v>小肠镜检查</v>
          </cell>
          <cell r="D2950" t="str">
            <v>次</v>
          </cell>
          <cell r="E2950">
            <v>350</v>
          </cell>
          <cell r="F2950">
            <v>350</v>
          </cell>
          <cell r="G2950" t="str">
            <v>含活检。</v>
          </cell>
          <cell r="H2950" t="str">
            <v/>
          </cell>
          <cell r="I2950" t="str">
            <v>医保</v>
          </cell>
        </row>
        <row r="2951">
          <cell r="A2951" t="str">
            <v>F00000022183</v>
          </cell>
          <cell r="B2951" t="str">
            <v>310903004-1E</v>
          </cell>
          <cell r="C2951" t="str">
            <v>电子小肠镜检查</v>
          </cell>
          <cell r="D2951" t="str">
            <v>次</v>
          </cell>
          <cell r="E2951">
            <v>400</v>
          </cell>
          <cell r="F2951">
            <v>520</v>
          </cell>
          <cell r="G2951" t="str">
            <v>含活检。</v>
          </cell>
          <cell r="H2951" t="str">
            <v/>
          </cell>
          <cell r="I2951" t="str">
            <v>医保</v>
          </cell>
        </row>
        <row r="2952">
          <cell r="A2952" t="str">
            <v>F00000022185</v>
          </cell>
          <cell r="B2952" t="str">
            <v>310903005-1E</v>
          </cell>
          <cell r="C2952" t="str">
            <v>电子结肠镜检查</v>
          </cell>
          <cell r="D2952" t="str">
            <v>次</v>
          </cell>
          <cell r="E2952">
            <v>400</v>
          </cell>
          <cell r="F2952">
            <v>520</v>
          </cell>
          <cell r="G2952" t="str">
            <v>含活检。</v>
          </cell>
          <cell r="H2952" t="str">
            <v/>
          </cell>
          <cell r="I2952" t="str">
            <v>医保</v>
          </cell>
        </row>
        <row r="2953">
          <cell r="A2953" t="str">
            <v>F00000022184</v>
          </cell>
          <cell r="B2953" t="str">
            <v>310903005E</v>
          </cell>
          <cell r="C2953" t="str">
            <v>纤维结肠镜检查</v>
          </cell>
          <cell r="D2953" t="str">
            <v>次</v>
          </cell>
          <cell r="E2953">
            <v>350</v>
          </cell>
          <cell r="F2953">
            <v>455</v>
          </cell>
          <cell r="G2953" t="str">
            <v>含活检。</v>
          </cell>
          <cell r="H2953" t="str">
            <v/>
          </cell>
          <cell r="I2953" t="str">
            <v>医保</v>
          </cell>
        </row>
        <row r="2954">
          <cell r="A2954" t="str">
            <v>F00000022187</v>
          </cell>
          <cell r="B2954" t="str">
            <v>310903006-1E</v>
          </cell>
          <cell r="C2954" t="str">
            <v>电子乙状结肠镜检查</v>
          </cell>
          <cell r="D2954" t="str">
            <v>次</v>
          </cell>
          <cell r="E2954">
            <v>250</v>
          </cell>
          <cell r="F2954">
            <v>325</v>
          </cell>
          <cell r="G2954" t="str">
            <v>含活检。</v>
          </cell>
          <cell r="H2954" t="str">
            <v/>
          </cell>
          <cell r="I2954" t="str">
            <v>医保</v>
          </cell>
        </row>
        <row r="2955">
          <cell r="A2955" t="str">
            <v>F00000022186</v>
          </cell>
          <cell r="B2955" t="str">
            <v>310903006E</v>
          </cell>
          <cell r="C2955" t="str">
            <v>乙状结肠镜检查</v>
          </cell>
          <cell r="D2955" t="str">
            <v>次</v>
          </cell>
          <cell r="E2955">
            <v>200</v>
          </cell>
          <cell r="F2955">
            <v>260</v>
          </cell>
          <cell r="G2955" t="str">
            <v>含活检。</v>
          </cell>
          <cell r="H2955" t="str">
            <v/>
          </cell>
          <cell r="I2955" t="str">
            <v>医保</v>
          </cell>
        </row>
        <row r="2956">
          <cell r="A2956" t="str">
            <v>F00000022188</v>
          </cell>
          <cell r="B2956" t="str">
            <v>310903007</v>
          </cell>
          <cell r="C2956" t="str">
            <v>肠道球囊扩张术</v>
          </cell>
          <cell r="D2956" t="str">
            <v>次</v>
          </cell>
          <cell r="E2956">
            <v>525</v>
          </cell>
          <cell r="F2956">
            <v>525</v>
          </cell>
          <cell r="G2956" t="str">
            <v/>
          </cell>
          <cell r="H2956" t="str">
            <v>球囊</v>
          </cell>
          <cell r="I2956" t="str">
            <v>医保</v>
          </cell>
        </row>
        <row r="2957">
          <cell r="A2957" t="str">
            <v>F00000022189</v>
          </cell>
          <cell r="B2957" t="str">
            <v>310903008</v>
          </cell>
          <cell r="C2957" t="str">
            <v>肠道支架置入术</v>
          </cell>
          <cell r="D2957" t="str">
            <v>次</v>
          </cell>
          <cell r="E2957">
            <v>650</v>
          </cell>
          <cell r="F2957">
            <v>650</v>
          </cell>
          <cell r="G2957" t="str">
            <v/>
          </cell>
          <cell r="H2957" t="str">
            <v>支架</v>
          </cell>
          <cell r="I2957" t="str">
            <v>医保</v>
          </cell>
        </row>
        <row r="2958">
          <cell r="A2958" t="str">
            <v>F00000022190</v>
          </cell>
          <cell r="B2958" t="str">
            <v>310903008-1</v>
          </cell>
          <cell r="C2958" t="str">
            <v>肠道支架取出术</v>
          </cell>
          <cell r="D2958" t="str">
            <v>次</v>
          </cell>
          <cell r="E2958">
            <v>650</v>
          </cell>
          <cell r="F2958">
            <v>650</v>
          </cell>
          <cell r="G2958" t="str">
            <v/>
          </cell>
          <cell r="H2958" t="str">
            <v/>
          </cell>
          <cell r="I2958" t="str">
            <v>医保</v>
          </cell>
        </row>
        <row r="2959">
          <cell r="A2959" t="str">
            <v>F00000022191</v>
          </cell>
          <cell r="B2959" t="str">
            <v>310903009E</v>
          </cell>
          <cell r="C2959" t="str">
            <v>经内镜结肠治疗</v>
          </cell>
          <cell r="D2959" t="str">
            <v>次</v>
          </cell>
          <cell r="E2959">
            <v>500</v>
          </cell>
          <cell r="F2959">
            <v>650</v>
          </cell>
          <cell r="G2959" t="str">
            <v>含液疗、药疗、取异物。</v>
          </cell>
          <cell r="H2959" t="str">
            <v/>
          </cell>
          <cell r="I2959" t="str">
            <v>医保</v>
          </cell>
        </row>
        <row r="2960">
          <cell r="A2960" t="str">
            <v>F00000022193</v>
          </cell>
          <cell r="B2960" t="str">
            <v>310903010-1</v>
          </cell>
          <cell r="C2960" t="str">
            <v>经肠镜特殊治疗加收(微波)</v>
          </cell>
          <cell r="D2960" t="str">
            <v>次</v>
          </cell>
          <cell r="E2960">
            <v>100</v>
          </cell>
          <cell r="F2960">
            <v>100</v>
          </cell>
          <cell r="G2960" t="str">
            <v/>
          </cell>
          <cell r="H2960" t="str">
            <v/>
          </cell>
          <cell r="I2960" t="str">
            <v>医保</v>
          </cell>
        </row>
        <row r="2961">
          <cell r="A2961" t="str">
            <v>F00000022194</v>
          </cell>
          <cell r="B2961" t="str">
            <v>310903010-2</v>
          </cell>
          <cell r="C2961" t="str">
            <v>经肠镜特殊治疗加收(激光)</v>
          </cell>
          <cell r="D2961" t="str">
            <v>次</v>
          </cell>
          <cell r="E2961">
            <v>100</v>
          </cell>
          <cell r="F2961">
            <v>100</v>
          </cell>
          <cell r="G2961" t="str">
            <v/>
          </cell>
          <cell r="H2961" t="str">
            <v/>
          </cell>
          <cell r="I2961" t="str">
            <v>医保</v>
          </cell>
        </row>
        <row r="2962">
          <cell r="A2962" t="str">
            <v>F00000022195</v>
          </cell>
          <cell r="B2962" t="str">
            <v>310903010-3E</v>
          </cell>
          <cell r="C2962" t="str">
            <v>经肠镜特殊治疗加收(电凝)</v>
          </cell>
          <cell r="D2962" t="str">
            <v>次</v>
          </cell>
          <cell r="E2962">
            <v>100</v>
          </cell>
          <cell r="F2962">
            <v>130</v>
          </cell>
          <cell r="G2962" t="str">
            <v/>
          </cell>
          <cell r="H2962" t="str">
            <v/>
          </cell>
          <cell r="I2962" t="str">
            <v>医保</v>
          </cell>
        </row>
        <row r="2963">
          <cell r="A2963" t="str">
            <v>F00000022196</v>
          </cell>
          <cell r="B2963" t="str">
            <v>310903010-4E</v>
          </cell>
          <cell r="C2963" t="str">
            <v>经肠镜特殊治疗加收(电切)</v>
          </cell>
          <cell r="D2963" t="str">
            <v>次</v>
          </cell>
          <cell r="E2963">
            <v>100</v>
          </cell>
          <cell r="F2963">
            <v>130</v>
          </cell>
          <cell r="G2963" t="str">
            <v/>
          </cell>
          <cell r="H2963" t="str">
            <v/>
          </cell>
          <cell r="I2963" t="str">
            <v>医保</v>
          </cell>
        </row>
        <row r="2964">
          <cell r="A2964" t="str">
            <v>F00000022197</v>
          </cell>
          <cell r="B2964" t="str">
            <v>310903010-5</v>
          </cell>
          <cell r="C2964" t="str">
            <v>经肠镜特殊治疗加收(射频)</v>
          </cell>
          <cell r="D2964" t="str">
            <v>次</v>
          </cell>
          <cell r="E2964">
            <v>100</v>
          </cell>
          <cell r="F2964">
            <v>100</v>
          </cell>
          <cell r="G2964" t="str">
            <v/>
          </cell>
          <cell r="H2964" t="str">
            <v/>
          </cell>
          <cell r="I2964" t="str">
            <v>医保</v>
          </cell>
        </row>
        <row r="2965">
          <cell r="A2965" t="str">
            <v>F00000022198</v>
          </cell>
          <cell r="B2965" t="str">
            <v>310903010-6E</v>
          </cell>
          <cell r="C2965" t="str">
            <v>经肠镜特殊治疗加收(氩气刀)</v>
          </cell>
          <cell r="D2965" t="str">
            <v>次</v>
          </cell>
          <cell r="E2965">
            <v>100</v>
          </cell>
          <cell r="F2965">
            <v>130</v>
          </cell>
          <cell r="G2965" t="str">
            <v/>
          </cell>
          <cell r="H2965" t="str">
            <v/>
          </cell>
          <cell r="I2965" t="str">
            <v>医保</v>
          </cell>
        </row>
        <row r="2966">
          <cell r="A2966" t="str">
            <v>F00000022192</v>
          </cell>
          <cell r="B2966" t="str">
            <v>310903010E</v>
          </cell>
          <cell r="C2966" t="str">
            <v>经肠镜特殊治疗</v>
          </cell>
          <cell r="D2966" t="str">
            <v>次</v>
          </cell>
          <cell r="E2966">
            <v>800</v>
          </cell>
          <cell r="F2966">
            <v>1040</v>
          </cell>
          <cell r="G2966" t="str">
            <v>含取异物、止血、息肉肿物切除等病变。</v>
          </cell>
          <cell r="H2966" t="str">
            <v/>
          </cell>
          <cell r="I2966" t="str">
            <v>医保</v>
          </cell>
        </row>
        <row r="2967">
          <cell r="A2967" t="str">
            <v>F00000022290</v>
          </cell>
          <cell r="B2967" t="str">
            <v>310903011</v>
          </cell>
          <cell r="C2967" t="str">
            <v>先天性巨结肠清洁洗肠术</v>
          </cell>
          <cell r="D2967" t="str">
            <v>次</v>
          </cell>
          <cell r="E2967">
            <v>336</v>
          </cell>
          <cell r="F2967">
            <v>336</v>
          </cell>
          <cell r="G2967" t="str">
            <v>含乙状结肠镜置管，分次灌洗30-120分钟。</v>
          </cell>
          <cell r="H2967" t="str">
            <v/>
          </cell>
          <cell r="I2967" t="str">
            <v>医保</v>
          </cell>
        </row>
        <row r="2968">
          <cell r="A2968" t="str">
            <v>F00000022292</v>
          </cell>
          <cell r="B2968" t="str">
            <v>310903012-1E</v>
          </cell>
          <cell r="C2968" t="str">
            <v>嵌顿疝手法复位</v>
          </cell>
          <cell r="D2968" t="str">
            <v>次</v>
          </cell>
          <cell r="E2968">
            <v>290</v>
          </cell>
          <cell r="F2968">
            <v>377</v>
          </cell>
          <cell r="G2968" t="str">
            <v/>
          </cell>
          <cell r="H2968" t="str">
            <v/>
          </cell>
          <cell r="I2968" t="str">
            <v>医保</v>
          </cell>
        </row>
        <row r="2969">
          <cell r="A2969" t="str">
            <v>F00000022291</v>
          </cell>
          <cell r="B2969" t="str">
            <v>310903012E</v>
          </cell>
          <cell r="C2969" t="str">
            <v>肠套叠手法复位</v>
          </cell>
          <cell r="D2969" t="str">
            <v>次</v>
          </cell>
          <cell r="E2969">
            <v>299</v>
          </cell>
          <cell r="F2969">
            <v>388.7</v>
          </cell>
          <cell r="G2969" t="str">
            <v/>
          </cell>
          <cell r="H2969" t="str">
            <v/>
          </cell>
          <cell r="I2969" t="str">
            <v>医保</v>
          </cell>
        </row>
        <row r="2970">
          <cell r="A2970" t="str">
            <v>F00000022293</v>
          </cell>
          <cell r="B2970" t="str">
            <v>310903013E</v>
          </cell>
          <cell r="C2970" t="str">
            <v>肠套叠充气造影及整复</v>
          </cell>
          <cell r="D2970" t="str">
            <v>次</v>
          </cell>
          <cell r="E2970">
            <v>200</v>
          </cell>
          <cell r="F2970">
            <v>260</v>
          </cell>
          <cell r="G2970" t="str">
            <v>含临床操作及注气设备使用。</v>
          </cell>
          <cell r="H2970" t="str">
            <v/>
          </cell>
          <cell r="I2970" t="str">
            <v>医保</v>
          </cell>
        </row>
        <row r="2971">
          <cell r="A2971" t="str">
            <v>F00000022294</v>
          </cell>
          <cell r="B2971" t="str">
            <v>310903014E</v>
          </cell>
          <cell r="C2971" t="str">
            <v>胶囊内镜检查</v>
          </cell>
          <cell r="D2971" t="str">
            <v>次</v>
          </cell>
          <cell r="E2971">
            <v>3850</v>
          </cell>
          <cell r="F2971">
            <v>5005</v>
          </cell>
          <cell r="G2971" t="str">
            <v>含检查留测、图像分析、图文报告。</v>
          </cell>
          <cell r="H2971" t="str">
            <v/>
          </cell>
          <cell r="I2971" t="str">
            <v>医保</v>
          </cell>
        </row>
        <row r="2972">
          <cell r="A2972" t="str">
            <v>F00000022295</v>
          </cell>
          <cell r="B2972" t="str">
            <v>310903015SE</v>
          </cell>
          <cell r="C2972" t="str">
            <v>超声肠镜检查</v>
          </cell>
          <cell r="D2972" t="str">
            <v>次</v>
          </cell>
          <cell r="E2972">
            <v>600</v>
          </cell>
          <cell r="F2972">
            <v>780</v>
          </cell>
          <cell r="G2972" t="str">
            <v>含活检、刷检。</v>
          </cell>
          <cell r="H2972" t="str">
            <v>超声水囊</v>
          </cell>
          <cell r="I2972" t="str">
            <v>医保</v>
          </cell>
        </row>
        <row r="2973">
          <cell r="A2973" t="str">
            <v>F00000118951</v>
          </cell>
          <cell r="B2973" t="str">
            <v>310903016S-1</v>
          </cell>
          <cell r="C2973" t="str">
            <v>单气囊小肠镜检查</v>
          </cell>
          <cell r="D2973" t="str">
            <v>次</v>
          </cell>
          <cell r="E2973">
            <v>1404</v>
          </cell>
          <cell r="F2973">
            <v>1404</v>
          </cell>
          <cell r="G2973" t="str">
            <v>含活检、刷检。</v>
          </cell>
          <cell r="H2973" t="str">
            <v>一次性套管、气囊</v>
          </cell>
          <cell r="I2973" t="str">
            <v>医保</v>
          </cell>
        </row>
        <row r="2974">
          <cell r="A2974" t="str">
            <v>F00000022296</v>
          </cell>
          <cell r="B2974" t="str">
            <v>310903016SE</v>
          </cell>
          <cell r="C2974" t="str">
            <v>双气囊小肠镜检查</v>
          </cell>
          <cell r="D2974" t="str">
            <v>次</v>
          </cell>
          <cell r="E2974">
            <v>1756</v>
          </cell>
          <cell r="F2974">
            <v>2282.8000000000002</v>
          </cell>
          <cell r="G2974" t="str">
            <v>含活检、刷检。</v>
          </cell>
          <cell r="H2974" t="str">
            <v>一次性套管、气囊</v>
          </cell>
          <cell r="I2974" t="str">
            <v>医保</v>
          </cell>
        </row>
        <row r="2975">
          <cell r="A2975" t="str">
            <v>F00000022298</v>
          </cell>
          <cell r="B2975" t="str">
            <v>310903017S</v>
          </cell>
          <cell r="C2975" t="str">
            <v>疝气手法复位</v>
          </cell>
          <cell r="D2975" t="str">
            <v>次</v>
          </cell>
          <cell r="E2975">
            <v>200</v>
          </cell>
          <cell r="F2975">
            <v>200</v>
          </cell>
          <cell r="G2975" t="str">
            <v/>
          </cell>
          <cell r="H2975" t="str">
            <v/>
          </cell>
          <cell r="I2975" t="str">
            <v>医保</v>
          </cell>
        </row>
        <row r="2976">
          <cell r="A2976" t="str">
            <v>F00000115756</v>
          </cell>
          <cell r="B2976" t="str">
            <v>310903018S</v>
          </cell>
          <cell r="C2976" t="str">
            <v>经电子内镜消化道黏膜剥离术（ESD）</v>
          </cell>
          <cell r="D2976" t="str">
            <v>次</v>
          </cell>
          <cell r="E2976">
            <v>2786</v>
          </cell>
          <cell r="F2976">
            <v>2786</v>
          </cell>
          <cell r="G2976" t="str">
            <v>经内镜检查寻查肿物，于肿物基底部注射，抬举肿物，进行肿物剥离。不含内镜检查。</v>
          </cell>
          <cell r="H2976" t="str">
            <v/>
          </cell>
          <cell r="I2976" t="str">
            <v>医保</v>
          </cell>
        </row>
        <row r="2977">
          <cell r="A2977" t="str">
            <v>F00030014540</v>
          </cell>
          <cell r="B2977" t="str">
            <v>310903019S</v>
          </cell>
          <cell r="C2977" t="str">
            <v>小肠镜小肠狭窄切开术</v>
          </cell>
          <cell r="D2977" t="str">
            <v>次</v>
          </cell>
          <cell r="E2977">
            <v>2957</v>
          </cell>
          <cell r="F2977">
            <v>2957</v>
          </cell>
          <cell r="G2977" t="str">
            <v>指经单、双气囊小肠镜，对小肠狭窄进行切开治疗。</v>
          </cell>
          <cell r="H2977" t="str">
            <v>切开刀、一次性套管、气囊</v>
          </cell>
          <cell r="I2977" t="str">
            <v>自费</v>
          </cell>
        </row>
        <row r="2978">
          <cell r="A2978" t="str">
            <v>F00000022299</v>
          </cell>
          <cell r="B2978" t="str">
            <v>310904001E</v>
          </cell>
          <cell r="C2978" t="str">
            <v>直肠镜检查</v>
          </cell>
          <cell r="D2978" t="str">
            <v>次</v>
          </cell>
          <cell r="E2978">
            <v>150</v>
          </cell>
          <cell r="F2978">
            <v>195</v>
          </cell>
          <cell r="G2978" t="str">
            <v>含活检。</v>
          </cell>
          <cell r="H2978" t="str">
            <v>一次性内窥镜护套</v>
          </cell>
          <cell r="I2978" t="str">
            <v>医保</v>
          </cell>
        </row>
        <row r="2979">
          <cell r="A2979" t="str">
            <v>F00000022300</v>
          </cell>
          <cell r="B2979" t="str">
            <v>310904002</v>
          </cell>
          <cell r="C2979" t="str">
            <v>肛门直肠测压</v>
          </cell>
          <cell r="D2979" t="str">
            <v>次</v>
          </cell>
          <cell r="E2979">
            <v>100</v>
          </cell>
          <cell r="F2979">
            <v>100</v>
          </cell>
          <cell r="G2979" t="str">
            <v>含直肠5-10cm置气囊、肛门内括约肌置气囊、直肠气囊充气加压、扫描计录曲线、内括约肌松弛反射、肛门内括约肌长度、最大缩窄压、最大耐宽量、最小感应阈测定。</v>
          </cell>
          <cell r="H2979" t="str">
            <v/>
          </cell>
          <cell r="I2979" t="str">
            <v>医保</v>
          </cell>
        </row>
        <row r="2980">
          <cell r="A2980" t="str">
            <v>F00000118952</v>
          </cell>
          <cell r="B2980" t="str">
            <v>310904002-1</v>
          </cell>
          <cell r="C2980" t="str">
            <v>高分辨率肛门直肠测压</v>
          </cell>
          <cell r="D2980" t="str">
            <v>次</v>
          </cell>
          <cell r="E2980">
            <v>500</v>
          </cell>
          <cell r="F2980">
            <v>500</v>
          </cell>
          <cell r="G2980" t="str">
            <v/>
          </cell>
          <cell r="H2980" t="str">
            <v/>
          </cell>
          <cell r="I2980" t="str">
            <v>医保</v>
          </cell>
        </row>
        <row r="2981">
          <cell r="A2981" t="str">
            <v>F00000118953</v>
          </cell>
          <cell r="B2981" t="str">
            <v>310904003-1E</v>
          </cell>
          <cell r="C2981" t="str">
            <v>肛门镜检查</v>
          </cell>
          <cell r="D2981" t="str">
            <v>次</v>
          </cell>
          <cell r="E2981">
            <v>25</v>
          </cell>
          <cell r="F2981">
            <v>32.5</v>
          </cell>
          <cell r="G2981" t="str">
            <v>不含活检、穿刺。</v>
          </cell>
          <cell r="H2981" t="str">
            <v/>
          </cell>
          <cell r="I2981" t="str">
            <v>医保</v>
          </cell>
        </row>
        <row r="2982">
          <cell r="A2982" t="str">
            <v>F00000118954</v>
          </cell>
          <cell r="B2982" t="str">
            <v>310904003-2E</v>
          </cell>
          <cell r="C2982" t="str">
            <v>电子肛门镜活检</v>
          </cell>
          <cell r="D2982" t="str">
            <v>次</v>
          </cell>
          <cell r="E2982">
            <v>102</v>
          </cell>
          <cell r="F2982">
            <v>132.6</v>
          </cell>
          <cell r="G2982" t="str">
            <v>含检查、穿刺。</v>
          </cell>
          <cell r="H2982" t="str">
            <v/>
          </cell>
          <cell r="I2982" t="str">
            <v>医保</v>
          </cell>
        </row>
        <row r="2983">
          <cell r="A2983" t="str">
            <v>F00000118955</v>
          </cell>
          <cell r="B2983" t="str">
            <v>310904003-3E</v>
          </cell>
          <cell r="C2983" t="str">
            <v>电子肛门镜检查</v>
          </cell>
          <cell r="D2983" t="str">
            <v>次</v>
          </cell>
          <cell r="E2983">
            <v>77</v>
          </cell>
          <cell r="F2983">
            <v>100.1</v>
          </cell>
          <cell r="G2983" t="str">
            <v>不含活检、穿刺。</v>
          </cell>
          <cell r="H2983" t="str">
            <v/>
          </cell>
          <cell r="I2983" t="str">
            <v>医保</v>
          </cell>
        </row>
        <row r="2984">
          <cell r="A2984" t="str">
            <v>F00000022301</v>
          </cell>
          <cell r="B2984" t="str">
            <v>310904003E</v>
          </cell>
          <cell r="C2984" t="str">
            <v>肛门镜活检</v>
          </cell>
          <cell r="D2984" t="str">
            <v>次</v>
          </cell>
          <cell r="E2984">
            <v>50</v>
          </cell>
          <cell r="F2984">
            <v>65</v>
          </cell>
          <cell r="G2984" t="str">
            <v>含检查、穿刺。</v>
          </cell>
          <cell r="H2984" t="str">
            <v/>
          </cell>
          <cell r="I2984" t="str">
            <v>医保</v>
          </cell>
        </row>
        <row r="2985">
          <cell r="A2985" t="str">
            <v>F00000022303</v>
          </cell>
          <cell r="B2985" t="str">
            <v>310904004</v>
          </cell>
          <cell r="C2985" t="str">
            <v>肛门指检</v>
          </cell>
          <cell r="D2985" t="str">
            <v>次</v>
          </cell>
          <cell r="E2985">
            <v>10</v>
          </cell>
          <cell r="F2985">
            <v>10</v>
          </cell>
          <cell r="G2985" t="str">
            <v>含直肠指检。</v>
          </cell>
          <cell r="H2985" t="str">
            <v/>
          </cell>
          <cell r="I2985" t="str">
            <v>医保</v>
          </cell>
        </row>
        <row r="2986">
          <cell r="A2986" t="str">
            <v>F00000022304</v>
          </cell>
          <cell r="B2986" t="str">
            <v>310904004-1</v>
          </cell>
          <cell r="C2986" t="str">
            <v>肛门上药</v>
          </cell>
          <cell r="D2986" t="str">
            <v>次</v>
          </cell>
          <cell r="E2986">
            <v>10</v>
          </cell>
          <cell r="F2986">
            <v>10</v>
          </cell>
          <cell r="G2986" t="str">
            <v/>
          </cell>
          <cell r="H2986" t="str">
            <v/>
          </cell>
          <cell r="I2986" t="str">
            <v>医保</v>
          </cell>
        </row>
        <row r="2987">
          <cell r="A2987" t="str">
            <v>F00000022306</v>
          </cell>
          <cell r="B2987" t="str">
            <v>310904005</v>
          </cell>
          <cell r="C2987" t="str">
            <v>肛直肠肌电测量</v>
          </cell>
          <cell r="D2987" t="str">
            <v>次</v>
          </cell>
          <cell r="E2987">
            <v>115</v>
          </cell>
          <cell r="F2987">
            <v>115</v>
          </cell>
          <cell r="G2987" t="str">
            <v/>
          </cell>
          <cell r="H2987" t="str">
            <v/>
          </cell>
          <cell r="I2987" t="str">
            <v>医保</v>
          </cell>
        </row>
        <row r="2988">
          <cell r="A2988" t="str">
            <v>F00000022308</v>
          </cell>
          <cell r="B2988" t="str">
            <v>310904006-1E</v>
          </cell>
          <cell r="C2988" t="str">
            <v>直肠肛门特殊治疗加收(微波)</v>
          </cell>
          <cell r="D2988" t="str">
            <v>次</v>
          </cell>
          <cell r="E2988">
            <v>100</v>
          </cell>
          <cell r="F2988">
            <v>130</v>
          </cell>
          <cell r="G2988" t="str">
            <v/>
          </cell>
          <cell r="H2988" t="str">
            <v/>
          </cell>
          <cell r="I2988" t="str">
            <v>医保</v>
          </cell>
        </row>
        <row r="2989">
          <cell r="A2989" t="str">
            <v>F00000022309</v>
          </cell>
          <cell r="B2989" t="str">
            <v>310904006-2</v>
          </cell>
          <cell r="C2989" t="str">
            <v>直肠肛门特殊治疗加收(激光)</v>
          </cell>
          <cell r="D2989" t="str">
            <v>次</v>
          </cell>
          <cell r="E2989">
            <v>100</v>
          </cell>
          <cell r="F2989">
            <v>100</v>
          </cell>
          <cell r="G2989" t="str">
            <v/>
          </cell>
          <cell r="H2989" t="str">
            <v/>
          </cell>
          <cell r="I2989" t="str">
            <v>医保</v>
          </cell>
        </row>
        <row r="2990">
          <cell r="A2990" t="str">
            <v>F00000022307</v>
          </cell>
          <cell r="B2990" t="str">
            <v>310904006E</v>
          </cell>
          <cell r="C2990" t="str">
            <v>直肠肛门特殊治疗(冷冻法)</v>
          </cell>
          <cell r="D2990" t="str">
            <v>次</v>
          </cell>
          <cell r="E2990">
            <v>65</v>
          </cell>
          <cell r="F2990">
            <v>84.5</v>
          </cell>
          <cell r="G2990" t="str">
            <v/>
          </cell>
          <cell r="H2990" t="str">
            <v/>
          </cell>
          <cell r="I2990" t="str">
            <v>医保</v>
          </cell>
        </row>
        <row r="2991">
          <cell r="A2991" t="str">
            <v>F00000022310</v>
          </cell>
          <cell r="B2991" t="str">
            <v>310904007E</v>
          </cell>
          <cell r="C2991" t="str">
            <v>肛门皮下组织美兰注射神经阻滞术</v>
          </cell>
          <cell r="D2991" t="str">
            <v>次</v>
          </cell>
          <cell r="E2991">
            <v>65</v>
          </cell>
          <cell r="F2991">
            <v>84.5</v>
          </cell>
          <cell r="G2991" t="str">
            <v/>
          </cell>
          <cell r="H2991" t="str">
            <v/>
          </cell>
          <cell r="I2991" t="str">
            <v>医保</v>
          </cell>
        </row>
        <row r="2992">
          <cell r="A2992" t="str">
            <v>F00000022311</v>
          </cell>
          <cell r="B2992" t="str">
            <v>310904008</v>
          </cell>
          <cell r="C2992" t="str">
            <v>便秘及腹泻的生物反馈治疗</v>
          </cell>
          <cell r="D2992" t="str">
            <v>次</v>
          </cell>
          <cell r="E2992">
            <v>84</v>
          </cell>
          <cell r="F2992">
            <v>84</v>
          </cell>
          <cell r="G2992" t="str">
            <v/>
          </cell>
          <cell r="H2992" t="str">
            <v/>
          </cell>
          <cell r="I2992" t="str">
            <v>医保</v>
          </cell>
        </row>
        <row r="2993">
          <cell r="A2993" t="str">
            <v>F00000022312</v>
          </cell>
          <cell r="B2993" t="str">
            <v>310904009SE</v>
          </cell>
          <cell r="C2993" t="str">
            <v>直肠粘膜吸取术</v>
          </cell>
          <cell r="D2993" t="str">
            <v>次</v>
          </cell>
          <cell r="E2993">
            <v>119</v>
          </cell>
          <cell r="F2993">
            <v>154.69999999999999</v>
          </cell>
          <cell r="G2993" t="str">
            <v/>
          </cell>
          <cell r="H2993" t="str">
            <v/>
          </cell>
          <cell r="I2993" t="str">
            <v>医保</v>
          </cell>
        </row>
        <row r="2994">
          <cell r="A2994" t="str">
            <v>F00000022313</v>
          </cell>
          <cell r="B2994" t="str">
            <v>310904010S</v>
          </cell>
          <cell r="C2994" t="str">
            <v>婴儿脐疝封脐治疗</v>
          </cell>
          <cell r="D2994" t="str">
            <v>次</v>
          </cell>
          <cell r="E2994">
            <v>20</v>
          </cell>
          <cell r="F2994">
            <v>20</v>
          </cell>
          <cell r="G2994" t="str">
            <v/>
          </cell>
          <cell r="H2994" t="str">
            <v/>
          </cell>
          <cell r="I2994" t="str">
            <v>医保</v>
          </cell>
        </row>
        <row r="2995">
          <cell r="A2995" t="str">
            <v>F00030014544</v>
          </cell>
          <cell r="B2995" t="str">
            <v>310904012S</v>
          </cell>
          <cell r="C2995" t="str">
            <v>经肛门直肠内异物取出术</v>
          </cell>
          <cell r="D2995" t="str">
            <v>次</v>
          </cell>
          <cell r="E2995">
            <v>284</v>
          </cell>
          <cell r="F2995">
            <v>284</v>
          </cell>
          <cell r="G2995" t="str">
            <v>经肛门取出异物，冲洗肠腔，含修补止血。</v>
          </cell>
          <cell r="I2995" t="str">
            <v>自费</v>
          </cell>
        </row>
        <row r="2996">
          <cell r="A2996" t="str">
            <v>F00030014547</v>
          </cell>
          <cell r="B2996" t="str">
            <v>310904013S</v>
          </cell>
          <cell r="C2996" t="str">
            <v>直肠填塞止血术</v>
          </cell>
          <cell r="D2996" t="str">
            <v>次</v>
          </cell>
          <cell r="E2996">
            <v>358</v>
          </cell>
          <cell r="F2996">
            <v>358</v>
          </cell>
          <cell r="G2996" t="str">
            <v>探查出血点、填塞压迫止血。</v>
          </cell>
          <cell r="I2996" t="str">
            <v>自费</v>
          </cell>
        </row>
        <row r="2997">
          <cell r="A2997" t="str">
            <v>F00000022315</v>
          </cell>
          <cell r="B2997" t="str">
            <v>310905001-1E</v>
          </cell>
          <cell r="C2997" t="str">
            <v>放腹水治疗</v>
          </cell>
          <cell r="D2997" t="str">
            <v>次</v>
          </cell>
          <cell r="E2997">
            <v>208</v>
          </cell>
          <cell r="F2997">
            <v>270.39999999999998</v>
          </cell>
          <cell r="G2997" t="str">
            <v>含腹腔穿刺术。</v>
          </cell>
          <cell r="H2997" t="str">
            <v/>
          </cell>
          <cell r="I2997" t="str">
            <v>医保</v>
          </cell>
        </row>
        <row r="2998">
          <cell r="A2998" t="str">
            <v>F00000022314</v>
          </cell>
          <cell r="B2998" t="str">
            <v>310905001E</v>
          </cell>
          <cell r="C2998" t="str">
            <v>腹腔穿刺术</v>
          </cell>
          <cell r="D2998" t="str">
            <v>次</v>
          </cell>
          <cell r="E2998">
            <v>80</v>
          </cell>
          <cell r="F2998">
            <v>104</v>
          </cell>
          <cell r="G2998" t="str">
            <v>含抽液、注药，诊断性腹穿。</v>
          </cell>
          <cell r="H2998" t="str">
            <v/>
          </cell>
          <cell r="I2998" t="str">
            <v>医保</v>
          </cell>
        </row>
        <row r="2999">
          <cell r="A2999" t="str">
            <v>F00000022316</v>
          </cell>
          <cell r="B2999" t="str">
            <v>310905002</v>
          </cell>
          <cell r="C2999" t="str">
            <v>腹水直接回输治疗</v>
          </cell>
          <cell r="D2999" t="str">
            <v>次</v>
          </cell>
          <cell r="E2999">
            <v>130</v>
          </cell>
          <cell r="F2999">
            <v>130</v>
          </cell>
          <cell r="G2999" t="str">
            <v/>
          </cell>
          <cell r="H2999" t="str">
            <v/>
          </cell>
          <cell r="I2999" t="str">
            <v>医保</v>
          </cell>
        </row>
        <row r="3000">
          <cell r="A3000" t="str">
            <v>F00000022317</v>
          </cell>
          <cell r="B3000" t="str">
            <v>310905002-1</v>
          </cell>
          <cell r="C3000" t="str">
            <v>腹水超滤回输治疗</v>
          </cell>
          <cell r="D3000" t="str">
            <v>次</v>
          </cell>
          <cell r="E3000">
            <v>430</v>
          </cell>
          <cell r="F3000">
            <v>430</v>
          </cell>
          <cell r="G3000" t="str">
            <v/>
          </cell>
          <cell r="H3000" t="str">
            <v/>
          </cell>
          <cell r="I3000" t="str">
            <v>医保</v>
          </cell>
        </row>
        <row r="3001">
          <cell r="A3001" t="str">
            <v>F00000022318</v>
          </cell>
          <cell r="B3001" t="str">
            <v>310905003E</v>
          </cell>
          <cell r="C3001" t="str">
            <v>肝穿刺术</v>
          </cell>
          <cell r="D3001" t="str">
            <v>次</v>
          </cell>
          <cell r="E3001">
            <v>250</v>
          </cell>
          <cell r="F3001">
            <v>325</v>
          </cell>
          <cell r="G3001" t="str">
            <v>含取活检。</v>
          </cell>
          <cell r="H3001" t="str">
            <v>活检针</v>
          </cell>
          <cell r="I3001" t="str">
            <v>医保</v>
          </cell>
        </row>
        <row r="3002">
          <cell r="A3002" t="str">
            <v>F00000022320</v>
          </cell>
          <cell r="B3002" t="str">
            <v>310905004</v>
          </cell>
          <cell r="C3002" t="str">
            <v>经皮肝穿刺门静脉插管术</v>
          </cell>
          <cell r="D3002" t="str">
            <v>次</v>
          </cell>
          <cell r="E3002">
            <v>430</v>
          </cell>
          <cell r="F3002">
            <v>430</v>
          </cell>
          <cell r="G3002" t="str">
            <v/>
          </cell>
          <cell r="H3002" t="str">
            <v/>
          </cell>
          <cell r="I3002" t="str">
            <v>医保</v>
          </cell>
        </row>
        <row r="3003">
          <cell r="A3003" t="str">
            <v>F00000118956</v>
          </cell>
          <cell r="B3003" t="str">
            <v>310905004-1E</v>
          </cell>
          <cell r="C3003" t="str">
            <v>经皮肝穿刺门静脉插管化疗术</v>
          </cell>
          <cell r="D3003" t="str">
            <v>次</v>
          </cell>
          <cell r="E3003">
            <v>430</v>
          </cell>
          <cell r="F3003">
            <v>559</v>
          </cell>
          <cell r="G3003" t="str">
            <v/>
          </cell>
          <cell r="H3003" t="str">
            <v/>
          </cell>
          <cell r="I3003" t="str">
            <v>医保</v>
          </cell>
        </row>
        <row r="3004">
          <cell r="A3004" t="str">
            <v>F00000118957</v>
          </cell>
          <cell r="B3004" t="str">
            <v>310905004-2E</v>
          </cell>
          <cell r="C3004" t="str">
            <v>经皮肝穿刺门静脉插管栓塞术</v>
          </cell>
          <cell r="D3004" t="str">
            <v>次</v>
          </cell>
          <cell r="E3004">
            <v>430</v>
          </cell>
          <cell r="F3004">
            <v>559</v>
          </cell>
          <cell r="G3004" t="str">
            <v/>
          </cell>
          <cell r="H3004" t="str">
            <v/>
          </cell>
          <cell r="I3004" t="str">
            <v>医保</v>
          </cell>
        </row>
        <row r="3005">
          <cell r="A3005" t="str">
            <v>F00000022401</v>
          </cell>
          <cell r="B3005" t="str">
            <v>310905005-2/1</v>
          </cell>
          <cell r="C3005" t="str">
            <v>经皮穿刺各种实体肿瘤微波治疗</v>
          </cell>
          <cell r="D3005" t="str">
            <v>次</v>
          </cell>
          <cell r="E3005">
            <v>1500</v>
          </cell>
          <cell r="F3005">
            <v>1500</v>
          </cell>
          <cell r="G3005" t="str">
            <v/>
          </cell>
          <cell r="H3005" t="str">
            <v/>
          </cell>
          <cell r="I3005" t="str">
            <v>医保</v>
          </cell>
        </row>
        <row r="3006">
          <cell r="A3006" t="str">
            <v>F00000022402</v>
          </cell>
          <cell r="B3006" t="str">
            <v>310905005-2/2E</v>
          </cell>
          <cell r="C3006" t="str">
            <v>经皮穿刺单个肿瘤微波治疗加收(3cm以上)</v>
          </cell>
          <cell r="D3006" t="str">
            <v>次</v>
          </cell>
          <cell r="E3006">
            <v>750</v>
          </cell>
          <cell r="F3006">
            <v>975</v>
          </cell>
          <cell r="G3006" t="str">
            <v/>
          </cell>
          <cell r="H3006" t="str">
            <v/>
          </cell>
          <cell r="I3006" t="str">
            <v>医保</v>
          </cell>
        </row>
        <row r="3007">
          <cell r="A3007" t="str">
            <v>F00000022403</v>
          </cell>
          <cell r="B3007" t="str">
            <v>310905005-2/3</v>
          </cell>
          <cell r="C3007" t="str">
            <v>经皮穿刺多发肿瘤微波治疗加收(每增加一个)</v>
          </cell>
          <cell r="D3007" t="str">
            <v>个</v>
          </cell>
          <cell r="E3007">
            <v>750</v>
          </cell>
          <cell r="F3007">
            <v>750</v>
          </cell>
          <cell r="G3007" t="str">
            <v/>
          </cell>
          <cell r="H3007" t="str">
            <v/>
          </cell>
          <cell r="I3007" t="str">
            <v>医保</v>
          </cell>
        </row>
        <row r="3008">
          <cell r="A3008" t="str">
            <v>F00000022398</v>
          </cell>
          <cell r="B3008" t="str">
            <v>310905005-2E</v>
          </cell>
          <cell r="C3008" t="str">
            <v>经皮穿刺肝肿物微波治疗</v>
          </cell>
          <cell r="D3008" t="str">
            <v>次</v>
          </cell>
          <cell r="E3008">
            <v>1500</v>
          </cell>
          <cell r="F3008">
            <v>1950</v>
          </cell>
          <cell r="G3008" t="str">
            <v/>
          </cell>
          <cell r="H3008" t="str">
            <v/>
          </cell>
          <cell r="I3008" t="str">
            <v>医保</v>
          </cell>
        </row>
        <row r="3009">
          <cell r="A3009" t="str">
            <v>F00000022407</v>
          </cell>
          <cell r="B3009" t="str">
            <v>310905005-3/1E</v>
          </cell>
          <cell r="C3009" t="str">
            <v>经皮穿刺各种实体肿瘤药物注射治疗</v>
          </cell>
          <cell r="D3009" t="str">
            <v>次</v>
          </cell>
          <cell r="E3009">
            <v>650</v>
          </cell>
          <cell r="F3009">
            <v>845</v>
          </cell>
          <cell r="G3009" t="str">
            <v/>
          </cell>
          <cell r="H3009" t="str">
            <v/>
          </cell>
          <cell r="I3009" t="str">
            <v>医保</v>
          </cell>
        </row>
        <row r="3010">
          <cell r="A3010" t="str">
            <v>F00000022408</v>
          </cell>
          <cell r="B3010" t="str">
            <v>310905005-3/2E</v>
          </cell>
          <cell r="C3010" t="str">
            <v>经皮穿刺单个肿瘤药物注射治疗加收(3cm以上)</v>
          </cell>
          <cell r="D3010" t="str">
            <v>次</v>
          </cell>
          <cell r="E3010">
            <v>325</v>
          </cell>
          <cell r="F3010">
            <v>422.5</v>
          </cell>
          <cell r="G3010" t="str">
            <v/>
          </cell>
          <cell r="H3010" t="str">
            <v/>
          </cell>
          <cell r="I3010" t="str">
            <v>医保</v>
          </cell>
        </row>
        <row r="3011">
          <cell r="A3011" t="str">
            <v>F00000022409</v>
          </cell>
          <cell r="B3011" t="str">
            <v>310905005-3/3</v>
          </cell>
          <cell r="C3011" t="str">
            <v>经皮穿刺单个肿瘤药物注射治疗加收(每增加一个)</v>
          </cell>
          <cell r="D3011" t="str">
            <v>个</v>
          </cell>
          <cell r="E3011">
            <v>325</v>
          </cell>
          <cell r="F3011">
            <v>325</v>
          </cell>
          <cell r="G3011" t="str">
            <v/>
          </cell>
          <cell r="H3011" t="str">
            <v/>
          </cell>
          <cell r="I3011" t="str">
            <v>医保</v>
          </cell>
        </row>
        <row r="3012">
          <cell r="A3012" t="str">
            <v>F00000022404</v>
          </cell>
          <cell r="B3012" t="str">
            <v>310905005-3E</v>
          </cell>
          <cell r="C3012" t="str">
            <v>经皮穿刺肝肿物药物注射治疗</v>
          </cell>
          <cell r="D3012" t="str">
            <v>次</v>
          </cell>
          <cell r="E3012">
            <v>650</v>
          </cell>
          <cell r="F3012">
            <v>845</v>
          </cell>
          <cell r="G3012" t="str">
            <v/>
          </cell>
          <cell r="H3012" t="str">
            <v/>
          </cell>
          <cell r="I3012" t="str">
            <v>医保</v>
          </cell>
        </row>
        <row r="3013">
          <cell r="A3013" t="str">
            <v>F00000022416</v>
          </cell>
          <cell r="B3013" t="str">
            <v>310905005-5</v>
          </cell>
          <cell r="C3013" t="str">
            <v>经皮穿刺肝肿物射频治疗</v>
          </cell>
          <cell r="D3013" t="str">
            <v>次</v>
          </cell>
          <cell r="E3013">
            <v>3000</v>
          </cell>
          <cell r="F3013">
            <v>3000</v>
          </cell>
          <cell r="G3013" t="str">
            <v/>
          </cell>
          <cell r="H3013" t="str">
            <v>射频导管、动脉穿刺套针</v>
          </cell>
          <cell r="I3013" t="str">
            <v>医保</v>
          </cell>
        </row>
        <row r="3014">
          <cell r="A3014" t="str">
            <v>F00000022419</v>
          </cell>
          <cell r="B3014" t="str">
            <v>310905005-5/1</v>
          </cell>
          <cell r="C3014" t="str">
            <v>经皮穿刺各种实体肿瘤射频治疗</v>
          </cell>
          <cell r="D3014" t="str">
            <v>次</v>
          </cell>
          <cell r="E3014">
            <v>3000</v>
          </cell>
          <cell r="F3014">
            <v>3000</v>
          </cell>
          <cell r="G3014" t="str">
            <v/>
          </cell>
          <cell r="H3014" t="str">
            <v>射频导管、动脉穿刺套针</v>
          </cell>
          <cell r="I3014" t="str">
            <v>医保</v>
          </cell>
        </row>
        <row r="3015">
          <cell r="A3015" t="str">
            <v>F00000020545</v>
          </cell>
          <cell r="B3015" t="str">
            <v>310905005-5/2</v>
          </cell>
          <cell r="C3015" t="str">
            <v>经皮穿刺单个肿瘤射频治疗加收(3cm以上)</v>
          </cell>
          <cell r="D3015" t="str">
            <v>次</v>
          </cell>
          <cell r="E3015">
            <v>1500</v>
          </cell>
          <cell r="F3015">
            <v>1500</v>
          </cell>
          <cell r="G3015" t="str">
            <v/>
          </cell>
          <cell r="H3015" t="str">
            <v/>
          </cell>
          <cell r="I3015" t="str">
            <v>医保</v>
          </cell>
        </row>
        <row r="3016">
          <cell r="A3016" t="str">
            <v>F00000020546</v>
          </cell>
          <cell r="B3016" t="str">
            <v>310905005-5/3</v>
          </cell>
          <cell r="C3016" t="str">
            <v>经皮穿刺多发肿瘤射频治疗加收(每增加一个)</v>
          </cell>
          <cell r="D3016" t="str">
            <v>个</v>
          </cell>
          <cell r="E3016">
            <v>1500</v>
          </cell>
          <cell r="F3016">
            <v>1500</v>
          </cell>
          <cell r="G3016" t="str">
            <v/>
          </cell>
          <cell r="H3016" t="str">
            <v/>
          </cell>
          <cell r="I3016" t="str">
            <v>医保</v>
          </cell>
        </row>
        <row r="3017">
          <cell r="A3017" t="str">
            <v>F00000020547</v>
          </cell>
          <cell r="B3017" t="str">
            <v>310905005-6</v>
          </cell>
          <cell r="C3017" t="str">
            <v>经皮穿刺肝肿物冷冻治疗</v>
          </cell>
          <cell r="D3017" t="str">
            <v>次</v>
          </cell>
          <cell r="E3017">
            <v>2600</v>
          </cell>
          <cell r="F3017">
            <v>2600</v>
          </cell>
          <cell r="G3017" t="str">
            <v/>
          </cell>
          <cell r="H3017" t="str">
            <v>冷冻电极</v>
          </cell>
          <cell r="I3017" t="str">
            <v>医保</v>
          </cell>
        </row>
        <row r="3018">
          <cell r="A3018" t="str">
            <v>F00000020550</v>
          </cell>
          <cell r="B3018" t="str">
            <v>310905005-6/1</v>
          </cell>
          <cell r="C3018" t="str">
            <v>经皮穿刺各种实体肿瘤冷冻治疗</v>
          </cell>
          <cell r="D3018" t="str">
            <v>次</v>
          </cell>
          <cell r="E3018">
            <v>2600</v>
          </cell>
          <cell r="F3018">
            <v>2600</v>
          </cell>
          <cell r="G3018" t="str">
            <v/>
          </cell>
          <cell r="H3018" t="str">
            <v>冷冻电极</v>
          </cell>
          <cell r="I3018" t="str">
            <v>医保</v>
          </cell>
        </row>
        <row r="3019">
          <cell r="A3019" t="str">
            <v>F00000020551</v>
          </cell>
          <cell r="B3019" t="str">
            <v>310905005-6/2</v>
          </cell>
          <cell r="C3019" t="str">
            <v>经皮穿刺单个肿瘤冷冻治疗加收(3cm以上)</v>
          </cell>
          <cell r="D3019" t="str">
            <v>次</v>
          </cell>
          <cell r="E3019">
            <v>1300</v>
          </cell>
          <cell r="F3019">
            <v>1300</v>
          </cell>
          <cell r="G3019" t="str">
            <v/>
          </cell>
          <cell r="H3019" t="str">
            <v/>
          </cell>
          <cell r="I3019" t="str">
            <v>医保</v>
          </cell>
        </row>
        <row r="3020">
          <cell r="A3020" t="str">
            <v>F00000020552</v>
          </cell>
          <cell r="B3020" t="str">
            <v>310905005-6/3</v>
          </cell>
          <cell r="C3020" t="str">
            <v>经皮穿刺多发肿瘤冷冻治疗加收(每增加一个)</v>
          </cell>
          <cell r="D3020" t="str">
            <v>个</v>
          </cell>
          <cell r="E3020">
            <v>1300</v>
          </cell>
          <cell r="F3020">
            <v>1300</v>
          </cell>
          <cell r="G3020" t="str">
            <v/>
          </cell>
          <cell r="H3020" t="str">
            <v/>
          </cell>
          <cell r="I3020" t="str">
            <v>医保</v>
          </cell>
        </row>
        <row r="3021">
          <cell r="A3021" t="str">
            <v>F00000020554</v>
          </cell>
          <cell r="B3021" t="str">
            <v>310905006-1</v>
          </cell>
          <cell r="C3021" t="str">
            <v>超选择造影的胆道镜检查</v>
          </cell>
          <cell r="D3021" t="str">
            <v>次</v>
          </cell>
          <cell r="E3021">
            <v>240</v>
          </cell>
          <cell r="F3021">
            <v>240</v>
          </cell>
          <cell r="G3021" t="str">
            <v/>
          </cell>
          <cell r="H3021" t="str">
            <v/>
          </cell>
          <cell r="I3021" t="str">
            <v>医保</v>
          </cell>
        </row>
        <row r="3022">
          <cell r="A3022" t="str">
            <v>F00000020553</v>
          </cell>
          <cell r="B3022" t="str">
            <v>310905006E</v>
          </cell>
          <cell r="C3022" t="str">
            <v>胆道镜检查</v>
          </cell>
          <cell r="D3022" t="str">
            <v>次</v>
          </cell>
          <cell r="E3022">
            <v>220</v>
          </cell>
          <cell r="F3022">
            <v>286</v>
          </cell>
          <cell r="G3022" t="str">
            <v/>
          </cell>
          <cell r="H3022" t="str">
            <v/>
          </cell>
          <cell r="I3022" t="str">
            <v>医保</v>
          </cell>
        </row>
        <row r="3023">
          <cell r="A3023" t="str">
            <v>F00000020555</v>
          </cell>
          <cell r="B3023" t="str">
            <v>310905007E</v>
          </cell>
          <cell r="C3023" t="str">
            <v>腹腔镜探查术</v>
          </cell>
          <cell r="D3023" t="str">
            <v>次</v>
          </cell>
          <cell r="E3023">
            <v>500</v>
          </cell>
          <cell r="F3023">
            <v>650</v>
          </cell>
          <cell r="G3023" t="str">
            <v>探查腹腔、腹盆腔或腹膜外。必要时于病变部位取活体组织，含活检。不含监护、病理学检查。</v>
          </cell>
          <cell r="H3023" t="str">
            <v/>
          </cell>
          <cell r="I3023" t="str">
            <v>医保</v>
          </cell>
        </row>
        <row r="3024">
          <cell r="A3024" t="str">
            <v>F00000020557</v>
          </cell>
          <cell r="B3024" t="str">
            <v>310905008-1E</v>
          </cell>
          <cell r="C3024" t="str">
            <v>腹腔脓肿穿刺引流术</v>
          </cell>
          <cell r="D3024" t="str">
            <v>次</v>
          </cell>
          <cell r="E3024">
            <v>250</v>
          </cell>
          <cell r="F3024">
            <v>325</v>
          </cell>
          <cell r="G3024" t="str">
            <v>不含超声定位引导。</v>
          </cell>
          <cell r="H3024" t="str">
            <v/>
          </cell>
          <cell r="I3024" t="str">
            <v>医保</v>
          </cell>
        </row>
        <row r="3025">
          <cell r="A3025" t="str">
            <v>F00000020558</v>
          </cell>
          <cell r="B3025" t="str">
            <v>310905008-2</v>
          </cell>
          <cell r="C3025" t="str">
            <v>胆汁穿刺引流术</v>
          </cell>
          <cell r="D3025" t="str">
            <v>次</v>
          </cell>
          <cell r="E3025">
            <v>250</v>
          </cell>
          <cell r="F3025">
            <v>250</v>
          </cell>
          <cell r="G3025" t="str">
            <v>不含超声定位引导。</v>
          </cell>
          <cell r="H3025" t="str">
            <v/>
          </cell>
          <cell r="I3025" t="str">
            <v>医保</v>
          </cell>
        </row>
        <row r="3026">
          <cell r="A3026" t="str">
            <v>F00000020556</v>
          </cell>
          <cell r="B3026" t="str">
            <v>310905008E</v>
          </cell>
          <cell r="C3026" t="str">
            <v>膈下脓肿穿刺引流术</v>
          </cell>
          <cell r="D3026" t="str">
            <v>次</v>
          </cell>
          <cell r="E3026">
            <v>250</v>
          </cell>
          <cell r="F3026">
            <v>325</v>
          </cell>
          <cell r="G3026" t="str">
            <v>不含超声定位引导。</v>
          </cell>
          <cell r="H3026" t="str">
            <v/>
          </cell>
          <cell r="I3026" t="str">
            <v>医保</v>
          </cell>
        </row>
        <row r="3027">
          <cell r="A3027" t="str">
            <v>F00000020559</v>
          </cell>
          <cell r="B3027" t="str">
            <v>310905009</v>
          </cell>
          <cell r="C3027" t="str">
            <v>肝囊肿硬化剂注射治疗</v>
          </cell>
          <cell r="D3027" t="str">
            <v>次</v>
          </cell>
          <cell r="E3027">
            <v>500</v>
          </cell>
          <cell r="F3027">
            <v>500</v>
          </cell>
          <cell r="G3027" t="str">
            <v>不含超声定位引导。</v>
          </cell>
          <cell r="H3027" t="str">
            <v/>
          </cell>
          <cell r="I3027" t="str">
            <v>医保</v>
          </cell>
        </row>
        <row r="3028">
          <cell r="A3028" t="str">
            <v>F00000020560</v>
          </cell>
          <cell r="B3028" t="str">
            <v>310905009-1E</v>
          </cell>
          <cell r="C3028" t="str">
            <v>体内各种器官囊肿硬化剂注射治疗</v>
          </cell>
          <cell r="D3028" t="str">
            <v>次</v>
          </cell>
          <cell r="E3028">
            <v>500</v>
          </cell>
          <cell r="F3028">
            <v>650</v>
          </cell>
          <cell r="G3028" t="str">
            <v>不含超声定位引导。</v>
          </cell>
          <cell r="H3028" t="str">
            <v/>
          </cell>
          <cell r="I3028" t="str">
            <v>医保</v>
          </cell>
        </row>
        <row r="3029">
          <cell r="A3029" t="str">
            <v>F00000020561</v>
          </cell>
          <cell r="B3029" t="str">
            <v>310905010E</v>
          </cell>
          <cell r="C3029" t="str">
            <v>经皮肝穿胆道引流术(PTCD)</v>
          </cell>
          <cell r="D3029" t="str">
            <v>次</v>
          </cell>
          <cell r="E3029">
            <v>600</v>
          </cell>
          <cell r="F3029">
            <v>780</v>
          </cell>
          <cell r="G3029" t="str">
            <v>不含超声定位引导或X线引导。</v>
          </cell>
          <cell r="H3029" t="str">
            <v>导管</v>
          </cell>
          <cell r="I3029" t="str">
            <v>医保</v>
          </cell>
        </row>
        <row r="3030">
          <cell r="A3030" t="str">
            <v>F00000020562</v>
          </cell>
          <cell r="B3030" t="str">
            <v>310905011</v>
          </cell>
          <cell r="C3030" t="str">
            <v>经内镜胆管内引流术＋支架置入术</v>
          </cell>
          <cell r="D3030" t="str">
            <v>次</v>
          </cell>
          <cell r="E3030">
            <v>1800</v>
          </cell>
          <cell r="F3030">
            <v>1800</v>
          </cell>
          <cell r="G3030" t="str">
            <v>不含X线监视。</v>
          </cell>
          <cell r="H3030" t="str">
            <v>支架、导管、导丝、球囊扩张器</v>
          </cell>
          <cell r="I3030" t="str">
            <v>医保</v>
          </cell>
        </row>
        <row r="3031">
          <cell r="A3031" t="str">
            <v>F00000020563</v>
          </cell>
          <cell r="B3031" t="str">
            <v>310905011-1E</v>
          </cell>
          <cell r="C3031" t="str">
            <v>经内镜胆管内支架取出术</v>
          </cell>
          <cell r="D3031" t="str">
            <v>次</v>
          </cell>
          <cell r="E3031">
            <v>900</v>
          </cell>
          <cell r="F3031">
            <v>1170</v>
          </cell>
          <cell r="G3031" t="str">
            <v/>
          </cell>
          <cell r="H3031" t="str">
            <v>支架、导管、导丝、球囊扩张器</v>
          </cell>
          <cell r="I3031" t="str">
            <v>医保</v>
          </cell>
        </row>
        <row r="3032">
          <cell r="A3032" t="str">
            <v>F00000020564</v>
          </cell>
          <cell r="B3032" t="str">
            <v>310905012E</v>
          </cell>
          <cell r="C3032" t="str">
            <v>经内镜鼻胆管引流术(ENBD)</v>
          </cell>
          <cell r="D3032" t="str">
            <v>次</v>
          </cell>
          <cell r="E3032">
            <v>540</v>
          </cell>
          <cell r="F3032">
            <v>702</v>
          </cell>
          <cell r="G3032" t="str">
            <v>不含X线监视。</v>
          </cell>
          <cell r="H3032" t="str">
            <v>导管、导丝、球囊扩张器</v>
          </cell>
          <cell r="I3032" t="str">
            <v>医保</v>
          </cell>
        </row>
        <row r="3033">
          <cell r="A3033" t="str">
            <v>F00000020565</v>
          </cell>
          <cell r="B3033" t="str">
            <v>310905013</v>
          </cell>
          <cell r="C3033" t="str">
            <v>经胆道镜瘘管取石术</v>
          </cell>
          <cell r="D3033" t="str">
            <v>次</v>
          </cell>
          <cell r="E3033">
            <v>624</v>
          </cell>
          <cell r="F3033">
            <v>624</v>
          </cell>
          <cell r="G3033" t="str">
            <v/>
          </cell>
          <cell r="H3033" t="str">
            <v>网蓝、球囊扩张器</v>
          </cell>
          <cell r="I3033" t="str">
            <v>医保</v>
          </cell>
        </row>
        <row r="3034">
          <cell r="A3034" t="str">
            <v>F00000118958</v>
          </cell>
          <cell r="B3034" t="str">
            <v>310905013-1E</v>
          </cell>
          <cell r="C3034" t="str">
            <v>经胆道镜肝内胆道取石术</v>
          </cell>
          <cell r="D3034" t="str">
            <v>次</v>
          </cell>
          <cell r="E3034">
            <v>624</v>
          </cell>
          <cell r="F3034">
            <v>811.2</v>
          </cell>
          <cell r="G3034" t="str">
            <v/>
          </cell>
          <cell r="H3034" t="str">
            <v>网蓝、球囊扩张器</v>
          </cell>
          <cell r="I3034" t="str">
            <v>医保</v>
          </cell>
        </row>
        <row r="3035">
          <cell r="A3035" t="str">
            <v>F00000118959</v>
          </cell>
          <cell r="B3035" t="str">
            <v>310905013-2E</v>
          </cell>
          <cell r="C3035" t="str">
            <v>经胆道镜肝外胆道取石术</v>
          </cell>
          <cell r="D3035" t="str">
            <v>次</v>
          </cell>
          <cell r="E3035">
            <v>624</v>
          </cell>
          <cell r="F3035">
            <v>811.2</v>
          </cell>
          <cell r="G3035" t="str">
            <v/>
          </cell>
          <cell r="H3035" t="str">
            <v>网蓝、球囊扩张器</v>
          </cell>
          <cell r="I3035" t="str">
            <v>医保</v>
          </cell>
        </row>
        <row r="3036">
          <cell r="A3036" t="str">
            <v>F00000020566</v>
          </cell>
          <cell r="B3036" t="str">
            <v>310905014</v>
          </cell>
          <cell r="C3036" t="str">
            <v>经胆道镜胆道结石取出术</v>
          </cell>
          <cell r="D3036" t="str">
            <v>次</v>
          </cell>
          <cell r="E3036">
            <v>650</v>
          </cell>
          <cell r="F3036">
            <v>650</v>
          </cell>
          <cell r="G3036" t="str">
            <v>含插管引流。</v>
          </cell>
          <cell r="H3036" t="str">
            <v>网蓝、球囊扩张器</v>
          </cell>
          <cell r="I3036" t="str">
            <v>医保</v>
          </cell>
        </row>
        <row r="3037">
          <cell r="A3037" t="str">
            <v>F00000020567</v>
          </cell>
          <cell r="B3037" t="str">
            <v>310905015</v>
          </cell>
          <cell r="C3037" t="str">
            <v>经皮胆囊超声碎石取石术</v>
          </cell>
          <cell r="D3037" t="str">
            <v>次</v>
          </cell>
          <cell r="E3037">
            <v>810</v>
          </cell>
          <cell r="F3037">
            <v>810</v>
          </cell>
          <cell r="G3037" t="str">
            <v>含胆囊穿刺后超声碎石、取出结石；不含超声引导。</v>
          </cell>
          <cell r="H3037" t="str">
            <v/>
          </cell>
          <cell r="I3037" t="str">
            <v>医保</v>
          </cell>
        </row>
        <row r="3038">
          <cell r="A3038" t="str">
            <v>F00000020568</v>
          </cell>
          <cell r="B3038" t="str">
            <v>310905016</v>
          </cell>
          <cell r="C3038" t="str">
            <v>经皮经肝胆道镜取石术</v>
          </cell>
          <cell r="D3038" t="str">
            <v>次</v>
          </cell>
          <cell r="E3038">
            <v>675</v>
          </cell>
          <cell r="F3038">
            <v>675</v>
          </cell>
          <cell r="G3038" t="str">
            <v/>
          </cell>
          <cell r="H3038" t="str">
            <v>支架、网蓝、球囊扩张器</v>
          </cell>
          <cell r="I3038" t="str">
            <v>医保</v>
          </cell>
        </row>
        <row r="3039">
          <cell r="A3039" t="str">
            <v>F00000020569</v>
          </cell>
          <cell r="B3039" t="str">
            <v>310905017</v>
          </cell>
          <cell r="C3039" t="str">
            <v>经皮经肝胆道镜胆管狭窄内瘘术</v>
          </cell>
          <cell r="D3039" t="str">
            <v>次</v>
          </cell>
          <cell r="E3039">
            <v>675</v>
          </cell>
          <cell r="F3039">
            <v>675</v>
          </cell>
          <cell r="G3039" t="str">
            <v/>
          </cell>
          <cell r="H3039" t="str">
            <v>支架、球囊扩张器、导管、导丝</v>
          </cell>
          <cell r="I3039" t="str">
            <v>医保</v>
          </cell>
        </row>
        <row r="3040">
          <cell r="A3040" t="str">
            <v>F00000020570</v>
          </cell>
          <cell r="B3040" t="str">
            <v>310905018</v>
          </cell>
          <cell r="C3040" t="str">
            <v>经内镜十二指肠狭窄支架置入术</v>
          </cell>
          <cell r="D3040" t="str">
            <v>次</v>
          </cell>
          <cell r="E3040">
            <v>1000</v>
          </cell>
          <cell r="F3040">
            <v>1000</v>
          </cell>
          <cell r="G3040" t="str">
            <v>不含X线监视。</v>
          </cell>
          <cell r="H3040" t="str">
            <v>支架、导管、导丝、球囊扩张器</v>
          </cell>
          <cell r="I3040" t="str">
            <v>医保</v>
          </cell>
        </row>
        <row r="3041">
          <cell r="A3041" t="str">
            <v>F00000020671</v>
          </cell>
          <cell r="B3041" t="str">
            <v>310905019</v>
          </cell>
          <cell r="C3041" t="str">
            <v>经内镜胰管内引流术</v>
          </cell>
          <cell r="D3041" t="str">
            <v>次</v>
          </cell>
          <cell r="E3041">
            <v>600</v>
          </cell>
          <cell r="F3041">
            <v>600</v>
          </cell>
          <cell r="G3041" t="str">
            <v/>
          </cell>
          <cell r="H3041" t="str">
            <v>支架、导管、导丝、球囊扩张器</v>
          </cell>
          <cell r="I3041" t="str">
            <v>医保</v>
          </cell>
        </row>
        <row r="3042">
          <cell r="A3042" t="str">
            <v>F00000021183</v>
          </cell>
          <cell r="B3042" t="str">
            <v>310905019-1</v>
          </cell>
          <cell r="C3042" t="str">
            <v>经内镜胰腺囊肿内引流术</v>
          </cell>
          <cell r="D3042" t="str">
            <v>次</v>
          </cell>
          <cell r="E3042">
            <v>600</v>
          </cell>
          <cell r="F3042">
            <v>600</v>
          </cell>
          <cell r="G3042" t="str">
            <v/>
          </cell>
          <cell r="H3042" t="str">
            <v>支架、导管、导丝、球囊扩张器</v>
          </cell>
          <cell r="I3042" t="str">
            <v>医保</v>
          </cell>
        </row>
        <row r="3043">
          <cell r="A3043" t="str">
            <v>F00000021184</v>
          </cell>
          <cell r="B3043" t="str">
            <v>310905020</v>
          </cell>
          <cell r="C3043" t="str">
            <v>经内镜胰胆管扩张术＋支架置入术</v>
          </cell>
          <cell r="D3043" t="str">
            <v>次</v>
          </cell>
          <cell r="E3043">
            <v>1800</v>
          </cell>
          <cell r="F3043">
            <v>1800</v>
          </cell>
          <cell r="G3043" t="str">
            <v>不含X线监视。</v>
          </cell>
          <cell r="H3043" t="str">
            <v>支架、导管、导丝、球囊扩张器</v>
          </cell>
          <cell r="I3043" t="str">
            <v>医保</v>
          </cell>
        </row>
        <row r="3044">
          <cell r="A3044" t="str">
            <v>F00000021185</v>
          </cell>
          <cell r="B3044" t="str">
            <v>310905020-1</v>
          </cell>
          <cell r="C3044" t="str">
            <v>经内镜胰胆管扩张术＋支架置入术(胆管、胰管两管同时手术)</v>
          </cell>
          <cell r="D3044" t="str">
            <v>次</v>
          </cell>
          <cell r="E3044">
            <v>2700</v>
          </cell>
          <cell r="F3044">
            <v>2700</v>
          </cell>
          <cell r="G3044" t="str">
            <v>不含X线监视。</v>
          </cell>
          <cell r="H3044" t="str">
            <v>支架、导管、导丝、球囊扩张器</v>
          </cell>
          <cell r="I3044" t="str">
            <v>医保</v>
          </cell>
        </row>
        <row r="3045">
          <cell r="A3045" t="str">
            <v>F00000118960</v>
          </cell>
          <cell r="B3045" t="str">
            <v>310905020-2E</v>
          </cell>
          <cell r="C3045" t="str">
            <v>经内镜胰胆管支架取出术</v>
          </cell>
          <cell r="D3045" t="str">
            <v>次</v>
          </cell>
          <cell r="E3045">
            <v>900</v>
          </cell>
          <cell r="F3045">
            <v>1170</v>
          </cell>
          <cell r="G3045" t="str">
            <v>不含X线监视。</v>
          </cell>
          <cell r="H3045" t="str">
            <v>支架、导管、导丝、球囊扩张器</v>
          </cell>
          <cell r="I3045" t="str">
            <v>医保</v>
          </cell>
        </row>
        <row r="3046">
          <cell r="A3046" t="str">
            <v>F00000118961</v>
          </cell>
          <cell r="B3046" t="str">
            <v>310905020-3E</v>
          </cell>
          <cell r="C3046" t="str">
            <v>经内镜胰胆管支架取出术(胆管、胰管两管同时手术)</v>
          </cell>
          <cell r="D3046" t="str">
            <v>次</v>
          </cell>
          <cell r="E3046">
            <v>1350</v>
          </cell>
          <cell r="F3046">
            <v>1755</v>
          </cell>
          <cell r="G3046" t="str">
            <v>不含X线监视。</v>
          </cell>
          <cell r="H3046" t="str">
            <v>支架、导管、导丝、球囊扩张器</v>
          </cell>
          <cell r="I3046" t="str">
            <v>医保</v>
          </cell>
        </row>
        <row r="3047">
          <cell r="A3047" t="str">
            <v>F00000021186</v>
          </cell>
          <cell r="B3047" t="str">
            <v>310905021</v>
          </cell>
          <cell r="C3047" t="str">
            <v>胆道球囊扩张术</v>
          </cell>
          <cell r="D3047" t="str">
            <v>次</v>
          </cell>
          <cell r="E3047">
            <v>1000</v>
          </cell>
          <cell r="F3047">
            <v>1000</v>
          </cell>
          <cell r="G3047" t="str">
            <v/>
          </cell>
          <cell r="H3047" t="str">
            <v>球囊</v>
          </cell>
          <cell r="I3047" t="str">
            <v>医保</v>
          </cell>
        </row>
        <row r="3048">
          <cell r="A3048" t="str">
            <v>F00000021188</v>
          </cell>
          <cell r="B3048" t="str">
            <v>310905022-1E</v>
          </cell>
          <cell r="C3048" t="str">
            <v>胆道支架取出术</v>
          </cell>
          <cell r="D3048" t="str">
            <v>次</v>
          </cell>
          <cell r="E3048">
            <v>500</v>
          </cell>
          <cell r="F3048">
            <v>650</v>
          </cell>
          <cell r="G3048" t="str">
            <v/>
          </cell>
          <cell r="H3048" t="str">
            <v/>
          </cell>
          <cell r="I3048" t="str">
            <v>医保</v>
          </cell>
        </row>
        <row r="3049">
          <cell r="A3049" t="str">
            <v>F00000021187</v>
          </cell>
          <cell r="B3049" t="str">
            <v>310905022E</v>
          </cell>
          <cell r="C3049" t="str">
            <v>胆道支架置入术</v>
          </cell>
          <cell r="D3049" t="str">
            <v>次</v>
          </cell>
          <cell r="E3049">
            <v>1250</v>
          </cell>
          <cell r="F3049">
            <v>1625</v>
          </cell>
          <cell r="G3049" t="str">
            <v/>
          </cell>
          <cell r="H3049" t="str">
            <v>支架</v>
          </cell>
          <cell r="I3049" t="str">
            <v>医保</v>
          </cell>
        </row>
        <row r="3050">
          <cell r="A3050" t="str">
            <v>F00000021190</v>
          </cell>
          <cell r="B3050" t="str">
            <v>310905023-1</v>
          </cell>
          <cell r="C3050" t="str">
            <v>持缓式血液滤过透析法</v>
          </cell>
          <cell r="D3050" t="str">
            <v>次</v>
          </cell>
          <cell r="E3050">
            <v>2800</v>
          </cell>
          <cell r="F3050">
            <v>2800</v>
          </cell>
          <cell r="G3050" t="str">
            <v>治疗时间在12小时以上。</v>
          </cell>
          <cell r="H3050" t="str">
            <v/>
          </cell>
          <cell r="I3050" t="str">
            <v>医保</v>
          </cell>
        </row>
        <row r="3051">
          <cell r="A3051" t="str">
            <v>F00000021191</v>
          </cell>
          <cell r="B3051" t="str">
            <v>310905023-2</v>
          </cell>
          <cell r="C3051" t="str">
            <v>人工肝机器血浆置换治疗法</v>
          </cell>
          <cell r="D3051" t="str">
            <v>次</v>
          </cell>
          <cell r="E3051">
            <v>3640</v>
          </cell>
          <cell r="F3051">
            <v>3640</v>
          </cell>
          <cell r="G3051" t="str">
            <v/>
          </cell>
          <cell r="H3051" t="str">
            <v/>
          </cell>
          <cell r="I3051" t="str">
            <v>医保</v>
          </cell>
        </row>
        <row r="3052">
          <cell r="A3052" t="str">
            <v>F00000118677</v>
          </cell>
          <cell r="B3052" t="str">
            <v>310905024</v>
          </cell>
          <cell r="C3052" t="str">
            <v>经内镜胆/胰管内超声检查术</v>
          </cell>
          <cell r="D3052" t="str">
            <v>次</v>
          </cell>
          <cell r="E3052">
            <v>1000</v>
          </cell>
          <cell r="F3052">
            <v>1000</v>
          </cell>
          <cell r="G3052" t="str">
            <v>十二指肠镜经口插至乳头部位，置入导丝，将微型超声探头沿导丝经活检通道插入胆管或胰管至病变部位，超声检查。</v>
          </cell>
          <cell r="H3052" t="str">
            <v/>
          </cell>
          <cell r="I3052" t="str">
            <v>医保</v>
          </cell>
        </row>
        <row r="3053">
          <cell r="A3053" t="str">
            <v>F00000021194</v>
          </cell>
          <cell r="B3053" t="str">
            <v>310905025-1</v>
          </cell>
          <cell r="C3053" t="str">
            <v>胆道造瘘管换管术</v>
          </cell>
          <cell r="D3053" t="str">
            <v>次</v>
          </cell>
          <cell r="E3053">
            <v>120</v>
          </cell>
          <cell r="F3053">
            <v>120</v>
          </cell>
          <cell r="G3053" t="str">
            <v/>
          </cell>
          <cell r="H3053" t="str">
            <v>造瘘管</v>
          </cell>
          <cell r="I3053" t="str">
            <v>医保</v>
          </cell>
        </row>
        <row r="3054">
          <cell r="A3054" t="str">
            <v>F00000021192</v>
          </cell>
          <cell r="B3054" t="str">
            <v>310905025E</v>
          </cell>
          <cell r="C3054" t="str">
            <v>消化道造瘘管换管术</v>
          </cell>
          <cell r="D3054" t="str">
            <v>次</v>
          </cell>
          <cell r="E3054">
            <v>120</v>
          </cell>
          <cell r="F3054">
            <v>156</v>
          </cell>
          <cell r="G3054" t="str">
            <v/>
          </cell>
          <cell r="H3054" t="str">
            <v>造瘘管</v>
          </cell>
          <cell r="I3054" t="str">
            <v>医保</v>
          </cell>
        </row>
        <row r="3055">
          <cell r="A3055" t="str">
            <v>F00000021196</v>
          </cell>
          <cell r="B3055" t="str">
            <v>310905026S</v>
          </cell>
          <cell r="C3055" t="str">
            <v>肝储备功能测定</v>
          </cell>
          <cell r="D3055" t="str">
            <v>次</v>
          </cell>
          <cell r="E3055">
            <v>252</v>
          </cell>
          <cell r="F3055">
            <v>252</v>
          </cell>
          <cell r="G3055" t="str">
            <v/>
          </cell>
          <cell r="H3055" t="str">
            <v>吲哚菁绿</v>
          </cell>
          <cell r="I3055" t="str">
            <v>医保</v>
          </cell>
        </row>
        <row r="3056">
          <cell r="A3056" t="str">
            <v>F00000021197</v>
          </cell>
          <cell r="B3056" t="str">
            <v>310905027S</v>
          </cell>
          <cell r="C3056" t="str">
            <v>营养代谢功能测试</v>
          </cell>
          <cell r="D3056" t="str">
            <v>次</v>
          </cell>
          <cell r="E3056">
            <v>161</v>
          </cell>
          <cell r="F3056">
            <v>161</v>
          </cell>
          <cell r="G3056" t="str">
            <v>含营养支持能量测试以及报告，不含肺功能测试。</v>
          </cell>
          <cell r="H3056" t="str">
            <v/>
          </cell>
          <cell r="I3056" t="str">
            <v>医保</v>
          </cell>
        </row>
        <row r="3057">
          <cell r="A3057" t="str">
            <v>F00000021198</v>
          </cell>
          <cell r="B3057" t="str">
            <v>310905028S</v>
          </cell>
          <cell r="C3057" t="str">
            <v>内镜下胰胆管细胞刷取术</v>
          </cell>
          <cell r="D3057" t="str">
            <v>次</v>
          </cell>
          <cell r="E3057">
            <v>498</v>
          </cell>
          <cell r="F3057">
            <v>498</v>
          </cell>
          <cell r="G3057" t="str">
            <v/>
          </cell>
          <cell r="H3057" t="str">
            <v/>
          </cell>
          <cell r="I3057" t="str">
            <v>医保</v>
          </cell>
        </row>
        <row r="3058">
          <cell r="A3058" t="str">
            <v>F00000118962</v>
          </cell>
          <cell r="B3058" t="str">
            <v>310905029S</v>
          </cell>
          <cell r="C3058" t="str">
            <v>经口内镜下肌切开术(POEM)</v>
          </cell>
          <cell r="D3058" t="str">
            <v>次</v>
          </cell>
          <cell r="E3058">
            <v>2919</v>
          </cell>
          <cell r="F3058">
            <v>2919</v>
          </cell>
          <cell r="G3058" t="str">
            <v>不含内镜检查。</v>
          </cell>
          <cell r="H3058" t="str">
            <v/>
          </cell>
          <cell r="I3058" t="str">
            <v>医保</v>
          </cell>
        </row>
        <row r="3059">
          <cell r="A3059" t="str">
            <v>F00000118963</v>
          </cell>
          <cell r="B3059" t="str">
            <v>310905030S</v>
          </cell>
          <cell r="C3059" t="str">
            <v>经黏膜下隧道内镜切除术(STER)</v>
          </cell>
          <cell r="D3059" t="str">
            <v>次</v>
          </cell>
          <cell r="E3059">
            <v>2893</v>
          </cell>
          <cell r="F3059">
            <v>2893</v>
          </cell>
          <cell r="G3059" t="str">
            <v>指经内镜建立黏膜下隧道，显露肿物，完整剥离黏膜下肿物，不含内镜检查。</v>
          </cell>
          <cell r="H3059" t="str">
            <v/>
          </cell>
          <cell r="I3059" t="str">
            <v>医保</v>
          </cell>
        </row>
        <row r="3060">
          <cell r="A3060" t="str">
            <v>F00000118964</v>
          </cell>
          <cell r="B3060" t="str">
            <v>310905031S</v>
          </cell>
          <cell r="C3060" t="str">
            <v>肠梗阻导管置入术</v>
          </cell>
          <cell r="D3060" t="str">
            <v>次</v>
          </cell>
          <cell r="E3060">
            <v>939</v>
          </cell>
          <cell r="F3060">
            <v>939</v>
          </cell>
          <cell r="G3060" t="str">
            <v>指DSA或内镜下开展的导管置入术，不含DSA或内镜检查。</v>
          </cell>
          <cell r="H3060" t="str">
            <v/>
          </cell>
          <cell r="I3060" t="str">
            <v>医保</v>
          </cell>
        </row>
        <row r="3061">
          <cell r="A3061" t="str">
            <v>F00000118965</v>
          </cell>
          <cell r="B3061" t="str">
            <v>310905032S</v>
          </cell>
          <cell r="C3061" t="str">
            <v>内镜下全层切除术(EFR)</v>
          </cell>
          <cell r="D3061" t="str">
            <v>次</v>
          </cell>
          <cell r="E3061">
            <v>2784</v>
          </cell>
          <cell r="F3061">
            <v>2784</v>
          </cell>
          <cell r="G3061" t="str">
            <v>指在内镜下切除消化道管壁固有肌层、尤其是固有肌层深层来源的黏膜下肿瘤的内镜手术。不含内镜检查。</v>
          </cell>
          <cell r="H3061" t="str">
            <v/>
          </cell>
          <cell r="I3061" t="str">
            <v>医保</v>
          </cell>
        </row>
        <row r="3062">
          <cell r="A3062" t="str">
            <v>F00000118966</v>
          </cell>
          <cell r="B3062" t="str">
            <v>310905033S</v>
          </cell>
          <cell r="C3062" t="str">
            <v>经内镜黏膜下肿物切除术(ESE)</v>
          </cell>
          <cell r="D3062" t="str">
            <v>次</v>
          </cell>
          <cell r="E3062">
            <v>2766</v>
          </cell>
          <cell r="F3062">
            <v>2766</v>
          </cell>
          <cell r="G3062" t="str">
            <v>指在内镜下切除消化道管壁固有肌层内生型黏膜下肿物，不含内镜检查。</v>
          </cell>
          <cell r="H3062" t="str">
            <v/>
          </cell>
          <cell r="I3062" t="str">
            <v>医保</v>
          </cell>
        </row>
        <row r="3063">
          <cell r="A3063" t="str">
            <v>F00000118967</v>
          </cell>
          <cell r="B3063" t="str">
            <v>310905034S</v>
          </cell>
          <cell r="C3063" t="str">
            <v>内镜下瘘口闭合术</v>
          </cell>
          <cell r="D3063" t="str">
            <v>次</v>
          </cell>
          <cell r="E3063">
            <v>1311</v>
          </cell>
          <cell r="F3063">
            <v>1311</v>
          </cell>
          <cell r="G3063" t="str">
            <v>不含内镜检查。</v>
          </cell>
          <cell r="H3063" t="str">
            <v/>
          </cell>
          <cell r="I3063" t="str">
            <v>医保</v>
          </cell>
        </row>
        <row r="3064">
          <cell r="A3064" t="str">
            <v>F00000118968</v>
          </cell>
          <cell r="B3064" t="str">
            <v>310905035S</v>
          </cell>
          <cell r="C3064" t="str">
            <v>经鼻十二指肠/空肠置管术</v>
          </cell>
          <cell r="D3064" t="str">
            <v>次</v>
          </cell>
          <cell r="E3064">
            <v>200</v>
          </cell>
          <cell r="F3064">
            <v>200</v>
          </cell>
          <cell r="G3064" t="str">
            <v>经鼻或口将管路置入到小肠（十二指肠或空肠）。 不含DSA或内镜引导。</v>
          </cell>
          <cell r="H3064" t="str">
            <v>鼻肠管、一次性引流袋</v>
          </cell>
          <cell r="I3064" t="str">
            <v>医保</v>
          </cell>
        </row>
        <row r="3065">
          <cell r="A3065" t="str">
            <v>F00000021846</v>
          </cell>
          <cell r="B3065" t="str">
            <v>310905040E</v>
          </cell>
          <cell r="C3065" t="str">
            <v>经皮腹盆腔穿刺术</v>
          </cell>
          <cell r="D3065" t="str">
            <v>次</v>
          </cell>
          <cell r="E3065">
            <v>535</v>
          </cell>
          <cell r="F3065">
            <v>695.5</v>
          </cell>
          <cell r="G3065" t="str">
            <v>指肿物、液性包块、脓肿、囊肿、包裹性积液等。含穿刺及引流，不含影像引导。</v>
          </cell>
          <cell r="I3065" t="str">
            <v>医保</v>
          </cell>
        </row>
        <row r="3066">
          <cell r="A3066" t="str">
            <v>F00000021200</v>
          </cell>
          <cell r="B3066" t="str">
            <v>311000001-1E</v>
          </cell>
          <cell r="C3066" t="str">
            <v>腹膜透析拔管术</v>
          </cell>
          <cell r="D3066" t="str">
            <v>次</v>
          </cell>
          <cell r="E3066">
            <v>225</v>
          </cell>
          <cell r="F3066">
            <v>292.5</v>
          </cell>
          <cell r="G3066" t="str">
            <v>含局麻。</v>
          </cell>
          <cell r="H3066" t="str">
            <v>管道、钛夹</v>
          </cell>
          <cell r="I3066" t="str">
            <v>医保</v>
          </cell>
        </row>
        <row r="3067">
          <cell r="A3067" t="str">
            <v>F00000021199</v>
          </cell>
          <cell r="B3067" t="str">
            <v>311000001E</v>
          </cell>
          <cell r="C3067" t="str">
            <v>腹膜透析置管术</v>
          </cell>
          <cell r="D3067" t="str">
            <v>次</v>
          </cell>
          <cell r="E3067">
            <v>450</v>
          </cell>
          <cell r="F3067">
            <v>585</v>
          </cell>
          <cell r="G3067" t="str">
            <v>含局麻。</v>
          </cell>
          <cell r="H3067" t="str">
            <v>管道、钛接头</v>
          </cell>
          <cell r="I3067" t="str">
            <v>医保</v>
          </cell>
        </row>
        <row r="3068">
          <cell r="A3068" t="str">
            <v>F00000021201</v>
          </cell>
          <cell r="B3068" t="str">
            <v>311000002E</v>
          </cell>
          <cell r="C3068" t="str">
            <v>腹透机自动腹膜透析</v>
          </cell>
          <cell r="D3068" t="str">
            <v>小时</v>
          </cell>
          <cell r="E3068">
            <v>10</v>
          </cell>
          <cell r="F3068">
            <v>13</v>
          </cell>
          <cell r="G3068" t="str">
            <v/>
          </cell>
          <cell r="H3068" t="str">
            <v>管道</v>
          </cell>
          <cell r="I3068" t="str">
            <v>医保</v>
          </cell>
        </row>
        <row r="3069">
          <cell r="A3069" t="str">
            <v>F00000021202</v>
          </cell>
          <cell r="B3069" t="str">
            <v>311000003</v>
          </cell>
          <cell r="C3069" t="str">
            <v>腹膜透析换液</v>
          </cell>
          <cell r="D3069" t="str">
            <v>次</v>
          </cell>
          <cell r="E3069">
            <v>30</v>
          </cell>
          <cell r="F3069">
            <v>30</v>
          </cell>
          <cell r="G3069" t="str">
            <v>含腹透液加温、加药、腹透换液操作及培训。</v>
          </cell>
          <cell r="H3069" t="str">
            <v/>
          </cell>
          <cell r="I3069" t="str">
            <v>医保</v>
          </cell>
        </row>
        <row r="3070">
          <cell r="A3070" t="str">
            <v>F00000021203</v>
          </cell>
          <cell r="B3070" t="str">
            <v>311000004</v>
          </cell>
          <cell r="C3070" t="str">
            <v>腹膜透析换管</v>
          </cell>
          <cell r="D3070" t="str">
            <v>次</v>
          </cell>
          <cell r="E3070">
            <v>50</v>
          </cell>
          <cell r="F3070">
            <v>50</v>
          </cell>
          <cell r="G3070" t="str">
            <v/>
          </cell>
          <cell r="H3070" t="str">
            <v>管道</v>
          </cell>
          <cell r="I3070" t="str">
            <v>医保</v>
          </cell>
        </row>
        <row r="3071">
          <cell r="A3071" t="str">
            <v>F00000021204</v>
          </cell>
          <cell r="B3071" t="str">
            <v>311000005</v>
          </cell>
          <cell r="C3071" t="str">
            <v>腹膜平衡试验</v>
          </cell>
          <cell r="D3071" t="str">
            <v>次</v>
          </cell>
          <cell r="E3071">
            <v>50</v>
          </cell>
          <cell r="F3071">
            <v>50</v>
          </cell>
          <cell r="G3071" t="str">
            <v>含定时、分段取腹腔液；不含化验检查。</v>
          </cell>
          <cell r="H3071" t="str">
            <v/>
          </cell>
          <cell r="I3071" t="str">
            <v>医保</v>
          </cell>
        </row>
        <row r="3072">
          <cell r="A3072" t="str">
            <v>F00000021205</v>
          </cell>
          <cell r="B3072" t="str">
            <v>311000006</v>
          </cell>
          <cell r="C3072" t="str">
            <v>血液透析</v>
          </cell>
          <cell r="D3072" t="str">
            <v>次</v>
          </cell>
          <cell r="E3072">
            <v>400</v>
          </cell>
          <cell r="F3072">
            <v>400</v>
          </cell>
          <cell r="G3072" t="str">
            <v>指碳酸液透析或醋酸液透析。</v>
          </cell>
          <cell r="H3072" t="str">
            <v>透析器、管道</v>
          </cell>
          <cell r="I3072" t="str">
            <v>医保</v>
          </cell>
        </row>
        <row r="3073">
          <cell r="A3073" t="str">
            <v>F00000021208</v>
          </cell>
          <cell r="B3073" t="str">
            <v>311000006-1</v>
          </cell>
          <cell r="C3073" t="str">
            <v>血液透析加收(住院患者床旁治疗)</v>
          </cell>
          <cell r="D3073" t="str">
            <v>次</v>
          </cell>
          <cell r="E3073">
            <v>30</v>
          </cell>
          <cell r="F3073">
            <v>30</v>
          </cell>
          <cell r="G3073" t="str">
            <v>医务人员携带设备及治疗用品至住院患者病床旁进行的治疗。</v>
          </cell>
          <cell r="H3073" t="str">
            <v/>
          </cell>
          <cell r="I3073" t="str">
            <v>医保</v>
          </cell>
        </row>
        <row r="3074">
          <cell r="A3074" t="str">
            <v>F00000021209</v>
          </cell>
          <cell r="B3074" t="str">
            <v>311000007</v>
          </cell>
          <cell r="C3074" t="str">
            <v>血液滤过</v>
          </cell>
          <cell r="D3074" t="str">
            <v>次</v>
          </cell>
          <cell r="E3074">
            <v>298</v>
          </cell>
          <cell r="F3074">
            <v>298</v>
          </cell>
          <cell r="G3074" t="str">
            <v>含透析液、置换液。</v>
          </cell>
          <cell r="H3074" t="str">
            <v>透析器、管道</v>
          </cell>
          <cell r="I3074" t="str">
            <v>医保</v>
          </cell>
        </row>
        <row r="3075">
          <cell r="A3075" t="str">
            <v>F00000021210</v>
          </cell>
          <cell r="B3075" t="str">
            <v>311000007-1</v>
          </cell>
          <cell r="C3075" t="str">
            <v>血液滤过加收(住院患者床旁治疗)</v>
          </cell>
          <cell r="D3075" t="str">
            <v>次</v>
          </cell>
          <cell r="E3075">
            <v>30</v>
          </cell>
          <cell r="F3075">
            <v>30</v>
          </cell>
          <cell r="G3075" t="str">
            <v>医务人员携带设备及治疗用品至住院患者病床旁进行的治疗。</v>
          </cell>
          <cell r="H3075" t="str">
            <v/>
          </cell>
          <cell r="I3075" t="str">
            <v>医保</v>
          </cell>
        </row>
        <row r="3076">
          <cell r="A3076" t="str">
            <v>F00000021211</v>
          </cell>
          <cell r="B3076" t="str">
            <v>311000008</v>
          </cell>
          <cell r="C3076" t="str">
            <v>血液透析滤过</v>
          </cell>
          <cell r="D3076" t="str">
            <v>次</v>
          </cell>
          <cell r="E3076">
            <v>480</v>
          </cell>
          <cell r="F3076">
            <v>480</v>
          </cell>
          <cell r="G3076" t="str">
            <v>含透析液、置换液。</v>
          </cell>
          <cell r="H3076" t="str">
            <v>透析器、管道</v>
          </cell>
          <cell r="I3076" t="str">
            <v>医保</v>
          </cell>
        </row>
        <row r="3077">
          <cell r="A3077" t="str">
            <v>F00000021212</v>
          </cell>
          <cell r="B3077" t="str">
            <v>311000008-1</v>
          </cell>
          <cell r="C3077" t="str">
            <v>血液透析滤过加收(住院患者床旁治疗)</v>
          </cell>
          <cell r="D3077" t="str">
            <v>次</v>
          </cell>
          <cell r="E3077">
            <v>30</v>
          </cell>
          <cell r="F3077">
            <v>30</v>
          </cell>
          <cell r="G3077" t="str">
            <v>医务人员携带设备及治疗用品至住院患者病床旁进行的治疗。</v>
          </cell>
          <cell r="H3077" t="str">
            <v/>
          </cell>
          <cell r="I3077" t="str">
            <v>医保</v>
          </cell>
        </row>
        <row r="3078">
          <cell r="A3078" t="str">
            <v>F00000021213</v>
          </cell>
          <cell r="B3078" t="str">
            <v>311000009</v>
          </cell>
          <cell r="C3078" t="str">
            <v>连续性血浆滤过吸附</v>
          </cell>
          <cell r="D3078" t="str">
            <v>小时</v>
          </cell>
          <cell r="E3078">
            <v>90</v>
          </cell>
          <cell r="F3078">
            <v>90</v>
          </cell>
          <cell r="G3078" t="str">
            <v/>
          </cell>
          <cell r="H3078" t="str">
            <v>透析器、管道、滤器</v>
          </cell>
          <cell r="I3078" t="str">
            <v>医保</v>
          </cell>
        </row>
        <row r="3079">
          <cell r="A3079" t="str">
            <v>F00000021214</v>
          </cell>
          <cell r="B3079" t="str">
            <v>311000009-1</v>
          </cell>
          <cell r="C3079" t="str">
            <v>连续性血浆滤过吸附加收(住院患者床旁治疗)</v>
          </cell>
          <cell r="D3079" t="str">
            <v>次</v>
          </cell>
          <cell r="E3079">
            <v>30</v>
          </cell>
          <cell r="F3079">
            <v>30</v>
          </cell>
          <cell r="G3079" t="str">
            <v>医务人员携带设备及治疗用品至住院患者病床旁进行的治疗。</v>
          </cell>
          <cell r="H3079" t="str">
            <v/>
          </cell>
          <cell r="I3079" t="str">
            <v>医保</v>
          </cell>
        </row>
        <row r="3080">
          <cell r="A3080" t="str">
            <v>F00000021314</v>
          </cell>
          <cell r="B3080" t="str">
            <v>311000010</v>
          </cell>
          <cell r="C3080" t="str">
            <v>血液灌流</v>
          </cell>
          <cell r="D3080" t="str">
            <v>次</v>
          </cell>
          <cell r="E3080">
            <v>334</v>
          </cell>
          <cell r="F3080">
            <v>334</v>
          </cell>
          <cell r="G3080" t="str">
            <v>指急性中毒的抢救以及需要清除一些大分子有害物质的治疗，可用常规血液透析机、连续性肾脏替代治疗设备或者独立的血泵对血液进行非特异性的吸附治疗。</v>
          </cell>
          <cell r="H3080" t="str">
            <v>管道、血液灌流器</v>
          </cell>
          <cell r="I3080" t="str">
            <v>医保</v>
          </cell>
        </row>
        <row r="3081">
          <cell r="A3081" t="str">
            <v>F00000021315</v>
          </cell>
          <cell r="B3081" t="str">
            <v>311000010-1</v>
          </cell>
          <cell r="C3081" t="str">
            <v>血液灌流加收(住院患者床旁治疗)</v>
          </cell>
          <cell r="D3081" t="str">
            <v>次</v>
          </cell>
          <cell r="E3081">
            <v>30</v>
          </cell>
          <cell r="F3081">
            <v>30</v>
          </cell>
          <cell r="G3081" t="str">
            <v>医务人员携带设备及治疗用品至住院患者病床旁进行的治疗。</v>
          </cell>
          <cell r="H3081" t="str">
            <v/>
          </cell>
          <cell r="I3081" t="str">
            <v>医保</v>
          </cell>
        </row>
        <row r="3082">
          <cell r="A3082" t="str">
            <v>F00000021316</v>
          </cell>
          <cell r="B3082" t="str">
            <v>311000011</v>
          </cell>
          <cell r="C3082" t="str">
            <v>连续性血液净化</v>
          </cell>
          <cell r="D3082" t="str">
            <v>小时</v>
          </cell>
          <cell r="E3082">
            <v>70</v>
          </cell>
          <cell r="F3082">
            <v>70</v>
          </cell>
          <cell r="G3082" t="str">
            <v>含透析液；指人工法、机器法。</v>
          </cell>
          <cell r="H3082" t="str">
            <v>置换液、管道、滤器</v>
          </cell>
          <cell r="I3082" t="str">
            <v>医保</v>
          </cell>
        </row>
        <row r="3083">
          <cell r="A3083" t="str">
            <v>F00000021317</v>
          </cell>
          <cell r="B3083" t="str">
            <v>311000011-1</v>
          </cell>
          <cell r="C3083" t="str">
            <v>连续性血液净化加收(住院患者床旁治疗)</v>
          </cell>
          <cell r="D3083" t="str">
            <v>次</v>
          </cell>
          <cell r="E3083">
            <v>30</v>
          </cell>
          <cell r="F3083">
            <v>30</v>
          </cell>
          <cell r="G3083" t="str">
            <v>医务人员携带设备及治疗用品至住院患者病床旁进行的治疗。</v>
          </cell>
          <cell r="H3083" t="str">
            <v/>
          </cell>
          <cell r="I3083" t="str">
            <v>医保</v>
          </cell>
        </row>
        <row r="3084">
          <cell r="A3084" t="str">
            <v>F00000021318</v>
          </cell>
          <cell r="B3084" t="str">
            <v>311000012</v>
          </cell>
          <cell r="C3084" t="str">
            <v>血透监测</v>
          </cell>
          <cell r="D3084" t="str">
            <v>次</v>
          </cell>
          <cell r="E3084">
            <v>50</v>
          </cell>
          <cell r="F3084">
            <v>50</v>
          </cell>
          <cell r="G3084" t="str">
            <v>含血温、血压、血容量、在线尿素监测。</v>
          </cell>
          <cell r="H3084" t="str">
            <v/>
          </cell>
          <cell r="I3084" t="str">
            <v>医保</v>
          </cell>
        </row>
        <row r="3085">
          <cell r="A3085" t="str">
            <v>F00000021319</v>
          </cell>
          <cell r="B3085" t="str">
            <v>311000013</v>
          </cell>
          <cell r="C3085" t="str">
            <v>结肠透析</v>
          </cell>
          <cell r="D3085" t="str">
            <v>次</v>
          </cell>
          <cell r="E3085">
            <v>40</v>
          </cell>
          <cell r="F3085">
            <v>40</v>
          </cell>
          <cell r="G3085" t="str">
            <v>指人工法、机器法。</v>
          </cell>
          <cell r="H3085" t="str">
            <v/>
          </cell>
          <cell r="I3085" t="str">
            <v>医保</v>
          </cell>
        </row>
        <row r="3086">
          <cell r="A3086" t="str">
            <v>F00000021320</v>
          </cell>
          <cell r="B3086" t="str">
            <v>311000014</v>
          </cell>
          <cell r="C3086" t="str">
            <v>肾盂测压</v>
          </cell>
          <cell r="D3086" t="str">
            <v>单侧</v>
          </cell>
          <cell r="E3086">
            <v>200</v>
          </cell>
          <cell r="F3086">
            <v>200</v>
          </cell>
          <cell r="G3086" t="str">
            <v/>
          </cell>
          <cell r="H3086" t="str">
            <v/>
          </cell>
          <cell r="I3086" t="str">
            <v>医保</v>
          </cell>
        </row>
        <row r="3087">
          <cell r="A3087" t="str">
            <v>F00000021322</v>
          </cell>
          <cell r="B3087" t="str">
            <v>311000015-1E</v>
          </cell>
          <cell r="C3087" t="str">
            <v>肾造瘘术</v>
          </cell>
          <cell r="D3087" t="str">
            <v>单侧</v>
          </cell>
          <cell r="E3087">
            <v>360</v>
          </cell>
          <cell r="F3087">
            <v>468</v>
          </cell>
          <cell r="G3087" t="str">
            <v>不含影像学引导。</v>
          </cell>
          <cell r="H3087" t="str">
            <v>穿刺针、肾造瘘管</v>
          </cell>
          <cell r="I3087" t="str">
            <v>医保</v>
          </cell>
        </row>
        <row r="3088">
          <cell r="A3088" t="str">
            <v>F00000021323</v>
          </cell>
          <cell r="B3088" t="str">
            <v>311000015-2E</v>
          </cell>
          <cell r="C3088" t="str">
            <v>肾囊肿硬化治疗</v>
          </cell>
          <cell r="D3088" t="str">
            <v>单侧</v>
          </cell>
          <cell r="E3088">
            <v>360</v>
          </cell>
          <cell r="F3088">
            <v>468</v>
          </cell>
          <cell r="G3088" t="str">
            <v>不含影像学引导。</v>
          </cell>
          <cell r="H3088" t="str">
            <v>穿刺针、肾造瘘管</v>
          </cell>
          <cell r="I3088" t="str">
            <v>医保</v>
          </cell>
        </row>
        <row r="3089">
          <cell r="A3089" t="str">
            <v>F00000021324</v>
          </cell>
          <cell r="B3089" t="str">
            <v>311000015-3E</v>
          </cell>
          <cell r="C3089" t="str">
            <v>肾上腺穿刺术</v>
          </cell>
          <cell r="D3089" t="str">
            <v>单侧</v>
          </cell>
          <cell r="E3089">
            <v>360</v>
          </cell>
          <cell r="F3089">
            <v>468</v>
          </cell>
          <cell r="G3089" t="str">
            <v>含活检，不含影像学引导。</v>
          </cell>
          <cell r="H3089" t="str">
            <v>穿刺针、肾造瘘管</v>
          </cell>
          <cell r="I3089" t="str">
            <v>医保</v>
          </cell>
        </row>
        <row r="3090">
          <cell r="A3090" t="str">
            <v>F00000021321</v>
          </cell>
          <cell r="B3090" t="str">
            <v>311000015E</v>
          </cell>
          <cell r="C3090" t="str">
            <v>肾穿刺术</v>
          </cell>
          <cell r="D3090" t="str">
            <v>单侧</v>
          </cell>
          <cell r="E3090">
            <v>360</v>
          </cell>
          <cell r="F3090">
            <v>468</v>
          </cell>
          <cell r="G3090" t="str">
            <v>含活检；不含影像学引导。</v>
          </cell>
          <cell r="H3090" t="str">
            <v>穿刺针、肾造瘘管</v>
          </cell>
          <cell r="I3090" t="str">
            <v>医保</v>
          </cell>
        </row>
        <row r="3091">
          <cell r="A3091" t="str">
            <v>F00000021325</v>
          </cell>
          <cell r="B3091" t="str">
            <v>311000016</v>
          </cell>
          <cell r="C3091" t="str">
            <v>肾封闭术</v>
          </cell>
          <cell r="D3091" t="str">
            <v>次</v>
          </cell>
          <cell r="E3091">
            <v>50</v>
          </cell>
          <cell r="F3091">
            <v>50</v>
          </cell>
          <cell r="G3091" t="str">
            <v/>
          </cell>
          <cell r="H3091" t="str">
            <v/>
          </cell>
          <cell r="I3091" t="str">
            <v>医保</v>
          </cell>
        </row>
        <row r="3092">
          <cell r="A3092" t="str">
            <v>F00000021326</v>
          </cell>
          <cell r="B3092" t="str">
            <v>311000017</v>
          </cell>
          <cell r="C3092" t="str">
            <v>肾周脓肿引流术</v>
          </cell>
          <cell r="D3092" t="str">
            <v>次</v>
          </cell>
          <cell r="E3092">
            <v>330</v>
          </cell>
          <cell r="F3092">
            <v>330</v>
          </cell>
          <cell r="G3092" t="str">
            <v/>
          </cell>
          <cell r="H3092" t="str">
            <v/>
          </cell>
          <cell r="I3092" t="str">
            <v>医保</v>
          </cell>
        </row>
        <row r="3093">
          <cell r="A3093" t="str">
            <v>F00000021327</v>
          </cell>
          <cell r="B3093" t="str">
            <v>311000017-1E</v>
          </cell>
          <cell r="C3093" t="str">
            <v>肾周积液引流术</v>
          </cell>
          <cell r="D3093" t="str">
            <v>次</v>
          </cell>
          <cell r="E3093">
            <v>330</v>
          </cell>
          <cell r="F3093">
            <v>429</v>
          </cell>
          <cell r="G3093" t="str">
            <v/>
          </cell>
          <cell r="H3093" t="str">
            <v/>
          </cell>
          <cell r="I3093" t="str">
            <v>医保</v>
          </cell>
        </row>
        <row r="3094">
          <cell r="A3094" t="str">
            <v>F00000021328</v>
          </cell>
          <cell r="B3094" t="str">
            <v>311000018</v>
          </cell>
          <cell r="C3094" t="str">
            <v>经皮肾盂镜检查</v>
          </cell>
          <cell r="D3094" t="str">
            <v>单侧</v>
          </cell>
          <cell r="E3094">
            <v>600</v>
          </cell>
          <cell r="F3094">
            <v>600</v>
          </cell>
          <cell r="G3094" t="str">
            <v>含活检、肾上腺活检。</v>
          </cell>
          <cell r="H3094" t="str">
            <v/>
          </cell>
          <cell r="I3094" t="str">
            <v>医保</v>
          </cell>
        </row>
        <row r="3095">
          <cell r="A3095" t="str">
            <v>F00000021329</v>
          </cell>
          <cell r="B3095" t="str">
            <v>311000019</v>
          </cell>
          <cell r="C3095" t="str">
            <v>经皮肾盂镜取石术</v>
          </cell>
          <cell r="D3095" t="str">
            <v>次</v>
          </cell>
          <cell r="E3095">
            <v>1950</v>
          </cell>
          <cell r="F3095">
            <v>1950</v>
          </cell>
          <cell r="G3095" t="str">
            <v/>
          </cell>
          <cell r="H3095" t="str">
            <v/>
          </cell>
          <cell r="I3095" t="str">
            <v>医保</v>
          </cell>
        </row>
        <row r="3096">
          <cell r="A3096" t="str">
            <v>F00000021330</v>
          </cell>
          <cell r="B3096" t="str">
            <v>311000019-1</v>
          </cell>
          <cell r="C3096" t="str">
            <v>经皮肾盂镜肾上腺肿瘤切除术</v>
          </cell>
          <cell r="D3096" t="str">
            <v>次</v>
          </cell>
          <cell r="E3096">
            <v>1950</v>
          </cell>
          <cell r="F3096">
            <v>1950</v>
          </cell>
          <cell r="G3096" t="str">
            <v/>
          </cell>
          <cell r="H3096" t="str">
            <v/>
          </cell>
          <cell r="I3096" t="str">
            <v>医保</v>
          </cell>
        </row>
        <row r="3097">
          <cell r="A3097" t="str">
            <v>F00000021331</v>
          </cell>
          <cell r="B3097" t="str">
            <v>311000019-2</v>
          </cell>
          <cell r="C3097" t="str">
            <v>经皮肾盂镜取异物术</v>
          </cell>
          <cell r="D3097" t="str">
            <v>次</v>
          </cell>
          <cell r="E3097">
            <v>1950</v>
          </cell>
          <cell r="F3097">
            <v>1950</v>
          </cell>
          <cell r="G3097" t="str">
            <v/>
          </cell>
          <cell r="H3097" t="str">
            <v/>
          </cell>
          <cell r="I3097" t="str">
            <v>医保</v>
          </cell>
        </row>
        <row r="3098">
          <cell r="A3098" t="str">
            <v>F00000021333</v>
          </cell>
          <cell r="B3098" t="str">
            <v>311000020-1E</v>
          </cell>
          <cell r="C3098" t="str">
            <v>经尿道输尿管镜取异物术</v>
          </cell>
          <cell r="D3098" t="str">
            <v>单侧</v>
          </cell>
          <cell r="E3098">
            <v>320</v>
          </cell>
          <cell r="F3098">
            <v>416</v>
          </cell>
          <cell r="G3098" t="str">
            <v/>
          </cell>
          <cell r="H3098" t="str">
            <v/>
          </cell>
          <cell r="I3098" t="str">
            <v>医保</v>
          </cell>
        </row>
        <row r="3099">
          <cell r="A3099" t="str">
            <v>F00000021332</v>
          </cell>
          <cell r="B3099" t="str">
            <v>311000020E</v>
          </cell>
          <cell r="C3099" t="str">
            <v>经尿道输尿管镜检查</v>
          </cell>
          <cell r="D3099" t="str">
            <v>单侧</v>
          </cell>
          <cell r="E3099">
            <v>320</v>
          </cell>
          <cell r="F3099">
            <v>416</v>
          </cell>
          <cell r="G3099" t="str">
            <v>含活检。</v>
          </cell>
          <cell r="H3099" t="str">
            <v/>
          </cell>
          <cell r="I3099" t="str">
            <v>医保</v>
          </cell>
        </row>
        <row r="3100">
          <cell r="A3100" t="str">
            <v>F00000021334</v>
          </cell>
          <cell r="B3100" t="str">
            <v>311000021E</v>
          </cell>
          <cell r="C3100" t="str">
            <v>经膀胱镜输尿管插管术</v>
          </cell>
          <cell r="D3100" t="str">
            <v>单侧</v>
          </cell>
          <cell r="E3100">
            <v>260</v>
          </cell>
          <cell r="F3100">
            <v>338</v>
          </cell>
          <cell r="G3100" t="str">
            <v/>
          </cell>
          <cell r="H3100" t="str">
            <v/>
          </cell>
          <cell r="I3100" t="str">
            <v>医保</v>
          </cell>
        </row>
        <row r="3101">
          <cell r="A3101" t="str">
            <v>F00000021335</v>
          </cell>
          <cell r="B3101" t="str">
            <v>311000022E</v>
          </cell>
          <cell r="C3101" t="str">
            <v>经皮输尿管内管置入术</v>
          </cell>
          <cell r="D3101" t="str">
            <v>次</v>
          </cell>
          <cell r="E3101">
            <v>1625</v>
          </cell>
          <cell r="F3101">
            <v>2112.5</v>
          </cell>
          <cell r="G3101" t="str">
            <v/>
          </cell>
          <cell r="H3101" t="str">
            <v/>
          </cell>
          <cell r="I3101" t="str">
            <v>医保</v>
          </cell>
        </row>
        <row r="3102">
          <cell r="A3102" t="str">
            <v>F00000021336</v>
          </cell>
          <cell r="B3102" t="str">
            <v>311000023</v>
          </cell>
          <cell r="C3102" t="str">
            <v>经输尿管镜肿瘤切除术</v>
          </cell>
          <cell r="D3102" t="str">
            <v>次</v>
          </cell>
          <cell r="E3102">
            <v>2550</v>
          </cell>
          <cell r="F3102">
            <v>2550</v>
          </cell>
          <cell r="G3102" t="str">
            <v/>
          </cell>
          <cell r="H3102" t="str">
            <v/>
          </cell>
          <cell r="I3102" t="str">
            <v>医保</v>
          </cell>
        </row>
        <row r="3103">
          <cell r="A3103" t="str">
            <v>F00000021337</v>
          </cell>
          <cell r="B3103" t="str">
            <v>311000024E</v>
          </cell>
          <cell r="C3103" t="str">
            <v>经膀胱镜输尿管扩张术</v>
          </cell>
          <cell r="D3103" t="str">
            <v>次</v>
          </cell>
          <cell r="E3103">
            <v>400</v>
          </cell>
          <cell r="F3103">
            <v>520</v>
          </cell>
          <cell r="G3103" t="str">
            <v/>
          </cell>
          <cell r="H3103" t="str">
            <v/>
          </cell>
          <cell r="I3103" t="str">
            <v>医保</v>
          </cell>
        </row>
        <row r="3104">
          <cell r="A3104" t="str">
            <v>F00000021338</v>
          </cell>
          <cell r="B3104" t="str">
            <v>311000025E</v>
          </cell>
          <cell r="C3104" t="str">
            <v>经输尿管镜输尿管扩张术</v>
          </cell>
          <cell r="D3104" t="str">
            <v>次</v>
          </cell>
          <cell r="E3104">
            <v>2273</v>
          </cell>
          <cell r="F3104">
            <v>2954.9</v>
          </cell>
          <cell r="G3104" t="str">
            <v/>
          </cell>
          <cell r="H3104" t="str">
            <v/>
          </cell>
          <cell r="I3104" t="str">
            <v>医保</v>
          </cell>
        </row>
        <row r="3105">
          <cell r="A3105" t="str">
            <v>F00000096472</v>
          </cell>
          <cell r="B3105" t="str">
            <v>311000026-1</v>
          </cell>
          <cell r="C3105" t="str">
            <v>经输尿管镜使用激光纤维碎石取石术</v>
          </cell>
          <cell r="D3105" t="str">
            <v>次</v>
          </cell>
          <cell r="E3105">
            <v>4710</v>
          </cell>
          <cell r="F3105">
            <v>4710</v>
          </cell>
          <cell r="G3105" t="str">
            <v/>
          </cell>
          <cell r="H3105" t="str">
            <v/>
          </cell>
          <cell r="I3105" t="str">
            <v>医保</v>
          </cell>
        </row>
        <row r="3106">
          <cell r="A3106" t="str">
            <v>F00000021339</v>
          </cell>
          <cell r="B3106" t="str">
            <v>311000026E</v>
          </cell>
          <cell r="C3106" t="str">
            <v>经输尿管镜碎石取石术</v>
          </cell>
          <cell r="D3106" t="str">
            <v>次</v>
          </cell>
          <cell r="E3106">
            <v>3323</v>
          </cell>
          <cell r="F3106">
            <v>4319.8999999999996</v>
          </cell>
          <cell r="G3106" t="str">
            <v/>
          </cell>
          <cell r="H3106" t="str">
            <v/>
          </cell>
          <cell r="I3106" t="str">
            <v>医保</v>
          </cell>
        </row>
        <row r="3107">
          <cell r="A3107" t="str">
            <v>F00000021342</v>
          </cell>
          <cell r="B3107" t="str">
            <v>311000027-1E</v>
          </cell>
          <cell r="C3107" t="str">
            <v>经膀胱镜输尿管支架取出术</v>
          </cell>
          <cell r="D3107" t="str">
            <v>次</v>
          </cell>
          <cell r="E3107">
            <v>1040</v>
          </cell>
          <cell r="F3107">
            <v>1352</v>
          </cell>
          <cell r="G3107" t="str">
            <v>含镜检。</v>
          </cell>
          <cell r="H3107" t="str">
            <v/>
          </cell>
          <cell r="I3107" t="str">
            <v>医保</v>
          </cell>
        </row>
        <row r="3108">
          <cell r="A3108" t="str">
            <v>F00000021341</v>
          </cell>
          <cell r="B3108" t="str">
            <v>311000027E</v>
          </cell>
          <cell r="C3108" t="str">
            <v>经膀胱镜输尿管支架置入术</v>
          </cell>
          <cell r="D3108" t="str">
            <v>次</v>
          </cell>
          <cell r="E3108">
            <v>1040</v>
          </cell>
          <cell r="F3108">
            <v>1352</v>
          </cell>
          <cell r="G3108" t="str">
            <v>含镜检。</v>
          </cell>
          <cell r="H3108" t="str">
            <v>支架</v>
          </cell>
          <cell r="I3108" t="str">
            <v>医保</v>
          </cell>
        </row>
        <row r="3109">
          <cell r="A3109" t="str">
            <v>F00000021344</v>
          </cell>
          <cell r="B3109" t="str">
            <v>311000028-1E</v>
          </cell>
          <cell r="C3109" t="str">
            <v>经输尿管镜支架取出术</v>
          </cell>
          <cell r="D3109" t="str">
            <v>次</v>
          </cell>
          <cell r="E3109">
            <v>1300</v>
          </cell>
          <cell r="F3109">
            <v>1690</v>
          </cell>
          <cell r="G3109" t="str">
            <v>含镜检。</v>
          </cell>
          <cell r="H3109" t="str">
            <v/>
          </cell>
          <cell r="I3109" t="str">
            <v>医保</v>
          </cell>
        </row>
        <row r="3110">
          <cell r="A3110" t="str">
            <v>F00000021343</v>
          </cell>
          <cell r="B3110" t="str">
            <v>311000028E</v>
          </cell>
          <cell r="C3110" t="str">
            <v>经输尿管镜支架置入术</v>
          </cell>
          <cell r="D3110" t="str">
            <v>次</v>
          </cell>
          <cell r="E3110">
            <v>1395</v>
          </cell>
          <cell r="F3110">
            <v>1813.5</v>
          </cell>
          <cell r="G3110" t="str">
            <v>含镜检。</v>
          </cell>
          <cell r="H3110" t="str">
            <v>支架</v>
          </cell>
          <cell r="I3110" t="str">
            <v>医保</v>
          </cell>
        </row>
        <row r="3111">
          <cell r="A3111" t="str">
            <v>F00000021345</v>
          </cell>
          <cell r="B3111" t="str">
            <v>311000029</v>
          </cell>
          <cell r="C3111" t="str">
            <v>输尿管支架管冲洗</v>
          </cell>
          <cell r="D3111" t="str">
            <v>次</v>
          </cell>
          <cell r="E3111">
            <v>6</v>
          </cell>
          <cell r="F3111">
            <v>6</v>
          </cell>
          <cell r="G3111" t="str">
            <v/>
          </cell>
          <cell r="H3111" t="str">
            <v/>
          </cell>
          <cell r="I3111" t="str">
            <v>医保</v>
          </cell>
        </row>
        <row r="3112">
          <cell r="A3112" t="str">
            <v>F00000021439</v>
          </cell>
          <cell r="B3112" t="str">
            <v>311000030</v>
          </cell>
          <cell r="C3112" t="str">
            <v>膀胱注射</v>
          </cell>
          <cell r="D3112" t="str">
            <v>次</v>
          </cell>
          <cell r="E3112">
            <v>20</v>
          </cell>
          <cell r="F3112">
            <v>20</v>
          </cell>
          <cell r="G3112" t="str">
            <v/>
          </cell>
          <cell r="H3112" t="str">
            <v/>
          </cell>
          <cell r="I3112" t="str">
            <v>医保</v>
          </cell>
        </row>
        <row r="3113">
          <cell r="A3113" t="str">
            <v>F00000021440</v>
          </cell>
          <cell r="B3113" t="str">
            <v>311000031</v>
          </cell>
          <cell r="C3113" t="str">
            <v>膀胱灌注</v>
          </cell>
          <cell r="D3113" t="str">
            <v>次</v>
          </cell>
          <cell r="E3113">
            <v>35</v>
          </cell>
          <cell r="F3113">
            <v>35</v>
          </cell>
          <cell r="G3113" t="str">
            <v/>
          </cell>
          <cell r="H3113" t="str">
            <v/>
          </cell>
          <cell r="I3113" t="str">
            <v>医保</v>
          </cell>
        </row>
        <row r="3114">
          <cell r="A3114" t="str">
            <v>F00000021441</v>
          </cell>
          <cell r="B3114" t="str">
            <v>311000032</v>
          </cell>
          <cell r="C3114" t="str">
            <v>膀胱区封闭</v>
          </cell>
          <cell r="D3114" t="str">
            <v>次</v>
          </cell>
          <cell r="E3114">
            <v>50</v>
          </cell>
          <cell r="F3114">
            <v>50</v>
          </cell>
          <cell r="G3114" t="str">
            <v/>
          </cell>
          <cell r="H3114" t="str">
            <v/>
          </cell>
          <cell r="I3114" t="str">
            <v>医保</v>
          </cell>
        </row>
        <row r="3115">
          <cell r="A3115" t="str">
            <v>F00000021442</v>
          </cell>
          <cell r="B3115" t="str">
            <v>311000033E</v>
          </cell>
          <cell r="C3115" t="str">
            <v>膀胱穿刺造瘘术</v>
          </cell>
          <cell r="D3115" t="str">
            <v>次</v>
          </cell>
          <cell r="E3115">
            <v>265</v>
          </cell>
          <cell r="F3115">
            <v>344.5</v>
          </cell>
          <cell r="G3115" t="str">
            <v/>
          </cell>
          <cell r="H3115" t="str">
            <v/>
          </cell>
          <cell r="I3115" t="str">
            <v>医保</v>
          </cell>
        </row>
        <row r="3116">
          <cell r="A3116" t="str">
            <v>F00000021444</v>
          </cell>
          <cell r="B3116" t="str">
            <v>311000034-1E</v>
          </cell>
          <cell r="C3116" t="str">
            <v>膀胱镜尿道镜取异物术</v>
          </cell>
          <cell r="D3116" t="str">
            <v>次</v>
          </cell>
          <cell r="E3116">
            <v>300</v>
          </cell>
          <cell r="F3116">
            <v>390</v>
          </cell>
          <cell r="G3116" t="str">
            <v/>
          </cell>
          <cell r="H3116" t="str">
            <v>无痛抑菌润滑剂</v>
          </cell>
          <cell r="I3116" t="str">
            <v>医保</v>
          </cell>
        </row>
        <row r="3117">
          <cell r="A3117" t="str">
            <v>F00000021443</v>
          </cell>
          <cell r="B3117" t="str">
            <v>311000034E</v>
          </cell>
          <cell r="C3117" t="str">
            <v>膀胱镜尿道镜检查</v>
          </cell>
          <cell r="D3117" t="str">
            <v>次</v>
          </cell>
          <cell r="E3117">
            <v>300</v>
          </cell>
          <cell r="F3117">
            <v>390</v>
          </cell>
          <cell r="G3117" t="str">
            <v>含活检。</v>
          </cell>
          <cell r="H3117" t="str">
            <v>无痛抑菌润滑剂</v>
          </cell>
          <cell r="I3117" t="str">
            <v>医保</v>
          </cell>
        </row>
        <row r="3118">
          <cell r="A3118" t="str">
            <v>F00000021445</v>
          </cell>
          <cell r="B3118" t="str">
            <v>311000035E</v>
          </cell>
          <cell r="C3118" t="str">
            <v>经膀胱镜尿道镜特殊治疗</v>
          </cell>
          <cell r="D3118" t="str">
            <v>次</v>
          </cell>
          <cell r="E3118">
            <v>300</v>
          </cell>
          <cell r="F3118">
            <v>390</v>
          </cell>
          <cell r="G3118" t="str">
            <v/>
          </cell>
          <cell r="H3118" t="str">
            <v/>
          </cell>
          <cell r="I3118" t="str">
            <v>医保</v>
          </cell>
        </row>
        <row r="3119">
          <cell r="A3119" t="str">
            <v>F00000021446</v>
          </cell>
          <cell r="B3119" t="str">
            <v>311000036E</v>
          </cell>
          <cell r="C3119" t="str">
            <v>尿道狭窄扩张术</v>
          </cell>
          <cell r="D3119" t="str">
            <v>次</v>
          </cell>
          <cell r="E3119">
            <v>200</v>
          </cell>
          <cell r="F3119">
            <v>260</v>
          </cell>
          <cell r="G3119" t="str">
            <v/>
          </cell>
          <cell r="H3119" t="str">
            <v>丝状探条</v>
          </cell>
          <cell r="I3119" t="str">
            <v>医保</v>
          </cell>
        </row>
        <row r="3120">
          <cell r="A3120" t="str">
            <v>F00000021447</v>
          </cell>
          <cell r="B3120" t="str">
            <v>311000037</v>
          </cell>
          <cell r="C3120" t="str">
            <v>经尿道治疗尿失禁</v>
          </cell>
          <cell r="D3120" t="str">
            <v>次</v>
          </cell>
          <cell r="E3120">
            <v>200</v>
          </cell>
          <cell r="F3120">
            <v>200</v>
          </cell>
          <cell r="G3120" t="str">
            <v>含硬化剂局部注射。</v>
          </cell>
          <cell r="H3120" t="str">
            <v/>
          </cell>
          <cell r="I3120" t="str">
            <v>医保</v>
          </cell>
        </row>
        <row r="3121">
          <cell r="A3121" t="str">
            <v>F00000021448</v>
          </cell>
          <cell r="B3121" t="str">
            <v>311000038</v>
          </cell>
          <cell r="C3121" t="str">
            <v>尿流率检测</v>
          </cell>
          <cell r="D3121" t="str">
            <v>次</v>
          </cell>
          <cell r="E3121">
            <v>62</v>
          </cell>
          <cell r="F3121">
            <v>62</v>
          </cell>
          <cell r="G3121" t="str">
            <v/>
          </cell>
          <cell r="H3121" t="str">
            <v/>
          </cell>
          <cell r="I3121" t="str">
            <v>医保</v>
          </cell>
        </row>
        <row r="3122">
          <cell r="A3122" t="str">
            <v>F00000021449</v>
          </cell>
          <cell r="B3122" t="str">
            <v>311000039</v>
          </cell>
          <cell r="C3122" t="str">
            <v>尿动力学检测</v>
          </cell>
          <cell r="D3122" t="str">
            <v>次</v>
          </cell>
          <cell r="E3122">
            <v>200</v>
          </cell>
          <cell r="F3122">
            <v>200</v>
          </cell>
          <cell r="G3122" t="str">
            <v>不含摄片。</v>
          </cell>
          <cell r="H3122" t="str">
            <v>测压管</v>
          </cell>
          <cell r="I3122" t="str">
            <v>医保</v>
          </cell>
        </row>
        <row r="3123">
          <cell r="A3123" t="str">
            <v>F00000021450</v>
          </cell>
          <cell r="B3123" t="str">
            <v>311000040</v>
          </cell>
          <cell r="C3123" t="str">
            <v>体外冲击波碎石</v>
          </cell>
          <cell r="D3123" t="str">
            <v>次</v>
          </cell>
          <cell r="E3123">
            <v>665</v>
          </cell>
          <cell r="F3123">
            <v>665</v>
          </cell>
          <cell r="G3123" t="str">
            <v>含影像学监测；不含摄片。</v>
          </cell>
          <cell r="H3123" t="str">
            <v/>
          </cell>
          <cell r="I3123" t="str">
            <v>医保</v>
          </cell>
        </row>
        <row r="3124">
          <cell r="A3124" t="str">
            <v>F00000021451</v>
          </cell>
          <cell r="B3124" t="str">
            <v>311000041SE</v>
          </cell>
          <cell r="C3124" t="str">
            <v>尿道狭窄支架置入术</v>
          </cell>
          <cell r="D3124" t="str">
            <v>次</v>
          </cell>
          <cell r="E3124">
            <v>1100</v>
          </cell>
          <cell r="F3124">
            <v>1430</v>
          </cell>
          <cell r="G3124" t="str">
            <v/>
          </cell>
          <cell r="H3124" t="str">
            <v/>
          </cell>
          <cell r="I3124" t="str">
            <v>医保</v>
          </cell>
        </row>
        <row r="3125">
          <cell r="A3125" t="str">
            <v>F00000021454</v>
          </cell>
          <cell r="B3125" t="str">
            <v>311000042S-1</v>
          </cell>
          <cell r="C3125" t="str">
            <v>经皮肾镜碎石+取出术(气压弹道)</v>
          </cell>
          <cell r="D3125" t="str">
            <v>单侧</v>
          </cell>
          <cell r="E3125">
            <v>3600</v>
          </cell>
          <cell r="F3125">
            <v>3600</v>
          </cell>
          <cell r="G3125" t="str">
            <v/>
          </cell>
          <cell r="H3125" t="str">
            <v>肾造瘘管</v>
          </cell>
          <cell r="I3125" t="str">
            <v>医保</v>
          </cell>
        </row>
        <row r="3126">
          <cell r="A3126" t="str">
            <v>F00000021453</v>
          </cell>
          <cell r="B3126" t="str">
            <v>311000042S-2</v>
          </cell>
          <cell r="C3126" t="str">
            <v>经皮肾镜碎石+取出术(同时使用气压弹道和超声碎石)</v>
          </cell>
          <cell r="D3126" t="str">
            <v>单侧</v>
          </cell>
          <cell r="E3126">
            <v>4200</v>
          </cell>
          <cell r="F3126">
            <v>4200</v>
          </cell>
          <cell r="G3126" t="str">
            <v/>
          </cell>
          <cell r="H3126" t="str">
            <v>肾造瘘管</v>
          </cell>
          <cell r="I3126" t="str">
            <v>医保</v>
          </cell>
        </row>
        <row r="3127">
          <cell r="A3127" t="str">
            <v>F00000021455</v>
          </cell>
          <cell r="B3127" t="str">
            <v>311000042S-3</v>
          </cell>
          <cell r="C3127" t="str">
            <v>经皮肾镜碎石+取出术(超声)</v>
          </cell>
          <cell r="D3127" t="str">
            <v>单侧</v>
          </cell>
          <cell r="E3127">
            <v>3500</v>
          </cell>
          <cell r="F3127">
            <v>3500</v>
          </cell>
          <cell r="G3127" t="str">
            <v/>
          </cell>
          <cell r="H3127" t="str">
            <v>肾造瘘管</v>
          </cell>
          <cell r="I3127" t="str">
            <v>医保</v>
          </cell>
        </row>
        <row r="3128">
          <cell r="A3128" t="str">
            <v>F00000021456</v>
          </cell>
          <cell r="B3128" t="str">
            <v>311000042S-4</v>
          </cell>
          <cell r="C3128" t="str">
            <v>经皮肾镜碎石+取出术(钬激光)</v>
          </cell>
          <cell r="D3128" t="str">
            <v>单侧</v>
          </cell>
          <cell r="E3128">
            <v>4800</v>
          </cell>
          <cell r="F3128">
            <v>4800</v>
          </cell>
          <cell r="G3128" t="str">
            <v/>
          </cell>
          <cell r="H3128" t="str">
            <v>肾造瘘管</v>
          </cell>
          <cell r="I3128" t="str">
            <v>医保</v>
          </cell>
        </row>
        <row r="3129">
          <cell r="A3129" t="str">
            <v>F00000118969</v>
          </cell>
          <cell r="B3129" t="str">
            <v>311000043S</v>
          </cell>
          <cell r="C3129" t="str">
            <v>超声内瘘血流监测</v>
          </cell>
          <cell r="D3129" t="str">
            <v>次</v>
          </cell>
          <cell r="E3129">
            <v>380</v>
          </cell>
          <cell r="F3129">
            <v>380</v>
          </cell>
          <cell r="G3129" t="str">
            <v>含超声PC管路（套）。</v>
          </cell>
          <cell r="H3129" t="str">
            <v/>
          </cell>
          <cell r="I3129" t="str">
            <v>医保</v>
          </cell>
        </row>
        <row r="3130">
          <cell r="A3130" t="str">
            <v>F00000118970</v>
          </cell>
          <cell r="B3130" t="str">
            <v>311000044S</v>
          </cell>
          <cell r="C3130" t="str">
            <v>腹膜透析导管手术复位术</v>
          </cell>
          <cell r="D3130" t="str">
            <v>次</v>
          </cell>
          <cell r="E3130">
            <v>448</v>
          </cell>
          <cell r="F3130">
            <v>448</v>
          </cell>
          <cell r="G3130" t="str">
            <v>自原置管切口下方依层切开组织至腹腔，自切口取出腹透管腹内段将包裹腹透管的大网膜剥离并进行部分切除结扎，将腹透管腹内段末端重新放入盆腔。逐层关腹，覆盖敷料。</v>
          </cell>
          <cell r="H3130" t="str">
            <v>管道、钛夹</v>
          </cell>
          <cell r="I3130" t="str">
            <v>医保</v>
          </cell>
        </row>
        <row r="3131">
          <cell r="A3131" t="str">
            <v>F00000118971</v>
          </cell>
          <cell r="B3131" t="str">
            <v>311000045S</v>
          </cell>
          <cell r="C3131" t="str">
            <v>电子膀胱镜检查</v>
          </cell>
          <cell r="D3131" t="str">
            <v>次</v>
          </cell>
          <cell r="E3131">
            <v>535</v>
          </cell>
          <cell r="F3131">
            <v>535</v>
          </cell>
          <cell r="G3131" t="str">
            <v>润滑尿道，置入套管及闭孔器，推出闭孔器，插入电子膀胱镜、尿道镜，连接显示器光源，检查尿道膀胱。</v>
          </cell>
          <cell r="H3131" t="str">
            <v/>
          </cell>
          <cell r="I3131" t="str">
            <v>医保</v>
          </cell>
        </row>
        <row r="3132">
          <cell r="A3132" t="str">
            <v>F00000118972</v>
          </cell>
          <cell r="B3132" t="str">
            <v>311000046S</v>
          </cell>
          <cell r="C3132" t="str">
            <v>家庭腹膜透析治疗</v>
          </cell>
          <cell r="D3132" t="str">
            <v>月</v>
          </cell>
          <cell r="E3132">
            <v>425</v>
          </cell>
          <cell r="F3132">
            <v>425</v>
          </cell>
          <cell r="G3132"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v>
          </cell>
          <cell r="H3132" t="str">
            <v>管道</v>
          </cell>
          <cell r="I3132" t="str">
            <v>医保</v>
          </cell>
        </row>
        <row r="3133">
          <cell r="A3133" t="str">
            <v>F00000118973</v>
          </cell>
          <cell r="B3133" t="str">
            <v>311000047S</v>
          </cell>
          <cell r="C3133" t="str">
            <v>腹膜透析治疗指导</v>
          </cell>
          <cell r="D3133" t="str">
            <v>小时</v>
          </cell>
          <cell r="E3133">
            <v>80</v>
          </cell>
          <cell r="F3133">
            <v>80</v>
          </cell>
          <cell r="G3133" t="str">
            <v>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v>
          </cell>
          <cell r="H3133" t="str">
            <v>管道、碘伏帽（外带）</v>
          </cell>
          <cell r="I3133" t="str">
            <v>医保</v>
          </cell>
        </row>
        <row r="3134">
          <cell r="A3134" t="str">
            <v>F00000118974</v>
          </cell>
          <cell r="B3134" t="str">
            <v>311000048S</v>
          </cell>
          <cell r="C3134" t="str">
            <v>功能不良内瘘溶栓术</v>
          </cell>
          <cell r="D3134" t="str">
            <v>次</v>
          </cell>
          <cell r="E3134">
            <v>128</v>
          </cell>
          <cell r="F3134">
            <v>128</v>
          </cell>
          <cell r="G3134" t="str">
            <v>对于内瘘在使用过程中出现出血不畅，不能保证足够的血流量供血液净化治疗，用溶栓药物注射进瘘管。</v>
          </cell>
          <cell r="H3134" t="str">
            <v/>
          </cell>
          <cell r="I3134" t="str">
            <v>医保</v>
          </cell>
        </row>
        <row r="3135">
          <cell r="A3135" t="str">
            <v>F00000118975</v>
          </cell>
          <cell r="B3135" t="str">
            <v>311000049S</v>
          </cell>
          <cell r="C3135" t="str">
            <v>腹膜透析管封管</v>
          </cell>
          <cell r="D3135" t="str">
            <v>次</v>
          </cell>
          <cell r="E3135">
            <v>40</v>
          </cell>
          <cell r="F3135">
            <v>40</v>
          </cell>
          <cell r="G3135" t="str">
            <v>将药物（肝素钠、尿激酶、抗菌素等）吸入到注射器中，打开短管处的一次性碘伏帽，将注射器的针头对接短管外口，打开短管处螺旋开关，将药物推入管中，关闭螺旋开关，取下注射器，用一次性碘伏帽封闭短管外口。含碘伏帽。</v>
          </cell>
          <cell r="H3135" t="str">
            <v/>
          </cell>
          <cell r="I3135" t="str">
            <v>医保</v>
          </cell>
        </row>
        <row r="3136">
          <cell r="A3136" t="str">
            <v>F00000118977</v>
          </cell>
          <cell r="B3136" t="str">
            <v>311000051S</v>
          </cell>
          <cell r="C3136" t="str">
            <v>物理震动排石</v>
          </cell>
          <cell r="D3136" t="str">
            <v>次</v>
          </cell>
          <cell r="E3136">
            <v>286</v>
          </cell>
          <cell r="F3136">
            <v>286</v>
          </cell>
          <cell r="G3136" t="str">
            <v>指机器辅助排石。</v>
          </cell>
          <cell r="H3136" t="str">
            <v/>
          </cell>
          <cell r="I3136" t="str">
            <v>医保</v>
          </cell>
        </row>
        <row r="3137">
          <cell r="A3137" t="str">
            <v>F00000021458</v>
          </cell>
          <cell r="B3137" t="str">
            <v>311100001</v>
          </cell>
          <cell r="C3137" t="str">
            <v>小儿包茎气囊导管扩张术</v>
          </cell>
          <cell r="D3137" t="str">
            <v>次</v>
          </cell>
          <cell r="E3137">
            <v>150</v>
          </cell>
          <cell r="F3137">
            <v>150</v>
          </cell>
          <cell r="G3137" t="str">
            <v/>
          </cell>
          <cell r="H3137" t="str">
            <v>气囊导管</v>
          </cell>
          <cell r="I3137" t="str">
            <v>医保</v>
          </cell>
        </row>
        <row r="3138">
          <cell r="A3138" t="str">
            <v>F00000021459</v>
          </cell>
          <cell r="B3138" t="str">
            <v>311100002</v>
          </cell>
          <cell r="C3138" t="str">
            <v>嵌顿包茎手法复位术</v>
          </cell>
          <cell r="D3138" t="str">
            <v>次</v>
          </cell>
          <cell r="E3138">
            <v>150</v>
          </cell>
          <cell r="F3138">
            <v>150</v>
          </cell>
          <cell r="G3138" t="str">
            <v/>
          </cell>
          <cell r="H3138" t="str">
            <v/>
          </cell>
          <cell r="I3138" t="str">
            <v>医保</v>
          </cell>
        </row>
        <row r="3139">
          <cell r="A3139" t="str">
            <v>F00000021461</v>
          </cell>
          <cell r="B3139" t="str">
            <v>311100003-1</v>
          </cell>
          <cell r="C3139" t="str">
            <v>夜间阴茎胀大试验-体积测定法</v>
          </cell>
          <cell r="D3139" t="str">
            <v>次</v>
          </cell>
          <cell r="E3139">
            <v>100</v>
          </cell>
          <cell r="F3139">
            <v>100</v>
          </cell>
          <cell r="G3139" t="str">
            <v>指患者自行带机8小时以上,通过测定阴茎海绵体血液变化,间接反映阴茎大小。含电极。</v>
          </cell>
          <cell r="H3139" t="str">
            <v/>
          </cell>
          <cell r="I3139" t="str">
            <v>自费</v>
          </cell>
        </row>
        <row r="3140">
          <cell r="A3140" t="str">
            <v>F00000021462</v>
          </cell>
          <cell r="B3140" t="str">
            <v>311100003-2</v>
          </cell>
          <cell r="C3140" t="str">
            <v>夜间阴茎胀大试验-压力测定法</v>
          </cell>
          <cell r="D3140" t="str">
            <v>次</v>
          </cell>
          <cell r="E3140">
            <v>490</v>
          </cell>
          <cell r="F3140">
            <v>490</v>
          </cell>
          <cell r="G3140" t="str">
            <v>指使用专用观察室,医护人员夜间持续监测8小时以上,通过机械原理直接测定阴茎勃起时压力的变化。含电极圈、高能电池。</v>
          </cell>
          <cell r="H3140" t="str">
            <v/>
          </cell>
          <cell r="I3140" t="str">
            <v>自费</v>
          </cell>
        </row>
        <row r="3141">
          <cell r="A3141" t="str">
            <v>F00030009241</v>
          </cell>
          <cell r="B3141" t="str">
            <v>311100003-3</v>
          </cell>
          <cell r="C3141" t="str">
            <v>阴茎胀大试验</v>
          </cell>
          <cell r="D3141" t="str">
            <v>次</v>
          </cell>
          <cell r="E3141">
            <v>100</v>
          </cell>
          <cell r="F3141">
            <v>100</v>
          </cell>
          <cell r="G3141" t="str">
            <v>指视听刺激前后分别测定阴茎周径和硬度基线值。</v>
          </cell>
          <cell r="I3141" t="str">
            <v>自费</v>
          </cell>
        </row>
        <row r="3142">
          <cell r="A3142" t="str">
            <v>F00000021463</v>
          </cell>
          <cell r="B3142" t="str">
            <v>311100004</v>
          </cell>
          <cell r="C3142" t="str">
            <v>阴茎超声血流图检查</v>
          </cell>
          <cell r="D3142" t="str">
            <v>次</v>
          </cell>
          <cell r="E3142">
            <v>100</v>
          </cell>
          <cell r="F3142">
            <v>100</v>
          </cell>
          <cell r="G3142" t="str">
            <v/>
          </cell>
          <cell r="H3142" t="str">
            <v/>
          </cell>
          <cell r="I3142" t="str">
            <v>自费</v>
          </cell>
        </row>
        <row r="3143">
          <cell r="A3143" t="str">
            <v>F00000021464</v>
          </cell>
          <cell r="B3143" t="str">
            <v>311100005</v>
          </cell>
          <cell r="C3143" t="str">
            <v>阴茎勃起神经检查</v>
          </cell>
          <cell r="D3143" t="str">
            <v>次</v>
          </cell>
          <cell r="E3143">
            <v>120</v>
          </cell>
          <cell r="F3143">
            <v>120</v>
          </cell>
          <cell r="G3143" t="str">
            <v>含肌电图检查。</v>
          </cell>
          <cell r="H3143" t="str">
            <v/>
          </cell>
          <cell r="I3143" t="str">
            <v>自费</v>
          </cell>
        </row>
        <row r="3144">
          <cell r="A3144" t="str">
            <v>F00000021467</v>
          </cell>
          <cell r="B3144" t="str">
            <v>311100006-1</v>
          </cell>
          <cell r="C3144" t="str">
            <v>睾丸阴茎海绵体切开术</v>
          </cell>
          <cell r="D3144" t="str">
            <v>次</v>
          </cell>
          <cell r="E3144">
            <v>200</v>
          </cell>
          <cell r="F3144">
            <v>200</v>
          </cell>
          <cell r="G3144" t="str">
            <v>含活检。</v>
          </cell>
          <cell r="H3144" t="str">
            <v/>
          </cell>
          <cell r="I3144" t="str">
            <v>医保</v>
          </cell>
        </row>
        <row r="3145">
          <cell r="A3145" t="str">
            <v>F00000021465</v>
          </cell>
          <cell r="B3145" t="str">
            <v>311100006E</v>
          </cell>
          <cell r="C3145" t="str">
            <v>睾丸阴茎海绵体穿刺术</v>
          </cell>
          <cell r="D3145" t="str">
            <v>次</v>
          </cell>
          <cell r="E3145">
            <v>200</v>
          </cell>
          <cell r="F3145">
            <v>260</v>
          </cell>
          <cell r="G3145" t="str">
            <v>含活检。</v>
          </cell>
          <cell r="H3145" t="str">
            <v/>
          </cell>
          <cell r="I3145" t="str">
            <v>医保</v>
          </cell>
        </row>
        <row r="3146">
          <cell r="A3146" t="str">
            <v>F00000021469</v>
          </cell>
          <cell r="B3146" t="str">
            <v>311100007</v>
          </cell>
          <cell r="C3146" t="str">
            <v>附睾抽吸精子分离术</v>
          </cell>
          <cell r="D3146" t="str">
            <v>次</v>
          </cell>
          <cell r="E3146">
            <v>350</v>
          </cell>
          <cell r="F3146">
            <v>350</v>
          </cell>
          <cell r="G3146" t="str">
            <v/>
          </cell>
          <cell r="H3146" t="str">
            <v/>
          </cell>
          <cell r="I3146" t="str">
            <v>自费</v>
          </cell>
        </row>
        <row r="3147">
          <cell r="A3147" t="str">
            <v>F00000021470</v>
          </cell>
          <cell r="B3147" t="str">
            <v>311100008</v>
          </cell>
          <cell r="C3147" t="str">
            <v>促射精电动按摩</v>
          </cell>
          <cell r="D3147" t="str">
            <v>次</v>
          </cell>
          <cell r="E3147">
            <v>75</v>
          </cell>
          <cell r="F3147">
            <v>75</v>
          </cell>
          <cell r="G3147" t="str">
            <v>不含精液检测。</v>
          </cell>
          <cell r="H3147" t="str">
            <v/>
          </cell>
          <cell r="I3147" t="str">
            <v>自费</v>
          </cell>
        </row>
        <row r="3148">
          <cell r="A3148" t="str">
            <v>F00000021560</v>
          </cell>
          <cell r="B3148" t="str">
            <v>311100009</v>
          </cell>
          <cell r="C3148" t="str">
            <v>阴茎海绵体内药物注射</v>
          </cell>
          <cell r="D3148" t="str">
            <v>次</v>
          </cell>
          <cell r="E3148">
            <v>120</v>
          </cell>
          <cell r="F3148">
            <v>120</v>
          </cell>
          <cell r="G3148" t="str">
            <v/>
          </cell>
          <cell r="H3148" t="str">
            <v/>
          </cell>
          <cell r="I3148" t="str">
            <v>自费</v>
          </cell>
        </row>
        <row r="3149">
          <cell r="A3149" t="str">
            <v>F00000021562</v>
          </cell>
          <cell r="B3149" t="str">
            <v>311100010-1</v>
          </cell>
          <cell r="C3149" t="str">
            <v>阴茎赘生物冷冻术</v>
          </cell>
          <cell r="D3149" t="str">
            <v>次</v>
          </cell>
          <cell r="E3149">
            <v>150</v>
          </cell>
          <cell r="F3149">
            <v>150</v>
          </cell>
          <cell r="G3149" t="str">
            <v/>
          </cell>
          <cell r="H3149" t="str">
            <v/>
          </cell>
          <cell r="I3149" t="str">
            <v>医保</v>
          </cell>
        </row>
        <row r="3150">
          <cell r="A3150" t="str">
            <v>F00000021561</v>
          </cell>
          <cell r="B3150" t="str">
            <v>311100010E</v>
          </cell>
          <cell r="C3150" t="str">
            <v>阴茎赘生物电灼术</v>
          </cell>
          <cell r="D3150" t="str">
            <v>次</v>
          </cell>
          <cell r="E3150">
            <v>150</v>
          </cell>
          <cell r="F3150">
            <v>195</v>
          </cell>
          <cell r="G3150" t="str">
            <v/>
          </cell>
          <cell r="H3150" t="str">
            <v/>
          </cell>
          <cell r="I3150" t="str">
            <v>医保</v>
          </cell>
        </row>
        <row r="3151">
          <cell r="A3151" t="str">
            <v>F00000021563</v>
          </cell>
          <cell r="B3151" t="str">
            <v>311100011</v>
          </cell>
          <cell r="C3151" t="str">
            <v>阴茎动脉测压术</v>
          </cell>
          <cell r="D3151" t="str">
            <v>次</v>
          </cell>
          <cell r="E3151">
            <v>100</v>
          </cell>
          <cell r="F3151">
            <v>100</v>
          </cell>
          <cell r="G3151" t="str">
            <v/>
          </cell>
          <cell r="H3151" t="str">
            <v/>
          </cell>
          <cell r="I3151" t="str">
            <v>自费</v>
          </cell>
        </row>
        <row r="3152">
          <cell r="A3152" t="str">
            <v>F00000021564</v>
          </cell>
          <cell r="B3152" t="str">
            <v>311100012</v>
          </cell>
          <cell r="C3152" t="str">
            <v>阴茎海绵体灌流治疗术</v>
          </cell>
          <cell r="D3152" t="str">
            <v>次</v>
          </cell>
          <cell r="E3152">
            <v>135</v>
          </cell>
          <cell r="F3152">
            <v>135</v>
          </cell>
          <cell r="G3152" t="str">
            <v/>
          </cell>
          <cell r="H3152" t="str">
            <v/>
          </cell>
          <cell r="I3152" t="str">
            <v>自费</v>
          </cell>
        </row>
        <row r="3153">
          <cell r="A3153" t="str">
            <v>F00000021565</v>
          </cell>
          <cell r="B3153" t="str">
            <v>311100013</v>
          </cell>
          <cell r="C3153" t="str">
            <v>B超引导下前列腺活检术</v>
          </cell>
          <cell r="D3153" t="str">
            <v>次</v>
          </cell>
          <cell r="E3153">
            <v>250</v>
          </cell>
          <cell r="F3153">
            <v>250</v>
          </cell>
          <cell r="G3153" t="str">
            <v/>
          </cell>
          <cell r="H3153" t="str">
            <v/>
          </cell>
          <cell r="I3153" t="str">
            <v>医保</v>
          </cell>
        </row>
        <row r="3154">
          <cell r="A3154" t="str">
            <v>F00000021566</v>
          </cell>
          <cell r="B3154" t="str">
            <v>311100014</v>
          </cell>
          <cell r="C3154" t="str">
            <v>前列腺针吸细胞学活检术</v>
          </cell>
          <cell r="D3154" t="str">
            <v>次</v>
          </cell>
          <cell r="E3154">
            <v>120</v>
          </cell>
          <cell r="F3154">
            <v>120</v>
          </cell>
          <cell r="G3154" t="str">
            <v/>
          </cell>
          <cell r="H3154" t="str">
            <v/>
          </cell>
          <cell r="I3154" t="str">
            <v>医保</v>
          </cell>
        </row>
        <row r="3155">
          <cell r="A3155" t="str">
            <v>F00000021567</v>
          </cell>
          <cell r="B3155" t="str">
            <v>311100015</v>
          </cell>
          <cell r="C3155" t="str">
            <v>前列腺按摩</v>
          </cell>
          <cell r="D3155" t="str">
            <v>次</v>
          </cell>
          <cell r="E3155">
            <v>30</v>
          </cell>
          <cell r="F3155">
            <v>30</v>
          </cell>
          <cell r="G3155" t="str">
            <v/>
          </cell>
          <cell r="H3155" t="str">
            <v/>
          </cell>
          <cell r="I3155" t="str">
            <v>医保</v>
          </cell>
        </row>
        <row r="3156">
          <cell r="A3156" t="str">
            <v>F00000021568</v>
          </cell>
          <cell r="B3156" t="str">
            <v>311100016</v>
          </cell>
          <cell r="C3156" t="str">
            <v>前列腺注射</v>
          </cell>
          <cell r="D3156" t="str">
            <v>次</v>
          </cell>
          <cell r="E3156">
            <v>30</v>
          </cell>
          <cell r="F3156">
            <v>30</v>
          </cell>
          <cell r="G3156" t="str">
            <v/>
          </cell>
          <cell r="H3156" t="str">
            <v/>
          </cell>
          <cell r="I3156" t="str">
            <v>医保</v>
          </cell>
        </row>
        <row r="3157">
          <cell r="A3157" t="str">
            <v>F00000021570</v>
          </cell>
          <cell r="B3157" t="str">
            <v>311100017-1</v>
          </cell>
          <cell r="C3157" t="str">
            <v>前列腺微波治疗-微波法</v>
          </cell>
          <cell r="D3157" t="str">
            <v>次</v>
          </cell>
          <cell r="E3157">
            <v>30</v>
          </cell>
          <cell r="F3157">
            <v>30</v>
          </cell>
          <cell r="G3157" t="str">
            <v/>
          </cell>
          <cell r="H3157" t="str">
            <v/>
          </cell>
          <cell r="I3157" t="str">
            <v>医保</v>
          </cell>
        </row>
        <row r="3158">
          <cell r="A3158" t="str">
            <v>F00000021571</v>
          </cell>
          <cell r="B3158" t="str">
            <v>311100017-2</v>
          </cell>
          <cell r="C3158" t="str">
            <v>前列腺射频治疗-射频法</v>
          </cell>
          <cell r="D3158" t="str">
            <v>次</v>
          </cell>
          <cell r="E3158">
            <v>1200</v>
          </cell>
          <cell r="F3158">
            <v>1200</v>
          </cell>
          <cell r="G3158" t="str">
            <v/>
          </cell>
          <cell r="H3158" t="str">
            <v/>
          </cell>
          <cell r="I3158" t="str">
            <v>医保</v>
          </cell>
        </row>
        <row r="3159">
          <cell r="A3159" t="str">
            <v>F00000021572</v>
          </cell>
          <cell r="B3159" t="str">
            <v>311100017-3</v>
          </cell>
          <cell r="C3159" t="str">
            <v>前列腺激光治疗-激光法</v>
          </cell>
          <cell r="D3159" t="str">
            <v>次</v>
          </cell>
          <cell r="E3159">
            <v>2400</v>
          </cell>
          <cell r="F3159">
            <v>2400</v>
          </cell>
          <cell r="G3159" t="str">
            <v/>
          </cell>
          <cell r="H3159" t="str">
            <v/>
          </cell>
          <cell r="I3159" t="str">
            <v>医保</v>
          </cell>
        </row>
        <row r="3160">
          <cell r="A3160" t="str">
            <v>F00000021573</v>
          </cell>
          <cell r="B3160" t="str">
            <v>311100018E</v>
          </cell>
          <cell r="C3160" t="str">
            <v>鞘膜积液穿刺抽液术</v>
          </cell>
          <cell r="D3160" t="str">
            <v>次</v>
          </cell>
          <cell r="E3160">
            <v>100</v>
          </cell>
          <cell r="F3160">
            <v>130</v>
          </cell>
          <cell r="G3160" t="str">
            <v/>
          </cell>
          <cell r="H3160" t="str">
            <v>硬化剂</v>
          </cell>
          <cell r="I3160" t="str">
            <v>医保</v>
          </cell>
        </row>
        <row r="3161">
          <cell r="A3161" t="str">
            <v>F00000021575</v>
          </cell>
          <cell r="B3161" t="str">
            <v>311201001</v>
          </cell>
          <cell r="C3161" t="str">
            <v>荧光检查</v>
          </cell>
          <cell r="D3161" t="str">
            <v>每部位</v>
          </cell>
          <cell r="E3161">
            <v>20</v>
          </cell>
          <cell r="F3161">
            <v>20</v>
          </cell>
          <cell r="G3161" t="str">
            <v>指会阴、阴道、宫颈部位病变检查。</v>
          </cell>
          <cell r="H3161" t="str">
            <v/>
          </cell>
          <cell r="I3161" t="str">
            <v>医保</v>
          </cell>
        </row>
        <row r="3162">
          <cell r="A3162" t="str">
            <v>F00000021579</v>
          </cell>
          <cell r="B3162" t="str">
            <v>311201001-1</v>
          </cell>
          <cell r="C3162" t="str">
            <v>妇科常规检查</v>
          </cell>
          <cell r="D3162" t="str">
            <v>次</v>
          </cell>
          <cell r="E3162">
            <v>20</v>
          </cell>
          <cell r="F3162">
            <v>20</v>
          </cell>
          <cell r="G3162" t="str">
            <v/>
          </cell>
          <cell r="H3162" t="str">
            <v/>
          </cell>
          <cell r="I3162" t="str">
            <v>医保</v>
          </cell>
        </row>
        <row r="3163">
          <cell r="A3163" t="str">
            <v>F00000021580</v>
          </cell>
          <cell r="B3163" t="str">
            <v>311201002</v>
          </cell>
          <cell r="C3163" t="str">
            <v>外阴活检术</v>
          </cell>
          <cell r="D3163" t="str">
            <v>次</v>
          </cell>
          <cell r="E3163">
            <v>90</v>
          </cell>
          <cell r="F3163">
            <v>90</v>
          </cell>
          <cell r="G3163" t="str">
            <v/>
          </cell>
          <cell r="H3163" t="str">
            <v/>
          </cell>
          <cell r="I3163" t="str">
            <v>医保</v>
          </cell>
        </row>
        <row r="3164">
          <cell r="A3164" t="str">
            <v>F00000021581</v>
          </cell>
          <cell r="B3164" t="str">
            <v>311201003</v>
          </cell>
          <cell r="C3164" t="str">
            <v>外阴病光照射治疗</v>
          </cell>
          <cell r="D3164" t="str">
            <v>每30分钟</v>
          </cell>
          <cell r="E3164">
            <v>6</v>
          </cell>
          <cell r="F3164">
            <v>6</v>
          </cell>
          <cell r="G3164" t="str">
            <v>指光谱治疗、远红外线治疗。</v>
          </cell>
          <cell r="H3164" t="str">
            <v/>
          </cell>
          <cell r="I3164" t="str">
            <v>医保</v>
          </cell>
        </row>
        <row r="3165">
          <cell r="A3165" t="str">
            <v>F00000021584</v>
          </cell>
          <cell r="B3165" t="str">
            <v>311201004</v>
          </cell>
          <cell r="C3165" t="str">
            <v>阴道镜检查</v>
          </cell>
          <cell r="D3165" t="str">
            <v>次</v>
          </cell>
          <cell r="E3165">
            <v>80</v>
          </cell>
          <cell r="F3165">
            <v>80</v>
          </cell>
          <cell r="G3165" t="str">
            <v/>
          </cell>
          <cell r="H3165" t="str">
            <v/>
          </cell>
          <cell r="I3165" t="str">
            <v>医保</v>
          </cell>
        </row>
        <row r="3166">
          <cell r="A3166" t="str">
            <v>F00000021585</v>
          </cell>
          <cell r="B3166" t="str">
            <v>311201004-1</v>
          </cell>
          <cell r="C3166" t="str">
            <v>电子阴道镜检查</v>
          </cell>
          <cell r="D3166" t="str">
            <v>次</v>
          </cell>
          <cell r="E3166">
            <v>120</v>
          </cell>
          <cell r="F3166">
            <v>120</v>
          </cell>
          <cell r="G3166" t="str">
            <v/>
          </cell>
          <cell r="H3166" t="str">
            <v/>
          </cell>
          <cell r="I3166" t="str">
            <v>医保</v>
          </cell>
        </row>
        <row r="3167">
          <cell r="A3167" t="str">
            <v>F00000021586</v>
          </cell>
          <cell r="B3167" t="str">
            <v>311201005</v>
          </cell>
          <cell r="C3167" t="str">
            <v>阴道填塞</v>
          </cell>
          <cell r="D3167" t="str">
            <v>次</v>
          </cell>
          <cell r="E3167">
            <v>45</v>
          </cell>
          <cell r="F3167">
            <v>45</v>
          </cell>
          <cell r="G3167" t="str">
            <v>含取阴道填塞物。</v>
          </cell>
          <cell r="H3167" t="str">
            <v/>
          </cell>
          <cell r="I3167" t="str">
            <v>医保</v>
          </cell>
        </row>
        <row r="3168">
          <cell r="A3168" t="str">
            <v>F00000021587</v>
          </cell>
          <cell r="B3168" t="str">
            <v>311201006</v>
          </cell>
          <cell r="C3168" t="str">
            <v>阴道灌洗上药</v>
          </cell>
          <cell r="D3168" t="str">
            <v>次</v>
          </cell>
          <cell r="E3168">
            <v>25</v>
          </cell>
          <cell r="F3168">
            <v>25</v>
          </cell>
          <cell r="G3168" t="str">
            <v/>
          </cell>
          <cell r="H3168" t="str">
            <v>药物</v>
          </cell>
          <cell r="I3168" t="str">
            <v>医保</v>
          </cell>
        </row>
        <row r="3169">
          <cell r="A3169" t="str">
            <v>F00000021588</v>
          </cell>
          <cell r="B3169" t="str">
            <v>311201006-1</v>
          </cell>
          <cell r="C3169" t="str">
            <v>阴道抹洗上药</v>
          </cell>
          <cell r="D3169" t="str">
            <v>次</v>
          </cell>
          <cell r="E3169">
            <v>25</v>
          </cell>
          <cell r="F3169">
            <v>25</v>
          </cell>
          <cell r="G3169" t="str">
            <v/>
          </cell>
          <cell r="H3169" t="str">
            <v>药物</v>
          </cell>
          <cell r="I3169" t="str">
            <v>医保</v>
          </cell>
        </row>
        <row r="3170">
          <cell r="A3170" t="str">
            <v>F00000021589</v>
          </cell>
          <cell r="B3170" t="str">
            <v>311201007</v>
          </cell>
          <cell r="C3170" t="str">
            <v>后穹窿穿刺术</v>
          </cell>
          <cell r="D3170" t="str">
            <v>次</v>
          </cell>
          <cell r="E3170">
            <v>150</v>
          </cell>
          <cell r="F3170">
            <v>150</v>
          </cell>
          <cell r="G3170" t="str">
            <v/>
          </cell>
          <cell r="H3170" t="str">
            <v/>
          </cell>
          <cell r="I3170" t="str">
            <v>医保</v>
          </cell>
        </row>
        <row r="3171">
          <cell r="A3171" t="str">
            <v>F00000021590</v>
          </cell>
          <cell r="B3171" t="str">
            <v>311201007-1</v>
          </cell>
          <cell r="C3171" t="str">
            <v>后穹窿注射</v>
          </cell>
          <cell r="D3171" t="str">
            <v>次</v>
          </cell>
          <cell r="E3171">
            <v>150</v>
          </cell>
          <cell r="F3171">
            <v>150</v>
          </cell>
          <cell r="G3171" t="str">
            <v/>
          </cell>
          <cell r="H3171" t="str">
            <v/>
          </cell>
          <cell r="I3171" t="str">
            <v>医保</v>
          </cell>
        </row>
        <row r="3172">
          <cell r="A3172" t="str">
            <v>F00000021591</v>
          </cell>
          <cell r="B3172" t="str">
            <v>311201008</v>
          </cell>
          <cell r="C3172" t="str">
            <v>宫颈活检术</v>
          </cell>
          <cell r="D3172" t="str">
            <v>次</v>
          </cell>
          <cell r="E3172">
            <v>80</v>
          </cell>
          <cell r="F3172">
            <v>80</v>
          </cell>
          <cell r="G3172" t="str">
            <v/>
          </cell>
          <cell r="H3172" t="str">
            <v/>
          </cell>
          <cell r="I3172" t="str">
            <v>医保</v>
          </cell>
        </row>
        <row r="3173">
          <cell r="A3173" t="str">
            <v>F00000021592</v>
          </cell>
          <cell r="B3173" t="str">
            <v>311201008-1</v>
          </cell>
          <cell r="C3173" t="str">
            <v>阴道壁活检术</v>
          </cell>
          <cell r="D3173" t="str">
            <v>次</v>
          </cell>
          <cell r="E3173">
            <v>80</v>
          </cell>
          <cell r="F3173">
            <v>80</v>
          </cell>
          <cell r="G3173" t="str">
            <v/>
          </cell>
          <cell r="H3173" t="str">
            <v/>
          </cell>
          <cell r="I3173" t="str">
            <v>医保</v>
          </cell>
        </row>
        <row r="3174">
          <cell r="A3174" t="str">
            <v>F00000021593</v>
          </cell>
          <cell r="B3174" t="str">
            <v>311201008-2</v>
          </cell>
          <cell r="C3174" t="str">
            <v>阴道囊肿穿刺术</v>
          </cell>
          <cell r="D3174" t="str">
            <v>次</v>
          </cell>
          <cell r="E3174">
            <v>80</v>
          </cell>
          <cell r="F3174">
            <v>80</v>
          </cell>
          <cell r="G3174" t="str">
            <v/>
          </cell>
          <cell r="H3174" t="str">
            <v/>
          </cell>
          <cell r="I3174" t="str">
            <v>医保</v>
          </cell>
        </row>
        <row r="3175">
          <cell r="A3175" t="str">
            <v>F00000021594</v>
          </cell>
          <cell r="B3175" t="str">
            <v>311201008-3</v>
          </cell>
          <cell r="C3175" t="str">
            <v>宫颈管搔刮术</v>
          </cell>
          <cell r="D3175" t="str">
            <v>次</v>
          </cell>
          <cell r="E3175">
            <v>80</v>
          </cell>
          <cell r="F3175">
            <v>80</v>
          </cell>
          <cell r="G3175" t="str">
            <v/>
          </cell>
          <cell r="H3175" t="str">
            <v/>
          </cell>
          <cell r="I3175" t="str">
            <v>医保</v>
          </cell>
        </row>
        <row r="3176">
          <cell r="A3176" t="str">
            <v>F00000021595</v>
          </cell>
          <cell r="B3176" t="str">
            <v>311201009</v>
          </cell>
          <cell r="C3176" t="str">
            <v>宫颈注射</v>
          </cell>
          <cell r="D3176" t="str">
            <v>次</v>
          </cell>
          <cell r="E3176">
            <v>35</v>
          </cell>
          <cell r="F3176">
            <v>35</v>
          </cell>
          <cell r="G3176" t="str">
            <v/>
          </cell>
          <cell r="H3176" t="str">
            <v/>
          </cell>
          <cell r="I3176" t="str">
            <v>医保</v>
          </cell>
        </row>
        <row r="3177">
          <cell r="A3177" t="str">
            <v>F00000021686</v>
          </cell>
          <cell r="B3177" t="str">
            <v>311201009-1</v>
          </cell>
          <cell r="C3177" t="str">
            <v>宫颈封闭</v>
          </cell>
          <cell r="D3177" t="str">
            <v>次</v>
          </cell>
          <cell r="E3177">
            <v>35</v>
          </cell>
          <cell r="F3177">
            <v>35</v>
          </cell>
          <cell r="G3177" t="str">
            <v/>
          </cell>
          <cell r="H3177" t="str">
            <v/>
          </cell>
          <cell r="I3177" t="str">
            <v>医保</v>
          </cell>
        </row>
        <row r="3178">
          <cell r="A3178" t="str">
            <v>F00000021687</v>
          </cell>
          <cell r="B3178" t="str">
            <v>311201009-2</v>
          </cell>
          <cell r="C3178" t="str">
            <v>阴道侧穹窿封闭</v>
          </cell>
          <cell r="D3178" t="str">
            <v>次</v>
          </cell>
          <cell r="E3178">
            <v>35</v>
          </cell>
          <cell r="F3178">
            <v>35</v>
          </cell>
          <cell r="G3178" t="str">
            <v/>
          </cell>
          <cell r="H3178" t="str">
            <v/>
          </cell>
          <cell r="I3178" t="str">
            <v>医保</v>
          </cell>
        </row>
        <row r="3179">
          <cell r="A3179" t="str">
            <v>F00000118978</v>
          </cell>
          <cell r="B3179" t="str">
            <v>311201009-3E</v>
          </cell>
          <cell r="C3179" t="str">
            <v>宫颈上药</v>
          </cell>
          <cell r="D3179" t="str">
            <v>次</v>
          </cell>
          <cell r="E3179">
            <v>35</v>
          </cell>
          <cell r="F3179">
            <v>45.5</v>
          </cell>
          <cell r="G3179" t="str">
            <v/>
          </cell>
          <cell r="H3179" t="str">
            <v/>
          </cell>
          <cell r="I3179" t="str">
            <v>医保</v>
          </cell>
        </row>
        <row r="3180">
          <cell r="A3180" t="str">
            <v>F00000021688</v>
          </cell>
          <cell r="B3180" t="str">
            <v>311201009-4</v>
          </cell>
          <cell r="C3180" t="str">
            <v>阴道侧穹窿上药</v>
          </cell>
          <cell r="D3180" t="str">
            <v>次</v>
          </cell>
          <cell r="E3180">
            <v>35</v>
          </cell>
          <cell r="F3180">
            <v>35</v>
          </cell>
          <cell r="G3180" t="str">
            <v/>
          </cell>
          <cell r="H3180" t="str">
            <v/>
          </cell>
          <cell r="I3180" t="str">
            <v>医保</v>
          </cell>
        </row>
        <row r="3181">
          <cell r="A3181" t="str">
            <v>F00000021689</v>
          </cell>
          <cell r="B3181" t="str">
            <v>311201010</v>
          </cell>
          <cell r="C3181" t="str">
            <v>宫颈扩张术</v>
          </cell>
          <cell r="D3181" t="str">
            <v>次</v>
          </cell>
          <cell r="E3181">
            <v>120</v>
          </cell>
          <cell r="F3181">
            <v>120</v>
          </cell>
          <cell r="G3181" t="str">
            <v>含宫颈插管。</v>
          </cell>
          <cell r="H3181" t="str">
            <v/>
          </cell>
          <cell r="I3181" t="str">
            <v>医保</v>
          </cell>
        </row>
        <row r="3182">
          <cell r="A3182" t="str">
            <v>F00000021690</v>
          </cell>
          <cell r="B3182" t="str">
            <v>311201011</v>
          </cell>
          <cell r="C3182" t="str">
            <v>宫颈内口探查术</v>
          </cell>
          <cell r="D3182" t="str">
            <v>次</v>
          </cell>
          <cell r="E3182">
            <v>60</v>
          </cell>
          <cell r="F3182">
            <v>60</v>
          </cell>
          <cell r="G3182" t="str">
            <v/>
          </cell>
          <cell r="H3182" t="str">
            <v/>
          </cell>
          <cell r="I3182" t="str">
            <v>医保</v>
          </cell>
        </row>
        <row r="3183">
          <cell r="A3183" t="str">
            <v>F00000021691</v>
          </cell>
          <cell r="B3183" t="str">
            <v>311201012</v>
          </cell>
          <cell r="C3183" t="str">
            <v>子宫托治疗</v>
          </cell>
          <cell r="D3183" t="str">
            <v>次</v>
          </cell>
          <cell r="E3183">
            <v>60</v>
          </cell>
          <cell r="F3183">
            <v>60</v>
          </cell>
          <cell r="G3183" t="str">
            <v>含配戴、指导。</v>
          </cell>
          <cell r="H3183" t="str">
            <v>子宫托</v>
          </cell>
          <cell r="I3183" t="str">
            <v>医保</v>
          </cell>
        </row>
        <row r="3184">
          <cell r="A3184" t="str">
            <v>F00000021692</v>
          </cell>
          <cell r="B3184" t="str">
            <v>311201013</v>
          </cell>
          <cell r="C3184" t="str">
            <v>子宫内膜活检术</v>
          </cell>
          <cell r="D3184" t="str">
            <v>次</v>
          </cell>
          <cell r="E3184">
            <v>80</v>
          </cell>
          <cell r="F3184">
            <v>80</v>
          </cell>
          <cell r="G3184" t="str">
            <v/>
          </cell>
          <cell r="H3184" t="str">
            <v/>
          </cell>
          <cell r="I3184" t="str">
            <v>医保</v>
          </cell>
        </row>
        <row r="3185">
          <cell r="A3185" t="str">
            <v>F00000021693</v>
          </cell>
          <cell r="B3185" t="str">
            <v>311201014</v>
          </cell>
          <cell r="C3185" t="str">
            <v>子宫直肠凹封闭术</v>
          </cell>
          <cell r="D3185" t="str">
            <v>次</v>
          </cell>
          <cell r="E3185">
            <v>50</v>
          </cell>
          <cell r="F3185">
            <v>50</v>
          </cell>
          <cell r="G3185" t="str">
            <v/>
          </cell>
          <cell r="H3185" t="str">
            <v/>
          </cell>
          <cell r="I3185" t="str">
            <v>医保</v>
          </cell>
        </row>
        <row r="3186">
          <cell r="A3186" t="str">
            <v>F00000021694</v>
          </cell>
          <cell r="B3186" t="str">
            <v>311201015</v>
          </cell>
          <cell r="C3186" t="str">
            <v>子宫输卵管通液术</v>
          </cell>
          <cell r="D3186" t="str">
            <v>次</v>
          </cell>
          <cell r="E3186">
            <v>120</v>
          </cell>
          <cell r="F3186">
            <v>120</v>
          </cell>
          <cell r="G3186" t="str">
            <v>含通气、注药。</v>
          </cell>
          <cell r="H3186" t="str">
            <v/>
          </cell>
          <cell r="I3186" t="str">
            <v>医保</v>
          </cell>
        </row>
        <row r="3187">
          <cell r="A3187" t="str">
            <v>F00000021697</v>
          </cell>
          <cell r="B3187" t="str">
            <v>311201016</v>
          </cell>
          <cell r="C3187" t="str">
            <v>子宫内翻复位术</v>
          </cell>
          <cell r="D3187" t="str">
            <v>次</v>
          </cell>
          <cell r="E3187">
            <v>150</v>
          </cell>
          <cell r="F3187">
            <v>150</v>
          </cell>
          <cell r="G3187" t="str">
            <v>指手法复位。</v>
          </cell>
          <cell r="H3187" t="str">
            <v/>
          </cell>
          <cell r="I3187" t="str">
            <v>医保</v>
          </cell>
        </row>
        <row r="3188">
          <cell r="A3188" t="str">
            <v>F00000021698</v>
          </cell>
          <cell r="B3188" t="str">
            <v>311201017</v>
          </cell>
          <cell r="C3188" t="str">
            <v>宫腔吸片</v>
          </cell>
          <cell r="D3188" t="str">
            <v>次</v>
          </cell>
          <cell r="E3188">
            <v>45</v>
          </cell>
          <cell r="F3188">
            <v>45</v>
          </cell>
          <cell r="G3188" t="str">
            <v/>
          </cell>
          <cell r="H3188" t="str">
            <v/>
          </cell>
          <cell r="I3188" t="str">
            <v>医保</v>
          </cell>
        </row>
        <row r="3189">
          <cell r="A3189" t="str">
            <v>F00000021699</v>
          </cell>
          <cell r="B3189" t="str">
            <v>311201018</v>
          </cell>
          <cell r="C3189" t="str">
            <v>宫腔粘连分离术</v>
          </cell>
          <cell r="D3189" t="str">
            <v>次</v>
          </cell>
          <cell r="E3189">
            <v>300</v>
          </cell>
          <cell r="F3189">
            <v>300</v>
          </cell>
          <cell r="G3189" t="str">
            <v/>
          </cell>
          <cell r="H3189" t="str">
            <v/>
          </cell>
          <cell r="I3189" t="str">
            <v>医保</v>
          </cell>
        </row>
        <row r="3190">
          <cell r="A3190" t="str">
            <v>F00000021700</v>
          </cell>
          <cell r="B3190" t="str">
            <v>311201019</v>
          </cell>
          <cell r="C3190" t="str">
            <v>宫腔填塞</v>
          </cell>
          <cell r="D3190" t="str">
            <v>次</v>
          </cell>
          <cell r="E3190">
            <v>200</v>
          </cell>
          <cell r="F3190">
            <v>200</v>
          </cell>
          <cell r="G3190" t="str">
            <v/>
          </cell>
          <cell r="H3190" t="str">
            <v/>
          </cell>
          <cell r="I3190" t="str">
            <v>医保</v>
          </cell>
        </row>
        <row r="3191">
          <cell r="A3191" t="str">
            <v>F00000118979</v>
          </cell>
          <cell r="B3191" t="str">
            <v>311201019-1</v>
          </cell>
          <cell r="C3191" t="str">
            <v>宫腔填塞物取出</v>
          </cell>
          <cell r="D3191" t="str">
            <v>次</v>
          </cell>
          <cell r="E3191">
            <v>100</v>
          </cell>
          <cell r="F3191">
            <v>100</v>
          </cell>
          <cell r="G3191" t="str">
            <v/>
          </cell>
          <cell r="H3191" t="str">
            <v/>
          </cell>
          <cell r="I3191" t="str">
            <v>医保</v>
          </cell>
        </row>
        <row r="3192">
          <cell r="A3192" t="str">
            <v>F00000021701</v>
          </cell>
          <cell r="B3192" t="str">
            <v>311201020</v>
          </cell>
          <cell r="C3192" t="str">
            <v>妇科特殊治疗</v>
          </cell>
          <cell r="D3192" t="str">
            <v>每部位</v>
          </cell>
          <cell r="E3192">
            <v>70</v>
          </cell>
          <cell r="F3192">
            <v>70</v>
          </cell>
          <cell r="G3192" t="str">
            <v>指外阴、阴道、宫颈等疾患。</v>
          </cell>
          <cell r="H3192" t="str">
            <v>宫颈抗菌膜、蓝氧一次性冲洗管、一次性阴道抑菌吸附器</v>
          </cell>
          <cell r="I3192" t="str">
            <v>医保</v>
          </cell>
        </row>
        <row r="3193">
          <cell r="A3193" t="str">
            <v>F00000021705</v>
          </cell>
          <cell r="B3193" t="str">
            <v>311201021</v>
          </cell>
          <cell r="C3193" t="str">
            <v>腹腔穿刺插管盆腔滴注术</v>
          </cell>
          <cell r="D3193" t="str">
            <v>次</v>
          </cell>
          <cell r="E3193">
            <v>150</v>
          </cell>
          <cell r="F3193">
            <v>150</v>
          </cell>
          <cell r="G3193" t="str">
            <v/>
          </cell>
          <cell r="H3193" t="str">
            <v/>
          </cell>
          <cell r="I3193" t="str">
            <v>医保</v>
          </cell>
        </row>
        <row r="3194">
          <cell r="A3194" t="str">
            <v>F00000021706</v>
          </cell>
          <cell r="B3194" t="str">
            <v>311201022</v>
          </cell>
          <cell r="C3194" t="str">
            <v>妇科晚期恶性肿瘤减瘤术</v>
          </cell>
          <cell r="D3194" t="str">
            <v>次</v>
          </cell>
          <cell r="E3194">
            <v>2000</v>
          </cell>
          <cell r="F3194">
            <v>2000</v>
          </cell>
          <cell r="G3194" t="str">
            <v/>
          </cell>
          <cell r="H3194" t="str">
            <v/>
          </cell>
          <cell r="I3194" t="str">
            <v>医保</v>
          </cell>
        </row>
        <row r="3195">
          <cell r="A3195" t="str">
            <v>F00000021707</v>
          </cell>
          <cell r="B3195" t="str">
            <v>311201023</v>
          </cell>
          <cell r="C3195" t="str">
            <v>产前检查</v>
          </cell>
          <cell r="D3195" t="str">
            <v>次</v>
          </cell>
          <cell r="E3195">
            <v>35</v>
          </cell>
          <cell r="F3195">
            <v>35</v>
          </cell>
          <cell r="G3195" t="str">
            <v>含测量体重、宫高、腹围、血压、骨盆内外口测量等；不含化验检查和超声检查。</v>
          </cell>
          <cell r="H3195" t="str">
            <v/>
          </cell>
          <cell r="I3195" t="str">
            <v>医保</v>
          </cell>
        </row>
        <row r="3196">
          <cell r="A3196" t="str">
            <v>F00000021708</v>
          </cell>
          <cell r="B3196" t="str">
            <v>311201024</v>
          </cell>
          <cell r="C3196" t="str">
            <v>电子骨盆内测量</v>
          </cell>
          <cell r="D3196" t="str">
            <v>次</v>
          </cell>
          <cell r="E3196">
            <v>23</v>
          </cell>
          <cell r="F3196">
            <v>23</v>
          </cell>
          <cell r="G3196" t="str">
            <v/>
          </cell>
          <cell r="H3196" t="str">
            <v/>
          </cell>
          <cell r="I3196" t="str">
            <v>医保</v>
          </cell>
        </row>
        <row r="3197">
          <cell r="A3197" t="str">
            <v>F00000021709</v>
          </cell>
          <cell r="B3197" t="str">
            <v>311201025</v>
          </cell>
          <cell r="C3197" t="str">
            <v>胎儿心电图</v>
          </cell>
          <cell r="D3197" t="str">
            <v>次</v>
          </cell>
          <cell r="E3197">
            <v>40</v>
          </cell>
          <cell r="F3197">
            <v>40</v>
          </cell>
          <cell r="G3197" t="str">
            <v/>
          </cell>
          <cell r="H3197" t="str">
            <v/>
          </cell>
          <cell r="I3197" t="str">
            <v>医保</v>
          </cell>
        </row>
        <row r="3198">
          <cell r="A3198" t="str">
            <v>F00000021710</v>
          </cell>
          <cell r="B3198" t="str">
            <v>311201026</v>
          </cell>
          <cell r="C3198" t="str">
            <v>胎心监测</v>
          </cell>
          <cell r="D3198" t="str">
            <v>胎次</v>
          </cell>
          <cell r="E3198">
            <v>35</v>
          </cell>
          <cell r="F3198">
            <v>35</v>
          </cell>
          <cell r="G3198" t="str">
            <v/>
          </cell>
          <cell r="H3198" t="str">
            <v/>
          </cell>
          <cell r="I3198" t="str">
            <v>医保</v>
          </cell>
        </row>
        <row r="3199">
          <cell r="A3199" t="str">
            <v>F00000021711</v>
          </cell>
          <cell r="B3199" t="str">
            <v>311201027</v>
          </cell>
          <cell r="C3199" t="str">
            <v>胎儿镜检查</v>
          </cell>
          <cell r="D3199" t="str">
            <v>次</v>
          </cell>
          <cell r="E3199">
            <v>930</v>
          </cell>
          <cell r="F3199">
            <v>930</v>
          </cell>
          <cell r="G3199" t="str">
            <v/>
          </cell>
          <cell r="H3199" t="str">
            <v/>
          </cell>
          <cell r="I3199" t="str">
            <v>医保</v>
          </cell>
        </row>
        <row r="3200">
          <cell r="A3200" t="str">
            <v>F00000021712</v>
          </cell>
          <cell r="B3200" t="str">
            <v>311201027-1</v>
          </cell>
          <cell r="C3200" t="str">
            <v>胎儿镜镜下活检术</v>
          </cell>
          <cell r="D3200" t="str">
            <v>次</v>
          </cell>
          <cell r="E3200">
            <v>1880</v>
          </cell>
          <cell r="F3200">
            <v>1880</v>
          </cell>
          <cell r="G3200" t="str">
            <v/>
          </cell>
          <cell r="H3200" t="str">
            <v/>
          </cell>
          <cell r="I3200" t="str">
            <v>医保</v>
          </cell>
        </row>
        <row r="3201">
          <cell r="A3201" t="str">
            <v>F00000021713</v>
          </cell>
          <cell r="B3201" t="str">
            <v>311201027-2</v>
          </cell>
          <cell r="C3201" t="str">
            <v>胎儿镜镜下脐带电凝术</v>
          </cell>
          <cell r="D3201" t="str">
            <v>次</v>
          </cell>
          <cell r="E3201">
            <v>3000</v>
          </cell>
          <cell r="F3201">
            <v>3000</v>
          </cell>
          <cell r="G3201" t="str">
            <v/>
          </cell>
          <cell r="H3201" t="str">
            <v/>
          </cell>
          <cell r="I3201" t="str">
            <v>医保</v>
          </cell>
        </row>
        <row r="3202">
          <cell r="A3202" t="str">
            <v>F00000021714</v>
          </cell>
          <cell r="B3202" t="str">
            <v>311201028</v>
          </cell>
          <cell r="C3202" t="str">
            <v>胎儿脐血流监测</v>
          </cell>
          <cell r="D3202" t="str">
            <v>次</v>
          </cell>
          <cell r="E3202">
            <v>74.599999999999994</v>
          </cell>
          <cell r="F3202">
            <v>74.599999999999994</v>
          </cell>
          <cell r="G3202" t="str">
            <v>含脐动脉速度波形监测、搏动指数、阻力指数。</v>
          </cell>
          <cell r="H3202" t="str">
            <v/>
          </cell>
          <cell r="I3202" t="str">
            <v>医保</v>
          </cell>
        </row>
        <row r="3203">
          <cell r="A3203" t="str">
            <v>F00000021715</v>
          </cell>
          <cell r="B3203" t="str">
            <v>311201029</v>
          </cell>
          <cell r="C3203" t="str">
            <v>羊膜镜检查</v>
          </cell>
          <cell r="D3203" t="str">
            <v>次</v>
          </cell>
          <cell r="E3203">
            <v>65</v>
          </cell>
          <cell r="F3203">
            <v>65</v>
          </cell>
          <cell r="G3203" t="str">
            <v/>
          </cell>
          <cell r="H3203" t="str">
            <v/>
          </cell>
          <cell r="I3203" t="str">
            <v>医保</v>
          </cell>
        </row>
        <row r="3204">
          <cell r="A3204" t="str">
            <v>F00000021716</v>
          </cell>
          <cell r="B3204" t="str">
            <v>311201030</v>
          </cell>
          <cell r="C3204" t="str">
            <v>羊膜腔穿刺术</v>
          </cell>
          <cell r="D3204" t="str">
            <v>次</v>
          </cell>
          <cell r="E3204">
            <v>70</v>
          </cell>
          <cell r="F3204">
            <v>70</v>
          </cell>
          <cell r="G3204" t="str">
            <v>不含B超监测、羊水检查。</v>
          </cell>
          <cell r="H3204" t="str">
            <v/>
          </cell>
          <cell r="I3204" t="str">
            <v>医保</v>
          </cell>
        </row>
        <row r="3205">
          <cell r="A3205" t="str">
            <v>F00000021717</v>
          </cell>
          <cell r="B3205" t="str">
            <v>311201030-1</v>
          </cell>
          <cell r="C3205" t="str">
            <v>羊膜腔注药中期引产术</v>
          </cell>
          <cell r="D3205" t="str">
            <v>次</v>
          </cell>
          <cell r="E3205">
            <v>70</v>
          </cell>
          <cell r="F3205">
            <v>70</v>
          </cell>
          <cell r="G3205" t="str">
            <v>不含B超监测、羊水检查。</v>
          </cell>
          <cell r="H3205" t="str">
            <v/>
          </cell>
          <cell r="I3205" t="str">
            <v>医保</v>
          </cell>
        </row>
        <row r="3206">
          <cell r="A3206" t="str">
            <v>F00000021718</v>
          </cell>
          <cell r="B3206" t="str">
            <v>311201031</v>
          </cell>
          <cell r="C3206" t="str">
            <v>经皮脐静脉穿刺术</v>
          </cell>
          <cell r="D3206" t="str">
            <v>次</v>
          </cell>
          <cell r="E3206">
            <v>120</v>
          </cell>
          <cell r="F3206">
            <v>120</v>
          </cell>
          <cell r="G3206" t="str">
            <v>不含超声引导。</v>
          </cell>
          <cell r="H3206" t="str">
            <v/>
          </cell>
          <cell r="I3206" t="str">
            <v>医保</v>
          </cell>
        </row>
        <row r="3207">
          <cell r="A3207" t="str">
            <v>F00000021719</v>
          </cell>
          <cell r="B3207" t="str">
            <v>311201032</v>
          </cell>
          <cell r="C3207" t="str">
            <v>羊水泡沫振荡试验</v>
          </cell>
          <cell r="D3207" t="str">
            <v>次</v>
          </cell>
          <cell r="E3207">
            <v>6</v>
          </cell>
          <cell r="F3207">
            <v>6</v>
          </cell>
          <cell r="G3207" t="str">
            <v/>
          </cell>
          <cell r="H3207" t="str">
            <v/>
          </cell>
          <cell r="I3207" t="str">
            <v>医保</v>
          </cell>
        </row>
        <row r="3208">
          <cell r="A3208" t="str">
            <v>F00000021814</v>
          </cell>
          <cell r="B3208" t="str">
            <v>311201033</v>
          </cell>
          <cell r="C3208" t="str">
            <v>羊水中胎肺成熟度LB记数检测</v>
          </cell>
          <cell r="D3208" t="str">
            <v>次</v>
          </cell>
          <cell r="E3208">
            <v>40</v>
          </cell>
          <cell r="F3208">
            <v>40</v>
          </cell>
          <cell r="G3208" t="str">
            <v/>
          </cell>
          <cell r="H3208" t="str">
            <v/>
          </cell>
          <cell r="I3208" t="str">
            <v>医保</v>
          </cell>
        </row>
        <row r="3209">
          <cell r="A3209" t="str">
            <v>F00000021815</v>
          </cell>
          <cell r="B3209" t="str">
            <v>311201034</v>
          </cell>
          <cell r="C3209" t="str">
            <v>羊水置换</v>
          </cell>
          <cell r="D3209" t="str">
            <v>次</v>
          </cell>
          <cell r="E3209">
            <v>400</v>
          </cell>
          <cell r="F3209">
            <v>400</v>
          </cell>
          <cell r="G3209" t="str">
            <v/>
          </cell>
          <cell r="H3209" t="str">
            <v/>
          </cell>
          <cell r="I3209" t="str">
            <v>医保</v>
          </cell>
        </row>
        <row r="3210">
          <cell r="A3210" t="str">
            <v>F00000021816</v>
          </cell>
          <cell r="B3210" t="str">
            <v>311201035</v>
          </cell>
          <cell r="C3210" t="str">
            <v>性交试验</v>
          </cell>
          <cell r="D3210" t="str">
            <v>次</v>
          </cell>
          <cell r="E3210">
            <v>50</v>
          </cell>
          <cell r="F3210">
            <v>50</v>
          </cell>
          <cell r="G3210" t="str">
            <v>含取精液、显微镜下检查。</v>
          </cell>
          <cell r="H3210" t="str">
            <v/>
          </cell>
          <cell r="I3210" t="str">
            <v>自费</v>
          </cell>
        </row>
        <row r="3211">
          <cell r="A3211" t="str">
            <v>F00000021818</v>
          </cell>
          <cell r="B3211" t="str">
            <v>311201037</v>
          </cell>
          <cell r="C3211" t="str">
            <v>B超下采卵术</v>
          </cell>
          <cell r="D3211" t="str">
            <v>次</v>
          </cell>
          <cell r="E3211">
            <v>1500</v>
          </cell>
          <cell r="F3211">
            <v>1500</v>
          </cell>
          <cell r="G3211" t="str">
            <v/>
          </cell>
          <cell r="H3211" t="str">
            <v/>
          </cell>
          <cell r="I3211" t="str">
            <v>自费</v>
          </cell>
        </row>
        <row r="3212">
          <cell r="A3212" t="str">
            <v>F00000021819</v>
          </cell>
          <cell r="B3212" t="str">
            <v>311201038E</v>
          </cell>
          <cell r="C3212" t="str">
            <v>B超下卵巢囊肿穿刺术</v>
          </cell>
          <cell r="D3212" t="str">
            <v>次</v>
          </cell>
          <cell r="E3212">
            <v>750</v>
          </cell>
          <cell r="F3212">
            <v>975</v>
          </cell>
          <cell r="G3212" t="str">
            <v/>
          </cell>
          <cell r="H3212" t="str">
            <v/>
          </cell>
          <cell r="I3212" t="str">
            <v>医保</v>
          </cell>
        </row>
        <row r="3213">
          <cell r="A3213" t="str">
            <v>F00000021820</v>
          </cell>
          <cell r="B3213" t="str">
            <v>311201039</v>
          </cell>
          <cell r="C3213" t="str">
            <v>胎盘成熟度检测</v>
          </cell>
          <cell r="D3213" t="str">
            <v>次</v>
          </cell>
          <cell r="E3213">
            <v>35</v>
          </cell>
          <cell r="F3213">
            <v>35</v>
          </cell>
          <cell r="G3213" t="str">
            <v/>
          </cell>
          <cell r="H3213" t="str">
            <v/>
          </cell>
          <cell r="I3213" t="str">
            <v>医保</v>
          </cell>
        </row>
        <row r="3214">
          <cell r="A3214" t="str">
            <v>F00000021824</v>
          </cell>
          <cell r="B3214" t="str">
            <v>311201042</v>
          </cell>
          <cell r="C3214" t="str">
            <v>单精子卵泡注射</v>
          </cell>
          <cell r="D3214" t="str">
            <v>次</v>
          </cell>
          <cell r="E3214">
            <v>4000</v>
          </cell>
          <cell r="F3214">
            <v>4000</v>
          </cell>
          <cell r="G3214" t="str">
            <v/>
          </cell>
          <cell r="H3214" t="str">
            <v/>
          </cell>
          <cell r="I3214" t="str">
            <v>自费</v>
          </cell>
        </row>
        <row r="3215">
          <cell r="A3215" t="str">
            <v>F00000021826</v>
          </cell>
          <cell r="B3215" t="str">
            <v>311201044</v>
          </cell>
          <cell r="C3215" t="str">
            <v>输卵管内胚子移植术</v>
          </cell>
          <cell r="D3215" t="str">
            <v>次</v>
          </cell>
          <cell r="E3215">
            <v>3500</v>
          </cell>
          <cell r="F3215">
            <v>3500</v>
          </cell>
          <cell r="G3215" t="str">
            <v/>
          </cell>
          <cell r="H3215" t="str">
            <v/>
          </cell>
          <cell r="I3215" t="str">
            <v>自费</v>
          </cell>
        </row>
        <row r="3216">
          <cell r="A3216" t="str">
            <v>F00000021829</v>
          </cell>
          <cell r="B3216" t="str">
            <v>311201047</v>
          </cell>
          <cell r="C3216" t="str">
            <v>输卵管绝育术</v>
          </cell>
          <cell r="D3216" t="str">
            <v>次</v>
          </cell>
          <cell r="E3216">
            <v>500</v>
          </cell>
          <cell r="F3216">
            <v>500</v>
          </cell>
          <cell r="G3216" t="str">
            <v>指药物粘堵法。</v>
          </cell>
          <cell r="H3216" t="str">
            <v/>
          </cell>
          <cell r="I3216" t="str">
            <v>医保</v>
          </cell>
        </row>
        <row r="3217">
          <cell r="A3217" t="str">
            <v>F00000021831</v>
          </cell>
          <cell r="B3217" t="str">
            <v>311201048</v>
          </cell>
          <cell r="C3217" t="str">
            <v>宫内节育器放置术</v>
          </cell>
          <cell r="D3217" t="str">
            <v>次</v>
          </cell>
          <cell r="E3217">
            <v>200</v>
          </cell>
          <cell r="F3217">
            <v>200</v>
          </cell>
          <cell r="G3217" t="str">
            <v/>
          </cell>
          <cell r="H3217" t="str">
            <v>宫内节育器</v>
          </cell>
          <cell r="I3217" t="str">
            <v>医保</v>
          </cell>
        </row>
        <row r="3218">
          <cell r="A3218" t="str">
            <v>F00000021832</v>
          </cell>
          <cell r="B3218" t="str">
            <v>311201048-1</v>
          </cell>
          <cell r="C3218" t="str">
            <v>宫内节育器取出术</v>
          </cell>
          <cell r="D3218" t="str">
            <v>次</v>
          </cell>
          <cell r="E3218">
            <v>200</v>
          </cell>
          <cell r="F3218">
            <v>200</v>
          </cell>
          <cell r="G3218" t="str">
            <v/>
          </cell>
          <cell r="H3218" t="str">
            <v/>
          </cell>
          <cell r="I3218" t="str">
            <v>医保</v>
          </cell>
        </row>
        <row r="3219">
          <cell r="A3219" t="str">
            <v>F00000021833</v>
          </cell>
          <cell r="B3219" t="str">
            <v>311201049</v>
          </cell>
          <cell r="C3219" t="str">
            <v>避孕药皮下埋植术</v>
          </cell>
          <cell r="D3219" t="str">
            <v>次</v>
          </cell>
          <cell r="E3219">
            <v>150</v>
          </cell>
          <cell r="F3219">
            <v>150</v>
          </cell>
          <cell r="G3219" t="str">
            <v/>
          </cell>
          <cell r="H3219" t="str">
            <v/>
          </cell>
          <cell r="I3219" t="str">
            <v>医保</v>
          </cell>
        </row>
        <row r="3220">
          <cell r="A3220" t="str">
            <v>F00000021834</v>
          </cell>
          <cell r="B3220" t="str">
            <v>311201049-1</v>
          </cell>
          <cell r="C3220" t="str">
            <v>皮下避孕药取出术</v>
          </cell>
          <cell r="D3220" t="str">
            <v>次</v>
          </cell>
          <cell r="E3220">
            <v>150</v>
          </cell>
          <cell r="F3220">
            <v>150</v>
          </cell>
          <cell r="G3220" t="str">
            <v/>
          </cell>
          <cell r="H3220" t="str">
            <v/>
          </cell>
          <cell r="I3220" t="str">
            <v>医保</v>
          </cell>
        </row>
        <row r="3221">
          <cell r="A3221" t="str">
            <v>F00000021835</v>
          </cell>
          <cell r="B3221" t="str">
            <v>311201050</v>
          </cell>
          <cell r="C3221" t="str">
            <v>刮宫术</v>
          </cell>
          <cell r="D3221" t="str">
            <v>次</v>
          </cell>
          <cell r="E3221">
            <v>300</v>
          </cell>
          <cell r="F3221">
            <v>300</v>
          </cell>
          <cell r="G3221" t="str">
            <v>指常规刮宫；不含产后刮宫、葡萄胎刮宫。</v>
          </cell>
          <cell r="H3221" t="str">
            <v/>
          </cell>
          <cell r="I3221" t="str">
            <v>医保</v>
          </cell>
        </row>
        <row r="3222">
          <cell r="A3222" t="str">
            <v>F00000118980</v>
          </cell>
          <cell r="B3222" t="str">
            <v>311201050-1</v>
          </cell>
          <cell r="C3222" t="str">
            <v>分段诊断性刮宫</v>
          </cell>
          <cell r="D3222" t="str">
            <v>次</v>
          </cell>
          <cell r="E3222">
            <v>300</v>
          </cell>
          <cell r="F3222">
            <v>300</v>
          </cell>
          <cell r="G3222" t="str">
            <v>不含产后刮宫、葡萄胎刮宫。</v>
          </cell>
          <cell r="H3222" t="str">
            <v/>
          </cell>
          <cell r="I3222" t="str">
            <v>医保</v>
          </cell>
        </row>
        <row r="3223">
          <cell r="A3223" t="str">
            <v>F00000021836</v>
          </cell>
          <cell r="B3223" t="str">
            <v>311201051</v>
          </cell>
          <cell r="C3223" t="str">
            <v>产后刮宫术</v>
          </cell>
          <cell r="D3223" t="str">
            <v>次</v>
          </cell>
          <cell r="E3223">
            <v>300</v>
          </cell>
          <cell r="F3223">
            <v>300</v>
          </cell>
          <cell r="G3223" t="str">
            <v/>
          </cell>
          <cell r="H3223" t="str">
            <v/>
          </cell>
          <cell r="I3223" t="str">
            <v>医保</v>
          </cell>
        </row>
        <row r="3224">
          <cell r="A3224" t="str">
            <v>F00000021837</v>
          </cell>
          <cell r="B3224" t="str">
            <v>311201052</v>
          </cell>
          <cell r="C3224" t="str">
            <v>葡萄胎刮宫术</v>
          </cell>
          <cell r="D3224" t="str">
            <v>次</v>
          </cell>
          <cell r="E3224">
            <v>400</v>
          </cell>
          <cell r="F3224">
            <v>400</v>
          </cell>
          <cell r="G3224" t="str">
            <v/>
          </cell>
          <cell r="H3224" t="str">
            <v/>
          </cell>
          <cell r="I3224" t="str">
            <v>医保</v>
          </cell>
        </row>
        <row r="3225">
          <cell r="A3225" t="str">
            <v>F00000021838</v>
          </cell>
          <cell r="B3225" t="str">
            <v>311201053</v>
          </cell>
          <cell r="C3225" t="str">
            <v>人工流产术</v>
          </cell>
          <cell r="D3225" t="str">
            <v>次</v>
          </cell>
          <cell r="E3225">
            <v>400</v>
          </cell>
          <cell r="F3225">
            <v>400</v>
          </cell>
          <cell r="G3225" t="str">
            <v>含宫颈扩张。</v>
          </cell>
          <cell r="H3225" t="str">
            <v>一次性宫腔组织吸管</v>
          </cell>
          <cell r="I3225" t="str">
            <v>医保</v>
          </cell>
        </row>
        <row r="3226">
          <cell r="A3226" t="str">
            <v>F00000021840</v>
          </cell>
          <cell r="B3226" t="str">
            <v>311201054</v>
          </cell>
          <cell r="C3226" t="str">
            <v>子宫内水囊引产术</v>
          </cell>
          <cell r="D3226" t="str">
            <v>次</v>
          </cell>
          <cell r="E3226">
            <v>500</v>
          </cell>
          <cell r="F3226">
            <v>500</v>
          </cell>
          <cell r="G3226" t="str">
            <v/>
          </cell>
          <cell r="H3226" t="str">
            <v/>
          </cell>
          <cell r="I3226" t="str">
            <v>医保</v>
          </cell>
        </row>
        <row r="3227">
          <cell r="A3227" t="str">
            <v>F00000021841</v>
          </cell>
          <cell r="B3227" t="str">
            <v>311201055</v>
          </cell>
          <cell r="C3227" t="str">
            <v>催产素滴注引产术</v>
          </cell>
          <cell r="D3227" t="str">
            <v>次</v>
          </cell>
          <cell r="E3227">
            <v>500</v>
          </cell>
          <cell r="F3227">
            <v>500</v>
          </cell>
          <cell r="G3227" t="str">
            <v>含观察宫缩、产程。</v>
          </cell>
          <cell r="H3227" t="str">
            <v>胎心检测</v>
          </cell>
          <cell r="I3227" t="str">
            <v>医保</v>
          </cell>
        </row>
        <row r="3228">
          <cell r="A3228" t="str">
            <v>F00000021842</v>
          </cell>
          <cell r="B3228" t="str">
            <v>311201056</v>
          </cell>
          <cell r="C3228" t="str">
            <v>药物性引产处置术</v>
          </cell>
          <cell r="D3228" t="str">
            <v>次</v>
          </cell>
          <cell r="E3228">
            <v>200</v>
          </cell>
          <cell r="F3228">
            <v>200</v>
          </cell>
          <cell r="G3228" t="str">
            <v>含早孕及中孕；不含中孕接生。</v>
          </cell>
          <cell r="H3228" t="str">
            <v/>
          </cell>
          <cell r="I3228" t="str">
            <v>医保</v>
          </cell>
        </row>
        <row r="3229">
          <cell r="A3229" t="str">
            <v>F00000021843</v>
          </cell>
          <cell r="B3229" t="str">
            <v>311201057</v>
          </cell>
          <cell r="C3229" t="str">
            <v>乳房按摩</v>
          </cell>
          <cell r="D3229" t="str">
            <v>次</v>
          </cell>
          <cell r="E3229">
            <v>6</v>
          </cell>
          <cell r="F3229">
            <v>6</v>
          </cell>
          <cell r="G3229" t="str">
            <v/>
          </cell>
          <cell r="H3229" t="str">
            <v/>
          </cell>
          <cell r="I3229" t="str">
            <v>自费</v>
          </cell>
        </row>
        <row r="3230">
          <cell r="A3230" t="str">
            <v>F00000021844</v>
          </cell>
          <cell r="B3230" t="str">
            <v>311201057-1</v>
          </cell>
          <cell r="C3230" t="str">
            <v>乳房微波按摩</v>
          </cell>
          <cell r="D3230" t="str">
            <v>次</v>
          </cell>
          <cell r="E3230">
            <v>6</v>
          </cell>
          <cell r="F3230">
            <v>6</v>
          </cell>
          <cell r="G3230" t="str">
            <v/>
          </cell>
          <cell r="H3230" t="str">
            <v/>
          </cell>
          <cell r="I3230" t="str">
            <v>自费</v>
          </cell>
        </row>
        <row r="3231">
          <cell r="A3231" t="str">
            <v>F00000021845</v>
          </cell>
          <cell r="B3231" t="str">
            <v>311201057-2</v>
          </cell>
          <cell r="C3231" t="str">
            <v>吸乳</v>
          </cell>
          <cell r="D3231" t="str">
            <v>次</v>
          </cell>
          <cell r="E3231">
            <v>6</v>
          </cell>
          <cell r="F3231">
            <v>6</v>
          </cell>
          <cell r="G3231" t="str">
            <v/>
          </cell>
          <cell r="H3231" t="str">
            <v/>
          </cell>
          <cell r="I3231" t="str">
            <v>自费</v>
          </cell>
        </row>
        <row r="3232">
          <cell r="A3232" t="str">
            <v>F00000021949</v>
          </cell>
          <cell r="B3232" t="str">
            <v>311201064</v>
          </cell>
          <cell r="C3232" t="str">
            <v>乳管镜检查</v>
          </cell>
          <cell r="D3232" t="str">
            <v>次</v>
          </cell>
          <cell r="E3232">
            <v>480</v>
          </cell>
          <cell r="F3232">
            <v>480</v>
          </cell>
          <cell r="G3232" t="str">
            <v>含活检、疏通、扩张、冲洗。</v>
          </cell>
          <cell r="H3232" t="str">
            <v/>
          </cell>
          <cell r="I3232" t="str">
            <v>医保</v>
          </cell>
        </row>
        <row r="3233">
          <cell r="A3233" t="str">
            <v>F00000021950</v>
          </cell>
          <cell r="B3233" t="str">
            <v>311201065</v>
          </cell>
          <cell r="C3233" t="str">
            <v>早孕期经腹绒毛取材术</v>
          </cell>
          <cell r="D3233" t="str">
            <v>次</v>
          </cell>
          <cell r="E3233">
            <v>150</v>
          </cell>
          <cell r="F3233">
            <v>150</v>
          </cell>
          <cell r="G3233" t="str">
            <v>不含超声引导。</v>
          </cell>
          <cell r="H3233" t="str">
            <v/>
          </cell>
          <cell r="I3233" t="str">
            <v>医保</v>
          </cell>
        </row>
        <row r="3234">
          <cell r="A3234" t="str">
            <v>F00000021951</v>
          </cell>
          <cell r="B3234" t="str">
            <v>311201066S</v>
          </cell>
          <cell r="C3234" t="str">
            <v>经阴道穿刺减腹水</v>
          </cell>
          <cell r="D3234" t="str">
            <v>次</v>
          </cell>
          <cell r="E3234">
            <v>241</v>
          </cell>
          <cell r="F3234">
            <v>241</v>
          </cell>
          <cell r="G3234" t="str">
            <v/>
          </cell>
          <cell r="H3234" t="str">
            <v/>
          </cell>
          <cell r="I3234" t="str">
            <v>医保</v>
          </cell>
        </row>
        <row r="3235">
          <cell r="A3235" t="str">
            <v>F00000021953</v>
          </cell>
          <cell r="B3235" t="str">
            <v>311201068S</v>
          </cell>
          <cell r="C3235" t="str">
            <v>早产预测试验</v>
          </cell>
          <cell r="D3235" t="str">
            <v>次</v>
          </cell>
          <cell r="E3235">
            <v>270</v>
          </cell>
          <cell r="F3235">
            <v>270</v>
          </cell>
          <cell r="G3235" t="str">
            <v>固相免疫吸咐法。</v>
          </cell>
          <cell r="H3235" t="str">
            <v/>
          </cell>
          <cell r="I3235" t="str">
            <v>医保</v>
          </cell>
        </row>
        <row r="3236">
          <cell r="A3236" t="str">
            <v>F00000021954</v>
          </cell>
          <cell r="B3236" t="str">
            <v>311201069S</v>
          </cell>
          <cell r="C3236" t="str">
            <v>乳腺导管注射治疗</v>
          </cell>
          <cell r="D3236" t="str">
            <v>次</v>
          </cell>
          <cell r="E3236">
            <v>57</v>
          </cell>
          <cell r="F3236">
            <v>57</v>
          </cell>
          <cell r="G3236" t="str">
            <v/>
          </cell>
          <cell r="H3236" t="str">
            <v/>
          </cell>
          <cell r="I3236" t="str">
            <v>医保</v>
          </cell>
        </row>
        <row r="3237">
          <cell r="A3237" t="str">
            <v>F00000021955</v>
          </cell>
          <cell r="B3237" t="str">
            <v>311201071S</v>
          </cell>
          <cell r="C3237" t="str">
            <v>胎儿血氧饱和度监测</v>
          </cell>
          <cell r="D3237" t="str">
            <v>小时</v>
          </cell>
          <cell r="E3237">
            <v>20</v>
          </cell>
          <cell r="F3237">
            <v>20</v>
          </cell>
          <cell r="G3237" t="str">
            <v/>
          </cell>
          <cell r="H3237" t="str">
            <v>一次性探头</v>
          </cell>
          <cell r="I3237" t="str">
            <v>医保</v>
          </cell>
        </row>
        <row r="3238">
          <cell r="A3238" t="str">
            <v>F00000021956</v>
          </cell>
          <cell r="B3238" t="str">
            <v>311201072S</v>
          </cell>
          <cell r="C3238" t="str">
            <v>附睾、睾丸精子孵育(备ICSI)</v>
          </cell>
          <cell r="D3238" t="str">
            <v>次</v>
          </cell>
          <cell r="E3238">
            <v>1006</v>
          </cell>
          <cell r="F3238">
            <v>1006</v>
          </cell>
          <cell r="G3238" t="str">
            <v>含附睾睾丸精子处理，不含单精子显微镜下卵细胞内授精术。</v>
          </cell>
          <cell r="H3238" t="str">
            <v/>
          </cell>
          <cell r="I3238" t="str">
            <v>自费</v>
          </cell>
        </row>
        <row r="3239">
          <cell r="A3239" t="str">
            <v>F00000021957</v>
          </cell>
          <cell r="B3239" t="str">
            <v>311201073S</v>
          </cell>
          <cell r="C3239" t="str">
            <v>精子透明质酸结合试验</v>
          </cell>
          <cell r="D3239" t="str">
            <v>次</v>
          </cell>
          <cell r="E3239">
            <v>730</v>
          </cell>
          <cell r="F3239">
            <v>730</v>
          </cell>
          <cell r="G3239" t="str">
            <v/>
          </cell>
          <cell r="H3239" t="str">
            <v/>
          </cell>
          <cell r="I3239" t="str">
            <v>自费</v>
          </cell>
        </row>
        <row r="3240">
          <cell r="A3240" t="str">
            <v>F00000021958</v>
          </cell>
          <cell r="B3240" t="str">
            <v>311201074S</v>
          </cell>
          <cell r="C3240" t="str">
            <v>孕前、孕期医学量表测定综合分析</v>
          </cell>
          <cell r="D3240" t="str">
            <v>次</v>
          </cell>
          <cell r="E3240">
            <v>220</v>
          </cell>
          <cell r="F3240">
            <v>220</v>
          </cell>
          <cell r="G3240" t="str">
            <v/>
          </cell>
          <cell r="H3240" t="str">
            <v/>
          </cell>
          <cell r="I3240" t="str">
            <v>自费</v>
          </cell>
        </row>
        <row r="3241">
          <cell r="A3241" t="str">
            <v>F00000118981</v>
          </cell>
          <cell r="B3241" t="str">
            <v>311201075S</v>
          </cell>
          <cell r="C3241" t="str">
            <v>胎儿镜下激光血管凝固术</v>
          </cell>
          <cell r="D3241" t="str">
            <v>次</v>
          </cell>
          <cell r="E3241">
            <v>8000</v>
          </cell>
          <cell r="F3241">
            <v>8000</v>
          </cell>
          <cell r="G3241" t="str">
            <v/>
          </cell>
          <cell r="H3241" t="str">
            <v/>
          </cell>
          <cell r="I3241" t="str">
            <v>医保</v>
          </cell>
        </row>
        <row r="3242">
          <cell r="A3242" t="str">
            <v>F00000118982</v>
          </cell>
          <cell r="B3242" t="str">
            <v>311201076S</v>
          </cell>
          <cell r="C3242" t="str">
            <v>胎儿宫内输血</v>
          </cell>
          <cell r="D3242" t="str">
            <v>次</v>
          </cell>
          <cell r="E3242">
            <v>1800</v>
          </cell>
          <cell r="F3242">
            <v>1800</v>
          </cell>
          <cell r="G3242" t="str">
            <v>含B超引导和监测。</v>
          </cell>
          <cell r="H3242" t="str">
            <v/>
          </cell>
          <cell r="I3242" t="str">
            <v>医保</v>
          </cell>
        </row>
        <row r="3243">
          <cell r="A3243" t="str">
            <v>F00000118983</v>
          </cell>
          <cell r="B3243" t="str">
            <v>311201077S</v>
          </cell>
          <cell r="C3243" t="str">
            <v>宫内胎儿体腔羊膜腔引流术</v>
          </cell>
          <cell r="D3243" t="str">
            <v>次</v>
          </cell>
          <cell r="E3243">
            <v>1700</v>
          </cell>
          <cell r="F3243">
            <v>1700</v>
          </cell>
          <cell r="G3243" t="str">
            <v>含B超引导和监测。</v>
          </cell>
          <cell r="H3243" t="str">
            <v/>
          </cell>
          <cell r="I3243" t="str">
            <v>医保</v>
          </cell>
        </row>
        <row r="3244">
          <cell r="A3244" t="str">
            <v>F00000118984</v>
          </cell>
          <cell r="B3244" t="str">
            <v>311201080S</v>
          </cell>
          <cell r="C3244" t="str">
            <v>羊水增量术</v>
          </cell>
          <cell r="D3244" t="str">
            <v>次</v>
          </cell>
          <cell r="E3244">
            <v>1040</v>
          </cell>
          <cell r="F3244">
            <v>1040</v>
          </cell>
          <cell r="G3244" t="str">
            <v>含羊膜腔穿刺，不含B超引导和监测。</v>
          </cell>
          <cell r="H3244" t="str">
            <v/>
          </cell>
          <cell r="I3244" t="str">
            <v>医保</v>
          </cell>
        </row>
        <row r="3245">
          <cell r="A3245" t="str">
            <v>F00000118985</v>
          </cell>
          <cell r="B3245" t="str">
            <v>311201080S-1</v>
          </cell>
          <cell r="C3245" t="str">
            <v>羊水减量术</v>
          </cell>
          <cell r="D3245" t="str">
            <v>次</v>
          </cell>
          <cell r="E3245">
            <v>520</v>
          </cell>
          <cell r="F3245">
            <v>520</v>
          </cell>
          <cell r="G3245" t="str">
            <v>含羊膜腔穿刺，不含B超引导和监测。</v>
          </cell>
          <cell r="H3245" t="str">
            <v/>
          </cell>
          <cell r="I3245" t="str">
            <v>医保</v>
          </cell>
        </row>
        <row r="3246">
          <cell r="A3246" t="str">
            <v>F00000021249</v>
          </cell>
          <cell r="B3246" t="str">
            <v>311201082</v>
          </cell>
          <cell r="C3246" t="str">
            <v>宫颈聚集超声治疗</v>
          </cell>
          <cell r="D3246" t="str">
            <v>次</v>
          </cell>
          <cell r="E3246">
            <v>1100</v>
          </cell>
          <cell r="F3246">
            <v>1100</v>
          </cell>
          <cell r="G3246" t="str">
            <v/>
          </cell>
          <cell r="H3246" t="str">
            <v/>
          </cell>
          <cell r="I3246" t="str">
            <v>自费</v>
          </cell>
        </row>
        <row r="3247">
          <cell r="A3247" t="str">
            <v>F00000021963</v>
          </cell>
          <cell r="B3247" t="str">
            <v>311202001</v>
          </cell>
          <cell r="C3247" t="str">
            <v>新生儿暖箱</v>
          </cell>
          <cell r="D3247" t="str">
            <v>小时</v>
          </cell>
          <cell r="E3247">
            <v>2</v>
          </cell>
          <cell r="F3247">
            <v>2</v>
          </cell>
          <cell r="G3247" t="str">
            <v>使用新生儿暖箱，对早产儿或体温调节功能异常的患儿进行恒温、恒湿环境治疗与监测，以维持基本生命需求。</v>
          </cell>
          <cell r="H3247" t="str">
            <v/>
          </cell>
          <cell r="I3247" t="str">
            <v>自费</v>
          </cell>
        </row>
        <row r="3248">
          <cell r="A3248" t="str">
            <v>F00000021965</v>
          </cell>
          <cell r="B3248" t="str">
            <v>311202002</v>
          </cell>
          <cell r="C3248" t="str">
            <v>新生儿测颅压</v>
          </cell>
          <cell r="D3248" t="str">
            <v>次</v>
          </cell>
          <cell r="E3248">
            <v>10</v>
          </cell>
          <cell r="F3248">
            <v>10</v>
          </cell>
          <cell r="G3248" t="str">
            <v/>
          </cell>
          <cell r="H3248" t="str">
            <v/>
          </cell>
          <cell r="I3248" t="str">
            <v>医保</v>
          </cell>
        </row>
        <row r="3249">
          <cell r="A3249" t="str">
            <v>F00000021966</v>
          </cell>
          <cell r="B3249" t="str">
            <v>311202003</v>
          </cell>
          <cell r="C3249" t="str">
            <v>新生儿复苏</v>
          </cell>
          <cell r="D3249" t="str">
            <v>次</v>
          </cell>
          <cell r="E3249">
            <v>100</v>
          </cell>
          <cell r="F3249">
            <v>100</v>
          </cell>
          <cell r="G3249" t="str">
            <v/>
          </cell>
          <cell r="H3249" t="str">
            <v/>
          </cell>
          <cell r="I3249" t="str">
            <v>医保</v>
          </cell>
        </row>
        <row r="3250">
          <cell r="A3250" t="str">
            <v>F00000021967</v>
          </cell>
          <cell r="B3250" t="str">
            <v>311202004</v>
          </cell>
          <cell r="C3250" t="str">
            <v>新生儿气管插管术</v>
          </cell>
          <cell r="D3250" t="str">
            <v>次</v>
          </cell>
          <cell r="E3250">
            <v>108</v>
          </cell>
          <cell r="F3250">
            <v>108</v>
          </cell>
          <cell r="G3250" t="str">
            <v/>
          </cell>
          <cell r="H3250" t="str">
            <v>气管插管联合套件、加强型气管导管</v>
          </cell>
          <cell r="I3250" t="str">
            <v>医保</v>
          </cell>
        </row>
        <row r="3251">
          <cell r="A3251" t="str">
            <v>F00000021968</v>
          </cell>
          <cell r="B3251" t="str">
            <v>311202005</v>
          </cell>
          <cell r="C3251" t="str">
            <v>新生儿人工呼吸(正压通气)</v>
          </cell>
          <cell r="D3251" t="str">
            <v>次</v>
          </cell>
          <cell r="E3251">
            <v>19.100000000000001</v>
          </cell>
          <cell r="F3251">
            <v>19.100000000000001</v>
          </cell>
          <cell r="G3251" t="str">
            <v/>
          </cell>
          <cell r="H3251" t="str">
            <v/>
          </cell>
          <cell r="I3251" t="str">
            <v>医保</v>
          </cell>
        </row>
        <row r="3252">
          <cell r="A3252" t="str">
            <v>F00000021969</v>
          </cell>
          <cell r="B3252" t="str">
            <v>311202006</v>
          </cell>
          <cell r="C3252" t="str">
            <v>新生儿洗胃</v>
          </cell>
          <cell r="D3252" t="str">
            <v>次</v>
          </cell>
          <cell r="E3252">
            <v>64.2</v>
          </cell>
          <cell r="F3252">
            <v>64.2</v>
          </cell>
          <cell r="G3252" t="str">
            <v/>
          </cell>
          <cell r="H3252" t="str">
            <v/>
          </cell>
          <cell r="I3252" t="str">
            <v>医保</v>
          </cell>
        </row>
        <row r="3253">
          <cell r="A3253" t="str">
            <v>F00000021971</v>
          </cell>
          <cell r="B3253" t="str">
            <v>311202007-1</v>
          </cell>
          <cell r="C3253" t="str">
            <v>新生儿单独心电监护</v>
          </cell>
          <cell r="D3253" t="str">
            <v>小时</v>
          </cell>
          <cell r="E3253">
            <v>3</v>
          </cell>
          <cell r="F3253">
            <v>3</v>
          </cell>
          <cell r="G3253" t="str">
            <v/>
          </cell>
          <cell r="H3253" t="str">
            <v/>
          </cell>
          <cell r="I3253" t="str">
            <v>医保</v>
          </cell>
        </row>
        <row r="3254">
          <cell r="A3254" t="str">
            <v>F00000021973</v>
          </cell>
          <cell r="B3254" t="str">
            <v>311202007-2</v>
          </cell>
          <cell r="C3254" t="str">
            <v>新生儿心电、呼吸、血压监护</v>
          </cell>
          <cell r="D3254" t="str">
            <v>小时</v>
          </cell>
          <cell r="E3254">
            <v>17.600000000000001</v>
          </cell>
          <cell r="F3254">
            <v>17.600000000000001</v>
          </cell>
          <cell r="G3254" t="str">
            <v/>
          </cell>
          <cell r="H3254" t="str">
            <v/>
          </cell>
          <cell r="I3254" t="str">
            <v>医保</v>
          </cell>
        </row>
        <row r="3255">
          <cell r="A3255" t="str">
            <v>F00000022073</v>
          </cell>
          <cell r="B3255" t="str">
            <v>311202007-3</v>
          </cell>
          <cell r="C3255" t="str">
            <v>新生儿心电、呼吸、血压、氧饱和度监护</v>
          </cell>
          <cell r="D3255" t="str">
            <v>小时</v>
          </cell>
          <cell r="E3255">
            <v>24.6</v>
          </cell>
          <cell r="F3255">
            <v>24.6</v>
          </cell>
          <cell r="G3255" t="str">
            <v/>
          </cell>
          <cell r="H3255" t="str">
            <v/>
          </cell>
          <cell r="I3255" t="str">
            <v>医保</v>
          </cell>
        </row>
        <row r="3256">
          <cell r="A3256" t="str">
            <v>F00000021972</v>
          </cell>
          <cell r="B3256" t="str">
            <v>311202007-4</v>
          </cell>
          <cell r="C3256" t="str">
            <v>新生儿单独呼吸监护</v>
          </cell>
          <cell r="D3256" t="str">
            <v>小时</v>
          </cell>
          <cell r="E3256">
            <v>3</v>
          </cell>
          <cell r="F3256">
            <v>3</v>
          </cell>
          <cell r="G3256" t="str">
            <v/>
          </cell>
          <cell r="H3256" t="str">
            <v/>
          </cell>
          <cell r="I3256" t="str">
            <v>医保</v>
          </cell>
        </row>
        <row r="3257">
          <cell r="A3257" t="str">
            <v>F00000022074</v>
          </cell>
          <cell r="B3257" t="str">
            <v>311202008</v>
          </cell>
          <cell r="C3257" t="str">
            <v>新生儿脐静脉穿刺和注射</v>
          </cell>
          <cell r="D3257" t="str">
            <v>次</v>
          </cell>
          <cell r="E3257">
            <v>25.6</v>
          </cell>
          <cell r="F3257">
            <v>25.6</v>
          </cell>
          <cell r="G3257" t="str">
            <v/>
          </cell>
          <cell r="H3257" t="str">
            <v/>
          </cell>
          <cell r="I3257" t="str">
            <v>医保</v>
          </cell>
        </row>
        <row r="3258">
          <cell r="A3258" t="str">
            <v>F00000022075</v>
          </cell>
          <cell r="B3258" t="str">
            <v>311202009</v>
          </cell>
          <cell r="C3258" t="str">
            <v>新生儿蓝光治疗</v>
          </cell>
          <cell r="D3258" t="str">
            <v>小时</v>
          </cell>
          <cell r="E3258">
            <v>3</v>
          </cell>
          <cell r="F3258">
            <v>3</v>
          </cell>
          <cell r="G3258" t="str">
            <v>含蓝光灯、眼罩。</v>
          </cell>
          <cell r="H3258" t="str">
            <v/>
          </cell>
          <cell r="I3258" t="str">
            <v>医保</v>
          </cell>
        </row>
        <row r="3259">
          <cell r="A3259" t="str">
            <v>F00000022076</v>
          </cell>
          <cell r="B3259" t="str">
            <v>311202010</v>
          </cell>
          <cell r="C3259" t="str">
            <v>新生儿/儿童换血术</v>
          </cell>
          <cell r="D3259" t="str">
            <v>次</v>
          </cell>
          <cell r="E3259">
            <v>644</v>
          </cell>
          <cell r="F3259">
            <v>644</v>
          </cell>
          <cell r="G3259" t="str">
            <v>含脐静脉插管术。</v>
          </cell>
          <cell r="H3259" t="str">
            <v>血液</v>
          </cell>
          <cell r="I3259" t="str">
            <v>医保</v>
          </cell>
        </row>
        <row r="3260">
          <cell r="A3260" t="str">
            <v>F00000022077</v>
          </cell>
          <cell r="B3260" t="str">
            <v>311202011</v>
          </cell>
          <cell r="C3260" t="str">
            <v>新生儿经皮胆红素测定</v>
          </cell>
          <cell r="D3260" t="str">
            <v>次</v>
          </cell>
          <cell r="E3260">
            <v>3.5</v>
          </cell>
          <cell r="F3260">
            <v>3.5</v>
          </cell>
          <cell r="G3260" t="str">
            <v/>
          </cell>
          <cell r="H3260" t="str">
            <v/>
          </cell>
          <cell r="I3260" t="str">
            <v>医保</v>
          </cell>
        </row>
        <row r="3261">
          <cell r="A3261" t="str">
            <v>F00000022078</v>
          </cell>
          <cell r="B3261" t="str">
            <v>311202012</v>
          </cell>
          <cell r="C3261" t="str">
            <v>新生儿辐射抢救治疗</v>
          </cell>
          <cell r="D3261" t="str">
            <v>小时</v>
          </cell>
          <cell r="E3261">
            <v>4.5</v>
          </cell>
          <cell r="F3261">
            <v>4.5</v>
          </cell>
          <cell r="G3261" t="str">
            <v>不含监护。</v>
          </cell>
          <cell r="H3261" t="str">
            <v/>
          </cell>
          <cell r="I3261" t="str">
            <v>医保</v>
          </cell>
        </row>
        <row r="3262">
          <cell r="A3262" t="str">
            <v>F00000022079</v>
          </cell>
          <cell r="B3262" t="str">
            <v>311202013</v>
          </cell>
          <cell r="C3262" t="str">
            <v>新生儿囟门穿刺术</v>
          </cell>
          <cell r="D3262" t="str">
            <v>次</v>
          </cell>
          <cell r="E3262">
            <v>40</v>
          </cell>
          <cell r="F3262">
            <v>40</v>
          </cell>
          <cell r="G3262" t="str">
            <v/>
          </cell>
          <cell r="H3262" t="str">
            <v/>
          </cell>
          <cell r="I3262" t="str">
            <v>医保</v>
          </cell>
        </row>
        <row r="3263">
          <cell r="A3263" t="str">
            <v>F00000022080</v>
          </cell>
          <cell r="B3263" t="str">
            <v>311202014</v>
          </cell>
          <cell r="C3263" t="str">
            <v>新生儿量表检查</v>
          </cell>
          <cell r="D3263" t="str">
            <v>次</v>
          </cell>
          <cell r="E3263">
            <v>26</v>
          </cell>
          <cell r="F3263">
            <v>26</v>
          </cell>
          <cell r="G3263" t="str">
            <v/>
          </cell>
          <cell r="H3263" t="str">
            <v/>
          </cell>
          <cell r="I3263" t="str">
            <v>医保</v>
          </cell>
        </row>
        <row r="3264">
          <cell r="A3264" t="str">
            <v>F00000022081</v>
          </cell>
          <cell r="B3264" t="str">
            <v>311202015</v>
          </cell>
          <cell r="C3264" t="str">
            <v>新生儿行为测定</v>
          </cell>
          <cell r="D3264" t="str">
            <v>次</v>
          </cell>
          <cell r="E3264">
            <v>27.2</v>
          </cell>
          <cell r="F3264">
            <v>27.2</v>
          </cell>
          <cell r="G3264" t="str">
            <v>含神经反应测评。</v>
          </cell>
          <cell r="H3264" t="str">
            <v/>
          </cell>
          <cell r="I3264" t="str">
            <v>医保</v>
          </cell>
        </row>
        <row r="3265">
          <cell r="A3265" t="str">
            <v>F00000022083</v>
          </cell>
          <cell r="B3265" t="str">
            <v>311300001E</v>
          </cell>
          <cell r="C3265" t="str">
            <v>关节镜检查</v>
          </cell>
          <cell r="D3265" t="str">
            <v>次</v>
          </cell>
          <cell r="E3265">
            <v>460</v>
          </cell>
          <cell r="F3265">
            <v>598</v>
          </cell>
          <cell r="G3265" t="str">
            <v>含活检。</v>
          </cell>
          <cell r="H3265" t="str">
            <v/>
          </cell>
          <cell r="I3265" t="str">
            <v>医保</v>
          </cell>
        </row>
        <row r="3266">
          <cell r="A3266" t="str">
            <v>F00000022085</v>
          </cell>
          <cell r="B3266" t="str">
            <v>311300002-1E</v>
          </cell>
          <cell r="C3266" t="str">
            <v>关节腔减压术</v>
          </cell>
          <cell r="D3266" t="str">
            <v>次</v>
          </cell>
          <cell r="E3266">
            <v>100</v>
          </cell>
          <cell r="F3266">
            <v>130</v>
          </cell>
          <cell r="G3266" t="str">
            <v>含加压包扎。</v>
          </cell>
          <cell r="H3266" t="str">
            <v/>
          </cell>
          <cell r="I3266" t="str">
            <v>医保</v>
          </cell>
        </row>
        <row r="3267">
          <cell r="A3267" t="str">
            <v>F00000022084</v>
          </cell>
          <cell r="B3267" t="str">
            <v>311300002E</v>
          </cell>
          <cell r="C3267" t="str">
            <v>关节穿刺术</v>
          </cell>
          <cell r="D3267" t="str">
            <v>次</v>
          </cell>
          <cell r="E3267">
            <v>100</v>
          </cell>
          <cell r="F3267">
            <v>130</v>
          </cell>
          <cell r="G3267" t="str">
            <v>含加压包扎。</v>
          </cell>
          <cell r="H3267" t="str">
            <v/>
          </cell>
          <cell r="I3267" t="str">
            <v>医保</v>
          </cell>
        </row>
        <row r="3268">
          <cell r="A3268" t="str">
            <v>F00000022086</v>
          </cell>
          <cell r="B3268" t="str">
            <v>311300003E</v>
          </cell>
          <cell r="C3268" t="str">
            <v>关节腔灌注治疗</v>
          </cell>
          <cell r="D3268" t="str">
            <v>次</v>
          </cell>
          <cell r="E3268">
            <v>120</v>
          </cell>
          <cell r="F3268">
            <v>156</v>
          </cell>
          <cell r="G3268" t="str">
            <v/>
          </cell>
          <cell r="H3268" t="str">
            <v/>
          </cell>
          <cell r="I3268" t="str">
            <v>医保</v>
          </cell>
        </row>
        <row r="3269">
          <cell r="A3269" t="str">
            <v>F00000022087</v>
          </cell>
          <cell r="B3269" t="str">
            <v>311300004E</v>
          </cell>
          <cell r="C3269" t="str">
            <v>持续关节腔冲洗</v>
          </cell>
          <cell r="D3269" t="str">
            <v>次</v>
          </cell>
          <cell r="E3269">
            <v>60</v>
          </cell>
          <cell r="F3269">
            <v>78</v>
          </cell>
          <cell r="G3269" t="str">
            <v/>
          </cell>
          <cell r="H3269" t="str">
            <v/>
          </cell>
          <cell r="I3269" t="str">
            <v>医保</v>
          </cell>
        </row>
        <row r="3270">
          <cell r="A3270" t="str">
            <v>F00000022088</v>
          </cell>
          <cell r="B3270" t="str">
            <v>311300005</v>
          </cell>
          <cell r="C3270" t="str">
            <v>骨膜封闭术</v>
          </cell>
          <cell r="D3270" t="str">
            <v>次</v>
          </cell>
          <cell r="E3270">
            <v>24</v>
          </cell>
          <cell r="F3270">
            <v>24</v>
          </cell>
          <cell r="G3270" t="str">
            <v/>
          </cell>
          <cell r="H3270" t="str">
            <v/>
          </cell>
          <cell r="I3270" t="str">
            <v>医保</v>
          </cell>
        </row>
        <row r="3271">
          <cell r="A3271" t="str">
            <v>F00000022089</v>
          </cell>
          <cell r="B3271" t="str">
            <v>311300006E</v>
          </cell>
          <cell r="C3271" t="str">
            <v>软组织内封闭术</v>
          </cell>
          <cell r="D3271" t="str">
            <v>次</v>
          </cell>
          <cell r="E3271">
            <v>24</v>
          </cell>
          <cell r="F3271">
            <v>31.2</v>
          </cell>
          <cell r="G3271" t="str">
            <v>含各种肌肉软组织、筋膜、肌腱。</v>
          </cell>
          <cell r="H3271" t="str">
            <v/>
          </cell>
          <cell r="I3271" t="str">
            <v>医保</v>
          </cell>
        </row>
        <row r="3272">
          <cell r="A3272" t="str">
            <v>F00000022090</v>
          </cell>
          <cell r="B3272" t="str">
            <v>311300007E</v>
          </cell>
          <cell r="C3272" t="str">
            <v>神经根封闭术</v>
          </cell>
          <cell r="D3272" t="str">
            <v>次</v>
          </cell>
          <cell r="E3272">
            <v>75</v>
          </cell>
          <cell r="F3272">
            <v>97.5</v>
          </cell>
          <cell r="G3272" t="str">
            <v/>
          </cell>
          <cell r="H3272" t="str">
            <v/>
          </cell>
          <cell r="I3272" t="str">
            <v>医保</v>
          </cell>
        </row>
        <row r="3273">
          <cell r="A3273" t="str">
            <v>F00000022091</v>
          </cell>
          <cell r="B3273" t="str">
            <v>311300008E</v>
          </cell>
          <cell r="C3273" t="str">
            <v>周围神经封闭术</v>
          </cell>
          <cell r="D3273" t="str">
            <v>次</v>
          </cell>
          <cell r="E3273">
            <v>75</v>
          </cell>
          <cell r="F3273">
            <v>97.5</v>
          </cell>
          <cell r="G3273" t="str">
            <v/>
          </cell>
          <cell r="H3273" t="str">
            <v/>
          </cell>
          <cell r="I3273" t="str">
            <v>医保</v>
          </cell>
        </row>
        <row r="3274">
          <cell r="A3274" t="str">
            <v>F00000022092</v>
          </cell>
          <cell r="B3274" t="str">
            <v>311300009E</v>
          </cell>
          <cell r="C3274" t="str">
            <v>神经丛封闭术</v>
          </cell>
          <cell r="D3274" t="str">
            <v>次</v>
          </cell>
          <cell r="E3274">
            <v>105</v>
          </cell>
          <cell r="F3274">
            <v>136.5</v>
          </cell>
          <cell r="G3274" t="str">
            <v/>
          </cell>
          <cell r="H3274" t="str">
            <v/>
          </cell>
          <cell r="I3274" t="str">
            <v>医保</v>
          </cell>
        </row>
        <row r="3275">
          <cell r="A3275" t="str">
            <v>F00000022096</v>
          </cell>
          <cell r="B3275" t="str">
            <v>311300010-1E</v>
          </cell>
          <cell r="C3275" t="str">
            <v>鞘内封闭</v>
          </cell>
          <cell r="D3275" t="str">
            <v>次</v>
          </cell>
          <cell r="E3275">
            <v>75</v>
          </cell>
          <cell r="F3275">
            <v>97.5</v>
          </cell>
          <cell r="G3275" t="str">
            <v/>
          </cell>
          <cell r="H3275" t="str">
            <v/>
          </cell>
          <cell r="I3275" t="str">
            <v>医保</v>
          </cell>
        </row>
        <row r="3276">
          <cell r="A3276" t="str">
            <v>F00000022095</v>
          </cell>
          <cell r="B3276" t="str">
            <v>311300010E</v>
          </cell>
          <cell r="C3276" t="str">
            <v>鞘内注射</v>
          </cell>
          <cell r="D3276" t="str">
            <v>次</v>
          </cell>
          <cell r="E3276">
            <v>75</v>
          </cell>
          <cell r="F3276">
            <v>97.5</v>
          </cell>
          <cell r="G3276" t="str">
            <v/>
          </cell>
          <cell r="H3276" t="str">
            <v/>
          </cell>
          <cell r="I3276" t="str">
            <v>医保</v>
          </cell>
        </row>
        <row r="3277">
          <cell r="A3277" t="str">
            <v>F00000022097</v>
          </cell>
          <cell r="B3277" t="str">
            <v>311300011</v>
          </cell>
          <cell r="C3277" t="str">
            <v>骶管滴注</v>
          </cell>
          <cell r="D3277" t="str">
            <v>次</v>
          </cell>
          <cell r="E3277">
            <v>150</v>
          </cell>
          <cell r="F3277">
            <v>150</v>
          </cell>
          <cell r="G3277" t="str">
            <v/>
          </cell>
          <cell r="H3277" t="str">
            <v/>
          </cell>
          <cell r="I3277" t="str">
            <v>医保</v>
          </cell>
        </row>
        <row r="3278">
          <cell r="A3278" t="str">
            <v>F00000022098</v>
          </cell>
          <cell r="B3278" t="str">
            <v>311300012E</v>
          </cell>
          <cell r="C3278" t="str">
            <v>骨穿刺术</v>
          </cell>
          <cell r="D3278" t="str">
            <v>次</v>
          </cell>
          <cell r="E3278">
            <v>390</v>
          </cell>
          <cell r="F3278">
            <v>507</v>
          </cell>
          <cell r="G3278" t="str">
            <v>含活检、加压包扎及弹性绷带。</v>
          </cell>
          <cell r="H3278" t="str">
            <v/>
          </cell>
          <cell r="I3278" t="str">
            <v>医保</v>
          </cell>
        </row>
        <row r="3279">
          <cell r="A3279" t="str">
            <v>F00000022100</v>
          </cell>
          <cell r="B3279" t="str">
            <v>311400001-1</v>
          </cell>
          <cell r="C3279" t="str">
            <v>变应原皮内试验-食物组</v>
          </cell>
          <cell r="D3279" t="str">
            <v>组</v>
          </cell>
          <cell r="E3279">
            <v>160</v>
          </cell>
          <cell r="F3279">
            <v>160</v>
          </cell>
          <cell r="G3279" t="str">
            <v/>
          </cell>
          <cell r="H3279" t="str">
            <v/>
          </cell>
          <cell r="I3279" t="str">
            <v>医保</v>
          </cell>
        </row>
        <row r="3280">
          <cell r="A3280" t="str">
            <v>F00000022101</v>
          </cell>
          <cell r="B3280" t="str">
            <v>311400001-2</v>
          </cell>
          <cell r="C3280" t="str">
            <v>变应原皮内试验-吸入组</v>
          </cell>
          <cell r="D3280" t="str">
            <v>组</v>
          </cell>
          <cell r="E3280">
            <v>100</v>
          </cell>
          <cell r="F3280">
            <v>100</v>
          </cell>
          <cell r="G3280" t="str">
            <v/>
          </cell>
          <cell r="H3280" t="str">
            <v/>
          </cell>
          <cell r="I3280" t="str">
            <v>医保</v>
          </cell>
        </row>
        <row r="3281">
          <cell r="A3281" t="str">
            <v>F00000022102</v>
          </cell>
          <cell r="B3281" t="str">
            <v>311400001-3</v>
          </cell>
          <cell r="C3281" t="str">
            <v>变应原皮内试验-细菌组</v>
          </cell>
          <cell r="D3281" t="str">
            <v>组</v>
          </cell>
          <cell r="E3281">
            <v>60</v>
          </cell>
          <cell r="F3281">
            <v>60</v>
          </cell>
          <cell r="G3281" t="str">
            <v/>
          </cell>
          <cell r="H3281" t="str">
            <v/>
          </cell>
          <cell r="I3281" t="str">
            <v>医保</v>
          </cell>
        </row>
        <row r="3282">
          <cell r="A3282" t="str">
            <v>F00000022103</v>
          </cell>
          <cell r="B3282" t="str">
            <v>311400001-4</v>
          </cell>
          <cell r="C3282" t="str">
            <v>变应原皮内试验-水果组</v>
          </cell>
          <cell r="D3282" t="str">
            <v>组</v>
          </cell>
          <cell r="E3282">
            <v>40</v>
          </cell>
          <cell r="F3282">
            <v>40</v>
          </cell>
          <cell r="G3282" t="str">
            <v/>
          </cell>
          <cell r="H3282" t="str">
            <v/>
          </cell>
          <cell r="I3282" t="str">
            <v>医保</v>
          </cell>
        </row>
        <row r="3283">
          <cell r="A3283" t="str">
            <v>F00000022104</v>
          </cell>
          <cell r="B3283" t="str">
            <v>311400002</v>
          </cell>
          <cell r="C3283" t="str">
            <v>性病检查</v>
          </cell>
          <cell r="D3283" t="str">
            <v>次</v>
          </cell>
          <cell r="E3283">
            <v>15</v>
          </cell>
          <cell r="F3283">
            <v>15</v>
          </cell>
          <cell r="G3283" t="str">
            <v/>
          </cell>
          <cell r="H3283" t="str">
            <v/>
          </cell>
          <cell r="I3283" t="str">
            <v>医保</v>
          </cell>
        </row>
        <row r="3284">
          <cell r="A3284" t="str">
            <v>F00000022106</v>
          </cell>
          <cell r="B3284" t="str">
            <v>311400003-1E</v>
          </cell>
          <cell r="C3284" t="str">
            <v>皮肤切口法活检术</v>
          </cell>
          <cell r="D3284" t="str">
            <v>每个取材部位</v>
          </cell>
          <cell r="E3284">
            <v>70</v>
          </cell>
          <cell r="F3284">
            <v>91</v>
          </cell>
          <cell r="G3284" t="str">
            <v/>
          </cell>
          <cell r="H3284" t="str">
            <v/>
          </cell>
          <cell r="I3284" t="str">
            <v>医保</v>
          </cell>
        </row>
        <row r="3285">
          <cell r="A3285" t="str">
            <v>F00000022105</v>
          </cell>
          <cell r="B3285" t="str">
            <v>311400003E</v>
          </cell>
          <cell r="C3285" t="str">
            <v>皮肤活检术</v>
          </cell>
          <cell r="D3285" t="str">
            <v>每个取材部位</v>
          </cell>
          <cell r="E3285">
            <v>50</v>
          </cell>
          <cell r="F3285">
            <v>65</v>
          </cell>
          <cell r="G3285" t="str">
            <v>含钻孔法。</v>
          </cell>
          <cell r="H3285" t="str">
            <v/>
          </cell>
          <cell r="I3285" t="str">
            <v>医保</v>
          </cell>
        </row>
        <row r="3286">
          <cell r="A3286" t="str">
            <v>F00000022199</v>
          </cell>
          <cell r="B3286" t="str">
            <v>311400004</v>
          </cell>
          <cell r="C3286" t="str">
            <v>皮肤直接免疫荧光检查</v>
          </cell>
          <cell r="D3286" t="str">
            <v>次</v>
          </cell>
          <cell r="E3286">
            <v>50</v>
          </cell>
          <cell r="F3286">
            <v>50</v>
          </cell>
          <cell r="G3286" t="str">
            <v/>
          </cell>
          <cell r="H3286" t="str">
            <v/>
          </cell>
          <cell r="I3286" t="str">
            <v>医保</v>
          </cell>
        </row>
        <row r="3287">
          <cell r="A3287" t="str">
            <v>F00000022200</v>
          </cell>
          <cell r="B3287" t="str">
            <v>311400005</v>
          </cell>
          <cell r="C3287" t="str">
            <v>皮肤生理指标系统分析</v>
          </cell>
          <cell r="D3287" t="str">
            <v>次</v>
          </cell>
          <cell r="E3287">
            <v>50</v>
          </cell>
          <cell r="F3287">
            <v>50</v>
          </cell>
          <cell r="G3287" t="str">
            <v>含色素、皮脂、水份、PH测定及局部色彩图象。</v>
          </cell>
          <cell r="H3287" t="str">
            <v/>
          </cell>
          <cell r="I3287" t="str">
            <v>医保</v>
          </cell>
        </row>
        <row r="3288">
          <cell r="A3288" t="str">
            <v>F00000022201</v>
          </cell>
          <cell r="B3288" t="str">
            <v>311400006</v>
          </cell>
          <cell r="C3288" t="str">
            <v>皮损取材检查</v>
          </cell>
          <cell r="D3288" t="str">
            <v>每个取材部位</v>
          </cell>
          <cell r="E3288">
            <v>20</v>
          </cell>
          <cell r="F3288">
            <v>20</v>
          </cell>
          <cell r="G3288" t="str">
            <v>指阴虱、疥虫、利杜体、螨虫等的皮损取材检查。</v>
          </cell>
          <cell r="H3288" t="str">
            <v/>
          </cell>
          <cell r="I3288" t="str">
            <v>医保</v>
          </cell>
        </row>
        <row r="3289">
          <cell r="A3289" t="str">
            <v>F00000022205</v>
          </cell>
          <cell r="B3289" t="str">
            <v>311400007</v>
          </cell>
          <cell r="C3289" t="str">
            <v>毛雍症检查</v>
          </cell>
          <cell r="D3289" t="str">
            <v>每个取材部位</v>
          </cell>
          <cell r="E3289">
            <v>20</v>
          </cell>
          <cell r="F3289">
            <v>20</v>
          </cell>
          <cell r="G3289" t="str">
            <v>含镜检。</v>
          </cell>
          <cell r="H3289" t="str">
            <v/>
          </cell>
          <cell r="I3289" t="str">
            <v>医保</v>
          </cell>
        </row>
        <row r="3290">
          <cell r="A3290" t="str">
            <v>F00000022206</v>
          </cell>
          <cell r="B3290" t="str">
            <v>311400008</v>
          </cell>
          <cell r="C3290" t="str">
            <v>天疱疮细胞检查</v>
          </cell>
          <cell r="D3290" t="str">
            <v>每个取材部位</v>
          </cell>
          <cell r="E3290">
            <v>20</v>
          </cell>
          <cell r="F3290">
            <v>20</v>
          </cell>
          <cell r="G3290" t="str">
            <v>含镜检。</v>
          </cell>
          <cell r="H3290" t="str">
            <v/>
          </cell>
          <cell r="I3290" t="str">
            <v>医保</v>
          </cell>
        </row>
        <row r="3291">
          <cell r="A3291" t="str">
            <v>F00000022207</v>
          </cell>
          <cell r="B3291" t="str">
            <v>311400009</v>
          </cell>
          <cell r="C3291" t="str">
            <v>伍德氏灯检查</v>
          </cell>
          <cell r="D3291" t="str">
            <v>次</v>
          </cell>
          <cell r="E3291">
            <v>20</v>
          </cell>
          <cell r="F3291">
            <v>20</v>
          </cell>
          <cell r="G3291" t="str">
            <v/>
          </cell>
          <cell r="H3291" t="str">
            <v/>
          </cell>
          <cell r="I3291" t="str">
            <v>医保</v>
          </cell>
        </row>
        <row r="3292">
          <cell r="A3292" t="str">
            <v>F00000022208</v>
          </cell>
          <cell r="B3292" t="str">
            <v>311400010</v>
          </cell>
          <cell r="C3292" t="str">
            <v>斑贴试验</v>
          </cell>
          <cell r="D3292" t="str">
            <v>每个斑贴每种致敏原</v>
          </cell>
          <cell r="E3292">
            <v>10</v>
          </cell>
          <cell r="F3292">
            <v>10</v>
          </cell>
          <cell r="G3292" t="str">
            <v/>
          </cell>
          <cell r="H3292" t="str">
            <v/>
          </cell>
          <cell r="I3292" t="str">
            <v>医保</v>
          </cell>
        </row>
        <row r="3293">
          <cell r="A3293" t="str">
            <v>F00000022209</v>
          </cell>
          <cell r="B3293" t="str">
            <v>311400011</v>
          </cell>
          <cell r="C3293" t="str">
            <v>光敏试验</v>
          </cell>
          <cell r="D3293" t="str">
            <v>次</v>
          </cell>
          <cell r="E3293">
            <v>60</v>
          </cell>
          <cell r="F3293">
            <v>60</v>
          </cell>
          <cell r="G3293" t="str">
            <v/>
          </cell>
          <cell r="H3293" t="str">
            <v/>
          </cell>
          <cell r="I3293" t="str">
            <v>医保</v>
          </cell>
        </row>
        <row r="3294">
          <cell r="A3294" t="str">
            <v>F00000022211</v>
          </cell>
          <cell r="B3294" t="str">
            <v>311400013</v>
          </cell>
          <cell r="C3294" t="str">
            <v>电解脱毛治疗</v>
          </cell>
          <cell r="D3294" t="str">
            <v>每根毛囊</v>
          </cell>
          <cell r="E3294">
            <v>1</v>
          </cell>
          <cell r="F3294">
            <v>1</v>
          </cell>
          <cell r="G3294" t="str">
            <v/>
          </cell>
          <cell r="H3294" t="str">
            <v/>
          </cell>
          <cell r="I3294" t="str">
            <v>自费</v>
          </cell>
        </row>
        <row r="3295">
          <cell r="A3295" t="str">
            <v>F00000022213</v>
          </cell>
          <cell r="B3295" t="str">
            <v>311400014-1E</v>
          </cell>
          <cell r="C3295" t="str">
            <v>皮赘去除术</v>
          </cell>
          <cell r="D3295" t="str">
            <v>每个皮损</v>
          </cell>
          <cell r="E3295">
            <v>15</v>
          </cell>
          <cell r="F3295">
            <v>19.5</v>
          </cell>
          <cell r="G3295" t="str">
            <v/>
          </cell>
          <cell r="H3295" t="str">
            <v/>
          </cell>
          <cell r="I3295" t="str">
            <v>医保</v>
          </cell>
        </row>
        <row r="3296">
          <cell r="A3296" t="str">
            <v>F00000022212</v>
          </cell>
          <cell r="B3296" t="str">
            <v>311400014E</v>
          </cell>
          <cell r="C3296" t="str">
            <v>皮肤赘生物电烧治疗</v>
          </cell>
          <cell r="D3296" t="str">
            <v>每个皮损</v>
          </cell>
          <cell r="E3296">
            <v>15</v>
          </cell>
          <cell r="F3296">
            <v>19.5</v>
          </cell>
          <cell r="G3296" t="str">
            <v/>
          </cell>
          <cell r="H3296" t="str">
            <v/>
          </cell>
          <cell r="I3296" t="str">
            <v>医保</v>
          </cell>
        </row>
        <row r="3297">
          <cell r="A3297" t="str">
            <v>F00000022214</v>
          </cell>
          <cell r="B3297" t="str">
            <v>311400015</v>
          </cell>
          <cell r="C3297" t="str">
            <v>黑光治疗(PUVA治疗)</v>
          </cell>
          <cell r="D3297" t="str">
            <v>每部位</v>
          </cell>
          <cell r="E3297">
            <v>25</v>
          </cell>
          <cell r="F3297">
            <v>25</v>
          </cell>
          <cell r="G3297" t="str">
            <v/>
          </cell>
          <cell r="H3297" t="str">
            <v/>
          </cell>
          <cell r="I3297" t="str">
            <v>医保</v>
          </cell>
        </row>
        <row r="3298">
          <cell r="A3298" t="str">
            <v>F00000022215</v>
          </cell>
          <cell r="B3298" t="str">
            <v>311400016</v>
          </cell>
          <cell r="C3298" t="str">
            <v>红光治疗</v>
          </cell>
          <cell r="D3298" t="str">
            <v>每部位</v>
          </cell>
          <cell r="E3298">
            <v>15</v>
          </cell>
          <cell r="F3298">
            <v>15</v>
          </cell>
          <cell r="G3298" t="str">
            <v/>
          </cell>
          <cell r="H3298" t="str">
            <v/>
          </cell>
          <cell r="I3298" t="str">
            <v>医保</v>
          </cell>
        </row>
        <row r="3299">
          <cell r="A3299" t="str">
            <v>F00000022216</v>
          </cell>
          <cell r="B3299" t="str">
            <v>311400017</v>
          </cell>
          <cell r="C3299" t="str">
            <v>白癜风皮肤移植术</v>
          </cell>
          <cell r="D3299" t="str">
            <v>1cm2</v>
          </cell>
          <cell r="E3299">
            <v>125</v>
          </cell>
          <cell r="F3299">
            <v>125</v>
          </cell>
          <cell r="G3299" t="str">
            <v>含取材、移植。</v>
          </cell>
          <cell r="H3299" t="str">
            <v/>
          </cell>
          <cell r="I3299" t="str">
            <v>医保</v>
          </cell>
        </row>
        <row r="3300">
          <cell r="A3300" t="str">
            <v>F00000022217</v>
          </cell>
          <cell r="B3300" t="str">
            <v>311400018</v>
          </cell>
          <cell r="C3300" t="str">
            <v>面部磨削术</v>
          </cell>
          <cell r="D3300" t="str">
            <v>次</v>
          </cell>
          <cell r="E3300">
            <v>230</v>
          </cell>
          <cell r="F3300">
            <v>230</v>
          </cell>
          <cell r="G3300" t="str">
            <v/>
          </cell>
          <cell r="H3300" t="str">
            <v/>
          </cell>
          <cell r="I3300" t="str">
            <v>自费</v>
          </cell>
        </row>
        <row r="3301">
          <cell r="A3301" t="str">
            <v>F00000022218</v>
          </cell>
          <cell r="B3301" t="str">
            <v>311400019E</v>
          </cell>
          <cell r="C3301" t="str">
            <v>刮疣治疗</v>
          </cell>
          <cell r="D3301" t="str">
            <v>每个</v>
          </cell>
          <cell r="E3301">
            <v>4</v>
          </cell>
          <cell r="F3301">
            <v>5.2</v>
          </cell>
          <cell r="G3301" t="str">
            <v/>
          </cell>
          <cell r="H3301" t="str">
            <v/>
          </cell>
          <cell r="I3301" t="str">
            <v>自费</v>
          </cell>
        </row>
        <row r="3302">
          <cell r="A3302" t="str">
            <v>F00000022219</v>
          </cell>
          <cell r="B3302" t="str">
            <v>311400020</v>
          </cell>
          <cell r="C3302" t="str">
            <v>丘疹挤粟治疗</v>
          </cell>
          <cell r="D3302" t="str">
            <v>每个</v>
          </cell>
          <cell r="E3302">
            <v>4</v>
          </cell>
          <cell r="F3302">
            <v>4</v>
          </cell>
          <cell r="G3302" t="str">
            <v/>
          </cell>
          <cell r="H3302" t="str">
            <v/>
          </cell>
          <cell r="I3302" t="str">
            <v>医保</v>
          </cell>
        </row>
        <row r="3303">
          <cell r="A3303" t="str">
            <v>F00000022220</v>
          </cell>
          <cell r="B3303" t="str">
            <v>311400021E</v>
          </cell>
          <cell r="C3303" t="str">
            <v>甲癣封包治疗</v>
          </cell>
          <cell r="D3303" t="str">
            <v>每个指（趾）甲</v>
          </cell>
          <cell r="E3303">
            <v>18</v>
          </cell>
          <cell r="F3303">
            <v>23.4</v>
          </cell>
          <cell r="G3303" t="str">
            <v/>
          </cell>
          <cell r="H3303" t="str">
            <v/>
          </cell>
          <cell r="I3303" t="str">
            <v>医保</v>
          </cell>
        </row>
        <row r="3304">
          <cell r="A3304" t="str">
            <v>F00000022221</v>
          </cell>
          <cell r="B3304" t="str">
            <v>311400022E</v>
          </cell>
          <cell r="C3304" t="str">
            <v>拔甲治疗</v>
          </cell>
          <cell r="D3304" t="str">
            <v>每个</v>
          </cell>
          <cell r="E3304">
            <v>85</v>
          </cell>
          <cell r="F3304">
            <v>110.5</v>
          </cell>
          <cell r="G3304" t="str">
            <v/>
          </cell>
          <cell r="H3304" t="str">
            <v/>
          </cell>
          <cell r="I3304" t="str">
            <v>医保</v>
          </cell>
        </row>
        <row r="3305">
          <cell r="A3305" t="str">
            <v>F00000022222</v>
          </cell>
          <cell r="B3305" t="str">
            <v>311400023</v>
          </cell>
          <cell r="C3305" t="str">
            <v>酒渣鼻切割术</v>
          </cell>
          <cell r="D3305" t="str">
            <v>次</v>
          </cell>
          <cell r="E3305">
            <v>200</v>
          </cell>
          <cell r="F3305">
            <v>200</v>
          </cell>
          <cell r="G3305" t="str">
            <v/>
          </cell>
          <cell r="H3305" t="str">
            <v/>
          </cell>
          <cell r="I3305" t="str">
            <v>自费</v>
          </cell>
        </row>
        <row r="3306">
          <cell r="A3306" t="str">
            <v>F00000022223</v>
          </cell>
          <cell r="B3306" t="str">
            <v>311400024</v>
          </cell>
          <cell r="C3306" t="str">
            <v>药物面膜综合治疗</v>
          </cell>
          <cell r="D3306" t="str">
            <v>次</v>
          </cell>
          <cell r="E3306">
            <v>50</v>
          </cell>
          <cell r="F3306">
            <v>50</v>
          </cell>
          <cell r="G3306" t="str">
            <v/>
          </cell>
          <cell r="H3306" t="str">
            <v>胶原贴敷料</v>
          </cell>
          <cell r="I3306" t="str">
            <v>自费</v>
          </cell>
        </row>
        <row r="3307">
          <cell r="A3307" t="str">
            <v>F00000022224</v>
          </cell>
          <cell r="B3307" t="str">
            <v>311400025E</v>
          </cell>
          <cell r="C3307" t="str">
            <v>疱病清疮术</v>
          </cell>
          <cell r="D3307" t="str">
            <v>每部位</v>
          </cell>
          <cell r="E3307">
            <v>36</v>
          </cell>
          <cell r="F3307">
            <v>46.8</v>
          </cell>
          <cell r="G3307" t="str">
            <v/>
          </cell>
          <cell r="H3307" t="str">
            <v/>
          </cell>
          <cell r="I3307" t="str">
            <v>医保</v>
          </cell>
        </row>
        <row r="3308">
          <cell r="A3308" t="str">
            <v>F00000022225</v>
          </cell>
          <cell r="B3308" t="str">
            <v>311400026E</v>
          </cell>
          <cell r="C3308" t="str">
            <v>疱液抽取术</v>
          </cell>
          <cell r="D3308" t="str">
            <v>每个</v>
          </cell>
          <cell r="E3308">
            <v>12</v>
          </cell>
          <cell r="F3308">
            <v>15.6</v>
          </cell>
          <cell r="G3308" t="str">
            <v/>
          </cell>
          <cell r="H3308" t="str">
            <v/>
          </cell>
          <cell r="I3308" t="str">
            <v>医保</v>
          </cell>
        </row>
        <row r="3309">
          <cell r="A3309" t="str">
            <v>F00000022226</v>
          </cell>
          <cell r="B3309" t="str">
            <v>311400027E</v>
          </cell>
          <cell r="C3309" t="str">
            <v>皮肤溃疡清创术</v>
          </cell>
          <cell r="D3309" t="str">
            <v>5cm2/每创面</v>
          </cell>
          <cell r="E3309">
            <v>75</v>
          </cell>
          <cell r="F3309">
            <v>97.5</v>
          </cell>
          <cell r="G3309" t="str">
            <v/>
          </cell>
          <cell r="H3309" t="str">
            <v/>
          </cell>
          <cell r="I3309" t="str">
            <v>医保</v>
          </cell>
        </row>
        <row r="3310">
          <cell r="A3310" t="str">
            <v>F00000022227</v>
          </cell>
          <cell r="B3310" t="str">
            <v>311400028E</v>
          </cell>
          <cell r="C3310" t="str">
            <v>皮损内注射</v>
          </cell>
          <cell r="D3310" t="str">
            <v>每个皮损</v>
          </cell>
          <cell r="E3310">
            <v>6</v>
          </cell>
          <cell r="F3310">
            <v>7.8</v>
          </cell>
          <cell r="G3310" t="str">
            <v/>
          </cell>
          <cell r="H3310" t="str">
            <v/>
          </cell>
          <cell r="I3310" t="str">
            <v>医保</v>
          </cell>
        </row>
        <row r="3311">
          <cell r="A3311" t="str">
            <v>F00000022228</v>
          </cell>
          <cell r="B3311" t="str">
            <v>311400029</v>
          </cell>
          <cell r="C3311" t="str">
            <v>粉刺去除术</v>
          </cell>
          <cell r="D3311" t="str">
            <v>每个</v>
          </cell>
          <cell r="E3311">
            <v>5</v>
          </cell>
          <cell r="F3311">
            <v>5</v>
          </cell>
          <cell r="G3311" t="str">
            <v/>
          </cell>
          <cell r="H3311" t="str">
            <v/>
          </cell>
          <cell r="I3311" t="str">
            <v>自费</v>
          </cell>
        </row>
        <row r="3312">
          <cell r="A3312" t="str">
            <v>F00000022230</v>
          </cell>
          <cell r="B3312" t="str">
            <v>311400030-1E</v>
          </cell>
          <cell r="C3312" t="str">
            <v>鸡眼切除术</v>
          </cell>
          <cell r="D3312" t="str">
            <v>每个</v>
          </cell>
          <cell r="E3312">
            <v>65</v>
          </cell>
          <cell r="F3312">
            <v>84.5</v>
          </cell>
          <cell r="G3312" t="str">
            <v/>
          </cell>
          <cell r="H3312" t="str">
            <v/>
          </cell>
          <cell r="I3312" t="str">
            <v>医保</v>
          </cell>
        </row>
        <row r="3313">
          <cell r="A3313" t="str">
            <v>F00000022229</v>
          </cell>
          <cell r="B3313" t="str">
            <v>311400030E</v>
          </cell>
          <cell r="C3313" t="str">
            <v>鸡眼刮除术</v>
          </cell>
          <cell r="D3313" t="str">
            <v>每个</v>
          </cell>
          <cell r="E3313">
            <v>65</v>
          </cell>
          <cell r="F3313">
            <v>84.5</v>
          </cell>
          <cell r="G3313" t="str">
            <v/>
          </cell>
          <cell r="H3313" t="str">
            <v/>
          </cell>
          <cell r="I3313" t="str">
            <v>医保</v>
          </cell>
        </row>
        <row r="3314">
          <cell r="A3314" t="str">
            <v>F00000022232</v>
          </cell>
          <cell r="B3314" t="str">
            <v>311400031-1E</v>
          </cell>
          <cell r="C3314" t="str">
            <v>下肢血管曲张注射治疗</v>
          </cell>
          <cell r="D3314" t="str">
            <v>每个注射点</v>
          </cell>
          <cell r="E3314">
            <v>36</v>
          </cell>
          <cell r="F3314">
            <v>46.8</v>
          </cell>
          <cell r="G3314" t="str">
            <v/>
          </cell>
          <cell r="H3314" t="str">
            <v/>
          </cell>
          <cell r="I3314" t="str">
            <v>医保</v>
          </cell>
        </row>
        <row r="3315">
          <cell r="A3315" t="str">
            <v>F00000022231</v>
          </cell>
          <cell r="B3315" t="str">
            <v>311400031E</v>
          </cell>
          <cell r="C3315" t="str">
            <v>血管瘤硬化剂注射治疗</v>
          </cell>
          <cell r="D3315" t="str">
            <v>每个注射点</v>
          </cell>
          <cell r="E3315">
            <v>36</v>
          </cell>
          <cell r="F3315">
            <v>46.8</v>
          </cell>
          <cell r="G3315" t="str">
            <v>指血管畸形、淋巴管畸形、血管瘤的硬化治疗。</v>
          </cell>
          <cell r="H3315" t="str">
            <v/>
          </cell>
          <cell r="I3315" t="str">
            <v>医保</v>
          </cell>
        </row>
        <row r="3316">
          <cell r="A3316" t="str">
            <v>F00000908792</v>
          </cell>
          <cell r="B3316" t="str">
            <v>311400032F</v>
          </cell>
          <cell r="C3316" t="str">
            <v>强脉冲光治疗</v>
          </cell>
          <cell r="D3316" t="str">
            <v>/光斑</v>
          </cell>
          <cell r="E3316">
            <v>50</v>
          </cell>
          <cell r="F3316">
            <v>50</v>
          </cell>
          <cell r="G3316" t="str">
            <v>强脉冲光皮肤年轻化（光学嫩肤、紧肤）治疗，治疗色素性皮肤病、血管性皮肤病、脱毛、痤疮、瘢痕。</v>
          </cell>
          <cell r="H3316" t="str">
            <v/>
          </cell>
          <cell r="I3316" t="str">
            <v>自费</v>
          </cell>
        </row>
        <row r="3317">
          <cell r="A3317" t="str">
            <v>F00000022324</v>
          </cell>
          <cell r="B3317" t="str">
            <v>311400033-1</v>
          </cell>
          <cell r="C3317" t="str">
            <v>二氧化碳激光治疗(5mm以下）</v>
          </cell>
          <cell r="D3317" t="str">
            <v>每个皮损</v>
          </cell>
          <cell r="E3317">
            <v>35</v>
          </cell>
          <cell r="F3317">
            <v>35</v>
          </cell>
          <cell r="G3317" t="str">
            <v>指体表良性增生物，如疣、化脓性肉芽肿、脂溢性角化等。</v>
          </cell>
          <cell r="H3317" t="str">
            <v/>
          </cell>
          <cell r="I3317" t="str">
            <v>医保</v>
          </cell>
        </row>
        <row r="3318">
          <cell r="A3318" t="str">
            <v>F00000022326</v>
          </cell>
          <cell r="B3318" t="str">
            <v>311400033-2</v>
          </cell>
          <cell r="C3318" t="str">
            <v>二氧化碳激光治疗(6-10mm）</v>
          </cell>
          <cell r="D3318" t="str">
            <v>每个皮损</v>
          </cell>
          <cell r="E3318">
            <v>46</v>
          </cell>
          <cell r="F3318">
            <v>46</v>
          </cell>
          <cell r="G3318" t="str">
            <v>指体表良性增生物，如疣、化脓性肉芽肿、脂溢性角化等。</v>
          </cell>
          <cell r="H3318" t="str">
            <v/>
          </cell>
          <cell r="I3318" t="str">
            <v>医保</v>
          </cell>
        </row>
        <row r="3319">
          <cell r="A3319" t="str">
            <v>F00000022328</v>
          </cell>
          <cell r="B3319" t="str">
            <v>311400033-3</v>
          </cell>
          <cell r="C3319" t="str">
            <v>二氧化碳激光治疗(10mm以上）</v>
          </cell>
          <cell r="D3319" t="str">
            <v>每个皮损</v>
          </cell>
          <cell r="E3319">
            <v>70</v>
          </cell>
          <cell r="F3319">
            <v>70</v>
          </cell>
          <cell r="G3319" t="str">
            <v>指体表良性增生物，如疣、化脓性肉芽肿、脂溢性角化等。</v>
          </cell>
          <cell r="H3319" t="str">
            <v/>
          </cell>
          <cell r="I3319" t="str">
            <v>医保</v>
          </cell>
        </row>
        <row r="3320">
          <cell r="A3320" t="str">
            <v>F00000022330</v>
          </cell>
          <cell r="B3320" t="str">
            <v>311400034E</v>
          </cell>
          <cell r="C3320" t="str">
            <v>激光脱毛术</v>
          </cell>
          <cell r="D3320" t="str">
            <v>每个光斑</v>
          </cell>
          <cell r="E3320">
            <v>30</v>
          </cell>
          <cell r="F3320">
            <v>39</v>
          </cell>
          <cell r="G3320" t="str">
            <v/>
          </cell>
          <cell r="H3320" t="str">
            <v/>
          </cell>
          <cell r="I3320" t="str">
            <v>自费</v>
          </cell>
        </row>
        <row r="3321">
          <cell r="A3321" t="str">
            <v>F00000022331</v>
          </cell>
          <cell r="B3321" t="str">
            <v>311400035</v>
          </cell>
          <cell r="C3321" t="str">
            <v>激光除皱术</v>
          </cell>
          <cell r="D3321" t="str">
            <v>每部位或面1/3</v>
          </cell>
          <cell r="E3321">
            <v>1512</v>
          </cell>
          <cell r="F3321">
            <v>1512</v>
          </cell>
          <cell r="G3321" t="str">
            <v/>
          </cell>
          <cell r="H3321" t="str">
            <v/>
          </cell>
          <cell r="I3321" t="str">
            <v>自费</v>
          </cell>
        </row>
        <row r="3322">
          <cell r="A3322" t="str">
            <v>F00000022332</v>
          </cell>
          <cell r="B3322" t="str">
            <v>311400036</v>
          </cell>
          <cell r="C3322" t="str">
            <v>氦氖(He-Ne)激光照射治疗</v>
          </cell>
          <cell r="D3322" t="str">
            <v>次</v>
          </cell>
          <cell r="E3322">
            <v>20</v>
          </cell>
          <cell r="F3322">
            <v>20</v>
          </cell>
          <cell r="G3322" t="str">
            <v>指过敏性疾患,疖肿及血管内照射等。</v>
          </cell>
          <cell r="H3322" t="str">
            <v/>
          </cell>
          <cell r="I3322" t="str">
            <v>医保</v>
          </cell>
        </row>
        <row r="3323">
          <cell r="A3323" t="str">
            <v>F00000022333</v>
          </cell>
          <cell r="B3323" t="str">
            <v>311400037</v>
          </cell>
          <cell r="C3323" t="str">
            <v>氩激光治疗</v>
          </cell>
          <cell r="D3323" t="str">
            <v>每个皮损</v>
          </cell>
          <cell r="E3323">
            <v>20</v>
          </cell>
          <cell r="F3323">
            <v>20</v>
          </cell>
          <cell r="G3323" t="str">
            <v/>
          </cell>
          <cell r="H3323" t="str">
            <v/>
          </cell>
          <cell r="I3323" t="str">
            <v>医保</v>
          </cell>
        </row>
        <row r="3324">
          <cell r="A3324" t="str">
            <v>F00000022334</v>
          </cell>
          <cell r="B3324" t="str">
            <v>311400038</v>
          </cell>
          <cell r="C3324" t="str">
            <v>激光治疗腋臭</v>
          </cell>
          <cell r="D3324" t="str">
            <v>单侧</v>
          </cell>
          <cell r="E3324">
            <v>115</v>
          </cell>
          <cell r="F3324">
            <v>115</v>
          </cell>
          <cell r="G3324" t="str">
            <v/>
          </cell>
          <cell r="H3324" t="str">
            <v/>
          </cell>
          <cell r="I3324" t="str">
            <v>自费</v>
          </cell>
        </row>
        <row r="3325">
          <cell r="A3325" t="str">
            <v>F00000022335</v>
          </cell>
          <cell r="B3325" t="str">
            <v>311400039E</v>
          </cell>
          <cell r="C3325" t="str">
            <v>液氮冷冻治疗</v>
          </cell>
          <cell r="D3325" t="str">
            <v>每个皮损</v>
          </cell>
          <cell r="E3325">
            <v>12</v>
          </cell>
          <cell r="F3325">
            <v>15.6</v>
          </cell>
          <cell r="G3325" t="str">
            <v/>
          </cell>
          <cell r="H3325" t="str">
            <v/>
          </cell>
          <cell r="I3325" t="str">
            <v>医保</v>
          </cell>
        </row>
        <row r="3326">
          <cell r="A3326" t="str">
            <v>F00000022336</v>
          </cell>
          <cell r="B3326" t="str">
            <v>311400040</v>
          </cell>
          <cell r="C3326" t="str">
            <v>烧伤抢救(大)</v>
          </cell>
          <cell r="D3326" t="str">
            <v>次</v>
          </cell>
          <cell r="E3326">
            <v>420</v>
          </cell>
          <cell r="F3326">
            <v>420</v>
          </cell>
          <cell r="G3326" t="str">
            <v/>
          </cell>
          <cell r="H3326" t="str">
            <v/>
          </cell>
          <cell r="I3326" t="str">
            <v>医保</v>
          </cell>
        </row>
        <row r="3327">
          <cell r="A3327" t="str">
            <v>F00000022337</v>
          </cell>
          <cell r="B3327" t="str">
            <v>311400041</v>
          </cell>
          <cell r="C3327" t="str">
            <v>烧伤抢救(中)</v>
          </cell>
          <cell r="D3327" t="str">
            <v>次</v>
          </cell>
          <cell r="E3327">
            <v>300</v>
          </cell>
          <cell r="F3327">
            <v>300</v>
          </cell>
          <cell r="G3327" t="str">
            <v/>
          </cell>
          <cell r="H3327" t="str">
            <v/>
          </cell>
          <cell r="I3327" t="str">
            <v>医保</v>
          </cell>
        </row>
        <row r="3328">
          <cell r="A3328" t="str">
            <v>F00000022338</v>
          </cell>
          <cell r="B3328" t="str">
            <v>311400042</v>
          </cell>
          <cell r="C3328" t="str">
            <v>烧伤抢救(小)</v>
          </cell>
          <cell r="D3328" t="str">
            <v>次</v>
          </cell>
          <cell r="E3328">
            <v>200</v>
          </cell>
          <cell r="F3328">
            <v>200</v>
          </cell>
          <cell r="G3328" t="str">
            <v/>
          </cell>
          <cell r="H3328" t="str">
            <v/>
          </cell>
          <cell r="I3328" t="str">
            <v>医保</v>
          </cell>
        </row>
        <row r="3329">
          <cell r="A3329" t="str">
            <v>F00000022339</v>
          </cell>
          <cell r="B3329" t="str">
            <v>311400043</v>
          </cell>
          <cell r="C3329" t="str">
            <v>烧伤复合伤抢救</v>
          </cell>
          <cell r="D3329" t="str">
            <v>次</v>
          </cell>
          <cell r="E3329">
            <v>420</v>
          </cell>
          <cell r="F3329">
            <v>420</v>
          </cell>
          <cell r="G3329" t="str">
            <v>指严重电烧伤、吸入性损伤、爆震伤以及烧伤复合伤合并中毒。</v>
          </cell>
          <cell r="H3329" t="str">
            <v/>
          </cell>
          <cell r="I3329" t="str">
            <v>医保</v>
          </cell>
        </row>
        <row r="3330">
          <cell r="A3330" t="str">
            <v>F00000118986</v>
          </cell>
          <cell r="B3330" t="str">
            <v>311400044-1E</v>
          </cell>
          <cell r="C3330" t="str">
            <v>全身剥脱性皮炎冲洗清创</v>
          </cell>
          <cell r="D3330" t="str">
            <v>次</v>
          </cell>
          <cell r="E3330">
            <v>280</v>
          </cell>
          <cell r="F3330">
            <v>364</v>
          </cell>
          <cell r="G3330" t="str">
            <v/>
          </cell>
          <cell r="H3330" t="str">
            <v/>
          </cell>
          <cell r="I3330" t="str">
            <v>医保</v>
          </cell>
        </row>
        <row r="3331">
          <cell r="A3331" t="str">
            <v>F00000022344</v>
          </cell>
          <cell r="B3331" t="str">
            <v>311400044E</v>
          </cell>
          <cell r="C3331" t="str">
            <v>烧伤冲洗清创术(大)</v>
          </cell>
          <cell r="D3331" t="str">
            <v>次</v>
          </cell>
          <cell r="E3331">
            <v>280</v>
          </cell>
          <cell r="F3331">
            <v>364</v>
          </cell>
          <cell r="G3331" t="str">
            <v/>
          </cell>
          <cell r="H3331" t="str">
            <v/>
          </cell>
          <cell r="I3331" t="str">
            <v>医保</v>
          </cell>
        </row>
        <row r="3332">
          <cell r="A3332" t="str">
            <v>F00000022346</v>
          </cell>
          <cell r="B3332" t="str">
            <v>311400045E</v>
          </cell>
          <cell r="C3332" t="str">
            <v>烧伤冲洗清创术(中)</v>
          </cell>
          <cell r="D3332" t="str">
            <v>次</v>
          </cell>
          <cell r="E3332">
            <v>140</v>
          </cell>
          <cell r="F3332">
            <v>182</v>
          </cell>
          <cell r="G3332" t="str">
            <v/>
          </cell>
          <cell r="H3332" t="str">
            <v/>
          </cell>
          <cell r="I3332" t="str">
            <v>医保</v>
          </cell>
        </row>
        <row r="3333">
          <cell r="A3333" t="str">
            <v>F00000022349</v>
          </cell>
          <cell r="B3333" t="str">
            <v>311400046-1E</v>
          </cell>
          <cell r="C3333" t="str">
            <v>烧伤面积&lt;10%冲洗清创术</v>
          </cell>
          <cell r="D3333" t="str">
            <v>1%体表面积</v>
          </cell>
          <cell r="E3333">
            <v>5</v>
          </cell>
          <cell r="F3333">
            <v>6.5</v>
          </cell>
          <cell r="G3333" t="str">
            <v/>
          </cell>
          <cell r="H3333" t="str">
            <v/>
          </cell>
          <cell r="I3333" t="str">
            <v>医保</v>
          </cell>
        </row>
        <row r="3334">
          <cell r="A3334" t="str">
            <v>F00000022348</v>
          </cell>
          <cell r="B3334" t="str">
            <v>311400046E</v>
          </cell>
          <cell r="C3334" t="str">
            <v>烧伤冲洗清创术(小）</v>
          </cell>
          <cell r="D3334" t="str">
            <v>次</v>
          </cell>
          <cell r="E3334">
            <v>70</v>
          </cell>
          <cell r="F3334">
            <v>91</v>
          </cell>
          <cell r="G3334" t="str">
            <v/>
          </cell>
          <cell r="H3334" t="str">
            <v/>
          </cell>
          <cell r="I3334" t="str">
            <v>医保</v>
          </cell>
        </row>
        <row r="3335">
          <cell r="A3335" t="str">
            <v>F00000022351</v>
          </cell>
          <cell r="B3335" t="str">
            <v>311400047</v>
          </cell>
          <cell r="C3335" t="str">
            <v>护架烤灯热疗</v>
          </cell>
          <cell r="D3335" t="str">
            <v>千瓦时</v>
          </cell>
          <cell r="E3335">
            <v>4</v>
          </cell>
          <cell r="F3335">
            <v>4</v>
          </cell>
          <cell r="G3335" t="str">
            <v>限烧伤病房。</v>
          </cell>
          <cell r="H3335" t="str">
            <v/>
          </cell>
          <cell r="I3335" t="str">
            <v>医保</v>
          </cell>
        </row>
        <row r="3336">
          <cell r="A3336" t="str">
            <v>F00000022352</v>
          </cell>
          <cell r="B3336" t="str">
            <v>311400048</v>
          </cell>
          <cell r="C3336" t="str">
            <v>烧伤大型远红外线治疗机治疗</v>
          </cell>
          <cell r="D3336" t="str">
            <v>次</v>
          </cell>
          <cell r="E3336">
            <v>36</v>
          </cell>
          <cell r="F3336">
            <v>36</v>
          </cell>
          <cell r="G3336" t="str">
            <v/>
          </cell>
          <cell r="H3336" t="str">
            <v/>
          </cell>
          <cell r="I3336" t="str">
            <v>医保</v>
          </cell>
        </row>
        <row r="3337">
          <cell r="A3337" t="str">
            <v>F00000022353</v>
          </cell>
          <cell r="B3337" t="str">
            <v>311400049E</v>
          </cell>
          <cell r="C3337" t="str">
            <v>烧伤浸浴扩创术(大)</v>
          </cell>
          <cell r="D3337" t="str">
            <v>次</v>
          </cell>
          <cell r="E3337">
            <v>260</v>
          </cell>
          <cell r="F3337">
            <v>338</v>
          </cell>
          <cell r="G3337" t="str">
            <v/>
          </cell>
          <cell r="H3337" t="str">
            <v/>
          </cell>
          <cell r="I3337" t="str">
            <v>医保</v>
          </cell>
        </row>
        <row r="3338">
          <cell r="A3338" t="str">
            <v>F00000022420</v>
          </cell>
          <cell r="B3338" t="str">
            <v>311400050E</v>
          </cell>
          <cell r="C3338" t="str">
            <v>烧伤浸浴扩创术(中)</v>
          </cell>
          <cell r="D3338" t="str">
            <v>次</v>
          </cell>
          <cell r="E3338">
            <v>150</v>
          </cell>
          <cell r="F3338">
            <v>195</v>
          </cell>
          <cell r="G3338" t="str">
            <v/>
          </cell>
          <cell r="H3338" t="str">
            <v/>
          </cell>
          <cell r="I3338" t="str">
            <v>医保</v>
          </cell>
        </row>
        <row r="3339">
          <cell r="A3339" t="str">
            <v>F00000022421</v>
          </cell>
          <cell r="B3339" t="str">
            <v>311400051E</v>
          </cell>
          <cell r="C3339" t="str">
            <v>烧伤浸浴扩创术(小)</v>
          </cell>
          <cell r="D3339" t="str">
            <v>次</v>
          </cell>
          <cell r="E3339">
            <v>130</v>
          </cell>
          <cell r="F3339">
            <v>169</v>
          </cell>
          <cell r="G3339" t="str">
            <v/>
          </cell>
          <cell r="H3339" t="str">
            <v/>
          </cell>
          <cell r="I3339" t="str">
            <v>医保</v>
          </cell>
        </row>
        <row r="3340">
          <cell r="A3340" t="str">
            <v>F00000022422</v>
          </cell>
          <cell r="B3340" t="str">
            <v>311400052</v>
          </cell>
          <cell r="C3340" t="str">
            <v>悬浮床治疗</v>
          </cell>
          <cell r="D3340" t="str">
            <v>小时</v>
          </cell>
          <cell r="E3340">
            <v>15</v>
          </cell>
          <cell r="F3340">
            <v>15</v>
          </cell>
          <cell r="G3340" t="str">
            <v/>
          </cell>
          <cell r="H3340" t="str">
            <v/>
          </cell>
          <cell r="I3340" t="str">
            <v>医保</v>
          </cell>
        </row>
        <row r="3341">
          <cell r="A3341" t="str">
            <v>F00000022423</v>
          </cell>
          <cell r="B3341" t="str">
            <v>311400053</v>
          </cell>
          <cell r="C3341" t="str">
            <v>翻身床治疗</v>
          </cell>
          <cell r="D3341" t="str">
            <v>小时</v>
          </cell>
          <cell r="E3341">
            <v>4</v>
          </cell>
          <cell r="F3341">
            <v>4</v>
          </cell>
          <cell r="G3341" t="str">
            <v/>
          </cell>
          <cell r="H3341" t="str">
            <v/>
          </cell>
          <cell r="I3341" t="str">
            <v>医保</v>
          </cell>
        </row>
        <row r="3342">
          <cell r="A3342" t="str">
            <v>F00000022425</v>
          </cell>
          <cell r="B3342" t="str">
            <v>311400055</v>
          </cell>
          <cell r="C3342" t="str">
            <v>烧伤后功能训练</v>
          </cell>
          <cell r="D3342" t="str">
            <v>每部位</v>
          </cell>
          <cell r="E3342">
            <v>20</v>
          </cell>
          <cell r="F3342">
            <v>20</v>
          </cell>
          <cell r="G3342" t="str">
            <v/>
          </cell>
          <cell r="H3342" t="str">
            <v/>
          </cell>
          <cell r="I3342" t="str">
            <v>医保</v>
          </cell>
        </row>
        <row r="3343">
          <cell r="A3343" t="str">
            <v>F00000022426</v>
          </cell>
          <cell r="B3343" t="str">
            <v>311400056E</v>
          </cell>
          <cell r="C3343" t="str">
            <v>烧伤换药</v>
          </cell>
          <cell r="D3343" t="str">
            <v>1%体表面积</v>
          </cell>
          <cell r="E3343">
            <v>30</v>
          </cell>
          <cell r="F3343">
            <v>39</v>
          </cell>
          <cell r="G3343" t="str">
            <v/>
          </cell>
          <cell r="H3343" t="str">
            <v/>
          </cell>
          <cell r="I3343" t="str">
            <v>医保</v>
          </cell>
        </row>
        <row r="3344">
          <cell r="A3344" t="str">
            <v>F00000022428</v>
          </cell>
          <cell r="B3344" t="str">
            <v>311400057-1E</v>
          </cell>
          <cell r="C3344" t="str">
            <v>浅表脓肿穿刺术</v>
          </cell>
          <cell r="D3344" t="str">
            <v>次</v>
          </cell>
          <cell r="E3344">
            <v>150</v>
          </cell>
          <cell r="F3344">
            <v>195</v>
          </cell>
          <cell r="G3344" t="str">
            <v>含活检。</v>
          </cell>
          <cell r="H3344" t="str">
            <v/>
          </cell>
          <cell r="I3344" t="str">
            <v>医保</v>
          </cell>
        </row>
        <row r="3345">
          <cell r="A3345" t="str">
            <v>F00000118987</v>
          </cell>
          <cell r="B3345" t="str">
            <v>311400057-2E</v>
          </cell>
          <cell r="C3345" t="str">
            <v>浅表囊肿穿刺术</v>
          </cell>
          <cell r="D3345" t="str">
            <v>次</v>
          </cell>
          <cell r="E3345">
            <v>150</v>
          </cell>
          <cell r="F3345">
            <v>195</v>
          </cell>
          <cell r="G3345" t="str">
            <v>含活检。</v>
          </cell>
          <cell r="H3345" t="str">
            <v/>
          </cell>
          <cell r="I3345" t="str">
            <v>医保</v>
          </cell>
        </row>
        <row r="3346">
          <cell r="A3346" t="str">
            <v>F00000022429</v>
          </cell>
          <cell r="B3346" t="str">
            <v>311400057-3E</v>
          </cell>
          <cell r="C3346" t="str">
            <v>浅表血肿穿刺术</v>
          </cell>
          <cell r="D3346" t="str">
            <v>次</v>
          </cell>
          <cell r="E3346">
            <v>150</v>
          </cell>
          <cell r="F3346">
            <v>195</v>
          </cell>
          <cell r="G3346" t="str">
            <v>含活检。</v>
          </cell>
          <cell r="H3346" t="str">
            <v/>
          </cell>
          <cell r="I3346" t="str">
            <v>医保</v>
          </cell>
        </row>
        <row r="3347">
          <cell r="A3347" t="str">
            <v>F00000022427</v>
          </cell>
          <cell r="B3347" t="str">
            <v>311400057E</v>
          </cell>
          <cell r="C3347" t="str">
            <v>皮下组织穿刺术</v>
          </cell>
          <cell r="D3347" t="str">
            <v>次</v>
          </cell>
          <cell r="E3347">
            <v>150</v>
          </cell>
          <cell r="F3347">
            <v>195</v>
          </cell>
          <cell r="G3347" t="str">
            <v>含活检。</v>
          </cell>
          <cell r="H3347" t="str">
            <v/>
          </cell>
          <cell r="I3347" t="str">
            <v>医保</v>
          </cell>
        </row>
        <row r="3348">
          <cell r="A3348" t="str">
            <v>F00000022431</v>
          </cell>
          <cell r="B3348" t="str">
            <v>311400058</v>
          </cell>
          <cell r="C3348" t="str">
            <v>窄谱紫外线治疗</v>
          </cell>
          <cell r="D3348" t="str">
            <v>次</v>
          </cell>
          <cell r="E3348">
            <v>30</v>
          </cell>
          <cell r="F3348">
            <v>30</v>
          </cell>
          <cell r="G3348" t="str">
            <v>含UVA、UVB治疗。</v>
          </cell>
          <cell r="H3348" t="str">
            <v/>
          </cell>
          <cell r="I3348" t="str">
            <v>医保</v>
          </cell>
        </row>
        <row r="3349">
          <cell r="A3349" t="str">
            <v>F00000022432</v>
          </cell>
          <cell r="B3349" t="str">
            <v>311400058-1</v>
          </cell>
          <cell r="C3349" t="str">
            <v>全身窄谱紫外线治疗</v>
          </cell>
          <cell r="D3349" t="str">
            <v>次</v>
          </cell>
          <cell r="E3349">
            <v>100</v>
          </cell>
          <cell r="F3349">
            <v>100</v>
          </cell>
          <cell r="G3349" t="str">
            <v>含UVA、UVB治疗。</v>
          </cell>
          <cell r="H3349" t="str">
            <v/>
          </cell>
          <cell r="I3349" t="str">
            <v>医保</v>
          </cell>
        </row>
        <row r="3350">
          <cell r="A3350" t="str">
            <v>F00000022433</v>
          </cell>
          <cell r="B3350" t="str">
            <v>311400059SE</v>
          </cell>
          <cell r="C3350" t="str">
            <v>尖锐湿疣灼除治疗</v>
          </cell>
          <cell r="D3350" t="str">
            <v>部位</v>
          </cell>
          <cell r="E3350">
            <v>375</v>
          </cell>
          <cell r="F3350">
            <v>487.5</v>
          </cell>
          <cell r="G3350" t="str">
            <v/>
          </cell>
          <cell r="H3350" t="str">
            <v/>
          </cell>
          <cell r="I3350" t="str">
            <v>医保</v>
          </cell>
        </row>
        <row r="3351">
          <cell r="A3351" t="str">
            <v>F00000022434</v>
          </cell>
          <cell r="B3351" t="str">
            <v>311400060S</v>
          </cell>
          <cell r="C3351" t="str">
            <v>尿道内尖锐湿疣灼除治疗</v>
          </cell>
          <cell r="D3351" t="str">
            <v>次</v>
          </cell>
          <cell r="E3351">
            <v>500</v>
          </cell>
          <cell r="F3351">
            <v>500</v>
          </cell>
          <cell r="G3351" t="str">
            <v/>
          </cell>
          <cell r="H3351" t="str">
            <v/>
          </cell>
          <cell r="I3351" t="str">
            <v>医保</v>
          </cell>
        </row>
        <row r="3352">
          <cell r="A3352" t="str">
            <v>F00000022435</v>
          </cell>
          <cell r="B3352" t="str">
            <v>311400061S</v>
          </cell>
          <cell r="C3352" t="str">
            <v>皮损内局部封闭治疗</v>
          </cell>
          <cell r="D3352" t="str">
            <v>1cm2</v>
          </cell>
          <cell r="E3352">
            <v>6</v>
          </cell>
          <cell r="F3352">
            <v>6</v>
          </cell>
          <cell r="G3352" t="str">
            <v>指疤痕、斑秃、白癜风、慢性湿疹、扁平苔藓。</v>
          </cell>
          <cell r="H3352" t="str">
            <v/>
          </cell>
          <cell r="I3352" t="str">
            <v>医保</v>
          </cell>
        </row>
        <row r="3353">
          <cell r="A3353" t="str">
            <v>F00000908793</v>
          </cell>
          <cell r="B3353" t="str">
            <v>311400062F-1</v>
          </cell>
          <cell r="C3353" t="str">
            <v>激光去色素治疗</v>
          </cell>
          <cell r="D3353" t="str">
            <v>/cm2</v>
          </cell>
          <cell r="E3353">
            <v>500</v>
          </cell>
          <cell r="F3353">
            <v>500</v>
          </cell>
          <cell r="G3353" t="str">
            <v>消毒，必要时外用表面麻醉剂和冷凝胶，使用专用激光设备去除体表色素斑，含术前准备和设计。</v>
          </cell>
          <cell r="H3353" t="str">
            <v/>
          </cell>
          <cell r="I3353" t="str">
            <v>自费</v>
          </cell>
        </row>
        <row r="3354">
          <cell r="A3354" t="str">
            <v>F00000908794</v>
          </cell>
          <cell r="B3354" t="str">
            <v>311400062F-2</v>
          </cell>
          <cell r="C3354" t="str">
            <v>激光去色素治疗（超过50cm2部分）</v>
          </cell>
          <cell r="D3354" t="str">
            <v>/cm2</v>
          </cell>
          <cell r="E3354">
            <v>250</v>
          </cell>
          <cell r="F3354">
            <v>250</v>
          </cell>
          <cell r="I3354" t="str">
            <v>自费</v>
          </cell>
        </row>
        <row r="3355">
          <cell r="A3355" t="str">
            <v>F00000908795</v>
          </cell>
          <cell r="B3355" t="str">
            <v>311400063F</v>
          </cell>
          <cell r="C3355" t="str">
            <v>激光去纹身</v>
          </cell>
          <cell r="D3355" t="str">
            <v>/cm2</v>
          </cell>
          <cell r="E3355">
            <v>500</v>
          </cell>
          <cell r="F3355">
            <v>500</v>
          </cell>
          <cell r="G3355" t="str">
            <v>使用激光去除体表纹刺色素，含术前准备、皮肤表面麻醉。</v>
          </cell>
          <cell r="H3355" t="str">
            <v/>
          </cell>
          <cell r="I3355" t="str">
            <v>自费</v>
          </cell>
        </row>
        <row r="3356">
          <cell r="A3356" t="str">
            <v>F00000908796</v>
          </cell>
          <cell r="B3356" t="str">
            <v>311400064F</v>
          </cell>
          <cell r="C3356" t="str">
            <v>激光祛血管瘤及血管扩张</v>
          </cell>
          <cell r="D3356" t="str">
            <v>/cm2</v>
          </cell>
          <cell r="E3356">
            <v>500</v>
          </cell>
          <cell r="F3356">
            <v>500</v>
          </cell>
          <cell r="G3356" t="str">
            <v>使用激光减轻或祛除体表血管瘤及血管扩张，含术前准备和设计。</v>
          </cell>
          <cell r="H3356" t="str">
            <v/>
          </cell>
          <cell r="I3356" t="str">
            <v>自费</v>
          </cell>
        </row>
        <row r="3357">
          <cell r="A3357" t="str">
            <v>F00000118988</v>
          </cell>
          <cell r="B3357" t="str">
            <v>311400065S</v>
          </cell>
          <cell r="C3357" t="str">
            <v>白指诱发试验</v>
          </cell>
          <cell r="D3357" t="str">
            <v>次</v>
          </cell>
          <cell r="E3357">
            <v>45</v>
          </cell>
          <cell r="F3357">
            <v>45</v>
          </cell>
          <cell r="G3357" t="str">
            <v>将患者双手放入恒温冷水槽中30分钟，定期观测是否出现白指/紫绀，及时拍照保存并记录。</v>
          </cell>
          <cell r="H3357" t="str">
            <v/>
          </cell>
          <cell r="I3357" t="str">
            <v>自费</v>
          </cell>
        </row>
        <row r="3358">
          <cell r="A3358" t="str">
            <v>F00000118989</v>
          </cell>
          <cell r="B3358" t="str">
            <v>311400066S</v>
          </cell>
          <cell r="C3358" t="str">
            <v>冷水复温试验</v>
          </cell>
          <cell r="D3358" t="str">
            <v>次</v>
          </cell>
          <cell r="E3358">
            <v>45</v>
          </cell>
          <cell r="F3358">
            <v>45</v>
          </cell>
          <cell r="G3358" t="str">
            <v>指将患者双手放入恒温冷水槽中10分钟后取出，迅速用干毛巾轻轻将水沾干，每5分钟测量和记录无名指中间指节背面中心的皮肤即刻皮温，观察指温恢复至基础皮温的时间。</v>
          </cell>
          <cell r="H3358" t="str">
            <v/>
          </cell>
          <cell r="I3358" t="str">
            <v>自费</v>
          </cell>
        </row>
        <row r="3359">
          <cell r="A3359" t="str">
            <v>F00000118990</v>
          </cell>
          <cell r="B3359" t="str">
            <v>311400067S</v>
          </cell>
          <cell r="C3359" t="str">
            <v>皮肤镜检测诊断</v>
          </cell>
          <cell r="D3359" t="str">
            <v>次</v>
          </cell>
          <cell r="E3359">
            <v>119</v>
          </cell>
          <cell r="F3359">
            <v>119</v>
          </cell>
          <cell r="G3359" t="str">
            <v>选取不同的皮肤镜镜头以不同距离予皮损微距摄影，应用皮肤镜所带的软件就皮损色泽、边界、形态进行量化分析，出具检测报告。</v>
          </cell>
          <cell r="H3359" t="str">
            <v/>
          </cell>
          <cell r="I3359" t="str">
            <v>自费</v>
          </cell>
        </row>
        <row r="3360">
          <cell r="A3360" t="str">
            <v>F00000908797</v>
          </cell>
          <cell r="B3360" t="str">
            <v>311400068F-1</v>
          </cell>
          <cell r="C3360" t="str">
            <v>化学换肤术</v>
          </cell>
          <cell r="D3360" t="str">
            <v>/次</v>
          </cell>
          <cell r="E3360">
            <v>390</v>
          </cell>
          <cell r="F3360">
            <v>390</v>
          </cell>
          <cell r="G3360" t="str">
            <v>指利用药物或医疗器械产品可控性破坏皮肤一定层次，加以辅助治疗，促进皮肤修复再生或改善病变。</v>
          </cell>
          <cell r="H3360" t="str">
            <v/>
          </cell>
          <cell r="I3360" t="str">
            <v>自费</v>
          </cell>
        </row>
        <row r="3361">
          <cell r="A3361" t="str">
            <v>F00000908798</v>
          </cell>
          <cell r="B3361" t="str">
            <v>311400068F-2</v>
          </cell>
          <cell r="C3361" t="str">
            <v>化学换肤术（每增加1平方厘米加收）</v>
          </cell>
          <cell r="D3361" t="str">
            <v>/次</v>
          </cell>
          <cell r="E3361">
            <v>6</v>
          </cell>
          <cell r="F3361">
            <v>6</v>
          </cell>
          <cell r="I3361" t="str">
            <v>自费</v>
          </cell>
        </row>
        <row r="3362">
          <cell r="A3362" t="str">
            <v>F00000021863</v>
          </cell>
          <cell r="B3362" t="str">
            <v>311502002</v>
          </cell>
          <cell r="C3362" t="str">
            <v>眼动检查</v>
          </cell>
          <cell r="D3362" t="str">
            <v>次</v>
          </cell>
          <cell r="E3362">
            <v>50</v>
          </cell>
          <cell r="F3362">
            <v>50</v>
          </cell>
          <cell r="G3362" t="str">
            <v/>
          </cell>
          <cell r="H3362" t="str">
            <v/>
          </cell>
          <cell r="I3362" t="str">
            <v>医保</v>
          </cell>
        </row>
        <row r="3363">
          <cell r="A3363" t="str">
            <v>F00000021864</v>
          </cell>
          <cell r="B3363" t="str">
            <v>311502003</v>
          </cell>
          <cell r="C3363" t="str">
            <v>尿MHPG测定</v>
          </cell>
          <cell r="D3363" t="str">
            <v>次</v>
          </cell>
          <cell r="E3363">
            <v>50</v>
          </cell>
          <cell r="F3363">
            <v>50</v>
          </cell>
          <cell r="G3363" t="str">
            <v/>
          </cell>
          <cell r="H3363" t="str">
            <v/>
          </cell>
          <cell r="I3363" t="str">
            <v>医保</v>
          </cell>
        </row>
        <row r="3364">
          <cell r="A3364" t="str">
            <v>F00000021865</v>
          </cell>
          <cell r="B3364" t="str">
            <v>311502004</v>
          </cell>
          <cell r="C3364" t="str">
            <v>首诊心理检查</v>
          </cell>
          <cell r="D3364" t="str">
            <v>次</v>
          </cell>
          <cell r="E3364">
            <v>80</v>
          </cell>
          <cell r="F3364">
            <v>80</v>
          </cell>
          <cell r="G3364" t="str">
            <v/>
          </cell>
          <cell r="H3364" t="str">
            <v/>
          </cell>
          <cell r="I3364" t="str">
            <v>医保</v>
          </cell>
        </row>
        <row r="3365">
          <cell r="A3365" t="str">
            <v>F00000021866</v>
          </cell>
          <cell r="B3365" t="str">
            <v>311502005</v>
          </cell>
          <cell r="C3365" t="str">
            <v>临床鉴定</v>
          </cell>
          <cell r="D3365" t="str">
            <v>次</v>
          </cell>
          <cell r="E3365">
            <v>173</v>
          </cell>
          <cell r="F3365">
            <v>173</v>
          </cell>
          <cell r="G3365" t="str">
            <v/>
          </cell>
          <cell r="H3365" t="str">
            <v/>
          </cell>
          <cell r="I3365" t="str">
            <v>自费</v>
          </cell>
        </row>
        <row r="3366">
          <cell r="A3366" t="str">
            <v>F00000021868</v>
          </cell>
          <cell r="B3366" t="str">
            <v>311502006-1</v>
          </cell>
          <cell r="C3366" t="str">
            <v>重大疑难案鉴定</v>
          </cell>
          <cell r="D3366" t="str">
            <v>次</v>
          </cell>
          <cell r="E3366">
            <v>690</v>
          </cell>
          <cell r="F3366">
            <v>690</v>
          </cell>
          <cell r="G3366" t="str">
            <v/>
          </cell>
          <cell r="H3366" t="str">
            <v/>
          </cell>
          <cell r="I3366" t="str">
            <v>自费</v>
          </cell>
        </row>
        <row r="3367">
          <cell r="A3367" t="str">
            <v>F00000021869</v>
          </cell>
          <cell r="B3367" t="str">
            <v>311502006-2</v>
          </cell>
          <cell r="C3367" t="str">
            <v>普通案例鉴定</v>
          </cell>
          <cell r="D3367" t="str">
            <v>次</v>
          </cell>
          <cell r="E3367">
            <v>460</v>
          </cell>
          <cell r="F3367">
            <v>460</v>
          </cell>
          <cell r="G3367" t="str">
            <v/>
          </cell>
          <cell r="H3367" t="str">
            <v/>
          </cell>
          <cell r="I3367" t="str">
            <v>自费</v>
          </cell>
        </row>
        <row r="3368">
          <cell r="A3368" t="str">
            <v>F00000021870</v>
          </cell>
          <cell r="B3368" t="str">
            <v>311502007S</v>
          </cell>
          <cell r="C3368" t="str">
            <v>多次小睡潜伏试验</v>
          </cell>
          <cell r="D3368" t="str">
            <v>次</v>
          </cell>
          <cell r="E3368">
            <v>680</v>
          </cell>
          <cell r="F3368">
            <v>680</v>
          </cell>
          <cell r="G3368" t="str">
            <v>含5次短暂PSG监测。</v>
          </cell>
          <cell r="H3368" t="str">
            <v/>
          </cell>
          <cell r="I3368" t="str">
            <v>医保</v>
          </cell>
        </row>
        <row r="3369">
          <cell r="A3369" t="str">
            <v>F00000021871</v>
          </cell>
          <cell r="B3369" t="str">
            <v>311503001</v>
          </cell>
          <cell r="C3369" t="str">
            <v>抗精神病药物治疗监测</v>
          </cell>
          <cell r="D3369" t="str">
            <v>日</v>
          </cell>
          <cell r="E3369">
            <v>30</v>
          </cell>
          <cell r="F3369">
            <v>30</v>
          </cell>
          <cell r="G3369" t="str">
            <v/>
          </cell>
          <cell r="H3369" t="str">
            <v/>
          </cell>
          <cell r="I3369" t="str">
            <v>医保</v>
          </cell>
        </row>
        <row r="3370">
          <cell r="A3370" t="str">
            <v>F00000021873</v>
          </cell>
          <cell r="B3370" t="str">
            <v>311503003</v>
          </cell>
          <cell r="C3370" t="str">
            <v>精神科监护</v>
          </cell>
          <cell r="D3370" t="str">
            <v>日</v>
          </cell>
          <cell r="E3370">
            <v>20</v>
          </cell>
          <cell r="F3370">
            <v>20</v>
          </cell>
          <cell r="G3370" t="str">
            <v/>
          </cell>
          <cell r="H3370" t="str">
            <v/>
          </cell>
          <cell r="I3370" t="str">
            <v>医保</v>
          </cell>
        </row>
        <row r="3371">
          <cell r="A3371" t="str">
            <v>F00000021874</v>
          </cell>
          <cell r="B3371" t="str">
            <v>311503004</v>
          </cell>
          <cell r="C3371" t="str">
            <v>电休克治疗</v>
          </cell>
          <cell r="D3371" t="str">
            <v>次</v>
          </cell>
          <cell r="E3371">
            <v>45</v>
          </cell>
          <cell r="F3371">
            <v>45</v>
          </cell>
          <cell r="G3371" t="str">
            <v/>
          </cell>
          <cell r="H3371" t="str">
            <v/>
          </cell>
          <cell r="I3371" t="str">
            <v>医保</v>
          </cell>
        </row>
        <row r="3372">
          <cell r="A3372" t="str">
            <v>F00000021875</v>
          </cell>
          <cell r="B3372" t="str">
            <v>311503005</v>
          </cell>
          <cell r="C3372" t="str">
            <v>多参数监护无抽搐电休克治疗</v>
          </cell>
          <cell r="D3372" t="str">
            <v>次</v>
          </cell>
          <cell r="E3372">
            <v>450</v>
          </cell>
          <cell r="F3372">
            <v>450</v>
          </cell>
          <cell r="G3372" t="str">
            <v/>
          </cell>
          <cell r="H3372" t="str">
            <v/>
          </cell>
          <cell r="I3372" t="str">
            <v>医保</v>
          </cell>
        </row>
        <row r="3373">
          <cell r="A3373" t="str">
            <v>F00000021876</v>
          </cell>
          <cell r="B3373" t="str">
            <v>311503006</v>
          </cell>
          <cell r="C3373" t="str">
            <v>暴露疗法和半暴露疗法</v>
          </cell>
          <cell r="D3373" t="str">
            <v>次</v>
          </cell>
          <cell r="E3373">
            <v>50</v>
          </cell>
          <cell r="F3373">
            <v>50</v>
          </cell>
          <cell r="G3373" t="str">
            <v/>
          </cell>
          <cell r="H3373" t="str">
            <v/>
          </cell>
          <cell r="I3373" t="str">
            <v>医保</v>
          </cell>
        </row>
        <row r="3374">
          <cell r="A3374" t="str">
            <v>F00000021877</v>
          </cell>
          <cell r="B3374" t="str">
            <v>311503007</v>
          </cell>
          <cell r="C3374" t="str">
            <v>胰岛素低血糖和休克治疗</v>
          </cell>
          <cell r="D3374" t="str">
            <v>次</v>
          </cell>
          <cell r="E3374">
            <v>15</v>
          </cell>
          <cell r="F3374">
            <v>15</v>
          </cell>
          <cell r="G3374" t="str">
            <v/>
          </cell>
          <cell r="H3374" t="str">
            <v/>
          </cell>
          <cell r="I3374" t="str">
            <v>医保</v>
          </cell>
        </row>
        <row r="3375">
          <cell r="A3375" t="str">
            <v>F00000021878</v>
          </cell>
          <cell r="B3375" t="str">
            <v>311503008</v>
          </cell>
          <cell r="C3375" t="str">
            <v>行为观察和治疗</v>
          </cell>
          <cell r="D3375" t="str">
            <v>次</v>
          </cell>
          <cell r="E3375">
            <v>25</v>
          </cell>
          <cell r="F3375">
            <v>25</v>
          </cell>
          <cell r="G3375" t="str">
            <v/>
          </cell>
          <cell r="H3375" t="str">
            <v/>
          </cell>
          <cell r="I3375" t="str">
            <v>医保</v>
          </cell>
        </row>
        <row r="3376">
          <cell r="A3376" t="str">
            <v>F00000021879</v>
          </cell>
          <cell r="B3376" t="str">
            <v>311503009</v>
          </cell>
          <cell r="C3376" t="str">
            <v>冲动行为干预治疗</v>
          </cell>
          <cell r="D3376" t="str">
            <v>次</v>
          </cell>
          <cell r="E3376">
            <v>50</v>
          </cell>
          <cell r="F3376">
            <v>50</v>
          </cell>
          <cell r="G3376" t="str">
            <v/>
          </cell>
          <cell r="H3376" t="str">
            <v/>
          </cell>
          <cell r="I3376" t="str">
            <v>医保</v>
          </cell>
        </row>
        <row r="3377">
          <cell r="A3377" t="str">
            <v>F00000021880</v>
          </cell>
          <cell r="B3377" t="str">
            <v>311503010</v>
          </cell>
          <cell r="C3377" t="str">
            <v>脑电生物反馈治疗</v>
          </cell>
          <cell r="D3377" t="str">
            <v>次</v>
          </cell>
          <cell r="E3377">
            <v>50</v>
          </cell>
          <cell r="F3377">
            <v>50</v>
          </cell>
          <cell r="G3377" t="str">
            <v/>
          </cell>
          <cell r="H3377" t="str">
            <v/>
          </cell>
          <cell r="I3377" t="str">
            <v>医保</v>
          </cell>
        </row>
        <row r="3378">
          <cell r="A3378" t="str">
            <v>F00000021974</v>
          </cell>
          <cell r="B3378" t="str">
            <v>311503011</v>
          </cell>
          <cell r="C3378" t="str">
            <v>脑反射治疗</v>
          </cell>
          <cell r="D3378" t="str">
            <v>次</v>
          </cell>
          <cell r="E3378">
            <v>125</v>
          </cell>
          <cell r="F3378">
            <v>125</v>
          </cell>
          <cell r="G3378" t="str">
            <v/>
          </cell>
          <cell r="H3378" t="str">
            <v/>
          </cell>
          <cell r="I3378" t="str">
            <v>医保</v>
          </cell>
        </row>
        <row r="3379">
          <cell r="A3379" t="str">
            <v>F00000096571</v>
          </cell>
          <cell r="B3379" t="str">
            <v>311503011-1</v>
          </cell>
          <cell r="C3379" t="str">
            <v>经颅重复磁刺激治疗</v>
          </cell>
          <cell r="D3379" t="str">
            <v>次</v>
          </cell>
          <cell r="E3379">
            <v>147</v>
          </cell>
          <cell r="F3379">
            <v>147</v>
          </cell>
          <cell r="G3379" t="str">
            <v>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cell r="H3379" t="str">
            <v/>
          </cell>
          <cell r="I3379" t="str">
            <v>医保</v>
          </cell>
        </row>
        <row r="3380">
          <cell r="A3380" t="str">
            <v>F00000021977</v>
          </cell>
          <cell r="B3380" t="str">
            <v>311503013</v>
          </cell>
          <cell r="C3380" t="str">
            <v>智能电针治疗</v>
          </cell>
          <cell r="D3380" t="str">
            <v>次</v>
          </cell>
          <cell r="E3380">
            <v>14</v>
          </cell>
          <cell r="F3380">
            <v>14</v>
          </cell>
          <cell r="G3380" t="str">
            <v/>
          </cell>
          <cell r="H3380" t="str">
            <v/>
          </cell>
          <cell r="I3380" t="str">
            <v>医保</v>
          </cell>
        </row>
        <row r="3381">
          <cell r="A3381" t="str">
            <v>F00000021979</v>
          </cell>
          <cell r="B3381" t="str">
            <v>311503015</v>
          </cell>
          <cell r="C3381" t="str">
            <v>感觉统合治疗</v>
          </cell>
          <cell r="D3381" t="str">
            <v>次</v>
          </cell>
          <cell r="E3381">
            <v>54.9</v>
          </cell>
          <cell r="F3381">
            <v>54.9</v>
          </cell>
          <cell r="G3381" t="str">
            <v/>
          </cell>
          <cell r="H3381" t="str">
            <v/>
          </cell>
          <cell r="I3381" t="str">
            <v>医保</v>
          </cell>
        </row>
        <row r="3382">
          <cell r="A3382" t="str">
            <v>F00000021980</v>
          </cell>
          <cell r="B3382" t="str">
            <v>311503016</v>
          </cell>
          <cell r="C3382" t="str">
            <v>工娱治疗</v>
          </cell>
          <cell r="D3382" t="str">
            <v>日</v>
          </cell>
          <cell r="E3382">
            <v>6</v>
          </cell>
          <cell r="F3382">
            <v>6</v>
          </cell>
          <cell r="G3382" t="str">
            <v/>
          </cell>
          <cell r="H3382" t="str">
            <v/>
          </cell>
          <cell r="I3382" t="str">
            <v>医保</v>
          </cell>
        </row>
        <row r="3383">
          <cell r="A3383" t="str">
            <v>F00000021981</v>
          </cell>
          <cell r="B3383" t="str">
            <v>311503017</v>
          </cell>
          <cell r="C3383" t="str">
            <v>特殊工娱治疗</v>
          </cell>
          <cell r="D3383" t="str">
            <v>次</v>
          </cell>
          <cell r="E3383">
            <v>35</v>
          </cell>
          <cell r="F3383">
            <v>35</v>
          </cell>
          <cell r="G3383" t="str">
            <v/>
          </cell>
          <cell r="H3383" t="str">
            <v/>
          </cell>
          <cell r="I3383" t="str">
            <v>医保</v>
          </cell>
        </row>
        <row r="3384">
          <cell r="A3384" t="str">
            <v>F00000021982</v>
          </cell>
          <cell r="B3384" t="str">
            <v>311503018</v>
          </cell>
          <cell r="C3384" t="str">
            <v>音乐治疗</v>
          </cell>
          <cell r="D3384" t="str">
            <v>次</v>
          </cell>
          <cell r="E3384">
            <v>15</v>
          </cell>
          <cell r="F3384">
            <v>15</v>
          </cell>
          <cell r="G3384" t="str">
            <v/>
          </cell>
          <cell r="H3384" t="str">
            <v/>
          </cell>
          <cell r="I3384" t="str">
            <v>自费</v>
          </cell>
        </row>
        <row r="3385">
          <cell r="A3385" t="str">
            <v>F00000021983</v>
          </cell>
          <cell r="B3385" t="str">
            <v>311503019</v>
          </cell>
          <cell r="C3385" t="str">
            <v>暗示治疗</v>
          </cell>
          <cell r="D3385" t="str">
            <v>次</v>
          </cell>
          <cell r="E3385">
            <v>12</v>
          </cell>
          <cell r="F3385">
            <v>12</v>
          </cell>
          <cell r="G3385" t="str">
            <v>在单独房间，安静环境。由受过专业培训的精神科医师，判断患者的易感性和依从性。根据患者的症状，制订适当的暗示语。必要时给予一定的药物暗示。</v>
          </cell>
          <cell r="H3385" t="str">
            <v/>
          </cell>
          <cell r="I3385" t="str">
            <v>医保</v>
          </cell>
        </row>
        <row r="3386">
          <cell r="A3386" t="str">
            <v>F00000021984</v>
          </cell>
          <cell r="B3386" t="str">
            <v>311503020</v>
          </cell>
          <cell r="C3386" t="str">
            <v>松弛治疗</v>
          </cell>
          <cell r="D3386" t="str">
            <v>次</v>
          </cell>
          <cell r="E3386">
            <v>15</v>
          </cell>
          <cell r="F3386">
            <v>15</v>
          </cell>
          <cell r="G3386" t="str">
            <v/>
          </cell>
          <cell r="H3386" t="str">
            <v/>
          </cell>
          <cell r="I3386" t="str">
            <v>医保</v>
          </cell>
        </row>
        <row r="3387">
          <cell r="A3387" t="str">
            <v>F00000021986</v>
          </cell>
          <cell r="B3387" t="str">
            <v>311503022</v>
          </cell>
          <cell r="C3387" t="str">
            <v>听力整合及语言训练</v>
          </cell>
          <cell r="D3387" t="str">
            <v>次</v>
          </cell>
          <cell r="E3387">
            <v>130</v>
          </cell>
          <cell r="F3387">
            <v>130</v>
          </cell>
          <cell r="G3387" t="str">
            <v/>
          </cell>
          <cell r="H3387" t="str">
            <v/>
          </cell>
          <cell r="I3387" t="str">
            <v>医保</v>
          </cell>
        </row>
        <row r="3388">
          <cell r="A3388" t="str">
            <v>F00000096584</v>
          </cell>
          <cell r="B3388" t="str">
            <v>311503022-1</v>
          </cell>
          <cell r="C3388" t="str">
            <v>计算机认知系统训练</v>
          </cell>
          <cell r="D3388" t="str">
            <v>次</v>
          </cell>
          <cell r="E3388">
            <v>149</v>
          </cell>
          <cell r="F3388">
            <v>149</v>
          </cell>
          <cell r="G3388" t="str">
            <v/>
          </cell>
          <cell r="H3388" t="str">
            <v/>
          </cell>
          <cell r="I3388" t="str">
            <v>医保</v>
          </cell>
        </row>
        <row r="3389">
          <cell r="A3389" t="str">
            <v>F00000909157</v>
          </cell>
          <cell r="B3389" t="str">
            <v>311503023F-1</v>
          </cell>
          <cell r="C3389" t="str">
            <v>心理咨询（初级）</v>
          </cell>
          <cell r="D3389" t="str">
            <v>次</v>
          </cell>
          <cell r="E3389">
            <v>45</v>
          </cell>
          <cell r="F3389">
            <v>45</v>
          </cell>
          <cell r="I3389" t="str">
            <v>自费</v>
          </cell>
        </row>
        <row r="3390">
          <cell r="A3390" t="str">
            <v>F00000909156</v>
          </cell>
          <cell r="B3390" t="str">
            <v>311503023F-2</v>
          </cell>
          <cell r="C3390" t="str">
            <v>心理咨询（中级）</v>
          </cell>
          <cell r="D3390" t="str">
            <v>次</v>
          </cell>
          <cell r="E3390">
            <v>55</v>
          </cell>
          <cell r="F3390">
            <v>55</v>
          </cell>
          <cell r="I3390" t="str">
            <v>自费</v>
          </cell>
        </row>
        <row r="3391">
          <cell r="A3391" t="str">
            <v>F00000909155</v>
          </cell>
          <cell r="B3391" t="str">
            <v>311503023F-3</v>
          </cell>
          <cell r="C3391" t="str">
            <v>心理咨询（高级）</v>
          </cell>
          <cell r="D3391" t="str">
            <v>次</v>
          </cell>
          <cell r="E3391">
            <v>65</v>
          </cell>
          <cell r="F3391">
            <v>65</v>
          </cell>
          <cell r="I3391" t="str">
            <v>自费</v>
          </cell>
        </row>
        <row r="3392">
          <cell r="A3392" t="str">
            <v>F00000909154</v>
          </cell>
          <cell r="B3392" t="str">
            <v>311503024F-1</v>
          </cell>
          <cell r="C3392" t="str">
            <v>个体心理治疗</v>
          </cell>
          <cell r="D3392" t="str">
            <v>次</v>
          </cell>
          <cell r="E3392">
            <v>200</v>
          </cell>
          <cell r="F3392">
            <v>200</v>
          </cell>
          <cell r="I3392" t="str">
            <v>自费</v>
          </cell>
        </row>
        <row r="3393">
          <cell r="A3393" t="str">
            <v>F00000909153</v>
          </cell>
          <cell r="B3393" t="str">
            <v>311503024F-2</v>
          </cell>
          <cell r="C3393" t="str">
            <v>家庭心理治疗</v>
          </cell>
          <cell r="D3393" t="str">
            <v>次</v>
          </cell>
          <cell r="E3393">
            <v>380</v>
          </cell>
          <cell r="F3393">
            <v>380</v>
          </cell>
          <cell r="I3393" t="str">
            <v>自费</v>
          </cell>
        </row>
        <row r="3394">
          <cell r="A3394" t="str">
            <v>F00000909152</v>
          </cell>
          <cell r="B3394" t="str">
            <v>311503024F-3</v>
          </cell>
          <cell r="C3394" t="str">
            <v>团体心理治疗</v>
          </cell>
          <cell r="D3394" t="str">
            <v>次</v>
          </cell>
          <cell r="E3394">
            <v>550</v>
          </cell>
          <cell r="F3394">
            <v>550</v>
          </cell>
          <cell r="I3394" t="str">
            <v>自费</v>
          </cell>
        </row>
        <row r="3395">
          <cell r="A3395" t="str">
            <v>F00000021990</v>
          </cell>
          <cell r="B3395" t="str">
            <v>311503025</v>
          </cell>
          <cell r="C3395" t="str">
            <v>麻醉分析</v>
          </cell>
          <cell r="D3395" t="str">
            <v>次</v>
          </cell>
          <cell r="E3395">
            <v>115</v>
          </cell>
          <cell r="F3395">
            <v>115</v>
          </cell>
          <cell r="G3395" t="str">
            <v/>
          </cell>
          <cell r="H3395" t="str">
            <v/>
          </cell>
          <cell r="I3395" t="str">
            <v>医保</v>
          </cell>
        </row>
        <row r="3396">
          <cell r="A3396" t="str">
            <v>F00000021991</v>
          </cell>
          <cell r="B3396" t="str">
            <v>311503026</v>
          </cell>
          <cell r="C3396" t="str">
            <v>催眠治疗</v>
          </cell>
          <cell r="D3396" t="str">
            <v>次</v>
          </cell>
          <cell r="E3396">
            <v>50</v>
          </cell>
          <cell r="F3396">
            <v>50</v>
          </cell>
          <cell r="G3396" t="str">
            <v/>
          </cell>
          <cell r="H3396" t="str">
            <v/>
          </cell>
          <cell r="I3396" t="str">
            <v>医保</v>
          </cell>
        </row>
        <row r="3397">
          <cell r="A3397" t="str">
            <v>F00000021992</v>
          </cell>
          <cell r="B3397" t="str">
            <v>311503027</v>
          </cell>
          <cell r="C3397" t="str">
            <v>森田疗法</v>
          </cell>
          <cell r="D3397" t="str">
            <v>次</v>
          </cell>
          <cell r="E3397">
            <v>25</v>
          </cell>
          <cell r="F3397">
            <v>25</v>
          </cell>
          <cell r="G3397" t="str">
            <v/>
          </cell>
          <cell r="H3397" t="str">
            <v/>
          </cell>
          <cell r="I3397" t="str">
            <v>医保</v>
          </cell>
        </row>
        <row r="3398">
          <cell r="A3398" t="str">
            <v>F00000021993</v>
          </cell>
          <cell r="B3398" t="str">
            <v>311503028</v>
          </cell>
          <cell r="C3398" t="str">
            <v>行为矫正治疗</v>
          </cell>
          <cell r="D3398" t="str">
            <v>日</v>
          </cell>
          <cell r="E3398">
            <v>35</v>
          </cell>
          <cell r="F3398">
            <v>35</v>
          </cell>
          <cell r="G3398" t="str">
            <v/>
          </cell>
          <cell r="H3398" t="str">
            <v/>
          </cell>
          <cell r="I3398" t="str">
            <v>医保</v>
          </cell>
        </row>
        <row r="3399">
          <cell r="A3399" t="str">
            <v>F00000021994</v>
          </cell>
          <cell r="B3399" t="str">
            <v>311503029</v>
          </cell>
          <cell r="C3399" t="str">
            <v>厌恶治疗</v>
          </cell>
          <cell r="D3399" t="str">
            <v>次</v>
          </cell>
          <cell r="E3399">
            <v>35</v>
          </cell>
          <cell r="F3399">
            <v>35</v>
          </cell>
          <cell r="G3399" t="str">
            <v/>
          </cell>
          <cell r="H3399" t="str">
            <v/>
          </cell>
          <cell r="I3399" t="str">
            <v>医保</v>
          </cell>
        </row>
        <row r="3400">
          <cell r="A3400" t="str">
            <v>F00000021996</v>
          </cell>
          <cell r="B3400" t="str">
            <v>311503031S</v>
          </cell>
          <cell r="C3400" t="str">
            <v>儿童孤独症教育训练指导</v>
          </cell>
          <cell r="D3400" t="str">
            <v>小时</v>
          </cell>
          <cell r="E3400">
            <v>48.3</v>
          </cell>
          <cell r="F3400">
            <v>48.3</v>
          </cell>
          <cell r="G3400" t="str">
            <v>含对孤独症儿童的家长进行训练技巧和方法的指导。</v>
          </cell>
          <cell r="H3400" t="str">
            <v>孤独症训练手册</v>
          </cell>
          <cell r="I3400" t="str">
            <v>医保</v>
          </cell>
        </row>
        <row r="3401">
          <cell r="A3401" t="str">
            <v>F00000021997</v>
          </cell>
          <cell r="B3401" t="str">
            <v>311503032S</v>
          </cell>
          <cell r="C3401" t="str">
            <v>听觉统合治疗</v>
          </cell>
          <cell r="D3401" t="str">
            <v>次</v>
          </cell>
          <cell r="E3401">
            <v>52.6</v>
          </cell>
          <cell r="F3401">
            <v>52.6</v>
          </cell>
          <cell r="G3401" t="str">
            <v>含治疗人员及时处理儿童的异常行为和情绪问题。</v>
          </cell>
          <cell r="H3401" t="str">
            <v/>
          </cell>
          <cell r="I3401" t="str">
            <v>医保</v>
          </cell>
        </row>
        <row r="3402">
          <cell r="A3402" t="str">
            <v>F00000119029</v>
          </cell>
          <cell r="B3402" t="str">
            <v>311503033S</v>
          </cell>
          <cell r="C3402" t="str">
            <v>正念训练</v>
          </cell>
          <cell r="D3402" t="str">
            <v>次</v>
          </cell>
          <cell r="E3402">
            <v>62</v>
          </cell>
          <cell r="F3402">
            <v>62</v>
          </cell>
          <cell r="G3402" t="str">
            <v>在固定的治疗室或治疗场所进行，由有资质的技术人员导入语引导下发挥想象，感受内心，进入冥想状态，反馈内心感受，改善自我感悟能力。</v>
          </cell>
          <cell r="H3402" t="str">
            <v/>
          </cell>
          <cell r="I3402" t="str">
            <v>医保</v>
          </cell>
        </row>
        <row r="3403">
          <cell r="A3403" t="str">
            <v>F00000119030</v>
          </cell>
          <cell r="B3403" t="str">
            <v>311503034S</v>
          </cell>
          <cell r="C3403" t="str">
            <v>睡眠认知行为治疗</v>
          </cell>
          <cell r="D3403" t="str">
            <v>次</v>
          </cell>
          <cell r="E3403">
            <v>92</v>
          </cell>
          <cell r="F3403">
            <v>92</v>
          </cell>
          <cell r="G3403" t="str">
            <v>对患者进行不少于30分钟的睡眠认知行为治疗。</v>
          </cell>
          <cell r="H3403" t="str">
            <v/>
          </cell>
          <cell r="I3403" t="str">
            <v>医保</v>
          </cell>
        </row>
        <row r="3404">
          <cell r="A3404" t="str">
            <v>F00000022001</v>
          </cell>
          <cell r="B3404" t="str">
            <v>320100001-1E</v>
          </cell>
          <cell r="C3404" t="str">
            <v>经皮选择性腔静脉造影术</v>
          </cell>
          <cell r="D3404" t="str">
            <v>次</v>
          </cell>
          <cell r="E3404">
            <v>2063</v>
          </cell>
          <cell r="F3404">
            <v>2681.9</v>
          </cell>
          <cell r="G3404" t="str">
            <v/>
          </cell>
          <cell r="H3404" t="str">
            <v/>
          </cell>
          <cell r="I3404" t="str">
            <v>医保</v>
          </cell>
        </row>
        <row r="3405">
          <cell r="A3405" t="str">
            <v>F00000022002</v>
          </cell>
          <cell r="B3405" t="str">
            <v>320100001-2E</v>
          </cell>
          <cell r="C3405" t="str">
            <v>经皮选择性肢体静脉造影术</v>
          </cell>
          <cell r="D3405" t="str">
            <v>次</v>
          </cell>
          <cell r="E3405">
            <v>1923</v>
          </cell>
          <cell r="F3405">
            <v>2499.9</v>
          </cell>
          <cell r="G3405" t="str">
            <v/>
          </cell>
          <cell r="H3405" t="str">
            <v/>
          </cell>
          <cell r="I3405" t="str">
            <v>医保</v>
          </cell>
        </row>
        <row r="3406">
          <cell r="A3406" t="str">
            <v>F00000119031</v>
          </cell>
          <cell r="B3406" t="str">
            <v>320100001-3</v>
          </cell>
          <cell r="C3406" t="str">
            <v>经皮超选择性静脉造影术</v>
          </cell>
          <cell r="D3406" t="str">
            <v>次</v>
          </cell>
          <cell r="E3406">
            <v>1800</v>
          </cell>
          <cell r="F3406">
            <v>1800</v>
          </cell>
          <cell r="G3406" t="str">
            <v/>
          </cell>
          <cell r="H3406" t="str">
            <v/>
          </cell>
          <cell r="I3406" t="str">
            <v>医保</v>
          </cell>
        </row>
        <row r="3407">
          <cell r="A3407" t="str">
            <v>F00000022000</v>
          </cell>
          <cell r="B3407" t="str">
            <v>320100001E</v>
          </cell>
          <cell r="C3407" t="str">
            <v>经皮选择性静脉造影术</v>
          </cell>
          <cell r="D3407" t="str">
            <v>次</v>
          </cell>
          <cell r="E3407">
            <v>2125</v>
          </cell>
          <cell r="F3407">
            <v>2762.5</v>
          </cell>
          <cell r="G3407" t="str">
            <v/>
          </cell>
          <cell r="H3407" t="str">
            <v/>
          </cell>
          <cell r="I3407" t="str">
            <v>医保</v>
          </cell>
        </row>
        <row r="3408">
          <cell r="A3408" t="str">
            <v>F00000022003</v>
          </cell>
          <cell r="B3408" t="str">
            <v>320100002</v>
          </cell>
          <cell r="C3408" t="str">
            <v>经皮静脉内激光成形术</v>
          </cell>
          <cell r="D3408" t="str">
            <v>次</v>
          </cell>
          <cell r="E3408">
            <v>1000</v>
          </cell>
          <cell r="F3408">
            <v>1000</v>
          </cell>
          <cell r="G3408" t="str">
            <v/>
          </cell>
          <cell r="H3408" t="str">
            <v/>
          </cell>
          <cell r="I3408" t="str">
            <v>医保</v>
          </cell>
        </row>
        <row r="3409">
          <cell r="A3409" t="str">
            <v>F00000022004</v>
          </cell>
          <cell r="B3409" t="str">
            <v>320100003</v>
          </cell>
          <cell r="C3409" t="str">
            <v>经皮静脉内滤网置入术</v>
          </cell>
          <cell r="D3409" t="str">
            <v>次</v>
          </cell>
          <cell r="E3409">
            <v>3244</v>
          </cell>
          <cell r="F3409">
            <v>3244</v>
          </cell>
          <cell r="G3409" t="str">
            <v/>
          </cell>
          <cell r="H3409" t="str">
            <v/>
          </cell>
          <cell r="I3409" t="str">
            <v>医保</v>
          </cell>
        </row>
        <row r="3410">
          <cell r="A3410" t="str">
            <v>F00000022005</v>
          </cell>
          <cell r="B3410" t="str">
            <v>320100003-1</v>
          </cell>
          <cell r="C3410" t="str">
            <v>经皮静脉内滤网取出术</v>
          </cell>
          <cell r="D3410" t="str">
            <v>次</v>
          </cell>
          <cell r="E3410">
            <v>3439</v>
          </cell>
          <cell r="F3410">
            <v>3439</v>
          </cell>
          <cell r="G3410" t="str">
            <v/>
          </cell>
          <cell r="H3410" t="str">
            <v/>
          </cell>
          <cell r="I3410" t="str">
            <v>医保</v>
          </cell>
        </row>
        <row r="3411">
          <cell r="A3411" t="str">
            <v>F00000119032</v>
          </cell>
          <cell r="B3411" t="str">
            <v>320100003-2</v>
          </cell>
          <cell r="C3411" t="str">
            <v>经皮动脉内滤网置入术</v>
          </cell>
          <cell r="D3411" t="str">
            <v>次</v>
          </cell>
          <cell r="E3411">
            <v>2450</v>
          </cell>
          <cell r="F3411">
            <v>2450</v>
          </cell>
          <cell r="G3411" t="str">
            <v/>
          </cell>
          <cell r="H3411" t="str">
            <v/>
          </cell>
          <cell r="I3411" t="str">
            <v>医保</v>
          </cell>
        </row>
        <row r="3412">
          <cell r="A3412" t="str">
            <v>F00000119033</v>
          </cell>
          <cell r="B3412" t="str">
            <v>320100003-3</v>
          </cell>
          <cell r="C3412" t="str">
            <v>经皮动脉内滤网取出术</v>
          </cell>
          <cell r="D3412" t="str">
            <v>次</v>
          </cell>
          <cell r="E3412">
            <v>2450</v>
          </cell>
          <cell r="F3412">
            <v>2450</v>
          </cell>
          <cell r="G3412" t="str">
            <v/>
          </cell>
          <cell r="H3412" t="str">
            <v/>
          </cell>
          <cell r="I3412" t="str">
            <v>医保</v>
          </cell>
        </row>
        <row r="3413">
          <cell r="A3413" t="str">
            <v>F00000022008</v>
          </cell>
          <cell r="B3413" t="str">
            <v>320100004</v>
          </cell>
          <cell r="C3413" t="str">
            <v>经皮静脉球囊扩张术</v>
          </cell>
          <cell r="D3413" t="str">
            <v>次</v>
          </cell>
          <cell r="E3413">
            <v>2568</v>
          </cell>
          <cell r="F3413">
            <v>2568</v>
          </cell>
          <cell r="G3413" t="str">
            <v/>
          </cell>
          <cell r="H3413" t="str">
            <v/>
          </cell>
          <cell r="I3413" t="str">
            <v>医保</v>
          </cell>
        </row>
        <row r="3414">
          <cell r="A3414" t="str">
            <v>F00000022010</v>
          </cell>
          <cell r="B3414" t="str">
            <v>320100006</v>
          </cell>
          <cell r="C3414" t="str">
            <v>经皮静脉内支架置入术</v>
          </cell>
          <cell r="D3414" t="str">
            <v>次</v>
          </cell>
          <cell r="E3414">
            <v>3000</v>
          </cell>
          <cell r="F3414">
            <v>3000</v>
          </cell>
          <cell r="G3414" t="str">
            <v>含球囊扩张、支架置入。</v>
          </cell>
          <cell r="H3414" t="str">
            <v/>
          </cell>
          <cell r="I3414" t="str">
            <v>医保</v>
          </cell>
        </row>
        <row r="3415">
          <cell r="A3415" t="str">
            <v>F00000022107</v>
          </cell>
          <cell r="B3415" t="str">
            <v>320100007E</v>
          </cell>
          <cell r="C3415" t="str">
            <v>经皮静脉内旋切术</v>
          </cell>
          <cell r="D3415" t="str">
            <v>次</v>
          </cell>
          <cell r="E3415">
            <v>2400</v>
          </cell>
          <cell r="F3415">
            <v>3120</v>
          </cell>
          <cell r="G3415" t="str">
            <v/>
          </cell>
          <cell r="H3415" t="str">
            <v/>
          </cell>
          <cell r="I3415" t="str">
            <v>医保</v>
          </cell>
        </row>
        <row r="3416">
          <cell r="A3416" t="str">
            <v>F00000022108</v>
          </cell>
          <cell r="B3416" t="str">
            <v>320100008</v>
          </cell>
          <cell r="C3416" t="str">
            <v>经皮静脉内溶栓术</v>
          </cell>
          <cell r="D3416" t="str">
            <v>次</v>
          </cell>
          <cell r="E3416">
            <v>1760</v>
          </cell>
          <cell r="F3416">
            <v>1760</v>
          </cell>
          <cell r="G3416" t="str">
            <v/>
          </cell>
          <cell r="H3416" t="str">
            <v/>
          </cell>
          <cell r="I3416" t="str">
            <v>医保</v>
          </cell>
        </row>
        <row r="3417">
          <cell r="A3417" t="str">
            <v>F00000022109</v>
          </cell>
          <cell r="B3417" t="str">
            <v>320100008-1E</v>
          </cell>
          <cell r="C3417" t="str">
            <v>经皮动脉内溶栓术</v>
          </cell>
          <cell r="D3417" t="str">
            <v>次</v>
          </cell>
          <cell r="E3417">
            <v>2206</v>
          </cell>
          <cell r="F3417">
            <v>2867.8</v>
          </cell>
          <cell r="G3417" t="str">
            <v/>
          </cell>
          <cell r="H3417" t="str">
            <v/>
          </cell>
          <cell r="I3417" t="str">
            <v>医保</v>
          </cell>
        </row>
        <row r="3418">
          <cell r="A3418" t="str">
            <v>F00000022110</v>
          </cell>
          <cell r="B3418" t="str">
            <v>320100009</v>
          </cell>
          <cell r="C3418" t="str">
            <v>经皮静脉内超声血栓消融术</v>
          </cell>
          <cell r="D3418" t="str">
            <v>次</v>
          </cell>
          <cell r="E3418">
            <v>2000</v>
          </cell>
          <cell r="F3418">
            <v>2000</v>
          </cell>
          <cell r="G3418" t="str">
            <v/>
          </cell>
          <cell r="H3418" t="str">
            <v/>
          </cell>
          <cell r="I3418" t="str">
            <v>医保</v>
          </cell>
        </row>
        <row r="3419">
          <cell r="A3419" t="str">
            <v>F00000022112</v>
          </cell>
          <cell r="B3419" t="str">
            <v>320100010-1E</v>
          </cell>
          <cell r="C3419" t="str">
            <v>经皮选择性静脉拔管术</v>
          </cell>
          <cell r="D3419" t="str">
            <v>次</v>
          </cell>
          <cell r="E3419">
            <v>750</v>
          </cell>
          <cell r="F3419">
            <v>975</v>
          </cell>
          <cell r="G3419" t="str">
            <v/>
          </cell>
          <cell r="H3419" t="str">
            <v/>
          </cell>
          <cell r="I3419" t="str">
            <v>医保</v>
          </cell>
        </row>
        <row r="3420">
          <cell r="A3420" t="str">
            <v>F00000022111</v>
          </cell>
          <cell r="B3420" t="str">
            <v>320100010E</v>
          </cell>
          <cell r="C3420" t="str">
            <v>经皮选择性静脉置管术</v>
          </cell>
          <cell r="D3420" t="str">
            <v>次</v>
          </cell>
          <cell r="E3420">
            <v>1500</v>
          </cell>
          <cell r="F3420">
            <v>1950</v>
          </cell>
          <cell r="G3420" t="str">
            <v/>
          </cell>
          <cell r="H3420" t="str">
            <v/>
          </cell>
          <cell r="I3420" t="str">
            <v>医保</v>
          </cell>
        </row>
        <row r="3421">
          <cell r="A3421" t="str">
            <v>F00000119034</v>
          </cell>
          <cell r="B3421" t="str">
            <v>320100011E</v>
          </cell>
          <cell r="C3421" t="str">
            <v>经颈静脉长期透析管植入术</v>
          </cell>
          <cell r="D3421" t="str">
            <v>次</v>
          </cell>
          <cell r="E3421">
            <v>600</v>
          </cell>
          <cell r="F3421">
            <v>780</v>
          </cell>
          <cell r="G3421" t="str">
            <v/>
          </cell>
          <cell r="H3421" t="str">
            <v/>
          </cell>
          <cell r="I3421" t="str">
            <v>医保</v>
          </cell>
        </row>
        <row r="3422">
          <cell r="A3422" t="str">
            <v>F00000100281</v>
          </cell>
          <cell r="B3422" t="str">
            <v>320100012-1</v>
          </cell>
          <cell r="C3422" t="str">
            <v>经皮静脉内血栓抽吸术</v>
          </cell>
          <cell r="D3422" t="str">
            <v>次</v>
          </cell>
          <cell r="E3422">
            <v>2837</v>
          </cell>
          <cell r="F3422">
            <v>2837</v>
          </cell>
          <cell r="G3422" t="str">
            <v/>
          </cell>
          <cell r="H3422" t="str">
            <v/>
          </cell>
          <cell r="I3422" t="str">
            <v>医保</v>
          </cell>
        </row>
        <row r="3423">
          <cell r="A3423" t="str">
            <v>F00000022114</v>
          </cell>
          <cell r="B3423" t="str">
            <v>320100012E</v>
          </cell>
          <cell r="C3423" t="str">
            <v>经皮静脉内血管异物取出术</v>
          </cell>
          <cell r="D3423" t="str">
            <v>次</v>
          </cell>
          <cell r="E3423">
            <v>1985</v>
          </cell>
          <cell r="F3423">
            <v>2580.5</v>
          </cell>
          <cell r="G3423" t="str">
            <v/>
          </cell>
          <cell r="H3423" t="str">
            <v/>
          </cell>
          <cell r="I3423" t="str">
            <v>医保</v>
          </cell>
        </row>
        <row r="3424">
          <cell r="A3424" t="str">
            <v>F00000119035</v>
          </cell>
          <cell r="B3424" t="str">
            <v>320100013S</v>
          </cell>
          <cell r="C3424" t="str">
            <v>经皮静脉栓塞术</v>
          </cell>
          <cell r="D3424" t="str">
            <v>次</v>
          </cell>
          <cell r="E3424">
            <v>1749</v>
          </cell>
          <cell r="F3424">
            <v>1749</v>
          </cell>
          <cell r="G3424" t="str">
            <v>穿刺进入目标静脉，超选进入静脉靶区进行栓塞。</v>
          </cell>
          <cell r="H3424" t="str">
            <v/>
          </cell>
          <cell r="I3424" t="str">
            <v>医保</v>
          </cell>
        </row>
        <row r="3425">
          <cell r="A3425" t="str">
            <v>F00000119036</v>
          </cell>
          <cell r="B3425" t="str">
            <v>320100014S</v>
          </cell>
          <cell r="C3425" t="str">
            <v>经皮穿刺选择性肾上腺静脉取血术</v>
          </cell>
          <cell r="D3425" t="str">
            <v>次</v>
          </cell>
          <cell r="E3425">
            <v>2840</v>
          </cell>
          <cell r="F3425">
            <v>2840</v>
          </cell>
          <cell r="G3425" t="str">
            <v>股静脉或颈静脉穿刺插管，选择肾上腺静脉，注射对比剂并摄片取血，拔管压迫止血。</v>
          </cell>
          <cell r="H3425" t="str">
            <v/>
          </cell>
          <cell r="I3425" t="str">
            <v>医保</v>
          </cell>
        </row>
        <row r="3426">
          <cell r="A3426" t="str">
            <v>F00000022117</v>
          </cell>
          <cell r="B3426" t="str">
            <v>320200001-1</v>
          </cell>
          <cell r="C3426" t="str">
            <v>经股动脉置管腹主动脉瘤修复术</v>
          </cell>
          <cell r="D3426" t="str">
            <v>次</v>
          </cell>
          <cell r="E3426">
            <v>3793</v>
          </cell>
          <cell r="F3426">
            <v>3793</v>
          </cell>
          <cell r="G3426" t="str">
            <v/>
          </cell>
          <cell r="H3426" t="str">
            <v/>
          </cell>
          <cell r="I3426" t="str">
            <v>医保</v>
          </cell>
        </row>
        <row r="3427">
          <cell r="A3427" t="str">
            <v>F00000022118</v>
          </cell>
          <cell r="B3427" t="str">
            <v>320200001-2</v>
          </cell>
          <cell r="C3427" t="str">
            <v>经股动脉置管假性动脉瘤修复术</v>
          </cell>
          <cell r="D3427" t="str">
            <v>次</v>
          </cell>
          <cell r="E3427">
            <v>3300</v>
          </cell>
          <cell r="F3427">
            <v>3300</v>
          </cell>
          <cell r="G3427" t="str">
            <v/>
          </cell>
          <cell r="H3427" t="str">
            <v/>
          </cell>
          <cell r="I3427" t="str">
            <v>医保</v>
          </cell>
        </row>
        <row r="3428">
          <cell r="A3428" t="str">
            <v>F00000022119</v>
          </cell>
          <cell r="B3428" t="str">
            <v>320200001-3</v>
          </cell>
          <cell r="C3428" t="str">
            <v>经股动脉置管胸主动脉腔内修复术</v>
          </cell>
          <cell r="D3428" t="str">
            <v>次</v>
          </cell>
          <cell r="E3428">
            <v>4095</v>
          </cell>
          <cell r="F3428">
            <v>4095</v>
          </cell>
          <cell r="G3428" t="str">
            <v/>
          </cell>
          <cell r="H3428" t="str">
            <v/>
          </cell>
          <cell r="I3428" t="str">
            <v>医保</v>
          </cell>
        </row>
        <row r="3429">
          <cell r="A3429" t="str">
            <v>F00000022116</v>
          </cell>
          <cell r="B3429" t="str">
            <v>320200001E</v>
          </cell>
          <cell r="C3429" t="str">
            <v>经股动脉置管腹主动脉带簿网支架置入术</v>
          </cell>
          <cell r="D3429" t="str">
            <v>次</v>
          </cell>
          <cell r="E3429">
            <v>3910</v>
          </cell>
          <cell r="F3429">
            <v>5083</v>
          </cell>
          <cell r="G3429" t="str">
            <v/>
          </cell>
          <cell r="H3429" t="str">
            <v/>
          </cell>
          <cell r="I3429" t="str">
            <v>医保</v>
          </cell>
        </row>
        <row r="3430">
          <cell r="A3430" t="str">
            <v>F00000022120</v>
          </cell>
          <cell r="B3430" t="str">
            <v>320200002E</v>
          </cell>
          <cell r="C3430" t="str">
            <v>经皮选择性动脉造影术</v>
          </cell>
          <cell r="D3430" t="str">
            <v>次</v>
          </cell>
          <cell r="E3430">
            <v>1800</v>
          </cell>
          <cell r="F3430">
            <v>2340</v>
          </cell>
          <cell r="G3430" t="str">
            <v>不含脑血管及冠状动脉。</v>
          </cell>
          <cell r="H3430" t="str">
            <v/>
          </cell>
          <cell r="I3430" t="str">
            <v>医保</v>
          </cell>
        </row>
        <row r="3431">
          <cell r="A3431" t="str">
            <v>F00000022121</v>
          </cell>
          <cell r="B3431" t="str">
            <v>320200003E</v>
          </cell>
          <cell r="C3431" t="str">
            <v>经皮超选择性动脉造影术</v>
          </cell>
          <cell r="D3431" t="str">
            <v>次</v>
          </cell>
          <cell r="E3431">
            <v>2442</v>
          </cell>
          <cell r="F3431">
            <v>3174.6</v>
          </cell>
          <cell r="G3431" t="str">
            <v>不含脑血管及冠状动脉。</v>
          </cell>
          <cell r="H3431" t="str">
            <v/>
          </cell>
          <cell r="I3431" t="str">
            <v>医保</v>
          </cell>
        </row>
        <row r="3432">
          <cell r="A3432" t="str">
            <v>F00000022122</v>
          </cell>
          <cell r="B3432" t="str">
            <v>320200004E</v>
          </cell>
          <cell r="C3432" t="str">
            <v>经皮选择性动脉置管术</v>
          </cell>
          <cell r="D3432" t="str">
            <v>次</v>
          </cell>
          <cell r="E3432">
            <v>1325</v>
          </cell>
          <cell r="F3432">
            <v>1722.5</v>
          </cell>
          <cell r="G3432" t="str">
            <v>含各种药物治疗、栓塞、热灌注、鞘管拔出。</v>
          </cell>
          <cell r="H3432" t="str">
            <v>栓塞剂、泵</v>
          </cell>
          <cell r="I3432" t="str">
            <v>医保</v>
          </cell>
        </row>
        <row r="3433">
          <cell r="A3433" t="str">
            <v>F00000022126</v>
          </cell>
          <cell r="B3433" t="str">
            <v>320200006</v>
          </cell>
          <cell r="C3433" t="str">
            <v>经皮动脉闭塞激光再通术</v>
          </cell>
          <cell r="D3433" t="str">
            <v>次</v>
          </cell>
          <cell r="E3433">
            <v>1200</v>
          </cell>
          <cell r="F3433">
            <v>1200</v>
          </cell>
          <cell r="G3433" t="str">
            <v>不含脑血管及冠状动脉。</v>
          </cell>
          <cell r="H3433" t="str">
            <v/>
          </cell>
          <cell r="I3433" t="str">
            <v>医保</v>
          </cell>
        </row>
        <row r="3434">
          <cell r="A3434" t="str">
            <v>F00000119037</v>
          </cell>
          <cell r="B3434" t="str">
            <v>320200006-1/1</v>
          </cell>
          <cell r="C3434" t="str">
            <v>经皮动脉闭塞激光再通术(使用激光纤维)</v>
          </cell>
          <cell r="D3434" t="str">
            <v>次</v>
          </cell>
          <cell r="E3434">
            <v>2200</v>
          </cell>
          <cell r="F3434">
            <v>2200</v>
          </cell>
          <cell r="G3434" t="str">
            <v/>
          </cell>
          <cell r="H3434" t="str">
            <v/>
          </cell>
          <cell r="I3434" t="str">
            <v>医保</v>
          </cell>
        </row>
        <row r="3435">
          <cell r="A3435" t="str">
            <v>F00000119039</v>
          </cell>
          <cell r="B3435" t="str">
            <v>320200006-2</v>
          </cell>
          <cell r="C3435" t="str">
            <v>经皮静脉闭塞激光再通术</v>
          </cell>
          <cell r="D3435" t="str">
            <v>次</v>
          </cell>
          <cell r="E3435">
            <v>1200</v>
          </cell>
          <cell r="F3435">
            <v>1200</v>
          </cell>
          <cell r="G3435" t="str">
            <v/>
          </cell>
          <cell r="H3435" t="str">
            <v/>
          </cell>
          <cell r="I3435" t="str">
            <v>医保</v>
          </cell>
        </row>
        <row r="3436">
          <cell r="A3436" t="str">
            <v>F00000119038</v>
          </cell>
          <cell r="B3436" t="str">
            <v>320200006-2/1</v>
          </cell>
          <cell r="C3436" t="str">
            <v>经皮静脉闭塞激光再通术(使用激光纤维)</v>
          </cell>
          <cell r="D3436" t="str">
            <v>次</v>
          </cell>
          <cell r="E3436">
            <v>2200</v>
          </cell>
          <cell r="F3436">
            <v>2200</v>
          </cell>
          <cell r="G3436" t="str">
            <v/>
          </cell>
          <cell r="H3436" t="str">
            <v/>
          </cell>
          <cell r="I3436" t="str">
            <v>医保</v>
          </cell>
        </row>
        <row r="3437">
          <cell r="A3437" t="str">
            <v>F00000022131</v>
          </cell>
          <cell r="B3437" t="str">
            <v>320200007-1E</v>
          </cell>
          <cell r="C3437" t="str">
            <v>经皮动脉瘤栓塞术</v>
          </cell>
          <cell r="D3437" t="str">
            <v>次</v>
          </cell>
          <cell r="E3437">
            <v>1672</v>
          </cell>
          <cell r="F3437">
            <v>2173.6</v>
          </cell>
          <cell r="G3437" t="str">
            <v/>
          </cell>
          <cell r="H3437" t="str">
            <v/>
          </cell>
          <cell r="I3437" t="str">
            <v>医保</v>
          </cell>
        </row>
        <row r="3438">
          <cell r="A3438" t="str">
            <v>F00000022132</v>
          </cell>
          <cell r="B3438" t="str">
            <v>320200007-2E</v>
          </cell>
          <cell r="C3438" t="str">
            <v>经皮肿瘤栓塞术</v>
          </cell>
          <cell r="D3438" t="str">
            <v>次</v>
          </cell>
          <cell r="E3438">
            <v>1500</v>
          </cell>
          <cell r="F3438">
            <v>1950</v>
          </cell>
          <cell r="G3438" t="str">
            <v/>
          </cell>
          <cell r="H3438" t="str">
            <v/>
          </cell>
          <cell r="I3438" t="str">
            <v>医保</v>
          </cell>
        </row>
        <row r="3439">
          <cell r="A3439" t="str">
            <v>F00000022130</v>
          </cell>
          <cell r="B3439" t="str">
            <v>320200007E</v>
          </cell>
          <cell r="C3439" t="str">
            <v>经皮动脉栓塞术</v>
          </cell>
          <cell r="D3439" t="str">
            <v>次</v>
          </cell>
          <cell r="E3439">
            <v>1873</v>
          </cell>
          <cell r="F3439">
            <v>2434.9</v>
          </cell>
          <cell r="G3439" t="str">
            <v/>
          </cell>
          <cell r="H3439" t="str">
            <v/>
          </cell>
          <cell r="I3439" t="str">
            <v>医保</v>
          </cell>
        </row>
        <row r="3440">
          <cell r="A3440" t="str">
            <v>F00000022133</v>
          </cell>
          <cell r="B3440" t="str">
            <v>320200008</v>
          </cell>
          <cell r="C3440" t="str">
            <v>经皮动脉内超声血栓消融术</v>
          </cell>
          <cell r="D3440" t="str">
            <v>次</v>
          </cell>
          <cell r="E3440">
            <v>1500</v>
          </cell>
          <cell r="F3440">
            <v>1500</v>
          </cell>
          <cell r="G3440" t="str">
            <v/>
          </cell>
          <cell r="H3440" t="str">
            <v/>
          </cell>
          <cell r="I3440" t="str">
            <v>医保</v>
          </cell>
        </row>
        <row r="3441">
          <cell r="A3441" t="str">
            <v>F00000022134</v>
          </cell>
          <cell r="B3441" t="str">
            <v>320200009E</v>
          </cell>
          <cell r="C3441" t="str">
            <v>经皮动脉内球囊扩张术</v>
          </cell>
          <cell r="D3441" t="str">
            <v>次</v>
          </cell>
          <cell r="E3441">
            <v>2606</v>
          </cell>
          <cell r="F3441">
            <v>3387.8</v>
          </cell>
          <cell r="G3441" t="str">
            <v>不含脑血管及冠状动脉。</v>
          </cell>
          <cell r="H3441" t="str">
            <v/>
          </cell>
          <cell r="I3441" t="str">
            <v>医保</v>
          </cell>
        </row>
        <row r="3442">
          <cell r="A3442" t="str">
            <v>F00000022136</v>
          </cell>
          <cell r="B3442" t="str">
            <v>320200010-1</v>
          </cell>
          <cell r="C3442" t="str">
            <v>经皮肢体动脉支架置入术</v>
          </cell>
          <cell r="D3442" t="str">
            <v>次</v>
          </cell>
          <cell r="E3442">
            <v>2250</v>
          </cell>
          <cell r="F3442">
            <v>2250</v>
          </cell>
          <cell r="G3442" t="str">
            <v/>
          </cell>
          <cell r="H3442" t="str">
            <v/>
          </cell>
          <cell r="I3442" t="str">
            <v>医保</v>
          </cell>
        </row>
        <row r="3443">
          <cell r="A3443" t="str">
            <v>F00000022137</v>
          </cell>
          <cell r="B3443" t="str">
            <v>320200010-2</v>
          </cell>
          <cell r="C3443" t="str">
            <v>经皮颈动脉支架置入术</v>
          </cell>
          <cell r="D3443" t="str">
            <v>次</v>
          </cell>
          <cell r="E3443">
            <v>2798</v>
          </cell>
          <cell r="F3443">
            <v>2798</v>
          </cell>
          <cell r="G3443" t="str">
            <v/>
          </cell>
          <cell r="H3443" t="str">
            <v/>
          </cell>
          <cell r="I3443" t="str">
            <v>医保</v>
          </cell>
        </row>
        <row r="3444">
          <cell r="A3444" t="str">
            <v>F00000022138</v>
          </cell>
          <cell r="B3444" t="str">
            <v>320200010-3</v>
          </cell>
          <cell r="C3444" t="str">
            <v>经皮肾动脉支架置入术</v>
          </cell>
          <cell r="D3444" t="str">
            <v>次</v>
          </cell>
          <cell r="E3444">
            <v>2250</v>
          </cell>
          <cell r="F3444">
            <v>2250</v>
          </cell>
          <cell r="G3444" t="str">
            <v/>
          </cell>
          <cell r="H3444" t="str">
            <v/>
          </cell>
          <cell r="I3444" t="str">
            <v>医保</v>
          </cell>
        </row>
        <row r="3445">
          <cell r="A3445" t="str">
            <v>F00000022135</v>
          </cell>
          <cell r="B3445" t="str">
            <v>320200010E</v>
          </cell>
          <cell r="C3445" t="str">
            <v>经皮动脉支架置入术</v>
          </cell>
          <cell r="D3445" t="str">
            <v>次</v>
          </cell>
          <cell r="E3445">
            <v>2515</v>
          </cell>
          <cell r="F3445">
            <v>3269.5</v>
          </cell>
          <cell r="G3445" t="str">
            <v/>
          </cell>
          <cell r="H3445" t="str">
            <v/>
          </cell>
          <cell r="I3445" t="str">
            <v>医保</v>
          </cell>
        </row>
        <row r="3446">
          <cell r="A3446" t="str">
            <v>F00000022236</v>
          </cell>
          <cell r="B3446" t="str">
            <v>320200011</v>
          </cell>
          <cell r="C3446" t="str">
            <v>经皮动脉激光成形+球囊扩张术</v>
          </cell>
          <cell r="D3446" t="str">
            <v>次</v>
          </cell>
          <cell r="E3446">
            <v>1700</v>
          </cell>
          <cell r="F3446">
            <v>1700</v>
          </cell>
          <cell r="G3446" t="str">
            <v/>
          </cell>
          <cell r="H3446" t="str">
            <v/>
          </cell>
          <cell r="I3446" t="str">
            <v>医保</v>
          </cell>
        </row>
        <row r="3447">
          <cell r="A3447" t="str">
            <v>F00000022237</v>
          </cell>
          <cell r="B3447" t="str">
            <v>320200012</v>
          </cell>
          <cell r="C3447" t="str">
            <v>经皮肢体动脉旋切＋球囊扩张术</v>
          </cell>
          <cell r="D3447" t="str">
            <v>次</v>
          </cell>
          <cell r="E3447">
            <v>2000</v>
          </cell>
          <cell r="F3447">
            <v>2000</v>
          </cell>
          <cell r="G3447" t="str">
            <v/>
          </cell>
          <cell r="H3447" t="str">
            <v/>
          </cell>
          <cell r="I3447" t="str">
            <v>医保</v>
          </cell>
        </row>
        <row r="3448">
          <cell r="A3448" t="str">
            <v>F00000022238</v>
          </cell>
          <cell r="B3448" t="str">
            <v>320200012-1</v>
          </cell>
          <cell r="C3448" t="str">
            <v>经皮肢体动脉旋磨＋球囊扩张术</v>
          </cell>
          <cell r="D3448" t="str">
            <v>次</v>
          </cell>
          <cell r="E3448">
            <v>2000</v>
          </cell>
          <cell r="F3448">
            <v>2000</v>
          </cell>
          <cell r="G3448" t="str">
            <v/>
          </cell>
          <cell r="H3448" t="str">
            <v/>
          </cell>
          <cell r="I3448" t="str">
            <v>医保</v>
          </cell>
        </row>
        <row r="3449">
          <cell r="A3449" t="str">
            <v>F00000022239</v>
          </cell>
          <cell r="B3449" t="str">
            <v>320200013E</v>
          </cell>
          <cell r="C3449" t="str">
            <v>经皮血管瘤腔内药物灌注术</v>
          </cell>
          <cell r="D3449" t="str">
            <v>次</v>
          </cell>
          <cell r="E3449">
            <v>2000</v>
          </cell>
          <cell r="F3449">
            <v>2600</v>
          </cell>
          <cell r="G3449" t="str">
            <v>指血管畸形、淋巴管畸形、血管瘤的药物灌注。</v>
          </cell>
          <cell r="H3449" t="str">
            <v/>
          </cell>
          <cell r="I3449" t="str">
            <v>医保</v>
          </cell>
        </row>
        <row r="3450">
          <cell r="A3450" t="str">
            <v>F00000022240</v>
          </cell>
          <cell r="B3450" t="str">
            <v>320200014SE</v>
          </cell>
          <cell r="C3450" t="str">
            <v>经皮肺动静脉瘘栓塞术</v>
          </cell>
          <cell r="D3450" t="str">
            <v>次</v>
          </cell>
          <cell r="E3450">
            <v>2220</v>
          </cell>
          <cell r="F3450">
            <v>2886</v>
          </cell>
          <cell r="G3450" t="str">
            <v/>
          </cell>
          <cell r="H3450" t="str">
            <v/>
          </cell>
          <cell r="I3450" t="str">
            <v>医保</v>
          </cell>
        </row>
        <row r="3451">
          <cell r="A3451" t="str">
            <v>F00000119040</v>
          </cell>
          <cell r="B3451" t="str">
            <v>320200015S</v>
          </cell>
          <cell r="C3451" t="str">
            <v>经皮穿刺动脉内异物取出术</v>
          </cell>
          <cell r="D3451" t="str">
            <v>次</v>
          </cell>
          <cell r="E3451">
            <v>2850</v>
          </cell>
          <cell r="F3451">
            <v>2850</v>
          </cell>
          <cell r="G3451" t="str">
            <v>穿刺置管，造影摄片，异物抓取，拔管，穿刺点压迫包扎。</v>
          </cell>
          <cell r="H3451" t="str">
            <v/>
          </cell>
          <cell r="I3451" t="str">
            <v>医保</v>
          </cell>
        </row>
        <row r="3452">
          <cell r="A3452" t="str">
            <v>F00000119041</v>
          </cell>
          <cell r="B3452" t="str">
            <v>320200016S</v>
          </cell>
          <cell r="C3452" t="str">
            <v>经皮穿刺动脉内取栓术</v>
          </cell>
          <cell r="D3452" t="str">
            <v>次</v>
          </cell>
          <cell r="E3452">
            <v>3053</v>
          </cell>
          <cell r="F3452">
            <v>3053</v>
          </cell>
          <cell r="G3452" t="str">
            <v>不含冠状动脉、颅内动脉取栓。</v>
          </cell>
          <cell r="H3452" t="str">
            <v/>
          </cell>
          <cell r="I3452" t="str">
            <v>医保</v>
          </cell>
        </row>
        <row r="3453">
          <cell r="A3453" t="str">
            <v>F00000022241</v>
          </cell>
          <cell r="B3453" t="str">
            <v>320300001</v>
          </cell>
          <cell r="C3453" t="str">
            <v>经皮肝穿刺肝静脉扩张术</v>
          </cell>
          <cell r="D3453" t="str">
            <v>次</v>
          </cell>
          <cell r="E3453">
            <v>1700</v>
          </cell>
          <cell r="F3453">
            <v>1700</v>
          </cell>
          <cell r="G3453" t="str">
            <v/>
          </cell>
          <cell r="H3453" t="str">
            <v/>
          </cell>
          <cell r="I3453" t="str">
            <v>医保</v>
          </cell>
        </row>
        <row r="3454">
          <cell r="A3454" t="str">
            <v>F00000022243</v>
          </cell>
          <cell r="B3454" t="str">
            <v>320300002-1E</v>
          </cell>
          <cell r="C3454" t="str">
            <v>各脏器动脉插管灌注术</v>
          </cell>
          <cell r="D3454" t="str">
            <v>次</v>
          </cell>
          <cell r="E3454">
            <v>2142</v>
          </cell>
          <cell r="F3454">
            <v>2784.6</v>
          </cell>
          <cell r="G3454" t="str">
            <v/>
          </cell>
          <cell r="H3454" t="str">
            <v>体内放置的投药泵（Port）</v>
          </cell>
          <cell r="I3454" t="str">
            <v>医保</v>
          </cell>
        </row>
        <row r="3455">
          <cell r="A3455" t="str">
            <v>F00000022242</v>
          </cell>
          <cell r="B3455" t="str">
            <v>320300002E</v>
          </cell>
          <cell r="C3455" t="str">
            <v>肝动脉插管灌注术</v>
          </cell>
          <cell r="D3455" t="str">
            <v>次</v>
          </cell>
          <cell r="E3455">
            <v>2548</v>
          </cell>
          <cell r="F3455">
            <v>3312.4</v>
          </cell>
          <cell r="G3455" t="str">
            <v/>
          </cell>
          <cell r="H3455" t="str">
            <v>体内放置的投药泵（Port）</v>
          </cell>
          <cell r="I3455" t="str">
            <v>医保</v>
          </cell>
        </row>
        <row r="3456">
          <cell r="A3456" t="str">
            <v>F00000022244</v>
          </cell>
          <cell r="B3456" t="str">
            <v>320300003</v>
          </cell>
          <cell r="C3456" t="str">
            <v>经颈内静脉肝内门腔静脉分流术(TIPS)</v>
          </cell>
          <cell r="D3456" t="str">
            <v>次</v>
          </cell>
          <cell r="E3456">
            <v>2236</v>
          </cell>
          <cell r="F3456">
            <v>2236</v>
          </cell>
          <cell r="G3456" t="str">
            <v>不含X线监控及摄片。</v>
          </cell>
          <cell r="H3456" t="str">
            <v/>
          </cell>
          <cell r="I3456" t="str">
            <v>医保</v>
          </cell>
        </row>
        <row r="3457">
          <cell r="A3457" t="str">
            <v>F00000119042</v>
          </cell>
          <cell r="B3457" t="str">
            <v>320300004S</v>
          </cell>
          <cell r="C3457" t="str">
            <v>经颈静脉肝穿刺活检术</v>
          </cell>
          <cell r="D3457" t="str">
            <v>次</v>
          </cell>
          <cell r="E3457">
            <v>2436</v>
          </cell>
          <cell r="F3457">
            <v>2436</v>
          </cell>
          <cell r="G3457" t="str">
            <v>经颈静脉肝穿，在DSA引导下取肝组织活检。</v>
          </cell>
          <cell r="H3457" t="str">
            <v/>
          </cell>
          <cell r="I3457" t="str">
            <v>医保</v>
          </cell>
        </row>
        <row r="3458">
          <cell r="A3458" t="str">
            <v>F00000119043</v>
          </cell>
          <cell r="B3458" t="str">
            <v>320400001-1E</v>
          </cell>
          <cell r="C3458" t="str">
            <v>经皮瓣膜球囊成形术加收(同时做左右心室、主动脉造影术)</v>
          </cell>
          <cell r="D3458" t="str">
            <v>次</v>
          </cell>
          <cell r="E3458">
            <v>300</v>
          </cell>
          <cell r="F3458">
            <v>390</v>
          </cell>
          <cell r="G3458" t="str">
            <v/>
          </cell>
          <cell r="H3458" t="str">
            <v/>
          </cell>
          <cell r="I3458" t="str">
            <v>医保</v>
          </cell>
        </row>
        <row r="3459">
          <cell r="A3459" t="str">
            <v>F00000022245</v>
          </cell>
          <cell r="B3459" t="str">
            <v>320400001E</v>
          </cell>
          <cell r="C3459" t="str">
            <v>经皮瓣膜球囊成形术</v>
          </cell>
          <cell r="D3459" t="str">
            <v>每个瓣膜</v>
          </cell>
          <cell r="E3459">
            <v>4284</v>
          </cell>
          <cell r="F3459">
            <v>5569.2</v>
          </cell>
          <cell r="G3459" t="str">
            <v>指二尖瓣、三尖瓣、主动脉瓣、肺动脉瓣球囊成形术，含房间隔穿刺术。</v>
          </cell>
          <cell r="H3459" t="str">
            <v/>
          </cell>
          <cell r="I3459" t="str">
            <v>医保</v>
          </cell>
        </row>
        <row r="3460">
          <cell r="A3460" t="str">
            <v>F00000022254</v>
          </cell>
          <cell r="B3460" t="str">
            <v>320400002</v>
          </cell>
          <cell r="C3460" t="str">
            <v>经皮心内膜心肌活检术</v>
          </cell>
          <cell r="D3460" t="str">
            <v>次</v>
          </cell>
          <cell r="E3460">
            <v>2450</v>
          </cell>
          <cell r="F3460">
            <v>2450</v>
          </cell>
          <cell r="G3460" t="str">
            <v>不含病理诊断及其它特殊检查。</v>
          </cell>
          <cell r="H3460" t="str">
            <v/>
          </cell>
          <cell r="I3460" t="str">
            <v>医保</v>
          </cell>
        </row>
        <row r="3461">
          <cell r="A3461" t="str">
            <v>F00000022255</v>
          </cell>
          <cell r="B3461" t="str">
            <v>320400002-1</v>
          </cell>
          <cell r="C3461" t="str">
            <v>经皮心内膜心肌活检术+心腔造影</v>
          </cell>
          <cell r="D3461" t="str">
            <v>次</v>
          </cell>
          <cell r="E3461">
            <v>2750</v>
          </cell>
          <cell r="F3461">
            <v>2750</v>
          </cell>
          <cell r="G3461" t="str">
            <v>不含病理诊断及其它特殊检查。</v>
          </cell>
          <cell r="H3461" t="str">
            <v/>
          </cell>
          <cell r="I3461" t="str">
            <v>医保</v>
          </cell>
        </row>
        <row r="3462">
          <cell r="A3462" t="str">
            <v>F00000022257</v>
          </cell>
          <cell r="B3462" t="str">
            <v>320400003-1E</v>
          </cell>
          <cell r="C3462" t="str">
            <v>动脉导管未闭介入治疗</v>
          </cell>
          <cell r="D3462" t="str">
            <v>次</v>
          </cell>
          <cell r="E3462">
            <v>4284</v>
          </cell>
          <cell r="F3462">
            <v>5569.2</v>
          </cell>
          <cell r="G3462" t="str">
            <v/>
          </cell>
          <cell r="H3462" t="str">
            <v/>
          </cell>
          <cell r="I3462" t="str">
            <v>医保</v>
          </cell>
        </row>
        <row r="3463">
          <cell r="A3463" t="str">
            <v>F00000022258</v>
          </cell>
          <cell r="B3463" t="str">
            <v>320400003-2E</v>
          </cell>
          <cell r="C3463" t="str">
            <v>房间隔缺损介入治疗</v>
          </cell>
          <cell r="D3463" t="str">
            <v>次</v>
          </cell>
          <cell r="E3463">
            <v>4774</v>
          </cell>
          <cell r="F3463">
            <v>6206.2</v>
          </cell>
          <cell r="G3463" t="str">
            <v/>
          </cell>
          <cell r="H3463" t="str">
            <v/>
          </cell>
          <cell r="I3463" t="str">
            <v>医保</v>
          </cell>
        </row>
        <row r="3464">
          <cell r="A3464" t="str">
            <v>F00000022259</v>
          </cell>
          <cell r="B3464" t="str">
            <v>320400003-3E</v>
          </cell>
          <cell r="C3464" t="str">
            <v>室间隔缺损介入治疗</v>
          </cell>
          <cell r="D3464" t="str">
            <v>次</v>
          </cell>
          <cell r="E3464">
            <v>4821</v>
          </cell>
          <cell r="F3464">
            <v>6267.3</v>
          </cell>
          <cell r="G3464" t="str">
            <v/>
          </cell>
          <cell r="H3464" t="str">
            <v/>
          </cell>
          <cell r="I3464" t="str">
            <v>医保</v>
          </cell>
        </row>
        <row r="3465">
          <cell r="A3465" t="str">
            <v>F00000022256</v>
          </cell>
          <cell r="B3465" t="str">
            <v>320400003E</v>
          </cell>
          <cell r="C3465" t="str">
            <v>先心病介入治疗</v>
          </cell>
          <cell r="D3465" t="str">
            <v>次</v>
          </cell>
          <cell r="E3465">
            <v>4144</v>
          </cell>
          <cell r="F3465">
            <v>5387.2</v>
          </cell>
          <cell r="G3465" t="str">
            <v/>
          </cell>
          <cell r="H3465" t="str">
            <v/>
          </cell>
          <cell r="I3465" t="str">
            <v>医保</v>
          </cell>
        </row>
        <row r="3466">
          <cell r="A3466" t="str">
            <v>F00000119044</v>
          </cell>
          <cell r="B3466" t="str">
            <v>320400004S</v>
          </cell>
          <cell r="C3466" t="str">
            <v>经导管心耳封堵术</v>
          </cell>
          <cell r="D3466" t="str">
            <v>次</v>
          </cell>
          <cell r="E3466">
            <v>5861</v>
          </cell>
          <cell r="F3466">
            <v>5861</v>
          </cell>
          <cell r="G3466" t="str">
            <v>经静脉放置鞘管，行房间隔穿刺术，行心耳造影显示左心耳大小、位置及形态学特征，放置并释放封堵器，堵闭心耳开口，预防房颤患者发生心源性栓塞。含左心耳造影。</v>
          </cell>
          <cell r="H3466" t="str">
            <v/>
          </cell>
          <cell r="I3466" t="str">
            <v>医保</v>
          </cell>
        </row>
        <row r="3467">
          <cell r="A3467" t="str">
            <v>F00000022261</v>
          </cell>
          <cell r="B3467" t="str">
            <v>320500001-1</v>
          </cell>
          <cell r="C3467" t="str">
            <v>冠状动脉造影术加收(同时做左心室造影)</v>
          </cell>
          <cell r="D3467" t="str">
            <v>次</v>
          </cell>
          <cell r="E3467">
            <v>300</v>
          </cell>
          <cell r="F3467">
            <v>300</v>
          </cell>
          <cell r="G3467" t="str">
            <v/>
          </cell>
          <cell r="H3467" t="str">
            <v/>
          </cell>
          <cell r="I3467" t="str">
            <v>医保</v>
          </cell>
        </row>
        <row r="3468">
          <cell r="A3468" t="str">
            <v>F00000119045</v>
          </cell>
          <cell r="B3468" t="str">
            <v>320500001-2E</v>
          </cell>
          <cell r="C3468" t="str">
            <v>冠状动脉造影术加收(同时做药物激发试验)</v>
          </cell>
          <cell r="D3468" t="str">
            <v>次</v>
          </cell>
          <cell r="E3468">
            <v>543</v>
          </cell>
          <cell r="F3468">
            <v>705.9</v>
          </cell>
          <cell r="G3468" t="str">
            <v/>
          </cell>
          <cell r="H3468" t="str">
            <v/>
          </cell>
          <cell r="I3468" t="str">
            <v>医保</v>
          </cell>
        </row>
        <row r="3469">
          <cell r="A3469" t="str">
            <v>F00000022260</v>
          </cell>
          <cell r="B3469" t="str">
            <v>320500001E</v>
          </cell>
          <cell r="C3469" t="str">
            <v>冠状动脉造影术</v>
          </cell>
          <cell r="D3469" t="str">
            <v>次</v>
          </cell>
          <cell r="E3469">
            <v>2270</v>
          </cell>
          <cell r="F3469">
            <v>2951</v>
          </cell>
          <cell r="G3469" t="str">
            <v/>
          </cell>
          <cell r="H3469" t="str">
            <v/>
          </cell>
          <cell r="I3469" t="str">
            <v>医保</v>
          </cell>
        </row>
        <row r="3470">
          <cell r="A3470" t="str">
            <v>F00000022355</v>
          </cell>
          <cell r="B3470" t="str">
            <v>320500002E</v>
          </cell>
          <cell r="C3470" t="str">
            <v>经皮冠状动脉腔内成形术(PTCA)</v>
          </cell>
          <cell r="D3470" t="str">
            <v>次</v>
          </cell>
          <cell r="E3470">
            <v>3290</v>
          </cell>
          <cell r="F3470">
            <v>4277</v>
          </cell>
          <cell r="G3470" t="str">
            <v>含PTCA前的靶血管造影。</v>
          </cell>
          <cell r="H3470" t="str">
            <v/>
          </cell>
          <cell r="I3470" t="str">
            <v>医保</v>
          </cell>
        </row>
        <row r="3471">
          <cell r="A3471" t="str">
            <v>F00000022357</v>
          </cell>
          <cell r="B3471" t="str">
            <v>320500003E</v>
          </cell>
          <cell r="C3471" t="str">
            <v>经皮冠状动脉内支架置入术(STENT)</v>
          </cell>
          <cell r="D3471" t="str">
            <v>次</v>
          </cell>
          <cell r="E3471">
            <v>4422</v>
          </cell>
          <cell r="F3471">
            <v>5748.6</v>
          </cell>
          <cell r="G3471" t="str">
            <v>含为放置冠脉内支架而进行的球囊预扩张和支架打开后的支架内球囊高压扩张。</v>
          </cell>
          <cell r="H3471" t="str">
            <v/>
          </cell>
          <cell r="I3471" t="str">
            <v>医保</v>
          </cell>
        </row>
        <row r="3472">
          <cell r="A3472" t="str">
            <v>F00000022359</v>
          </cell>
          <cell r="B3472" t="str">
            <v>320500004</v>
          </cell>
          <cell r="C3472" t="str">
            <v>经皮冠状动脉腔内激光成形术(ELCA)</v>
          </cell>
          <cell r="D3472" t="str">
            <v>次</v>
          </cell>
          <cell r="E3472">
            <v>3750</v>
          </cell>
          <cell r="F3472">
            <v>3750</v>
          </cell>
          <cell r="G3472" t="str">
            <v>含激光消融后球囊扩张和/或支架置入及术前的靶血管造影。</v>
          </cell>
          <cell r="H3472" t="str">
            <v/>
          </cell>
          <cell r="I3472" t="str">
            <v>医保</v>
          </cell>
        </row>
        <row r="3473">
          <cell r="A3473" t="str">
            <v>F00000022361</v>
          </cell>
          <cell r="B3473" t="str">
            <v>320500005</v>
          </cell>
          <cell r="C3473" t="str">
            <v>高速冠状动脉内膜旋磨术</v>
          </cell>
          <cell r="D3473" t="str">
            <v>次</v>
          </cell>
          <cell r="E3473">
            <v>3750</v>
          </cell>
          <cell r="F3473">
            <v>3750</v>
          </cell>
          <cell r="G3473" t="str">
            <v>含旋磨后球囊扩张和/或支架置入及术前的靶血管造影。</v>
          </cell>
          <cell r="H3473" t="str">
            <v/>
          </cell>
          <cell r="I3473" t="str">
            <v>医保</v>
          </cell>
        </row>
        <row r="3474">
          <cell r="A3474" t="str">
            <v>F00000022363</v>
          </cell>
          <cell r="B3474" t="str">
            <v>320500006</v>
          </cell>
          <cell r="C3474" t="str">
            <v>定向冠脉内膜旋切术</v>
          </cell>
          <cell r="D3474" t="str">
            <v>次</v>
          </cell>
          <cell r="E3474">
            <v>4197</v>
          </cell>
          <cell r="F3474">
            <v>4197</v>
          </cell>
          <cell r="G3474" t="str">
            <v>含术前的靶血管造影。</v>
          </cell>
          <cell r="H3474" t="str">
            <v/>
          </cell>
          <cell r="I3474" t="str">
            <v>医保</v>
          </cell>
        </row>
        <row r="3475">
          <cell r="A3475" t="str">
            <v>F00000022365</v>
          </cell>
          <cell r="B3475" t="str">
            <v>320500007</v>
          </cell>
          <cell r="C3475" t="str">
            <v>冠脉血管内超声检查术(IVUS)</v>
          </cell>
          <cell r="D3475" t="str">
            <v>次</v>
          </cell>
          <cell r="E3475">
            <v>2778</v>
          </cell>
          <cell r="F3475">
            <v>2778</v>
          </cell>
          <cell r="G3475" t="str">
            <v>含术前的靶血管造影。</v>
          </cell>
          <cell r="H3475" t="str">
            <v/>
          </cell>
          <cell r="I3475" t="str">
            <v>医保</v>
          </cell>
        </row>
        <row r="3476">
          <cell r="A3476" t="str">
            <v>F00000022366</v>
          </cell>
          <cell r="B3476" t="str">
            <v>320500008E</v>
          </cell>
          <cell r="C3476" t="str">
            <v>冠状血管内多普勒血流测量术</v>
          </cell>
          <cell r="D3476" t="str">
            <v>次</v>
          </cell>
          <cell r="E3476">
            <v>2600</v>
          </cell>
          <cell r="F3476">
            <v>3380</v>
          </cell>
          <cell r="G3476" t="str">
            <v>含术前的靶血管造影。</v>
          </cell>
          <cell r="H3476" t="str">
            <v/>
          </cell>
          <cell r="I3476" t="str">
            <v>医保</v>
          </cell>
        </row>
        <row r="3477">
          <cell r="A3477" t="str">
            <v>F00000022367</v>
          </cell>
          <cell r="B3477" t="str">
            <v>320500009</v>
          </cell>
          <cell r="C3477" t="str">
            <v>经皮主动脉气囊反搏动术(IABP)</v>
          </cell>
          <cell r="D3477" t="str">
            <v>小时</v>
          </cell>
          <cell r="E3477">
            <v>121</v>
          </cell>
          <cell r="F3477">
            <v>121</v>
          </cell>
          <cell r="G3477" t="str">
            <v>含反搏动治疗、气囊取出；不含心电、压力连续示波监护。</v>
          </cell>
          <cell r="H3477" t="str">
            <v/>
          </cell>
          <cell r="I3477" t="str">
            <v>医保</v>
          </cell>
        </row>
        <row r="3478">
          <cell r="A3478" t="str">
            <v>F00000022368</v>
          </cell>
          <cell r="B3478" t="str">
            <v>320500009-1E</v>
          </cell>
          <cell r="C3478" t="str">
            <v>经皮主动脉气囊植入术</v>
          </cell>
          <cell r="D3478" t="str">
            <v>次</v>
          </cell>
          <cell r="E3478">
            <v>2366</v>
          </cell>
          <cell r="F3478">
            <v>3075.8</v>
          </cell>
          <cell r="G3478" t="str">
            <v/>
          </cell>
          <cell r="H3478" t="str">
            <v/>
          </cell>
          <cell r="I3478" t="str">
            <v>医保</v>
          </cell>
        </row>
        <row r="3479">
          <cell r="A3479" t="str">
            <v>F00000022369</v>
          </cell>
          <cell r="B3479" t="str">
            <v>320500010</v>
          </cell>
          <cell r="C3479" t="str">
            <v>冠脉血管内窥镜检查术</v>
          </cell>
          <cell r="D3479" t="str">
            <v>次</v>
          </cell>
          <cell r="E3479">
            <v>3250</v>
          </cell>
          <cell r="F3479">
            <v>3250</v>
          </cell>
          <cell r="G3479" t="str">
            <v/>
          </cell>
          <cell r="H3479" t="str">
            <v/>
          </cell>
          <cell r="I3479" t="str">
            <v>医保</v>
          </cell>
        </row>
        <row r="3480">
          <cell r="A3480" t="str">
            <v>F00000022370</v>
          </cell>
          <cell r="B3480" t="str">
            <v>320500011</v>
          </cell>
          <cell r="C3480" t="str">
            <v>经皮冠状动脉内溶栓术</v>
          </cell>
          <cell r="D3480" t="str">
            <v>次</v>
          </cell>
          <cell r="E3480">
            <v>3249</v>
          </cell>
          <cell r="F3480">
            <v>3249</v>
          </cell>
          <cell r="G3480" t="str">
            <v>含冠脉造影。</v>
          </cell>
          <cell r="H3480" t="str">
            <v/>
          </cell>
          <cell r="I3480" t="str">
            <v>医保</v>
          </cell>
        </row>
        <row r="3481">
          <cell r="A3481" t="str">
            <v>F00000022371</v>
          </cell>
          <cell r="B3481" t="str">
            <v>320500012</v>
          </cell>
          <cell r="C3481" t="str">
            <v>经皮激光心肌血管重建术(PMR)</v>
          </cell>
          <cell r="D3481" t="str">
            <v>次</v>
          </cell>
          <cell r="E3481">
            <v>2500</v>
          </cell>
          <cell r="F3481">
            <v>2500</v>
          </cell>
          <cell r="G3481" t="str">
            <v>含冠脉造影。</v>
          </cell>
          <cell r="H3481" t="str">
            <v/>
          </cell>
          <cell r="I3481" t="str">
            <v>医保</v>
          </cell>
        </row>
        <row r="3482">
          <cell r="A3482" t="str">
            <v>F00000022372</v>
          </cell>
          <cell r="B3482" t="str">
            <v>320500013</v>
          </cell>
          <cell r="C3482" t="str">
            <v>冠状动脉内超声溶栓术</v>
          </cell>
          <cell r="D3482" t="str">
            <v>次</v>
          </cell>
          <cell r="E3482">
            <v>2500</v>
          </cell>
          <cell r="F3482">
            <v>2500</v>
          </cell>
          <cell r="G3482" t="str">
            <v>含冠脉造影。</v>
          </cell>
          <cell r="H3482" t="str">
            <v/>
          </cell>
          <cell r="I3482" t="str">
            <v>医保</v>
          </cell>
        </row>
        <row r="3483">
          <cell r="A3483" t="str">
            <v>F00000022373</v>
          </cell>
          <cell r="B3483" t="str">
            <v>320500014</v>
          </cell>
          <cell r="C3483" t="str">
            <v>冠脉内局部放射治疗术</v>
          </cell>
          <cell r="D3483" t="str">
            <v>次</v>
          </cell>
          <cell r="E3483">
            <v>2500</v>
          </cell>
          <cell r="F3483">
            <v>2500</v>
          </cell>
          <cell r="G3483" t="str">
            <v>含冠脉造影、同位素放射源及放疗装置的使用。</v>
          </cell>
          <cell r="H3483" t="str">
            <v/>
          </cell>
          <cell r="I3483" t="str">
            <v>医保</v>
          </cell>
        </row>
        <row r="3484">
          <cell r="A3484" t="str">
            <v>F00000022374</v>
          </cell>
          <cell r="B3484" t="str">
            <v>320500015E</v>
          </cell>
          <cell r="C3484" t="str">
            <v>冠脉内局部药物释放治疗术</v>
          </cell>
          <cell r="D3484" t="str">
            <v>次</v>
          </cell>
          <cell r="E3484">
            <v>2616</v>
          </cell>
          <cell r="F3484">
            <v>2616</v>
          </cell>
          <cell r="G3484" t="str">
            <v>含靶血管造影和放置冠脉内药物球囊，以及为放置药物球囊而进行的球囊预扩张、后扩张。</v>
          </cell>
          <cell r="H3484" t="str">
            <v/>
          </cell>
          <cell r="I3484" t="str">
            <v>医保</v>
          </cell>
        </row>
        <row r="3485">
          <cell r="A3485" t="str">
            <v>F00000022375</v>
          </cell>
          <cell r="B3485" t="str">
            <v>320500016</v>
          </cell>
          <cell r="C3485" t="str">
            <v>肥厚型心肌病化学消融术</v>
          </cell>
          <cell r="D3485" t="str">
            <v>次</v>
          </cell>
          <cell r="E3485">
            <v>2500</v>
          </cell>
          <cell r="F3485">
            <v>2500</v>
          </cell>
          <cell r="G3485" t="str">
            <v/>
          </cell>
          <cell r="H3485" t="str">
            <v/>
          </cell>
          <cell r="I3485" t="str">
            <v>医保</v>
          </cell>
        </row>
        <row r="3486">
          <cell r="A3486" t="str">
            <v>F00000118416</v>
          </cell>
          <cell r="B3486" t="str">
            <v>320500017SE</v>
          </cell>
          <cell r="C3486" t="str">
            <v>冠状动脉内功能学检查</v>
          </cell>
          <cell r="D3486" t="str">
            <v>次</v>
          </cell>
          <cell r="E3486">
            <v>3129</v>
          </cell>
          <cell r="F3486">
            <v>3129</v>
          </cell>
          <cell r="G3486" t="str">
            <v>指压力比、血流储备分数、冠脉血流储备、微循环阻力（指数）、冠脉绝对血流、定量血流分数等。</v>
          </cell>
          <cell r="H3486" t="str">
            <v/>
          </cell>
          <cell r="I3486" t="str">
            <v>医保</v>
          </cell>
        </row>
        <row r="3487">
          <cell r="A3487" t="str">
            <v>F00000119047</v>
          </cell>
          <cell r="B3487" t="str">
            <v>320500018S</v>
          </cell>
          <cell r="C3487" t="str">
            <v>冠脉光学相干断层扫描(OCT)检查</v>
          </cell>
          <cell r="D3487" t="str">
            <v>次</v>
          </cell>
          <cell r="E3487">
            <v>2762</v>
          </cell>
          <cell r="F3487">
            <v>2762</v>
          </cell>
          <cell r="G3487" t="str">
            <v>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v>
          </cell>
          <cell r="H3487" t="str">
            <v/>
          </cell>
          <cell r="I3487" t="str">
            <v>医保</v>
          </cell>
        </row>
        <row r="3488">
          <cell r="A3488" t="str">
            <v>F00000119048</v>
          </cell>
          <cell r="B3488" t="str">
            <v>320500019S</v>
          </cell>
          <cell r="C3488" t="str">
            <v>冠状动脉内血栓抽吸术</v>
          </cell>
          <cell r="D3488" t="str">
            <v>次</v>
          </cell>
          <cell r="E3488">
            <v>3930</v>
          </cell>
          <cell r="F3488">
            <v>3930</v>
          </cell>
          <cell r="G3488" t="str">
            <v>使用抽吸装置对冠状动脉内血栓进行抽吸。</v>
          </cell>
          <cell r="H3488" t="str">
            <v>动脉鞘</v>
          </cell>
          <cell r="I3488" t="str">
            <v>医保</v>
          </cell>
        </row>
        <row r="3489">
          <cell r="A3489" t="str">
            <v>F00000020604</v>
          </cell>
          <cell r="B3489" t="str">
            <v>320600001E</v>
          </cell>
          <cell r="C3489" t="str">
            <v>经动脉插管全脑动脉造影术</v>
          </cell>
          <cell r="D3489" t="str">
            <v>次</v>
          </cell>
          <cell r="E3489">
            <v>3127</v>
          </cell>
          <cell r="F3489">
            <v>4065.1</v>
          </cell>
          <cell r="G3489" t="str">
            <v>含颈动脉、椎动脉。</v>
          </cell>
          <cell r="H3489" t="str">
            <v/>
          </cell>
          <cell r="I3489" t="str">
            <v>医保</v>
          </cell>
        </row>
        <row r="3490">
          <cell r="A3490" t="str">
            <v>F00000020606</v>
          </cell>
          <cell r="B3490" t="str">
            <v>320600002E</v>
          </cell>
          <cell r="C3490" t="str">
            <v>单纯脑动静脉瘘栓塞术</v>
          </cell>
          <cell r="D3490" t="str">
            <v>次</v>
          </cell>
          <cell r="E3490">
            <v>3486</v>
          </cell>
          <cell r="F3490">
            <v>4531.8</v>
          </cell>
          <cell r="G3490" t="str">
            <v/>
          </cell>
          <cell r="H3490" t="str">
            <v/>
          </cell>
          <cell r="I3490" t="str">
            <v>医保</v>
          </cell>
        </row>
        <row r="3491">
          <cell r="A3491" t="str">
            <v>F00000020607</v>
          </cell>
          <cell r="B3491" t="str">
            <v>320600003</v>
          </cell>
          <cell r="C3491" t="str">
            <v>经皮穿刺脑血管腔内球囊成形术</v>
          </cell>
          <cell r="D3491" t="str">
            <v>次</v>
          </cell>
          <cell r="E3491">
            <v>1662</v>
          </cell>
          <cell r="F3491">
            <v>1662</v>
          </cell>
          <cell r="G3491" t="str">
            <v/>
          </cell>
          <cell r="H3491" t="str">
            <v/>
          </cell>
          <cell r="I3491" t="str">
            <v>医保</v>
          </cell>
        </row>
        <row r="3492">
          <cell r="A3492" t="str">
            <v>F00000020608</v>
          </cell>
          <cell r="B3492" t="str">
            <v>320600004E</v>
          </cell>
          <cell r="C3492" t="str">
            <v>经皮穿刺脑血管腔内支架置入术</v>
          </cell>
          <cell r="D3492" t="str">
            <v>次</v>
          </cell>
          <cell r="E3492">
            <v>3099</v>
          </cell>
          <cell r="F3492">
            <v>4028.7</v>
          </cell>
          <cell r="G3492" t="str">
            <v/>
          </cell>
          <cell r="H3492" t="str">
            <v/>
          </cell>
          <cell r="I3492" t="str">
            <v>医保</v>
          </cell>
        </row>
        <row r="3493">
          <cell r="A3493" t="str">
            <v>F00000020609</v>
          </cell>
          <cell r="B3493" t="str">
            <v>320600005E</v>
          </cell>
          <cell r="C3493" t="str">
            <v>经皮穿刺脑血管腔内溶栓术</v>
          </cell>
          <cell r="D3493" t="str">
            <v>次</v>
          </cell>
          <cell r="E3493">
            <v>907</v>
          </cell>
          <cell r="F3493">
            <v>1179.0999999999999</v>
          </cell>
          <cell r="G3493" t="str">
            <v/>
          </cell>
          <cell r="H3493" t="str">
            <v/>
          </cell>
          <cell r="I3493" t="str">
            <v>医保</v>
          </cell>
        </row>
        <row r="3494">
          <cell r="A3494" t="str">
            <v>F00000020610</v>
          </cell>
          <cell r="B3494" t="str">
            <v>320600006E</v>
          </cell>
          <cell r="C3494" t="str">
            <v>经皮穿刺脑血管腔内化疗术</v>
          </cell>
          <cell r="D3494" t="str">
            <v>次</v>
          </cell>
          <cell r="E3494">
            <v>750</v>
          </cell>
          <cell r="F3494">
            <v>975</v>
          </cell>
          <cell r="G3494" t="str">
            <v/>
          </cell>
          <cell r="H3494" t="str">
            <v/>
          </cell>
          <cell r="I3494" t="str">
            <v>医保</v>
          </cell>
        </row>
        <row r="3495">
          <cell r="A3495" t="str">
            <v>F00000020611</v>
          </cell>
          <cell r="B3495" t="str">
            <v>320600007</v>
          </cell>
          <cell r="C3495" t="str">
            <v>颈内动脉海绵窦瘘栓塞术</v>
          </cell>
          <cell r="D3495" t="str">
            <v>次</v>
          </cell>
          <cell r="E3495">
            <v>2359</v>
          </cell>
          <cell r="F3495">
            <v>2359</v>
          </cell>
          <cell r="G3495" t="str">
            <v/>
          </cell>
          <cell r="H3495" t="str">
            <v/>
          </cell>
          <cell r="I3495" t="str">
            <v>医保</v>
          </cell>
        </row>
        <row r="3496">
          <cell r="A3496" t="str">
            <v>F00000020612</v>
          </cell>
          <cell r="B3496" t="str">
            <v>320600008E</v>
          </cell>
          <cell r="C3496" t="str">
            <v>颅内动脉瘤栓塞术</v>
          </cell>
          <cell r="D3496" t="str">
            <v>次</v>
          </cell>
          <cell r="E3496">
            <v>2386</v>
          </cell>
          <cell r="F3496">
            <v>3101.8</v>
          </cell>
          <cell r="G3496" t="str">
            <v/>
          </cell>
          <cell r="H3496" t="str">
            <v/>
          </cell>
          <cell r="I3496" t="str">
            <v>医保</v>
          </cell>
        </row>
        <row r="3497">
          <cell r="A3497" t="str">
            <v>F00000020613</v>
          </cell>
          <cell r="B3497" t="str">
            <v>320600009E</v>
          </cell>
          <cell r="C3497" t="str">
            <v>脑及颅内血管畸形栓塞术</v>
          </cell>
          <cell r="D3497" t="str">
            <v>次</v>
          </cell>
          <cell r="E3497">
            <v>2103</v>
          </cell>
          <cell r="F3497">
            <v>2733.9</v>
          </cell>
          <cell r="G3497" t="str">
            <v/>
          </cell>
          <cell r="H3497" t="str">
            <v/>
          </cell>
          <cell r="I3497" t="str">
            <v>医保</v>
          </cell>
        </row>
        <row r="3498">
          <cell r="A3498" t="str">
            <v>F00000119049</v>
          </cell>
          <cell r="B3498" t="str">
            <v>320600010-1</v>
          </cell>
          <cell r="C3498" t="str">
            <v>选择性脊神经根造影术</v>
          </cell>
          <cell r="D3498" t="str">
            <v>次</v>
          </cell>
          <cell r="E3498">
            <v>1500</v>
          </cell>
          <cell r="F3498">
            <v>1500</v>
          </cell>
          <cell r="G3498" t="str">
            <v/>
          </cell>
          <cell r="H3498" t="str">
            <v/>
          </cell>
          <cell r="I3498" t="str">
            <v>医保</v>
          </cell>
        </row>
        <row r="3499">
          <cell r="A3499" t="str">
            <v>F00000020614</v>
          </cell>
          <cell r="B3499" t="str">
            <v>320600010E</v>
          </cell>
          <cell r="C3499" t="str">
            <v>脊髓动脉造影术</v>
          </cell>
          <cell r="D3499" t="str">
            <v>次</v>
          </cell>
          <cell r="E3499">
            <v>1500</v>
          </cell>
          <cell r="F3499">
            <v>1950</v>
          </cell>
          <cell r="G3499" t="str">
            <v/>
          </cell>
          <cell r="H3499" t="str">
            <v/>
          </cell>
          <cell r="I3499" t="str">
            <v>医保</v>
          </cell>
        </row>
        <row r="3500">
          <cell r="A3500" t="str">
            <v>F00000020615</v>
          </cell>
          <cell r="B3500" t="str">
            <v>320600011E</v>
          </cell>
          <cell r="C3500" t="str">
            <v>脊髓血管畸形栓塞术</v>
          </cell>
          <cell r="D3500" t="str">
            <v>次</v>
          </cell>
          <cell r="E3500">
            <v>1500</v>
          </cell>
          <cell r="F3500">
            <v>1950</v>
          </cell>
          <cell r="G3500" t="str">
            <v/>
          </cell>
          <cell r="H3500" t="str">
            <v/>
          </cell>
          <cell r="I3500" t="str">
            <v>医保</v>
          </cell>
        </row>
        <row r="3501">
          <cell r="A3501" t="str">
            <v>F00000119050</v>
          </cell>
          <cell r="B3501" t="str">
            <v>320600012S</v>
          </cell>
          <cell r="C3501" t="str">
            <v>急性缺血性脑卒中血栓取出术</v>
          </cell>
          <cell r="D3501" t="str">
            <v>次</v>
          </cell>
          <cell r="E3501">
            <v>4426</v>
          </cell>
          <cell r="F3501">
            <v>4426</v>
          </cell>
          <cell r="G3501" t="str">
            <v>适用于颅内大血管、颈动脉和椎动脉颅外段急性闭塞的急性脑梗塞，采用各类机械取栓法。</v>
          </cell>
          <cell r="H3501" t="str">
            <v/>
          </cell>
          <cell r="I3501" t="str">
            <v>医保</v>
          </cell>
        </row>
        <row r="3502">
          <cell r="A3502" t="str">
            <v>F00000119051</v>
          </cell>
          <cell r="B3502" t="str">
            <v>320600013S</v>
          </cell>
          <cell r="C3502" t="str">
            <v>头颈部高血运肿瘤血管内栓塞术</v>
          </cell>
          <cell r="D3502" t="str">
            <v>次</v>
          </cell>
          <cell r="E3502">
            <v>4256</v>
          </cell>
          <cell r="F3502">
            <v>4256</v>
          </cell>
          <cell r="G3502" t="str">
            <v>在DSA数字减影下，通过股动脉穿刺，在微导丝引导下将微导管送至肿瘤供血动脉内（经微导管超选造影证实，未向正常脑组织供血），再通过微导管注射栓塞剂栓塞肿瘤内的血运及供血动脉，控制返流和避免栓塞引流静脉。</v>
          </cell>
          <cell r="H3502" t="str">
            <v/>
          </cell>
          <cell r="I3502" t="str">
            <v>医保</v>
          </cell>
        </row>
        <row r="3503">
          <cell r="A3503" t="str">
            <v>F00030014553</v>
          </cell>
          <cell r="B3503" t="str">
            <v>320600014S</v>
          </cell>
          <cell r="C3503" t="str">
            <v>DSA引导下大脑半球功能偏侧化检测</v>
          </cell>
          <cell r="D3503" t="str">
            <v>次</v>
          </cell>
          <cell r="E3503">
            <v>2860</v>
          </cell>
          <cell r="F3503">
            <v>2860</v>
          </cell>
          <cell r="G3503" t="str">
            <v>DSA下颈内动脉注射药物，评估语言、运动、记忆功能，判断大脑半球功能偏侧化。含靶血管造影、不含脑电图检查。</v>
          </cell>
          <cell r="I3503" t="str">
            <v>自费</v>
          </cell>
        </row>
        <row r="3504">
          <cell r="A3504" t="str">
            <v>F00000020616</v>
          </cell>
          <cell r="B3504" t="str">
            <v>330000000-1</v>
          </cell>
          <cell r="C3504" t="str">
            <v>术中使用神经手术导航系统加收</v>
          </cell>
          <cell r="D3504" t="str">
            <v>次</v>
          </cell>
          <cell r="E3504">
            <v>2000</v>
          </cell>
          <cell r="F3504">
            <v>2000</v>
          </cell>
          <cell r="G3504" t="str">
            <v/>
          </cell>
          <cell r="H3504" t="str">
            <v/>
          </cell>
          <cell r="I3504" t="str">
            <v>医保</v>
          </cell>
        </row>
        <row r="3505">
          <cell r="A3505" t="str">
            <v>F00000020629</v>
          </cell>
          <cell r="B3505" t="str">
            <v>330000000-10</v>
          </cell>
          <cell r="C3505" t="str">
            <v>术中使用尿道、膀胱镜加收</v>
          </cell>
          <cell r="D3505" t="str">
            <v>次</v>
          </cell>
          <cell r="E3505">
            <v>200</v>
          </cell>
          <cell r="F3505">
            <v>200</v>
          </cell>
          <cell r="G3505" t="str">
            <v/>
          </cell>
          <cell r="H3505" t="str">
            <v/>
          </cell>
          <cell r="I3505" t="str">
            <v>医保</v>
          </cell>
        </row>
        <row r="3506">
          <cell r="A3506" t="str">
            <v>F00000020617</v>
          </cell>
          <cell r="B3506" t="str">
            <v>330000000-11</v>
          </cell>
          <cell r="C3506" t="str">
            <v>术中使用关节镜加收</v>
          </cell>
          <cell r="D3506" t="str">
            <v>次</v>
          </cell>
          <cell r="E3506">
            <v>521</v>
          </cell>
          <cell r="F3506">
            <v>521</v>
          </cell>
          <cell r="G3506" t="str">
            <v/>
          </cell>
          <cell r="H3506" t="str">
            <v/>
          </cell>
          <cell r="I3506" t="str">
            <v>医保</v>
          </cell>
        </row>
        <row r="3507">
          <cell r="A3507" t="str">
            <v>F00000020618</v>
          </cell>
          <cell r="B3507" t="str">
            <v>330000000-12</v>
          </cell>
          <cell r="C3507" t="str">
            <v>术中使用显微镜加收</v>
          </cell>
          <cell r="D3507" t="str">
            <v>次</v>
          </cell>
          <cell r="E3507">
            <v>400</v>
          </cell>
          <cell r="F3507">
            <v>400</v>
          </cell>
          <cell r="G3507" t="str">
            <v/>
          </cell>
          <cell r="H3507" t="str">
            <v/>
          </cell>
          <cell r="I3507" t="str">
            <v>医保</v>
          </cell>
        </row>
        <row r="3508">
          <cell r="A3508" t="str">
            <v>F00000020619</v>
          </cell>
          <cell r="B3508" t="str">
            <v>330000000-13</v>
          </cell>
          <cell r="C3508" t="str">
            <v>术中使用其他内镜加收</v>
          </cell>
          <cell r="D3508" t="str">
            <v>次</v>
          </cell>
          <cell r="E3508">
            <v>200</v>
          </cell>
          <cell r="F3508">
            <v>200</v>
          </cell>
          <cell r="G3508" t="str">
            <v/>
          </cell>
          <cell r="H3508" t="str">
            <v/>
          </cell>
          <cell r="I3508" t="str">
            <v>医保</v>
          </cell>
        </row>
        <row r="3509">
          <cell r="A3509" t="str">
            <v>F00000020622</v>
          </cell>
          <cell r="B3509" t="str">
            <v>330000000-13</v>
          </cell>
          <cell r="C3509" t="str">
            <v>术中使用其他内镜加收</v>
          </cell>
          <cell r="D3509" t="str">
            <v>次</v>
          </cell>
          <cell r="E3509">
            <v>200</v>
          </cell>
          <cell r="F3509">
            <v>200</v>
          </cell>
          <cell r="G3509" t="str">
            <v/>
          </cell>
          <cell r="H3509" t="str">
            <v/>
          </cell>
          <cell r="I3509" t="str">
            <v>医保</v>
          </cell>
        </row>
        <row r="3510">
          <cell r="A3510" t="str">
            <v>F00000020624</v>
          </cell>
          <cell r="B3510" t="str">
            <v>330000000-14</v>
          </cell>
          <cell r="C3510" t="str">
            <v>术中负极板回路垫重复使用加收</v>
          </cell>
          <cell r="D3510" t="str">
            <v>次</v>
          </cell>
          <cell r="E3510">
            <v>120</v>
          </cell>
          <cell r="F3510">
            <v>120</v>
          </cell>
          <cell r="G3510" t="str">
            <v/>
          </cell>
          <cell r="H3510" t="str">
            <v/>
          </cell>
          <cell r="I3510" t="str">
            <v>医保</v>
          </cell>
        </row>
        <row r="3511">
          <cell r="A3511" t="str">
            <v>F00000115335</v>
          </cell>
          <cell r="B3511" t="str">
            <v>330000000-14</v>
          </cell>
          <cell r="C3511" t="str">
            <v>术中负极板回路垫重复使用加收</v>
          </cell>
          <cell r="D3511" t="str">
            <v>次</v>
          </cell>
          <cell r="E3511">
            <v>120</v>
          </cell>
          <cell r="F3511">
            <v>120</v>
          </cell>
          <cell r="G3511" t="str">
            <v/>
          </cell>
          <cell r="H3511" t="str">
            <v/>
          </cell>
          <cell r="I3511" t="str">
            <v>医保</v>
          </cell>
        </row>
        <row r="3512">
          <cell r="A3512" t="str">
            <v>F00000118360</v>
          </cell>
          <cell r="B3512" t="str">
            <v>330000000-15</v>
          </cell>
          <cell r="C3512" t="str">
            <v>术中使用脊柱内镜(含微创通道)辅助加收</v>
          </cell>
          <cell r="D3512" t="str">
            <v>次</v>
          </cell>
          <cell r="E3512">
            <v>1420</v>
          </cell>
          <cell r="F3512">
            <v>1420</v>
          </cell>
          <cell r="G3512" t="str">
            <v/>
          </cell>
          <cell r="H3512" t="str">
            <v/>
          </cell>
          <cell r="I3512" t="str">
            <v>医保</v>
          </cell>
        </row>
        <row r="3513">
          <cell r="A3513" t="str">
            <v>F00000118359</v>
          </cell>
          <cell r="B3513" t="str">
            <v>330000000-17</v>
          </cell>
          <cell r="C3513" t="str">
            <v>术中使用单孔胸腔镜加收</v>
          </cell>
          <cell r="D3513" t="str">
            <v>次</v>
          </cell>
          <cell r="E3513">
            <v>1485</v>
          </cell>
          <cell r="F3513">
            <v>1485</v>
          </cell>
          <cell r="G3513" t="str">
            <v/>
          </cell>
          <cell r="H3513" t="str">
            <v/>
          </cell>
          <cell r="I3513" t="str">
            <v>医保</v>
          </cell>
        </row>
        <row r="3514">
          <cell r="A3514" t="str">
            <v>F00030009232</v>
          </cell>
          <cell r="B3514" t="str">
            <v>330000000-18</v>
          </cell>
          <cell r="C3514" t="str">
            <v>术中使用输尿管软镜加收</v>
          </cell>
          <cell r="D3514" t="str">
            <v>次</v>
          </cell>
          <cell r="E3514">
            <v>1714</v>
          </cell>
          <cell r="F3514">
            <v>1714</v>
          </cell>
          <cell r="I3514" t="str">
            <v>医保</v>
          </cell>
        </row>
        <row r="3515">
          <cell r="A3515" t="str">
            <v>F00030014683</v>
          </cell>
          <cell r="B3515" t="str">
            <v>330000000-19</v>
          </cell>
          <cell r="C3515" t="str">
            <v>裸眼3D可视化手术动态显示系统加收</v>
          </cell>
          <cell r="D3515" t="str">
            <v>次</v>
          </cell>
          <cell r="E3515">
            <v>871</v>
          </cell>
          <cell r="F3515">
            <v>871</v>
          </cell>
          <cell r="G3515" t="str">
            <v>不含使用各类腔镜加收费。</v>
          </cell>
          <cell r="H3515" t="str">
            <v/>
          </cell>
          <cell r="I3515" t="str">
            <v>自费</v>
          </cell>
        </row>
        <row r="3516">
          <cell r="A3516" t="str">
            <v>F00000118357</v>
          </cell>
          <cell r="B3516" t="str">
            <v>330000000-2</v>
          </cell>
          <cell r="C3516" t="str">
            <v>术中使用脑室镜加收</v>
          </cell>
          <cell r="D3516" t="str">
            <v>次</v>
          </cell>
          <cell r="E3516">
            <v>700</v>
          </cell>
          <cell r="F3516">
            <v>700</v>
          </cell>
          <cell r="G3516" t="str">
            <v/>
          </cell>
          <cell r="H3516" t="str">
            <v/>
          </cell>
          <cell r="I3516" t="str">
            <v>医保</v>
          </cell>
        </row>
        <row r="3517">
          <cell r="A3517" t="str">
            <v>F00000020620</v>
          </cell>
          <cell r="B3517" t="str">
            <v>330000000-3</v>
          </cell>
          <cell r="C3517" t="str">
            <v>术中使用眼内窥镜加收</v>
          </cell>
          <cell r="D3517" t="str">
            <v>次</v>
          </cell>
          <cell r="E3517">
            <v>1000</v>
          </cell>
          <cell r="F3517">
            <v>1000</v>
          </cell>
          <cell r="G3517" t="str">
            <v/>
          </cell>
          <cell r="H3517" t="str">
            <v/>
          </cell>
          <cell r="I3517" t="str">
            <v>医保</v>
          </cell>
        </row>
        <row r="3518">
          <cell r="A3518" t="str">
            <v>F00000020623</v>
          </cell>
          <cell r="B3518" t="str">
            <v>330000000-3</v>
          </cell>
          <cell r="C3518" t="str">
            <v>术中使用眼内窥镜加收</v>
          </cell>
          <cell r="D3518" t="str">
            <v>次</v>
          </cell>
          <cell r="E3518">
            <v>1000</v>
          </cell>
          <cell r="F3518">
            <v>1000</v>
          </cell>
          <cell r="G3518" t="str">
            <v/>
          </cell>
          <cell r="H3518" t="str">
            <v/>
          </cell>
          <cell r="I3518" t="str">
            <v>医保</v>
          </cell>
        </row>
        <row r="3519">
          <cell r="A3519" t="str">
            <v>F00000118355</v>
          </cell>
          <cell r="B3519" t="str">
            <v>330000000-4</v>
          </cell>
          <cell r="C3519" t="str">
            <v>术中使用鼻内窥镜加收</v>
          </cell>
          <cell r="D3519" t="str">
            <v>次</v>
          </cell>
          <cell r="E3519">
            <v>400</v>
          </cell>
          <cell r="F3519">
            <v>400</v>
          </cell>
          <cell r="G3519" t="str">
            <v/>
          </cell>
          <cell r="H3519" t="str">
            <v/>
          </cell>
          <cell r="I3519" t="str">
            <v>医保</v>
          </cell>
        </row>
        <row r="3520">
          <cell r="A3520" t="str">
            <v>F00000118356</v>
          </cell>
          <cell r="B3520" t="str">
            <v>330000000-5</v>
          </cell>
          <cell r="C3520" t="str">
            <v>术中使用胸腔镜加收</v>
          </cell>
          <cell r="D3520" t="str">
            <v>次</v>
          </cell>
          <cell r="E3520">
            <v>800</v>
          </cell>
          <cell r="F3520">
            <v>800</v>
          </cell>
          <cell r="G3520" t="str">
            <v/>
          </cell>
          <cell r="H3520" t="str">
            <v/>
          </cell>
          <cell r="I3520" t="str">
            <v>医保</v>
          </cell>
        </row>
        <row r="3521">
          <cell r="A3521" t="str">
            <v>F00000020625</v>
          </cell>
          <cell r="B3521" t="str">
            <v>330000000-6</v>
          </cell>
          <cell r="C3521" t="str">
            <v>术中使用经皮肾镜加收</v>
          </cell>
          <cell r="D3521" t="str">
            <v>次</v>
          </cell>
          <cell r="E3521">
            <v>800</v>
          </cell>
          <cell r="F3521">
            <v>800</v>
          </cell>
          <cell r="G3521" t="str">
            <v/>
          </cell>
          <cell r="H3521" t="str">
            <v/>
          </cell>
          <cell r="I3521" t="str">
            <v>医保</v>
          </cell>
        </row>
        <row r="3522">
          <cell r="A3522" t="str">
            <v>F00000020626</v>
          </cell>
          <cell r="B3522" t="str">
            <v>330000000-7</v>
          </cell>
          <cell r="C3522" t="str">
            <v>术中使用胆道镜加收</v>
          </cell>
          <cell r="D3522" t="str">
            <v>次</v>
          </cell>
          <cell r="E3522">
            <v>800</v>
          </cell>
          <cell r="F3522">
            <v>800</v>
          </cell>
          <cell r="G3522" t="str">
            <v/>
          </cell>
          <cell r="H3522" t="str">
            <v/>
          </cell>
          <cell r="I3522" t="str">
            <v>医保</v>
          </cell>
        </row>
        <row r="3523">
          <cell r="A3523" t="str">
            <v>F00000020627</v>
          </cell>
          <cell r="B3523" t="str">
            <v>330000000-8</v>
          </cell>
          <cell r="C3523" t="str">
            <v>术中使用腹腔镜加收</v>
          </cell>
          <cell r="D3523" t="str">
            <v>次</v>
          </cell>
          <cell r="E3523">
            <v>800</v>
          </cell>
          <cell r="F3523">
            <v>800</v>
          </cell>
          <cell r="G3523" t="str">
            <v/>
          </cell>
          <cell r="H3523" t="str">
            <v/>
          </cell>
          <cell r="I3523" t="str">
            <v>医保</v>
          </cell>
        </row>
        <row r="3524">
          <cell r="A3524" t="str">
            <v>F00000020628</v>
          </cell>
          <cell r="B3524" t="str">
            <v>330000000-9</v>
          </cell>
          <cell r="C3524" t="str">
            <v>术中使用宫腔镜加收</v>
          </cell>
          <cell r="D3524" t="str">
            <v>次</v>
          </cell>
          <cell r="E3524">
            <v>400</v>
          </cell>
          <cell r="F3524">
            <v>400</v>
          </cell>
          <cell r="G3524" t="str">
            <v/>
          </cell>
          <cell r="H3524" t="str">
            <v/>
          </cell>
          <cell r="I3524" t="str">
            <v>医保</v>
          </cell>
        </row>
        <row r="3525">
          <cell r="A3525" t="str">
            <v>F00000020631</v>
          </cell>
          <cell r="B3525" t="str">
            <v>330100001-1E</v>
          </cell>
          <cell r="C3525" t="str">
            <v>表面麻醉</v>
          </cell>
          <cell r="D3525" t="str">
            <v>次</v>
          </cell>
          <cell r="E3525">
            <v>5</v>
          </cell>
          <cell r="F3525">
            <v>6.5</v>
          </cell>
          <cell r="G3525" t="str">
            <v/>
          </cell>
          <cell r="H3525" t="str">
            <v/>
          </cell>
          <cell r="I3525" t="str">
            <v>医保</v>
          </cell>
        </row>
        <row r="3526">
          <cell r="A3526" t="str">
            <v>F00000020630</v>
          </cell>
          <cell r="B3526" t="str">
            <v>330100001E</v>
          </cell>
          <cell r="C3526" t="str">
            <v>局部浸润麻醉</v>
          </cell>
          <cell r="D3526" t="str">
            <v>次</v>
          </cell>
          <cell r="E3526">
            <v>32</v>
          </cell>
          <cell r="F3526">
            <v>41.6</v>
          </cell>
          <cell r="G3526" t="str">
            <v>含表面麻醉。</v>
          </cell>
          <cell r="H3526" t="str">
            <v/>
          </cell>
          <cell r="I3526" t="str">
            <v>医保</v>
          </cell>
        </row>
        <row r="3527">
          <cell r="A3527" t="str">
            <v>F00000020640</v>
          </cell>
          <cell r="B3527" t="str">
            <v>330100002-1</v>
          </cell>
          <cell r="C3527" t="str">
            <v>侧隐窝臭氧注射</v>
          </cell>
          <cell r="D3527" t="str">
            <v>次</v>
          </cell>
          <cell r="E3527">
            <v>400</v>
          </cell>
          <cell r="F3527">
            <v>400</v>
          </cell>
          <cell r="G3527" t="str">
            <v/>
          </cell>
          <cell r="H3527" t="str">
            <v/>
          </cell>
          <cell r="I3527" t="str">
            <v>医保</v>
          </cell>
        </row>
        <row r="3528">
          <cell r="A3528" t="str">
            <v>F00000020636</v>
          </cell>
          <cell r="B3528" t="str">
            <v>330100002-2E</v>
          </cell>
          <cell r="C3528" t="str">
            <v>神经阻滞麻醉加收(超过两小时)</v>
          </cell>
          <cell r="D3528" t="str">
            <v>小时</v>
          </cell>
          <cell r="E3528">
            <v>50</v>
          </cell>
          <cell r="F3528">
            <v>65</v>
          </cell>
          <cell r="G3528" t="str">
            <v>指颈丛、椎旁神经、臂丛、桡神经、股神经、股外侧皮神经、腰丛神经、胫神经、坐骨神经、内脏神经丛、星状神经和侧隐窝等部位神经连续阻滞。</v>
          </cell>
          <cell r="H3528" t="str">
            <v/>
          </cell>
          <cell r="I3528" t="str">
            <v>医保</v>
          </cell>
        </row>
        <row r="3529">
          <cell r="A3529" t="str">
            <v>F00000020739</v>
          </cell>
          <cell r="B3529" t="str">
            <v>330100002-3E</v>
          </cell>
          <cell r="C3529" t="str">
            <v>小治疗中使用神经阻滞麻醉</v>
          </cell>
          <cell r="D3529" t="str">
            <v>次</v>
          </cell>
          <cell r="E3529">
            <v>15</v>
          </cell>
          <cell r="F3529">
            <v>19.5</v>
          </cell>
          <cell r="G3529" t="str">
            <v/>
          </cell>
          <cell r="H3529" t="str">
            <v/>
          </cell>
          <cell r="I3529" t="str">
            <v>医保</v>
          </cell>
        </row>
        <row r="3530">
          <cell r="A3530" t="str">
            <v>F00000020632</v>
          </cell>
          <cell r="B3530" t="str">
            <v>330100002E</v>
          </cell>
          <cell r="C3530" t="str">
            <v>神经阻滞麻醉</v>
          </cell>
          <cell r="D3530" t="str">
            <v>2小时</v>
          </cell>
          <cell r="E3530">
            <v>400</v>
          </cell>
          <cell r="F3530">
            <v>520</v>
          </cell>
          <cell r="G3530" t="str">
            <v>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v>
          </cell>
          <cell r="H3530" t="str">
            <v/>
          </cell>
          <cell r="I3530" t="str">
            <v>医保</v>
          </cell>
        </row>
        <row r="3531">
          <cell r="A3531" t="str">
            <v>F00000020645</v>
          </cell>
          <cell r="B3531" t="str">
            <v>330100003-1/1E</v>
          </cell>
          <cell r="C3531" t="str">
            <v>椎管内麻醉加收(超过两小时)</v>
          </cell>
          <cell r="D3531" t="str">
            <v>小时</v>
          </cell>
          <cell r="E3531">
            <v>45</v>
          </cell>
          <cell r="F3531">
            <v>58.5</v>
          </cell>
          <cell r="G3531" t="str">
            <v/>
          </cell>
          <cell r="H3531" t="str">
            <v/>
          </cell>
          <cell r="I3531" t="str">
            <v>医保</v>
          </cell>
        </row>
        <row r="3532">
          <cell r="A3532" t="str">
            <v>F00000119058</v>
          </cell>
          <cell r="B3532" t="str">
            <v>330100003-2/1E</v>
          </cell>
          <cell r="C3532" t="str">
            <v>腰麻加收(超过两小时)</v>
          </cell>
          <cell r="D3532" t="str">
            <v>小时</v>
          </cell>
          <cell r="E3532">
            <v>45</v>
          </cell>
          <cell r="F3532">
            <v>58.5</v>
          </cell>
          <cell r="G3532" t="str">
            <v/>
          </cell>
          <cell r="H3532" t="str">
            <v/>
          </cell>
          <cell r="I3532" t="str">
            <v>医保</v>
          </cell>
        </row>
        <row r="3533">
          <cell r="A3533" t="str">
            <v>F00000020642</v>
          </cell>
          <cell r="B3533" t="str">
            <v>330100003-2E</v>
          </cell>
          <cell r="C3533" t="str">
            <v>腰麻</v>
          </cell>
          <cell r="D3533" t="str">
            <v>2小时</v>
          </cell>
          <cell r="E3533">
            <v>450</v>
          </cell>
          <cell r="F3533">
            <v>585</v>
          </cell>
          <cell r="G3533" t="str">
            <v>含静脉麻醉。</v>
          </cell>
          <cell r="H3533" t="str">
            <v>腰麻硬膜外联合套件、硬膜外套件</v>
          </cell>
          <cell r="I3533" t="str">
            <v>医保</v>
          </cell>
        </row>
        <row r="3534">
          <cell r="A3534" t="str">
            <v>F00000119059</v>
          </cell>
          <cell r="B3534" t="str">
            <v>330100003-3/1E</v>
          </cell>
          <cell r="C3534" t="str">
            <v>硬膜外阻滞麻醉加收(超过两小时)</v>
          </cell>
          <cell r="D3534" t="str">
            <v>小时</v>
          </cell>
          <cell r="E3534">
            <v>45</v>
          </cell>
          <cell r="F3534">
            <v>58.5</v>
          </cell>
          <cell r="G3534" t="str">
            <v/>
          </cell>
          <cell r="H3534" t="str">
            <v/>
          </cell>
          <cell r="I3534" t="str">
            <v>医保</v>
          </cell>
        </row>
        <row r="3535">
          <cell r="A3535" t="str">
            <v>F00000020643</v>
          </cell>
          <cell r="B3535" t="str">
            <v>330100003-3E</v>
          </cell>
          <cell r="C3535" t="str">
            <v>硬膜外阻滞麻醉</v>
          </cell>
          <cell r="D3535" t="str">
            <v>2小时</v>
          </cell>
          <cell r="E3535">
            <v>450</v>
          </cell>
          <cell r="F3535">
            <v>585</v>
          </cell>
          <cell r="G3535" t="str">
            <v>含静脉麻醉。</v>
          </cell>
          <cell r="H3535" t="str">
            <v>腰麻硬膜外联合套件、硬膜外套件</v>
          </cell>
          <cell r="I3535" t="str">
            <v>医保</v>
          </cell>
        </row>
        <row r="3536">
          <cell r="A3536" t="str">
            <v>F00000119060</v>
          </cell>
          <cell r="B3536" t="str">
            <v>330100003-4/1E</v>
          </cell>
          <cell r="C3536" t="str">
            <v>腰麻硬膜外联合阻滞麻醉加收(超过两小时)</v>
          </cell>
          <cell r="D3536" t="str">
            <v>小时</v>
          </cell>
          <cell r="E3536">
            <v>45</v>
          </cell>
          <cell r="F3536">
            <v>58.5</v>
          </cell>
          <cell r="G3536" t="str">
            <v/>
          </cell>
          <cell r="H3536" t="str">
            <v/>
          </cell>
          <cell r="I3536" t="str">
            <v>医保</v>
          </cell>
        </row>
        <row r="3537">
          <cell r="A3537" t="str">
            <v>F00000020644</v>
          </cell>
          <cell r="B3537" t="str">
            <v>330100003-4E</v>
          </cell>
          <cell r="C3537" t="str">
            <v>腰麻硬膜外联合阻滞麻醉</v>
          </cell>
          <cell r="D3537" t="str">
            <v>2小时</v>
          </cell>
          <cell r="E3537">
            <v>550</v>
          </cell>
          <cell r="F3537">
            <v>715</v>
          </cell>
          <cell r="G3537" t="str">
            <v>含静脉麻醉。</v>
          </cell>
          <cell r="H3537" t="str">
            <v>腰麻硬膜外联合套件、硬膜外套件</v>
          </cell>
          <cell r="I3537" t="str">
            <v>医保</v>
          </cell>
        </row>
        <row r="3538">
          <cell r="A3538" t="str">
            <v>F00000020646</v>
          </cell>
          <cell r="B3538" t="str">
            <v>330100003-5E</v>
          </cell>
          <cell r="C3538" t="str">
            <v>椎管内麻醉加收(双穿刺点)</v>
          </cell>
          <cell r="D3538" t="str">
            <v>例</v>
          </cell>
          <cell r="E3538">
            <v>50</v>
          </cell>
          <cell r="F3538">
            <v>65</v>
          </cell>
          <cell r="G3538" t="str">
            <v/>
          </cell>
          <cell r="H3538" t="str">
            <v/>
          </cell>
          <cell r="I3538" t="str">
            <v>医保</v>
          </cell>
        </row>
        <row r="3539">
          <cell r="A3539" t="str">
            <v>F00000020641</v>
          </cell>
          <cell r="B3539" t="str">
            <v>330100003E</v>
          </cell>
          <cell r="C3539" t="str">
            <v>椎管内麻醉</v>
          </cell>
          <cell r="D3539" t="str">
            <v>2小时</v>
          </cell>
          <cell r="E3539">
            <v>450</v>
          </cell>
          <cell r="F3539">
            <v>585</v>
          </cell>
          <cell r="G3539" t="str">
            <v/>
          </cell>
          <cell r="H3539" t="str">
            <v>腰麻硬膜外联合套件、硬膜外套件</v>
          </cell>
          <cell r="I3539" t="str">
            <v>医保</v>
          </cell>
        </row>
        <row r="3540">
          <cell r="A3540" t="str">
            <v>F00000020647</v>
          </cell>
          <cell r="B3540" t="str">
            <v>330100004E</v>
          </cell>
          <cell r="C3540" t="str">
            <v>基础麻醉</v>
          </cell>
          <cell r="D3540" t="str">
            <v>次</v>
          </cell>
          <cell r="E3540">
            <v>100</v>
          </cell>
          <cell r="F3540">
            <v>130</v>
          </cell>
          <cell r="G3540" t="str">
            <v>含强化麻醉。</v>
          </cell>
          <cell r="H3540" t="str">
            <v/>
          </cell>
          <cell r="I3540" t="str">
            <v>医保</v>
          </cell>
        </row>
        <row r="3541">
          <cell r="A3541" t="str">
            <v>F00000020650</v>
          </cell>
          <cell r="B3541" t="str">
            <v>330100005-1/1E</v>
          </cell>
          <cell r="C3541" t="str">
            <v>气管插管下全身麻醉加收(超过2小时)</v>
          </cell>
          <cell r="D3541" t="str">
            <v>小时</v>
          </cell>
          <cell r="E3541">
            <v>120</v>
          </cell>
          <cell r="F3541">
            <v>156</v>
          </cell>
          <cell r="G3541" t="str">
            <v/>
          </cell>
          <cell r="H3541" t="str">
            <v/>
          </cell>
          <cell r="I3541" t="str">
            <v>医保</v>
          </cell>
        </row>
        <row r="3542">
          <cell r="A3542" t="str">
            <v>F00030009889</v>
          </cell>
          <cell r="B3542" t="str">
            <v>330100005-1/1T</v>
          </cell>
          <cell r="C3542" t="str">
            <v>特需气管插管下全身麻醉加收(超过2小时)</v>
          </cell>
          <cell r="D3542" t="str">
            <v>小时</v>
          </cell>
          <cell r="E3542">
            <v>596.27</v>
          </cell>
          <cell r="F3542">
            <v>596.27</v>
          </cell>
          <cell r="G3542" t="str">
            <v/>
          </cell>
          <cell r="H3542" t="str">
            <v/>
          </cell>
          <cell r="I3542" t="str">
            <v>自费</v>
          </cell>
        </row>
        <row r="3543">
          <cell r="A3543" t="str">
            <v>F00000094778</v>
          </cell>
          <cell r="B3543" t="str">
            <v>330100005-1/2E</v>
          </cell>
          <cell r="C3543" t="str">
            <v>气管插管下全身麻醉加收(使用喉罩)</v>
          </cell>
          <cell r="D3543" t="str">
            <v>次</v>
          </cell>
          <cell r="E3543">
            <v>164</v>
          </cell>
          <cell r="F3543">
            <v>213.2</v>
          </cell>
          <cell r="G3543" t="str">
            <v/>
          </cell>
          <cell r="H3543" t="str">
            <v/>
          </cell>
          <cell r="I3543" t="str">
            <v>医保</v>
          </cell>
        </row>
        <row r="3544">
          <cell r="A3544" t="str">
            <v>F00000097173</v>
          </cell>
          <cell r="B3544" t="str">
            <v>330100005-1/3E</v>
          </cell>
          <cell r="C3544" t="str">
            <v>气管插管下全身麻醉加收(使用观察用内窥镜)</v>
          </cell>
          <cell r="D3544" t="str">
            <v>次</v>
          </cell>
          <cell r="E3544">
            <v>250</v>
          </cell>
          <cell r="F3544">
            <v>325</v>
          </cell>
          <cell r="G3544" t="str">
            <v/>
          </cell>
          <cell r="H3544" t="str">
            <v/>
          </cell>
          <cell r="I3544" t="str">
            <v>医保</v>
          </cell>
        </row>
        <row r="3545">
          <cell r="A3545" t="str">
            <v>F00030009892</v>
          </cell>
          <cell r="B3545" t="str">
            <v>330100005-1/3T</v>
          </cell>
          <cell r="C3545" t="str">
            <v>特需气管插管下全身麻醉加收(使用观察用内窥镜)</v>
          </cell>
          <cell r="D3545" t="str">
            <v>次</v>
          </cell>
          <cell r="E3545">
            <v>807.57</v>
          </cell>
          <cell r="F3545">
            <v>807.57</v>
          </cell>
          <cell r="G3545" t="str">
            <v/>
          </cell>
          <cell r="H3545" t="str">
            <v/>
          </cell>
          <cell r="I3545" t="str">
            <v>自费</v>
          </cell>
        </row>
        <row r="3546">
          <cell r="A3546" t="str">
            <v>F00000020649</v>
          </cell>
          <cell r="B3546" t="str">
            <v>330100005-1E</v>
          </cell>
          <cell r="C3546" t="str">
            <v>气管插管下全身麻醉</v>
          </cell>
          <cell r="D3546" t="str">
            <v>2小时</v>
          </cell>
          <cell r="E3546">
            <v>1400</v>
          </cell>
          <cell r="F3546">
            <v>1820</v>
          </cell>
          <cell r="G3546" t="str">
            <v>指气管插管，含各种方法的气管插管及与气管插管同等通气效果的声门上气道管道置入。</v>
          </cell>
          <cell r="H3546" t="str">
            <v/>
          </cell>
          <cell r="I3546" t="str">
            <v>医保</v>
          </cell>
        </row>
        <row r="3547">
          <cell r="A3547" t="str">
            <v>F00030009865</v>
          </cell>
          <cell r="B3547" t="str">
            <v>330100005-1T</v>
          </cell>
          <cell r="C3547" t="str">
            <v>特需气管插管下全身麻醉</v>
          </cell>
          <cell r="D3547" t="str">
            <v>2小时</v>
          </cell>
          <cell r="E3547">
            <v>6315.44</v>
          </cell>
          <cell r="F3547">
            <v>6315.44</v>
          </cell>
          <cell r="G3547" t="str">
            <v>指气管插管，含各种方法的气管插管及与气管插管同等通气效果的声门上气道管道置入。</v>
          </cell>
          <cell r="H3547" t="str">
            <v/>
          </cell>
          <cell r="I3547" t="str">
            <v>自费</v>
          </cell>
        </row>
        <row r="3548">
          <cell r="A3548" t="str">
            <v>F00000020654</v>
          </cell>
          <cell r="B3548" t="str">
            <v>330100005-2/1E</v>
          </cell>
          <cell r="C3548" t="str">
            <v>非气管插管全身麻醉加收(超过2小时)</v>
          </cell>
          <cell r="D3548" t="str">
            <v>小时</v>
          </cell>
          <cell r="E3548">
            <v>50</v>
          </cell>
          <cell r="F3548">
            <v>65</v>
          </cell>
          <cell r="G3548" t="str">
            <v/>
          </cell>
          <cell r="H3548" t="str">
            <v/>
          </cell>
          <cell r="I3548" t="str">
            <v>医保</v>
          </cell>
        </row>
        <row r="3549">
          <cell r="A3549" t="str">
            <v>F00000020653</v>
          </cell>
          <cell r="B3549" t="str">
            <v>330100005-2E</v>
          </cell>
          <cell r="C3549" t="str">
            <v>非气管插管全身麻醉</v>
          </cell>
          <cell r="D3549" t="str">
            <v>2小时</v>
          </cell>
          <cell r="E3549">
            <v>200</v>
          </cell>
          <cell r="F3549">
            <v>260</v>
          </cell>
          <cell r="G3549" t="str">
            <v>指未做气管插管。</v>
          </cell>
          <cell r="H3549" t="str">
            <v/>
          </cell>
          <cell r="I3549" t="str">
            <v>医保</v>
          </cell>
        </row>
        <row r="3550">
          <cell r="A3550" t="str">
            <v>F00000100601</v>
          </cell>
          <cell r="B3550" t="str">
            <v>330100006E</v>
          </cell>
          <cell r="C3550" t="str">
            <v>输血、输液加温治疗</v>
          </cell>
          <cell r="D3550" t="str">
            <v>小时</v>
          </cell>
          <cell r="E3550">
            <v>15</v>
          </cell>
          <cell r="F3550">
            <v>19.5</v>
          </cell>
          <cell r="G3550" t="str">
            <v>指使用液体电加温装置进行输血、输液加温。</v>
          </cell>
          <cell r="H3550" t="str">
            <v>血液加温管路。</v>
          </cell>
          <cell r="I3550" t="str">
            <v>医保</v>
          </cell>
        </row>
        <row r="3551">
          <cell r="A3551" t="str">
            <v>F00000020659</v>
          </cell>
          <cell r="B3551" t="str">
            <v>330100007-1E</v>
          </cell>
          <cell r="C3551" t="str">
            <v>支气管内麻醉加收(超过两小时)</v>
          </cell>
          <cell r="D3551" t="str">
            <v>小时</v>
          </cell>
          <cell r="E3551">
            <v>120</v>
          </cell>
          <cell r="F3551">
            <v>156</v>
          </cell>
          <cell r="G3551" t="str">
            <v/>
          </cell>
          <cell r="H3551" t="str">
            <v/>
          </cell>
          <cell r="I3551" t="str">
            <v>医保</v>
          </cell>
        </row>
        <row r="3552">
          <cell r="A3552" t="str">
            <v>F00000020658</v>
          </cell>
          <cell r="B3552" t="str">
            <v>330100007E</v>
          </cell>
          <cell r="C3552" t="str">
            <v>支气管内麻醉</v>
          </cell>
          <cell r="D3552" t="str">
            <v>2小时</v>
          </cell>
          <cell r="E3552">
            <v>1600</v>
          </cell>
          <cell r="F3552">
            <v>2080</v>
          </cell>
          <cell r="G3552" t="str">
            <v>指各种施行单肺通气的麻醉方法。</v>
          </cell>
          <cell r="H3552" t="str">
            <v>双腔管、支气管阻塞器、支气管导管</v>
          </cell>
          <cell r="I3552" t="str">
            <v>医保</v>
          </cell>
        </row>
        <row r="3553">
          <cell r="A3553" t="str">
            <v>F00000114035</v>
          </cell>
          <cell r="B3553" t="str">
            <v>330100008-1</v>
          </cell>
          <cell r="C3553" t="str">
            <v>分娩镇痛</v>
          </cell>
          <cell r="D3553" t="str">
            <v>次</v>
          </cell>
          <cell r="E3553">
            <v>115</v>
          </cell>
          <cell r="F3553">
            <v>115</v>
          </cell>
          <cell r="G3553" t="str">
            <v>指静脉、硬膜外及腰麻硬膜外联合给药、周围神经阻滞。</v>
          </cell>
          <cell r="H3553" t="str">
            <v>腰麻硬膜外联合套件、镇痛装置</v>
          </cell>
          <cell r="I3553" t="str">
            <v>医保</v>
          </cell>
        </row>
        <row r="3554">
          <cell r="A3554" t="str">
            <v>F00000020660</v>
          </cell>
          <cell r="B3554" t="str">
            <v>330100008E</v>
          </cell>
          <cell r="C3554" t="str">
            <v>术后镇痛</v>
          </cell>
          <cell r="D3554" t="str">
            <v>次</v>
          </cell>
          <cell r="E3554">
            <v>115</v>
          </cell>
          <cell r="F3554">
            <v>149.5</v>
          </cell>
          <cell r="G3554" t="str">
            <v>指静脉、硬膜外及腰麻硬膜外联合给药、周围神经阻滞。</v>
          </cell>
          <cell r="H3554" t="str">
            <v>腰麻硬膜外联合套件、镇痛装置</v>
          </cell>
          <cell r="I3554" t="str">
            <v>医保</v>
          </cell>
        </row>
        <row r="3555">
          <cell r="A3555" t="str">
            <v>F00000096724</v>
          </cell>
          <cell r="B3555" t="str">
            <v>330100010-1E</v>
          </cell>
          <cell r="C3555" t="str">
            <v>静脉连续镇痛</v>
          </cell>
          <cell r="D3555" t="str">
            <v>天</v>
          </cell>
          <cell r="E3555">
            <v>100</v>
          </cell>
          <cell r="F3555">
            <v>130</v>
          </cell>
          <cell r="G3555" t="str">
            <v/>
          </cell>
          <cell r="H3555" t="str">
            <v>镇痛装置</v>
          </cell>
          <cell r="I3555" t="str">
            <v>医保</v>
          </cell>
        </row>
        <row r="3556">
          <cell r="A3556" t="str">
            <v>F00000096725</v>
          </cell>
          <cell r="B3556" t="str">
            <v>330100010-2E</v>
          </cell>
          <cell r="C3556" t="str">
            <v>周围神经阻滞连续镇痛</v>
          </cell>
          <cell r="D3556" t="str">
            <v>天</v>
          </cell>
          <cell r="E3556">
            <v>100</v>
          </cell>
          <cell r="F3556">
            <v>130</v>
          </cell>
          <cell r="G3556" t="str">
            <v/>
          </cell>
          <cell r="H3556" t="str">
            <v>镇痛装置</v>
          </cell>
          <cell r="I3556" t="str">
            <v>医保</v>
          </cell>
        </row>
        <row r="3557">
          <cell r="A3557" t="str">
            <v>F00000020666</v>
          </cell>
          <cell r="B3557" t="str">
            <v>330100010E</v>
          </cell>
          <cell r="C3557" t="str">
            <v>硬膜外连续镇痛</v>
          </cell>
          <cell r="D3557" t="str">
            <v>天</v>
          </cell>
          <cell r="E3557">
            <v>100</v>
          </cell>
          <cell r="F3557">
            <v>130</v>
          </cell>
          <cell r="G3557" t="str">
            <v/>
          </cell>
          <cell r="H3557" t="str">
            <v>镇痛装置</v>
          </cell>
          <cell r="I3557" t="str">
            <v>医保</v>
          </cell>
        </row>
        <row r="3558">
          <cell r="A3558" t="str">
            <v>F00000020670</v>
          </cell>
          <cell r="B3558" t="str">
            <v>330100011-1</v>
          </cell>
          <cell r="C3558" t="str">
            <v>神经根脱髓鞘治疗</v>
          </cell>
          <cell r="D3558" t="str">
            <v>次</v>
          </cell>
          <cell r="E3558">
            <v>120</v>
          </cell>
          <cell r="F3558">
            <v>120</v>
          </cell>
          <cell r="G3558" t="str">
            <v/>
          </cell>
          <cell r="H3558" t="str">
            <v/>
          </cell>
          <cell r="I3558" t="str">
            <v>医保</v>
          </cell>
        </row>
        <row r="3559">
          <cell r="A3559" t="str">
            <v>F00000020669</v>
          </cell>
          <cell r="B3559" t="str">
            <v>330100011E</v>
          </cell>
          <cell r="C3559" t="str">
            <v>椎管内置管术</v>
          </cell>
          <cell r="D3559" t="str">
            <v>次</v>
          </cell>
          <cell r="E3559">
            <v>120</v>
          </cell>
          <cell r="F3559">
            <v>156</v>
          </cell>
          <cell r="G3559" t="str">
            <v/>
          </cell>
          <cell r="H3559" t="str">
            <v/>
          </cell>
          <cell r="I3559" t="str">
            <v>医保</v>
          </cell>
        </row>
        <row r="3560">
          <cell r="A3560" t="str">
            <v>F00000020770</v>
          </cell>
          <cell r="B3560" t="str">
            <v>330100012E</v>
          </cell>
          <cell r="C3560" t="str">
            <v>心肺复苏术</v>
          </cell>
          <cell r="D3560" t="str">
            <v>次</v>
          </cell>
          <cell r="E3560">
            <v>102</v>
          </cell>
          <cell r="F3560">
            <v>132.6</v>
          </cell>
          <cell r="G3560" t="str">
            <v>不含开胸复苏和特殊气管插管术。</v>
          </cell>
          <cell r="H3560" t="str">
            <v/>
          </cell>
          <cell r="I3560" t="str">
            <v>医保</v>
          </cell>
        </row>
        <row r="3561">
          <cell r="A3561" t="str">
            <v>F00000020673</v>
          </cell>
          <cell r="B3561" t="str">
            <v>330100013-1E</v>
          </cell>
          <cell r="C3561" t="str">
            <v>气管插管术加收(使用喉罩)</v>
          </cell>
          <cell r="D3561" t="str">
            <v>次</v>
          </cell>
          <cell r="E3561">
            <v>150</v>
          </cell>
          <cell r="F3561">
            <v>195</v>
          </cell>
          <cell r="G3561" t="str">
            <v/>
          </cell>
          <cell r="H3561" t="str">
            <v/>
          </cell>
          <cell r="I3561" t="str">
            <v>医保</v>
          </cell>
        </row>
        <row r="3562">
          <cell r="A3562" t="str">
            <v>F00000119061</v>
          </cell>
          <cell r="B3562" t="str">
            <v>330100013-2E</v>
          </cell>
          <cell r="C3562" t="str">
            <v>气管插管术加收(使用观察用内窥镜)</v>
          </cell>
          <cell r="D3562" t="str">
            <v>次</v>
          </cell>
          <cell r="E3562">
            <v>250</v>
          </cell>
          <cell r="F3562">
            <v>325</v>
          </cell>
          <cell r="G3562" t="str">
            <v/>
          </cell>
          <cell r="H3562" t="str">
            <v/>
          </cell>
          <cell r="I3562" t="str">
            <v>医保</v>
          </cell>
        </row>
        <row r="3563">
          <cell r="A3563" t="str">
            <v>F00000020672</v>
          </cell>
          <cell r="B3563" t="str">
            <v>330100013E</v>
          </cell>
          <cell r="C3563" t="str">
            <v>气管插管术</v>
          </cell>
          <cell r="D3563" t="str">
            <v>次</v>
          </cell>
          <cell r="E3563">
            <v>128</v>
          </cell>
          <cell r="F3563">
            <v>166.4</v>
          </cell>
          <cell r="G3563" t="str">
            <v>指经口插管。</v>
          </cell>
          <cell r="H3563" t="str">
            <v>气管插管联合套件、加强型气管导管</v>
          </cell>
          <cell r="I3563" t="str">
            <v>医保</v>
          </cell>
        </row>
        <row r="3564">
          <cell r="A3564" t="str">
            <v>F00000020681</v>
          </cell>
          <cell r="B3564" t="str">
            <v>330100014-1E</v>
          </cell>
          <cell r="C3564" t="str">
            <v>特殊方法气管插管术加收(使用喉罩)</v>
          </cell>
          <cell r="D3564" t="str">
            <v>次</v>
          </cell>
          <cell r="E3564">
            <v>150</v>
          </cell>
          <cell r="F3564">
            <v>195</v>
          </cell>
          <cell r="G3564" t="str">
            <v/>
          </cell>
          <cell r="H3564" t="str">
            <v/>
          </cell>
          <cell r="I3564" t="str">
            <v>医保</v>
          </cell>
        </row>
        <row r="3565">
          <cell r="A3565" t="str">
            <v>F00000020675</v>
          </cell>
          <cell r="B3565" t="str">
            <v>330100014E</v>
          </cell>
          <cell r="C3565" t="str">
            <v>特殊方法气管插管术</v>
          </cell>
          <cell r="D3565" t="str">
            <v>次</v>
          </cell>
          <cell r="E3565">
            <v>200</v>
          </cell>
          <cell r="F3565">
            <v>260</v>
          </cell>
          <cell r="G3565" t="str">
            <v>指经鼻腔、经口盲探、逆行法。</v>
          </cell>
          <cell r="H3565" t="str">
            <v>气管插管联合套件、加强型气管导管</v>
          </cell>
          <cell r="I3565" t="str">
            <v>医保</v>
          </cell>
        </row>
        <row r="3566">
          <cell r="A3566" t="str">
            <v>F00000020683</v>
          </cell>
          <cell r="B3566" t="str">
            <v>330100015-1E</v>
          </cell>
          <cell r="C3566" t="str">
            <v>麻醉中监测(7项以内)</v>
          </cell>
          <cell r="D3566" t="str">
            <v>小时</v>
          </cell>
          <cell r="E3566">
            <v>34</v>
          </cell>
          <cell r="F3566">
            <v>44.2</v>
          </cell>
          <cell r="G3566" t="str">
            <v/>
          </cell>
          <cell r="H3566" t="str">
            <v/>
          </cell>
          <cell r="I3566" t="str">
            <v>医保</v>
          </cell>
        </row>
        <row r="3567">
          <cell r="A3567" t="str">
            <v>F00000020684</v>
          </cell>
          <cell r="B3567" t="str">
            <v>330100015-2E</v>
          </cell>
          <cell r="C3567" t="str">
            <v>麻醉中监测(8-13项)</v>
          </cell>
          <cell r="D3567" t="str">
            <v>小时</v>
          </cell>
          <cell r="E3567">
            <v>50</v>
          </cell>
          <cell r="F3567">
            <v>65</v>
          </cell>
          <cell r="G3567" t="str">
            <v/>
          </cell>
          <cell r="H3567" t="str">
            <v/>
          </cell>
          <cell r="I3567" t="str">
            <v>医保</v>
          </cell>
        </row>
        <row r="3568">
          <cell r="A3568" t="str">
            <v>F00000020685</v>
          </cell>
          <cell r="B3568" t="str">
            <v>330100015-3E</v>
          </cell>
          <cell r="C3568" t="str">
            <v>麻醉中监测(14项以上)</v>
          </cell>
          <cell r="D3568" t="str">
            <v>小时</v>
          </cell>
          <cell r="E3568">
            <v>150</v>
          </cell>
          <cell r="F3568">
            <v>195</v>
          </cell>
          <cell r="G3568" t="str">
            <v/>
          </cell>
          <cell r="H3568" t="str">
            <v/>
          </cell>
          <cell r="I3568" t="str">
            <v>医保</v>
          </cell>
        </row>
        <row r="3569">
          <cell r="A3569" t="str">
            <v>F00000108981</v>
          </cell>
          <cell r="B3569" t="str">
            <v>330100015-4E</v>
          </cell>
          <cell r="C3569" t="str">
            <v>脑电意识深度监测</v>
          </cell>
          <cell r="D3569" t="str">
            <v>小时</v>
          </cell>
          <cell r="E3569">
            <v>120</v>
          </cell>
          <cell r="F3569">
            <v>156</v>
          </cell>
          <cell r="G3569" t="str">
            <v>指使用脑电意识深度监测系统，对麻醉或重症监护的病人进行的连续意识监测。</v>
          </cell>
          <cell r="H3569" t="str">
            <v/>
          </cell>
          <cell r="I3569" t="str">
            <v>医保</v>
          </cell>
        </row>
        <row r="3570">
          <cell r="A3570" t="str">
            <v>F00000108982</v>
          </cell>
          <cell r="B3570" t="str">
            <v>330100015-5E</v>
          </cell>
          <cell r="C3570" t="str">
            <v>脑电意识深度监测加收(双通道)</v>
          </cell>
          <cell r="D3570" t="str">
            <v>次</v>
          </cell>
          <cell r="E3570">
            <v>20</v>
          </cell>
          <cell r="F3570">
            <v>26</v>
          </cell>
          <cell r="G3570" t="str">
            <v/>
          </cell>
          <cell r="H3570" t="str">
            <v/>
          </cell>
          <cell r="I3570" t="str">
            <v>医保</v>
          </cell>
        </row>
        <row r="3571">
          <cell r="A3571" t="str">
            <v>F00000020688</v>
          </cell>
          <cell r="B3571" t="str">
            <v>330100016E</v>
          </cell>
          <cell r="C3571" t="str">
            <v>控制性降压</v>
          </cell>
          <cell r="D3571" t="str">
            <v>次</v>
          </cell>
          <cell r="E3571">
            <v>100</v>
          </cell>
          <cell r="F3571">
            <v>130</v>
          </cell>
          <cell r="G3571" t="str">
            <v/>
          </cell>
          <cell r="H3571" t="str">
            <v/>
          </cell>
          <cell r="I3571" t="str">
            <v>医保</v>
          </cell>
        </row>
        <row r="3572">
          <cell r="A3572" t="str">
            <v>F00000020690</v>
          </cell>
          <cell r="B3572" t="str">
            <v>330100017-1E</v>
          </cell>
          <cell r="C3572" t="str">
            <v>体外循环加收(超过2小时)</v>
          </cell>
          <cell r="D3572" t="str">
            <v>小时</v>
          </cell>
          <cell r="E3572">
            <v>100</v>
          </cell>
          <cell r="F3572">
            <v>130</v>
          </cell>
          <cell r="G3572" t="str">
            <v/>
          </cell>
          <cell r="H3572" t="str">
            <v/>
          </cell>
          <cell r="I3572" t="str">
            <v>医保</v>
          </cell>
        </row>
        <row r="3573">
          <cell r="A3573" t="str">
            <v>F00000119062</v>
          </cell>
          <cell r="B3573" t="str">
            <v>330100017-2E</v>
          </cell>
          <cell r="C3573" t="str">
            <v>体外循环加收(使用负压辅助静脉引流)</v>
          </cell>
          <cell r="D3573" t="str">
            <v>次</v>
          </cell>
          <cell r="E3573">
            <v>665</v>
          </cell>
          <cell r="F3573">
            <v>864.5</v>
          </cell>
          <cell r="G3573" t="str">
            <v/>
          </cell>
          <cell r="H3573" t="str">
            <v/>
          </cell>
          <cell r="I3573" t="str">
            <v>医保</v>
          </cell>
        </row>
        <row r="3574">
          <cell r="A3574" t="str">
            <v>F00000020689</v>
          </cell>
          <cell r="B3574" t="str">
            <v>330100017E</v>
          </cell>
          <cell r="C3574" t="str">
            <v>体外循环</v>
          </cell>
          <cell r="D3574" t="str">
            <v>2小时</v>
          </cell>
          <cell r="E3574">
            <v>1950</v>
          </cell>
          <cell r="F3574">
            <v>2535</v>
          </cell>
          <cell r="G3574" t="str">
            <v/>
          </cell>
          <cell r="H3574" t="str">
            <v>氧合器、管道、插管、心肌保护液灌输系统、滤器、血液浓缩器、离心泵、心肌保护液、一次性探头</v>
          </cell>
          <cell r="I3574" t="str">
            <v>医保</v>
          </cell>
        </row>
        <row r="3575">
          <cell r="A3575" t="str">
            <v>F00000020693</v>
          </cell>
          <cell r="B3575" t="str">
            <v>330100018-1/1E</v>
          </cell>
          <cell r="C3575" t="str">
            <v>镇痛泵取出术</v>
          </cell>
          <cell r="D3575" t="str">
            <v>次</v>
          </cell>
          <cell r="E3575">
            <v>100</v>
          </cell>
          <cell r="F3575">
            <v>130</v>
          </cell>
          <cell r="G3575" t="str">
            <v/>
          </cell>
          <cell r="H3575" t="str">
            <v/>
          </cell>
          <cell r="I3575" t="str">
            <v>医保</v>
          </cell>
        </row>
        <row r="3576">
          <cell r="A3576" t="str">
            <v>F00000020691</v>
          </cell>
          <cell r="B3576" t="str">
            <v>330100018-1E</v>
          </cell>
          <cell r="C3576" t="str">
            <v>镇痛泵体内置入术</v>
          </cell>
          <cell r="D3576" t="str">
            <v>次</v>
          </cell>
          <cell r="E3576">
            <v>700</v>
          </cell>
          <cell r="F3576">
            <v>910</v>
          </cell>
          <cell r="G3576" t="str">
            <v/>
          </cell>
          <cell r="H3576" t="str">
            <v>泵</v>
          </cell>
          <cell r="I3576" t="str">
            <v>医保</v>
          </cell>
        </row>
        <row r="3577">
          <cell r="A3577" t="str">
            <v>F00000020696</v>
          </cell>
          <cell r="B3577" t="str">
            <v>330100018-2/1E</v>
          </cell>
          <cell r="C3577" t="str">
            <v>植入式给药装置取出术</v>
          </cell>
          <cell r="D3577" t="str">
            <v>次</v>
          </cell>
          <cell r="E3577">
            <v>100</v>
          </cell>
          <cell r="F3577">
            <v>130</v>
          </cell>
          <cell r="G3577" t="str">
            <v/>
          </cell>
          <cell r="H3577" t="str">
            <v/>
          </cell>
          <cell r="I3577" t="str">
            <v>医保</v>
          </cell>
        </row>
        <row r="3578">
          <cell r="A3578" t="str">
            <v>F00000119063</v>
          </cell>
          <cell r="B3578" t="str">
            <v>330100018-2/2E</v>
          </cell>
          <cell r="C3578" t="str">
            <v>植入式给药装置调整术</v>
          </cell>
          <cell r="D3578" t="str">
            <v>次</v>
          </cell>
          <cell r="E3578">
            <v>100</v>
          </cell>
          <cell r="F3578">
            <v>130</v>
          </cell>
          <cell r="G3578" t="str">
            <v/>
          </cell>
          <cell r="H3578" t="str">
            <v/>
          </cell>
          <cell r="I3578" t="str">
            <v>医保</v>
          </cell>
        </row>
        <row r="3579">
          <cell r="A3579" t="str">
            <v>F00000020695</v>
          </cell>
          <cell r="B3579" t="str">
            <v>330100018-2E</v>
          </cell>
          <cell r="C3579" t="str">
            <v>植入式给药装置置入术</v>
          </cell>
          <cell r="D3579" t="str">
            <v>次</v>
          </cell>
          <cell r="E3579">
            <v>700</v>
          </cell>
          <cell r="F3579">
            <v>910</v>
          </cell>
          <cell r="G3579" t="str">
            <v/>
          </cell>
          <cell r="H3579" t="str">
            <v>植入式给药装置</v>
          </cell>
          <cell r="I3579" t="str">
            <v>医保</v>
          </cell>
        </row>
        <row r="3580">
          <cell r="A3580" t="str">
            <v>F00000020697</v>
          </cell>
          <cell r="B3580" t="str">
            <v>330100018-3/1E</v>
          </cell>
          <cell r="C3580" t="str">
            <v>化疗泵取出术</v>
          </cell>
          <cell r="D3580" t="str">
            <v>次</v>
          </cell>
          <cell r="E3580">
            <v>100</v>
          </cell>
          <cell r="F3580">
            <v>130</v>
          </cell>
          <cell r="G3580" t="str">
            <v/>
          </cell>
          <cell r="H3580" t="str">
            <v/>
          </cell>
          <cell r="I3580" t="str">
            <v>医保</v>
          </cell>
        </row>
        <row r="3581">
          <cell r="A3581" t="str">
            <v>F00000020692</v>
          </cell>
          <cell r="B3581" t="str">
            <v>330100018-3E</v>
          </cell>
          <cell r="C3581" t="str">
            <v>化疗泵置入术</v>
          </cell>
          <cell r="D3581" t="str">
            <v>次</v>
          </cell>
          <cell r="E3581">
            <v>700</v>
          </cell>
          <cell r="F3581">
            <v>910</v>
          </cell>
          <cell r="G3581" t="str">
            <v/>
          </cell>
          <cell r="H3581" t="str">
            <v>泵</v>
          </cell>
          <cell r="I3581" t="str">
            <v>医保</v>
          </cell>
        </row>
        <row r="3582">
          <cell r="A3582" t="str">
            <v>F00000020698</v>
          </cell>
          <cell r="B3582" t="str">
            <v>330100019S-1</v>
          </cell>
          <cell r="C3582" t="str">
            <v>全身体外循环热疗(EWBH)</v>
          </cell>
          <cell r="D3582" t="str">
            <v>次</v>
          </cell>
          <cell r="E3582">
            <v>2510</v>
          </cell>
          <cell r="F3582">
            <v>2510</v>
          </cell>
          <cell r="G3582" t="str">
            <v>填写患者基本资料、摆位要求。采用全身体外热循环灌注仪治疗，温度测量，热疗范围温度要求40-43℃。</v>
          </cell>
          <cell r="H3582" t="str">
            <v>氧合器、管道、插管、心肌保护液灌输系统、滤器、血液浓缩器、离心泵</v>
          </cell>
          <cell r="I3582" t="str">
            <v>医保</v>
          </cell>
        </row>
        <row r="3583">
          <cell r="A3583" t="str">
            <v>F00000100421</v>
          </cell>
          <cell r="B3583" t="str">
            <v>330100019S-2</v>
          </cell>
          <cell r="C3583" t="str">
            <v>区域热循环灌注热疗</v>
          </cell>
          <cell r="D3583" t="str">
            <v>次</v>
          </cell>
          <cell r="E3583">
            <v>1200</v>
          </cell>
          <cell r="F3583">
            <v>1200</v>
          </cell>
          <cell r="G3583" t="str">
            <v>填写患者基本资料、摆位要求。采用热循环灌注仪治疗，温度测量，热疗范围温度要求40-45℃。</v>
          </cell>
          <cell r="H3583" t="str">
            <v>治疗管道组件（热交换器、过滤器、泵管、药液袋、温度监测、配管等）、引流管</v>
          </cell>
          <cell r="I3583" t="str">
            <v>医保</v>
          </cell>
        </row>
        <row r="3584">
          <cell r="A3584" t="str">
            <v>F00000020699</v>
          </cell>
          <cell r="B3584" t="str">
            <v>330100020S</v>
          </cell>
          <cell r="C3584" t="str">
            <v>腹腔神经丛化学毁损术</v>
          </cell>
          <cell r="D3584" t="str">
            <v>次</v>
          </cell>
          <cell r="E3584">
            <v>805</v>
          </cell>
          <cell r="F3584">
            <v>805</v>
          </cell>
          <cell r="G3584" t="str">
            <v/>
          </cell>
          <cell r="H3584" t="str">
            <v/>
          </cell>
          <cell r="I3584" t="str">
            <v>医保</v>
          </cell>
        </row>
        <row r="3585">
          <cell r="A3585" t="str">
            <v>F00000020700</v>
          </cell>
          <cell r="B3585" t="str">
            <v>330100020S-1</v>
          </cell>
          <cell r="C3585" t="str">
            <v>腹腔神经丛置管术</v>
          </cell>
          <cell r="D3585" t="str">
            <v>次</v>
          </cell>
          <cell r="E3585">
            <v>805</v>
          </cell>
          <cell r="F3585">
            <v>805</v>
          </cell>
          <cell r="G3585" t="str">
            <v/>
          </cell>
          <cell r="H3585" t="str">
            <v/>
          </cell>
          <cell r="I3585" t="str">
            <v>医保</v>
          </cell>
        </row>
        <row r="3586">
          <cell r="A3586" t="str">
            <v>F00000020701</v>
          </cell>
          <cell r="B3586" t="str">
            <v>330100021S</v>
          </cell>
          <cell r="C3586" t="str">
            <v>脊髓神经电刺激系统植入术</v>
          </cell>
          <cell r="D3586" t="str">
            <v>次</v>
          </cell>
          <cell r="E3586">
            <v>2424</v>
          </cell>
          <cell r="F3586">
            <v>2424</v>
          </cell>
          <cell r="G3586" t="str">
            <v/>
          </cell>
          <cell r="H3586" t="str">
            <v>电极、刺激器、患者控制器</v>
          </cell>
          <cell r="I3586" t="str">
            <v>医保</v>
          </cell>
        </row>
        <row r="3587">
          <cell r="A3587" t="str">
            <v>F00000020702</v>
          </cell>
          <cell r="B3587" t="str">
            <v>330100021S-1</v>
          </cell>
          <cell r="C3587" t="str">
            <v>脊髓神经电刺激系统(2根及以上电极)植入术</v>
          </cell>
          <cell r="D3587" t="str">
            <v>次</v>
          </cell>
          <cell r="E3587">
            <v>3643</v>
          </cell>
          <cell r="F3587">
            <v>3643</v>
          </cell>
          <cell r="G3587" t="str">
            <v/>
          </cell>
          <cell r="H3587" t="str">
            <v>电极、刺激器、患者控制器</v>
          </cell>
          <cell r="I3587" t="str">
            <v>医保</v>
          </cell>
        </row>
        <row r="3588">
          <cell r="A3588" t="str">
            <v>F00000020703</v>
          </cell>
          <cell r="B3588" t="str">
            <v>330100021S-2</v>
          </cell>
          <cell r="C3588" t="str">
            <v>脊髓神经电刺激系统电极调整</v>
          </cell>
          <cell r="D3588" t="str">
            <v>次</v>
          </cell>
          <cell r="E3588">
            <v>1000</v>
          </cell>
          <cell r="F3588">
            <v>1000</v>
          </cell>
          <cell r="G3588" t="str">
            <v/>
          </cell>
          <cell r="H3588" t="str">
            <v>电极、刺激器、患者控制器</v>
          </cell>
          <cell r="I3588" t="str">
            <v>医保</v>
          </cell>
        </row>
        <row r="3589">
          <cell r="A3589" t="str">
            <v>F00000020800</v>
          </cell>
          <cell r="B3589" t="str">
            <v>330100021S-3</v>
          </cell>
          <cell r="C3589" t="str">
            <v>脊髓神经电刺激系统取出术</v>
          </cell>
          <cell r="D3589" t="str">
            <v>次</v>
          </cell>
          <cell r="E3589">
            <v>500</v>
          </cell>
          <cell r="F3589">
            <v>500</v>
          </cell>
          <cell r="G3589" t="str">
            <v/>
          </cell>
          <cell r="H3589" t="str">
            <v/>
          </cell>
          <cell r="I3589" t="str">
            <v>医保</v>
          </cell>
        </row>
        <row r="3590">
          <cell r="A3590" t="str">
            <v>F00000020705</v>
          </cell>
          <cell r="B3590" t="str">
            <v>330100021S-4</v>
          </cell>
          <cell r="C3590" t="str">
            <v>脊髓神经电刺激测试术</v>
          </cell>
          <cell r="D3590" t="str">
            <v>次</v>
          </cell>
          <cell r="E3590">
            <v>1000</v>
          </cell>
          <cell r="F3590">
            <v>1000</v>
          </cell>
          <cell r="G3590" t="str">
            <v/>
          </cell>
          <cell r="H3590" t="str">
            <v>电极、刺激器、患者控制器</v>
          </cell>
          <cell r="I3590" t="str">
            <v>医保</v>
          </cell>
        </row>
        <row r="3591">
          <cell r="A3591" t="str">
            <v>F00000020706</v>
          </cell>
          <cell r="B3591" t="str">
            <v>330100022S</v>
          </cell>
          <cell r="C3591" t="str">
            <v>椎管内程控灌注系统植入术</v>
          </cell>
          <cell r="D3591" t="str">
            <v>次</v>
          </cell>
          <cell r="E3591">
            <v>1590</v>
          </cell>
          <cell r="F3591">
            <v>1590</v>
          </cell>
          <cell r="G3591" t="str">
            <v/>
          </cell>
          <cell r="H3591" t="str">
            <v>灌注系统导管、泵</v>
          </cell>
          <cell r="I3591" t="str">
            <v>医保</v>
          </cell>
        </row>
        <row r="3592">
          <cell r="A3592" t="str">
            <v>F00000020707</v>
          </cell>
          <cell r="B3592" t="str">
            <v>330100022S-1/1</v>
          </cell>
          <cell r="C3592" t="str">
            <v>椎管内程控灌注系统(泵药物灌注、调控)</v>
          </cell>
          <cell r="D3592" t="str">
            <v>次</v>
          </cell>
          <cell r="E3592">
            <v>300</v>
          </cell>
          <cell r="F3592">
            <v>300</v>
          </cell>
          <cell r="G3592" t="str">
            <v/>
          </cell>
          <cell r="H3592" t="str">
            <v/>
          </cell>
          <cell r="I3592" t="str">
            <v>医保</v>
          </cell>
        </row>
        <row r="3593">
          <cell r="A3593" t="str">
            <v>F00000020708</v>
          </cell>
          <cell r="B3593" t="str">
            <v>330100022S-1/2</v>
          </cell>
          <cell r="C3593" t="str">
            <v>椎管内程控灌注系统取出术</v>
          </cell>
          <cell r="D3593" t="str">
            <v>次</v>
          </cell>
          <cell r="E3593">
            <v>795</v>
          </cell>
          <cell r="F3593">
            <v>795</v>
          </cell>
          <cell r="G3593" t="str">
            <v/>
          </cell>
          <cell r="H3593" t="str">
            <v>灌注系统导管、泵</v>
          </cell>
          <cell r="I3593" t="str">
            <v>医保</v>
          </cell>
        </row>
        <row r="3594">
          <cell r="A3594" t="str">
            <v>F00000020709</v>
          </cell>
          <cell r="B3594" t="str">
            <v>330100022S-2</v>
          </cell>
          <cell r="C3594" t="str">
            <v>鞘内灌注系统植入术</v>
          </cell>
          <cell r="D3594" t="str">
            <v>次</v>
          </cell>
          <cell r="E3594">
            <v>1590</v>
          </cell>
          <cell r="F3594">
            <v>1590</v>
          </cell>
          <cell r="G3594" t="str">
            <v/>
          </cell>
          <cell r="H3594" t="str">
            <v>灌注系统导管、泵</v>
          </cell>
          <cell r="I3594" t="str">
            <v>医保</v>
          </cell>
        </row>
        <row r="3595">
          <cell r="A3595" t="str">
            <v>F00000020710</v>
          </cell>
          <cell r="B3595" t="str">
            <v>330100022S-2/1</v>
          </cell>
          <cell r="C3595" t="str">
            <v>鞘内灌注系统(泵药物灌注、调控)</v>
          </cell>
          <cell r="D3595" t="str">
            <v>次</v>
          </cell>
          <cell r="E3595">
            <v>300</v>
          </cell>
          <cell r="F3595">
            <v>300</v>
          </cell>
          <cell r="G3595" t="str">
            <v/>
          </cell>
          <cell r="H3595" t="str">
            <v/>
          </cell>
          <cell r="I3595" t="str">
            <v>医保</v>
          </cell>
        </row>
        <row r="3596">
          <cell r="A3596" t="str">
            <v>F00000020711</v>
          </cell>
          <cell r="B3596" t="str">
            <v>330100022S-2/2</v>
          </cell>
          <cell r="C3596" t="str">
            <v>鞘内灌注系统取出术</v>
          </cell>
          <cell r="D3596" t="str">
            <v>次</v>
          </cell>
          <cell r="E3596">
            <v>795</v>
          </cell>
          <cell r="F3596">
            <v>795</v>
          </cell>
          <cell r="G3596" t="str">
            <v/>
          </cell>
          <cell r="H3596" t="str">
            <v>灌注系统导管、泵</v>
          </cell>
          <cell r="I3596" t="str">
            <v>医保</v>
          </cell>
        </row>
        <row r="3597">
          <cell r="A3597" t="str">
            <v>F00000020712</v>
          </cell>
          <cell r="B3597" t="str">
            <v>330100022S-3</v>
          </cell>
          <cell r="C3597" t="str">
            <v>硬膜外腔灌注系统植入术</v>
          </cell>
          <cell r="D3597" t="str">
            <v>次</v>
          </cell>
          <cell r="E3597">
            <v>1590</v>
          </cell>
          <cell r="F3597">
            <v>1590</v>
          </cell>
          <cell r="G3597" t="str">
            <v/>
          </cell>
          <cell r="H3597" t="str">
            <v>灌注系统导管、泵</v>
          </cell>
          <cell r="I3597" t="str">
            <v>医保</v>
          </cell>
        </row>
        <row r="3598">
          <cell r="A3598" t="str">
            <v>F00000020713</v>
          </cell>
          <cell r="B3598" t="str">
            <v>330100022S-3/1</v>
          </cell>
          <cell r="C3598" t="str">
            <v>硬膜外腔灌注系统(泵药物灌注、调控)</v>
          </cell>
          <cell r="D3598" t="str">
            <v>次</v>
          </cell>
          <cell r="E3598">
            <v>300</v>
          </cell>
          <cell r="F3598">
            <v>300</v>
          </cell>
          <cell r="G3598" t="str">
            <v/>
          </cell>
          <cell r="H3598" t="str">
            <v/>
          </cell>
          <cell r="I3598" t="str">
            <v>医保</v>
          </cell>
        </row>
        <row r="3599">
          <cell r="A3599" t="str">
            <v>F00000020714</v>
          </cell>
          <cell r="B3599" t="str">
            <v>330100022S-3/2</v>
          </cell>
          <cell r="C3599" t="str">
            <v>硬膜外腔灌注系统取出术</v>
          </cell>
          <cell r="D3599" t="str">
            <v>次</v>
          </cell>
          <cell r="E3599">
            <v>795</v>
          </cell>
          <cell r="F3599">
            <v>795</v>
          </cell>
          <cell r="G3599" t="str">
            <v/>
          </cell>
          <cell r="H3599" t="str">
            <v>灌注系统导管、泵</v>
          </cell>
          <cell r="I3599" t="str">
            <v>医保</v>
          </cell>
        </row>
        <row r="3600">
          <cell r="A3600" t="str">
            <v>F00000020716</v>
          </cell>
          <cell r="B3600" t="str">
            <v>330100023S-1</v>
          </cell>
          <cell r="C3600" t="str">
            <v>外周神经电刺激系统(2根及以上电极)植入术</v>
          </cell>
          <cell r="D3600" t="str">
            <v>次</v>
          </cell>
          <cell r="E3600">
            <v>2250</v>
          </cell>
          <cell r="F3600">
            <v>2250</v>
          </cell>
          <cell r="G3600" t="str">
            <v/>
          </cell>
          <cell r="H3600" t="str">
            <v>电极、刺激器、患者控制器</v>
          </cell>
          <cell r="I3600" t="str">
            <v>医保</v>
          </cell>
        </row>
        <row r="3601">
          <cell r="A3601" t="str">
            <v>F00000020717</v>
          </cell>
          <cell r="B3601" t="str">
            <v>330100023S-2E</v>
          </cell>
          <cell r="C3601" t="str">
            <v>外周神经电刺激系统测试术</v>
          </cell>
          <cell r="D3601" t="str">
            <v>次</v>
          </cell>
          <cell r="E3601">
            <v>750</v>
          </cell>
          <cell r="F3601">
            <v>975</v>
          </cell>
          <cell r="G3601" t="str">
            <v/>
          </cell>
          <cell r="H3601" t="str">
            <v>电极、刺激器、患者控制器</v>
          </cell>
          <cell r="I3601" t="str">
            <v>医保</v>
          </cell>
        </row>
        <row r="3602">
          <cell r="A3602" t="str">
            <v>F00000020718</v>
          </cell>
          <cell r="B3602" t="str">
            <v>330100023S-3E</v>
          </cell>
          <cell r="C3602" t="str">
            <v>外周神经电刺激系统取出术</v>
          </cell>
          <cell r="D3602" t="str">
            <v>次</v>
          </cell>
          <cell r="E3602">
            <v>750</v>
          </cell>
          <cell r="F3602">
            <v>975</v>
          </cell>
          <cell r="G3602" t="str">
            <v/>
          </cell>
          <cell r="H3602" t="str">
            <v/>
          </cell>
          <cell r="I3602" t="str">
            <v>医保</v>
          </cell>
        </row>
        <row r="3603">
          <cell r="A3603" t="str">
            <v>F00000020715</v>
          </cell>
          <cell r="B3603" t="str">
            <v>330100023SE</v>
          </cell>
          <cell r="C3603" t="str">
            <v>外周神经电刺激系统植入术</v>
          </cell>
          <cell r="D3603" t="str">
            <v>次</v>
          </cell>
          <cell r="E3603">
            <v>1500</v>
          </cell>
          <cell r="F3603">
            <v>1950</v>
          </cell>
          <cell r="G3603" t="str">
            <v/>
          </cell>
          <cell r="H3603" t="str">
            <v>电极、刺激器、患者控制器</v>
          </cell>
          <cell r="I3603" t="str">
            <v>医保</v>
          </cell>
        </row>
        <row r="3604">
          <cell r="A3604" t="str">
            <v>F00000020719</v>
          </cell>
          <cell r="B3604" t="str">
            <v>330100024S</v>
          </cell>
          <cell r="C3604" t="str">
            <v>选择性脊神经射频术</v>
          </cell>
          <cell r="D3604" t="str">
            <v>每神经支</v>
          </cell>
          <cell r="E3604">
            <v>772</v>
          </cell>
          <cell r="F3604">
            <v>772</v>
          </cell>
          <cell r="G3604" t="str">
            <v/>
          </cell>
          <cell r="H3604" t="str">
            <v/>
          </cell>
          <cell r="I3604" t="str">
            <v>医保</v>
          </cell>
        </row>
        <row r="3605">
          <cell r="A3605" t="str">
            <v>F00000020720</v>
          </cell>
          <cell r="B3605" t="str">
            <v>330100024S-1/1</v>
          </cell>
          <cell r="C3605" t="str">
            <v>选择性脊神经射频术加收(每增加一神经支)</v>
          </cell>
          <cell r="D3605" t="str">
            <v>每神经支</v>
          </cell>
          <cell r="E3605">
            <v>386</v>
          </cell>
          <cell r="F3605">
            <v>386</v>
          </cell>
          <cell r="G3605" t="str">
            <v/>
          </cell>
          <cell r="H3605" t="str">
            <v/>
          </cell>
          <cell r="I3605" t="str">
            <v>医保</v>
          </cell>
        </row>
        <row r="3606">
          <cell r="A3606" t="str">
            <v>F00000020721</v>
          </cell>
          <cell r="B3606" t="str">
            <v>330100024S-2</v>
          </cell>
          <cell r="C3606" t="str">
            <v>选择性脊神经脉冲射频术</v>
          </cell>
          <cell r="D3606" t="str">
            <v>每神经支</v>
          </cell>
          <cell r="E3606">
            <v>1083</v>
          </cell>
          <cell r="F3606">
            <v>1083</v>
          </cell>
          <cell r="G3606" t="str">
            <v/>
          </cell>
          <cell r="H3606" t="str">
            <v/>
          </cell>
          <cell r="I3606" t="str">
            <v>医保</v>
          </cell>
        </row>
        <row r="3607">
          <cell r="A3607" t="str">
            <v>F00000020722</v>
          </cell>
          <cell r="B3607" t="str">
            <v>330100024S-2/1</v>
          </cell>
          <cell r="C3607" t="str">
            <v>选择性脊神经脉冲射频术加收(每增加一神经支)</v>
          </cell>
          <cell r="D3607" t="str">
            <v>每神经支</v>
          </cell>
          <cell r="E3607">
            <v>386</v>
          </cell>
          <cell r="F3607">
            <v>386</v>
          </cell>
          <cell r="G3607" t="str">
            <v/>
          </cell>
          <cell r="H3607" t="str">
            <v/>
          </cell>
          <cell r="I3607" t="str">
            <v>医保</v>
          </cell>
        </row>
        <row r="3608">
          <cell r="A3608" t="str">
            <v>F00000020723</v>
          </cell>
          <cell r="B3608" t="str">
            <v>330100024S-3</v>
          </cell>
          <cell r="C3608" t="str">
            <v>选择性脊神经根阻滞术</v>
          </cell>
          <cell r="D3608" t="str">
            <v>每神经支</v>
          </cell>
          <cell r="E3608">
            <v>772</v>
          </cell>
          <cell r="F3608">
            <v>772</v>
          </cell>
          <cell r="G3608" t="str">
            <v/>
          </cell>
          <cell r="H3608" t="str">
            <v/>
          </cell>
          <cell r="I3608" t="str">
            <v>医保</v>
          </cell>
        </row>
        <row r="3609">
          <cell r="A3609" t="str">
            <v>F00000020724</v>
          </cell>
          <cell r="B3609" t="str">
            <v>330100024S-3/1</v>
          </cell>
          <cell r="C3609" t="str">
            <v>选择性脊神经根阻滞术加收(每增加一神经支)</v>
          </cell>
          <cell r="D3609" t="str">
            <v>每神经支</v>
          </cell>
          <cell r="E3609">
            <v>386</v>
          </cell>
          <cell r="F3609">
            <v>386</v>
          </cell>
          <cell r="G3609" t="str">
            <v/>
          </cell>
          <cell r="H3609" t="str">
            <v/>
          </cell>
          <cell r="I3609" t="str">
            <v>医保</v>
          </cell>
        </row>
        <row r="3610">
          <cell r="A3610" t="str">
            <v>F00000020725</v>
          </cell>
          <cell r="B3610" t="str">
            <v>330100025S</v>
          </cell>
          <cell r="C3610" t="str">
            <v>浅表神经射频镇痛术</v>
          </cell>
          <cell r="D3610" t="str">
            <v>次</v>
          </cell>
          <cell r="E3610">
            <v>443</v>
          </cell>
          <cell r="F3610">
            <v>443</v>
          </cell>
          <cell r="G3610" t="str">
            <v/>
          </cell>
          <cell r="H3610" t="str">
            <v>射频针</v>
          </cell>
          <cell r="I3610" t="str">
            <v>医保</v>
          </cell>
        </row>
        <row r="3611">
          <cell r="A3611" t="str">
            <v>F00000020726</v>
          </cell>
          <cell r="B3611" t="str">
            <v>330100026S</v>
          </cell>
          <cell r="C3611" t="str">
            <v>深部神经射频镇痛术</v>
          </cell>
          <cell r="D3611" t="str">
            <v>次</v>
          </cell>
          <cell r="E3611">
            <v>793</v>
          </cell>
          <cell r="F3611">
            <v>793</v>
          </cell>
          <cell r="G3611" t="str">
            <v>指胸腔、腹腔和颅内神经。</v>
          </cell>
          <cell r="H3611" t="str">
            <v>射频针</v>
          </cell>
          <cell r="I3611" t="str">
            <v>医保</v>
          </cell>
        </row>
        <row r="3612">
          <cell r="A3612" t="str">
            <v>F00000119065</v>
          </cell>
          <cell r="B3612" t="str">
            <v>330100027S</v>
          </cell>
          <cell r="C3612" t="str">
            <v>脊椎小关节阻滞术</v>
          </cell>
          <cell r="D3612" t="str">
            <v>每椎体</v>
          </cell>
          <cell r="E3612">
            <v>456</v>
          </cell>
          <cell r="F3612">
            <v>456</v>
          </cell>
          <cell r="G3612" t="str">
            <v>定位后利用穿刺针穿刺，到位后推注药物。</v>
          </cell>
          <cell r="H3612" t="str">
            <v/>
          </cell>
          <cell r="I3612" t="str">
            <v>医保</v>
          </cell>
        </row>
        <row r="3613">
          <cell r="A3613" t="str">
            <v>F00000119066</v>
          </cell>
          <cell r="B3613" t="str">
            <v>330100028S</v>
          </cell>
          <cell r="C3613" t="str">
            <v>备体外循环</v>
          </cell>
          <cell r="D3613" t="str">
            <v>2小时</v>
          </cell>
          <cell r="E3613">
            <v>975</v>
          </cell>
          <cell r="F3613">
            <v>975</v>
          </cell>
          <cell r="G3613"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v>
          </cell>
          <cell r="H3613" t="str">
            <v/>
          </cell>
          <cell r="I3613" t="str">
            <v>自费</v>
          </cell>
        </row>
        <row r="3614">
          <cell r="A3614" t="str">
            <v>F00000119067</v>
          </cell>
          <cell r="B3614" t="str">
            <v>330100028S-1</v>
          </cell>
          <cell r="C3614" t="str">
            <v>备体外循环加收(2小时后)</v>
          </cell>
          <cell r="D3614" t="str">
            <v>每小时</v>
          </cell>
          <cell r="E3614">
            <v>65</v>
          </cell>
          <cell r="F3614">
            <v>65</v>
          </cell>
          <cell r="G3614" t="str">
            <v/>
          </cell>
          <cell r="H3614" t="str">
            <v/>
          </cell>
          <cell r="I3614" t="str">
            <v>自费</v>
          </cell>
        </row>
        <row r="3615">
          <cell r="A3615" t="str">
            <v>F00000020731</v>
          </cell>
          <cell r="B3615" t="str">
            <v>330201001-1E</v>
          </cell>
          <cell r="C3615" t="str">
            <v>头皮肿物切除术(直径大于4cm)</v>
          </cell>
          <cell r="D3615" t="str">
            <v>次</v>
          </cell>
          <cell r="E3615">
            <v>1050</v>
          </cell>
          <cell r="F3615">
            <v>1365</v>
          </cell>
          <cell r="G3615" t="str">
            <v>不含植皮。</v>
          </cell>
          <cell r="H3615" t="str">
            <v/>
          </cell>
          <cell r="I3615" t="str">
            <v>医保</v>
          </cell>
        </row>
        <row r="3616">
          <cell r="A3616" t="str">
            <v>F00000020730</v>
          </cell>
          <cell r="B3616" t="str">
            <v>330201001E</v>
          </cell>
          <cell r="C3616" t="str">
            <v>头皮肿物切除术</v>
          </cell>
          <cell r="D3616" t="str">
            <v>次</v>
          </cell>
          <cell r="E3616">
            <v>950</v>
          </cell>
          <cell r="F3616">
            <v>1235</v>
          </cell>
          <cell r="G3616" t="str">
            <v>不含植皮。</v>
          </cell>
          <cell r="H3616" t="str">
            <v/>
          </cell>
          <cell r="I3616" t="str">
            <v>医保</v>
          </cell>
        </row>
        <row r="3617">
          <cell r="A3617" t="str">
            <v>F00000020732</v>
          </cell>
          <cell r="B3617" t="str">
            <v>330201002E</v>
          </cell>
          <cell r="C3617" t="str">
            <v>颅骨骨瘤切除术</v>
          </cell>
          <cell r="D3617" t="str">
            <v>次</v>
          </cell>
          <cell r="E3617">
            <v>1270</v>
          </cell>
          <cell r="F3617">
            <v>1651</v>
          </cell>
          <cell r="G3617" t="str">
            <v/>
          </cell>
          <cell r="H3617" t="str">
            <v>假体</v>
          </cell>
          <cell r="I3617" t="str">
            <v>医保</v>
          </cell>
        </row>
        <row r="3618">
          <cell r="A3618" t="str">
            <v>F00000020734</v>
          </cell>
          <cell r="B3618" t="str">
            <v>330201003-1E</v>
          </cell>
          <cell r="C3618" t="str">
            <v>帽状腱膜下脓肿切开引流术</v>
          </cell>
          <cell r="D3618" t="str">
            <v>次</v>
          </cell>
          <cell r="E3618">
            <v>740</v>
          </cell>
          <cell r="F3618">
            <v>962</v>
          </cell>
          <cell r="G3618" t="str">
            <v/>
          </cell>
          <cell r="H3618" t="str">
            <v/>
          </cell>
          <cell r="I3618" t="str">
            <v>医保</v>
          </cell>
        </row>
        <row r="3619">
          <cell r="A3619" t="str">
            <v>F00000020733</v>
          </cell>
          <cell r="B3619" t="str">
            <v>330201003E</v>
          </cell>
          <cell r="C3619" t="str">
            <v>帽状腱膜下血肿切开引流术</v>
          </cell>
          <cell r="D3619" t="str">
            <v>次</v>
          </cell>
          <cell r="E3619">
            <v>740</v>
          </cell>
          <cell r="F3619">
            <v>962</v>
          </cell>
          <cell r="G3619" t="str">
            <v/>
          </cell>
          <cell r="H3619" t="str">
            <v/>
          </cell>
          <cell r="I3619" t="str">
            <v>医保</v>
          </cell>
        </row>
        <row r="3620">
          <cell r="A3620" t="str">
            <v>F00000020736</v>
          </cell>
          <cell r="B3620" t="str">
            <v>330201004-1E</v>
          </cell>
          <cell r="C3620" t="str">
            <v>颅内硬膜外脓肿引流术</v>
          </cell>
          <cell r="D3620" t="str">
            <v>次</v>
          </cell>
          <cell r="E3620">
            <v>1850</v>
          </cell>
          <cell r="F3620">
            <v>2405</v>
          </cell>
          <cell r="G3620" t="str">
            <v/>
          </cell>
          <cell r="H3620" t="str">
            <v/>
          </cell>
          <cell r="I3620" t="str">
            <v>医保</v>
          </cell>
        </row>
        <row r="3621">
          <cell r="A3621" t="str">
            <v>F00000020735</v>
          </cell>
          <cell r="B3621" t="str">
            <v>330201004E</v>
          </cell>
          <cell r="C3621" t="str">
            <v>颅内硬膜外血肿引流术</v>
          </cell>
          <cell r="D3621" t="str">
            <v>次</v>
          </cell>
          <cell r="E3621">
            <v>1850</v>
          </cell>
          <cell r="F3621">
            <v>2405</v>
          </cell>
          <cell r="G3621" t="str">
            <v/>
          </cell>
          <cell r="H3621" t="str">
            <v/>
          </cell>
          <cell r="I3621" t="str">
            <v>医保</v>
          </cell>
        </row>
        <row r="3622">
          <cell r="A3622" t="str">
            <v>F00000020737</v>
          </cell>
          <cell r="B3622" t="str">
            <v>330201005E</v>
          </cell>
          <cell r="C3622" t="str">
            <v>脑脓肿穿刺引流术</v>
          </cell>
          <cell r="D3622" t="str">
            <v>次</v>
          </cell>
          <cell r="E3622">
            <v>1850</v>
          </cell>
          <cell r="F3622">
            <v>2405</v>
          </cell>
          <cell r="G3622" t="str">
            <v>不含开颅脓肿切除术。</v>
          </cell>
          <cell r="H3622" t="str">
            <v/>
          </cell>
          <cell r="I3622" t="str">
            <v>医保</v>
          </cell>
        </row>
        <row r="3623">
          <cell r="A3623" t="str">
            <v>F00000020740</v>
          </cell>
          <cell r="B3623" t="str">
            <v>330201006-1E</v>
          </cell>
          <cell r="C3623" t="str">
            <v>开放性颅脑损伤清除术+静脉窦破裂手术</v>
          </cell>
          <cell r="D3623" t="str">
            <v>次</v>
          </cell>
          <cell r="E3623">
            <v>3100</v>
          </cell>
          <cell r="F3623">
            <v>4030</v>
          </cell>
          <cell r="G3623" t="str">
            <v/>
          </cell>
          <cell r="H3623" t="str">
            <v>硬膜修补材料</v>
          </cell>
          <cell r="I3623" t="str">
            <v>医保</v>
          </cell>
        </row>
        <row r="3624">
          <cell r="A3624" t="str">
            <v>F00000020738</v>
          </cell>
          <cell r="B3624" t="str">
            <v>330201006E</v>
          </cell>
          <cell r="C3624" t="str">
            <v>开放性颅脑损伤清除术</v>
          </cell>
          <cell r="D3624" t="str">
            <v>次</v>
          </cell>
          <cell r="E3624">
            <v>2100</v>
          </cell>
          <cell r="F3624">
            <v>2730</v>
          </cell>
          <cell r="G3624" t="str">
            <v/>
          </cell>
          <cell r="H3624" t="str">
            <v>硬膜修补材料</v>
          </cell>
          <cell r="I3624" t="str">
            <v>医保</v>
          </cell>
        </row>
        <row r="3625">
          <cell r="A3625" t="str">
            <v>F00000020741</v>
          </cell>
          <cell r="B3625" t="str">
            <v>330201007E</v>
          </cell>
          <cell r="C3625" t="str">
            <v>颅骨凹陷骨折复位术</v>
          </cell>
          <cell r="D3625" t="str">
            <v>次</v>
          </cell>
          <cell r="E3625">
            <v>1300</v>
          </cell>
          <cell r="F3625">
            <v>1690</v>
          </cell>
          <cell r="G3625" t="str">
            <v>含碎骨片清除。</v>
          </cell>
          <cell r="H3625" t="str">
            <v/>
          </cell>
          <cell r="I3625" t="str">
            <v>医保</v>
          </cell>
        </row>
        <row r="3626">
          <cell r="A3626" t="str">
            <v>F00000020742</v>
          </cell>
          <cell r="B3626" t="str">
            <v>330201008E</v>
          </cell>
          <cell r="C3626" t="str">
            <v>去颅骨骨瓣减压术</v>
          </cell>
          <cell r="D3626" t="str">
            <v>次</v>
          </cell>
          <cell r="E3626">
            <v>1400</v>
          </cell>
          <cell r="F3626">
            <v>1820</v>
          </cell>
          <cell r="G3626" t="str">
            <v/>
          </cell>
          <cell r="H3626" t="str">
            <v/>
          </cell>
          <cell r="I3626" t="str">
            <v>医保</v>
          </cell>
        </row>
        <row r="3627">
          <cell r="A3627" t="str">
            <v>F00000119068</v>
          </cell>
          <cell r="B3627" t="str">
            <v>330201009-1E</v>
          </cell>
          <cell r="C3627" t="str">
            <v>颅骨修补材料取出术</v>
          </cell>
          <cell r="D3627" t="str">
            <v>次</v>
          </cell>
          <cell r="E3627">
            <v>1380</v>
          </cell>
          <cell r="F3627">
            <v>1794</v>
          </cell>
          <cell r="G3627" t="str">
            <v/>
          </cell>
          <cell r="H3627" t="str">
            <v/>
          </cell>
          <cell r="I3627" t="str">
            <v>医保</v>
          </cell>
        </row>
        <row r="3628">
          <cell r="A3628" t="str">
            <v>F00000020743</v>
          </cell>
          <cell r="B3628" t="str">
            <v>330201009E</v>
          </cell>
          <cell r="C3628" t="str">
            <v>颅骨修补术</v>
          </cell>
          <cell r="D3628" t="str">
            <v>次</v>
          </cell>
          <cell r="E3628">
            <v>2224</v>
          </cell>
          <cell r="F3628">
            <v>2891.2</v>
          </cell>
          <cell r="G3628" t="str">
            <v>含假体植入。</v>
          </cell>
          <cell r="H3628" t="str">
            <v>修补材料</v>
          </cell>
          <cell r="I3628" t="str">
            <v>医保</v>
          </cell>
        </row>
        <row r="3629">
          <cell r="A3629" t="str">
            <v>F00000020746</v>
          </cell>
          <cell r="B3629" t="str">
            <v>330201010-1</v>
          </cell>
          <cell r="C3629" t="str">
            <v>颅骨钻孔探查术(2孔以上)</v>
          </cell>
          <cell r="D3629" t="str">
            <v>次</v>
          </cell>
          <cell r="E3629">
            <v>1990</v>
          </cell>
          <cell r="F3629">
            <v>1990</v>
          </cell>
          <cell r="G3629" t="str">
            <v/>
          </cell>
          <cell r="H3629" t="str">
            <v/>
          </cell>
          <cell r="I3629" t="str">
            <v>医保</v>
          </cell>
        </row>
        <row r="3630">
          <cell r="A3630" t="str">
            <v>F00000020745</v>
          </cell>
          <cell r="B3630" t="str">
            <v>330201010E</v>
          </cell>
          <cell r="C3630" t="str">
            <v>颅骨钻孔探查术</v>
          </cell>
          <cell r="D3630" t="str">
            <v>次</v>
          </cell>
          <cell r="E3630">
            <v>1390</v>
          </cell>
          <cell r="F3630">
            <v>1807</v>
          </cell>
          <cell r="G3630" t="str">
            <v/>
          </cell>
          <cell r="H3630" t="str">
            <v/>
          </cell>
          <cell r="I3630" t="str">
            <v>医保</v>
          </cell>
        </row>
        <row r="3631">
          <cell r="A3631" t="str">
            <v>F00000020747</v>
          </cell>
          <cell r="B3631" t="str">
            <v>330201011</v>
          </cell>
          <cell r="C3631" t="str">
            <v>经颅眶肿瘤切除术</v>
          </cell>
          <cell r="D3631" t="str">
            <v>次</v>
          </cell>
          <cell r="E3631">
            <v>4755</v>
          </cell>
          <cell r="F3631">
            <v>4755</v>
          </cell>
          <cell r="G3631" t="str">
            <v/>
          </cell>
          <cell r="H3631" t="str">
            <v/>
          </cell>
          <cell r="I3631" t="str">
            <v>医保</v>
          </cell>
        </row>
        <row r="3632">
          <cell r="A3632" t="str">
            <v>F00000020748</v>
          </cell>
          <cell r="B3632" t="str">
            <v>330201012E</v>
          </cell>
          <cell r="C3632" t="str">
            <v>经颅内镜活检术</v>
          </cell>
          <cell r="D3632" t="str">
            <v>次</v>
          </cell>
          <cell r="E3632">
            <v>2190</v>
          </cell>
          <cell r="F3632">
            <v>2847</v>
          </cell>
          <cell r="G3632" t="str">
            <v/>
          </cell>
          <cell r="H3632" t="str">
            <v/>
          </cell>
          <cell r="I3632" t="str">
            <v>医保</v>
          </cell>
        </row>
        <row r="3633">
          <cell r="A3633" t="str">
            <v>F00000020750</v>
          </cell>
          <cell r="B3633" t="str">
            <v>330201013-1E</v>
          </cell>
          <cell r="C3633" t="str">
            <v>高血压脑出血碎吸术</v>
          </cell>
          <cell r="D3633" t="str">
            <v>次</v>
          </cell>
          <cell r="E3633">
            <v>860</v>
          </cell>
          <cell r="F3633">
            <v>1118</v>
          </cell>
          <cell r="G3633" t="str">
            <v/>
          </cell>
          <cell r="H3633" t="str">
            <v/>
          </cell>
          <cell r="I3633" t="str">
            <v>医保</v>
          </cell>
        </row>
        <row r="3634">
          <cell r="A3634" t="str">
            <v>F00000020749</v>
          </cell>
          <cell r="B3634" t="str">
            <v>330201013E</v>
          </cell>
          <cell r="C3634" t="str">
            <v>慢性硬膜下血肿钻孔术</v>
          </cell>
          <cell r="D3634" t="str">
            <v>次</v>
          </cell>
          <cell r="E3634">
            <v>860</v>
          </cell>
          <cell r="F3634">
            <v>1118</v>
          </cell>
          <cell r="G3634" t="str">
            <v/>
          </cell>
          <cell r="H3634" t="str">
            <v/>
          </cell>
          <cell r="I3634" t="str">
            <v>医保</v>
          </cell>
        </row>
        <row r="3635">
          <cell r="A3635" t="str">
            <v>F00000020752</v>
          </cell>
          <cell r="B3635" t="str">
            <v>330201014-1E</v>
          </cell>
          <cell r="C3635" t="str">
            <v>颅内多发血肿清除术(非同一部位血肿)</v>
          </cell>
          <cell r="D3635" t="str">
            <v>次</v>
          </cell>
          <cell r="E3635">
            <v>5253</v>
          </cell>
          <cell r="F3635">
            <v>6828.9</v>
          </cell>
          <cell r="G3635" t="str">
            <v/>
          </cell>
          <cell r="H3635" t="str">
            <v/>
          </cell>
          <cell r="I3635" t="str">
            <v>医保</v>
          </cell>
        </row>
        <row r="3636">
          <cell r="A3636" t="str">
            <v>F00000020751</v>
          </cell>
          <cell r="B3636" t="str">
            <v>330201014E</v>
          </cell>
          <cell r="C3636" t="str">
            <v>颅内多发血肿清除术</v>
          </cell>
          <cell r="D3636" t="str">
            <v>次</v>
          </cell>
          <cell r="E3636">
            <v>4864</v>
          </cell>
          <cell r="F3636">
            <v>6323.2</v>
          </cell>
          <cell r="G3636" t="str">
            <v>含同一部位硬膜外、硬膜下、脑内血肿清除术。</v>
          </cell>
          <cell r="H3636" t="str">
            <v/>
          </cell>
          <cell r="I3636" t="str">
            <v>医保</v>
          </cell>
        </row>
        <row r="3637">
          <cell r="A3637" t="str">
            <v>F00000020754</v>
          </cell>
          <cell r="B3637" t="str">
            <v>330201015-1E</v>
          </cell>
          <cell r="C3637" t="str">
            <v>单纯硬膜外血肿清除术</v>
          </cell>
          <cell r="D3637" t="str">
            <v>次</v>
          </cell>
          <cell r="E3637">
            <v>3131</v>
          </cell>
          <cell r="F3637">
            <v>4070.3</v>
          </cell>
          <cell r="G3637" t="str">
            <v/>
          </cell>
          <cell r="H3637" t="str">
            <v/>
          </cell>
          <cell r="I3637" t="str">
            <v>医保</v>
          </cell>
        </row>
        <row r="3638">
          <cell r="A3638" t="str">
            <v>F00000020755</v>
          </cell>
          <cell r="B3638" t="str">
            <v>330201015-2E</v>
          </cell>
          <cell r="C3638" t="str">
            <v>单纯硬膜下血肿清除术</v>
          </cell>
          <cell r="D3638" t="str">
            <v>次</v>
          </cell>
          <cell r="E3638">
            <v>3218</v>
          </cell>
          <cell r="F3638">
            <v>4183.3999999999996</v>
          </cell>
          <cell r="G3638" t="str">
            <v/>
          </cell>
          <cell r="H3638" t="str">
            <v/>
          </cell>
          <cell r="I3638" t="str">
            <v>医保</v>
          </cell>
        </row>
        <row r="3639">
          <cell r="A3639" t="str">
            <v>F00000020756</v>
          </cell>
          <cell r="B3639" t="str">
            <v>330201015-3E</v>
          </cell>
          <cell r="C3639" t="str">
            <v>脑内血肿清除术</v>
          </cell>
          <cell r="D3639" t="str">
            <v>次</v>
          </cell>
          <cell r="E3639">
            <v>3577</v>
          </cell>
          <cell r="F3639">
            <v>4650.1000000000004</v>
          </cell>
          <cell r="G3639" t="str">
            <v/>
          </cell>
          <cell r="H3639" t="str">
            <v/>
          </cell>
          <cell r="I3639" t="str">
            <v>医保</v>
          </cell>
        </row>
        <row r="3640">
          <cell r="A3640" t="str">
            <v>F00000020753</v>
          </cell>
          <cell r="B3640" t="str">
            <v>330201015E</v>
          </cell>
          <cell r="C3640" t="str">
            <v>颅内血肿清除术</v>
          </cell>
          <cell r="D3640" t="str">
            <v>次</v>
          </cell>
          <cell r="E3640">
            <v>3458</v>
          </cell>
          <cell r="F3640">
            <v>4495.3999999999996</v>
          </cell>
          <cell r="G3640" t="str">
            <v/>
          </cell>
          <cell r="H3640" t="str">
            <v/>
          </cell>
          <cell r="I3640" t="str">
            <v>医保</v>
          </cell>
        </row>
        <row r="3641">
          <cell r="A3641" t="str">
            <v>F00000020761</v>
          </cell>
          <cell r="B3641" t="str">
            <v>330201016-1</v>
          </cell>
          <cell r="C3641" t="str">
            <v>开颅颞肌下减压术</v>
          </cell>
          <cell r="D3641" t="str">
            <v>次</v>
          </cell>
          <cell r="E3641">
            <v>2650</v>
          </cell>
          <cell r="F3641">
            <v>2650</v>
          </cell>
          <cell r="G3641" t="str">
            <v/>
          </cell>
          <cell r="H3641" t="str">
            <v/>
          </cell>
          <cell r="I3641" t="str">
            <v>医保</v>
          </cell>
        </row>
        <row r="3642">
          <cell r="A3642" t="str">
            <v>F00000020757</v>
          </cell>
          <cell r="B3642" t="str">
            <v>330201016E</v>
          </cell>
          <cell r="C3642" t="str">
            <v>开颅颅内减压术</v>
          </cell>
          <cell r="D3642" t="str">
            <v>次</v>
          </cell>
          <cell r="E3642">
            <v>2876</v>
          </cell>
          <cell r="F3642">
            <v>3738.8</v>
          </cell>
          <cell r="G3642" t="str">
            <v>指大脑颞极、额极、枕极的切除减压。</v>
          </cell>
          <cell r="H3642" t="str">
            <v/>
          </cell>
          <cell r="I3642" t="str">
            <v>医保</v>
          </cell>
        </row>
        <row r="3643">
          <cell r="A3643" t="str">
            <v>F00000020762</v>
          </cell>
          <cell r="B3643" t="str">
            <v>330201017</v>
          </cell>
          <cell r="C3643" t="str">
            <v>经颅视神经管减压术</v>
          </cell>
          <cell r="D3643" t="str">
            <v>次</v>
          </cell>
          <cell r="E3643">
            <v>4280</v>
          </cell>
          <cell r="F3643">
            <v>4280</v>
          </cell>
          <cell r="G3643" t="str">
            <v/>
          </cell>
          <cell r="H3643" t="str">
            <v/>
          </cell>
          <cell r="I3643" t="str">
            <v>医保</v>
          </cell>
        </row>
        <row r="3644">
          <cell r="A3644" t="str">
            <v>F00000020763</v>
          </cell>
          <cell r="B3644" t="str">
            <v>330201018E</v>
          </cell>
          <cell r="C3644" t="str">
            <v>颅内压监护传感器置入术</v>
          </cell>
          <cell r="D3644" t="str">
            <v>次</v>
          </cell>
          <cell r="E3644">
            <v>2419</v>
          </cell>
          <cell r="F3644">
            <v>3144.7</v>
          </cell>
          <cell r="G3644" t="str">
            <v>指颅内硬膜下、硬膜外、脑内、脑室内置入。</v>
          </cell>
          <cell r="H3644" t="str">
            <v>监护材料</v>
          </cell>
          <cell r="I3644" t="str">
            <v>医保</v>
          </cell>
        </row>
        <row r="3645">
          <cell r="A3645" t="str">
            <v>F00000020769</v>
          </cell>
          <cell r="B3645" t="str">
            <v>330201019-1E</v>
          </cell>
          <cell r="C3645" t="str">
            <v>侧脑室-心房分流术</v>
          </cell>
          <cell r="D3645" t="str">
            <v>次</v>
          </cell>
          <cell r="E3645">
            <v>2070</v>
          </cell>
          <cell r="F3645">
            <v>2691</v>
          </cell>
          <cell r="G3645" t="str">
            <v>含分流管调整。</v>
          </cell>
          <cell r="H3645" t="str">
            <v>分流管</v>
          </cell>
          <cell r="I3645" t="str">
            <v>医保</v>
          </cell>
        </row>
        <row r="3646">
          <cell r="A3646" t="str">
            <v>F00000020865</v>
          </cell>
          <cell r="B3646" t="str">
            <v>330201019-2E</v>
          </cell>
          <cell r="C3646" t="str">
            <v>侧脑室-膀胱分流术</v>
          </cell>
          <cell r="D3646" t="str">
            <v>次</v>
          </cell>
          <cell r="E3646">
            <v>2070</v>
          </cell>
          <cell r="F3646">
            <v>2691</v>
          </cell>
          <cell r="G3646" t="str">
            <v>含分流管调整。</v>
          </cell>
          <cell r="H3646" t="str">
            <v>分流管</v>
          </cell>
          <cell r="I3646" t="str">
            <v>医保</v>
          </cell>
        </row>
        <row r="3647">
          <cell r="A3647" t="str">
            <v>F00000020771</v>
          </cell>
          <cell r="B3647" t="str">
            <v>330201019-3E</v>
          </cell>
          <cell r="C3647" t="str">
            <v>侧脑室-腹腔分流术</v>
          </cell>
          <cell r="D3647" t="str">
            <v>次</v>
          </cell>
          <cell r="E3647">
            <v>3067</v>
          </cell>
          <cell r="F3647">
            <v>3987.1</v>
          </cell>
          <cell r="G3647" t="str">
            <v>含分流管调整。</v>
          </cell>
          <cell r="H3647" t="str">
            <v>分流管</v>
          </cell>
          <cell r="I3647" t="str">
            <v>医保</v>
          </cell>
        </row>
        <row r="3648">
          <cell r="A3648" t="str">
            <v>F00000020768</v>
          </cell>
          <cell r="B3648" t="str">
            <v>330201019E</v>
          </cell>
          <cell r="C3648" t="str">
            <v>侧脑室分流术</v>
          </cell>
          <cell r="D3648" t="str">
            <v>次</v>
          </cell>
          <cell r="E3648">
            <v>2070</v>
          </cell>
          <cell r="F3648">
            <v>2691</v>
          </cell>
          <cell r="G3648" t="str">
            <v>含分流管调整。</v>
          </cell>
          <cell r="H3648" t="str">
            <v>分流管</v>
          </cell>
          <cell r="I3648" t="str">
            <v>医保</v>
          </cell>
        </row>
        <row r="3649">
          <cell r="A3649" t="str">
            <v>F00000020772</v>
          </cell>
          <cell r="B3649" t="str">
            <v>330201020E</v>
          </cell>
          <cell r="C3649" t="str">
            <v>脑室钻孔伴脑室引流术</v>
          </cell>
          <cell r="D3649" t="str">
            <v>次</v>
          </cell>
          <cell r="E3649">
            <v>1609</v>
          </cell>
          <cell r="F3649">
            <v>2091.6999999999998</v>
          </cell>
          <cell r="G3649" t="str">
            <v/>
          </cell>
          <cell r="H3649" t="str">
            <v/>
          </cell>
          <cell r="I3649" t="str">
            <v>医保</v>
          </cell>
        </row>
        <row r="3650">
          <cell r="A3650" t="str">
            <v>F00000020773</v>
          </cell>
          <cell r="B3650" t="str">
            <v>330201021E</v>
          </cell>
          <cell r="C3650" t="str">
            <v>颅内蛛网膜囊肿分流术</v>
          </cell>
          <cell r="D3650" t="str">
            <v>次</v>
          </cell>
          <cell r="E3650">
            <v>2500</v>
          </cell>
          <cell r="F3650">
            <v>3250</v>
          </cell>
          <cell r="G3650" t="str">
            <v>含囊肿切除。</v>
          </cell>
          <cell r="H3650" t="str">
            <v/>
          </cell>
          <cell r="I3650" t="str">
            <v>医保</v>
          </cell>
        </row>
        <row r="3651">
          <cell r="A3651" t="str">
            <v>F00000020775</v>
          </cell>
          <cell r="B3651" t="str">
            <v>330201022-1</v>
          </cell>
          <cell r="C3651" t="str">
            <v>大脑半球胶质瘤切除术</v>
          </cell>
          <cell r="D3651" t="str">
            <v>次</v>
          </cell>
          <cell r="E3651">
            <v>4197</v>
          </cell>
          <cell r="F3651">
            <v>4197</v>
          </cell>
          <cell r="G3651" t="str">
            <v>不含矢状窦旁脑膜瘤、大脑镰旁脑膜瘤。</v>
          </cell>
          <cell r="H3651" t="str">
            <v/>
          </cell>
          <cell r="I3651" t="str">
            <v>医保</v>
          </cell>
        </row>
        <row r="3652">
          <cell r="A3652" t="str">
            <v>F00000020776</v>
          </cell>
          <cell r="B3652" t="str">
            <v>330201022-2E</v>
          </cell>
          <cell r="C3652" t="str">
            <v>大脑半球转移癌切除术</v>
          </cell>
          <cell r="D3652" t="str">
            <v>次</v>
          </cell>
          <cell r="E3652">
            <v>3530</v>
          </cell>
          <cell r="F3652">
            <v>4589</v>
          </cell>
          <cell r="G3652" t="str">
            <v>不含矢状窦旁脑膜瘤、大脑镰旁脑膜瘤。</v>
          </cell>
          <cell r="H3652" t="str">
            <v/>
          </cell>
          <cell r="I3652" t="str">
            <v>医保</v>
          </cell>
        </row>
        <row r="3653">
          <cell r="A3653" t="str">
            <v>F00000020777</v>
          </cell>
          <cell r="B3653" t="str">
            <v>330201022-3</v>
          </cell>
          <cell r="C3653" t="str">
            <v>大脑半球胶质增生切除术</v>
          </cell>
          <cell r="D3653" t="str">
            <v>次</v>
          </cell>
          <cell r="E3653">
            <v>3530</v>
          </cell>
          <cell r="F3653">
            <v>3530</v>
          </cell>
          <cell r="G3653" t="str">
            <v>不含矢状窦旁脑膜瘤、大脑镰旁脑膜瘤。</v>
          </cell>
          <cell r="H3653" t="str">
            <v/>
          </cell>
          <cell r="I3653" t="str">
            <v>医保</v>
          </cell>
        </row>
        <row r="3654">
          <cell r="A3654" t="str">
            <v>F00000020778</v>
          </cell>
          <cell r="B3654" t="str">
            <v>330201022-4</v>
          </cell>
          <cell r="C3654" t="str">
            <v>大脑半球凸面脑膜瘤切除术</v>
          </cell>
          <cell r="D3654" t="str">
            <v>次</v>
          </cell>
          <cell r="E3654">
            <v>3530</v>
          </cell>
          <cell r="F3654">
            <v>3530</v>
          </cell>
          <cell r="G3654" t="str">
            <v>不含矢状窦旁脑膜瘤、大脑镰旁脑膜瘤。</v>
          </cell>
          <cell r="H3654" t="str">
            <v/>
          </cell>
          <cell r="I3654" t="str">
            <v>医保</v>
          </cell>
        </row>
        <row r="3655">
          <cell r="A3655" t="str">
            <v>F00000020779</v>
          </cell>
          <cell r="B3655" t="str">
            <v>330201022-5</v>
          </cell>
          <cell r="C3655" t="str">
            <v>大脑半球脑脓肿切除术</v>
          </cell>
          <cell r="D3655" t="str">
            <v>次</v>
          </cell>
          <cell r="E3655">
            <v>3530</v>
          </cell>
          <cell r="F3655">
            <v>3530</v>
          </cell>
          <cell r="G3655" t="str">
            <v>不含矢状窦旁脑膜瘤、大脑镰旁脑膜瘤。</v>
          </cell>
          <cell r="H3655" t="str">
            <v/>
          </cell>
          <cell r="I3655" t="str">
            <v>医保</v>
          </cell>
        </row>
        <row r="3656">
          <cell r="A3656" t="str">
            <v>F00000020774</v>
          </cell>
          <cell r="B3656" t="str">
            <v>330201022E</v>
          </cell>
          <cell r="C3656" t="str">
            <v>幕上浅部病变切除术</v>
          </cell>
          <cell r="D3656" t="str">
            <v>次</v>
          </cell>
          <cell r="E3656">
            <v>4275</v>
          </cell>
          <cell r="F3656">
            <v>5557.5</v>
          </cell>
          <cell r="G3656" t="str">
            <v>不含矢状窦旁脑膜瘤、大脑镰旁脑膜瘤。</v>
          </cell>
          <cell r="H3656" t="str">
            <v/>
          </cell>
          <cell r="I3656" t="str">
            <v>医保</v>
          </cell>
        </row>
        <row r="3657">
          <cell r="A3657" t="str">
            <v>F00000020780</v>
          </cell>
          <cell r="B3657" t="str">
            <v>330201023</v>
          </cell>
          <cell r="C3657" t="str">
            <v>大静脉窦旁脑膜瘤切除+血管窦重建术</v>
          </cell>
          <cell r="D3657" t="str">
            <v>次</v>
          </cell>
          <cell r="E3657">
            <v>10884</v>
          </cell>
          <cell r="F3657">
            <v>10884</v>
          </cell>
          <cell r="G3657" t="str">
            <v/>
          </cell>
          <cell r="H3657" t="str">
            <v>人工血管</v>
          </cell>
          <cell r="I3657" t="str">
            <v>医保</v>
          </cell>
        </row>
        <row r="3658">
          <cell r="A3658" t="str">
            <v>F00000020781</v>
          </cell>
          <cell r="B3658" t="str">
            <v>330201023-1</v>
          </cell>
          <cell r="C3658" t="str">
            <v>矢状窦旁脑膜瘤切除+血管窦重建术</v>
          </cell>
          <cell r="D3658" t="str">
            <v>次</v>
          </cell>
          <cell r="E3658">
            <v>9400</v>
          </cell>
          <cell r="F3658">
            <v>9400</v>
          </cell>
          <cell r="G3658" t="str">
            <v/>
          </cell>
          <cell r="H3658" t="str">
            <v>人工血管</v>
          </cell>
          <cell r="I3658" t="str">
            <v>医保</v>
          </cell>
        </row>
        <row r="3659">
          <cell r="A3659" t="str">
            <v>F00000020782</v>
          </cell>
          <cell r="B3659" t="str">
            <v>330201023-2</v>
          </cell>
          <cell r="C3659" t="str">
            <v>横窦旁脑膜瘤切除+血管窦重建术</v>
          </cell>
          <cell r="D3659" t="str">
            <v>次</v>
          </cell>
          <cell r="E3659">
            <v>9000</v>
          </cell>
          <cell r="F3659">
            <v>9000</v>
          </cell>
          <cell r="G3659" t="str">
            <v/>
          </cell>
          <cell r="H3659" t="str">
            <v>人工血管</v>
          </cell>
          <cell r="I3659" t="str">
            <v>医保</v>
          </cell>
        </row>
        <row r="3660">
          <cell r="A3660" t="str">
            <v>F00000020783</v>
          </cell>
          <cell r="B3660" t="str">
            <v>330201023-3</v>
          </cell>
          <cell r="C3660" t="str">
            <v>窦汇区脑膜瘤切除+血管窦重建术</v>
          </cell>
          <cell r="D3660" t="str">
            <v>次</v>
          </cell>
          <cell r="E3660">
            <v>9800</v>
          </cell>
          <cell r="F3660">
            <v>9800</v>
          </cell>
          <cell r="G3660" t="str">
            <v/>
          </cell>
          <cell r="H3660" t="str">
            <v>人工血管</v>
          </cell>
          <cell r="I3660" t="str">
            <v>医保</v>
          </cell>
        </row>
        <row r="3661">
          <cell r="A3661" t="str">
            <v>F00000020785</v>
          </cell>
          <cell r="B3661" t="str">
            <v>330201024-1E</v>
          </cell>
          <cell r="C3661" t="str">
            <v>幕上深部脑室内肿瘤切除术</v>
          </cell>
          <cell r="D3661" t="str">
            <v>次</v>
          </cell>
          <cell r="E3661">
            <v>6890</v>
          </cell>
          <cell r="F3661">
            <v>8957</v>
          </cell>
          <cell r="G3661" t="str">
            <v>不含矢状窦旁脑膜瘤。</v>
          </cell>
          <cell r="H3661" t="str">
            <v/>
          </cell>
          <cell r="I3661" t="str">
            <v>医保</v>
          </cell>
        </row>
        <row r="3662">
          <cell r="A3662" t="str">
            <v>F00000020786</v>
          </cell>
          <cell r="B3662" t="str">
            <v>330201024-2</v>
          </cell>
          <cell r="C3662" t="str">
            <v>幕上深部脑室内海绵状血管瘤切除术</v>
          </cell>
          <cell r="D3662" t="str">
            <v>次</v>
          </cell>
          <cell r="E3662">
            <v>5850</v>
          </cell>
          <cell r="F3662">
            <v>5850</v>
          </cell>
          <cell r="G3662" t="str">
            <v>不含矢状窦旁脑膜瘤。</v>
          </cell>
          <cell r="H3662" t="str">
            <v/>
          </cell>
          <cell r="I3662" t="str">
            <v>医保</v>
          </cell>
        </row>
        <row r="3663">
          <cell r="A3663" t="str">
            <v>F00000020787</v>
          </cell>
          <cell r="B3663" t="str">
            <v>330201024-3</v>
          </cell>
          <cell r="C3663" t="str">
            <v>幕上深部胼胝体肿瘤切除术</v>
          </cell>
          <cell r="D3663" t="str">
            <v>次</v>
          </cell>
          <cell r="E3663">
            <v>6850</v>
          </cell>
          <cell r="F3663">
            <v>6850</v>
          </cell>
          <cell r="G3663" t="str">
            <v>不含矢状窦旁脑膜瘤。</v>
          </cell>
          <cell r="H3663" t="str">
            <v/>
          </cell>
          <cell r="I3663" t="str">
            <v>医保</v>
          </cell>
        </row>
        <row r="3664">
          <cell r="A3664" t="str">
            <v>F00000020788</v>
          </cell>
          <cell r="B3664" t="str">
            <v>330201024-4</v>
          </cell>
          <cell r="C3664" t="str">
            <v>脑三室前(突入到第三脑室)颅咽管瘤切除术</v>
          </cell>
          <cell r="D3664" t="str">
            <v>次</v>
          </cell>
          <cell r="E3664">
            <v>6707</v>
          </cell>
          <cell r="F3664">
            <v>6707</v>
          </cell>
          <cell r="G3664" t="str">
            <v>不含矢状窦旁脑膜瘤。</v>
          </cell>
          <cell r="H3664" t="str">
            <v/>
          </cell>
          <cell r="I3664" t="str">
            <v>医保</v>
          </cell>
        </row>
        <row r="3665">
          <cell r="A3665" t="str">
            <v>F00000020789</v>
          </cell>
          <cell r="B3665" t="str">
            <v>330201024-5</v>
          </cell>
          <cell r="C3665" t="str">
            <v>脑室后部肿瘤切除术</v>
          </cell>
          <cell r="D3665" t="str">
            <v>次</v>
          </cell>
          <cell r="E3665">
            <v>7850</v>
          </cell>
          <cell r="F3665">
            <v>7850</v>
          </cell>
          <cell r="G3665" t="str">
            <v>不含矢状窦旁脑膜瘤。</v>
          </cell>
          <cell r="H3665" t="str">
            <v/>
          </cell>
          <cell r="I3665" t="str">
            <v>医保</v>
          </cell>
        </row>
        <row r="3666">
          <cell r="A3666" t="str">
            <v>F00000020790</v>
          </cell>
          <cell r="B3666" t="str">
            <v>330201024-6E</v>
          </cell>
          <cell r="C3666" t="str">
            <v>幕上深部脑脓肿切除术</v>
          </cell>
          <cell r="D3666" t="str">
            <v>次</v>
          </cell>
          <cell r="E3666">
            <v>5850</v>
          </cell>
          <cell r="F3666">
            <v>7605</v>
          </cell>
          <cell r="G3666" t="str">
            <v>不含矢状窦旁脑膜瘤。</v>
          </cell>
          <cell r="H3666" t="str">
            <v/>
          </cell>
          <cell r="I3666" t="str">
            <v>医保</v>
          </cell>
        </row>
        <row r="3667">
          <cell r="A3667" t="str">
            <v>F00000020784</v>
          </cell>
          <cell r="B3667" t="str">
            <v>330201024E</v>
          </cell>
          <cell r="C3667" t="str">
            <v>幕上深部病变切除术</v>
          </cell>
          <cell r="D3667" t="str">
            <v>次</v>
          </cell>
          <cell r="E3667">
            <v>6726</v>
          </cell>
          <cell r="F3667">
            <v>8743.7999999999993</v>
          </cell>
          <cell r="G3667" t="str">
            <v/>
          </cell>
          <cell r="H3667" t="str">
            <v/>
          </cell>
          <cell r="I3667" t="str">
            <v>医保</v>
          </cell>
        </row>
        <row r="3668">
          <cell r="A3668" t="str">
            <v>F00030009627</v>
          </cell>
          <cell r="B3668" t="str">
            <v>330201024T</v>
          </cell>
          <cell r="C3668" t="str">
            <v>特需幕上深部病变切除术</v>
          </cell>
          <cell r="D3668" t="str">
            <v>次</v>
          </cell>
          <cell r="E3668">
            <v>40885.230000000003</v>
          </cell>
          <cell r="F3668">
            <v>40885.230000000003</v>
          </cell>
          <cell r="G3668" t="str">
            <v/>
          </cell>
          <cell r="H3668" t="str">
            <v/>
          </cell>
          <cell r="I3668" t="str">
            <v>自费</v>
          </cell>
        </row>
        <row r="3669">
          <cell r="A3669" t="str">
            <v>F00000020792</v>
          </cell>
          <cell r="B3669" t="str">
            <v>330201025-1E</v>
          </cell>
          <cell r="C3669" t="str">
            <v>小脑下蚓部肿瘤切除术</v>
          </cell>
          <cell r="D3669" t="str">
            <v>次</v>
          </cell>
          <cell r="E3669">
            <v>4650</v>
          </cell>
          <cell r="F3669">
            <v>6045</v>
          </cell>
          <cell r="G3669" t="str">
            <v>不含桥脑、延髓突入四室胶质瘤。</v>
          </cell>
          <cell r="H3669" t="str">
            <v/>
          </cell>
          <cell r="I3669" t="str">
            <v>医保</v>
          </cell>
        </row>
        <row r="3670">
          <cell r="A3670" t="str">
            <v>F00000020793</v>
          </cell>
          <cell r="B3670" t="str">
            <v>330201025-2</v>
          </cell>
          <cell r="C3670" t="str">
            <v>四室室管膜瘤切除术</v>
          </cell>
          <cell r="D3670" t="str">
            <v>次</v>
          </cell>
          <cell r="E3670">
            <v>4650</v>
          </cell>
          <cell r="F3670">
            <v>4650</v>
          </cell>
          <cell r="G3670" t="str">
            <v>不含桥脑、延髓突入四室胶质瘤。</v>
          </cell>
          <cell r="H3670" t="str">
            <v/>
          </cell>
          <cell r="I3670" t="str">
            <v>医保</v>
          </cell>
        </row>
        <row r="3671">
          <cell r="A3671" t="str">
            <v>F00000020794</v>
          </cell>
          <cell r="B3671" t="str">
            <v>330201025-3</v>
          </cell>
          <cell r="C3671" t="str">
            <v>四室导水管囊虫切除术</v>
          </cell>
          <cell r="D3671" t="str">
            <v>次</v>
          </cell>
          <cell r="E3671">
            <v>4650</v>
          </cell>
          <cell r="F3671">
            <v>4650</v>
          </cell>
          <cell r="G3671" t="str">
            <v>不含桥脑、延髓突入四室胶质瘤。</v>
          </cell>
          <cell r="H3671" t="str">
            <v/>
          </cell>
          <cell r="I3671" t="str">
            <v>医保</v>
          </cell>
        </row>
        <row r="3672">
          <cell r="A3672" t="str">
            <v>F00000020791</v>
          </cell>
          <cell r="B3672" t="str">
            <v>330201025E</v>
          </cell>
          <cell r="C3672" t="str">
            <v>第四脑室肿瘤切除术</v>
          </cell>
          <cell r="D3672" t="str">
            <v>次</v>
          </cell>
          <cell r="E3672">
            <v>5044</v>
          </cell>
          <cell r="F3672">
            <v>6557.2</v>
          </cell>
          <cell r="G3672" t="str">
            <v>不含桥脑、延髓突入四室胶质瘤。</v>
          </cell>
          <cell r="H3672" t="str">
            <v/>
          </cell>
          <cell r="I3672" t="str">
            <v>医保</v>
          </cell>
        </row>
        <row r="3673">
          <cell r="A3673" t="str">
            <v>F00000020795</v>
          </cell>
          <cell r="B3673" t="str">
            <v>330201026E</v>
          </cell>
          <cell r="C3673" t="str">
            <v>经颅内镜脑室肿瘤切除术</v>
          </cell>
          <cell r="D3673" t="str">
            <v>次</v>
          </cell>
          <cell r="E3673">
            <v>3910</v>
          </cell>
          <cell r="F3673">
            <v>5083</v>
          </cell>
          <cell r="G3673" t="str">
            <v/>
          </cell>
          <cell r="H3673" t="str">
            <v/>
          </cell>
          <cell r="I3673" t="str">
            <v>医保</v>
          </cell>
        </row>
        <row r="3674">
          <cell r="A3674" t="str">
            <v>F00000020797</v>
          </cell>
          <cell r="B3674" t="str">
            <v>330201027-1</v>
          </cell>
          <cell r="C3674" t="str">
            <v>桥小脑角听神经瘤切除术</v>
          </cell>
          <cell r="D3674" t="str">
            <v>次</v>
          </cell>
          <cell r="E3674">
            <v>10002</v>
          </cell>
          <cell r="F3674">
            <v>10002</v>
          </cell>
          <cell r="G3674" t="str">
            <v>不含面神经吻合术、术中神经电监测。</v>
          </cell>
          <cell r="H3674" t="str">
            <v/>
          </cell>
          <cell r="I3674" t="str">
            <v>医保</v>
          </cell>
        </row>
        <row r="3675">
          <cell r="A3675" t="str">
            <v>F00030009630</v>
          </cell>
          <cell r="B3675" t="str">
            <v>330201027-1T</v>
          </cell>
          <cell r="C3675" t="str">
            <v>特需桥小脑角听神经瘤切除术</v>
          </cell>
          <cell r="D3675" t="str">
            <v>次</v>
          </cell>
          <cell r="E3675">
            <v>42131.83</v>
          </cell>
          <cell r="F3675">
            <v>42131.83</v>
          </cell>
          <cell r="G3675" t="str">
            <v>不含面神经吻合术、术中神经电监测。</v>
          </cell>
          <cell r="H3675" t="str">
            <v/>
          </cell>
          <cell r="I3675" t="str">
            <v>自费</v>
          </cell>
        </row>
        <row r="3676">
          <cell r="A3676" t="str">
            <v>F00000020798</v>
          </cell>
          <cell r="B3676" t="str">
            <v>330201027-2</v>
          </cell>
          <cell r="C3676" t="str">
            <v>桥小脑角三叉神经鞘瘤切除术</v>
          </cell>
          <cell r="D3676" t="str">
            <v>次</v>
          </cell>
          <cell r="E3676">
            <v>9000</v>
          </cell>
          <cell r="F3676">
            <v>9000</v>
          </cell>
          <cell r="G3676" t="str">
            <v>不含面神经吻合术、术中神经电监测。</v>
          </cell>
          <cell r="H3676" t="str">
            <v/>
          </cell>
          <cell r="I3676" t="str">
            <v>医保</v>
          </cell>
        </row>
        <row r="3677">
          <cell r="A3677" t="str">
            <v>F00000020894</v>
          </cell>
          <cell r="B3677" t="str">
            <v>330201027-3E</v>
          </cell>
          <cell r="C3677" t="str">
            <v>桥小脑角颅内胆脂瘤切除术</v>
          </cell>
          <cell r="D3677" t="str">
            <v>次</v>
          </cell>
          <cell r="E3677">
            <v>9000</v>
          </cell>
          <cell r="F3677">
            <v>11700</v>
          </cell>
          <cell r="G3677" t="str">
            <v>不含面神经吻合术、术中神经电监测。</v>
          </cell>
          <cell r="H3677" t="str">
            <v/>
          </cell>
          <cell r="I3677" t="str">
            <v>医保</v>
          </cell>
        </row>
        <row r="3678">
          <cell r="A3678" t="str">
            <v>F00000020799</v>
          </cell>
          <cell r="B3678" t="str">
            <v>330201027-4E</v>
          </cell>
          <cell r="C3678" t="str">
            <v>桥小脑角蛛网膜囊肿切除术</v>
          </cell>
          <cell r="D3678" t="str">
            <v>次</v>
          </cell>
          <cell r="E3678">
            <v>9571</v>
          </cell>
          <cell r="F3678">
            <v>12442.3</v>
          </cell>
          <cell r="G3678" t="str">
            <v>不含面神经吻合术、术中神经电监测。</v>
          </cell>
          <cell r="H3678" t="str">
            <v/>
          </cell>
          <cell r="I3678" t="str">
            <v>医保</v>
          </cell>
        </row>
        <row r="3679">
          <cell r="A3679" t="str">
            <v>F00000020796</v>
          </cell>
          <cell r="B3679" t="str">
            <v>330201027E</v>
          </cell>
          <cell r="C3679" t="str">
            <v>桥小脑角肿瘤切除术</v>
          </cell>
          <cell r="D3679" t="str">
            <v>次</v>
          </cell>
          <cell r="E3679">
            <v>10588</v>
          </cell>
          <cell r="F3679">
            <v>13764.4</v>
          </cell>
          <cell r="G3679" t="str">
            <v>不含面神经吻合术、术中神经电监测。</v>
          </cell>
          <cell r="H3679" t="str">
            <v/>
          </cell>
          <cell r="I3679" t="str">
            <v>医保</v>
          </cell>
        </row>
        <row r="3680">
          <cell r="A3680" t="str">
            <v>F00000020801</v>
          </cell>
          <cell r="B3680" t="str">
            <v>330201028E</v>
          </cell>
          <cell r="C3680" t="str">
            <v>脑皮质切除术</v>
          </cell>
          <cell r="D3680" t="str">
            <v>次</v>
          </cell>
          <cell r="E3680">
            <v>3213</v>
          </cell>
          <cell r="F3680">
            <v>4176.8999999999996</v>
          </cell>
          <cell r="G3680" t="str">
            <v/>
          </cell>
          <cell r="H3680" t="str">
            <v/>
          </cell>
          <cell r="I3680" t="str">
            <v>医保</v>
          </cell>
        </row>
        <row r="3681">
          <cell r="A3681" t="str">
            <v>F00000020802</v>
          </cell>
          <cell r="B3681" t="str">
            <v>330201029E</v>
          </cell>
          <cell r="C3681" t="str">
            <v>大脑半球切除术</v>
          </cell>
          <cell r="D3681" t="str">
            <v>次</v>
          </cell>
          <cell r="E3681">
            <v>4613</v>
          </cell>
          <cell r="F3681">
            <v>5996.9</v>
          </cell>
          <cell r="G3681" t="str">
            <v>不含术中脑电监测。</v>
          </cell>
          <cell r="H3681" t="str">
            <v/>
          </cell>
          <cell r="I3681" t="str">
            <v>医保</v>
          </cell>
        </row>
        <row r="3682">
          <cell r="A3682" t="str">
            <v>F00000020803</v>
          </cell>
          <cell r="B3682" t="str">
            <v>330201030E</v>
          </cell>
          <cell r="C3682" t="str">
            <v>选择性杏仁核海马切除术</v>
          </cell>
          <cell r="D3682" t="str">
            <v>次</v>
          </cell>
          <cell r="E3682">
            <v>3477</v>
          </cell>
          <cell r="F3682">
            <v>4520.1000000000004</v>
          </cell>
          <cell r="G3682" t="str">
            <v/>
          </cell>
          <cell r="H3682" t="str">
            <v/>
          </cell>
          <cell r="I3682" t="str">
            <v>医保</v>
          </cell>
        </row>
        <row r="3683">
          <cell r="A3683" t="str">
            <v>F00000020804</v>
          </cell>
          <cell r="B3683" t="str">
            <v>330201031E</v>
          </cell>
          <cell r="C3683" t="str">
            <v>胼胝体切开术</v>
          </cell>
          <cell r="D3683" t="str">
            <v>次</v>
          </cell>
          <cell r="E3683">
            <v>3100</v>
          </cell>
          <cell r="F3683">
            <v>4030</v>
          </cell>
          <cell r="G3683" t="str">
            <v>不含癫痫病灶切除术、术中脑电监测。</v>
          </cell>
          <cell r="H3683" t="str">
            <v/>
          </cell>
          <cell r="I3683" t="str">
            <v>医保</v>
          </cell>
        </row>
        <row r="3684">
          <cell r="A3684" t="str">
            <v>F00000020805</v>
          </cell>
          <cell r="B3684" t="str">
            <v>330201032</v>
          </cell>
          <cell r="C3684" t="str">
            <v>多处软脑膜下横纤维切断术</v>
          </cell>
          <cell r="D3684" t="str">
            <v>次</v>
          </cell>
          <cell r="E3684">
            <v>4500</v>
          </cell>
          <cell r="F3684">
            <v>4500</v>
          </cell>
          <cell r="G3684" t="str">
            <v/>
          </cell>
          <cell r="H3684" t="str">
            <v/>
          </cell>
          <cell r="I3684" t="str">
            <v>医保</v>
          </cell>
        </row>
        <row r="3685">
          <cell r="A3685" t="str">
            <v>F00000020806</v>
          </cell>
          <cell r="B3685" t="str">
            <v>330201033E</v>
          </cell>
          <cell r="C3685" t="str">
            <v>癫痫病灶切除术</v>
          </cell>
          <cell r="D3685" t="str">
            <v>次</v>
          </cell>
          <cell r="E3685">
            <v>4887</v>
          </cell>
          <cell r="F3685">
            <v>6353.1</v>
          </cell>
          <cell r="G3685" t="str">
            <v>指病灶切除、软脑膜下烧灼术、脑叶切除；不含术中脑电监测。</v>
          </cell>
          <cell r="H3685" t="str">
            <v>术中脑电监测电极</v>
          </cell>
          <cell r="I3685" t="str">
            <v>医保</v>
          </cell>
        </row>
        <row r="3686">
          <cell r="A3686" t="str">
            <v>F00000020809</v>
          </cell>
          <cell r="B3686" t="str">
            <v>330201034E</v>
          </cell>
          <cell r="C3686" t="str">
            <v>癫痫刀手术</v>
          </cell>
          <cell r="D3686" t="str">
            <v>次</v>
          </cell>
          <cell r="E3686">
            <v>4464</v>
          </cell>
          <cell r="F3686">
            <v>5803.2</v>
          </cell>
          <cell r="G3686" t="str">
            <v>指治疗难治性癫痫，含手术计划系统、CT定位、24小时脑电图动态监测、皮层电极。</v>
          </cell>
          <cell r="H3686" t="str">
            <v/>
          </cell>
          <cell r="I3686" t="str">
            <v>医保</v>
          </cell>
        </row>
        <row r="3687">
          <cell r="A3687" t="str">
            <v>F00000108831</v>
          </cell>
          <cell r="B3687" t="str">
            <v>330201035-1E</v>
          </cell>
          <cell r="C3687" t="str">
            <v>脑深部电极置入术</v>
          </cell>
          <cell r="D3687" t="str">
            <v>次</v>
          </cell>
          <cell r="E3687">
            <v>8654</v>
          </cell>
          <cell r="F3687">
            <v>11250.2</v>
          </cell>
          <cell r="G3687" t="str">
            <v/>
          </cell>
          <cell r="H3687" t="str">
            <v>脑深部刺激系统</v>
          </cell>
          <cell r="I3687" t="str">
            <v>医保</v>
          </cell>
        </row>
        <row r="3688">
          <cell r="A3688" t="str">
            <v>F00000119069</v>
          </cell>
          <cell r="B3688" t="str">
            <v>330201035-2</v>
          </cell>
          <cell r="C3688" t="str">
            <v>脑深部电刺激术中微电极记录</v>
          </cell>
          <cell r="D3688" t="str">
            <v>次</v>
          </cell>
          <cell r="E3688">
            <v>1000</v>
          </cell>
          <cell r="F3688">
            <v>1000</v>
          </cell>
          <cell r="G3688" t="str">
            <v/>
          </cell>
          <cell r="H3688" t="str">
            <v/>
          </cell>
          <cell r="I3688" t="str">
            <v>医保</v>
          </cell>
        </row>
        <row r="3689">
          <cell r="A3689" t="str">
            <v>F00000119070</v>
          </cell>
          <cell r="B3689" t="str">
            <v>330201035-3E</v>
          </cell>
          <cell r="C3689" t="str">
            <v>脑深部电刺激术后程控</v>
          </cell>
          <cell r="D3689" t="str">
            <v>次</v>
          </cell>
          <cell r="E3689">
            <v>300</v>
          </cell>
          <cell r="F3689">
            <v>390</v>
          </cell>
          <cell r="G3689" t="str">
            <v/>
          </cell>
          <cell r="H3689" t="str">
            <v/>
          </cell>
          <cell r="I3689" t="str">
            <v>医保</v>
          </cell>
        </row>
        <row r="3690">
          <cell r="A3690" t="str">
            <v>F00000020815</v>
          </cell>
          <cell r="B3690" t="str">
            <v>330201036-1E</v>
          </cell>
          <cell r="C3690" t="str">
            <v>小脑半球胶质瘤切除术</v>
          </cell>
          <cell r="D3690" t="str">
            <v>次</v>
          </cell>
          <cell r="E3690">
            <v>3480</v>
          </cell>
          <cell r="F3690">
            <v>4524</v>
          </cell>
          <cell r="G3690" t="str">
            <v/>
          </cell>
          <cell r="H3690" t="str">
            <v/>
          </cell>
          <cell r="I3690" t="str">
            <v>医保</v>
          </cell>
        </row>
        <row r="3691">
          <cell r="A3691" t="str">
            <v>F00000020816</v>
          </cell>
          <cell r="B3691" t="str">
            <v>330201036-2</v>
          </cell>
          <cell r="C3691" t="str">
            <v>小脑半球血管网织细胞瘤切除术</v>
          </cell>
          <cell r="D3691" t="str">
            <v>次</v>
          </cell>
          <cell r="E3691">
            <v>3480</v>
          </cell>
          <cell r="F3691">
            <v>3480</v>
          </cell>
          <cell r="G3691" t="str">
            <v/>
          </cell>
          <cell r="H3691" t="str">
            <v/>
          </cell>
          <cell r="I3691" t="str">
            <v>医保</v>
          </cell>
        </row>
        <row r="3692">
          <cell r="A3692" t="str">
            <v>F00000020817</v>
          </cell>
          <cell r="B3692" t="str">
            <v>330201036-3</v>
          </cell>
          <cell r="C3692" t="str">
            <v>小脑半球转移癌切除术</v>
          </cell>
          <cell r="D3692" t="str">
            <v>次</v>
          </cell>
          <cell r="E3692">
            <v>5480</v>
          </cell>
          <cell r="F3692">
            <v>5480</v>
          </cell>
          <cell r="G3692" t="str">
            <v/>
          </cell>
          <cell r="H3692" t="str">
            <v/>
          </cell>
          <cell r="I3692" t="str">
            <v>医保</v>
          </cell>
        </row>
        <row r="3693">
          <cell r="A3693" t="str">
            <v>F00000020818</v>
          </cell>
          <cell r="B3693" t="str">
            <v>330201036-4</v>
          </cell>
          <cell r="C3693" t="str">
            <v>小脑半球脑脓肿切除术</v>
          </cell>
          <cell r="D3693" t="str">
            <v>次</v>
          </cell>
          <cell r="E3693">
            <v>3480</v>
          </cell>
          <cell r="F3693">
            <v>3480</v>
          </cell>
          <cell r="G3693" t="str">
            <v/>
          </cell>
          <cell r="H3693" t="str">
            <v/>
          </cell>
          <cell r="I3693" t="str">
            <v>医保</v>
          </cell>
        </row>
        <row r="3694">
          <cell r="A3694" t="str">
            <v>F00000020819</v>
          </cell>
          <cell r="B3694" t="str">
            <v>330201036-5</v>
          </cell>
          <cell r="C3694" t="str">
            <v>小脑半球自发性出血清除术</v>
          </cell>
          <cell r="D3694" t="str">
            <v>次</v>
          </cell>
          <cell r="E3694">
            <v>4272</v>
          </cell>
          <cell r="F3694">
            <v>4272</v>
          </cell>
          <cell r="G3694" t="str">
            <v/>
          </cell>
          <cell r="H3694" t="str">
            <v/>
          </cell>
          <cell r="I3694" t="str">
            <v>医保</v>
          </cell>
        </row>
        <row r="3695">
          <cell r="A3695" t="str">
            <v>F00000020814</v>
          </cell>
          <cell r="B3695" t="str">
            <v>330201036E</v>
          </cell>
          <cell r="C3695" t="str">
            <v>小脑半球病变切除术</v>
          </cell>
          <cell r="D3695" t="str">
            <v>次</v>
          </cell>
          <cell r="E3695">
            <v>4248</v>
          </cell>
          <cell r="F3695">
            <v>5522.4</v>
          </cell>
          <cell r="G3695" t="str">
            <v/>
          </cell>
          <cell r="H3695" t="str">
            <v/>
          </cell>
          <cell r="I3695" t="str">
            <v>医保</v>
          </cell>
        </row>
        <row r="3696">
          <cell r="A3696" t="str">
            <v>F00030009617</v>
          </cell>
          <cell r="B3696" t="str">
            <v>330201036T</v>
          </cell>
          <cell r="C3696" t="str">
            <v>特需小脑半球病变切除术</v>
          </cell>
          <cell r="D3696" t="str">
            <v>次</v>
          </cell>
          <cell r="E3696">
            <v>32987.879999999997</v>
          </cell>
          <cell r="F3696">
            <v>32987.879999999997</v>
          </cell>
          <cell r="G3696" t="str">
            <v/>
          </cell>
          <cell r="H3696" t="str">
            <v/>
          </cell>
          <cell r="I3696" t="str">
            <v>自费</v>
          </cell>
        </row>
        <row r="3697">
          <cell r="A3697" t="str">
            <v>F00000020824</v>
          </cell>
          <cell r="B3697" t="str">
            <v>330201037-1E</v>
          </cell>
          <cell r="C3697" t="str">
            <v>丘脑肿瘤切除术</v>
          </cell>
          <cell r="D3697" t="str">
            <v>次</v>
          </cell>
          <cell r="E3697">
            <v>10767</v>
          </cell>
          <cell r="F3697">
            <v>13997.1</v>
          </cell>
          <cell r="G3697" t="str">
            <v/>
          </cell>
          <cell r="H3697" t="str">
            <v/>
          </cell>
          <cell r="I3697" t="str">
            <v>医保</v>
          </cell>
        </row>
        <row r="3698">
          <cell r="A3698" t="str">
            <v>F00000020825</v>
          </cell>
          <cell r="B3698" t="str">
            <v>330201037-2</v>
          </cell>
          <cell r="C3698" t="str">
            <v>自发脑干血肿切除术</v>
          </cell>
          <cell r="D3698" t="str">
            <v>次</v>
          </cell>
          <cell r="E3698">
            <v>9457</v>
          </cell>
          <cell r="F3698">
            <v>9457</v>
          </cell>
          <cell r="G3698" t="str">
            <v/>
          </cell>
          <cell r="H3698" t="str">
            <v/>
          </cell>
          <cell r="I3698" t="str">
            <v>医保</v>
          </cell>
        </row>
        <row r="3699">
          <cell r="A3699" t="str">
            <v>F00000020826</v>
          </cell>
          <cell r="B3699" t="str">
            <v>330201037-3</v>
          </cell>
          <cell r="C3699" t="str">
            <v>脑干血管畸形切除术</v>
          </cell>
          <cell r="D3699" t="str">
            <v>次</v>
          </cell>
          <cell r="E3699">
            <v>9000</v>
          </cell>
          <cell r="F3699">
            <v>9000</v>
          </cell>
          <cell r="G3699" t="str">
            <v/>
          </cell>
          <cell r="H3699" t="str">
            <v/>
          </cell>
          <cell r="I3699" t="str">
            <v>医保</v>
          </cell>
        </row>
        <row r="3700">
          <cell r="A3700" t="str">
            <v>F00000020827</v>
          </cell>
          <cell r="B3700" t="str">
            <v>330201037-4</v>
          </cell>
          <cell r="C3700" t="str">
            <v>小脑实性血网切除术</v>
          </cell>
          <cell r="D3700" t="str">
            <v>次</v>
          </cell>
          <cell r="E3700">
            <v>9000</v>
          </cell>
          <cell r="F3700">
            <v>9000</v>
          </cell>
          <cell r="G3700" t="str">
            <v/>
          </cell>
          <cell r="H3700" t="str">
            <v/>
          </cell>
          <cell r="I3700" t="str">
            <v>医保</v>
          </cell>
        </row>
        <row r="3701">
          <cell r="A3701" t="str">
            <v>F00000020820</v>
          </cell>
          <cell r="B3701" t="str">
            <v>330201037E</v>
          </cell>
          <cell r="C3701" t="str">
            <v>脑干肿瘤切除术</v>
          </cell>
          <cell r="D3701" t="str">
            <v>次</v>
          </cell>
          <cell r="E3701">
            <v>10581</v>
          </cell>
          <cell r="F3701">
            <v>13755.3</v>
          </cell>
          <cell r="G3701" t="str">
            <v>指中脑、桥脑、延髓肿瘤。</v>
          </cell>
          <cell r="H3701" t="str">
            <v/>
          </cell>
          <cell r="I3701" t="str">
            <v>医保</v>
          </cell>
        </row>
        <row r="3702">
          <cell r="A3702" t="str">
            <v>F00000020829</v>
          </cell>
          <cell r="B3702" t="str">
            <v>330201038-1E</v>
          </cell>
          <cell r="C3702" t="str">
            <v>垂体瘤切除术(开颅)</v>
          </cell>
          <cell r="D3702" t="str">
            <v>次</v>
          </cell>
          <cell r="E3702">
            <v>5295</v>
          </cell>
          <cell r="F3702">
            <v>6883.5</v>
          </cell>
          <cell r="G3702" t="str">
            <v/>
          </cell>
          <cell r="H3702" t="str">
            <v/>
          </cell>
          <cell r="I3702" t="str">
            <v>医保</v>
          </cell>
        </row>
        <row r="3703">
          <cell r="A3703" t="str">
            <v>F00000020830</v>
          </cell>
          <cell r="B3703" t="str">
            <v>330201038-2</v>
          </cell>
          <cell r="C3703" t="str">
            <v>鞍区颅咽管瘤切除术</v>
          </cell>
          <cell r="D3703" t="str">
            <v>次</v>
          </cell>
          <cell r="E3703">
            <v>6962</v>
          </cell>
          <cell r="F3703">
            <v>6962</v>
          </cell>
          <cell r="G3703" t="str">
            <v/>
          </cell>
          <cell r="H3703" t="str">
            <v/>
          </cell>
          <cell r="I3703" t="str">
            <v>医保</v>
          </cell>
        </row>
        <row r="3704">
          <cell r="A3704" t="str">
            <v>F00000020831</v>
          </cell>
          <cell r="B3704" t="str">
            <v>330201038-3</v>
          </cell>
          <cell r="C3704" t="str">
            <v>视神经胶质瘤切除术</v>
          </cell>
          <cell r="D3704" t="str">
            <v>次</v>
          </cell>
          <cell r="E3704">
            <v>5295</v>
          </cell>
          <cell r="F3704">
            <v>5295</v>
          </cell>
          <cell r="G3704" t="str">
            <v/>
          </cell>
          <cell r="H3704" t="str">
            <v/>
          </cell>
          <cell r="I3704" t="str">
            <v>医保</v>
          </cell>
        </row>
        <row r="3705">
          <cell r="A3705" t="str">
            <v>F00000020828</v>
          </cell>
          <cell r="B3705" t="str">
            <v>330201038E</v>
          </cell>
          <cell r="C3705" t="str">
            <v>鞍区占位病变切除术</v>
          </cell>
          <cell r="D3705" t="str">
            <v>次</v>
          </cell>
          <cell r="E3705">
            <v>6792</v>
          </cell>
          <cell r="F3705">
            <v>8829.6</v>
          </cell>
          <cell r="G3705" t="str">
            <v>不含侵袭性垂体瘤、突入到第三脑室颅咽管瘤、鞍结节脑膜瘤、下丘脑胶质瘤。</v>
          </cell>
          <cell r="H3705" t="str">
            <v/>
          </cell>
          <cell r="I3705" t="str">
            <v>医保</v>
          </cell>
        </row>
        <row r="3706">
          <cell r="A3706" t="str">
            <v>F00000020832</v>
          </cell>
          <cell r="B3706" t="str">
            <v>330201039</v>
          </cell>
          <cell r="C3706" t="str">
            <v>垂体瘤切除术(微创)</v>
          </cell>
          <cell r="D3706" t="str">
            <v>次</v>
          </cell>
          <cell r="E3706">
            <v>3600</v>
          </cell>
          <cell r="F3706">
            <v>3600</v>
          </cell>
          <cell r="G3706" t="str">
            <v>含取脂肪填塞。指经口腔、鼻腔。</v>
          </cell>
          <cell r="H3706" t="str">
            <v>生物胶</v>
          </cell>
          <cell r="I3706" t="str">
            <v>医保</v>
          </cell>
        </row>
        <row r="3707">
          <cell r="A3707" t="str">
            <v>F00000020835</v>
          </cell>
          <cell r="B3707" t="str">
            <v>330201040</v>
          </cell>
          <cell r="C3707" t="str">
            <v>经口腔入路颅底斜坡肿瘤切除术</v>
          </cell>
          <cell r="D3707" t="str">
            <v>次</v>
          </cell>
          <cell r="E3707">
            <v>5850</v>
          </cell>
          <cell r="F3707">
            <v>5850</v>
          </cell>
          <cell r="G3707" t="str">
            <v/>
          </cell>
          <cell r="H3707" t="str">
            <v/>
          </cell>
          <cell r="I3707" t="str">
            <v>医保</v>
          </cell>
        </row>
        <row r="3708">
          <cell r="A3708" t="str">
            <v>F00000020836</v>
          </cell>
          <cell r="B3708" t="str">
            <v>330201040-1E</v>
          </cell>
          <cell r="C3708" t="str">
            <v>经上颌入路颅底海绵窦侵入肿瘤切除术</v>
          </cell>
          <cell r="D3708" t="str">
            <v>次</v>
          </cell>
          <cell r="E3708">
            <v>5850</v>
          </cell>
          <cell r="F3708">
            <v>7605</v>
          </cell>
          <cell r="G3708" t="str">
            <v/>
          </cell>
          <cell r="H3708" t="str">
            <v/>
          </cell>
          <cell r="I3708" t="str">
            <v>医保</v>
          </cell>
        </row>
        <row r="3709">
          <cell r="A3709" t="str">
            <v>F00000108844</v>
          </cell>
          <cell r="B3709" t="str">
            <v>330201041-1E</v>
          </cell>
          <cell r="C3709" t="str">
            <v>松果体区肿瘤切除术</v>
          </cell>
          <cell r="D3709" t="str">
            <v>次</v>
          </cell>
          <cell r="E3709">
            <v>5850</v>
          </cell>
          <cell r="F3709">
            <v>7605</v>
          </cell>
          <cell r="G3709" t="str">
            <v/>
          </cell>
          <cell r="H3709" t="str">
            <v/>
          </cell>
          <cell r="I3709" t="str">
            <v>医保</v>
          </cell>
        </row>
        <row r="3710">
          <cell r="A3710" t="str">
            <v>F00000020844</v>
          </cell>
          <cell r="B3710" t="str">
            <v>330201041-2</v>
          </cell>
          <cell r="C3710" t="str">
            <v>上颌外旋颅底手术</v>
          </cell>
          <cell r="D3710" t="str">
            <v>次</v>
          </cell>
          <cell r="E3710">
            <v>5850</v>
          </cell>
          <cell r="F3710">
            <v>5850</v>
          </cell>
          <cell r="G3710" t="str">
            <v/>
          </cell>
          <cell r="H3710" t="str">
            <v/>
          </cell>
          <cell r="I3710" t="str">
            <v>医保</v>
          </cell>
        </row>
        <row r="3711">
          <cell r="A3711" t="str">
            <v>F00000020837</v>
          </cell>
          <cell r="B3711" t="str">
            <v>330201041E</v>
          </cell>
          <cell r="C3711" t="str">
            <v>颅底肿瘤切除术</v>
          </cell>
          <cell r="D3711" t="str">
            <v>次</v>
          </cell>
          <cell r="E3711">
            <v>7138</v>
          </cell>
          <cell r="F3711">
            <v>9279.4</v>
          </cell>
          <cell r="G3711" t="str">
            <v>指前、中颅窝颅内外沟通性肿瘤、前、中、后颅窝底肿瘤（鞍结节脑膜瘤、侵袭性垂体瘤、脊索瘤、神经鞘瘤）、颈静脉孔区肿瘤切除手术。不含胆脂瘤、囊肿。</v>
          </cell>
          <cell r="H3711" t="str">
            <v/>
          </cell>
          <cell r="I3711" t="str">
            <v>医保</v>
          </cell>
        </row>
        <row r="3712">
          <cell r="A3712" t="str">
            <v>F00030009621</v>
          </cell>
          <cell r="B3712" t="str">
            <v>330201041T</v>
          </cell>
          <cell r="C3712" t="str">
            <v>特需颅底肿瘤切除术</v>
          </cell>
          <cell r="D3712" t="str">
            <v>次</v>
          </cell>
          <cell r="E3712">
            <v>40350.97</v>
          </cell>
          <cell r="F3712">
            <v>40350.97</v>
          </cell>
          <cell r="G3712" t="str">
            <v>指前、中颅窝颅内外沟通性肿瘤、前、中、后颅窝底肿瘤（鞍结节脑膜瘤、侵袭性垂体瘤、脊索瘤、神经鞘瘤）、颈静脉孔区肿瘤切除手术。不含胆脂瘤、囊肿。</v>
          </cell>
          <cell r="H3712" t="str">
            <v/>
          </cell>
          <cell r="I3712" t="str">
            <v>自费</v>
          </cell>
        </row>
        <row r="3713">
          <cell r="A3713" t="str">
            <v>F00000119071</v>
          </cell>
          <cell r="B3713" t="str">
            <v>330201042-1E</v>
          </cell>
          <cell r="C3713" t="str">
            <v>经颅内镜隔膜造瘘术</v>
          </cell>
          <cell r="D3713" t="str">
            <v>次</v>
          </cell>
          <cell r="E3713">
            <v>4560</v>
          </cell>
          <cell r="F3713">
            <v>5928</v>
          </cell>
          <cell r="G3713" t="str">
            <v/>
          </cell>
          <cell r="H3713" t="str">
            <v/>
          </cell>
          <cell r="I3713" t="str">
            <v>医保</v>
          </cell>
        </row>
        <row r="3714">
          <cell r="A3714" t="str">
            <v>F00000119072</v>
          </cell>
          <cell r="B3714" t="str">
            <v>330201042-2E</v>
          </cell>
          <cell r="C3714" t="str">
            <v>经颅内镜透明隔造瘘术</v>
          </cell>
          <cell r="D3714" t="str">
            <v>次</v>
          </cell>
          <cell r="E3714">
            <v>3924</v>
          </cell>
          <cell r="F3714">
            <v>5101.2</v>
          </cell>
          <cell r="G3714" t="str">
            <v/>
          </cell>
          <cell r="H3714" t="str">
            <v/>
          </cell>
          <cell r="I3714" t="str">
            <v>医保</v>
          </cell>
        </row>
        <row r="3715">
          <cell r="A3715" t="str">
            <v>F00000119073</v>
          </cell>
          <cell r="B3715" t="str">
            <v>330201042-3</v>
          </cell>
          <cell r="C3715" t="str">
            <v>经颅内镜脑室粘连隔膜造瘘术</v>
          </cell>
          <cell r="D3715" t="str">
            <v>次</v>
          </cell>
          <cell r="E3715">
            <v>4227</v>
          </cell>
          <cell r="F3715">
            <v>4227</v>
          </cell>
          <cell r="G3715" t="str">
            <v/>
          </cell>
          <cell r="H3715" t="str">
            <v/>
          </cell>
          <cell r="I3715" t="str">
            <v>医保</v>
          </cell>
        </row>
        <row r="3716">
          <cell r="A3716" t="str">
            <v>F00000020846</v>
          </cell>
          <cell r="B3716" t="str">
            <v>330201042E</v>
          </cell>
          <cell r="C3716" t="str">
            <v>经颅内镜第三脑室底造瘘术</v>
          </cell>
          <cell r="D3716" t="str">
            <v>次</v>
          </cell>
          <cell r="E3716">
            <v>3786</v>
          </cell>
          <cell r="F3716">
            <v>4921.8</v>
          </cell>
          <cell r="G3716" t="str">
            <v/>
          </cell>
          <cell r="H3716" t="str">
            <v/>
          </cell>
          <cell r="I3716" t="str">
            <v>医保</v>
          </cell>
        </row>
        <row r="3717">
          <cell r="A3717" t="str">
            <v>F00000020850</v>
          </cell>
          <cell r="B3717" t="str">
            <v>330201043</v>
          </cell>
          <cell r="C3717" t="str">
            <v>经脑室镜胶样囊肿切除术</v>
          </cell>
          <cell r="D3717" t="str">
            <v>次</v>
          </cell>
          <cell r="E3717">
            <v>5200</v>
          </cell>
          <cell r="F3717">
            <v>5200</v>
          </cell>
          <cell r="G3717" t="str">
            <v/>
          </cell>
          <cell r="H3717" t="str">
            <v/>
          </cell>
          <cell r="I3717" t="str">
            <v>医保</v>
          </cell>
        </row>
        <row r="3718">
          <cell r="A3718" t="str">
            <v>F00000020851</v>
          </cell>
          <cell r="B3718" t="str">
            <v>330201044</v>
          </cell>
          <cell r="C3718" t="str">
            <v>脑囊虫摘除术</v>
          </cell>
          <cell r="D3718" t="str">
            <v>次</v>
          </cell>
          <cell r="E3718">
            <v>3809</v>
          </cell>
          <cell r="F3718">
            <v>3809</v>
          </cell>
          <cell r="G3718" t="str">
            <v/>
          </cell>
          <cell r="H3718" t="str">
            <v/>
          </cell>
          <cell r="I3718" t="str">
            <v>医保</v>
          </cell>
        </row>
        <row r="3719">
          <cell r="A3719" t="str">
            <v>F00000020852</v>
          </cell>
          <cell r="B3719" t="str">
            <v>330201045</v>
          </cell>
          <cell r="C3719" t="str">
            <v>经颅内镜经鼻蝶垂体肿瘤切除术</v>
          </cell>
          <cell r="D3719" t="str">
            <v>次</v>
          </cell>
          <cell r="E3719">
            <v>5992</v>
          </cell>
          <cell r="F3719">
            <v>5992</v>
          </cell>
          <cell r="G3719" t="str">
            <v/>
          </cell>
          <cell r="H3719" t="str">
            <v/>
          </cell>
          <cell r="I3719" t="str">
            <v>医保</v>
          </cell>
        </row>
        <row r="3720">
          <cell r="A3720" t="str">
            <v>F00000020853</v>
          </cell>
          <cell r="B3720" t="str">
            <v>330201046E</v>
          </cell>
          <cell r="C3720" t="str">
            <v>经颅内镜脑内囊肿造口术</v>
          </cell>
          <cell r="D3720" t="str">
            <v>次</v>
          </cell>
          <cell r="E3720">
            <v>2560</v>
          </cell>
          <cell r="F3720">
            <v>3328</v>
          </cell>
          <cell r="G3720" t="str">
            <v/>
          </cell>
          <cell r="H3720" t="str">
            <v/>
          </cell>
          <cell r="I3720" t="str">
            <v>医保</v>
          </cell>
        </row>
        <row r="3721">
          <cell r="A3721" t="str">
            <v>F00000020854</v>
          </cell>
          <cell r="B3721" t="str">
            <v>330201047E</v>
          </cell>
          <cell r="C3721" t="str">
            <v>经颅内镜脑内异物摘除术</v>
          </cell>
          <cell r="D3721" t="str">
            <v>次</v>
          </cell>
          <cell r="E3721">
            <v>2810</v>
          </cell>
          <cell r="F3721">
            <v>3653</v>
          </cell>
          <cell r="G3721" t="str">
            <v>需在立体定位下。</v>
          </cell>
          <cell r="H3721" t="str">
            <v/>
          </cell>
          <cell r="I3721" t="str">
            <v>医保</v>
          </cell>
        </row>
        <row r="3722">
          <cell r="A3722" t="str">
            <v>F00000020855</v>
          </cell>
          <cell r="B3722" t="str">
            <v>330201048</v>
          </cell>
          <cell r="C3722" t="str">
            <v>经颅内镜脑室脉络丛烧灼术</v>
          </cell>
          <cell r="D3722" t="str">
            <v>次</v>
          </cell>
          <cell r="E3722">
            <v>2810</v>
          </cell>
          <cell r="F3722">
            <v>2810</v>
          </cell>
          <cell r="G3722" t="str">
            <v/>
          </cell>
          <cell r="H3722" t="str">
            <v/>
          </cell>
          <cell r="I3722" t="str">
            <v>医保</v>
          </cell>
        </row>
        <row r="3723">
          <cell r="A3723" t="str">
            <v>F00000020856</v>
          </cell>
          <cell r="B3723" t="str">
            <v>330201049</v>
          </cell>
          <cell r="C3723" t="str">
            <v>终板造瘘术</v>
          </cell>
          <cell r="D3723" t="str">
            <v>次</v>
          </cell>
          <cell r="E3723">
            <v>3750</v>
          </cell>
          <cell r="F3723">
            <v>3750</v>
          </cell>
          <cell r="G3723" t="str">
            <v/>
          </cell>
          <cell r="H3723" t="str">
            <v/>
          </cell>
          <cell r="I3723" t="str">
            <v>医保</v>
          </cell>
        </row>
        <row r="3724">
          <cell r="A3724" t="str">
            <v>F00000020857</v>
          </cell>
          <cell r="B3724" t="str">
            <v>330201050</v>
          </cell>
          <cell r="C3724" t="str">
            <v>海绵窦瘘直接手术</v>
          </cell>
          <cell r="D3724" t="str">
            <v>次</v>
          </cell>
          <cell r="E3724">
            <v>6503</v>
          </cell>
          <cell r="F3724">
            <v>6503</v>
          </cell>
          <cell r="G3724" t="str">
            <v/>
          </cell>
          <cell r="H3724" t="str">
            <v>栓塞材料</v>
          </cell>
          <cell r="I3724" t="str">
            <v>医保</v>
          </cell>
        </row>
        <row r="3725">
          <cell r="A3725" t="str">
            <v>F00000020859</v>
          </cell>
          <cell r="B3725" t="str">
            <v>330201051-1</v>
          </cell>
          <cell r="C3725" t="str">
            <v>额窦脑脊液漏修补术</v>
          </cell>
          <cell r="D3725" t="str">
            <v>次</v>
          </cell>
          <cell r="E3725">
            <v>5047</v>
          </cell>
          <cell r="F3725">
            <v>5047</v>
          </cell>
          <cell r="G3725" t="str">
            <v/>
          </cell>
          <cell r="H3725" t="str">
            <v>生物胶、人工硬膜、钛钢板</v>
          </cell>
          <cell r="I3725" t="str">
            <v>医保</v>
          </cell>
        </row>
        <row r="3726">
          <cell r="A3726" t="str">
            <v>F00000020860</v>
          </cell>
          <cell r="B3726" t="str">
            <v>330201051-2E</v>
          </cell>
          <cell r="C3726" t="str">
            <v>前颅窝脑脊液漏修补术</v>
          </cell>
          <cell r="D3726" t="str">
            <v>次</v>
          </cell>
          <cell r="E3726">
            <v>4190</v>
          </cell>
          <cell r="F3726">
            <v>5447</v>
          </cell>
          <cell r="G3726" t="str">
            <v/>
          </cell>
          <cell r="H3726" t="str">
            <v>生物胶、人工硬膜、钛钢板</v>
          </cell>
          <cell r="I3726" t="str">
            <v>医保</v>
          </cell>
        </row>
        <row r="3727">
          <cell r="A3727" t="str">
            <v>F00000020861</v>
          </cell>
          <cell r="B3727" t="str">
            <v>330201051-3</v>
          </cell>
          <cell r="C3727" t="str">
            <v>中颅窝底脑脊液漏修补术</v>
          </cell>
          <cell r="D3727" t="str">
            <v>次</v>
          </cell>
          <cell r="E3727">
            <v>4190</v>
          </cell>
          <cell r="F3727">
            <v>4190</v>
          </cell>
          <cell r="G3727" t="str">
            <v/>
          </cell>
          <cell r="H3727" t="str">
            <v>生物胶、人工硬膜、钛钢板</v>
          </cell>
          <cell r="I3727" t="str">
            <v>医保</v>
          </cell>
        </row>
        <row r="3728">
          <cell r="A3728" t="str">
            <v>F00000020858</v>
          </cell>
          <cell r="B3728" t="str">
            <v>330201051E</v>
          </cell>
          <cell r="C3728" t="str">
            <v>脑脊液漏修补术</v>
          </cell>
          <cell r="D3728" t="str">
            <v>次</v>
          </cell>
          <cell r="E3728">
            <v>5979</v>
          </cell>
          <cell r="F3728">
            <v>7772.7</v>
          </cell>
          <cell r="G3728" t="str">
            <v/>
          </cell>
          <cell r="H3728" t="str">
            <v>生物胶、人工硬膜、钛钢板</v>
          </cell>
          <cell r="I3728" t="str">
            <v>医保</v>
          </cell>
        </row>
        <row r="3729">
          <cell r="A3729" t="str">
            <v>F00000020862</v>
          </cell>
          <cell r="B3729" t="str">
            <v>330201052E</v>
          </cell>
          <cell r="C3729" t="str">
            <v>脑脊膜膨出修补术</v>
          </cell>
          <cell r="D3729" t="str">
            <v>次</v>
          </cell>
          <cell r="E3729">
            <v>2520</v>
          </cell>
          <cell r="F3729">
            <v>3276</v>
          </cell>
          <cell r="G3729" t="str">
            <v>指单纯脑脊膜膨出。</v>
          </cell>
          <cell r="H3729" t="str">
            <v>重建硬膜及骨性材料</v>
          </cell>
          <cell r="I3729" t="str">
            <v>医保</v>
          </cell>
        </row>
        <row r="3730">
          <cell r="A3730" t="str">
            <v>F00000020863</v>
          </cell>
          <cell r="B3730" t="str">
            <v>330201053E</v>
          </cell>
          <cell r="C3730" t="str">
            <v>环枕畸形减压术</v>
          </cell>
          <cell r="D3730" t="str">
            <v>次</v>
          </cell>
          <cell r="E3730">
            <v>3100</v>
          </cell>
          <cell r="F3730">
            <v>4030</v>
          </cell>
          <cell r="G3730" t="str">
            <v>含骨性结构减压、小脑扁桃体切除、硬膜减张缝合术。</v>
          </cell>
          <cell r="H3730" t="str">
            <v/>
          </cell>
          <cell r="I3730" t="str">
            <v>医保</v>
          </cell>
        </row>
        <row r="3731">
          <cell r="A3731" t="str">
            <v>F00000020864</v>
          </cell>
          <cell r="B3731" t="str">
            <v>330201054</v>
          </cell>
          <cell r="C3731" t="str">
            <v>经口齿状突切除术</v>
          </cell>
          <cell r="D3731" t="str">
            <v>次</v>
          </cell>
          <cell r="E3731">
            <v>4650</v>
          </cell>
          <cell r="F3731">
            <v>4650</v>
          </cell>
          <cell r="G3731" t="str">
            <v/>
          </cell>
          <cell r="H3731" t="str">
            <v/>
          </cell>
          <cell r="I3731" t="str">
            <v>医保</v>
          </cell>
        </row>
        <row r="3732">
          <cell r="A3732" t="str">
            <v>F00000020955</v>
          </cell>
          <cell r="B3732" t="str">
            <v>330201055E</v>
          </cell>
          <cell r="C3732" t="str">
            <v>颅缝骨化症整形术</v>
          </cell>
          <cell r="D3732" t="str">
            <v>次</v>
          </cell>
          <cell r="E3732">
            <v>4500</v>
          </cell>
          <cell r="F3732">
            <v>5850</v>
          </cell>
          <cell r="G3732" t="str">
            <v/>
          </cell>
          <cell r="H3732" t="str">
            <v>特殊固定材料</v>
          </cell>
          <cell r="I3732" t="str">
            <v>医保</v>
          </cell>
        </row>
        <row r="3733">
          <cell r="A3733" t="str">
            <v>F00000020866</v>
          </cell>
          <cell r="B3733" t="str">
            <v>330201056E</v>
          </cell>
          <cell r="C3733" t="str">
            <v>骨纤维异常增殖切除整形术</v>
          </cell>
          <cell r="D3733" t="str">
            <v>次</v>
          </cell>
          <cell r="E3733">
            <v>4650</v>
          </cell>
          <cell r="F3733">
            <v>6045</v>
          </cell>
          <cell r="G3733" t="str">
            <v/>
          </cell>
          <cell r="H3733" t="str">
            <v/>
          </cell>
          <cell r="I3733" t="str">
            <v>医保</v>
          </cell>
        </row>
        <row r="3734">
          <cell r="A3734" t="str">
            <v>F00000020867</v>
          </cell>
          <cell r="B3734" t="str">
            <v>330201057E</v>
          </cell>
          <cell r="C3734" t="str">
            <v>颅缝再造术</v>
          </cell>
          <cell r="D3734" t="str">
            <v>次</v>
          </cell>
          <cell r="E3734">
            <v>3000</v>
          </cell>
          <cell r="F3734">
            <v>3900</v>
          </cell>
          <cell r="G3734" t="str">
            <v/>
          </cell>
          <cell r="H3734" t="str">
            <v/>
          </cell>
          <cell r="I3734" t="str">
            <v>医保</v>
          </cell>
        </row>
        <row r="3735">
          <cell r="A3735" t="str">
            <v>F00000020868</v>
          </cell>
          <cell r="B3735" t="str">
            <v>330201058</v>
          </cell>
          <cell r="C3735" t="str">
            <v>大网膜颅内移植术</v>
          </cell>
          <cell r="D3735" t="str">
            <v>次</v>
          </cell>
          <cell r="E3735">
            <v>2520</v>
          </cell>
          <cell r="F3735">
            <v>2520</v>
          </cell>
          <cell r="G3735" t="str">
            <v>含大网膜切取。</v>
          </cell>
          <cell r="H3735" t="str">
            <v/>
          </cell>
          <cell r="I3735" t="str">
            <v>医保</v>
          </cell>
        </row>
        <row r="3736">
          <cell r="A3736" t="str">
            <v>F00000020869</v>
          </cell>
          <cell r="B3736" t="str">
            <v>330201059</v>
          </cell>
          <cell r="C3736" t="str">
            <v>立体定向颅内肿物清除术</v>
          </cell>
          <cell r="D3736" t="str">
            <v>次</v>
          </cell>
          <cell r="E3736">
            <v>2990</v>
          </cell>
          <cell r="F3736">
            <v>2990</v>
          </cell>
          <cell r="G3736" t="str">
            <v/>
          </cell>
          <cell r="H3736" t="str">
            <v>引流装置</v>
          </cell>
          <cell r="I3736" t="str">
            <v>医保</v>
          </cell>
        </row>
        <row r="3737">
          <cell r="A3737" t="str">
            <v>F00000020870</v>
          </cell>
          <cell r="B3737" t="str">
            <v>330201059-1</v>
          </cell>
          <cell r="C3737" t="str">
            <v>立体定向颅内血肿清除术</v>
          </cell>
          <cell r="D3737" t="str">
            <v>次</v>
          </cell>
          <cell r="E3737">
            <v>3445</v>
          </cell>
          <cell r="F3737">
            <v>3445</v>
          </cell>
          <cell r="G3737" t="str">
            <v/>
          </cell>
          <cell r="H3737" t="str">
            <v>引流装置</v>
          </cell>
          <cell r="I3737" t="str">
            <v>医保</v>
          </cell>
        </row>
        <row r="3738">
          <cell r="A3738" t="str">
            <v>F00000020871</v>
          </cell>
          <cell r="B3738" t="str">
            <v>330201059-2</v>
          </cell>
          <cell r="C3738" t="str">
            <v>立体定向颅内脓肿清除术</v>
          </cell>
          <cell r="D3738" t="str">
            <v>次</v>
          </cell>
          <cell r="E3738">
            <v>2990</v>
          </cell>
          <cell r="F3738">
            <v>2990</v>
          </cell>
          <cell r="G3738" t="str">
            <v/>
          </cell>
          <cell r="H3738" t="str">
            <v>引流装置</v>
          </cell>
          <cell r="I3738" t="str">
            <v>医保</v>
          </cell>
        </row>
        <row r="3739">
          <cell r="A3739" t="str">
            <v>F00000020872</v>
          </cell>
          <cell r="B3739" t="str">
            <v>330201059-3</v>
          </cell>
          <cell r="C3739" t="str">
            <v>立体定向颅内肿瘤清除术</v>
          </cell>
          <cell r="D3739" t="str">
            <v>次</v>
          </cell>
          <cell r="E3739">
            <v>2990</v>
          </cell>
          <cell r="F3739">
            <v>2990</v>
          </cell>
          <cell r="G3739" t="str">
            <v/>
          </cell>
          <cell r="H3739" t="str">
            <v>引流装置</v>
          </cell>
          <cell r="I3739" t="str">
            <v>医保</v>
          </cell>
        </row>
        <row r="3740">
          <cell r="A3740" t="str">
            <v>F00000020873</v>
          </cell>
          <cell r="B3740" t="str">
            <v>330201059-4E</v>
          </cell>
          <cell r="C3740" t="str">
            <v>立体定向颅内肿物活检术</v>
          </cell>
          <cell r="D3740" t="str">
            <v>次</v>
          </cell>
          <cell r="E3740">
            <v>3216</v>
          </cell>
          <cell r="F3740">
            <v>4180.8</v>
          </cell>
          <cell r="G3740" t="str">
            <v/>
          </cell>
          <cell r="H3740" t="str">
            <v>引流装置</v>
          </cell>
          <cell r="I3740" t="str">
            <v>医保</v>
          </cell>
        </row>
        <row r="3741">
          <cell r="A3741" t="str">
            <v>F00000020874</v>
          </cell>
          <cell r="B3741" t="str">
            <v>330201059-5</v>
          </cell>
          <cell r="C3741" t="str">
            <v>立体定向颅内取异物术</v>
          </cell>
          <cell r="D3741" t="str">
            <v>次</v>
          </cell>
          <cell r="E3741">
            <v>2990</v>
          </cell>
          <cell r="F3741">
            <v>2990</v>
          </cell>
          <cell r="G3741" t="str">
            <v/>
          </cell>
          <cell r="H3741" t="str">
            <v>引流装置</v>
          </cell>
          <cell r="I3741" t="str">
            <v>医保</v>
          </cell>
        </row>
        <row r="3742">
          <cell r="A3742" t="str">
            <v>F00000020882</v>
          </cell>
          <cell r="B3742" t="str">
            <v>330201060-1/1E</v>
          </cell>
          <cell r="C3742" t="str">
            <v>立体定向脑深部核团毁损术(2个以上靶点)</v>
          </cell>
          <cell r="D3742" t="str">
            <v>次</v>
          </cell>
          <cell r="E3742">
            <v>8580</v>
          </cell>
          <cell r="F3742">
            <v>11154</v>
          </cell>
          <cell r="G3742" t="str">
            <v>指治疗帕金森氏病、舞蹈病、扭转痉挛、癫痫等。</v>
          </cell>
          <cell r="H3742" t="str">
            <v/>
          </cell>
          <cell r="I3742" t="str">
            <v>医保</v>
          </cell>
        </row>
        <row r="3743">
          <cell r="A3743" t="str">
            <v>F00000020880</v>
          </cell>
          <cell r="B3743" t="str">
            <v>330201060-2</v>
          </cell>
          <cell r="C3743" t="str">
            <v>立体定向脑深部核团毁损术(射频治疗)</v>
          </cell>
          <cell r="D3743" t="str">
            <v>靶点</v>
          </cell>
          <cell r="E3743">
            <v>6450</v>
          </cell>
          <cell r="F3743">
            <v>6450</v>
          </cell>
          <cell r="G3743" t="str">
            <v>指治疗帕金森氏病、舞蹈病、扭转痉挛、癫痫等。</v>
          </cell>
          <cell r="H3743" t="str">
            <v/>
          </cell>
          <cell r="I3743" t="str">
            <v>医保</v>
          </cell>
        </row>
        <row r="3744">
          <cell r="A3744" t="str">
            <v>F00000119074</v>
          </cell>
          <cell r="B3744" t="str">
            <v>330201060-2/1E</v>
          </cell>
          <cell r="C3744" t="str">
            <v>立体定向脑深部核团毁损术(射频治疗2个以上靶点)</v>
          </cell>
          <cell r="D3744" t="str">
            <v>次</v>
          </cell>
          <cell r="E3744">
            <v>7450</v>
          </cell>
          <cell r="F3744">
            <v>9685</v>
          </cell>
          <cell r="G3744" t="str">
            <v>指治疗帕金森氏病、舞蹈病、扭转痉挛、癫痫等。</v>
          </cell>
          <cell r="H3744" t="str">
            <v/>
          </cell>
          <cell r="I3744" t="str">
            <v>医保</v>
          </cell>
        </row>
        <row r="3745">
          <cell r="A3745" t="str">
            <v>F00000020881</v>
          </cell>
          <cell r="B3745" t="str">
            <v>330201060-3</v>
          </cell>
          <cell r="C3745" t="str">
            <v>立体定向脑深部核团毁损术(细胞刀治疗)</v>
          </cell>
          <cell r="D3745" t="str">
            <v>靶点</v>
          </cell>
          <cell r="E3745">
            <v>6450</v>
          </cell>
          <cell r="F3745">
            <v>6450</v>
          </cell>
          <cell r="G3745" t="str">
            <v>指治疗帕金森氏病、舞蹈病、扭转痉挛、癫痫等。</v>
          </cell>
          <cell r="H3745" t="str">
            <v/>
          </cell>
          <cell r="I3745" t="str">
            <v>医保</v>
          </cell>
        </row>
        <row r="3746">
          <cell r="A3746" t="str">
            <v>F00000119075</v>
          </cell>
          <cell r="B3746" t="str">
            <v>330201060-3/1E</v>
          </cell>
          <cell r="C3746" t="str">
            <v>立体定向脑深部核团毁损术(细胞刀治疗2个以上靶点)</v>
          </cell>
          <cell r="D3746" t="str">
            <v>次</v>
          </cell>
          <cell r="E3746">
            <v>7450</v>
          </cell>
          <cell r="F3746">
            <v>9685</v>
          </cell>
          <cell r="G3746" t="str">
            <v>指治疗帕金森氏病、舞蹈病、扭转痉挛、癫痫等。</v>
          </cell>
          <cell r="H3746" t="str">
            <v/>
          </cell>
          <cell r="I3746" t="str">
            <v>医保</v>
          </cell>
        </row>
        <row r="3747">
          <cell r="A3747" t="str">
            <v>F00000020875</v>
          </cell>
          <cell r="B3747" t="str">
            <v>330201060E</v>
          </cell>
          <cell r="C3747" t="str">
            <v>立体定向脑深部核团毁损术(1个靶点)</v>
          </cell>
          <cell r="D3747" t="str">
            <v>次</v>
          </cell>
          <cell r="E3747">
            <v>6450</v>
          </cell>
          <cell r="F3747">
            <v>8385</v>
          </cell>
          <cell r="G3747" t="str">
            <v>指治疗帕金森氏病、舞蹈病、扭转痉挛、癫痫等。</v>
          </cell>
          <cell r="H3747" t="str">
            <v/>
          </cell>
          <cell r="I3747" t="str">
            <v>医保</v>
          </cell>
        </row>
        <row r="3748">
          <cell r="A3748" t="str">
            <v>F00000020883</v>
          </cell>
          <cell r="B3748" t="str">
            <v>330201061S</v>
          </cell>
          <cell r="C3748" t="str">
            <v>立体定向颅内病灶内放射粒子置入术</v>
          </cell>
          <cell r="D3748" t="str">
            <v>次</v>
          </cell>
          <cell r="E3748">
            <v>6071</v>
          </cell>
          <cell r="F3748">
            <v>6071</v>
          </cell>
          <cell r="G3748" t="str">
            <v>指颅内恶性病变立体定向颅内病灶内放射粒子置入术。</v>
          </cell>
          <cell r="H3748" t="str">
            <v>引流装置、放射粒子</v>
          </cell>
          <cell r="I3748" t="str">
            <v>医保</v>
          </cell>
        </row>
        <row r="3749">
          <cell r="A3749" t="str">
            <v>F00000020884</v>
          </cell>
          <cell r="B3749" t="str">
            <v>330201062S</v>
          </cell>
          <cell r="C3749" t="str">
            <v>立体定向颅内囊性病灶穿刺引流术</v>
          </cell>
          <cell r="D3749" t="str">
            <v>次</v>
          </cell>
          <cell r="E3749">
            <v>3455</v>
          </cell>
          <cell r="F3749">
            <v>3455</v>
          </cell>
          <cell r="G3749" t="str">
            <v/>
          </cell>
          <cell r="H3749" t="str">
            <v>引流装置</v>
          </cell>
          <cell r="I3749" t="str">
            <v>医保</v>
          </cell>
        </row>
        <row r="3750">
          <cell r="A3750" t="str">
            <v>F00000020886</v>
          </cell>
          <cell r="B3750" t="str">
            <v>330201063S-1</v>
          </cell>
          <cell r="C3750" t="str">
            <v>脑运动功能区病变切除术</v>
          </cell>
          <cell r="D3750" t="str">
            <v>次</v>
          </cell>
          <cell r="E3750">
            <v>6450</v>
          </cell>
          <cell r="F3750">
            <v>6450</v>
          </cell>
          <cell r="G3750" t="str">
            <v/>
          </cell>
          <cell r="H3750" t="str">
            <v>一次性刺激电极、一次性皮层脑电记录电极</v>
          </cell>
          <cell r="I3750" t="str">
            <v>医保</v>
          </cell>
        </row>
        <row r="3751">
          <cell r="A3751" t="str">
            <v>F00000020887</v>
          </cell>
          <cell r="B3751" t="str">
            <v>330201063S-2</v>
          </cell>
          <cell r="C3751" t="str">
            <v>脑感觉功能区病变切除术</v>
          </cell>
          <cell r="D3751" t="str">
            <v>次</v>
          </cell>
          <cell r="E3751">
            <v>6450</v>
          </cell>
          <cell r="F3751">
            <v>6450</v>
          </cell>
          <cell r="G3751" t="str">
            <v/>
          </cell>
          <cell r="H3751" t="str">
            <v>一次性刺激电极、一次性皮层脑电记录电极</v>
          </cell>
          <cell r="I3751" t="str">
            <v>医保</v>
          </cell>
        </row>
        <row r="3752">
          <cell r="A3752" t="str">
            <v>F00000020888</v>
          </cell>
          <cell r="B3752" t="str">
            <v>330201063S-3</v>
          </cell>
          <cell r="C3752" t="str">
            <v>脑语言功能区病变切除术</v>
          </cell>
          <cell r="D3752" t="str">
            <v>次</v>
          </cell>
          <cell r="E3752">
            <v>6450</v>
          </cell>
          <cell r="F3752">
            <v>6450</v>
          </cell>
          <cell r="G3752" t="str">
            <v/>
          </cell>
          <cell r="H3752" t="str">
            <v>一次性刺激电极、一次性皮层脑电记录电极</v>
          </cell>
          <cell r="I3752" t="str">
            <v>医保</v>
          </cell>
        </row>
        <row r="3753">
          <cell r="A3753" t="str">
            <v>F00000020885</v>
          </cell>
          <cell r="B3753" t="str">
            <v>330201063SE</v>
          </cell>
          <cell r="C3753" t="str">
            <v>脑功能区病变切除术</v>
          </cell>
          <cell r="D3753" t="str">
            <v>次</v>
          </cell>
          <cell r="E3753">
            <v>8152</v>
          </cell>
          <cell r="F3753">
            <v>10597.6</v>
          </cell>
          <cell r="G3753" t="str">
            <v>含术中唤醒后运动、感觉和语言功能监测。</v>
          </cell>
          <cell r="H3753" t="str">
            <v>一次性刺激电极、一次性皮层脑电记录电极</v>
          </cell>
          <cell r="I3753" t="str">
            <v>医保</v>
          </cell>
        </row>
        <row r="3754">
          <cell r="A3754" t="str">
            <v>F00000020889</v>
          </cell>
          <cell r="B3754" t="str">
            <v>330201064SE</v>
          </cell>
          <cell r="C3754" t="str">
            <v>硬脑膜修补术</v>
          </cell>
          <cell r="D3754" t="str">
            <v>次</v>
          </cell>
          <cell r="E3754">
            <v>2861</v>
          </cell>
          <cell r="F3754">
            <v>3719.3</v>
          </cell>
          <cell r="G3754" t="str">
            <v/>
          </cell>
          <cell r="H3754" t="str">
            <v/>
          </cell>
          <cell r="I3754" t="str">
            <v>医保</v>
          </cell>
        </row>
        <row r="3755">
          <cell r="A3755" t="str">
            <v>F00000119076</v>
          </cell>
          <cell r="B3755" t="str">
            <v>330201065S</v>
          </cell>
          <cell r="C3755" t="str">
            <v>分流管调整术</v>
          </cell>
          <cell r="D3755" t="str">
            <v>次</v>
          </cell>
          <cell r="E3755">
            <v>2220</v>
          </cell>
          <cell r="F3755">
            <v>2220</v>
          </cell>
          <cell r="G3755" t="str">
            <v>对已行分流管体内分流术后患者分流效果不佳，进行分流管脑室端、腹腔端或分流泵的探查和调整或进行部分配件的更换。</v>
          </cell>
          <cell r="H3755" t="str">
            <v>分流管</v>
          </cell>
          <cell r="I3755" t="str">
            <v>医保</v>
          </cell>
        </row>
        <row r="3756">
          <cell r="A3756" t="str">
            <v>F00000119077</v>
          </cell>
          <cell r="B3756" t="str">
            <v>330201066S</v>
          </cell>
          <cell r="C3756" t="str">
            <v>神经脉冲发生器置换术</v>
          </cell>
          <cell r="D3756" t="str">
            <v>次</v>
          </cell>
          <cell r="E3756">
            <v>2867</v>
          </cell>
          <cell r="F3756">
            <v>2867</v>
          </cell>
          <cell r="G3756" t="str">
            <v>适用于已行神经调控手术患者，因电池耗竭或发生故障的神经脉冲发生器，需更换后连接植入电极再次发挥脉冲发生器刺激作用。</v>
          </cell>
          <cell r="H3756" t="str">
            <v>颅内神经电刺激系统、电极</v>
          </cell>
          <cell r="I3756" t="str">
            <v>医保</v>
          </cell>
        </row>
        <row r="3757">
          <cell r="A3757" t="str">
            <v>F00030014559</v>
          </cell>
          <cell r="B3757" t="str">
            <v>330201067S</v>
          </cell>
          <cell r="C3757" t="str">
            <v>大脑半球/脑叶离断术</v>
          </cell>
          <cell r="D3757" t="str">
            <v>次</v>
          </cell>
          <cell r="E3757">
            <v>8112</v>
          </cell>
          <cell r="F3757">
            <v>8112</v>
          </cell>
          <cell r="G3757" t="str">
            <v>指对大脑半球与脑干、基底节离断，或额叶、颞叶、顶叶、枕叶离断。</v>
          </cell>
          <cell r="I3757" t="str">
            <v>自费</v>
          </cell>
        </row>
        <row r="3758">
          <cell r="A3758" t="str">
            <v>F00000020890</v>
          </cell>
          <cell r="B3758" t="str">
            <v>330202001</v>
          </cell>
          <cell r="C3758" t="str">
            <v>三叉神经感觉后根切断术</v>
          </cell>
          <cell r="D3758" t="str">
            <v>次</v>
          </cell>
          <cell r="E3758">
            <v>2570</v>
          </cell>
          <cell r="F3758">
            <v>2570</v>
          </cell>
          <cell r="G3758" t="str">
            <v/>
          </cell>
          <cell r="H3758" t="str">
            <v/>
          </cell>
          <cell r="I3758" t="str">
            <v>医保</v>
          </cell>
        </row>
        <row r="3759">
          <cell r="A3759" t="str">
            <v>F00000020891</v>
          </cell>
          <cell r="B3759" t="str">
            <v>330202002</v>
          </cell>
          <cell r="C3759" t="str">
            <v>三叉神经周围支切断术</v>
          </cell>
          <cell r="D3759" t="str">
            <v>每神经支</v>
          </cell>
          <cell r="E3759">
            <v>780</v>
          </cell>
          <cell r="F3759">
            <v>780</v>
          </cell>
          <cell r="G3759" t="str">
            <v/>
          </cell>
          <cell r="H3759" t="str">
            <v/>
          </cell>
          <cell r="I3759" t="str">
            <v>医保</v>
          </cell>
        </row>
        <row r="3760">
          <cell r="A3760" t="str">
            <v>F00000020892</v>
          </cell>
          <cell r="B3760" t="str">
            <v>330202002-1</v>
          </cell>
          <cell r="C3760" t="str">
            <v>三叉神经周围支切断术加收(酒精封闭)</v>
          </cell>
          <cell r="D3760" t="str">
            <v>每神经支</v>
          </cell>
          <cell r="E3760">
            <v>50</v>
          </cell>
          <cell r="F3760">
            <v>50</v>
          </cell>
          <cell r="G3760" t="str">
            <v/>
          </cell>
          <cell r="H3760" t="str">
            <v/>
          </cell>
          <cell r="I3760" t="str">
            <v>医保</v>
          </cell>
        </row>
        <row r="3761">
          <cell r="A3761" t="str">
            <v>F00000020893</v>
          </cell>
          <cell r="B3761" t="str">
            <v>330202002-2</v>
          </cell>
          <cell r="C3761" t="str">
            <v>三叉神经周围支切断术加收(甘油封闭)</v>
          </cell>
          <cell r="D3761" t="str">
            <v>每神经支</v>
          </cell>
          <cell r="E3761">
            <v>50</v>
          </cell>
          <cell r="F3761">
            <v>50</v>
          </cell>
          <cell r="G3761" t="str">
            <v/>
          </cell>
          <cell r="H3761" t="str">
            <v/>
          </cell>
          <cell r="I3761" t="str">
            <v>医保</v>
          </cell>
        </row>
        <row r="3762">
          <cell r="A3762" t="str">
            <v>F00000020988</v>
          </cell>
          <cell r="B3762" t="str">
            <v>330202002-3</v>
          </cell>
          <cell r="C3762" t="str">
            <v>三叉神经周围支切断术加收(冷冻法)</v>
          </cell>
          <cell r="D3762" t="str">
            <v>每神经支</v>
          </cell>
          <cell r="E3762">
            <v>50</v>
          </cell>
          <cell r="F3762">
            <v>50</v>
          </cell>
          <cell r="G3762" t="str">
            <v/>
          </cell>
          <cell r="H3762" t="str">
            <v/>
          </cell>
          <cell r="I3762" t="str">
            <v>医保</v>
          </cell>
        </row>
        <row r="3763">
          <cell r="A3763" t="str">
            <v>F00000020895</v>
          </cell>
          <cell r="B3763" t="str">
            <v>330202002-4</v>
          </cell>
          <cell r="C3763" t="str">
            <v>三叉神经周围支切断术加收(射频法)</v>
          </cell>
          <cell r="D3763" t="str">
            <v>每神经支</v>
          </cell>
          <cell r="E3763">
            <v>50</v>
          </cell>
          <cell r="F3763">
            <v>50</v>
          </cell>
          <cell r="G3763" t="str">
            <v/>
          </cell>
          <cell r="H3763" t="str">
            <v/>
          </cell>
          <cell r="I3763" t="str">
            <v>医保</v>
          </cell>
        </row>
        <row r="3764">
          <cell r="A3764" t="str">
            <v>F00000020896</v>
          </cell>
          <cell r="B3764" t="str">
            <v>330202003</v>
          </cell>
          <cell r="C3764" t="str">
            <v>三叉神经撕脱术</v>
          </cell>
          <cell r="D3764" t="str">
            <v>每神经支</v>
          </cell>
          <cell r="E3764">
            <v>780</v>
          </cell>
          <cell r="F3764">
            <v>780</v>
          </cell>
          <cell r="G3764" t="str">
            <v/>
          </cell>
          <cell r="H3764" t="str">
            <v/>
          </cell>
          <cell r="I3764" t="str">
            <v>医保</v>
          </cell>
        </row>
        <row r="3765">
          <cell r="A3765" t="str">
            <v>F00000020897</v>
          </cell>
          <cell r="B3765" t="str">
            <v>330202004</v>
          </cell>
          <cell r="C3765" t="str">
            <v>三叉神经干鞘膜内注射术</v>
          </cell>
          <cell r="D3765" t="str">
            <v>每神经支</v>
          </cell>
          <cell r="E3765">
            <v>510</v>
          </cell>
          <cell r="F3765">
            <v>510</v>
          </cell>
          <cell r="G3765" t="str">
            <v/>
          </cell>
          <cell r="H3765" t="str">
            <v/>
          </cell>
          <cell r="I3765" t="str">
            <v>医保</v>
          </cell>
        </row>
        <row r="3766">
          <cell r="A3766" t="str">
            <v>F00000020898</v>
          </cell>
          <cell r="B3766" t="str">
            <v>330202005</v>
          </cell>
          <cell r="C3766" t="str">
            <v>颞部开颅三叉神经节切断术</v>
          </cell>
          <cell r="D3766" t="str">
            <v>次</v>
          </cell>
          <cell r="E3766">
            <v>3125</v>
          </cell>
          <cell r="F3766">
            <v>3125</v>
          </cell>
          <cell r="G3766" t="str">
            <v/>
          </cell>
          <cell r="H3766" t="str">
            <v/>
          </cell>
          <cell r="I3766" t="str">
            <v>医保</v>
          </cell>
        </row>
        <row r="3767">
          <cell r="A3767" t="str">
            <v>F00000020899</v>
          </cell>
          <cell r="B3767" t="str">
            <v>330202006</v>
          </cell>
          <cell r="C3767" t="str">
            <v>迷路后三叉神经切断术</v>
          </cell>
          <cell r="D3767" t="str">
            <v>次</v>
          </cell>
          <cell r="E3767">
            <v>3824</v>
          </cell>
          <cell r="F3767">
            <v>3824</v>
          </cell>
          <cell r="G3767" t="str">
            <v/>
          </cell>
          <cell r="H3767" t="str">
            <v/>
          </cell>
          <cell r="I3767" t="str">
            <v>医保</v>
          </cell>
        </row>
        <row r="3768">
          <cell r="A3768" t="str">
            <v>F00000020901</v>
          </cell>
          <cell r="B3768" t="str">
            <v>330202007-1</v>
          </cell>
          <cell r="C3768" t="str">
            <v>三叉神经微血管减压术</v>
          </cell>
          <cell r="D3768" t="str">
            <v>次</v>
          </cell>
          <cell r="E3768">
            <v>2570</v>
          </cell>
          <cell r="F3768">
            <v>2570</v>
          </cell>
          <cell r="G3768" t="str">
            <v/>
          </cell>
          <cell r="H3768" t="str">
            <v>减压材料</v>
          </cell>
          <cell r="I3768" t="str">
            <v>医保</v>
          </cell>
        </row>
        <row r="3769">
          <cell r="A3769" t="str">
            <v>F00000020902</v>
          </cell>
          <cell r="B3769" t="str">
            <v>330202007-2E</v>
          </cell>
          <cell r="C3769" t="str">
            <v>面神经微血管减压术</v>
          </cell>
          <cell r="D3769" t="str">
            <v>次</v>
          </cell>
          <cell r="E3769">
            <v>4022</v>
          </cell>
          <cell r="F3769">
            <v>5228.6000000000004</v>
          </cell>
          <cell r="G3769" t="str">
            <v/>
          </cell>
          <cell r="H3769" t="str">
            <v>减压材料</v>
          </cell>
          <cell r="I3769" t="str">
            <v>医保</v>
          </cell>
        </row>
        <row r="3770">
          <cell r="A3770" t="str">
            <v>F00000020903</v>
          </cell>
          <cell r="B3770" t="str">
            <v>330202007-3</v>
          </cell>
          <cell r="C3770" t="str">
            <v>听神经微血管减压术</v>
          </cell>
          <cell r="D3770" t="str">
            <v>次</v>
          </cell>
          <cell r="E3770">
            <v>2570</v>
          </cell>
          <cell r="F3770">
            <v>2570</v>
          </cell>
          <cell r="G3770" t="str">
            <v/>
          </cell>
          <cell r="H3770" t="str">
            <v>减压材料</v>
          </cell>
          <cell r="I3770" t="str">
            <v>医保</v>
          </cell>
        </row>
        <row r="3771">
          <cell r="A3771" t="str">
            <v>F00000020904</v>
          </cell>
          <cell r="B3771" t="str">
            <v>330202007-4</v>
          </cell>
          <cell r="C3771" t="str">
            <v>舌咽神经微血管减压术</v>
          </cell>
          <cell r="D3771" t="str">
            <v>次</v>
          </cell>
          <cell r="E3771">
            <v>2570</v>
          </cell>
          <cell r="F3771">
            <v>2570</v>
          </cell>
          <cell r="G3771" t="str">
            <v/>
          </cell>
          <cell r="H3771" t="str">
            <v>减压材料</v>
          </cell>
          <cell r="I3771" t="str">
            <v>医保</v>
          </cell>
        </row>
        <row r="3772">
          <cell r="A3772" t="str">
            <v>F00000020905</v>
          </cell>
          <cell r="B3772" t="str">
            <v>330202007-5</v>
          </cell>
          <cell r="C3772" t="str">
            <v>迷走神经微血管减压术</v>
          </cell>
          <cell r="D3772" t="str">
            <v>次</v>
          </cell>
          <cell r="E3772">
            <v>2570</v>
          </cell>
          <cell r="F3772">
            <v>2570</v>
          </cell>
          <cell r="G3772" t="str">
            <v/>
          </cell>
          <cell r="H3772" t="str">
            <v>减压材料</v>
          </cell>
          <cell r="I3772" t="str">
            <v>医保</v>
          </cell>
        </row>
        <row r="3773">
          <cell r="A3773" t="str">
            <v>F00000020900</v>
          </cell>
          <cell r="B3773" t="str">
            <v>330202007E</v>
          </cell>
          <cell r="C3773" t="str">
            <v>颅神经微血管减压术</v>
          </cell>
          <cell r="D3773" t="str">
            <v>次</v>
          </cell>
          <cell r="E3773">
            <v>2570</v>
          </cell>
          <cell r="F3773">
            <v>3341</v>
          </cell>
          <cell r="G3773" t="str">
            <v/>
          </cell>
          <cell r="H3773" t="str">
            <v>减压材料</v>
          </cell>
          <cell r="I3773" t="str">
            <v>医保</v>
          </cell>
        </row>
        <row r="3774">
          <cell r="A3774" t="str">
            <v>F00030009859</v>
          </cell>
          <cell r="B3774" t="str">
            <v>330202007T</v>
          </cell>
          <cell r="C3774" t="str">
            <v>特需颅神经微血管减压术</v>
          </cell>
          <cell r="D3774" t="str">
            <v>次</v>
          </cell>
          <cell r="E3774">
            <v>27646.07</v>
          </cell>
          <cell r="F3774">
            <v>27646.07</v>
          </cell>
          <cell r="G3774" t="str">
            <v/>
          </cell>
          <cell r="H3774" t="str">
            <v>减压材料</v>
          </cell>
          <cell r="I3774" t="str">
            <v>自费</v>
          </cell>
        </row>
        <row r="3775">
          <cell r="A3775" t="str">
            <v>F00000020906</v>
          </cell>
          <cell r="B3775" t="str">
            <v>330202008</v>
          </cell>
          <cell r="C3775" t="str">
            <v>面神经简单修复术</v>
          </cell>
          <cell r="D3775" t="str">
            <v>次</v>
          </cell>
          <cell r="E3775">
            <v>2080</v>
          </cell>
          <cell r="F3775">
            <v>2080</v>
          </cell>
          <cell r="G3775" t="str">
            <v>含肌筋膜悬吊术及神经断端直接吻合、局部同一创面的神经移植。</v>
          </cell>
          <cell r="H3775" t="str">
            <v/>
          </cell>
          <cell r="I3775" t="str">
            <v>医保</v>
          </cell>
        </row>
        <row r="3776">
          <cell r="A3776" t="str">
            <v>F00000020910</v>
          </cell>
          <cell r="B3776" t="str">
            <v>330202009</v>
          </cell>
          <cell r="C3776" t="str">
            <v>面神经吻合术</v>
          </cell>
          <cell r="D3776" t="str">
            <v>次</v>
          </cell>
          <cell r="E3776">
            <v>2680</v>
          </cell>
          <cell r="F3776">
            <v>2680</v>
          </cell>
          <cell r="G3776" t="str">
            <v/>
          </cell>
          <cell r="H3776" t="str">
            <v/>
          </cell>
          <cell r="I3776" t="str">
            <v>医保</v>
          </cell>
        </row>
        <row r="3777">
          <cell r="A3777" t="str">
            <v>F00000020911</v>
          </cell>
          <cell r="B3777" t="str">
            <v>330202009-1</v>
          </cell>
          <cell r="C3777" t="str">
            <v>面副神经吻合术</v>
          </cell>
          <cell r="D3777" t="str">
            <v>次</v>
          </cell>
          <cell r="E3777">
            <v>2680</v>
          </cell>
          <cell r="F3777">
            <v>2680</v>
          </cell>
          <cell r="G3777" t="str">
            <v/>
          </cell>
          <cell r="H3777" t="str">
            <v/>
          </cell>
          <cell r="I3777" t="str">
            <v>医保</v>
          </cell>
        </row>
        <row r="3778">
          <cell r="A3778" t="str">
            <v>F00000020912</v>
          </cell>
          <cell r="B3778" t="str">
            <v>330202009-2</v>
          </cell>
          <cell r="C3778" t="str">
            <v>面舌下神经吻合术</v>
          </cell>
          <cell r="D3778" t="str">
            <v>次</v>
          </cell>
          <cell r="E3778">
            <v>2680</v>
          </cell>
          <cell r="F3778">
            <v>2680</v>
          </cell>
          <cell r="G3778" t="str">
            <v/>
          </cell>
          <cell r="H3778" t="str">
            <v/>
          </cell>
          <cell r="I3778" t="str">
            <v>医保</v>
          </cell>
        </row>
        <row r="3779">
          <cell r="A3779" t="str">
            <v>F00000020913</v>
          </cell>
          <cell r="B3779" t="str">
            <v>330202009-3</v>
          </cell>
          <cell r="C3779" t="str">
            <v>听神经瘤手术中颅内直接吻合术</v>
          </cell>
          <cell r="D3779" t="str">
            <v>次</v>
          </cell>
          <cell r="E3779">
            <v>2680</v>
          </cell>
          <cell r="F3779">
            <v>2680</v>
          </cell>
          <cell r="G3779" t="str">
            <v/>
          </cell>
          <cell r="H3779" t="str">
            <v/>
          </cell>
          <cell r="I3779" t="str">
            <v>医保</v>
          </cell>
        </row>
        <row r="3780">
          <cell r="A3780" t="str">
            <v>F00030009862</v>
          </cell>
          <cell r="B3780" t="str">
            <v>330202009T</v>
          </cell>
          <cell r="C3780" t="str">
            <v>特需面神经吻合术</v>
          </cell>
          <cell r="D3780" t="str">
            <v>次</v>
          </cell>
          <cell r="E3780">
            <v>22418.94</v>
          </cell>
          <cell r="F3780">
            <v>22418.94</v>
          </cell>
          <cell r="G3780" t="str">
            <v/>
          </cell>
          <cell r="H3780" t="str">
            <v/>
          </cell>
          <cell r="I3780" t="str">
            <v>自费</v>
          </cell>
        </row>
        <row r="3781">
          <cell r="A3781" t="str">
            <v>F00000020914</v>
          </cell>
          <cell r="B3781" t="str">
            <v>330202010</v>
          </cell>
          <cell r="C3781" t="str">
            <v>面神经跨面移植术</v>
          </cell>
          <cell r="D3781" t="str">
            <v>次</v>
          </cell>
          <cell r="E3781">
            <v>2976</v>
          </cell>
          <cell r="F3781">
            <v>2976</v>
          </cell>
          <cell r="G3781" t="str">
            <v/>
          </cell>
          <cell r="H3781" t="str">
            <v>移植材料</v>
          </cell>
          <cell r="I3781" t="str">
            <v>医保</v>
          </cell>
        </row>
        <row r="3782">
          <cell r="A3782" t="str">
            <v>F00000020915</v>
          </cell>
          <cell r="B3782" t="str">
            <v>330202011E</v>
          </cell>
          <cell r="C3782" t="str">
            <v>面神经松解减压术</v>
          </cell>
          <cell r="D3782" t="str">
            <v>次</v>
          </cell>
          <cell r="E3782">
            <v>1500</v>
          </cell>
          <cell r="F3782">
            <v>1950</v>
          </cell>
          <cell r="G3782" t="str">
            <v>含腮腺浅叶切除。</v>
          </cell>
          <cell r="H3782" t="str">
            <v/>
          </cell>
          <cell r="I3782" t="str">
            <v>医保</v>
          </cell>
        </row>
        <row r="3783">
          <cell r="A3783" t="str">
            <v>F00000020916</v>
          </cell>
          <cell r="B3783" t="str">
            <v>330202012</v>
          </cell>
          <cell r="C3783" t="str">
            <v>经耳面神经梳理术</v>
          </cell>
          <cell r="D3783" t="str">
            <v>次</v>
          </cell>
          <cell r="E3783">
            <v>2430</v>
          </cell>
          <cell r="F3783">
            <v>2430</v>
          </cell>
          <cell r="G3783" t="str">
            <v/>
          </cell>
          <cell r="H3783" t="str">
            <v/>
          </cell>
          <cell r="I3783" t="str">
            <v>医保</v>
          </cell>
        </row>
        <row r="3784">
          <cell r="A3784" t="str">
            <v>F00000020917</v>
          </cell>
          <cell r="B3784" t="str">
            <v>330202013</v>
          </cell>
          <cell r="C3784" t="str">
            <v>面神经周围神经移植术</v>
          </cell>
          <cell r="D3784" t="str">
            <v>次</v>
          </cell>
          <cell r="E3784">
            <v>2430</v>
          </cell>
          <cell r="F3784">
            <v>2430</v>
          </cell>
          <cell r="G3784" t="str">
            <v/>
          </cell>
          <cell r="H3784" t="str">
            <v/>
          </cell>
          <cell r="I3784" t="str">
            <v>医保</v>
          </cell>
        </row>
        <row r="3785">
          <cell r="A3785" t="str">
            <v>F00000020918</v>
          </cell>
          <cell r="B3785" t="str">
            <v>330202014</v>
          </cell>
          <cell r="C3785" t="str">
            <v>经迷路前庭神经切断术</v>
          </cell>
          <cell r="D3785" t="str">
            <v>次</v>
          </cell>
          <cell r="E3785">
            <v>4047</v>
          </cell>
          <cell r="F3785">
            <v>4047</v>
          </cell>
          <cell r="G3785" t="str">
            <v/>
          </cell>
          <cell r="H3785" t="str">
            <v/>
          </cell>
          <cell r="I3785" t="str">
            <v>医保</v>
          </cell>
        </row>
        <row r="3786">
          <cell r="A3786" t="str">
            <v>F00000020919</v>
          </cell>
          <cell r="B3786" t="str">
            <v>330202015</v>
          </cell>
          <cell r="C3786" t="str">
            <v>迷路后前庭神经切断术</v>
          </cell>
          <cell r="D3786" t="str">
            <v>次</v>
          </cell>
          <cell r="E3786">
            <v>4047</v>
          </cell>
          <cell r="F3786">
            <v>4047</v>
          </cell>
          <cell r="G3786" t="str">
            <v/>
          </cell>
          <cell r="H3786" t="str">
            <v/>
          </cell>
          <cell r="I3786" t="str">
            <v>医保</v>
          </cell>
        </row>
        <row r="3787">
          <cell r="A3787" t="str">
            <v>F00000020920</v>
          </cell>
          <cell r="B3787" t="str">
            <v>330202016</v>
          </cell>
          <cell r="C3787" t="str">
            <v>经内镜前庭神经切断术</v>
          </cell>
          <cell r="D3787" t="str">
            <v>次</v>
          </cell>
          <cell r="E3787">
            <v>4494</v>
          </cell>
          <cell r="F3787">
            <v>4494</v>
          </cell>
          <cell r="G3787" t="str">
            <v/>
          </cell>
          <cell r="H3787" t="str">
            <v/>
          </cell>
          <cell r="I3787" t="str">
            <v>医保</v>
          </cell>
        </row>
        <row r="3788">
          <cell r="A3788" t="str">
            <v>F00000020921</v>
          </cell>
          <cell r="B3788" t="str">
            <v>330202017</v>
          </cell>
          <cell r="C3788" t="str">
            <v>经乙状窦后进路神经切断术</v>
          </cell>
          <cell r="D3788" t="str">
            <v>次</v>
          </cell>
          <cell r="E3788">
            <v>3616</v>
          </cell>
          <cell r="F3788">
            <v>3616</v>
          </cell>
          <cell r="G3788" t="str">
            <v>含三叉神经、舌咽神经。</v>
          </cell>
          <cell r="H3788" t="str">
            <v/>
          </cell>
          <cell r="I3788" t="str">
            <v>医保</v>
          </cell>
        </row>
        <row r="3789">
          <cell r="A3789" t="str">
            <v>F00000020924</v>
          </cell>
          <cell r="B3789" t="str">
            <v>330202018E</v>
          </cell>
          <cell r="C3789" t="str">
            <v>经颅脑脊液耳漏修补术</v>
          </cell>
          <cell r="D3789" t="str">
            <v>次</v>
          </cell>
          <cell r="E3789">
            <v>3900</v>
          </cell>
          <cell r="F3789">
            <v>5070</v>
          </cell>
          <cell r="G3789" t="str">
            <v/>
          </cell>
          <cell r="H3789" t="str">
            <v/>
          </cell>
          <cell r="I3789" t="str">
            <v>医保</v>
          </cell>
        </row>
        <row r="3790">
          <cell r="A3790" t="str">
            <v>F00000119078</v>
          </cell>
          <cell r="B3790" t="str">
            <v>330202019S</v>
          </cell>
          <cell r="C3790" t="str">
            <v>面神经探查术</v>
          </cell>
          <cell r="D3790" t="str">
            <v>次</v>
          </cell>
          <cell r="E3790">
            <v>2417</v>
          </cell>
          <cell r="F3790">
            <v>2417</v>
          </cell>
          <cell r="G3790" t="str">
            <v>切开，乳突根治，探查面神经垂直段，鼓室探查，探查面神经水平段。鼓膜复位（或修补），填塞，包扎。</v>
          </cell>
          <cell r="H3790" t="str">
            <v/>
          </cell>
          <cell r="I3790" t="str">
            <v>医保</v>
          </cell>
        </row>
        <row r="3791">
          <cell r="A3791" t="str">
            <v>F00000119079</v>
          </cell>
          <cell r="B3791" t="str">
            <v>330202020S</v>
          </cell>
          <cell r="C3791" t="str">
            <v>海绵窦区肿瘤切除术</v>
          </cell>
          <cell r="D3791" t="str">
            <v>次</v>
          </cell>
          <cell r="E3791">
            <v>9330</v>
          </cell>
          <cell r="F3791">
            <v>9330</v>
          </cell>
          <cell r="G3791" t="str">
            <v>适用于各种原发于海绵窦的肿瘤和海绵窦旁侵犯海绵窦的肿瘤：侵袭性垂体腺瘤、鞍区脑膜瘤侵犯海绵窦、三叉神经鞘瘤侵犯海绵窦、海绵窦脑膜瘤等。</v>
          </cell>
          <cell r="H3791" t="str">
            <v/>
          </cell>
          <cell r="I3791" t="str">
            <v>医保</v>
          </cell>
        </row>
        <row r="3792">
          <cell r="A3792" t="str">
            <v>F00000119080</v>
          </cell>
          <cell r="B3792" t="str">
            <v>330202021S</v>
          </cell>
          <cell r="C3792" t="str">
            <v>椎管内外沟通病变切除术</v>
          </cell>
          <cell r="D3792" t="str">
            <v>次</v>
          </cell>
          <cell r="E3792">
            <v>7901</v>
          </cell>
          <cell r="F3792">
            <v>7901</v>
          </cell>
          <cell r="G3792" t="str">
            <v>适用于跨椎间孔同时侵犯椎管内外的病变。</v>
          </cell>
          <cell r="H3792" t="str">
            <v/>
          </cell>
          <cell r="I3792" t="str">
            <v>医保</v>
          </cell>
        </row>
        <row r="3793">
          <cell r="A3793" t="str">
            <v>F00000119081</v>
          </cell>
          <cell r="B3793" t="str">
            <v>330202022S</v>
          </cell>
          <cell r="C3793" t="str">
            <v>内镜下扩大经鼻入路颅底病变切除术</v>
          </cell>
          <cell r="D3793" t="str">
            <v>次</v>
          </cell>
          <cell r="E3793">
            <v>9572</v>
          </cell>
          <cell r="F3793">
            <v>9572</v>
          </cell>
          <cell r="G3793" t="str">
            <v>内镜下经鼻打开颅底的骨质，切除相应颅底部位的肿瘤。</v>
          </cell>
          <cell r="H3793" t="str">
            <v/>
          </cell>
          <cell r="I3793" t="str">
            <v>医保</v>
          </cell>
        </row>
        <row r="3794">
          <cell r="A3794" t="str">
            <v>F00000020925</v>
          </cell>
          <cell r="B3794" t="str">
            <v>330203001</v>
          </cell>
          <cell r="C3794" t="str">
            <v>颅内巨大动脉瘤夹闭切除术</v>
          </cell>
          <cell r="D3794" t="str">
            <v>次</v>
          </cell>
          <cell r="E3794">
            <v>6120</v>
          </cell>
          <cell r="F3794">
            <v>6120</v>
          </cell>
          <cell r="G3794" t="str">
            <v>不含血管重建术。</v>
          </cell>
          <cell r="H3794" t="str">
            <v>动脉瘤夹</v>
          </cell>
          <cell r="I3794" t="str">
            <v>医保</v>
          </cell>
        </row>
        <row r="3795">
          <cell r="A3795" t="str">
            <v>F00000020928</v>
          </cell>
          <cell r="B3795" t="str">
            <v>330203001-1/1</v>
          </cell>
          <cell r="C3795" t="str">
            <v>颅内巨大动脉瘤夹闭切除术加收(超过一个动脉瘤)</v>
          </cell>
          <cell r="D3795" t="str">
            <v>个</v>
          </cell>
          <cell r="E3795">
            <v>1074</v>
          </cell>
          <cell r="F3795">
            <v>1074</v>
          </cell>
          <cell r="G3795" t="str">
            <v/>
          </cell>
          <cell r="H3795" t="str">
            <v/>
          </cell>
          <cell r="I3795" t="str">
            <v>医保</v>
          </cell>
        </row>
        <row r="3796">
          <cell r="A3796" t="str">
            <v>F00000021021</v>
          </cell>
          <cell r="B3796" t="str">
            <v>330203001-2</v>
          </cell>
          <cell r="C3796" t="str">
            <v>基底动脉瘤夹闭切除术</v>
          </cell>
          <cell r="D3796" t="str">
            <v>次</v>
          </cell>
          <cell r="E3796">
            <v>5370</v>
          </cell>
          <cell r="F3796">
            <v>5370</v>
          </cell>
          <cell r="G3796" t="str">
            <v>不含血管重建术。</v>
          </cell>
          <cell r="H3796" t="str">
            <v>动脉瘤夹</v>
          </cell>
          <cell r="I3796" t="str">
            <v>医保</v>
          </cell>
        </row>
        <row r="3797">
          <cell r="A3797" t="str">
            <v>F00000119082</v>
          </cell>
          <cell r="B3797" t="str">
            <v>330203001-2/1E</v>
          </cell>
          <cell r="C3797" t="str">
            <v>基底动脉瘤夹闭切除术加收(超过一个动脉瘤)</v>
          </cell>
          <cell r="D3797" t="str">
            <v>个</v>
          </cell>
          <cell r="E3797">
            <v>1074</v>
          </cell>
          <cell r="F3797">
            <v>1396.2</v>
          </cell>
          <cell r="G3797" t="str">
            <v/>
          </cell>
          <cell r="H3797" t="str">
            <v/>
          </cell>
          <cell r="I3797" t="str">
            <v>医保</v>
          </cell>
        </row>
        <row r="3798">
          <cell r="A3798" t="str">
            <v>F00000020927</v>
          </cell>
          <cell r="B3798" t="str">
            <v>330203001-3</v>
          </cell>
          <cell r="C3798" t="str">
            <v>大脑后动脉瘤夹闭切除术</v>
          </cell>
          <cell r="D3798" t="str">
            <v>次</v>
          </cell>
          <cell r="E3798">
            <v>5370</v>
          </cell>
          <cell r="F3798">
            <v>5370</v>
          </cell>
          <cell r="G3798" t="str">
            <v>不含血管重建术。</v>
          </cell>
          <cell r="H3798" t="str">
            <v>动脉瘤夹</v>
          </cell>
          <cell r="I3798" t="str">
            <v>医保</v>
          </cell>
        </row>
        <row r="3799">
          <cell r="A3799" t="str">
            <v>F00000119083</v>
          </cell>
          <cell r="B3799" t="str">
            <v>330203001-3/1E</v>
          </cell>
          <cell r="C3799" t="str">
            <v>大脑后动脉瘤夹闭切除术加收(超过一个动脉瘤)</v>
          </cell>
          <cell r="D3799" t="str">
            <v>个</v>
          </cell>
          <cell r="E3799">
            <v>1074</v>
          </cell>
          <cell r="F3799">
            <v>1396.2</v>
          </cell>
          <cell r="G3799" t="str">
            <v/>
          </cell>
          <cell r="H3799" t="str">
            <v/>
          </cell>
          <cell r="I3799" t="str">
            <v>医保</v>
          </cell>
        </row>
        <row r="3800">
          <cell r="A3800" t="str">
            <v>F00000020929</v>
          </cell>
          <cell r="B3800" t="str">
            <v>330203002</v>
          </cell>
          <cell r="C3800" t="str">
            <v>颅内动脉瘤夹闭术</v>
          </cell>
          <cell r="D3800" t="str">
            <v>次</v>
          </cell>
          <cell r="E3800">
            <v>6182</v>
          </cell>
          <cell r="F3800">
            <v>6182</v>
          </cell>
          <cell r="G3800" t="str">
            <v>不含基底动脉瘤、大脑后动脉瘤、多发动脉瘤。</v>
          </cell>
          <cell r="H3800" t="str">
            <v>动脉瘤夹</v>
          </cell>
          <cell r="I3800" t="str">
            <v>医保</v>
          </cell>
        </row>
        <row r="3801">
          <cell r="A3801" t="str">
            <v>F00000020930</v>
          </cell>
          <cell r="B3801" t="str">
            <v>330203002-1</v>
          </cell>
          <cell r="C3801" t="str">
            <v>颅内动脉瘤夹闭术加收(超过一个动脉瘤)</v>
          </cell>
          <cell r="D3801" t="str">
            <v>个</v>
          </cell>
          <cell r="E3801">
            <v>1050</v>
          </cell>
          <cell r="F3801">
            <v>1050</v>
          </cell>
          <cell r="G3801" t="str">
            <v/>
          </cell>
          <cell r="H3801" t="str">
            <v/>
          </cell>
          <cell r="I3801" t="str">
            <v>医保</v>
          </cell>
        </row>
        <row r="3802">
          <cell r="A3802" t="str">
            <v>F00000020931</v>
          </cell>
          <cell r="B3802" t="str">
            <v>330203003</v>
          </cell>
          <cell r="C3802" t="str">
            <v>颅内动脉瘤包裹术</v>
          </cell>
          <cell r="D3802" t="str">
            <v>次</v>
          </cell>
          <cell r="E3802">
            <v>6371</v>
          </cell>
          <cell r="F3802">
            <v>6371</v>
          </cell>
          <cell r="G3802" t="str">
            <v>指肌肉包裹、生物胶包裹。</v>
          </cell>
          <cell r="H3802" t="str">
            <v>生物胶</v>
          </cell>
          <cell r="I3802" t="str">
            <v>医保</v>
          </cell>
        </row>
        <row r="3803">
          <cell r="A3803" t="str">
            <v>F00000119084</v>
          </cell>
          <cell r="B3803" t="str">
            <v>330203003-1E</v>
          </cell>
          <cell r="C3803" t="str">
            <v>颅内动脉瘤单纯栓塞术</v>
          </cell>
          <cell r="D3803" t="str">
            <v>次</v>
          </cell>
          <cell r="E3803">
            <v>6241</v>
          </cell>
          <cell r="F3803">
            <v>8113.3</v>
          </cell>
          <cell r="G3803" t="str">
            <v/>
          </cell>
          <cell r="H3803" t="str">
            <v>生物胶</v>
          </cell>
          <cell r="I3803" t="str">
            <v>医保</v>
          </cell>
        </row>
        <row r="3804">
          <cell r="A3804" t="str">
            <v>F00000119085</v>
          </cell>
          <cell r="B3804" t="str">
            <v>330203004-1E</v>
          </cell>
          <cell r="C3804" t="str">
            <v>脑干周围＜4cm深部血管畸形栓塞切除术</v>
          </cell>
          <cell r="D3804" t="str">
            <v>次</v>
          </cell>
          <cell r="E3804">
            <v>6000</v>
          </cell>
          <cell r="F3804">
            <v>7800</v>
          </cell>
          <cell r="G3804" t="str">
            <v/>
          </cell>
          <cell r="H3804" t="str">
            <v>栓塞剂、微型血管或血管阻断夹</v>
          </cell>
          <cell r="I3804" t="str">
            <v>医保</v>
          </cell>
        </row>
        <row r="3805">
          <cell r="A3805" t="str">
            <v>F00000119086</v>
          </cell>
          <cell r="B3805" t="str">
            <v>330203004-2E</v>
          </cell>
          <cell r="C3805" t="str">
            <v>脑室周围＜4cm深部血管畸形栓塞切除术</v>
          </cell>
          <cell r="D3805" t="str">
            <v>次</v>
          </cell>
          <cell r="E3805">
            <v>6000</v>
          </cell>
          <cell r="F3805">
            <v>7800</v>
          </cell>
          <cell r="G3805" t="str">
            <v/>
          </cell>
          <cell r="H3805" t="str">
            <v>栓塞剂、微型血管或血管阻断夹</v>
          </cell>
          <cell r="I3805" t="str">
            <v>医保</v>
          </cell>
        </row>
        <row r="3806">
          <cell r="A3806" t="str">
            <v>F00000020932</v>
          </cell>
          <cell r="B3806" t="str">
            <v>330203004E</v>
          </cell>
          <cell r="C3806" t="str">
            <v>颅内巨大动静脉畸形栓塞后切除术</v>
          </cell>
          <cell r="D3806" t="str">
            <v>次</v>
          </cell>
          <cell r="E3806">
            <v>6000</v>
          </cell>
          <cell r="F3806">
            <v>7800</v>
          </cell>
          <cell r="G3806" t="str">
            <v>含直径大于4cm动静脉畸形。</v>
          </cell>
          <cell r="H3806" t="str">
            <v>栓塞剂、微型血管或血管阻断夹</v>
          </cell>
          <cell r="I3806" t="str">
            <v>医保</v>
          </cell>
        </row>
        <row r="3807">
          <cell r="A3807" t="str">
            <v>F00000020933</v>
          </cell>
          <cell r="B3807" t="str">
            <v>330203005E</v>
          </cell>
          <cell r="C3807" t="str">
            <v>颅内动静脉畸形切除术</v>
          </cell>
          <cell r="D3807" t="str">
            <v>次</v>
          </cell>
          <cell r="E3807">
            <v>5872</v>
          </cell>
          <cell r="F3807">
            <v>7633.6</v>
          </cell>
          <cell r="G3807" t="str">
            <v>含血肿清除、小于4cm动静脉畸形切除。</v>
          </cell>
          <cell r="H3807" t="str">
            <v/>
          </cell>
          <cell r="I3807" t="str">
            <v>医保</v>
          </cell>
        </row>
        <row r="3808">
          <cell r="A3808" t="str">
            <v>F00000020935</v>
          </cell>
          <cell r="B3808" t="str">
            <v>330203006-1</v>
          </cell>
          <cell r="C3808" t="str">
            <v>不同部位脑动脉瘤动静脉畸形切除术</v>
          </cell>
          <cell r="D3808" t="str">
            <v>次</v>
          </cell>
          <cell r="E3808">
            <v>8158</v>
          </cell>
          <cell r="F3808">
            <v>8158</v>
          </cell>
          <cell r="G3808" t="str">
            <v>含动静脉畸形直径小于4cm、动脉瘤与动静脉畸形在不同部位。</v>
          </cell>
          <cell r="H3808" t="str">
            <v/>
          </cell>
          <cell r="I3808" t="str">
            <v>医保</v>
          </cell>
        </row>
        <row r="3809">
          <cell r="A3809" t="str">
            <v>F00000020934</v>
          </cell>
          <cell r="B3809" t="str">
            <v>330203006E</v>
          </cell>
          <cell r="C3809" t="str">
            <v>脑动脉瘤动静脉畸形切除术</v>
          </cell>
          <cell r="D3809" t="str">
            <v>次</v>
          </cell>
          <cell r="E3809">
            <v>5250</v>
          </cell>
          <cell r="F3809">
            <v>6825</v>
          </cell>
          <cell r="G3809" t="str">
            <v>含动静脉畸形直径小于4cm、动脉瘤与动静脉畸形在同一部位。</v>
          </cell>
          <cell r="H3809" t="str">
            <v/>
          </cell>
          <cell r="I3809" t="str">
            <v>医保</v>
          </cell>
        </row>
        <row r="3810">
          <cell r="A3810" t="str">
            <v>F00000020936</v>
          </cell>
          <cell r="B3810" t="str">
            <v>330203007</v>
          </cell>
          <cell r="C3810" t="str">
            <v>颈内动脉内膜剥脱术</v>
          </cell>
          <cell r="D3810" t="str">
            <v>次</v>
          </cell>
          <cell r="E3810">
            <v>3530</v>
          </cell>
          <cell r="F3810">
            <v>3530</v>
          </cell>
          <cell r="G3810" t="str">
            <v>不含术中血流监测。</v>
          </cell>
          <cell r="H3810" t="str">
            <v/>
          </cell>
          <cell r="I3810" t="str">
            <v>医保</v>
          </cell>
        </row>
        <row r="3811">
          <cell r="A3811" t="str">
            <v>F00000020937</v>
          </cell>
          <cell r="B3811" t="str">
            <v>330203007-1</v>
          </cell>
          <cell r="C3811" t="str">
            <v>颈内动脉内膜剥脱+动脉成形术</v>
          </cell>
          <cell r="D3811" t="str">
            <v>次</v>
          </cell>
          <cell r="E3811">
            <v>3327</v>
          </cell>
          <cell r="F3811">
            <v>3327</v>
          </cell>
          <cell r="G3811" t="str">
            <v>不含术中血流监测。</v>
          </cell>
          <cell r="H3811" t="str">
            <v/>
          </cell>
          <cell r="I3811" t="str">
            <v>医保</v>
          </cell>
        </row>
        <row r="3812">
          <cell r="A3812" t="str">
            <v>F00000020938</v>
          </cell>
          <cell r="B3812" t="str">
            <v>330203008</v>
          </cell>
          <cell r="C3812" t="str">
            <v>椎动脉内膜剥脱术</v>
          </cell>
          <cell r="D3812" t="str">
            <v>次</v>
          </cell>
          <cell r="E3812">
            <v>2500</v>
          </cell>
          <cell r="F3812">
            <v>2500</v>
          </cell>
          <cell r="G3812" t="str">
            <v/>
          </cell>
          <cell r="H3812" t="str">
            <v/>
          </cell>
          <cell r="I3812" t="str">
            <v>医保</v>
          </cell>
        </row>
        <row r="3813">
          <cell r="A3813" t="str">
            <v>F00000020939</v>
          </cell>
          <cell r="B3813" t="str">
            <v>330203008-1</v>
          </cell>
          <cell r="C3813" t="str">
            <v>椎动脉内膜剥脱+动脉成形术</v>
          </cell>
          <cell r="D3813" t="str">
            <v>次</v>
          </cell>
          <cell r="E3813">
            <v>3250</v>
          </cell>
          <cell r="F3813">
            <v>3250</v>
          </cell>
          <cell r="G3813" t="str">
            <v/>
          </cell>
          <cell r="H3813" t="str">
            <v/>
          </cell>
          <cell r="I3813" t="str">
            <v>医保</v>
          </cell>
        </row>
        <row r="3814">
          <cell r="A3814" t="str">
            <v>F00000020940</v>
          </cell>
          <cell r="B3814" t="str">
            <v>330203009</v>
          </cell>
          <cell r="C3814" t="str">
            <v>椎动脉减压术</v>
          </cell>
          <cell r="D3814" t="str">
            <v>次</v>
          </cell>
          <cell r="E3814">
            <v>2300</v>
          </cell>
          <cell r="F3814">
            <v>2300</v>
          </cell>
          <cell r="G3814" t="str">
            <v/>
          </cell>
          <cell r="H3814" t="str">
            <v/>
          </cell>
          <cell r="I3814" t="str">
            <v>医保</v>
          </cell>
        </row>
        <row r="3815">
          <cell r="A3815" t="str">
            <v>F00000020946</v>
          </cell>
          <cell r="B3815" t="str">
            <v>330203010-1/1E</v>
          </cell>
          <cell r="C3815" t="str">
            <v>双侧颈动脉外膜剥脱术</v>
          </cell>
          <cell r="D3815" t="str">
            <v>次</v>
          </cell>
          <cell r="E3815">
            <v>4160</v>
          </cell>
          <cell r="F3815">
            <v>5408</v>
          </cell>
          <cell r="G3815" t="str">
            <v/>
          </cell>
          <cell r="H3815" t="str">
            <v/>
          </cell>
          <cell r="I3815" t="str">
            <v>医保</v>
          </cell>
        </row>
        <row r="3816">
          <cell r="A3816" t="str">
            <v>F00000119087</v>
          </cell>
          <cell r="B3816" t="str">
            <v>330203010-2/1E</v>
          </cell>
          <cell r="C3816" t="str">
            <v>双侧颈总动脉外膜剥脱术</v>
          </cell>
          <cell r="D3816" t="str">
            <v>次</v>
          </cell>
          <cell r="E3816">
            <v>4160</v>
          </cell>
          <cell r="F3816">
            <v>5408</v>
          </cell>
          <cell r="G3816" t="str">
            <v/>
          </cell>
          <cell r="H3816" t="str">
            <v/>
          </cell>
          <cell r="I3816" t="str">
            <v>医保</v>
          </cell>
        </row>
        <row r="3817">
          <cell r="A3817" t="str">
            <v>F00000020942</v>
          </cell>
          <cell r="B3817" t="str">
            <v>330203010-2E</v>
          </cell>
          <cell r="C3817" t="str">
            <v>单侧颈总动脉外膜剥脱术</v>
          </cell>
          <cell r="D3817" t="str">
            <v>次</v>
          </cell>
          <cell r="E3817">
            <v>2080</v>
          </cell>
          <cell r="F3817">
            <v>2704</v>
          </cell>
          <cell r="G3817" t="str">
            <v/>
          </cell>
          <cell r="H3817" t="str">
            <v/>
          </cell>
          <cell r="I3817" t="str">
            <v>医保</v>
          </cell>
        </row>
        <row r="3818">
          <cell r="A3818" t="str">
            <v>F00000020943</v>
          </cell>
          <cell r="B3818" t="str">
            <v>330203010-3</v>
          </cell>
          <cell r="C3818" t="str">
            <v>单侧颈内动脉外膜剥脱术</v>
          </cell>
          <cell r="D3818" t="str">
            <v>次</v>
          </cell>
          <cell r="E3818">
            <v>2080</v>
          </cell>
          <cell r="F3818">
            <v>2080</v>
          </cell>
          <cell r="G3818" t="str">
            <v/>
          </cell>
          <cell r="H3818" t="str">
            <v/>
          </cell>
          <cell r="I3818" t="str">
            <v>医保</v>
          </cell>
        </row>
        <row r="3819">
          <cell r="A3819" t="str">
            <v>F00000119088</v>
          </cell>
          <cell r="B3819" t="str">
            <v>330203010-3/1E</v>
          </cell>
          <cell r="C3819" t="str">
            <v>双侧颈内动脉外膜剥脱术</v>
          </cell>
          <cell r="D3819" t="str">
            <v>次</v>
          </cell>
          <cell r="E3819">
            <v>4160</v>
          </cell>
          <cell r="F3819">
            <v>5408</v>
          </cell>
          <cell r="G3819" t="str">
            <v/>
          </cell>
          <cell r="H3819" t="str">
            <v/>
          </cell>
          <cell r="I3819" t="str">
            <v>医保</v>
          </cell>
        </row>
        <row r="3820">
          <cell r="A3820" t="str">
            <v>F00000119089</v>
          </cell>
          <cell r="B3820" t="str">
            <v>330203010-4/1E</v>
          </cell>
          <cell r="C3820" t="str">
            <v>双侧颈外动脉外膜剥脱术</v>
          </cell>
          <cell r="D3820" t="str">
            <v>次</v>
          </cell>
          <cell r="E3820">
            <v>4160</v>
          </cell>
          <cell r="F3820">
            <v>5408</v>
          </cell>
          <cell r="G3820" t="str">
            <v/>
          </cell>
          <cell r="H3820" t="str">
            <v/>
          </cell>
          <cell r="I3820" t="str">
            <v>医保</v>
          </cell>
        </row>
        <row r="3821">
          <cell r="A3821" t="str">
            <v>F00000020944</v>
          </cell>
          <cell r="B3821" t="str">
            <v>330203010-4E</v>
          </cell>
          <cell r="C3821" t="str">
            <v>单侧颈外动脉外膜剥脱术</v>
          </cell>
          <cell r="D3821" t="str">
            <v>次</v>
          </cell>
          <cell r="E3821">
            <v>2080</v>
          </cell>
          <cell r="F3821">
            <v>2704</v>
          </cell>
          <cell r="G3821" t="str">
            <v/>
          </cell>
          <cell r="H3821" t="str">
            <v/>
          </cell>
          <cell r="I3821" t="str">
            <v>医保</v>
          </cell>
        </row>
        <row r="3822">
          <cell r="A3822" t="str">
            <v>F00000119090</v>
          </cell>
          <cell r="B3822" t="str">
            <v>330203010-5/1</v>
          </cell>
          <cell r="C3822" t="str">
            <v>双侧迷走神经剥离术</v>
          </cell>
          <cell r="D3822" t="str">
            <v>次</v>
          </cell>
          <cell r="E3822">
            <v>4160</v>
          </cell>
          <cell r="F3822">
            <v>4160</v>
          </cell>
          <cell r="G3822" t="str">
            <v/>
          </cell>
          <cell r="H3822" t="str">
            <v/>
          </cell>
          <cell r="I3822" t="str">
            <v>医保</v>
          </cell>
        </row>
        <row r="3823">
          <cell r="A3823" t="str">
            <v>F00000020945</v>
          </cell>
          <cell r="B3823" t="str">
            <v>330203010-5E</v>
          </cell>
          <cell r="C3823" t="str">
            <v>单侧迷走神经剥离术</v>
          </cell>
          <cell r="D3823" t="str">
            <v>次</v>
          </cell>
          <cell r="E3823">
            <v>2080</v>
          </cell>
          <cell r="F3823">
            <v>2704</v>
          </cell>
          <cell r="G3823" t="str">
            <v/>
          </cell>
          <cell r="H3823" t="str">
            <v/>
          </cell>
          <cell r="I3823" t="str">
            <v>医保</v>
          </cell>
        </row>
        <row r="3824">
          <cell r="A3824" t="str">
            <v>F00000020941</v>
          </cell>
          <cell r="B3824" t="str">
            <v>330203010E</v>
          </cell>
          <cell r="C3824" t="str">
            <v>单侧颈动脉外膜剥脱术</v>
          </cell>
          <cell r="D3824" t="str">
            <v>次</v>
          </cell>
          <cell r="E3824">
            <v>2080</v>
          </cell>
          <cell r="F3824">
            <v>2704</v>
          </cell>
          <cell r="G3824" t="str">
            <v/>
          </cell>
          <cell r="H3824" t="str">
            <v/>
          </cell>
          <cell r="I3824" t="str">
            <v>医保</v>
          </cell>
        </row>
        <row r="3825">
          <cell r="A3825" t="str">
            <v>F00000020947</v>
          </cell>
          <cell r="B3825" t="str">
            <v>330203011</v>
          </cell>
          <cell r="C3825" t="str">
            <v>颈总动脉大脑中动脉吻合术</v>
          </cell>
          <cell r="D3825" t="str">
            <v>次</v>
          </cell>
          <cell r="E3825">
            <v>3500</v>
          </cell>
          <cell r="F3825">
            <v>3500</v>
          </cell>
          <cell r="G3825" t="str">
            <v/>
          </cell>
          <cell r="H3825" t="str">
            <v/>
          </cell>
          <cell r="I3825" t="str">
            <v>医保</v>
          </cell>
        </row>
        <row r="3826">
          <cell r="A3826" t="str">
            <v>F00000020949</v>
          </cell>
          <cell r="B3826" t="str">
            <v>330203011-1/1</v>
          </cell>
          <cell r="C3826" t="str">
            <v>取大隐静脉颈总动脉大脑中动脉吻合术</v>
          </cell>
          <cell r="D3826" t="str">
            <v>次</v>
          </cell>
          <cell r="E3826">
            <v>4200</v>
          </cell>
          <cell r="F3826">
            <v>4200</v>
          </cell>
          <cell r="G3826" t="str">
            <v/>
          </cell>
          <cell r="H3826" t="str">
            <v/>
          </cell>
          <cell r="I3826" t="str">
            <v>医保</v>
          </cell>
        </row>
        <row r="3827">
          <cell r="A3827" t="str">
            <v>F00000020948</v>
          </cell>
          <cell r="B3827" t="str">
            <v>330203011-2</v>
          </cell>
          <cell r="C3827" t="str">
            <v>颞浅动脉-大脑中动脉吻合术</v>
          </cell>
          <cell r="D3827" t="str">
            <v>次</v>
          </cell>
          <cell r="E3827">
            <v>4500</v>
          </cell>
          <cell r="F3827">
            <v>4500</v>
          </cell>
          <cell r="G3827" t="str">
            <v/>
          </cell>
          <cell r="H3827" t="str">
            <v/>
          </cell>
          <cell r="I3827" t="str">
            <v>医保</v>
          </cell>
        </row>
        <row r="3828">
          <cell r="A3828" t="str">
            <v>F00000119091</v>
          </cell>
          <cell r="B3828" t="str">
            <v>330203011-2/1E</v>
          </cell>
          <cell r="C3828" t="str">
            <v>取大隐静脉颞浅动脉-大脑中动脉吻合术</v>
          </cell>
          <cell r="D3828" t="str">
            <v>次</v>
          </cell>
          <cell r="E3828">
            <v>4200</v>
          </cell>
          <cell r="F3828">
            <v>5460</v>
          </cell>
          <cell r="G3828" t="str">
            <v/>
          </cell>
          <cell r="H3828" t="str">
            <v/>
          </cell>
          <cell r="I3828" t="str">
            <v>医保</v>
          </cell>
        </row>
        <row r="3829">
          <cell r="A3829" t="str">
            <v>F00000020950</v>
          </cell>
          <cell r="B3829" t="str">
            <v>330203012</v>
          </cell>
          <cell r="C3829" t="str">
            <v>颅外内动脉搭桥术</v>
          </cell>
          <cell r="D3829" t="str">
            <v>次</v>
          </cell>
          <cell r="E3829">
            <v>4796</v>
          </cell>
          <cell r="F3829">
            <v>4796</v>
          </cell>
          <cell r="G3829" t="str">
            <v/>
          </cell>
          <cell r="H3829" t="str">
            <v/>
          </cell>
          <cell r="I3829" t="str">
            <v>医保</v>
          </cell>
        </row>
        <row r="3830">
          <cell r="A3830" t="str">
            <v>F00000020951</v>
          </cell>
          <cell r="B3830" t="str">
            <v>330203013E</v>
          </cell>
          <cell r="C3830" t="str">
            <v>颞肌颞浅动脉贴敷术</v>
          </cell>
          <cell r="D3830" t="str">
            <v>次</v>
          </cell>
          <cell r="E3830">
            <v>3341</v>
          </cell>
          <cell r="F3830">
            <v>4343.3</v>
          </cell>
          <cell r="G3830" t="str">
            <v>含血管吻合术。</v>
          </cell>
          <cell r="H3830" t="str">
            <v/>
          </cell>
          <cell r="I3830" t="str">
            <v>医保</v>
          </cell>
        </row>
        <row r="3831">
          <cell r="A3831" t="str">
            <v>F00000020952</v>
          </cell>
          <cell r="B3831" t="str">
            <v>330203014</v>
          </cell>
          <cell r="C3831" t="str">
            <v>颈动脉结扎术</v>
          </cell>
          <cell r="D3831" t="str">
            <v>次</v>
          </cell>
          <cell r="E3831">
            <v>2070</v>
          </cell>
          <cell r="F3831">
            <v>2070</v>
          </cell>
          <cell r="G3831" t="str">
            <v/>
          </cell>
          <cell r="H3831" t="str">
            <v>结扎夹</v>
          </cell>
          <cell r="I3831" t="str">
            <v>医保</v>
          </cell>
        </row>
        <row r="3832">
          <cell r="A3832" t="str">
            <v>F00000020953</v>
          </cell>
          <cell r="B3832" t="str">
            <v>330203014-1</v>
          </cell>
          <cell r="C3832" t="str">
            <v>颈静脉结扎术</v>
          </cell>
          <cell r="D3832" t="str">
            <v>次</v>
          </cell>
          <cell r="E3832">
            <v>2070</v>
          </cell>
          <cell r="F3832">
            <v>2070</v>
          </cell>
          <cell r="G3832" t="str">
            <v/>
          </cell>
          <cell r="H3832" t="str">
            <v>结扎夹</v>
          </cell>
          <cell r="I3832" t="str">
            <v>医保</v>
          </cell>
        </row>
        <row r="3833">
          <cell r="A3833" t="str">
            <v>F00000021022</v>
          </cell>
          <cell r="B3833" t="str">
            <v>330203015</v>
          </cell>
          <cell r="C3833" t="str">
            <v>颅内血管重建术</v>
          </cell>
          <cell r="D3833" t="str">
            <v>次</v>
          </cell>
          <cell r="E3833">
            <v>5250</v>
          </cell>
          <cell r="F3833">
            <v>5250</v>
          </cell>
          <cell r="G3833" t="str">
            <v/>
          </cell>
          <cell r="H3833" t="str">
            <v/>
          </cell>
          <cell r="I3833" t="str">
            <v>医保</v>
          </cell>
        </row>
        <row r="3834">
          <cell r="A3834" t="str">
            <v>F00000021023</v>
          </cell>
          <cell r="B3834" t="str">
            <v>330204001E</v>
          </cell>
          <cell r="C3834" t="str">
            <v>脊髓和神经根粘连松解术</v>
          </cell>
          <cell r="D3834" t="str">
            <v>次</v>
          </cell>
          <cell r="E3834">
            <v>4172</v>
          </cell>
          <cell r="F3834">
            <v>5423.6</v>
          </cell>
          <cell r="G3834" t="str">
            <v/>
          </cell>
          <cell r="H3834" t="str">
            <v/>
          </cell>
          <cell r="I3834" t="str">
            <v>医保</v>
          </cell>
        </row>
        <row r="3835">
          <cell r="A3835" t="str">
            <v>F00000021024</v>
          </cell>
          <cell r="B3835" t="str">
            <v>330204002E</v>
          </cell>
          <cell r="C3835" t="str">
            <v>脊髓空洞症内引流术</v>
          </cell>
          <cell r="D3835" t="str">
            <v>次</v>
          </cell>
          <cell r="E3835">
            <v>3200</v>
          </cell>
          <cell r="F3835">
            <v>4160</v>
          </cell>
          <cell r="G3835" t="str">
            <v/>
          </cell>
          <cell r="H3835" t="str">
            <v>分流管</v>
          </cell>
          <cell r="I3835" t="str">
            <v>医保</v>
          </cell>
        </row>
        <row r="3836">
          <cell r="A3836" t="str">
            <v>F00030009856</v>
          </cell>
          <cell r="B3836" t="str">
            <v>330204002T</v>
          </cell>
          <cell r="C3836" t="str">
            <v>特需脊髓空洞症内引流术</v>
          </cell>
          <cell r="D3836" t="str">
            <v>次</v>
          </cell>
          <cell r="E3836">
            <v>22705.58</v>
          </cell>
          <cell r="F3836">
            <v>22705.58</v>
          </cell>
          <cell r="G3836" t="str">
            <v/>
          </cell>
          <cell r="H3836" t="str">
            <v>分流管</v>
          </cell>
          <cell r="I3836" t="str">
            <v>自费</v>
          </cell>
        </row>
        <row r="3837">
          <cell r="A3837" t="str">
            <v>F00000021025</v>
          </cell>
          <cell r="B3837" t="str">
            <v>330204003</v>
          </cell>
          <cell r="C3837" t="str">
            <v>脊髓丘脑束切断术</v>
          </cell>
          <cell r="D3837" t="str">
            <v>次</v>
          </cell>
          <cell r="E3837">
            <v>4762</v>
          </cell>
          <cell r="F3837">
            <v>4762</v>
          </cell>
          <cell r="G3837" t="str">
            <v/>
          </cell>
          <cell r="H3837" t="str">
            <v/>
          </cell>
          <cell r="I3837" t="str">
            <v>医保</v>
          </cell>
        </row>
        <row r="3838">
          <cell r="A3838" t="str">
            <v>F00000021026</v>
          </cell>
          <cell r="B3838" t="str">
            <v>330204004E</v>
          </cell>
          <cell r="C3838" t="str">
            <v>脊髓栓系综合症手术</v>
          </cell>
          <cell r="D3838" t="str">
            <v>次</v>
          </cell>
          <cell r="E3838">
            <v>5470</v>
          </cell>
          <cell r="F3838">
            <v>7111</v>
          </cell>
          <cell r="G3838" t="str">
            <v/>
          </cell>
          <cell r="H3838" t="str">
            <v/>
          </cell>
          <cell r="I3838" t="str">
            <v>医保</v>
          </cell>
        </row>
        <row r="3839">
          <cell r="A3839" t="str">
            <v>F00000021027</v>
          </cell>
          <cell r="B3839" t="str">
            <v>330204005</v>
          </cell>
          <cell r="C3839" t="str">
            <v>脊髓前连合切断术</v>
          </cell>
          <cell r="D3839" t="str">
            <v>次</v>
          </cell>
          <cell r="E3839">
            <v>3200</v>
          </cell>
          <cell r="F3839">
            <v>3200</v>
          </cell>
          <cell r="G3839" t="str">
            <v>不含电生理监测。</v>
          </cell>
          <cell r="H3839" t="str">
            <v/>
          </cell>
          <cell r="I3839" t="str">
            <v>医保</v>
          </cell>
        </row>
        <row r="3840">
          <cell r="A3840" t="str">
            <v>F00000021029</v>
          </cell>
          <cell r="B3840" t="str">
            <v>330204006</v>
          </cell>
          <cell r="C3840" t="str">
            <v>椎管内脓肿切开引流术</v>
          </cell>
          <cell r="D3840" t="str">
            <v>次</v>
          </cell>
          <cell r="E3840">
            <v>2667</v>
          </cell>
          <cell r="F3840">
            <v>2667</v>
          </cell>
          <cell r="G3840" t="str">
            <v/>
          </cell>
          <cell r="H3840" t="str">
            <v/>
          </cell>
          <cell r="I3840" t="str">
            <v>医保</v>
          </cell>
        </row>
        <row r="3841">
          <cell r="A3841" t="str">
            <v>F00000021030</v>
          </cell>
          <cell r="B3841" t="str">
            <v>330204006-1</v>
          </cell>
          <cell r="C3841" t="str">
            <v>硬膜下脓肿切开引流术</v>
          </cell>
          <cell r="D3841" t="str">
            <v>次</v>
          </cell>
          <cell r="E3841">
            <v>2000</v>
          </cell>
          <cell r="F3841">
            <v>2000</v>
          </cell>
          <cell r="G3841" t="str">
            <v/>
          </cell>
          <cell r="H3841" t="str">
            <v/>
          </cell>
          <cell r="I3841" t="str">
            <v>医保</v>
          </cell>
        </row>
        <row r="3842">
          <cell r="A3842" t="str">
            <v>F00000021032</v>
          </cell>
          <cell r="B3842" t="str">
            <v>330204007-1E</v>
          </cell>
          <cell r="C3842" t="str">
            <v>脊髓内肿瘤切除术(肿瘤长度≤5cm)</v>
          </cell>
          <cell r="D3842" t="str">
            <v>次</v>
          </cell>
          <cell r="E3842">
            <v>4300</v>
          </cell>
          <cell r="F3842">
            <v>5590</v>
          </cell>
          <cell r="G3842" t="str">
            <v/>
          </cell>
          <cell r="H3842" t="str">
            <v/>
          </cell>
          <cell r="I3842" t="str">
            <v>医保</v>
          </cell>
        </row>
        <row r="3843">
          <cell r="A3843" t="str">
            <v>F00000021034</v>
          </cell>
          <cell r="B3843" t="str">
            <v>330204007-2E</v>
          </cell>
          <cell r="C3843" t="str">
            <v>脊髓内肿瘤切除术(肿瘤长度&gt;5cm)</v>
          </cell>
          <cell r="D3843" t="str">
            <v>次</v>
          </cell>
          <cell r="E3843">
            <v>5253</v>
          </cell>
          <cell r="F3843">
            <v>6828.9</v>
          </cell>
          <cell r="G3843" t="str">
            <v/>
          </cell>
          <cell r="H3843" t="str">
            <v/>
          </cell>
          <cell r="I3843" t="str">
            <v>医保</v>
          </cell>
        </row>
        <row r="3844">
          <cell r="A3844" t="str">
            <v>F00000021033</v>
          </cell>
          <cell r="B3844" t="str">
            <v>330204007-3E</v>
          </cell>
          <cell r="C3844" t="str">
            <v>脊髓内血肿清除术</v>
          </cell>
          <cell r="D3844" t="str">
            <v>次</v>
          </cell>
          <cell r="E3844">
            <v>3500</v>
          </cell>
          <cell r="F3844">
            <v>4550</v>
          </cell>
          <cell r="G3844" t="str">
            <v/>
          </cell>
          <cell r="H3844" t="str">
            <v/>
          </cell>
          <cell r="I3844" t="str">
            <v>医保</v>
          </cell>
        </row>
        <row r="3845">
          <cell r="A3845" t="str">
            <v>F00000021031</v>
          </cell>
          <cell r="B3845" t="str">
            <v>330204007E</v>
          </cell>
          <cell r="C3845" t="str">
            <v>脊髓内病变切除术</v>
          </cell>
          <cell r="D3845" t="str">
            <v>次</v>
          </cell>
          <cell r="E3845">
            <v>3584</v>
          </cell>
          <cell r="F3845">
            <v>4659.2</v>
          </cell>
          <cell r="G3845" t="str">
            <v/>
          </cell>
          <cell r="H3845" t="str">
            <v/>
          </cell>
          <cell r="I3845" t="str">
            <v>医保</v>
          </cell>
        </row>
        <row r="3846">
          <cell r="A3846" t="str">
            <v>F00030009624</v>
          </cell>
          <cell r="B3846" t="str">
            <v>330204007T</v>
          </cell>
          <cell r="C3846" t="str">
            <v>特需脊髓内病变切除术</v>
          </cell>
          <cell r="D3846" t="str">
            <v>次</v>
          </cell>
          <cell r="E3846">
            <v>35370.720000000001</v>
          </cell>
          <cell r="F3846">
            <v>35370.720000000001</v>
          </cell>
          <cell r="G3846" t="str">
            <v/>
          </cell>
          <cell r="H3846" t="str">
            <v/>
          </cell>
          <cell r="I3846" t="str">
            <v>自费</v>
          </cell>
        </row>
        <row r="3847">
          <cell r="A3847" t="str">
            <v>F00000021036</v>
          </cell>
          <cell r="B3847" t="str">
            <v>330204008-1E</v>
          </cell>
          <cell r="C3847" t="str">
            <v>脊髓硬脊膜外肿瘤切除术</v>
          </cell>
          <cell r="D3847" t="str">
            <v>次</v>
          </cell>
          <cell r="E3847">
            <v>3488</v>
          </cell>
          <cell r="F3847">
            <v>4534.3999999999996</v>
          </cell>
          <cell r="G3847" t="str">
            <v/>
          </cell>
          <cell r="H3847" t="str">
            <v/>
          </cell>
          <cell r="I3847" t="str">
            <v>医保</v>
          </cell>
        </row>
        <row r="3848">
          <cell r="A3848" t="str">
            <v>F00000021037</v>
          </cell>
          <cell r="B3848" t="str">
            <v>330204008-2E</v>
          </cell>
          <cell r="C3848" t="str">
            <v>脊髓硬膜外血肿切除术</v>
          </cell>
          <cell r="D3848" t="str">
            <v>次</v>
          </cell>
          <cell r="E3848">
            <v>3487</v>
          </cell>
          <cell r="F3848">
            <v>4533.1000000000004</v>
          </cell>
          <cell r="G3848" t="str">
            <v/>
          </cell>
          <cell r="H3848" t="str">
            <v/>
          </cell>
          <cell r="I3848" t="str">
            <v>医保</v>
          </cell>
        </row>
        <row r="3849">
          <cell r="A3849" t="str">
            <v>F00000021038</v>
          </cell>
          <cell r="B3849" t="str">
            <v>330204008-3E</v>
          </cell>
          <cell r="C3849" t="str">
            <v>脊髓硬膜外结核瘤切除术</v>
          </cell>
          <cell r="D3849" t="str">
            <v>次</v>
          </cell>
          <cell r="E3849">
            <v>3000</v>
          </cell>
          <cell r="F3849">
            <v>3900</v>
          </cell>
          <cell r="G3849" t="str">
            <v/>
          </cell>
          <cell r="H3849" t="str">
            <v/>
          </cell>
          <cell r="I3849" t="str">
            <v>医保</v>
          </cell>
        </row>
        <row r="3850">
          <cell r="A3850" t="str">
            <v>F00000021039</v>
          </cell>
          <cell r="B3850" t="str">
            <v>330204008-4E</v>
          </cell>
          <cell r="C3850" t="str">
            <v>脊髓硬膜外转移瘤切除术</v>
          </cell>
          <cell r="D3850" t="str">
            <v>次</v>
          </cell>
          <cell r="E3850">
            <v>3000</v>
          </cell>
          <cell r="F3850">
            <v>3900</v>
          </cell>
          <cell r="G3850" t="str">
            <v/>
          </cell>
          <cell r="H3850" t="str">
            <v/>
          </cell>
          <cell r="I3850" t="str">
            <v>医保</v>
          </cell>
        </row>
        <row r="3851">
          <cell r="A3851" t="str">
            <v>F00000021040</v>
          </cell>
          <cell r="B3851" t="str">
            <v>330204008-5E</v>
          </cell>
          <cell r="C3851" t="str">
            <v>脊髓硬膜外黄韧带增厚切除术</v>
          </cell>
          <cell r="D3851" t="str">
            <v>次</v>
          </cell>
          <cell r="E3851">
            <v>4062</v>
          </cell>
          <cell r="F3851">
            <v>5280.6</v>
          </cell>
          <cell r="G3851" t="str">
            <v/>
          </cell>
          <cell r="H3851" t="str">
            <v/>
          </cell>
          <cell r="I3851" t="str">
            <v>医保</v>
          </cell>
        </row>
        <row r="3852">
          <cell r="A3852" t="str">
            <v>F00000021041</v>
          </cell>
          <cell r="B3852" t="str">
            <v>330204008-6E</v>
          </cell>
          <cell r="C3852" t="str">
            <v>脊髓硬膜外椎间盘突出切除术</v>
          </cell>
          <cell r="D3852" t="str">
            <v>次</v>
          </cell>
          <cell r="E3852">
            <v>3000</v>
          </cell>
          <cell r="F3852">
            <v>3900</v>
          </cell>
          <cell r="G3852" t="str">
            <v/>
          </cell>
          <cell r="H3852" t="str">
            <v/>
          </cell>
          <cell r="I3852" t="str">
            <v>医保</v>
          </cell>
        </row>
        <row r="3853">
          <cell r="A3853" t="str">
            <v>F00000021035</v>
          </cell>
          <cell r="B3853" t="str">
            <v>330204008E</v>
          </cell>
          <cell r="C3853" t="str">
            <v>脊髓硬膜外病变切除术</v>
          </cell>
          <cell r="D3853" t="str">
            <v>次</v>
          </cell>
          <cell r="E3853">
            <v>3359</v>
          </cell>
          <cell r="F3853">
            <v>4366.7</v>
          </cell>
          <cell r="G3853" t="str">
            <v>不含硬脊膜下、脊髓内肿瘤。</v>
          </cell>
          <cell r="H3853" t="str">
            <v/>
          </cell>
          <cell r="I3853" t="str">
            <v>医保</v>
          </cell>
        </row>
        <row r="3854">
          <cell r="A3854" t="str">
            <v>F00000021042</v>
          </cell>
          <cell r="B3854" t="str">
            <v>330204009</v>
          </cell>
          <cell r="C3854" t="str">
            <v>髓外硬脊膜下病变切除术</v>
          </cell>
          <cell r="D3854" t="str">
            <v>次</v>
          </cell>
          <cell r="E3854">
            <v>2386</v>
          </cell>
          <cell r="F3854">
            <v>2386</v>
          </cell>
          <cell r="G3854" t="str">
            <v>不含脊髓内肿瘤。</v>
          </cell>
          <cell r="H3854" t="str">
            <v/>
          </cell>
          <cell r="I3854" t="str">
            <v>医保</v>
          </cell>
        </row>
        <row r="3855">
          <cell r="A3855" t="str">
            <v>F00000021043</v>
          </cell>
          <cell r="B3855" t="str">
            <v>330204009-1E</v>
          </cell>
          <cell r="C3855" t="str">
            <v>髓外硬脊膜下肿瘤切除术(肿瘤长度≤5cm)</v>
          </cell>
          <cell r="D3855" t="str">
            <v>次</v>
          </cell>
          <cell r="E3855">
            <v>3336</v>
          </cell>
          <cell r="F3855">
            <v>4336.8</v>
          </cell>
          <cell r="G3855" t="str">
            <v/>
          </cell>
          <cell r="H3855" t="str">
            <v/>
          </cell>
          <cell r="I3855" t="str">
            <v>医保</v>
          </cell>
        </row>
        <row r="3856">
          <cell r="A3856" t="str">
            <v>F00000021045</v>
          </cell>
          <cell r="B3856" t="str">
            <v>330204009-2</v>
          </cell>
          <cell r="C3856" t="str">
            <v>髓外硬脊膜下肿瘤切除术(肿瘤长度&gt;5cm)</v>
          </cell>
          <cell r="D3856" t="str">
            <v>次</v>
          </cell>
          <cell r="E3856">
            <v>4284</v>
          </cell>
          <cell r="F3856">
            <v>4284</v>
          </cell>
          <cell r="G3856" t="str">
            <v/>
          </cell>
          <cell r="H3856" t="str">
            <v/>
          </cell>
          <cell r="I3856" t="str">
            <v>医保</v>
          </cell>
        </row>
        <row r="3857">
          <cell r="A3857" t="str">
            <v>F00000021044</v>
          </cell>
          <cell r="B3857" t="str">
            <v>330204009-3E</v>
          </cell>
          <cell r="C3857" t="str">
            <v>髓外硬脊膜下血肿切除术</v>
          </cell>
          <cell r="D3857" t="str">
            <v>次</v>
          </cell>
          <cell r="E3857">
            <v>2070</v>
          </cell>
          <cell r="F3857">
            <v>2691</v>
          </cell>
          <cell r="G3857" t="str">
            <v/>
          </cell>
          <cell r="H3857" t="str">
            <v/>
          </cell>
          <cell r="I3857" t="str">
            <v>医保</v>
          </cell>
        </row>
        <row r="3858">
          <cell r="A3858" t="str">
            <v>F00000021046</v>
          </cell>
          <cell r="B3858" t="str">
            <v>330204010E</v>
          </cell>
          <cell r="C3858" t="str">
            <v>脊髓外露修补术</v>
          </cell>
          <cell r="D3858" t="str">
            <v>次</v>
          </cell>
          <cell r="E3858">
            <v>3000</v>
          </cell>
          <cell r="F3858">
            <v>3900</v>
          </cell>
          <cell r="G3858" t="str">
            <v/>
          </cell>
          <cell r="H3858" t="str">
            <v/>
          </cell>
          <cell r="I3858" t="str">
            <v>医保</v>
          </cell>
        </row>
        <row r="3859">
          <cell r="A3859" t="str">
            <v>F00000021047</v>
          </cell>
          <cell r="B3859" t="str">
            <v>330204011</v>
          </cell>
          <cell r="C3859" t="str">
            <v>脊髓动静脉畸形切除术</v>
          </cell>
          <cell r="D3859" t="str">
            <v>次</v>
          </cell>
          <cell r="E3859">
            <v>5500</v>
          </cell>
          <cell r="F3859">
            <v>5500</v>
          </cell>
          <cell r="G3859" t="str">
            <v/>
          </cell>
          <cell r="H3859" t="str">
            <v>动脉瘤夹及显微银夹</v>
          </cell>
          <cell r="I3859" t="str">
            <v>医保</v>
          </cell>
        </row>
        <row r="3860">
          <cell r="A3860" t="str">
            <v>F00000021048</v>
          </cell>
          <cell r="B3860" t="str">
            <v>330204012</v>
          </cell>
          <cell r="C3860" t="str">
            <v>脊髓蛛网膜下腔腹腔分流术</v>
          </cell>
          <cell r="D3860" t="str">
            <v>次</v>
          </cell>
          <cell r="E3860">
            <v>2000</v>
          </cell>
          <cell r="F3860">
            <v>2000</v>
          </cell>
          <cell r="G3860" t="str">
            <v/>
          </cell>
          <cell r="H3860" t="str">
            <v/>
          </cell>
          <cell r="I3860" t="str">
            <v>医保</v>
          </cell>
        </row>
        <row r="3861">
          <cell r="A3861" t="str">
            <v>F00000021049</v>
          </cell>
          <cell r="B3861" t="str">
            <v>330204013</v>
          </cell>
          <cell r="C3861" t="str">
            <v>脊髓蛛网膜下腔输尿管分流术</v>
          </cell>
          <cell r="D3861" t="str">
            <v>次</v>
          </cell>
          <cell r="E3861">
            <v>2232</v>
          </cell>
          <cell r="F3861">
            <v>2232</v>
          </cell>
          <cell r="G3861" t="str">
            <v/>
          </cell>
          <cell r="H3861" t="str">
            <v/>
          </cell>
          <cell r="I3861" t="str">
            <v>医保</v>
          </cell>
        </row>
        <row r="3862">
          <cell r="A3862" t="str">
            <v>F00000021050</v>
          </cell>
          <cell r="B3862" t="str">
            <v>330204014E</v>
          </cell>
          <cell r="C3862" t="str">
            <v>选择性脊神经后根切断术(SPR)</v>
          </cell>
          <cell r="D3862" t="str">
            <v>次</v>
          </cell>
          <cell r="E3862">
            <v>2840</v>
          </cell>
          <cell r="F3862">
            <v>3692</v>
          </cell>
          <cell r="G3862" t="str">
            <v/>
          </cell>
          <cell r="H3862" t="str">
            <v/>
          </cell>
          <cell r="I3862" t="str">
            <v>医保</v>
          </cell>
        </row>
        <row r="3863">
          <cell r="A3863" t="str">
            <v>F00000021051</v>
          </cell>
          <cell r="B3863" t="str">
            <v>330204015</v>
          </cell>
          <cell r="C3863" t="str">
            <v>胸腰交感神经节切断术</v>
          </cell>
          <cell r="D3863" t="str">
            <v>次</v>
          </cell>
          <cell r="E3863">
            <v>3000</v>
          </cell>
          <cell r="F3863">
            <v>3000</v>
          </cell>
          <cell r="G3863" t="str">
            <v>含切除多个神经节。</v>
          </cell>
          <cell r="H3863" t="str">
            <v/>
          </cell>
          <cell r="I3863" t="str">
            <v>医保</v>
          </cell>
        </row>
        <row r="3864">
          <cell r="A3864" t="str">
            <v>F00000020956</v>
          </cell>
          <cell r="B3864" t="str">
            <v>330204016</v>
          </cell>
          <cell r="C3864" t="str">
            <v>经胸腔镜交感神经链切除术</v>
          </cell>
          <cell r="D3864" t="str">
            <v>次</v>
          </cell>
          <cell r="E3864">
            <v>4671</v>
          </cell>
          <cell r="F3864">
            <v>4671</v>
          </cell>
          <cell r="G3864" t="str">
            <v/>
          </cell>
          <cell r="H3864" t="str">
            <v/>
          </cell>
          <cell r="I3864" t="str">
            <v>医保</v>
          </cell>
        </row>
        <row r="3865">
          <cell r="A3865" t="str">
            <v>F00000020957</v>
          </cell>
          <cell r="B3865" t="str">
            <v>330204017E</v>
          </cell>
          <cell r="C3865" t="str">
            <v>腰骶部潜毛窦切除术</v>
          </cell>
          <cell r="D3865" t="str">
            <v>次</v>
          </cell>
          <cell r="E3865">
            <v>3200</v>
          </cell>
          <cell r="F3865">
            <v>4160</v>
          </cell>
          <cell r="G3865" t="str">
            <v/>
          </cell>
          <cell r="H3865" t="str">
            <v/>
          </cell>
          <cell r="I3865" t="str">
            <v>医保</v>
          </cell>
        </row>
        <row r="3866">
          <cell r="A3866" t="str">
            <v>F00000020958</v>
          </cell>
          <cell r="B3866" t="str">
            <v>330204018</v>
          </cell>
          <cell r="C3866" t="str">
            <v>经皮穿刺骶神经囊肿治疗术</v>
          </cell>
          <cell r="D3866" t="str">
            <v>次</v>
          </cell>
          <cell r="E3866">
            <v>800</v>
          </cell>
          <cell r="F3866">
            <v>800</v>
          </cell>
          <cell r="G3866" t="str">
            <v/>
          </cell>
          <cell r="H3866" t="str">
            <v/>
          </cell>
          <cell r="I3866" t="str">
            <v>医保</v>
          </cell>
        </row>
        <row r="3867">
          <cell r="A3867" t="str">
            <v>F00000020959</v>
          </cell>
          <cell r="B3867" t="str">
            <v>330204019</v>
          </cell>
          <cell r="C3867" t="str">
            <v>马尾神经吻合术</v>
          </cell>
          <cell r="D3867" t="str">
            <v>次</v>
          </cell>
          <cell r="E3867">
            <v>5200</v>
          </cell>
          <cell r="F3867">
            <v>5200</v>
          </cell>
          <cell r="G3867" t="str">
            <v/>
          </cell>
          <cell r="H3867" t="str">
            <v/>
          </cell>
          <cell r="I3867" t="str">
            <v>医保</v>
          </cell>
        </row>
        <row r="3868">
          <cell r="A3868" t="str">
            <v>F00000020960</v>
          </cell>
          <cell r="B3868" t="str">
            <v>330204020E</v>
          </cell>
          <cell r="C3868" t="str">
            <v>脑脊液置换术</v>
          </cell>
          <cell r="D3868" t="str">
            <v>次</v>
          </cell>
          <cell r="E3868">
            <v>358</v>
          </cell>
          <cell r="F3868">
            <v>465.4</v>
          </cell>
          <cell r="G3868" t="str">
            <v/>
          </cell>
          <cell r="H3868" t="str">
            <v/>
          </cell>
          <cell r="I3868" t="str">
            <v>医保</v>
          </cell>
        </row>
        <row r="3869">
          <cell r="A3869" t="str">
            <v>F00000020961</v>
          </cell>
          <cell r="B3869" t="str">
            <v>330204021E</v>
          </cell>
          <cell r="C3869" t="str">
            <v>欧玛亚(Omaya)管置入术</v>
          </cell>
          <cell r="D3869" t="str">
            <v>次</v>
          </cell>
          <cell r="E3869">
            <v>1500</v>
          </cell>
          <cell r="F3869">
            <v>1950</v>
          </cell>
          <cell r="G3869" t="str">
            <v/>
          </cell>
          <cell r="H3869" t="str">
            <v/>
          </cell>
          <cell r="I3869" t="str">
            <v>医保</v>
          </cell>
        </row>
        <row r="3870">
          <cell r="A3870" t="str">
            <v>F00000020962</v>
          </cell>
          <cell r="B3870" t="str">
            <v>330204022SE</v>
          </cell>
          <cell r="C3870" t="str">
            <v>硬脊膜动静脉瘘切除术</v>
          </cell>
          <cell r="D3870" t="str">
            <v>次</v>
          </cell>
          <cell r="E3870">
            <v>3270</v>
          </cell>
          <cell r="F3870">
            <v>4251</v>
          </cell>
          <cell r="G3870" t="str">
            <v/>
          </cell>
          <cell r="H3870" t="str">
            <v/>
          </cell>
          <cell r="I3870" t="str">
            <v>医保</v>
          </cell>
        </row>
        <row r="3871">
          <cell r="A3871" t="str">
            <v>F00000020963</v>
          </cell>
          <cell r="B3871" t="str">
            <v>330204023S</v>
          </cell>
          <cell r="C3871" t="str">
            <v>脊髓动静脉瘘切除术</v>
          </cell>
          <cell r="D3871" t="str">
            <v>次</v>
          </cell>
          <cell r="E3871">
            <v>5141</v>
          </cell>
          <cell r="F3871">
            <v>5141</v>
          </cell>
          <cell r="G3871" t="str">
            <v/>
          </cell>
          <cell r="H3871" t="str">
            <v/>
          </cell>
          <cell r="I3871" t="str">
            <v>医保</v>
          </cell>
        </row>
        <row r="3872">
          <cell r="A3872" t="str">
            <v>F00000020965</v>
          </cell>
          <cell r="B3872" t="str">
            <v>330300002</v>
          </cell>
          <cell r="C3872" t="str">
            <v>甲状旁腺腺瘤切除术</v>
          </cell>
          <cell r="D3872" t="str">
            <v>次</v>
          </cell>
          <cell r="E3872">
            <v>1891</v>
          </cell>
          <cell r="F3872">
            <v>1891</v>
          </cell>
          <cell r="G3872" t="str">
            <v/>
          </cell>
          <cell r="H3872" t="str">
            <v/>
          </cell>
          <cell r="I3872" t="str">
            <v>医保</v>
          </cell>
        </row>
        <row r="3873">
          <cell r="A3873" t="str">
            <v>F00000020966</v>
          </cell>
          <cell r="B3873" t="str">
            <v>330300003</v>
          </cell>
          <cell r="C3873" t="str">
            <v>甲状旁腺大部切除术</v>
          </cell>
          <cell r="D3873" t="str">
            <v>次</v>
          </cell>
          <cell r="E3873">
            <v>2118</v>
          </cell>
          <cell r="F3873">
            <v>2118</v>
          </cell>
          <cell r="G3873" t="str">
            <v/>
          </cell>
          <cell r="H3873" t="str">
            <v/>
          </cell>
          <cell r="I3873" t="str">
            <v>医保</v>
          </cell>
        </row>
        <row r="3874">
          <cell r="A3874" t="str">
            <v>F00000119092</v>
          </cell>
          <cell r="B3874" t="str">
            <v>330300003-1</v>
          </cell>
          <cell r="C3874" t="str">
            <v>甲状旁腺全部切除术</v>
          </cell>
          <cell r="D3874" t="str">
            <v>次</v>
          </cell>
          <cell r="E3874">
            <v>2069</v>
          </cell>
          <cell r="F3874">
            <v>2069</v>
          </cell>
          <cell r="G3874" t="str">
            <v/>
          </cell>
          <cell r="H3874" t="str">
            <v/>
          </cell>
          <cell r="I3874" t="str">
            <v>医保</v>
          </cell>
        </row>
        <row r="3875">
          <cell r="A3875" t="str">
            <v>F00000020967</v>
          </cell>
          <cell r="B3875" t="str">
            <v>330300004</v>
          </cell>
          <cell r="C3875" t="str">
            <v>甲状旁腺移植术</v>
          </cell>
          <cell r="D3875" t="str">
            <v>次</v>
          </cell>
          <cell r="E3875">
            <v>1397</v>
          </cell>
          <cell r="F3875">
            <v>1397</v>
          </cell>
          <cell r="G3875" t="str">
            <v>自体。</v>
          </cell>
          <cell r="H3875" t="str">
            <v>供体</v>
          </cell>
          <cell r="I3875" t="str">
            <v>医保</v>
          </cell>
        </row>
        <row r="3876">
          <cell r="A3876" t="str">
            <v>F00000020968</v>
          </cell>
          <cell r="B3876" t="str">
            <v>330300005</v>
          </cell>
          <cell r="C3876" t="str">
            <v>甲状旁腺细胞移植术</v>
          </cell>
          <cell r="D3876" t="str">
            <v>次</v>
          </cell>
          <cell r="E3876">
            <v>3000</v>
          </cell>
          <cell r="F3876">
            <v>3000</v>
          </cell>
          <cell r="G3876" t="str">
            <v>含细胞制备。</v>
          </cell>
          <cell r="H3876" t="str">
            <v>供体</v>
          </cell>
          <cell r="I3876" t="str">
            <v>自费</v>
          </cell>
        </row>
        <row r="3877">
          <cell r="A3877" t="str">
            <v>F00000020969</v>
          </cell>
          <cell r="B3877" t="str">
            <v>330300006</v>
          </cell>
          <cell r="C3877" t="str">
            <v>甲状旁腺癌根治术</v>
          </cell>
          <cell r="D3877" t="str">
            <v>次</v>
          </cell>
          <cell r="E3877">
            <v>4875</v>
          </cell>
          <cell r="F3877">
            <v>4875</v>
          </cell>
          <cell r="G3877" t="str">
            <v/>
          </cell>
          <cell r="H3877" t="str">
            <v/>
          </cell>
          <cell r="I3877" t="str">
            <v>医保</v>
          </cell>
        </row>
        <row r="3878">
          <cell r="A3878" t="str">
            <v>F00000020970</v>
          </cell>
          <cell r="B3878" t="str">
            <v>330300007E</v>
          </cell>
          <cell r="C3878" t="str">
            <v>甲状腺穿刺活检术</v>
          </cell>
          <cell r="D3878" t="str">
            <v>次</v>
          </cell>
          <cell r="E3878">
            <v>58</v>
          </cell>
          <cell r="F3878">
            <v>75.400000000000006</v>
          </cell>
          <cell r="G3878" t="str">
            <v>含注射、抽液；不含B超引导。</v>
          </cell>
          <cell r="H3878" t="str">
            <v/>
          </cell>
          <cell r="I3878" t="str">
            <v>医保</v>
          </cell>
        </row>
        <row r="3879">
          <cell r="A3879" t="str">
            <v>F00000020974</v>
          </cell>
          <cell r="B3879" t="str">
            <v>330300008-1E</v>
          </cell>
          <cell r="C3879" t="str">
            <v>甲状腺腺瘤切除术</v>
          </cell>
          <cell r="D3879" t="str">
            <v>单侧</v>
          </cell>
          <cell r="E3879">
            <v>1070</v>
          </cell>
          <cell r="F3879">
            <v>1391</v>
          </cell>
          <cell r="G3879" t="str">
            <v/>
          </cell>
          <cell r="H3879" t="str">
            <v/>
          </cell>
          <cell r="I3879" t="str">
            <v>医保</v>
          </cell>
        </row>
        <row r="3880">
          <cell r="A3880" t="str">
            <v>F00000020975</v>
          </cell>
          <cell r="B3880" t="str">
            <v>330300008-2E</v>
          </cell>
          <cell r="C3880" t="str">
            <v>甲状腺囊肿切除术</v>
          </cell>
          <cell r="D3880" t="str">
            <v>单侧</v>
          </cell>
          <cell r="E3880">
            <v>1070</v>
          </cell>
          <cell r="F3880">
            <v>1391</v>
          </cell>
          <cell r="G3880" t="str">
            <v/>
          </cell>
          <cell r="H3880" t="str">
            <v/>
          </cell>
          <cell r="I3880" t="str">
            <v>医保</v>
          </cell>
        </row>
        <row r="3881">
          <cell r="A3881" t="str">
            <v>F00000020973</v>
          </cell>
          <cell r="B3881" t="str">
            <v>330300008E</v>
          </cell>
          <cell r="C3881" t="str">
            <v>甲状腺部分切除术</v>
          </cell>
          <cell r="D3881" t="str">
            <v>单侧</v>
          </cell>
          <cell r="E3881">
            <v>1070</v>
          </cell>
          <cell r="F3881">
            <v>1391</v>
          </cell>
          <cell r="G3881" t="str">
            <v/>
          </cell>
          <cell r="H3881" t="str">
            <v/>
          </cell>
          <cell r="I3881" t="str">
            <v>医保</v>
          </cell>
        </row>
        <row r="3882">
          <cell r="A3882" t="str">
            <v>F00000020976</v>
          </cell>
          <cell r="B3882" t="str">
            <v>330300009E</v>
          </cell>
          <cell r="C3882" t="str">
            <v>甲状腺切除术</v>
          </cell>
          <cell r="D3882" t="str">
            <v>单侧</v>
          </cell>
          <cell r="E3882">
            <v>1727</v>
          </cell>
          <cell r="F3882">
            <v>2245.1</v>
          </cell>
          <cell r="G3882" t="str">
            <v>指单叶甲状腺全切除、次全切除、近全切除，含因病情需要的峡部切除。</v>
          </cell>
          <cell r="H3882" t="str">
            <v/>
          </cell>
          <cell r="I3882" t="str">
            <v>医保</v>
          </cell>
        </row>
        <row r="3883">
          <cell r="A3883" t="str">
            <v>F00030009243</v>
          </cell>
          <cell r="B3883" t="str">
            <v>330300011-1</v>
          </cell>
          <cell r="C3883" t="str">
            <v>甲状腺单叶切除+淋巴清扫术</v>
          </cell>
          <cell r="D3883" t="str">
            <v>单侧</v>
          </cell>
          <cell r="E3883">
            <v>3000</v>
          </cell>
          <cell r="F3883">
            <v>3000</v>
          </cell>
          <cell r="G3883" t="str">
            <v>含因病情需要的峡部切除。</v>
          </cell>
          <cell r="I3883" t="str">
            <v>医保</v>
          </cell>
        </row>
        <row r="3884">
          <cell r="A3884" t="str">
            <v>F00000020978</v>
          </cell>
          <cell r="B3884" t="str">
            <v>330300011E</v>
          </cell>
          <cell r="C3884" t="str">
            <v>甲状腺癌根治术</v>
          </cell>
          <cell r="D3884" t="str">
            <v>单侧</v>
          </cell>
          <cell r="E3884">
            <v>3976</v>
          </cell>
          <cell r="F3884">
            <v>3976</v>
          </cell>
          <cell r="G3884" t="str">
            <v>指单侧甲状腺腺叶切除+峡部切除+单侧淋巴清扫。</v>
          </cell>
          <cell r="H3884" t="str">
            <v/>
          </cell>
          <cell r="I3884" t="str">
            <v>医保</v>
          </cell>
        </row>
        <row r="3885">
          <cell r="A3885" t="str">
            <v>F00000020979</v>
          </cell>
          <cell r="B3885" t="str">
            <v>330300012E</v>
          </cell>
          <cell r="C3885" t="str">
            <v>甲状腺癌扩大根治术</v>
          </cell>
          <cell r="D3885" t="str">
            <v>单侧</v>
          </cell>
          <cell r="E3885">
            <v>4965</v>
          </cell>
          <cell r="F3885">
            <v>4965</v>
          </cell>
          <cell r="G3885" t="str">
            <v>含甲状腺癌切除、同侧淋巴结清扫、所累及颈其他结构切除。</v>
          </cell>
          <cell r="H3885" t="str">
            <v/>
          </cell>
          <cell r="I3885" t="str">
            <v>医保</v>
          </cell>
        </row>
        <row r="3886">
          <cell r="A3886" t="str">
            <v>F00000020980</v>
          </cell>
          <cell r="B3886" t="str">
            <v>330300013</v>
          </cell>
          <cell r="C3886" t="str">
            <v>甲状腺癌根治术联合胸骨劈开上纵隔清扫术</v>
          </cell>
          <cell r="D3886" t="str">
            <v>次</v>
          </cell>
          <cell r="E3886">
            <v>4100</v>
          </cell>
          <cell r="F3886">
            <v>4100</v>
          </cell>
          <cell r="G3886" t="str">
            <v/>
          </cell>
          <cell r="H3886" t="str">
            <v/>
          </cell>
          <cell r="I3886" t="str">
            <v>医保</v>
          </cell>
        </row>
        <row r="3887">
          <cell r="A3887" t="str">
            <v>F00000020983</v>
          </cell>
          <cell r="B3887" t="str">
            <v>330300015-1E</v>
          </cell>
          <cell r="C3887" t="str">
            <v>甲状舌管囊肿切除术</v>
          </cell>
          <cell r="D3887" t="str">
            <v>次</v>
          </cell>
          <cell r="E3887">
            <v>1070</v>
          </cell>
          <cell r="F3887">
            <v>1391</v>
          </cell>
          <cell r="G3887" t="str">
            <v/>
          </cell>
          <cell r="H3887" t="str">
            <v/>
          </cell>
          <cell r="I3887" t="str">
            <v>医保</v>
          </cell>
        </row>
        <row r="3888">
          <cell r="A3888" t="str">
            <v>F00000020982</v>
          </cell>
          <cell r="B3888" t="str">
            <v>330300015E</v>
          </cell>
          <cell r="C3888" t="str">
            <v>甲状舌管瘘切除术</v>
          </cell>
          <cell r="D3888" t="str">
            <v>次</v>
          </cell>
          <cell r="E3888">
            <v>1070</v>
          </cell>
          <cell r="F3888">
            <v>1391</v>
          </cell>
          <cell r="G3888" t="str">
            <v/>
          </cell>
          <cell r="H3888" t="str">
            <v/>
          </cell>
          <cell r="I3888" t="str">
            <v>医保</v>
          </cell>
        </row>
        <row r="3889">
          <cell r="A3889" t="str">
            <v>F00000020986</v>
          </cell>
          <cell r="B3889" t="str">
            <v>330300017-1</v>
          </cell>
          <cell r="C3889" t="str">
            <v>喉返神经吻合术</v>
          </cell>
          <cell r="D3889" t="str">
            <v>次</v>
          </cell>
          <cell r="E3889">
            <v>1500</v>
          </cell>
          <cell r="F3889">
            <v>1500</v>
          </cell>
          <cell r="G3889" t="str">
            <v>含探查、吻合。</v>
          </cell>
          <cell r="H3889" t="str">
            <v/>
          </cell>
          <cell r="I3889" t="str">
            <v>医保</v>
          </cell>
        </row>
        <row r="3890">
          <cell r="A3890" t="str">
            <v>F00000020987</v>
          </cell>
          <cell r="B3890" t="str">
            <v>330300017-2</v>
          </cell>
          <cell r="C3890" t="str">
            <v>喉返神经移植术</v>
          </cell>
          <cell r="D3890" t="str">
            <v>次</v>
          </cell>
          <cell r="E3890">
            <v>1500</v>
          </cell>
          <cell r="F3890">
            <v>1500</v>
          </cell>
          <cell r="G3890" t="str">
            <v>含探查、吻合。</v>
          </cell>
          <cell r="H3890" t="str">
            <v/>
          </cell>
          <cell r="I3890" t="str">
            <v>医保</v>
          </cell>
        </row>
        <row r="3891">
          <cell r="A3891" t="str">
            <v>F00000021053</v>
          </cell>
          <cell r="B3891" t="str">
            <v>330300018</v>
          </cell>
          <cell r="C3891" t="str">
            <v>胸腺切除术</v>
          </cell>
          <cell r="D3891" t="str">
            <v>次</v>
          </cell>
          <cell r="E3891">
            <v>1130</v>
          </cell>
          <cell r="F3891">
            <v>1130</v>
          </cell>
          <cell r="G3891" t="str">
            <v/>
          </cell>
          <cell r="H3891" t="str">
            <v/>
          </cell>
          <cell r="I3891" t="str">
            <v>医保</v>
          </cell>
        </row>
        <row r="3892">
          <cell r="A3892" t="str">
            <v>F00000021054</v>
          </cell>
          <cell r="B3892" t="str">
            <v>330300018-1</v>
          </cell>
          <cell r="C3892" t="str">
            <v>胸腺肿瘤切除术</v>
          </cell>
          <cell r="D3892" t="str">
            <v>次</v>
          </cell>
          <cell r="E3892">
            <v>1599</v>
          </cell>
          <cell r="F3892">
            <v>1599</v>
          </cell>
          <cell r="G3892" t="str">
            <v/>
          </cell>
          <cell r="H3892" t="str">
            <v/>
          </cell>
          <cell r="I3892" t="str">
            <v>医保</v>
          </cell>
        </row>
        <row r="3893">
          <cell r="A3893" t="str">
            <v>F00000021055</v>
          </cell>
          <cell r="B3893" t="str">
            <v>330300018-2</v>
          </cell>
          <cell r="C3893" t="str">
            <v>胸腺扩大切除术</v>
          </cell>
          <cell r="D3893" t="str">
            <v>次</v>
          </cell>
          <cell r="E3893">
            <v>1665</v>
          </cell>
          <cell r="F3893">
            <v>1665</v>
          </cell>
          <cell r="G3893" t="str">
            <v/>
          </cell>
          <cell r="H3893" t="str">
            <v/>
          </cell>
          <cell r="I3893" t="str">
            <v>医保</v>
          </cell>
        </row>
        <row r="3894">
          <cell r="A3894" t="str">
            <v>F00000021061</v>
          </cell>
          <cell r="B3894" t="str">
            <v>330300021-1</v>
          </cell>
          <cell r="C3894" t="str">
            <v>肾上腺全切除术</v>
          </cell>
          <cell r="D3894" t="str">
            <v>单侧</v>
          </cell>
          <cell r="E3894">
            <v>2161</v>
          </cell>
          <cell r="F3894">
            <v>2161</v>
          </cell>
          <cell r="G3894" t="str">
            <v/>
          </cell>
          <cell r="H3894" t="str">
            <v/>
          </cell>
          <cell r="I3894" t="str">
            <v>医保</v>
          </cell>
        </row>
        <row r="3895">
          <cell r="A3895" t="str">
            <v>F00000021062</v>
          </cell>
          <cell r="B3895" t="str">
            <v>330300021-2E</v>
          </cell>
          <cell r="C3895" t="str">
            <v>肾上腺部分切除术</v>
          </cell>
          <cell r="D3895" t="str">
            <v>单侧</v>
          </cell>
          <cell r="E3895">
            <v>2310</v>
          </cell>
          <cell r="F3895">
            <v>3003</v>
          </cell>
          <cell r="G3895" t="str">
            <v/>
          </cell>
          <cell r="H3895" t="str">
            <v/>
          </cell>
          <cell r="I3895" t="str">
            <v>医保</v>
          </cell>
        </row>
        <row r="3896">
          <cell r="A3896" t="str">
            <v>F00000021063</v>
          </cell>
          <cell r="B3896" t="str">
            <v>330300021-3</v>
          </cell>
          <cell r="C3896" t="str">
            <v>肾上腺转移瘤切除术</v>
          </cell>
          <cell r="D3896" t="str">
            <v>单侧</v>
          </cell>
          <cell r="E3896">
            <v>1840</v>
          </cell>
          <cell r="F3896">
            <v>1840</v>
          </cell>
          <cell r="G3896" t="str">
            <v/>
          </cell>
          <cell r="H3896" t="str">
            <v/>
          </cell>
          <cell r="I3896" t="str">
            <v>医保</v>
          </cell>
        </row>
        <row r="3897">
          <cell r="A3897" t="str">
            <v>F00000021060</v>
          </cell>
          <cell r="B3897" t="str">
            <v>330300021E</v>
          </cell>
          <cell r="C3897" t="str">
            <v>肾上腺切除术</v>
          </cell>
          <cell r="D3897" t="str">
            <v>单侧</v>
          </cell>
          <cell r="E3897">
            <v>2005</v>
          </cell>
          <cell r="F3897">
            <v>2606.5</v>
          </cell>
          <cell r="G3897" t="str">
            <v>含腺瘤切除。</v>
          </cell>
          <cell r="H3897" t="str">
            <v/>
          </cell>
          <cell r="I3897" t="str">
            <v>医保</v>
          </cell>
        </row>
        <row r="3898">
          <cell r="A3898" t="str">
            <v>F00000021064</v>
          </cell>
          <cell r="B3898" t="str">
            <v>330300022</v>
          </cell>
          <cell r="C3898" t="str">
            <v>肾上腺嗜铬细胞瘤切除术</v>
          </cell>
          <cell r="D3898" t="str">
            <v>单侧</v>
          </cell>
          <cell r="E3898">
            <v>2523</v>
          </cell>
          <cell r="F3898">
            <v>2523</v>
          </cell>
          <cell r="G3898" t="str">
            <v/>
          </cell>
          <cell r="H3898" t="str">
            <v/>
          </cell>
          <cell r="I3898" t="str">
            <v>医保</v>
          </cell>
        </row>
        <row r="3899">
          <cell r="A3899" t="str">
            <v>F00000021065</v>
          </cell>
          <cell r="B3899" t="str">
            <v>330300022-1E</v>
          </cell>
          <cell r="C3899" t="str">
            <v>肾上腺癌根治术</v>
          </cell>
          <cell r="D3899" t="str">
            <v>单侧</v>
          </cell>
          <cell r="E3899">
            <v>2070</v>
          </cell>
          <cell r="F3899">
            <v>2691</v>
          </cell>
          <cell r="G3899" t="str">
            <v/>
          </cell>
          <cell r="H3899" t="str">
            <v/>
          </cell>
          <cell r="I3899" t="str">
            <v>医保</v>
          </cell>
        </row>
        <row r="3900">
          <cell r="A3900" t="str">
            <v>F00000021066</v>
          </cell>
          <cell r="B3900" t="str">
            <v>330300023</v>
          </cell>
          <cell r="C3900" t="str">
            <v>恶性嗜铬细胞瘤根治术</v>
          </cell>
          <cell r="D3900" t="str">
            <v>次</v>
          </cell>
          <cell r="E3900">
            <v>2500</v>
          </cell>
          <cell r="F3900">
            <v>2500</v>
          </cell>
          <cell r="G3900" t="str">
            <v/>
          </cell>
          <cell r="H3900" t="str">
            <v/>
          </cell>
          <cell r="I3900" t="str">
            <v>医保</v>
          </cell>
        </row>
        <row r="3901">
          <cell r="A3901" t="str">
            <v>F00000021067</v>
          </cell>
          <cell r="B3901" t="str">
            <v>330300023-1</v>
          </cell>
          <cell r="C3901" t="str">
            <v>异位嗜铬细胞瘤根治术</v>
          </cell>
          <cell r="D3901" t="str">
            <v>次</v>
          </cell>
          <cell r="E3901">
            <v>2500</v>
          </cell>
          <cell r="F3901">
            <v>2500</v>
          </cell>
          <cell r="G3901" t="str">
            <v/>
          </cell>
          <cell r="H3901" t="str">
            <v/>
          </cell>
          <cell r="I3901" t="str">
            <v>医保</v>
          </cell>
        </row>
        <row r="3902">
          <cell r="A3902" t="str">
            <v>F00000021068</v>
          </cell>
          <cell r="B3902" t="str">
            <v>330300024</v>
          </cell>
          <cell r="C3902" t="str">
            <v>微囊化牛肾上腺嗜铬细胞(BCC)移植术</v>
          </cell>
          <cell r="D3902" t="str">
            <v>次</v>
          </cell>
          <cell r="E3902">
            <v>4464</v>
          </cell>
          <cell r="F3902">
            <v>4464</v>
          </cell>
          <cell r="G3902" t="str">
            <v/>
          </cell>
          <cell r="H3902" t="str">
            <v>供体</v>
          </cell>
          <cell r="I3902" t="str">
            <v>自费</v>
          </cell>
        </row>
        <row r="3903">
          <cell r="A3903" t="str">
            <v>F00000021069</v>
          </cell>
          <cell r="B3903" t="str">
            <v>330300025</v>
          </cell>
          <cell r="C3903" t="str">
            <v>肾上腺移植术</v>
          </cell>
          <cell r="D3903" t="str">
            <v>次</v>
          </cell>
          <cell r="E3903">
            <v>4464</v>
          </cell>
          <cell r="F3903">
            <v>4464</v>
          </cell>
          <cell r="G3903" t="str">
            <v>自体。</v>
          </cell>
          <cell r="H3903" t="str">
            <v>供体</v>
          </cell>
          <cell r="I3903" t="str">
            <v>医保</v>
          </cell>
        </row>
        <row r="3904">
          <cell r="A3904" t="str">
            <v>F00000021072</v>
          </cell>
          <cell r="B3904" t="str">
            <v>330300028SE</v>
          </cell>
          <cell r="C3904" t="str">
            <v>神经母细胞瘤切除术</v>
          </cell>
          <cell r="D3904" t="str">
            <v>次</v>
          </cell>
          <cell r="E3904">
            <v>2700</v>
          </cell>
          <cell r="F3904">
            <v>3510</v>
          </cell>
          <cell r="G3904" t="str">
            <v>含肾上腺切除及周围淋巴结清扫。</v>
          </cell>
          <cell r="H3904" t="str">
            <v/>
          </cell>
          <cell r="I3904" t="str">
            <v>医保</v>
          </cell>
        </row>
        <row r="3905">
          <cell r="A3905" t="str">
            <v>F00000021074</v>
          </cell>
          <cell r="B3905" t="str">
            <v>330401001-1E</v>
          </cell>
          <cell r="C3905" t="str">
            <v>眼睑肿物切除+植皮术</v>
          </cell>
          <cell r="D3905" t="str">
            <v>次</v>
          </cell>
          <cell r="E3905">
            <v>820</v>
          </cell>
          <cell r="F3905">
            <v>1066</v>
          </cell>
          <cell r="G3905" t="str">
            <v/>
          </cell>
          <cell r="H3905" t="str">
            <v/>
          </cell>
          <cell r="I3905" t="str">
            <v>医保</v>
          </cell>
        </row>
        <row r="3906">
          <cell r="A3906" t="str">
            <v>F00000021073</v>
          </cell>
          <cell r="B3906" t="str">
            <v>330401001E</v>
          </cell>
          <cell r="C3906" t="str">
            <v>眼睑肿物切除术</v>
          </cell>
          <cell r="D3906" t="str">
            <v>次</v>
          </cell>
          <cell r="E3906">
            <v>700</v>
          </cell>
          <cell r="F3906">
            <v>910</v>
          </cell>
          <cell r="G3906" t="str">
            <v/>
          </cell>
          <cell r="H3906" t="str">
            <v/>
          </cell>
          <cell r="I3906" t="str">
            <v>医保</v>
          </cell>
        </row>
        <row r="3907">
          <cell r="A3907" t="str">
            <v>F00000021075</v>
          </cell>
          <cell r="B3907" t="str">
            <v>330401002E</v>
          </cell>
          <cell r="C3907" t="str">
            <v>眼睑结膜裂伤缝合术</v>
          </cell>
          <cell r="D3907" t="str">
            <v>次</v>
          </cell>
          <cell r="E3907">
            <v>960</v>
          </cell>
          <cell r="F3907">
            <v>1248</v>
          </cell>
          <cell r="G3907" t="str">
            <v/>
          </cell>
          <cell r="H3907" t="str">
            <v/>
          </cell>
          <cell r="I3907" t="str">
            <v>医保</v>
          </cell>
        </row>
        <row r="3908">
          <cell r="A3908" t="str">
            <v>F00000021076</v>
          </cell>
          <cell r="B3908" t="str">
            <v>330401003E</v>
          </cell>
          <cell r="C3908" t="str">
            <v>内眦韧带断裂修复术</v>
          </cell>
          <cell r="D3908" t="str">
            <v>次</v>
          </cell>
          <cell r="E3908">
            <v>1400</v>
          </cell>
          <cell r="F3908">
            <v>1820</v>
          </cell>
          <cell r="G3908" t="str">
            <v/>
          </cell>
          <cell r="H3908" t="str">
            <v/>
          </cell>
          <cell r="I3908" t="str">
            <v>医保</v>
          </cell>
        </row>
        <row r="3909">
          <cell r="A3909" t="str">
            <v>F00000021080</v>
          </cell>
          <cell r="B3909" t="str">
            <v>330401004-1E</v>
          </cell>
          <cell r="C3909" t="str">
            <v>上睑下垂矫正术+肌瓣移植术</v>
          </cell>
          <cell r="D3909" t="str">
            <v>次</v>
          </cell>
          <cell r="E3909">
            <v>1080</v>
          </cell>
          <cell r="F3909">
            <v>1404</v>
          </cell>
          <cell r="G3909" t="str">
            <v/>
          </cell>
          <cell r="H3909" t="str">
            <v>特殊悬吊材料</v>
          </cell>
          <cell r="I3909" t="str">
            <v>医保</v>
          </cell>
        </row>
        <row r="3910">
          <cell r="A3910" t="str">
            <v>F00000021077</v>
          </cell>
          <cell r="B3910" t="str">
            <v>330401004E</v>
          </cell>
          <cell r="C3910" t="str">
            <v>上睑下垂矫正术</v>
          </cell>
          <cell r="D3910" t="str">
            <v>次</v>
          </cell>
          <cell r="E3910">
            <v>900</v>
          </cell>
          <cell r="F3910">
            <v>1170</v>
          </cell>
          <cell r="G3910" t="str">
            <v>含提上睑肌缩短术、悬吊术。</v>
          </cell>
          <cell r="H3910" t="str">
            <v>特殊悬吊材料</v>
          </cell>
          <cell r="I3910" t="str">
            <v>医保</v>
          </cell>
        </row>
        <row r="3911">
          <cell r="A3911" t="str">
            <v>F00000021081</v>
          </cell>
          <cell r="B3911" t="str">
            <v>330401005E</v>
          </cell>
          <cell r="C3911" t="str">
            <v>睑下垂矫正联合内眦整形术</v>
          </cell>
          <cell r="D3911" t="str">
            <v>次</v>
          </cell>
          <cell r="E3911">
            <v>1150</v>
          </cell>
          <cell r="F3911">
            <v>1495</v>
          </cell>
          <cell r="G3911" t="str">
            <v/>
          </cell>
          <cell r="H3911" t="str">
            <v/>
          </cell>
          <cell r="I3911" t="str">
            <v>医保</v>
          </cell>
        </row>
        <row r="3912">
          <cell r="A3912" t="str">
            <v>F00000020997</v>
          </cell>
          <cell r="B3912" t="str">
            <v>330401006-1</v>
          </cell>
          <cell r="C3912" t="str">
            <v>睑退缩矫正术加收(睫毛再造)</v>
          </cell>
          <cell r="D3912" t="str">
            <v>次</v>
          </cell>
          <cell r="E3912">
            <v>500</v>
          </cell>
          <cell r="F3912">
            <v>500</v>
          </cell>
          <cell r="G3912" t="str">
            <v/>
          </cell>
          <cell r="H3912" t="str">
            <v/>
          </cell>
          <cell r="I3912" t="str">
            <v>医保</v>
          </cell>
        </row>
        <row r="3913">
          <cell r="A3913" t="str">
            <v>F00000020989</v>
          </cell>
          <cell r="B3913" t="str">
            <v>330401006-2</v>
          </cell>
          <cell r="C3913" t="str">
            <v>睑退缩矫正术加收(肌瓣移植)</v>
          </cell>
          <cell r="D3913" t="str">
            <v>次</v>
          </cell>
          <cell r="E3913">
            <v>500</v>
          </cell>
          <cell r="F3913">
            <v>500</v>
          </cell>
          <cell r="G3913" t="str">
            <v/>
          </cell>
          <cell r="H3913" t="str">
            <v/>
          </cell>
          <cell r="I3913" t="str">
            <v>医保</v>
          </cell>
        </row>
        <row r="3914">
          <cell r="A3914" t="str">
            <v>F00000021082</v>
          </cell>
          <cell r="B3914" t="str">
            <v>330401006E</v>
          </cell>
          <cell r="C3914" t="str">
            <v>睑退缩矫正术</v>
          </cell>
          <cell r="D3914" t="str">
            <v>次</v>
          </cell>
          <cell r="E3914">
            <v>1160</v>
          </cell>
          <cell r="F3914">
            <v>1508</v>
          </cell>
          <cell r="G3914" t="str">
            <v>含上睑、下睑指额肌悬吊、提上睑肌缩短、睑板再造、异体巩膜移植或植皮、眼睑缺损整形术。</v>
          </cell>
          <cell r="H3914" t="str">
            <v>供体</v>
          </cell>
          <cell r="I3914" t="str">
            <v>医保</v>
          </cell>
        </row>
        <row r="3915">
          <cell r="A3915" t="str">
            <v>F00000020998</v>
          </cell>
          <cell r="B3915" t="str">
            <v>330401007E</v>
          </cell>
          <cell r="C3915" t="str">
            <v>睑内翻矫正术</v>
          </cell>
          <cell r="D3915" t="str">
            <v>次</v>
          </cell>
          <cell r="E3915">
            <v>680</v>
          </cell>
          <cell r="F3915">
            <v>884</v>
          </cell>
          <cell r="G3915" t="str">
            <v>缝线法。</v>
          </cell>
          <cell r="H3915" t="str">
            <v/>
          </cell>
          <cell r="I3915" t="str">
            <v>医保</v>
          </cell>
        </row>
        <row r="3916">
          <cell r="A3916" t="str">
            <v>F00000021000</v>
          </cell>
          <cell r="B3916" t="str">
            <v>330401008-1E</v>
          </cell>
          <cell r="C3916" t="str">
            <v>睑外翻矫正术+植皮术</v>
          </cell>
          <cell r="D3916" t="str">
            <v>次</v>
          </cell>
          <cell r="E3916">
            <v>1000</v>
          </cell>
          <cell r="F3916">
            <v>1300</v>
          </cell>
          <cell r="G3916" t="str">
            <v/>
          </cell>
          <cell r="H3916" t="str">
            <v/>
          </cell>
          <cell r="I3916" t="str">
            <v>医保</v>
          </cell>
        </row>
        <row r="3917">
          <cell r="A3917" t="str">
            <v>F00000020999</v>
          </cell>
          <cell r="B3917" t="str">
            <v>330401008E</v>
          </cell>
          <cell r="C3917" t="str">
            <v>睑外翻矫正术</v>
          </cell>
          <cell r="D3917" t="str">
            <v>次</v>
          </cell>
          <cell r="E3917">
            <v>880</v>
          </cell>
          <cell r="F3917">
            <v>1144</v>
          </cell>
          <cell r="G3917" t="str">
            <v/>
          </cell>
          <cell r="H3917" t="str">
            <v/>
          </cell>
          <cell r="I3917" t="str">
            <v>医保</v>
          </cell>
        </row>
        <row r="3918">
          <cell r="A3918" t="str">
            <v>F00000021001</v>
          </cell>
          <cell r="B3918" t="str">
            <v>330401009E</v>
          </cell>
          <cell r="C3918" t="str">
            <v>睑裂缝合术</v>
          </cell>
          <cell r="D3918" t="str">
            <v>次</v>
          </cell>
          <cell r="E3918">
            <v>320</v>
          </cell>
          <cell r="F3918">
            <v>416</v>
          </cell>
          <cell r="G3918" t="str">
            <v/>
          </cell>
          <cell r="H3918" t="str">
            <v/>
          </cell>
          <cell r="I3918" t="str">
            <v>医保</v>
          </cell>
        </row>
        <row r="3919">
          <cell r="A3919" t="str">
            <v>F00000021002</v>
          </cell>
          <cell r="B3919" t="str">
            <v>330401010E</v>
          </cell>
          <cell r="C3919" t="str">
            <v>游离植皮睑成形术</v>
          </cell>
          <cell r="D3919" t="str">
            <v>次</v>
          </cell>
          <cell r="E3919">
            <v>1400</v>
          </cell>
          <cell r="F3919">
            <v>1820</v>
          </cell>
          <cell r="G3919" t="str">
            <v/>
          </cell>
          <cell r="H3919" t="str">
            <v/>
          </cell>
          <cell r="I3919" t="str">
            <v>医保</v>
          </cell>
        </row>
        <row r="3920">
          <cell r="A3920" t="str">
            <v>F00000021003</v>
          </cell>
          <cell r="B3920" t="str">
            <v>330401011E</v>
          </cell>
          <cell r="C3920" t="str">
            <v>内眦赘皮矫治术</v>
          </cell>
          <cell r="D3920" t="str">
            <v>次</v>
          </cell>
          <cell r="E3920">
            <v>790</v>
          </cell>
          <cell r="F3920">
            <v>1027</v>
          </cell>
          <cell r="G3920" t="str">
            <v/>
          </cell>
          <cell r="H3920" t="str">
            <v/>
          </cell>
          <cell r="I3920" t="str">
            <v>自费</v>
          </cell>
        </row>
        <row r="3921">
          <cell r="A3921" t="str">
            <v>F00000021004</v>
          </cell>
          <cell r="B3921" t="str">
            <v>330401012E</v>
          </cell>
          <cell r="C3921" t="str">
            <v>重睑成形术</v>
          </cell>
          <cell r="D3921" t="str">
            <v>双侧</v>
          </cell>
          <cell r="E3921">
            <v>1000</v>
          </cell>
          <cell r="F3921">
            <v>1300</v>
          </cell>
          <cell r="G3921" t="str">
            <v>采用切开法、非缝线法；不含内外眦成形。</v>
          </cell>
          <cell r="H3921" t="str">
            <v/>
          </cell>
          <cell r="I3921" t="str">
            <v>自费</v>
          </cell>
        </row>
        <row r="3922">
          <cell r="A3922" t="str">
            <v>F00000021007</v>
          </cell>
          <cell r="B3922" t="str">
            <v>330401013</v>
          </cell>
          <cell r="C3922" t="str">
            <v>激光重睑整形术</v>
          </cell>
          <cell r="D3922" t="str">
            <v>次</v>
          </cell>
          <cell r="E3922">
            <v>1200</v>
          </cell>
          <cell r="F3922">
            <v>1200</v>
          </cell>
          <cell r="G3922" t="str">
            <v/>
          </cell>
          <cell r="H3922" t="str">
            <v/>
          </cell>
          <cell r="I3922" t="str">
            <v>自费</v>
          </cell>
        </row>
        <row r="3923">
          <cell r="A3923" t="str">
            <v>F00000021008</v>
          </cell>
          <cell r="B3923" t="str">
            <v>330401014E</v>
          </cell>
          <cell r="C3923" t="str">
            <v>双行睫矫正术</v>
          </cell>
          <cell r="D3923" t="str">
            <v>单侧</v>
          </cell>
          <cell r="E3923">
            <v>1300</v>
          </cell>
          <cell r="F3923">
            <v>1690</v>
          </cell>
          <cell r="G3923" t="str">
            <v/>
          </cell>
          <cell r="H3923" t="str">
            <v/>
          </cell>
          <cell r="I3923" t="str">
            <v>医保</v>
          </cell>
        </row>
        <row r="3924">
          <cell r="A3924" t="str">
            <v>F00000021009</v>
          </cell>
          <cell r="B3924" t="str">
            <v>330401015</v>
          </cell>
          <cell r="C3924" t="str">
            <v>眼袋整形术</v>
          </cell>
          <cell r="D3924" t="str">
            <v>双侧</v>
          </cell>
          <cell r="E3924">
            <v>1400</v>
          </cell>
          <cell r="F3924">
            <v>1400</v>
          </cell>
          <cell r="G3924" t="str">
            <v/>
          </cell>
          <cell r="H3924" t="str">
            <v/>
          </cell>
          <cell r="I3924" t="str">
            <v>自费</v>
          </cell>
        </row>
        <row r="3925">
          <cell r="A3925" t="str">
            <v>F00000021010</v>
          </cell>
          <cell r="B3925" t="str">
            <v>330401015-1</v>
          </cell>
          <cell r="C3925" t="str">
            <v>眼袋整形术+泪腺悬吊术</v>
          </cell>
          <cell r="D3925" t="str">
            <v>双侧</v>
          </cell>
          <cell r="E3925">
            <v>1680</v>
          </cell>
          <cell r="F3925">
            <v>1680</v>
          </cell>
          <cell r="G3925" t="str">
            <v/>
          </cell>
          <cell r="H3925" t="str">
            <v/>
          </cell>
          <cell r="I3925" t="str">
            <v>自费</v>
          </cell>
        </row>
        <row r="3926">
          <cell r="A3926" t="str">
            <v>F00000021011</v>
          </cell>
          <cell r="B3926" t="str">
            <v>330401016E</v>
          </cell>
          <cell r="C3926" t="str">
            <v>内外眦成形术</v>
          </cell>
          <cell r="D3926" t="str">
            <v>次</v>
          </cell>
          <cell r="E3926">
            <v>1000</v>
          </cell>
          <cell r="F3926">
            <v>1300</v>
          </cell>
          <cell r="G3926" t="str">
            <v/>
          </cell>
          <cell r="H3926" t="str">
            <v/>
          </cell>
          <cell r="I3926" t="str">
            <v>医保</v>
          </cell>
        </row>
        <row r="3927">
          <cell r="A3927" t="str">
            <v>F00000021012</v>
          </cell>
          <cell r="B3927" t="str">
            <v>330401017E</v>
          </cell>
          <cell r="C3927" t="str">
            <v>睑凹陷畸形矫正术</v>
          </cell>
          <cell r="D3927" t="str">
            <v>每部位</v>
          </cell>
          <cell r="E3927">
            <v>1110</v>
          </cell>
          <cell r="F3927">
            <v>1443</v>
          </cell>
          <cell r="G3927" t="str">
            <v>不含吸脂术。</v>
          </cell>
          <cell r="H3927" t="str">
            <v>特殊植入材料</v>
          </cell>
          <cell r="I3927" t="str">
            <v>医保</v>
          </cell>
        </row>
        <row r="3928">
          <cell r="A3928" t="str">
            <v>F00000021013</v>
          </cell>
          <cell r="B3928" t="str">
            <v>330401018E</v>
          </cell>
          <cell r="C3928" t="str">
            <v>睑缘粘连术</v>
          </cell>
          <cell r="D3928" t="str">
            <v>次</v>
          </cell>
          <cell r="E3928">
            <v>780</v>
          </cell>
          <cell r="F3928">
            <v>1014</v>
          </cell>
          <cell r="G3928" t="str">
            <v>含粘连分离。</v>
          </cell>
          <cell r="H3928" t="str">
            <v/>
          </cell>
          <cell r="I3928" t="str">
            <v>医保</v>
          </cell>
        </row>
        <row r="3929">
          <cell r="A3929" t="str">
            <v>F00000021015</v>
          </cell>
          <cell r="B3929" t="str">
            <v>330401019S-1</v>
          </cell>
          <cell r="C3929" t="str">
            <v>眼睑原位重建加收(羊膜移植)</v>
          </cell>
          <cell r="D3929" t="str">
            <v>次/只</v>
          </cell>
          <cell r="E3929">
            <v>548</v>
          </cell>
          <cell r="F3929">
            <v>548</v>
          </cell>
          <cell r="G3929" t="str">
            <v/>
          </cell>
          <cell r="H3929" t="str">
            <v/>
          </cell>
          <cell r="I3929" t="str">
            <v>医保</v>
          </cell>
        </row>
        <row r="3930">
          <cell r="A3930" t="str">
            <v>F00000021016</v>
          </cell>
          <cell r="B3930" t="str">
            <v>330401019S-2</v>
          </cell>
          <cell r="C3930" t="str">
            <v>眼睑原位重建加收(唇粘膜移植)</v>
          </cell>
          <cell r="D3930" t="str">
            <v>次/只</v>
          </cell>
          <cell r="E3930">
            <v>514</v>
          </cell>
          <cell r="F3930">
            <v>514</v>
          </cell>
          <cell r="G3930" t="str">
            <v/>
          </cell>
          <cell r="H3930" t="str">
            <v/>
          </cell>
          <cell r="I3930" t="str">
            <v>医保</v>
          </cell>
        </row>
        <row r="3931">
          <cell r="A3931" t="str">
            <v>F00000021014</v>
          </cell>
          <cell r="B3931" t="str">
            <v>330401019SE</v>
          </cell>
          <cell r="C3931" t="str">
            <v>眼睑原位重建</v>
          </cell>
          <cell r="D3931" t="str">
            <v>次/只</v>
          </cell>
          <cell r="E3931">
            <v>1028</v>
          </cell>
          <cell r="F3931">
            <v>1336.4</v>
          </cell>
          <cell r="G3931" t="str">
            <v>采用脱细胞真皮植入+睑缘缝合，脱细胞真皮植入+游离植皮。</v>
          </cell>
          <cell r="H3931" t="str">
            <v>生物膜</v>
          </cell>
          <cell r="I3931" t="str">
            <v>医保</v>
          </cell>
        </row>
        <row r="3932">
          <cell r="A3932" t="str">
            <v>F00000021019</v>
          </cell>
          <cell r="B3932" t="str">
            <v>330402001E</v>
          </cell>
          <cell r="C3932" t="str">
            <v>泪阜部肿瘤单纯切除术</v>
          </cell>
          <cell r="D3932" t="str">
            <v>次</v>
          </cell>
          <cell r="E3932">
            <v>750</v>
          </cell>
          <cell r="F3932">
            <v>975</v>
          </cell>
          <cell r="G3932" t="str">
            <v/>
          </cell>
          <cell r="H3932" t="str">
            <v/>
          </cell>
          <cell r="I3932" t="str">
            <v>医保</v>
          </cell>
        </row>
        <row r="3933">
          <cell r="A3933" t="str">
            <v>F00000021020</v>
          </cell>
          <cell r="B3933" t="str">
            <v>330402002</v>
          </cell>
          <cell r="C3933" t="str">
            <v>泪小点外翻矫正术</v>
          </cell>
          <cell r="D3933" t="str">
            <v>次</v>
          </cell>
          <cell r="E3933">
            <v>580</v>
          </cell>
          <cell r="F3933">
            <v>580</v>
          </cell>
          <cell r="G3933" t="str">
            <v/>
          </cell>
          <cell r="H3933" t="str">
            <v/>
          </cell>
          <cell r="I3933" t="str">
            <v>医保</v>
          </cell>
        </row>
        <row r="3934">
          <cell r="A3934" t="str">
            <v>F00000021084</v>
          </cell>
          <cell r="B3934" t="str">
            <v>330402002-1E</v>
          </cell>
          <cell r="C3934" t="str">
            <v>泪腺脱垂矫正术</v>
          </cell>
          <cell r="D3934" t="str">
            <v>次</v>
          </cell>
          <cell r="E3934">
            <v>580</v>
          </cell>
          <cell r="F3934">
            <v>754</v>
          </cell>
          <cell r="G3934" t="str">
            <v/>
          </cell>
          <cell r="H3934" t="str">
            <v/>
          </cell>
          <cell r="I3934" t="str">
            <v>医保</v>
          </cell>
        </row>
        <row r="3935">
          <cell r="A3935" t="str">
            <v>F00000021086</v>
          </cell>
          <cell r="B3935" t="str">
            <v>330402003-1</v>
          </cell>
          <cell r="C3935" t="str">
            <v>泪小管陈旧性伤口吻合术</v>
          </cell>
          <cell r="D3935" t="str">
            <v>次</v>
          </cell>
          <cell r="E3935">
            <v>1320</v>
          </cell>
          <cell r="F3935">
            <v>1320</v>
          </cell>
          <cell r="G3935" t="str">
            <v/>
          </cell>
          <cell r="H3935" t="str">
            <v/>
          </cell>
          <cell r="I3935" t="str">
            <v>医保</v>
          </cell>
        </row>
        <row r="3936">
          <cell r="A3936" t="str">
            <v>F00000021085</v>
          </cell>
          <cell r="B3936" t="str">
            <v>330402003E</v>
          </cell>
          <cell r="C3936" t="str">
            <v>泪小管吻合术</v>
          </cell>
          <cell r="D3936" t="str">
            <v>次</v>
          </cell>
          <cell r="E3936">
            <v>880</v>
          </cell>
          <cell r="F3936">
            <v>1144</v>
          </cell>
          <cell r="G3936" t="str">
            <v/>
          </cell>
          <cell r="H3936" t="str">
            <v/>
          </cell>
          <cell r="I3936" t="str">
            <v>医保</v>
          </cell>
        </row>
        <row r="3937">
          <cell r="A3937" t="str">
            <v>F00000021087</v>
          </cell>
          <cell r="B3937" t="str">
            <v>330402004</v>
          </cell>
          <cell r="C3937" t="str">
            <v>泪囊摘除术</v>
          </cell>
          <cell r="D3937" t="str">
            <v>次</v>
          </cell>
          <cell r="E3937">
            <v>480</v>
          </cell>
          <cell r="F3937">
            <v>480</v>
          </cell>
          <cell r="G3937" t="str">
            <v/>
          </cell>
          <cell r="H3937" t="str">
            <v/>
          </cell>
          <cell r="I3937" t="str">
            <v>医保</v>
          </cell>
        </row>
        <row r="3938">
          <cell r="A3938" t="str">
            <v>F00000021088</v>
          </cell>
          <cell r="B3938" t="str">
            <v>330402004-1</v>
          </cell>
          <cell r="C3938" t="str">
            <v>泪囊瘘管摘除术</v>
          </cell>
          <cell r="D3938" t="str">
            <v>次</v>
          </cell>
          <cell r="E3938">
            <v>480</v>
          </cell>
          <cell r="F3938">
            <v>480</v>
          </cell>
          <cell r="G3938" t="str">
            <v/>
          </cell>
          <cell r="H3938" t="str">
            <v/>
          </cell>
          <cell r="I3938" t="str">
            <v>医保</v>
          </cell>
        </row>
        <row r="3939">
          <cell r="A3939" t="str">
            <v>F00000021089</v>
          </cell>
          <cell r="B3939" t="str">
            <v>330402005</v>
          </cell>
          <cell r="C3939" t="str">
            <v>睑部泪腺摘除术</v>
          </cell>
          <cell r="D3939" t="str">
            <v>次</v>
          </cell>
          <cell r="E3939">
            <v>900</v>
          </cell>
          <cell r="F3939">
            <v>900</v>
          </cell>
          <cell r="G3939" t="str">
            <v/>
          </cell>
          <cell r="H3939" t="str">
            <v/>
          </cell>
          <cell r="I3939" t="str">
            <v>医保</v>
          </cell>
        </row>
        <row r="3940">
          <cell r="A3940" t="str">
            <v>F00000021090</v>
          </cell>
          <cell r="B3940" t="str">
            <v>330402005-1</v>
          </cell>
          <cell r="C3940" t="str">
            <v>泪腺部分切除术</v>
          </cell>
          <cell r="D3940" t="str">
            <v>次</v>
          </cell>
          <cell r="E3940">
            <v>900</v>
          </cell>
          <cell r="F3940">
            <v>900</v>
          </cell>
          <cell r="G3940" t="str">
            <v/>
          </cell>
          <cell r="H3940" t="str">
            <v/>
          </cell>
          <cell r="I3940" t="str">
            <v>医保</v>
          </cell>
        </row>
        <row r="3941">
          <cell r="A3941" t="str">
            <v>F00000021091</v>
          </cell>
          <cell r="B3941" t="str">
            <v>330402005-2E</v>
          </cell>
          <cell r="C3941" t="str">
            <v>泪腺肿瘤摘除术</v>
          </cell>
          <cell r="D3941" t="str">
            <v>次</v>
          </cell>
          <cell r="E3941">
            <v>900</v>
          </cell>
          <cell r="F3941">
            <v>1170</v>
          </cell>
          <cell r="G3941" t="str">
            <v/>
          </cell>
          <cell r="H3941" t="str">
            <v/>
          </cell>
          <cell r="I3941" t="str">
            <v>医保</v>
          </cell>
        </row>
        <row r="3942">
          <cell r="A3942" t="str">
            <v>F00000021092</v>
          </cell>
          <cell r="B3942" t="str">
            <v>330402006</v>
          </cell>
          <cell r="C3942" t="str">
            <v>泪囊结膜囊吻合术</v>
          </cell>
          <cell r="D3942" t="str">
            <v>次</v>
          </cell>
          <cell r="E3942">
            <v>1146</v>
          </cell>
          <cell r="F3942">
            <v>1146</v>
          </cell>
          <cell r="G3942" t="str">
            <v/>
          </cell>
          <cell r="H3942" t="str">
            <v/>
          </cell>
          <cell r="I3942" t="str">
            <v>医保</v>
          </cell>
        </row>
        <row r="3943">
          <cell r="A3943" t="str">
            <v>F00000021093</v>
          </cell>
          <cell r="B3943" t="str">
            <v>330402007E</v>
          </cell>
          <cell r="C3943" t="str">
            <v>鼻腔泪囊吻合术</v>
          </cell>
          <cell r="D3943" t="str">
            <v>次</v>
          </cell>
          <cell r="E3943">
            <v>780</v>
          </cell>
          <cell r="F3943">
            <v>1014</v>
          </cell>
          <cell r="G3943" t="str">
            <v/>
          </cell>
          <cell r="H3943" t="str">
            <v/>
          </cell>
          <cell r="I3943" t="str">
            <v>医保</v>
          </cell>
        </row>
        <row r="3944">
          <cell r="A3944" t="str">
            <v>F00000021094</v>
          </cell>
          <cell r="B3944" t="str">
            <v>330402008E</v>
          </cell>
          <cell r="C3944" t="str">
            <v>鼻泪道再通术</v>
          </cell>
          <cell r="D3944" t="str">
            <v>次</v>
          </cell>
          <cell r="E3944">
            <v>1120</v>
          </cell>
          <cell r="F3944">
            <v>1456</v>
          </cell>
          <cell r="G3944" t="str">
            <v>采用穿线或义管植入。</v>
          </cell>
          <cell r="H3944" t="str">
            <v>硅胶管或金属管</v>
          </cell>
          <cell r="I3944" t="str">
            <v>医保</v>
          </cell>
        </row>
        <row r="3945">
          <cell r="A3945" t="str">
            <v>F00000021098</v>
          </cell>
          <cell r="B3945" t="str">
            <v>330402009-1E</v>
          </cell>
          <cell r="C3945" t="str">
            <v>泪道成形术(激光法)</v>
          </cell>
          <cell r="D3945" t="str">
            <v>次</v>
          </cell>
          <cell r="E3945">
            <v>1500</v>
          </cell>
          <cell r="F3945">
            <v>1950</v>
          </cell>
          <cell r="G3945" t="str">
            <v/>
          </cell>
          <cell r="H3945" t="str">
            <v/>
          </cell>
          <cell r="I3945" t="str">
            <v>医保</v>
          </cell>
        </row>
        <row r="3946">
          <cell r="A3946" t="str">
            <v>F00000021097</v>
          </cell>
          <cell r="B3946" t="str">
            <v>330402009E</v>
          </cell>
          <cell r="C3946" t="str">
            <v>泪道成形术</v>
          </cell>
          <cell r="D3946" t="str">
            <v>次</v>
          </cell>
          <cell r="E3946">
            <v>1400</v>
          </cell>
          <cell r="F3946">
            <v>1820</v>
          </cell>
          <cell r="G3946" t="str">
            <v>含泪小点切开术。</v>
          </cell>
          <cell r="H3946" t="str">
            <v/>
          </cell>
          <cell r="I3946" t="str">
            <v>医保</v>
          </cell>
        </row>
        <row r="3947">
          <cell r="A3947" t="str">
            <v>F00000021100</v>
          </cell>
          <cell r="B3947" t="str">
            <v>330402010-1E</v>
          </cell>
          <cell r="C3947" t="str">
            <v>泪小管封闭术</v>
          </cell>
          <cell r="D3947" t="str">
            <v>单眼</v>
          </cell>
          <cell r="E3947">
            <v>330</v>
          </cell>
          <cell r="F3947">
            <v>429</v>
          </cell>
          <cell r="G3947" t="str">
            <v/>
          </cell>
          <cell r="H3947" t="str">
            <v>填塞材料</v>
          </cell>
          <cell r="I3947" t="str">
            <v>医保</v>
          </cell>
        </row>
        <row r="3948">
          <cell r="A3948" t="str">
            <v>F00000021099</v>
          </cell>
          <cell r="B3948" t="str">
            <v>330402010E</v>
          </cell>
          <cell r="C3948" t="str">
            <v>泪小管填塞术</v>
          </cell>
          <cell r="D3948" t="str">
            <v>单眼</v>
          </cell>
          <cell r="E3948">
            <v>330</v>
          </cell>
          <cell r="F3948">
            <v>429</v>
          </cell>
          <cell r="G3948" t="str">
            <v/>
          </cell>
          <cell r="H3948" t="str">
            <v>填塞材料</v>
          </cell>
          <cell r="I3948" t="str">
            <v>医保</v>
          </cell>
        </row>
        <row r="3949">
          <cell r="A3949" t="str">
            <v>F00000021101</v>
          </cell>
          <cell r="B3949" t="str">
            <v>330402011S</v>
          </cell>
          <cell r="C3949" t="str">
            <v>泪小点成形术</v>
          </cell>
          <cell r="D3949" t="str">
            <v>次/只</v>
          </cell>
          <cell r="E3949">
            <v>675</v>
          </cell>
          <cell r="F3949">
            <v>675</v>
          </cell>
          <cell r="G3949" t="str">
            <v/>
          </cell>
          <cell r="H3949" t="str">
            <v/>
          </cell>
          <cell r="I3949" t="str">
            <v>医保</v>
          </cell>
        </row>
        <row r="3950">
          <cell r="A3950" t="str">
            <v>F00000021102</v>
          </cell>
          <cell r="B3950" t="str">
            <v>330402011S-1</v>
          </cell>
          <cell r="C3950" t="str">
            <v>泪小点成形术(激光法)</v>
          </cell>
          <cell r="D3950" t="str">
            <v>次/只</v>
          </cell>
          <cell r="E3950">
            <v>775</v>
          </cell>
          <cell r="F3950">
            <v>775</v>
          </cell>
          <cell r="G3950" t="str">
            <v/>
          </cell>
          <cell r="H3950" t="str">
            <v/>
          </cell>
          <cell r="I3950" t="str">
            <v>医保</v>
          </cell>
        </row>
        <row r="3951">
          <cell r="A3951" t="str">
            <v>F00000021103</v>
          </cell>
          <cell r="B3951" t="str">
            <v>330402012SE</v>
          </cell>
          <cell r="C3951" t="str">
            <v>泪道植管(支架植入)术</v>
          </cell>
          <cell r="D3951" t="str">
            <v>次/只</v>
          </cell>
          <cell r="E3951">
            <v>767</v>
          </cell>
          <cell r="F3951">
            <v>997.1</v>
          </cell>
          <cell r="G3951" t="str">
            <v>含支架或支撑管植入。</v>
          </cell>
          <cell r="H3951" t="str">
            <v>植入管</v>
          </cell>
          <cell r="I3951" t="str">
            <v>医保</v>
          </cell>
        </row>
        <row r="3952">
          <cell r="A3952" t="str">
            <v>F00030014565</v>
          </cell>
          <cell r="B3952" t="str">
            <v>330402013S</v>
          </cell>
          <cell r="C3952" t="str">
            <v>泪小管切开术</v>
          </cell>
          <cell r="D3952" t="str">
            <v>次</v>
          </cell>
          <cell r="E3952">
            <v>878</v>
          </cell>
          <cell r="F3952">
            <v>878</v>
          </cell>
          <cell r="G3952" t="str">
            <v>指切开泪小管，清除泪小管内病变组织。</v>
          </cell>
          <cell r="I3952" t="str">
            <v>自费</v>
          </cell>
        </row>
        <row r="3953">
          <cell r="A3953" t="str">
            <v>F00000021105</v>
          </cell>
          <cell r="B3953" t="str">
            <v>330403001</v>
          </cell>
          <cell r="C3953" t="str">
            <v>睑球粘连分离术</v>
          </cell>
          <cell r="D3953" t="str">
            <v>次</v>
          </cell>
          <cell r="E3953">
            <v>1700</v>
          </cell>
          <cell r="F3953">
            <v>1700</v>
          </cell>
          <cell r="G3953" t="str">
            <v/>
          </cell>
          <cell r="H3953" t="str">
            <v>羊膜</v>
          </cell>
          <cell r="I3953" t="str">
            <v>医保</v>
          </cell>
        </row>
        <row r="3954">
          <cell r="A3954" t="str">
            <v>F00000021106</v>
          </cell>
          <cell r="B3954" t="str">
            <v>330403001-1</v>
          </cell>
          <cell r="C3954" t="str">
            <v>自体粘膜移植术及结膜移植术</v>
          </cell>
          <cell r="D3954" t="str">
            <v>次</v>
          </cell>
          <cell r="E3954">
            <v>1700</v>
          </cell>
          <cell r="F3954">
            <v>1700</v>
          </cell>
          <cell r="G3954" t="str">
            <v/>
          </cell>
          <cell r="H3954" t="str">
            <v>羊膜</v>
          </cell>
          <cell r="I3954" t="str">
            <v>医保</v>
          </cell>
        </row>
        <row r="3955">
          <cell r="A3955" t="str">
            <v>F00000021109</v>
          </cell>
          <cell r="B3955" t="str">
            <v>330403002-1E</v>
          </cell>
          <cell r="C3955" t="str">
            <v>结膜色素痣切除术</v>
          </cell>
          <cell r="D3955" t="str">
            <v>次</v>
          </cell>
          <cell r="E3955">
            <v>670</v>
          </cell>
          <cell r="F3955">
            <v>871</v>
          </cell>
          <cell r="G3955" t="str">
            <v/>
          </cell>
          <cell r="H3955" t="str">
            <v>羊膜</v>
          </cell>
          <cell r="I3955" t="str">
            <v>医保</v>
          </cell>
        </row>
        <row r="3956">
          <cell r="A3956" t="str">
            <v>F00000021110</v>
          </cell>
          <cell r="B3956" t="str">
            <v>330403002-2</v>
          </cell>
          <cell r="C3956" t="str">
            <v>恶性结膜肿物切除术</v>
          </cell>
          <cell r="D3956" t="str">
            <v>次</v>
          </cell>
          <cell r="E3956">
            <v>1340</v>
          </cell>
          <cell r="F3956">
            <v>1340</v>
          </cell>
          <cell r="G3956" t="str">
            <v/>
          </cell>
          <cell r="H3956" t="str">
            <v>羊膜</v>
          </cell>
          <cell r="I3956" t="str">
            <v>医保</v>
          </cell>
        </row>
        <row r="3957">
          <cell r="A3957" t="str">
            <v>F00000021108</v>
          </cell>
          <cell r="B3957" t="str">
            <v>330403002E</v>
          </cell>
          <cell r="C3957" t="str">
            <v>结膜肿物切除术</v>
          </cell>
          <cell r="D3957" t="str">
            <v>次</v>
          </cell>
          <cell r="E3957">
            <v>670</v>
          </cell>
          <cell r="F3957">
            <v>871</v>
          </cell>
          <cell r="G3957" t="str">
            <v/>
          </cell>
          <cell r="H3957" t="str">
            <v>羊膜</v>
          </cell>
          <cell r="I3957" t="str">
            <v>医保</v>
          </cell>
        </row>
        <row r="3958">
          <cell r="A3958" t="str">
            <v>F00000021111</v>
          </cell>
          <cell r="B3958" t="str">
            <v>330403003</v>
          </cell>
          <cell r="C3958" t="str">
            <v>结膜淋巴管积液清除术</v>
          </cell>
          <cell r="D3958" t="str">
            <v>次</v>
          </cell>
          <cell r="E3958">
            <v>670</v>
          </cell>
          <cell r="F3958">
            <v>670</v>
          </cell>
          <cell r="G3958" t="str">
            <v/>
          </cell>
          <cell r="H3958" t="str">
            <v/>
          </cell>
          <cell r="I3958" t="str">
            <v>医保</v>
          </cell>
        </row>
        <row r="3959">
          <cell r="A3959" t="str">
            <v>F00000021112</v>
          </cell>
          <cell r="B3959" t="str">
            <v>330403004E</v>
          </cell>
          <cell r="C3959" t="str">
            <v>结膜囊成形术</v>
          </cell>
          <cell r="D3959" t="str">
            <v>次</v>
          </cell>
          <cell r="E3959">
            <v>1380</v>
          </cell>
          <cell r="F3959">
            <v>1794</v>
          </cell>
          <cell r="G3959" t="str">
            <v/>
          </cell>
          <cell r="H3959" t="str">
            <v>义眼模、羊膜</v>
          </cell>
          <cell r="I3959" t="str">
            <v>医保</v>
          </cell>
        </row>
        <row r="3960">
          <cell r="A3960" t="str">
            <v>F00000021113</v>
          </cell>
          <cell r="B3960" t="str">
            <v>330403005E</v>
          </cell>
          <cell r="C3960" t="str">
            <v>球结膜瓣覆盖术</v>
          </cell>
          <cell r="D3960" t="str">
            <v>次</v>
          </cell>
          <cell r="E3960">
            <v>530</v>
          </cell>
          <cell r="F3960">
            <v>689</v>
          </cell>
          <cell r="G3960" t="str">
            <v/>
          </cell>
          <cell r="H3960" t="str">
            <v>羊膜</v>
          </cell>
          <cell r="I3960" t="str">
            <v>医保</v>
          </cell>
        </row>
        <row r="3961">
          <cell r="A3961" t="str">
            <v>F00000021116</v>
          </cell>
          <cell r="B3961" t="str">
            <v>330403006-1/1E</v>
          </cell>
          <cell r="C3961" t="str">
            <v>麦粒肿切开术</v>
          </cell>
          <cell r="D3961" t="str">
            <v>次</v>
          </cell>
          <cell r="E3961">
            <v>45</v>
          </cell>
          <cell r="F3961">
            <v>58.5</v>
          </cell>
          <cell r="G3961" t="str">
            <v/>
          </cell>
          <cell r="H3961" t="str">
            <v/>
          </cell>
          <cell r="I3961" t="str">
            <v>医保</v>
          </cell>
        </row>
        <row r="3962">
          <cell r="A3962" t="str">
            <v>F00000021115</v>
          </cell>
          <cell r="B3962" t="str">
            <v>330403006-1E</v>
          </cell>
          <cell r="C3962" t="str">
            <v>麦粒肿切除术</v>
          </cell>
          <cell r="D3962" t="str">
            <v>次</v>
          </cell>
          <cell r="E3962">
            <v>45</v>
          </cell>
          <cell r="F3962">
            <v>58.5</v>
          </cell>
          <cell r="G3962" t="str">
            <v/>
          </cell>
          <cell r="H3962" t="str">
            <v/>
          </cell>
          <cell r="I3962" t="str">
            <v>医保</v>
          </cell>
        </row>
        <row r="3963">
          <cell r="A3963" t="str">
            <v>F00000021118</v>
          </cell>
          <cell r="B3963" t="str">
            <v>330403006-2/1E</v>
          </cell>
          <cell r="C3963" t="str">
            <v>霰粒肿切开术</v>
          </cell>
          <cell r="D3963" t="str">
            <v>次</v>
          </cell>
          <cell r="E3963">
            <v>240</v>
          </cell>
          <cell r="F3963">
            <v>312</v>
          </cell>
          <cell r="G3963" t="str">
            <v/>
          </cell>
          <cell r="H3963" t="str">
            <v/>
          </cell>
          <cell r="I3963" t="str">
            <v>医保</v>
          </cell>
        </row>
        <row r="3964">
          <cell r="A3964" t="str">
            <v>F00000021117</v>
          </cell>
          <cell r="B3964" t="str">
            <v>330403006-2E</v>
          </cell>
          <cell r="C3964" t="str">
            <v>霰粒肿刮除术</v>
          </cell>
          <cell r="D3964" t="str">
            <v>次</v>
          </cell>
          <cell r="E3964">
            <v>240</v>
          </cell>
          <cell r="F3964">
            <v>312</v>
          </cell>
          <cell r="G3964" t="str">
            <v/>
          </cell>
          <cell r="H3964" t="str">
            <v/>
          </cell>
          <cell r="I3964" t="str">
            <v>医保</v>
          </cell>
        </row>
        <row r="3965">
          <cell r="A3965" t="str">
            <v>F00000021119</v>
          </cell>
          <cell r="B3965" t="str">
            <v>330403007E</v>
          </cell>
          <cell r="C3965" t="str">
            <v>下穹窿成形术</v>
          </cell>
          <cell r="D3965" t="str">
            <v>单侧</v>
          </cell>
          <cell r="E3965">
            <v>780</v>
          </cell>
          <cell r="F3965">
            <v>1014</v>
          </cell>
          <cell r="G3965" t="str">
            <v/>
          </cell>
          <cell r="H3965" t="str">
            <v/>
          </cell>
          <cell r="I3965" t="str">
            <v>医保</v>
          </cell>
        </row>
        <row r="3966">
          <cell r="A3966" t="str">
            <v>F00000021120</v>
          </cell>
          <cell r="B3966" t="str">
            <v>330403008</v>
          </cell>
          <cell r="C3966" t="str">
            <v>球结膜放射状切开冲洗+减压术</v>
          </cell>
          <cell r="D3966" t="str">
            <v>次</v>
          </cell>
          <cell r="E3966">
            <v>600</v>
          </cell>
          <cell r="F3966">
            <v>600</v>
          </cell>
          <cell r="G3966" t="str">
            <v/>
          </cell>
          <cell r="H3966" t="str">
            <v/>
          </cell>
          <cell r="I3966" t="str">
            <v>医保</v>
          </cell>
        </row>
        <row r="3967">
          <cell r="A3967" t="str">
            <v>F00000023036</v>
          </cell>
          <cell r="B3967" t="str">
            <v>330403008-1</v>
          </cell>
          <cell r="C3967" t="str">
            <v>眼突减压术</v>
          </cell>
          <cell r="D3967" t="str">
            <v>次</v>
          </cell>
          <cell r="E3967">
            <v>600</v>
          </cell>
          <cell r="F3967">
            <v>600</v>
          </cell>
          <cell r="G3967" t="str">
            <v/>
          </cell>
          <cell r="H3967" t="str">
            <v/>
          </cell>
          <cell r="I3967" t="str">
            <v>医保</v>
          </cell>
        </row>
        <row r="3968">
          <cell r="A3968" t="str">
            <v>F00000023037</v>
          </cell>
          <cell r="B3968" t="str">
            <v>330403008-2</v>
          </cell>
          <cell r="C3968" t="str">
            <v>球结膜酸碱烧伤减压冲洗术</v>
          </cell>
          <cell r="D3968" t="str">
            <v>次</v>
          </cell>
          <cell r="E3968">
            <v>600</v>
          </cell>
          <cell r="F3968">
            <v>600</v>
          </cell>
          <cell r="G3968" t="str">
            <v/>
          </cell>
          <cell r="H3968" t="str">
            <v/>
          </cell>
          <cell r="I3968" t="str">
            <v>医保</v>
          </cell>
        </row>
        <row r="3969">
          <cell r="A3969" t="str">
            <v>F00000023038</v>
          </cell>
          <cell r="B3969" t="str">
            <v>330403009S</v>
          </cell>
          <cell r="C3969" t="str">
            <v>全眼表生物膜复固定术</v>
          </cell>
          <cell r="D3969" t="str">
            <v>次/只</v>
          </cell>
          <cell r="E3969">
            <v>1042</v>
          </cell>
          <cell r="F3969">
            <v>1042</v>
          </cell>
          <cell r="G3969" t="str">
            <v>含羊膜下给药或培养细胞。</v>
          </cell>
          <cell r="H3969" t="str">
            <v>羊膜、羊膜下给药和培养的细胞、其他生物膜</v>
          </cell>
          <cell r="I3969" t="str">
            <v>医保</v>
          </cell>
        </row>
        <row r="3970">
          <cell r="A3970" t="str">
            <v>F00000023039</v>
          </cell>
          <cell r="B3970" t="str">
            <v>330404001</v>
          </cell>
          <cell r="C3970" t="str">
            <v>表层角膜镜片镶嵌术</v>
          </cell>
          <cell r="D3970" t="str">
            <v>次</v>
          </cell>
          <cell r="E3970">
            <v>1570</v>
          </cell>
          <cell r="F3970">
            <v>1570</v>
          </cell>
          <cell r="G3970" t="str">
            <v/>
          </cell>
          <cell r="H3970" t="str">
            <v>粘弹剂、供体、角膜片、角膜基质环</v>
          </cell>
          <cell r="I3970" t="str">
            <v>医保</v>
          </cell>
        </row>
        <row r="3971">
          <cell r="A3971" t="str">
            <v>F00000023040</v>
          </cell>
          <cell r="B3971" t="str">
            <v>330404002</v>
          </cell>
          <cell r="C3971" t="str">
            <v>近视性放射状角膜切开术</v>
          </cell>
          <cell r="D3971" t="str">
            <v>次</v>
          </cell>
          <cell r="E3971">
            <v>1570</v>
          </cell>
          <cell r="F3971">
            <v>1570</v>
          </cell>
          <cell r="G3971" t="str">
            <v/>
          </cell>
          <cell r="H3971" t="str">
            <v>粘弹剂</v>
          </cell>
          <cell r="I3971" t="str">
            <v>自费</v>
          </cell>
        </row>
        <row r="3972">
          <cell r="A3972" t="str">
            <v>F00000023041</v>
          </cell>
          <cell r="B3972" t="str">
            <v>330404003</v>
          </cell>
          <cell r="C3972" t="str">
            <v>角膜缝环固定术</v>
          </cell>
          <cell r="D3972" t="str">
            <v>单侧</v>
          </cell>
          <cell r="E3972">
            <v>283</v>
          </cell>
          <cell r="F3972">
            <v>283</v>
          </cell>
          <cell r="G3972" t="str">
            <v/>
          </cell>
          <cell r="H3972" t="str">
            <v/>
          </cell>
          <cell r="I3972" t="str">
            <v>医保</v>
          </cell>
        </row>
        <row r="3973">
          <cell r="A3973" t="str">
            <v>F00000023042</v>
          </cell>
          <cell r="B3973" t="str">
            <v>330404004E</v>
          </cell>
          <cell r="C3973" t="str">
            <v>角膜拆线</v>
          </cell>
          <cell r="D3973" t="str">
            <v>次</v>
          </cell>
          <cell r="E3973">
            <v>170</v>
          </cell>
          <cell r="F3973">
            <v>221</v>
          </cell>
          <cell r="G3973" t="str">
            <v>指显微镜下。</v>
          </cell>
          <cell r="H3973" t="str">
            <v/>
          </cell>
          <cell r="I3973" t="str">
            <v>医保</v>
          </cell>
        </row>
        <row r="3974">
          <cell r="A3974" t="str">
            <v>F00000023044</v>
          </cell>
          <cell r="B3974" t="str">
            <v>330404006E</v>
          </cell>
          <cell r="C3974" t="str">
            <v>角膜深层异物取出术</v>
          </cell>
          <cell r="D3974" t="str">
            <v>次</v>
          </cell>
          <cell r="E3974">
            <v>860</v>
          </cell>
          <cell r="F3974">
            <v>1118</v>
          </cell>
          <cell r="G3974" t="str">
            <v/>
          </cell>
          <cell r="H3974" t="str">
            <v/>
          </cell>
          <cell r="I3974" t="str">
            <v>医保</v>
          </cell>
        </row>
        <row r="3975">
          <cell r="A3975" t="str">
            <v>F00000023047</v>
          </cell>
          <cell r="B3975" t="str">
            <v>330404007-1E</v>
          </cell>
          <cell r="C3975" t="str">
            <v>翼状胬肉转位术</v>
          </cell>
          <cell r="D3975" t="str">
            <v>次</v>
          </cell>
          <cell r="E3975">
            <v>700</v>
          </cell>
          <cell r="F3975">
            <v>910</v>
          </cell>
          <cell r="G3975" t="str">
            <v/>
          </cell>
          <cell r="H3975" t="str">
            <v/>
          </cell>
          <cell r="I3975" t="str">
            <v>医保</v>
          </cell>
        </row>
        <row r="3976">
          <cell r="A3976" t="str">
            <v>F00000023048</v>
          </cell>
          <cell r="B3976" t="str">
            <v>330404007-2E</v>
          </cell>
          <cell r="C3976" t="str">
            <v>角膜病变切除术</v>
          </cell>
          <cell r="D3976" t="str">
            <v>单侧</v>
          </cell>
          <cell r="E3976">
            <v>700</v>
          </cell>
          <cell r="F3976">
            <v>910</v>
          </cell>
          <cell r="G3976" t="str">
            <v>根据角膜病变范围确定角膜切除大小及深度，达到去除异常角膜组织目的。含角膜病损、病灶、肿物、浅层肿瘤切除。</v>
          </cell>
          <cell r="H3976" t="str">
            <v/>
          </cell>
          <cell r="I3976" t="str">
            <v>医保</v>
          </cell>
        </row>
        <row r="3977">
          <cell r="A3977" t="str">
            <v>F00000023045</v>
          </cell>
          <cell r="B3977" t="str">
            <v>330404007E</v>
          </cell>
          <cell r="C3977" t="str">
            <v>翼状胬肉切除术</v>
          </cell>
          <cell r="D3977" t="str">
            <v>次</v>
          </cell>
          <cell r="E3977">
            <v>880</v>
          </cell>
          <cell r="F3977">
            <v>1144</v>
          </cell>
          <cell r="G3977" t="str">
            <v/>
          </cell>
          <cell r="H3977" t="str">
            <v/>
          </cell>
          <cell r="I3977" t="str">
            <v>医保</v>
          </cell>
        </row>
        <row r="3978">
          <cell r="A3978" t="str">
            <v>F00000023053</v>
          </cell>
          <cell r="B3978" t="str">
            <v>330404009</v>
          </cell>
          <cell r="C3978" t="str">
            <v>角膜白斑染色术</v>
          </cell>
          <cell r="D3978" t="str">
            <v>次</v>
          </cell>
          <cell r="E3978">
            <v>1760</v>
          </cell>
          <cell r="F3978">
            <v>1760</v>
          </cell>
          <cell r="G3978" t="str">
            <v/>
          </cell>
          <cell r="H3978" t="str">
            <v>粘弹剂；供体角膜片；真空环钻</v>
          </cell>
          <cell r="I3978" t="str">
            <v>医保</v>
          </cell>
        </row>
        <row r="3979">
          <cell r="A3979" t="str">
            <v>F00000023058</v>
          </cell>
          <cell r="B3979" t="str">
            <v>330404011E</v>
          </cell>
          <cell r="C3979" t="str">
            <v>羊膜移植术</v>
          </cell>
          <cell r="D3979" t="str">
            <v>次</v>
          </cell>
          <cell r="E3979">
            <v>1320</v>
          </cell>
          <cell r="F3979">
            <v>1716</v>
          </cell>
          <cell r="G3979" t="str">
            <v/>
          </cell>
          <cell r="H3979" t="str">
            <v>供体</v>
          </cell>
          <cell r="I3979" t="str">
            <v>医保</v>
          </cell>
        </row>
        <row r="3980">
          <cell r="A3980" t="str">
            <v>F00000023060</v>
          </cell>
          <cell r="B3980" t="str">
            <v>330404013E</v>
          </cell>
          <cell r="C3980" t="str">
            <v>瞳孔再造术</v>
          </cell>
          <cell r="D3980" t="str">
            <v>次</v>
          </cell>
          <cell r="E3980">
            <v>1330</v>
          </cell>
          <cell r="F3980">
            <v>1729</v>
          </cell>
          <cell r="G3980" t="str">
            <v/>
          </cell>
          <cell r="H3980" t="str">
            <v>特殊缝线、粘弹剂</v>
          </cell>
          <cell r="I3980" t="str">
            <v>医保</v>
          </cell>
        </row>
        <row r="3981">
          <cell r="A3981" t="str">
            <v>F00000023064</v>
          </cell>
          <cell r="B3981" t="str">
            <v>330404014S-1</v>
          </cell>
          <cell r="C3981" t="str">
            <v>培养角膜缘上皮细胞移植</v>
          </cell>
          <cell r="D3981" t="str">
            <v>次/只</v>
          </cell>
          <cell r="E3981">
            <v>1354.6</v>
          </cell>
          <cell r="F3981">
            <v>1354.6</v>
          </cell>
          <cell r="G3981" t="str">
            <v/>
          </cell>
          <cell r="H3981" t="str">
            <v/>
          </cell>
          <cell r="I3981" t="str">
            <v>医保</v>
          </cell>
        </row>
        <row r="3982">
          <cell r="A3982" t="str">
            <v>F00000023061</v>
          </cell>
          <cell r="B3982" t="str">
            <v>330404014SE</v>
          </cell>
          <cell r="C3982" t="str">
            <v>角膜缘移植</v>
          </cell>
          <cell r="D3982" t="str">
            <v>次/只</v>
          </cell>
          <cell r="E3982">
            <v>1042</v>
          </cell>
          <cell r="F3982">
            <v>1354.6</v>
          </cell>
          <cell r="G3982" t="str">
            <v>指自体角膜缘移植、异体角膜缘移植。</v>
          </cell>
          <cell r="H3982" t="str">
            <v/>
          </cell>
          <cell r="I3982" t="str">
            <v>医保</v>
          </cell>
        </row>
        <row r="3983">
          <cell r="A3983" t="str">
            <v>F00000023065</v>
          </cell>
          <cell r="B3983" t="str">
            <v>330404015S</v>
          </cell>
          <cell r="C3983" t="str">
            <v>颞区头皮下水囊扩张术</v>
          </cell>
          <cell r="D3983" t="str">
            <v>次/只</v>
          </cell>
          <cell r="E3983">
            <v>1000</v>
          </cell>
          <cell r="F3983">
            <v>1000</v>
          </cell>
          <cell r="G3983" t="str">
            <v/>
          </cell>
          <cell r="H3983" t="str">
            <v>扩张性水囊</v>
          </cell>
          <cell r="I3983" t="str">
            <v>医保</v>
          </cell>
        </row>
        <row r="3984">
          <cell r="A3984" t="str">
            <v>F00000119095</v>
          </cell>
          <cell r="B3984" t="str">
            <v>330404016S</v>
          </cell>
          <cell r="C3984" t="str">
            <v>角膜胶原交联术</v>
          </cell>
          <cell r="D3984" t="str">
            <v>次/只</v>
          </cell>
          <cell r="E3984">
            <v>5250</v>
          </cell>
          <cell r="F3984">
            <v>5250</v>
          </cell>
          <cell r="G3984" t="str">
            <v>含药物渗透浸润、紫外线光的照射、胶原交联化学反应。</v>
          </cell>
          <cell r="H3984" t="str">
            <v/>
          </cell>
          <cell r="I3984" t="str">
            <v>医保</v>
          </cell>
        </row>
        <row r="3985">
          <cell r="A3985" t="str">
            <v>F00000023066</v>
          </cell>
          <cell r="B3985" t="str">
            <v>330405001E</v>
          </cell>
          <cell r="C3985" t="str">
            <v>虹膜全切除术</v>
          </cell>
          <cell r="D3985" t="str">
            <v>次</v>
          </cell>
          <cell r="E3985">
            <v>1200</v>
          </cell>
          <cell r="F3985">
            <v>1560</v>
          </cell>
          <cell r="G3985" t="str">
            <v/>
          </cell>
          <cell r="H3985" t="str">
            <v>粘弹剂</v>
          </cell>
          <cell r="I3985" t="str">
            <v>医保</v>
          </cell>
        </row>
        <row r="3986">
          <cell r="A3986" t="str">
            <v>F00000023067</v>
          </cell>
          <cell r="B3986" t="str">
            <v>330405002E</v>
          </cell>
          <cell r="C3986" t="str">
            <v>虹膜周边切除术</v>
          </cell>
          <cell r="D3986" t="str">
            <v>次</v>
          </cell>
          <cell r="E3986">
            <v>1030</v>
          </cell>
          <cell r="F3986">
            <v>1339</v>
          </cell>
          <cell r="G3986" t="str">
            <v/>
          </cell>
          <cell r="H3986" t="str">
            <v/>
          </cell>
          <cell r="I3986" t="str">
            <v>医保</v>
          </cell>
        </row>
        <row r="3987">
          <cell r="A3987" t="str">
            <v>F00000023068</v>
          </cell>
          <cell r="B3987" t="str">
            <v>330405003E</v>
          </cell>
          <cell r="C3987" t="str">
            <v>虹膜根部离断修复术</v>
          </cell>
          <cell r="D3987" t="str">
            <v>次</v>
          </cell>
          <cell r="E3987">
            <v>1510</v>
          </cell>
          <cell r="F3987">
            <v>1963</v>
          </cell>
          <cell r="G3987" t="str">
            <v/>
          </cell>
          <cell r="H3987" t="str">
            <v>粘弹剂</v>
          </cell>
          <cell r="I3987" t="str">
            <v>医保</v>
          </cell>
        </row>
        <row r="3988">
          <cell r="A3988" t="str">
            <v>F00000023147</v>
          </cell>
          <cell r="B3988" t="str">
            <v>330405005E</v>
          </cell>
          <cell r="C3988" t="str">
            <v>虹膜囊肿切除术</v>
          </cell>
          <cell r="D3988" t="str">
            <v>次</v>
          </cell>
          <cell r="E3988">
            <v>1510</v>
          </cell>
          <cell r="F3988">
            <v>1963</v>
          </cell>
          <cell r="G3988" t="str">
            <v/>
          </cell>
          <cell r="H3988" t="str">
            <v>粘弹剂</v>
          </cell>
          <cell r="I3988" t="str">
            <v>医保</v>
          </cell>
        </row>
        <row r="3989">
          <cell r="A3989" t="str">
            <v>F00000023148</v>
          </cell>
          <cell r="B3989" t="str">
            <v>330405006</v>
          </cell>
          <cell r="C3989" t="str">
            <v>人工虹膜隔植入术</v>
          </cell>
          <cell r="D3989" t="str">
            <v>次</v>
          </cell>
          <cell r="E3989">
            <v>2113</v>
          </cell>
          <cell r="F3989">
            <v>2113</v>
          </cell>
          <cell r="G3989" t="str">
            <v/>
          </cell>
          <cell r="H3989" t="str">
            <v>人工虹膜隔、粘弹剂</v>
          </cell>
          <cell r="I3989" t="str">
            <v>医保</v>
          </cell>
        </row>
        <row r="3990">
          <cell r="A3990" t="str">
            <v>F00000023149</v>
          </cell>
          <cell r="B3990" t="str">
            <v>330405007</v>
          </cell>
          <cell r="C3990" t="str">
            <v>睫状体剥离术</v>
          </cell>
          <cell r="D3990" t="str">
            <v>次</v>
          </cell>
          <cell r="E3990">
            <v>1100</v>
          </cell>
          <cell r="F3990">
            <v>1100</v>
          </cell>
          <cell r="G3990" t="str">
            <v/>
          </cell>
          <cell r="H3990" t="str">
            <v>粘弹剂</v>
          </cell>
          <cell r="I3990" t="str">
            <v>医保</v>
          </cell>
        </row>
        <row r="3991">
          <cell r="A3991" t="str">
            <v>F00000023150</v>
          </cell>
          <cell r="B3991" t="str">
            <v>330405008</v>
          </cell>
          <cell r="C3991" t="str">
            <v>睫状体断离复位术</v>
          </cell>
          <cell r="D3991" t="str">
            <v>次</v>
          </cell>
          <cell r="E3991">
            <v>1500</v>
          </cell>
          <cell r="F3991">
            <v>1500</v>
          </cell>
          <cell r="G3991" t="str">
            <v>不含视网膜周边部脱离复位术。</v>
          </cell>
          <cell r="H3991" t="str">
            <v>粘弹剂</v>
          </cell>
          <cell r="I3991" t="str">
            <v>医保</v>
          </cell>
        </row>
        <row r="3992">
          <cell r="A3992" t="str">
            <v>F00000023151</v>
          </cell>
          <cell r="B3992" t="str">
            <v>330405009</v>
          </cell>
          <cell r="C3992" t="str">
            <v>睫状体及脉络膜上腔放液术</v>
          </cell>
          <cell r="D3992" t="str">
            <v>次</v>
          </cell>
          <cell r="E3992">
            <v>1300</v>
          </cell>
          <cell r="F3992">
            <v>1300</v>
          </cell>
          <cell r="G3992" t="str">
            <v/>
          </cell>
          <cell r="H3992" t="str">
            <v>特殊缝线粘弹剂</v>
          </cell>
          <cell r="I3992" t="str">
            <v>医保</v>
          </cell>
        </row>
        <row r="3993">
          <cell r="A3993" t="str">
            <v>F00000023153</v>
          </cell>
          <cell r="B3993" t="str">
            <v>330405010-1</v>
          </cell>
          <cell r="C3993" t="str">
            <v>睫状体光凝法治疗</v>
          </cell>
          <cell r="D3993" t="str">
            <v>单侧</v>
          </cell>
          <cell r="E3993">
            <v>1500</v>
          </cell>
          <cell r="F3993">
            <v>1500</v>
          </cell>
          <cell r="G3993" t="str">
            <v/>
          </cell>
          <cell r="H3993" t="str">
            <v/>
          </cell>
          <cell r="I3993" t="str">
            <v>医保</v>
          </cell>
        </row>
        <row r="3994">
          <cell r="A3994" t="str">
            <v>F00000023154</v>
          </cell>
          <cell r="B3994" t="str">
            <v>330405010-2</v>
          </cell>
          <cell r="C3994" t="str">
            <v>睫状体冷凝法治疗</v>
          </cell>
          <cell r="D3994" t="str">
            <v>单侧</v>
          </cell>
          <cell r="E3994">
            <v>900</v>
          </cell>
          <cell r="F3994">
            <v>900</v>
          </cell>
          <cell r="G3994" t="str">
            <v/>
          </cell>
          <cell r="H3994" t="str">
            <v/>
          </cell>
          <cell r="I3994" t="str">
            <v>医保</v>
          </cell>
        </row>
        <row r="3995">
          <cell r="A3995" t="str">
            <v>F00000023155</v>
          </cell>
          <cell r="B3995" t="str">
            <v>330405010-3</v>
          </cell>
          <cell r="C3995" t="str">
            <v>睫状体透热法治疗</v>
          </cell>
          <cell r="D3995" t="str">
            <v>单侧</v>
          </cell>
          <cell r="E3995">
            <v>900</v>
          </cell>
          <cell r="F3995">
            <v>900</v>
          </cell>
          <cell r="G3995" t="str">
            <v/>
          </cell>
          <cell r="H3995" t="str">
            <v/>
          </cell>
          <cell r="I3995" t="str">
            <v>医保</v>
          </cell>
        </row>
        <row r="3996">
          <cell r="A3996" t="str">
            <v>F00000023156</v>
          </cell>
          <cell r="B3996" t="str">
            <v>330405011</v>
          </cell>
          <cell r="C3996" t="str">
            <v>前房角切开术</v>
          </cell>
          <cell r="D3996" t="str">
            <v>次</v>
          </cell>
          <cell r="E3996">
            <v>1200</v>
          </cell>
          <cell r="F3996">
            <v>1200</v>
          </cell>
          <cell r="G3996" t="str">
            <v/>
          </cell>
          <cell r="H3996" t="str">
            <v>粘弹剂</v>
          </cell>
          <cell r="I3996" t="str">
            <v>医保</v>
          </cell>
        </row>
        <row r="3997">
          <cell r="A3997" t="str">
            <v>F00000023158</v>
          </cell>
          <cell r="B3997" t="str">
            <v>330405011-1/1</v>
          </cell>
          <cell r="C3997" t="str">
            <v>前房角切开术使用特殊仪器加收(前房角镜等)</v>
          </cell>
          <cell r="D3997" t="str">
            <v>次</v>
          </cell>
          <cell r="E3997">
            <v>120</v>
          </cell>
          <cell r="F3997">
            <v>120</v>
          </cell>
          <cell r="G3997" t="str">
            <v/>
          </cell>
          <cell r="H3997" t="str">
            <v/>
          </cell>
          <cell r="I3997" t="str">
            <v>医保</v>
          </cell>
        </row>
        <row r="3998">
          <cell r="A3998" t="str">
            <v>F00000023157</v>
          </cell>
          <cell r="B3998" t="str">
            <v>330405011-2</v>
          </cell>
          <cell r="C3998" t="str">
            <v>前房积血清除术</v>
          </cell>
          <cell r="D3998" t="str">
            <v>次</v>
          </cell>
          <cell r="E3998">
            <v>1200</v>
          </cell>
          <cell r="F3998">
            <v>1200</v>
          </cell>
          <cell r="G3998" t="str">
            <v/>
          </cell>
          <cell r="H3998" t="str">
            <v>粘弹剂</v>
          </cell>
          <cell r="I3998" t="str">
            <v>医保</v>
          </cell>
        </row>
        <row r="3999">
          <cell r="A3999" t="str">
            <v>F00000119096</v>
          </cell>
          <cell r="B3999" t="str">
            <v>330405011-2/1E</v>
          </cell>
          <cell r="C3999" t="str">
            <v>前房积血清除术(使用特殊仪器加收(前房角镜等))</v>
          </cell>
          <cell r="D3999" t="str">
            <v>次</v>
          </cell>
          <cell r="E3999">
            <v>120</v>
          </cell>
          <cell r="F3999">
            <v>156</v>
          </cell>
          <cell r="G3999" t="str">
            <v/>
          </cell>
          <cell r="H3999" t="str">
            <v/>
          </cell>
          <cell r="I3999" t="str">
            <v>医保</v>
          </cell>
        </row>
        <row r="4000">
          <cell r="A4000" t="str">
            <v>F00000119097</v>
          </cell>
          <cell r="B4000" t="str">
            <v>330405011-3/1E</v>
          </cell>
          <cell r="C4000" t="str">
            <v>房角粘连分离术(使用特殊仪器加收(前房角镜等))</v>
          </cell>
          <cell r="D4000" t="str">
            <v>次</v>
          </cell>
          <cell r="E4000">
            <v>120</v>
          </cell>
          <cell r="F4000">
            <v>156</v>
          </cell>
          <cell r="G4000" t="str">
            <v/>
          </cell>
          <cell r="H4000" t="str">
            <v/>
          </cell>
          <cell r="I4000" t="str">
            <v>医保</v>
          </cell>
        </row>
        <row r="4001">
          <cell r="A4001" t="str">
            <v>F00000023159</v>
          </cell>
          <cell r="B4001" t="str">
            <v>330405011-3E</v>
          </cell>
          <cell r="C4001" t="str">
            <v>房角粘连分离术</v>
          </cell>
          <cell r="D4001" t="str">
            <v>次</v>
          </cell>
          <cell r="E4001">
            <v>1200</v>
          </cell>
          <cell r="F4001">
            <v>1560</v>
          </cell>
          <cell r="G4001" t="str">
            <v/>
          </cell>
          <cell r="H4001" t="str">
            <v>粘弹剂</v>
          </cell>
          <cell r="I4001" t="str">
            <v>医保</v>
          </cell>
        </row>
        <row r="4002">
          <cell r="A4002" t="str">
            <v>F00000023160</v>
          </cell>
          <cell r="B4002" t="str">
            <v>330405012E</v>
          </cell>
          <cell r="C4002" t="str">
            <v>前房成形术</v>
          </cell>
          <cell r="D4002" t="str">
            <v>次</v>
          </cell>
          <cell r="E4002">
            <v>1050</v>
          </cell>
          <cell r="F4002">
            <v>1365</v>
          </cell>
          <cell r="G4002" t="str">
            <v/>
          </cell>
          <cell r="H4002" t="str">
            <v>粘弹剂</v>
          </cell>
          <cell r="I4002" t="str">
            <v>医保</v>
          </cell>
        </row>
        <row r="4003">
          <cell r="A4003" t="str">
            <v>F00000023161</v>
          </cell>
          <cell r="B4003" t="str">
            <v>330405013</v>
          </cell>
          <cell r="C4003" t="str">
            <v>青光眼滤过术</v>
          </cell>
          <cell r="D4003" t="str">
            <v>次</v>
          </cell>
          <cell r="E4003">
            <v>2265</v>
          </cell>
          <cell r="F4003">
            <v>2265</v>
          </cell>
          <cell r="G4003" t="str">
            <v>含小梁切除、虹膜嵌顿、巩膜灼滤。</v>
          </cell>
          <cell r="H4003" t="str">
            <v>粘弹剂</v>
          </cell>
          <cell r="I4003" t="str">
            <v>医保</v>
          </cell>
        </row>
        <row r="4004">
          <cell r="A4004" t="str">
            <v>F00000023165</v>
          </cell>
          <cell r="B4004" t="str">
            <v>330405014</v>
          </cell>
          <cell r="C4004" t="str">
            <v>非穿透性小梁切除＋透明质酸钠凝胶充填术</v>
          </cell>
          <cell r="D4004" t="str">
            <v>次</v>
          </cell>
          <cell r="E4004">
            <v>1680</v>
          </cell>
          <cell r="F4004">
            <v>1680</v>
          </cell>
          <cell r="G4004" t="str">
            <v/>
          </cell>
          <cell r="H4004" t="str">
            <v>胶原膜粘弹剂</v>
          </cell>
          <cell r="I4004" t="str">
            <v>医保</v>
          </cell>
        </row>
        <row r="4005">
          <cell r="A4005" t="str">
            <v>F00000023166</v>
          </cell>
          <cell r="B4005" t="str">
            <v>330405015E</v>
          </cell>
          <cell r="C4005" t="str">
            <v>小梁切开术</v>
          </cell>
          <cell r="D4005" t="str">
            <v>次</v>
          </cell>
          <cell r="E4005">
            <v>1510</v>
          </cell>
          <cell r="F4005">
            <v>1963</v>
          </cell>
          <cell r="G4005" t="str">
            <v/>
          </cell>
          <cell r="H4005" t="str">
            <v>粘弹剂</v>
          </cell>
          <cell r="I4005" t="str">
            <v>医保</v>
          </cell>
        </row>
        <row r="4006">
          <cell r="A4006" t="str">
            <v>F00000023167</v>
          </cell>
          <cell r="B4006" t="str">
            <v>330405016E</v>
          </cell>
          <cell r="C4006" t="str">
            <v>小梁切开联合小梁切除术</v>
          </cell>
          <cell r="D4006" t="str">
            <v>次</v>
          </cell>
          <cell r="E4006">
            <v>1720</v>
          </cell>
          <cell r="F4006">
            <v>2236</v>
          </cell>
          <cell r="G4006" t="str">
            <v/>
          </cell>
          <cell r="H4006" t="str">
            <v>粘弹剂</v>
          </cell>
          <cell r="I4006" t="str">
            <v>医保</v>
          </cell>
        </row>
        <row r="4007">
          <cell r="A4007" t="str">
            <v>F00000023168</v>
          </cell>
          <cell r="B4007" t="str">
            <v>330405017</v>
          </cell>
          <cell r="C4007" t="str">
            <v>青光眼引流物植入术</v>
          </cell>
          <cell r="D4007" t="str">
            <v>次</v>
          </cell>
          <cell r="E4007">
            <v>1450</v>
          </cell>
          <cell r="F4007">
            <v>1450</v>
          </cell>
          <cell r="G4007" t="str">
            <v/>
          </cell>
          <cell r="H4007" t="str">
            <v>引流物、青光眼阀巩膜片、粘弹剂</v>
          </cell>
          <cell r="I4007" t="str">
            <v>医保</v>
          </cell>
        </row>
        <row r="4008">
          <cell r="A4008" t="str">
            <v>F00000023169</v>
          </cell>
          <cell r="B4008" t="str">
            <v>330405018</v>
          </cell>
          <cell r="C4008" t="str">
            <v>青光眼滤帘修复术</v>
          </cell>
          <cell r="D4008" t="str">
            <v>次</v>
          </cell>
          <cell r="E4008">
            <v>1503</v>
          </cell>
          <cell r="F4008">
            <v>1503</v>
          </cell>
          <cell r="G4008" t="str">
            <v/>
          </cell>
          <cell r="H4008" t="str">
            <v/>
          </cell>
          <cell r="I4008" t="str">
            <v>医保</v>
          </cell>
        </row>
        <row r="4009">
          <cell r="A4009" t="str">
            <v>F00000023170</v>
          </cell>
          <cell r="B4009" t="str">
            <v>330405019E</v>
          </cell>
          <cell r="C4009" t="str">
            <v>青光眼滤过泡分离术</v>
          </cell>
          <cell r="D4009" t="str">
            <v>次</v>
          </cell>
          <cell r="E4009">
            <v>1010</v>
          </cell>
          <cell r="F4009">
            <v>1313</v>
          </cell>
          <cell r="G4009" t="str">
            <v/>
          </cell>
          <cell r="H4009" t="str">
            <v/>
          </cell>
          <cell r="I4009" t="str">
            <v>医保</v>
          </cell>
        </row>
        <row r="4010">
          <cell r="A4010" t="str">
            <v>F00000023171</v>
          </cell>
          <cell r="B4010" t="str">
            <v>330405020E</v>
          </cell>
          <cell r="C4010" t="str">
            <v>青光眼滤过泡修补术</v>
          </cell>
          <cell r="D4010" t="str">
            <v>次</v>
          </cell>
          <cell r="E4010">
            <v>1010</v>
          </cell>
          <cell r="F4010">
            <v>1313</v>
          </cell>
          <cell r="G4010" t="str">
            <v/>
          </cell>
          <cell r="H4010" t="str">
            <v/>
          </cell>
          <cell r="I4010" t="str">
            <v>医保</v>
          </cell>
        </row>
        <row r="4011">
          <cell r="A4011" t="str">
            <v>F00000023172</v>
          </cell>
          <cell r="B4011" t="str">
            <v>330405021</v>
          </cell>
          <cell r="C4011" t="str">
            <v>巩膜缩短术</v>
          </cell>
          <cell r="D4011" t="str">
            <v>次</v>
          </cell>
          <cell r="E4011">
            <v>1320</v>
          </cell>
          <cell r="F4011">
            <v>1320</v>
          </cell>
          <cell r="G4011" t="str">
            <v/>
          </cell>
          <cell r="H4011" t="str">
            <v/>
          </cell>
          <cell r="I4011" t="str">
            <v>医保</v>
          </cell>
        </row>
        <row r="4012">
          <cell r="A4012" t="str">
            <v>F00000023173</v>
          </cell>
          <cell r="B4012" t="str">
            <v>330405022S</v>
          </cell>
          <cell r="C4012" t="str">
            <v>复合式小梁切除术</v>
          </cell>
          <cell r="D4012" t="str">
            <v>次/只</v>
          </cell>
          <cell r="E4012">
            <v>1042</v>
          </cell>
          <cell r="F4012">
            <v>1042</v>
          </cell>
          <cell r="G4012" t="str">
            <v>指经典小梁切除术联合放置及可调整缝线。</v>
          </cell>
          <cell r="H4012" t="str">
            <v>粘弹剂、一次性穿刺刀</v>
          </cell>
          <cell r="I4012" t="str">
            <v>医保</v>
          </cell>
        </row>
        <row r="4013">
          <cell r="A4013" t="str">
            <v>F00000023174</v>
          </cell>
          <cell r="B4013" t="str">
            <v>330405023S</v>
          </cell>
          <cell r="C4013" t="str">
            <v>青光眼引流阀植入联合异体巩膜覆盖术</v>
          </cell>
          <cell r="D4013" t="str">
            <v>次/只</v>
          </cell>
          <cell r="E4013">
            <v>1224</v>
          </cell>
          <cell r="F4013">
            <v>1224</v>
          </cell>
          <cell r="G4013" t="str">
            <v/>
          </cell>
          <cell r="H4013" t="str">
            <v>异体巩膜、青光眼引流阀、粘弹剂</v>
          </cell>
          <cell r="I4013" t="str">
            <v>医保</v>
          </cell>
        </row>
        <row r="4014">
          <cell r="A4014" t="str">
            <v>F00030014568</v>
          </cell>
          <cell r="B4014" t="str">
            <v>330405024S</v>
          </cell>
          <cell r="C4014" t="str">
            <v>高强度聚焦超声睫状体成形术</v>
          </cell>
          <cell r="D4014" t="str">
            <v>次/只</v>
          </cell>
          <cell r="E4014">
            <v>2349</v>
          </cell>
          <cell r="F4014">
            <v>2349</v>
          </cell>
          <cell r="G4014" t="str">
            <v>指吸附固定眼球后，经巩膜行睫状体聚焦超声治疗。</v>
          </cell>
          <cell r="H4014" t="str">
            <v>一次性探头</v>
          </cell>
          <cell r="I4014" t="str">
            <v>自费</v>
          </cell>
        </row>
        <row r="4015">
          <cell r="A4015" t="str">
            <v>F00000023175</v>
          </cell>
          <cell r="B4015" t="str">
            <v>330406001</v>
          </cell>
          <cell r="C4015" t="str">
            <v>白内障截囊吸取术</v>
          </cell>
          <cell r="D4015" t="str">
            <v>次</v>
          </cell>
          <cell r="E4015">
            <v>1140</v>
          </cell>
          <cell r="F4015">
            <v>1140</v>
          </cell>
          <cell r="G4015" t="str">
            <v/>
          </cell>
          <cell r="H4015" t="str">
            <v>粘弹剂</v>
          </cell>
          <cell r="I4015" t="str">
            <v>医保</v>
          </cell>
        </row>
        <row r="4016">
          <cell r="A4016" t="str">
            <v>F00000023176</v>
          </cell>
          <cell r="B4016" t="str">
            <v>330406002E</v>
          </cell>
          <cell r="C4016" t="str">
            <v>白内障囊膜切除术</v>
          </cell>
          <cell r="D4016" t="str">
            <v>次</v>
          </cell>
          <cell r="E4016">
            <v>1440</v>
          </cell>
          <cell r="F4016">
            <v>1872</v>
          </cell>
          <cell r="G4016" t="str">
            <v/>
          </cell>
          <cell r="H4016" t="str">
            <v>粘弹剂</v>
          </cell>
          <cell r="I4016" t="str">
            <v>医保</v>
          </cell>
        </row>
        <row r="4017">
          <cell r="A4017" t="str">
            <v>F00000023177</v>
          </cell>
          <cell r="B4017" t="str">
            <v>330406003E</v>
          </cell>
          <cell r="C4017" t="str">
            <v>白内障囊内摘除术</v>
          </cell>
          <cell r="D4017" t="str">
            <v>次</v>
          </cell>
          <cell r="E4017">
            <v>1290</v>
          </cell>
          <cell r="F4017">
            <v>1677</v>
          </cell>
          <cell r="G4017" t="str">
            <v/>
          </cell>
          <cell r="H4017" t="str">
            <v>粘弹剂</v>
          </cell>
          <cell r="I4017" t="str">
            <v>医保</v>
          </cell>
        </row>
        <row r="4018">
          <cell r="A4018" t="str">
            <v>F00000023178</v>
          </cell>
          <cell r="B4018" t="str">
            <v>330406004E</v>
          </cell>
          <cell r="C4018" t="str">
            <v>白内障囊外摘除术</v>
          </cell>
          <cell r="D4018" t="str">
            <v>次</v>
          </cell>
          <cell r="E4018">
            <v>1290</v>
          </cell>
          <cell r="F4018">
            <v>1677</v>
          </cell>
          <cell r="G4018" t="str">
            <v/>
          </cell>
          <cell r="H4018" t="str">
            <v>粘弹剂</v>
          </cell>
          <cell r="I4018" t="str">
            <v>医保</v>
          </cell>
        </row>
        <row r="4019">
          <cell r="A4019" t="str">
            <v>F00000023179</v>
          </cell>
          <cell r="B4019" t="str">
            <v>330406005E</v>
          </cell>
          <cell r="C4019" t="str">
            <v>白内障超声乳化摘除术</v>
          </cell>
          <cell r="D4019" t="str">
            <v>次</v>
          </cell>
          <cell r="E4019">
            <v>2700</v>
          </cell>
          <cell r="F4019">
            <v>3510</v>
          </cell>
          <cell r="G4019" t="str">
            <v/>
          </cell>
          <cell r="H4019" t="str">
            <v>乳化专用刀、粘弹剂</v>
          </cell>
          <cell r="I4019" t="str">
            <v>医保</v>
          </cell>
        </row>
        <row r="4020">
          <cell r="A4020" t="str">
            <v>F00000023259</v>
          </cell>
          <cell r="B4020" t="str">
            <v>330406006E</v>
          </cell>
          <cell r="C4020" t="str">
            <v>白内障囊外摘除+人工晶体植入术</v>
          </cell>
          <cell r="D4020" t="str">
            <v>次</v>
          </cell>
          <cell r="E4020">
            <v>1600</v>
          </cell>
          <cell r="F4020">
            <v>2080</v>
          </cell>
          <cell r="G4020" t="str">
            <v/>
          </cell>
          <cell r="H4020" t="str">
            <v>人工晶体、粘弹剂</v>
          </cell>
          <cell r="I4020" t="str">
            <v>医保</v>
          </cell>
        </row>
        <row r="4021">
          <cell r="A4021" t="str">
            <v>F00000023260</v>
          </cell>
          <cell r="B4021" t="str">
            <v>330406007</v>
          </cell>
          <cell r="C4021" t="str">
            <v>人工晶体复位术</v>
          </cell>
          <cell r="D4021" t="str">
            <v>次</v>
          </cell>
          <cell r="E4021">
            <v>1750</v>
          </cell>
          <cell r="F4021">
            <v>1750</v>
          </cell>
          <cell r="G4021" t="str">
            <v/>
          </cell>
          <cell r="H4021" t="str">
            <v>粘弹剂</v>
          </cell>
          <cell r="I4021" t="str">
            <v>医保</v>
          </cell>
        </row>
        <row r="4022">
          <cell r="A4022" t="str">
            <v>F00000023261</v>
          </cell>
          <cell r="B4022" t="str">
            <v>330406008</v>
          </cell>
          <cell r="C4022" t="str">
            <v>人工晶体置换术</v>
          </cell>
          <cell r="D4022" t="str">
            <v>次</v>
          </cell>
          <cell r="E4022">
            <v>2850</v>
          </cell>
          <cell r="F4022">
            <v>2850</v>
          </cell>
          <cell r="G4022" t="str">
            <v/>
          </cell>
          <cell r="H4022" t="str">
            <v>人工晶体、粘弹剂</v>
          </cell>
          <cell r="I4022" t="str">
            <v>医保</v>
          </cell>
        </row>
        <row r="4023">
          <cell r="A4023" t="str">
            <v>F00000023262</v>
          </cell>
          <cell r="B4023" t="str">
            <v>330406009E</v>
          </cell>
          <cell r="C4023" t="str">
            <v>二期人工晶体植入术</v>
          </cell>
          <cell r="D4023" t="str">
            <v>次</v>
          </cell>
          <cell r="E4023">
            <v>1918</v>
          </cell>
          <cell r="F4023">
            <v>2493.4</v>
          </cell>
          <cell r="G4023" t="str">
            <v/>
          </cell>
          <cell r="H4023" t="str">
            <v>人工晶体、粘弹剂</v>
          </cell>
          <cell r="I4023" t="str">
            <v>医保</v>
          </cell>
        </row>
        <row r="4024">
          <cell r="A4024" t="str">
            <v>F00000023263</v>
          </cell>
          <cell r="B4024" t="str">
            <v>330406010E</v>
          </cell>
          <cell r="C4024" t="str">
            <v>白内障超声乳化摘除术+人工晶体植入术</v>
          </cell>
          <cell r="D4024" t="str">
            <v>次</v>
          </cell>
          <cell r="E4024">
            <v>5077</v>
          </cell>
          <cell r="F4024">
            <v>6600.1</v>
          </cell>
          <cell r="G4024" t="str">
            <v/>
          </cell>
          <cell r="H4024" t="str">
            <v>人工晶体、粘弹剂、乳化专用刀、张力环</v>
          </cell>
          <cell r="I4024" t="str">
            <v>医保</v>
          </cell>
        </row>
        <row r="4025">
          <cell r="A4025" t="str">
            <v>F00000023264</v>
          </cell>
          <cell r="B4025" t="str">
            <v>330406011E</v>
          </cell>
          <cell r="C4025" t="str">
            <v>人工晶体睫状沟固定术</v>
          </cell>
          <cell r="D4025" t="str">
            <v>次</v>
          </cell>
          <cell r="E4025">
            <v>2890</v>
          </cell>
          <cell r="F4025">
            <v>3757</v>
          </cell>
          <cell r="G4025" t="str">
            <v/>
          </cell>
          <cell r="H4025" t="str">
            <v>人工晶体、粘弹剂</v>
          </cell>
          <cell r="I4025" t="str">
            <v>医保</v>
          </cell>
        </row>
        <row r="4026">
          <cell r="A4026" t="str">
            <v>F00000023265</v>
          </cell>
          <cell r="B4026" t="str">
            <v>330406012</v>
          </cell>
          <cell r="C4026" t="str">
            <v>人工晶体取出术</v>
          </cell>
          <cell r="D4026" t="str">
            <v>次</v>
          </cell>
          <cell r="E4026">
            <v>1670</v>
          </cell>
          <cell r="F4026">
            <v>1670</v>
          </cell>
          <cell r="G4026" t="str">
            <v/>
          </cell>
          <cell r="H4026" t="str">
            <v>粘弹剂</v>
          </cell>
          <cell r="I4026" t="str">
            <v>医保</v>
          </cell>
        </row>
        <row r="4027">
          <cell r="A4027" t="str">
            <v>F00000023266</v>
          </cell>
          <cell r="B4027" t="str">
            <v>330406013</v>
          </cell>
          <cell r="C4027" t="str">
            <v>白内障青光眼联合手术</v>
          </cell>
          <cell r="D4027" t="str">
            <v>次</v>
          </cell>
          <cell r="E4027">
            <v>2100</v>
          </cell>
          <cell r="F4027">
            <v>2100</v>
          </cell>
          <cell r="G4027" t="str">
            <v/>
          </cell>
          <cell r="H4027" t="str">
            <v>粘弹剂</v>
          </cell>
          <cell r="I4027" t="str">
            <v>医保</v>
          </cell>
        </row>
        <row r="4028">
          <cell r="A4028" t="str">
            <v>F00000023267</v>
          </cell>
          <cell r="B4028" t="str">
            <v>330406014</v>
          </cell>
          <cell r="C4028" t="str">
            <v>白内障摘除联合青光眼硅管植入术</v>
          </cell>
          <cell r="D4028" t="str">
            <v>次</v>
          </cell>
          <cell r="E4028">
            <v>2961</v>
          </cell>
          <cell r="F4028">
            <v>2961</v>
          </cell>
          <cell r="G4028" t="str">
            <v/>
          </cell>
          <cell r="H4028" t="str">
            <v>异体巩膜</v>
          </cell>
          <cell r="I4028" t="str">
            <v>医保</v>
          </cell>
        </row>
        <row r="4029">
          <cell r="A4029" t="str">
            <v>F00000023268</v>
          </cell>
          <cell r="B4029" t="str">
            <v>330406015</v>
          </cell>
          <cell r="C4029" t="str">
            <v>白内障囊外摘除联合青光眼人工晶体植入术</v>
          </cell>
          <cell r="D4029" t="str">
            <v>次</v>
          </cell>
          <cell r="E4029">
            <v>3650</v>
          </cell>
          <cell r="F4029">
            <v>3650</v>
          </cell>
          <cell r="G4029" t="str">
            <v/>
          </cell>
          <cell r="H4029" t="str">
            <v>人工晶体、粘弹剂</v>
          </cell>
          <cell r="I4029" t="str">
            <v>医保</v>
          </cell>
        </row>
        <row r="4030">
          <cell r="A4030" t="str">
            <v>F00000023270</v>
          </cell>
          <cell r="B4030" t="str">
            <v>330406017E</v>
          </cell>
          <cell r="C4030" t="str">
            <v>白内障摘除联合玻璃体切割术</v>
          </cell>
          <cell r="D4030" t="str">
            <v>次</v>
          </cell>
          <cell r="E4030">
            <v>3250</v>
          </cell>
          <cell r="F4030">
            <v>4225</v>
          </cell>
          <cell r="G4030" t="str">
            <v>指前路摘晶体、后路摘晶体。</v>
          </cell>
          <cell r="H4030" t="str">
            <v>人工晶体、粘弹剂、玻璃体切割头</v>
          </cell>
          <cell r="I4030" t="str">
            <v>医保</v>
          </cell>
        </row>
        <row r="4031">
          <cell r="A4031" t="str">
            <v>F00000023273</v>
          </cell>
          <cell r="B4031" t="str">
            <v>330406018</v>
          </cell>
          <cell r="C4031" t="str">
            <v>球内异物取出术联合晶体玻璃体切除及人工晶体植入术(四联术)</v>
          </cell>
          <cell r="D4031" t="str">
            <v>次</v>
          </cell>
          <cell r="E4031">
            <v>4060</v>
          </cell>
          <cell r="F4031">
            <v>4060</v>
          </cell>
          <cell r="G4031" t="str">
            <v/>
          </cell>
          <cell r="H4031" t="str">
            <v>人工晶体、粘弹剂、玻璃体切割头</v>
          </cell>
          <cell r="I4031" t="str">
            <v>医保</v>
          </cell>
        </row>
        <row r="4032">
          <cell r="A4032" t="str">
            <v>F00000023274</v>
          </cell>
          <cell r="B4032" t="str">
            <v>330406019E</v>
          </cell>
          <cell r="C4032" t="str">
            <v>非正常晶体手术</v>
          </cell>
          <cell r="D4032" t="str">
            <v>次</v>
          </cell>
          <cell r="E4032">
            <v>1500</v>
          </cell>
          <cell r="F4032">
            <v>1950</v>
          </cell>
          <cell r="G4032" t="str">
            <v>指晶体半脱位、晶体切除、瞳孔广泛粘连强直或闭锁、抗青光眼术后。</v>
          </cell>
          <cell r="H4032" t="str">
            <v>粘弹剂、玻璃体切割头</v>
          </cell>
          <cell r="I4032" t="str">
            <v>医保</v>
          </cell>
        </row>
        <row r="4033">
          <cell r="A4033" t="str">
            <v>F00000023280</v>
          </cell>
          <cell r="B4033" t="str">
            <v>330406020</v>
          </cell>
          <cell r="C4033" t="str">
            <v>晶体张力环置入术</v>
          </cell>
          <cell r="D4033" t="str">
            <v>单侧</v>
          </cell>
          <cell r="E4033">
            <v>300</v>
          </cell>
          <cell r="F4033">
            <v>300</v>
          </cell>
          <cell r="G4033" t="str">
            <v/>
          </cell>
          <cell r="H4033" t="str">
            <v>张力环、人工晶体</v>
          </cell>
          <cell r="I4033" t="str">
            <v>医保</v>
          </cell>
        </row>
        <row r="4034">
          <cell r="A4034" t="str">
            <v>F00000023281</v>
          </cell>
          <cell r="B4034" t="str">
            <v>330406021</v>
          </cell>
          <cell r="C4034" t="str">
            <v>人工晶体悬吊术</v>
          </cell>
          <cell r="D4034" t="str">
            <v>次</v>
          </cell>
          <cell r="E4034">
            <v>2890</v>
          </cell>
          <cell r="F4034">
            <v>2890</v>
          </cell>
          <cell r="G4034" t="str">
            <v/>
          </cell>
          <cell r="H4034" t="str">
            <v/>
          </cell>
          <cell r="I4034" t="str">
            <v>医保</v>
          </cell>
        </row>
        <row r="4035">
          <cell r="A4035" t="str">
            <v>F00000023282</v>
          </cell>
          <cell r="B4035" t="str">
            <v>330406022SE</v>
          </cell>
          <cell r="C4035" t="str">
            <v>晶体咬切术</v>
          </cell>
          <cell r="D4035" t="str">
            <v>次/只</v>
          </cell>
          <cell r="E4035">
            <v>960</v>
          </cell>
          <cell r="F4035">
            <v>1248</v>
          </cell>
          <cell r="G4035" t="str">
            <v/>
          </cell>
          <cell r="H4035" t="str">
            <v>玻璃体切割头、注水器、粘弹剂</v>
          </cell>
          <cell r="I4035" t="str">
            <v>医保</v>
          </cell>
        </row>
        <row r="4036">
          <cell r="A4036" t="str">
            <v>F00030014571</v>
          </cell>
          <cell r="B4036" t="str">
            <v>330406023S</v>
          </cell>
          <cell r="C4036" t="str">
            <v>有晶体眼人工晶体植入术</v>
          </cell>
          <cell r="D4036" t="str">
            <v>次/只</v>
          </cell>
          <cell r="E4036">
            <v>2208</v>
          </cell>
          <cell r="F4036">
            <v>2208</v>
          </cell>
          <cell r="G4036" t="str">
            <v>保留原来自然状态晶状体，植入人工晶体。</v>
          </cell>
          <cell r="I4036" t="str">
            <v>自费</v>
          </cell>
        </row>
        <row r="4037">
          <cell r="A4037" t="str">
            <v>F00000023283</v>
          </cell>
          <cell r="B4037" t="str">
            <v>330407001E</v>
          </cell>
          <cell r="C4037" t="str">
            <v>玻璃体穿刺术</v>
          </cell>
          <cell r="D4037" t="str">
            <v>次</v>
          </cell>
          <cell r="E4037">
            <v>1040</v>
          </cell>
          <cell r="F4037">
            <v>1352</v>
          </cell>
          <cell r="G4037" t="str">
            <v>含玻璃体注气、注液、注药、抽液。</v>
          </cell>
          <cell r="H4037" t="str">
            <v>气交管</v>
          </cell>
          <cell r="I4037" t="str">
            <v>医保</v>
          </cell>
        </row>
        <row r="4038">
          <cell r="A4038" t="str">
            <v>F00000023285</v>
          </cell>
          <cell r="B4038" t="str">
            <v>330407002E</v>
          </cell>
          <cell r="C4038" t="str">
            <v>玻璃体切除术</v>
          </cell>
          <cell r="D4038" t="str">
            <v>次</v>
          </cell>
          <cell r="E4038">
            <v>3067</v>
          </cell>
          <cell r="F4038">
            <v>3987.1</v>
          </cell>
          <cell r="G4038" t="str">
            <v/>
          </cell>
          <cell r="H4038" t="str">
            <v>玻璃体切割头、膨胀气体、硅油、重水</v>
          </cell>
          <cell r="I4038" t="str">
            <v>医保</v>
          </cell>
        </row>
        <row r="4039">
          <cell r="A4039" t="str">
            <v>F00000023286</v>
          </cell>
          <cell r="B4039" t="str">
            <v>330407003</v>
          </cell>
          <cell r="C4039" t="str">
            <v>玻璃体内猪囊尾蚴取出术</v>
          </cell>
          <cell r="D4039" t="str">
            <v>次</v>
          </cell>
          <cell r="E4039">
            <v>3720</v>
          </cell>
          <cell r="F4039">
            <v>3720</v>
          </cell>
          <cell r="G4039" t="str">
            <v/>
          </cell>
          <cell r="H4039" t="str">
            <v>玻璃体切割头</v>
          </cell>
          <cell r="I4039" t="str">
            <v>医保</v>
          </cell>
        </row>
        <row r="4040">
          <cell r="A4040" t="str">
            <v>F00000907862</v>
          </cell>
          <cell r="B4040" t="str">
            <v>330407004-1</v>
          </cell>
          <cell r="C4040" t="str">
            <v>视网膜脱离修复术-外加压</v>
          </cell>
          <cell r="D4040" t="str">
            <v>次</v>
          </cell>
          <cell r="E4040">
            <v>1400</v>
          </cell>
          <cell r="F4040">
            <v>1400</v>
          </cell>
          <cell r="G4040" t="str">
            <v>指外加压、环扎术、内加压。</v>
          </cell>
          <cell r="H4040" t="str">
            <v>硅胶植入物</v>
          </cell>
          <cell r="I4040" t="str">
            <v>医保</v>
          </cell>
        </row>
        <row r="4041">
          <cell r="A4041" t="str">
            <v>F00000023378</v>
          </cell>
          <cell r="B4041" t="str">
            <v>330407004-2E</v>
          </cell>
          <cell r="C4041" t="str">
            <v>视网膜脱离修复术-环扎术</v>
          </cell>
          <cell r="D4041" t="str">
            <v>次</v>
          </cell>
          <cell r="E4041">
            <v>1200</v>
          </cell>
          <cell r="F4041">
            <v>1560</v>
          </cell>
          <cell r="G4041" t="str">
            <v>指外加压、环扎术、内加压。</v>
          </cell>
          <cell r="H4041" t="str">
            <v>硅胶植入物</v>
          </cell>
          <cell r="I4041" t="str">
            <v>医保</v>
          </cell>
        </row>
        <row r="4042">
          <cell r="A4042" t="str">
            <v>F00000907861</v>
          </cell>
          <cell r="B4042" t="str">
            <v>330407004-3</v>
          </cell>
          <cell r="C4042" t="str">
            <v>视网膜脱离修复术-内加压</v>
          </cell>
          <cell r="D4042" t="str">
            <v>次</v>
          </cell>
          <cell r="E4042">
            <v>920</v>
          </cell>
          <cell r="F4042">
            <v>920</v>
          </cell>
          <cell r="G4042" t="str">
            <v>指外加压、环扎术、内加压。</v>
          </cell>
          <cell r="H4042" t="str">
            <v>硅胶植入物</v>
          </cell>
          <cell r="I4042" t="str">
            <v>医保</v>
          </cell>
        </row>
        <row r="4043">
          <cell r="A4043" t="str">
            <v>F00030014556</v>
          </cell>
          <cell r="B4043" t="str">
            <v>330407005-1E</v>
          </cell>
          <cell r="C4043" t="str">
            <v>玻璃体视网膜病变手术-激光法加收</v>
          </cell>
          <cell r="D4043" t="str">
            <v>次</v>
          </cell>
          <cell r="E4043">
            <v>610</v>
          </cell>
          <cell r="F4043">
            <v>793</v>
          </cell>
          <cell r="G4043" t="str">
            <v>指使用激光法。</v>
          </cell>
          <cell r="H4043" t="str">
            <v/>
          </cell>
          <cell r="I4043" t="str">
            <v>医保</v>
          </cell>
        </row>
        <row r="4044">
          <cell r="A4044" t="str">
            <v>F00030014550</v>
          </cell>
          <cell r="B4044" t="str">
            <v>330407005-2E</v>
          </cell>
          <cell r="C4044" t="str">
            <v>玻璃体视网膜病变手术-冷凝法加收</v>
          </cell>
          <cell r="D4044" t="str">
            <v>次</v>
          </cell>
          <cell r="E4044">
            <v>430</v>
          </cell>
          <cell r="F4044">
            <v>559</v>
          </cell>
          <cell r="G4044" t="str">
            <v>指使用冷凝法。</v>
          </cell>
          <cell r="H4044" t="str">
            <v/>
          </cell>
          <cell r="I4044" t="str">
            <v>医保</v>
          </cell>
        </row>
        <row r="4045">
          <cell r="A4045" t="str">
            <v>F00030014522</v>
          </cell>
          <cell r="B4045" t="str">
            <v>330407005-3E</v>
          </cell>
          <cell r="C4045" t="str">
            <v>玻璃体视网膜病变手术-电凝法加收</v>
          </cell>
          <cell r="D4045" t="str">
            <v>次</v>
          </cell>
          <cell r="E4045">
            <v>520</v>
          </cell>
          <cell r="F4045">
            <v>676</v>
          </cell>
          <cell r="G4045" t="str">
            <v>指巨大裂孔、黄斑裂孔等、含硅油充填、球内注气、前膜剥膜。</v>
          </cell>
          <cell r="H4045" t="str">
            <v>玻璃体切割头、硅胶、膨胀气体、重水、硅油、眼内激光纤维、穿刺刀、气交管、电凝刷</v>
          </cell>
          <cell r="I4045" t="str">
            <v>医保</v>
          </cell>
        </row>
        <row r="4046">
          <cell r="A4046" t="str">
            <v>F00030014528</v>
          </cell>
          <cell r="B4046" t="str">
            <v>330407005-4</v>
          </cell>
          <cell r="C4046" t="str">
            <v>膜增殖、视网膜下膜取出术加收</v>
          </cell>
          <cell r="D4046" t="str">
            <v>次</v>
          </cell>
          <cell r="E4046">
            <v>600</v>
          </cell>
          <cell r="F4046">
            <v>600</v>
          </cell>
          <cell r="G4046" t="str">
            <v>指膜增殖、视网膜下膜取出术。</v>
          </cell>
          <cell r="I4046" t="str">
            <v>医保</v>
          </cell>
        </row>
        <row r="4047">
          <cell r="A4047" t="str">
            <v>F00030014680</v>
          </cell>
          <cell r="B4047" t="str">
            <v>330407005-5</v>
          </cell>
          <cell r="C4047" t="str">
            <v>硅油填充术加收</v>
          </cell>
          <cell r="D4047" t="str">
            <v>次</v>
          </cell>
          <cell r="E4047">
            <v>690</v>
          </cell>
          <cell r="F4047">
            <v>690</v>
          </cell>
          <cell r="G4047" t="str">
            <v>指玻璃体腔硅油填充术。</v>
          </cell>
          <cell r="I4047" t="str">
            <v>医保</v>
          </cell>
        </row>
        <row r="4048">
          <cell r="A4048" t="str">
            <v>F00030014676</v>
          </cell>
          <cell r="B4048" t="str">
            <v>330407005-6</v>
          </cell>
          <cell r="C4048" t="str">
            <v>球内注气术加收</v>
          </cell>
          <cell r="D4048" t="str">
            <v>次</v>
          </cell>
          <cell r="E4048">
            <v>300</v>
          </cell>
          <cell r="F4048">
            <v>300</v>
          </cell>
          <cell r="G4048" t="str">
            <v>指玻璃体腔惰性气体填充术、玻璃体腔过滤空气填充术。</v>
          </cell>
          <cell r="I4048" t="str">
            <v>医保</v>
          </cell>
        </row>
        <row r="4049">
          <cell r="A4049" t="str">
            <v>F00030014604</v>
          </cell>
          <cell r="B4049" t="str">
            <v>330407005-7</v>
          </cell>
          <cell r="C4049" t="str">
            <v>玻璃体气液交换术加收</v>
          </cell>
          <cell r="D4049" t="str">
            <v>次</v>
          </cell>
          <cell r="E4049">
            <v>400</v>
          </cell>
          <cell r="F4049">
            <v>400</v>
          </cell>
          <cell r="G4049" t="str">
            <v>指用气体置换玻璃体腔内或视网膜下液体。</v>
          </cell>
          <cell r="I4049" t="str">
            <v>医保</v>
          </cell>
        </row>
        <row r="4050">
          <cell r="A4050" t="str">
            <v>F00030014601</v>
          </cell>
          <cell r="B4050" t="str">
            <v>330407005-8</v>
          </cell>
          <cell r="C4050" t="str">
            <v>前膜剥离术加收</v>
          </cell>
          <cell r="D4050" t="str">
            <v>次</v>
          </cell>
          <cell r="E4050">
            <v>550</v>
          </cell>
          <cell r="F4050">
            <v>550</v>
          </cell>
          <cell r="G4050" t="str">
            <v>指视网膜前膜剥离术。</v>
          </cell>
          <cell r="I4050" t="str">
            <v>医保</v>
          </cell>
        </row>
        <row r="4051">
          <cell r="A4051" t="str">
            <v>F00030014598</v>
          </cell>
          <cell r="B4051" t="str">
            <v>330407005-9</v>
          </cell>
          <cell r="C4051" t="str">
            <v>内界膜剥离术加收</v>
          </cell>
          <cell r="D4051" t="str">
            <v>次</v>
          </cell>
          <cell r="E4051">
            <v>570</v>
          </cell>
          <cell r="F4051">
            <v>570</v>
          </cell>
          <cell r="G4051" t="str">
            <v>指内界膜剥离术。</v>
          </cell>
          <cell r="I4051" t="str">
            <v>医保</v>
          </cell>
        </row>
        <row r="4052">
          <cell r="A4052" t="str">
            <v>F00000023498</v>
          </cell>
          <cell r="B4052" t="str">
            <v>330407006</v>
          </cell>
          <cell r="C4052" t="str">
            <v>黄斑裂孔注气术</v>
          </cell>
          <cell r="D4052" t="str">
            <v>次</v>
          </cell>
          <cell r="E4052">
            <v>790</v>
          </cell>
          <cell r="F4052">
            <v>790</v>
          </cell>
          <cell r="G4052" t="str">
            <v/>
          </cell>
          <cell r="H4052" t="str">
            <v>膨胀气体</v>
          </cell>
          <cell r="I4052" t="str">
            <v>医保</v>
          </cell>
        </row>
        <row r="4053">
          <cell r="A4053" t="str">
            <v>F00000023499</v>
          </cell>
          <cell r="B4053" t="str">
            <v>330407007</v>
          </cell>
          <cell r="C4053" t="str">
            <v>黄斑裂孔封闭术</v>
          </cell>
          <cell r="D4053" t="str">
            <v>次</v>
          </cell>
          <cell r="E4053">
            <v>790</v>
          </cell>
          <cell r="F4053">
            <v>790</v>
          </cell>
          <cell r="G4053" t="str">
            <v/>
          </cell>
          <cell r="H4053" t="str">
            <v>膨胀气体、气交管</v>
          </cell>
          <cell r="I4053" t="str">
            <v>医保</v>
          </cell>
        </row>
        <row r="4054">
          <cell r="A4054" t="str">
            <v>F00000023500</v>
          </cell>
          <cell r="B4054" t="str">
            <v>330407008E</v>
          </cell>
          <cell r="C4054" t="str">
            <v>黄斑前膜术</v>
          </cell>
          <cell r="D4054" t="str">
            <v>次</v>
          </cell>
          <cell r="E4054">
            <v>2878</v>
          </cell>
          <cell r="F4054">
            <v>3741.4</v>
          </cell>
          <cell r="G4054" t="str">
            <v/>
          </cell>
          <cell r="H4054" t="str">
            <v/>
          </cell>
          <cell r="I4054" t="str">
            <v>医保</v>
          </cell>
        </row>
        <row r="4055">
          <cell r="A4055" t="str">
            <v>F00000023501</v>
          </cell>
          <cell r="B4055" t="str">
            <v>330407009</v>
          </cell>
          <cell r="C4055" t="str">
            <v>黄斑下膜取出术</v>
          </cell>
          <cell r="D4055" t="str">
            <v>次</v>
          </cell>
          <cell r="E4055">
            <v>3480</v>
          </cell>
          <cell r="F4055">
            <v>3480</v>
          </cell>
          <cell r="G4055" t="str">
            <v/>
          </cell>
          <cell r="H4055" t="str">
            <v/>
          </cell>
          <cell r="I4055" t="str">
            <v>医保</v>
          </cell>
        </row>
        <row r="4056">
          <cell r="A4056" t="str">
            <v>F00000023503</v>
          </cell>
          <cell r="B4056" t="str">
            <v>330407011</v>
          </cell>
          <cell r="C4056" t="str">
            <v>色素膜肿物切除术</v>
          </cell>
          <cell r="D4056" t="str">
            <v>次</v>
          </cell>
          <cell r="E4056">
            <v>4762</v>
          </cell>
          <cell r="F4056">
            <v>4762</v>
          </cell>
          <cell r="G4056" t="str">
            <v/>
          </cell>
          <cell r="H4056" t="str">
            <v>异体巩膜、玻璃体切割头</v>
          </cell>
          <cell r="I4056" t="str">
            <v>医保</v>
          </cell>
        </row>
        <row r="4057">
          <cell r="A4057" t="str">
            <v>F00000023504</v>
          </cell>
          <cell r="B4057" t="str">
            <v>330407012E</v>
          </cell>
          <cell r="C4057" t="str">
            <v>巩膜后兜带术</v>
          </cell>
          <cell r="D4057" t="str">
            <v>次</v>
          </cell>
          <cell r="E4057">
            <v>1040</v>
          </cell>
          <cell r="F4057">
            <v>1352</v>
          </cell>
          <cell r="G4057" t="str">
            <v>含阔筋膜取材、黄斑裂孔兜带。</v>
          </cell>
          <cell r="H4057" t="str">
            <v>硅胶植入物</v>
          </cell>
          <cell r="I4057" t="str">
            <v>医保</v>
          </cell>
        </row>
        <row r="4058">
          <cell r="A4058" t="str">
            <v>F00000023505</v>
          </cell>
          <cell r="B4058" t="str">
            <v>330407013E</v>
          </cell>
          <cell r="C4058" t="str">
            <v>内眼病冷凝术</v>
          </cell>
          <cell r="D4058" t="str">
            <v>次</v>
          </cell>
          <cell r="E4058">
            <v>640</v>
          </cell>
          <cell r="F4058">
            <v>832</v>
          </cell>
          <cell r="G4058" t="str">
            <v/>
          </cell>
          <cell r="H4058" t="str">
            <v/>
          </cell>
          <cell r="I4058" t="str">
            <v>医保</v>
          </cell>
        </row>
        <row r="4059">
          <cell r="A4059" t="str">
            <v>F00000023506</v>
          </cell>
          <cell r="B4059" t="str">
            <v>330407014E</v>
          </cell>
          <cell r="C4059" t="str">
            <v>硅油取出术</v>
          </cell>
          <cell r="D4059" t="str">
            <v>单侧</v>
          </cell>
          <cell r="E4059">
            <v>1950</v>
          </cell>
          <cell r="F4059">
            <v>2535</v>
          </cell>
          <cell r="G4059" t="str">
            <v/>
          </cell>
          <cell r="H4059" t="str">
            <v>膨胀气体、玻璃体切割刀</v>
          </cell>
          <cell r="I4059" t="str">
            <v>医保</v>
          </cell>
        </row>
        <row r="4060">
          <cell r="A4060" t="str">
            <v>F00000023507</v>
          </cell>
          <cell r="B4060" t="str">
            <v>330407015SE</v>
          </cell>
          <cell r="C4060" t="str">
            <v>早产儿视网膜病变光凝术</v>
          </cell>
          <cell r="D4060" t="str">
            <v>次/只</v>
          </cell>
          <cell r="E4060">
            <v>890</v>
          </cell>
          <cell r="F4060">
            <v>1157</v>
          </cell>
          <cell r="G4060" t="str">
            <v/>
          </cell>
          <cell r="H4060" t="str">
            <v/>
          </cell>
          <cell r="I4060" t="str">
            <v>医保</v>
          </cell>
        </row>
        <row r="4061">
          <cell r="A4061" t="str">
            <v>F00000023508</v>
          </cell>
          <cell r="B4061" t="str">
            <v>330407016SE</v>
          </cell>
          <cell r="C4061" t="str">
            <v>早产儿视网膜病变冷凝术</v>
          </cell>
          <cell r="D4061" t="str">
            <v>次/只</v>
          </cell>
          <cell r="E4061">
            <v>790</v>
          </cell>
          <cell r="F4061">
            <v>1027</v>
          </cell>
          <cell r="G4061" t="str">
            <v/>
          </cell>
          <cell r="H4061" t="str">
            <v/>
          </cell>
          <cell r="I4061" t="str">
            <v>医保</v>
          </cell>
        </row>
        <row r="4062">
          <cell r="A4062" t="str">
            <v>F00030014574</v>
          </cell>
          <cell r="B4062" t="str">
            <v>330407017S</v>
          </cell>
          <cell r="C4062" t="str">
            <v>人工玻璃体球囊眼内植入术</v>
          </cell>
          <cell r="D4062" t="str">
            <v>次</v>
          </cell>
          <cell r="E4062">
            <v>2000</v>
          </cell>
          <cell r="F4062">
            <v>2000</v>
          </cell>
          <cell r="G4062" t="str">
            <v>剪开球结膜，行巩膜穿刺制作巩膜切口，经植入器植入人工玻璃体球囊，球囊内注入硅油，结扎固定球囊引流阀于巩膜壁，粘弹剂注入前房成形，缝合切口。含硅油填充、前房成形，不含玻璃体切除。</v>
          </cell>
          <cell r="H4062" t="str">
            <v>人工玻璃体球囊、穿刺刀、粘弹剂、气交管、硅油、重水、眼用镊（剪）</v>
          </cell>
          <cell r="I4062" t="str">
            <v>自费</v>
          </cell>
        </row>
        <row r="4063">
          <cell r="A4063" t="str">
            <v>F00000023511</v>
          </cell>
          <cell r="B4063" t="str">
            <v>330408001-1E</v>
          </cell>
          <cell r="C4063" t="str">
            <v>共同性斜视矫正术加收(超过一条肌肉)</v>
          </cell>
          <cell r="D4063" t="str">
            <v>一条肌肉</v>
          </cell>
          <cell r="E4063">
            <v>410</v>
          </cell>
          <cell r="F4063">
            <v>533</v>
          </cell>
          <cell r="G4063" t="str">
            <v/>
          </cell>
          <cell r="H4063" t="str">
            <v/>
          </cell>
          <cell r="I4063" t="str">
            <v>医保</v>
          </cell>
        </row>
        <row r="4064">
          <cell r="A4064" t="str">
            <v>F00000023510</v>
          </cell>
          <cell r="B4064" t="str">
            <v>330408001-2E</v>
          </cell>
          <cell r="C4064" t="str">
            <v>共同性斜视矫正术加收(伴有另一种斜视同时手术)</v>
          </cell>
          <cell r="D4064" t="str">
            <v>一条肌肉</v>
          </cell>
          <cell r="E4064">
            <v>410</v>
          </cell>
          <cell r="F4064">
            <v>533</v>
          </cell>
          <cell r="G4064" t="str">
            <v/>
          </cell>
          <cell r="H4064" t="str">
            <v/>
          </cell>
          <cell r="I4064" t="str">
            <v>医保</v>
          </cell>
        </row>
        <row r="4065">
          <cell r="A4065" t="str">
            <v>F00000023512</v>
          </cell>
          <cell r="B4065" t="str">
            <v>330408001-3E</v>
          </cell>
          <cell r="C4065" t="str">
            <v>共同性斜视矫正术加收(二次手术)</v>
          </cell>
          <cell r="D4065" t="str">
            <v>次</v>
          </cell>
          <cell r="E4065">
            <v>410</v>
          </cell>
          <cell r="F4065">
            <v>533</v>
          </cell>
          <cell r="G4065" t="str">
            <v/>
          </cell>
          <cell r="H4065" t="str">
            <v/>
          </cell>
          <cell r="I4065" t="str">
            <v>医保</v>
          </cell>
        </row>
        <row r="4066">
          <cell r="A4066" t="str">
            <v>F00000023509</v>
          </cell>
          <cell r="B4066" t="str">
            <v>330408001E</v>
          </cell>
          <cell r="C4066" t="str">
            <v>共同性斜视矫正术</v>
          </cell>
          <cell r="D4066" t="str">
            <v>一条肌肉</v>
          </cell>
          <cell r="E4066">
            <v>820</v>
          </cell>
          <cell r="F4066">
            <v>1066</v>
          </cell>
          <cell r="G4066" t="str">
            <v>含水平眼外肌后徙、边缘切开、断腱、前徙、缩短、折叠。</v>
          </cell>
          <cell r="H4066" t="str">
            <v/>
          </cell>
          <cell r="I4066" t="str">
            <v>医保</v>
          </cell>
        </row>
        <row r="4067">
          <cell r="A4067" t="str">
            <v>F00000023515</v>
          </cell>
          <cell r="B4067" t="str">
            <v>330408002-1E</v>
          </cell>
          <cell r="C4067" t="str">
            <v>非共同性斜视矫正术加收(超过一条肌肉)</v>
          </cell>
          <cell r="D4067" t="str">
            <v>一条肌肉</v>
          </cell>
          <cell r="E4067">
            <v>625</v>
          </cell>
          <cell r="F4067">
            <v>812.5</v>
          </cell>
          <cell r="G4067" t="str">
            <v/>
          </cell>
          <cell r="H4067" t="str">
            <v/>
          </cell>
          <cell r="I4067" t="str">
            <v>医保</v>
          </cell>
        </row>
        <row r="4068">
          <cell r="A4068" t="str">
            <v>F00000023516</v>
          </cell>
          <cell r="B4068" t="str">
            <v>330408002-2E</v>
          </cell>
          <cell r="C4068" t="str">
            <v>非共同性斜视矫正术加收(二次手术)</v>
          </cell>
          <cell r="D4068" t="str">
            <v>次</v>
          </cell>
          <cell r="E4068">
            <v>625</v>
          </cell>
          <cell r="F4068">
            <v>812.5</v>
          </cell>
          <cell r="G4068" t="str">
            <v/>
          </cell>
          <cell r="H4068" t="str">
            <v/>
          </cell>
          <cell r="I4068" t="str">
            <v>医保</v>
          </cell>
        </row>
        <row r="4069">
          <cell r="A4069" t="str">
            <v>F00000023513</v>
          </cell>
          <cell r="B4069" t="str">
            <v>330408002E</v>
          </cell>
          <cell r="C4069" t="str">
            <v>非共同性斜视矫正术</v>
          </cell>
          <cell r="D4069" t="str">
            <v>一条肌肉</v>
          </cell>
          <cell r="E4069">
            <v>1250</v>
          </cell>
          <cell r="F4069">
            <v>1625</v>
          </cell>
          <cell r="G4069" t="str">
            <v>含结膜及结膜下组织分离、松解、肌肉分离及共同性斜视矫正术。</v>
          </cell>
          <cell r="H4069" t="str">
            <v/>
          </cell>
          <cell r="I4069" t="str">
            <v>医保</v>
          </cell>
        </row>
        <row r="4070">
          <cell r="A4070" t="str">
            <v>F00000023609</v>
          </cell>
          <cell r="B4070" t="str">
            <v>330408003E</v>
          </cell>
          <cell r="C4070" t="str">
            <v>非常规眼外肌手术</v>
          </cell>
          <cell r="D4070" t="str">
            <v>次</v>
          </cell>
          <cell r="E4070">
            <v>1450</v>
          </cell>
          <cell r="F4070">
            <v>1885</v>
          </cell>
          <cell r="G4070" t="str">
            <v>指肌肉联扎术、移位术、延长术、调整缝线术、眶壁固定术。</v>
          </cell>
          <cell r="H4070" t="str">
            <v/>
          </cell>
          <cell r="I4070" t="str">
            <v>医保</v>
          </cell>
        </row>
        <row r="4071">
          <cell r="A4071" t="str">
            <v>F00000117527</v>
          </cell>
          <cell r="B4071" t="str">
            <v>330408003E</v>
          </cell>
          <cell r="C4071" t="str">
            <v>非常规眼外肌手术</v>
          </cell>
          <cell r="D4071" t="str">
            <v>次</v>
          </cell>
          <cell r="E4071">
            <v>1450</v>
          </cell>
          <cell r="F4071">
            <v>1885</v>
          </cell>
          <cell r="G4071" t="str">
            <v>指肌肉联扎术、移位术、延长术、调整缝线术、眶壁固定术。</v>
          </cell>
          <cell r="H4071" t="str">
            <v/>
          </cell>
          <cell r="I4071" t="str">
            <v>医保</v>
          </cell>
        </row>
        <row r="4072">
          <cell r="A4072" t="str">
            <v>F00000119100</v>
          </cell>
          <cell r="B4072" t="str">
            <v>330408004E</v>
          </cell>
          <cell r="C4072" t="str">
            <v>眼震矫正术</v>
          </cell>
          <cell r="D4072" t="str">
            <v>次</v>
          </cell>
          <cell r="E4072">
            <v>3050</v>
          </cell>
          <cell r="F4072">
            <v>3965</v>
          </cell>
          <cell r="G4072" t="str">
            <v/>
          </cell>
          <cell r="H4072" t="str">
            <v/>
          </cell>
          <cell r="I4072" t="str">
            <v>医保</v>
          </cell>
        </row>
        <row r="4073">
          <cell r="A4073" t="str">
            <v>F00000023617</v>
          </cell>
          <cell r="B4073" t="str">
            <v>330408005S</v>
          </cell>
          <cell r="C4073" t="str">
            <v>眼直肌睫状血管分离术</v>
          </cell>
          <cell r="D4073" t="str">
            <v>一条肌肉</v>
          </cell>
          <cell r="E4073">
            <v>1000</v>
          </cell>
          <cell r="F4073">
            <v>1000</v>
          </cell>
          <cell r="G4073" t="str">
            <v/>
          </cell>
          <cell r="H4073" t="str">
            <v/>
          </cell>
          <cell r="I4073" t="str">
            <v>医保</v>
          </cell>
        </row>
        <row r="4074">
          <cell r="A4074" t="str">
            <v>F00000023618</v>
          </cell>
          <cell r="B4074" t="str">
            <v>330408005S-1</v>
          </cell>
          <cell r="C4074" t="str">
            <v>眼直肌睫状血管分离术加收(超过一条肌肉)</v>
          </cell>
          <cell r="D4074" t="str">
            <v>一条肌肉</v>
          </cell>
          <cell r="E4074">
            <v>500</v>
          </cell>
          <cell r="F4074">
            <v>500</v>
          </cell>
          <cell r="G4074" t="str">
            <v/>
          </cell>
          <cell r="H4074" t="str">
            <v/>
          </cell>
          <cell r="I4074" t="str">
            <v>医保</v>
          </cell>
        </row>
        <row r="4075">
          <cell r="A4075" t="str">
            <v>F00000119101</v>
          </cell>
          <cell r="B4075" t="str">
            <v>330408005S-2E</v>
          </cell>
          <cell r="C4075" t="str">
            <v>眼直肌睫状血管分离术加收(二次手术)</v>
          </cell>
          <cell r="D4075" t="str">
            <v>次</v>
          </cell>
          <cell r="E4075">
            <v>500</v>
          </cell>
          <cell r="F4075">
            <v>650</v>
          </cell>
          <cell r="G4075" t="str">
            <v/>
          </cell>
          <cell r="H4075" t="str">
            <v/>
          </cell>
          <cell r="I4075" t="str">
            <v>医保</v>
          </cell>
        </row>
        <row r="4076">
          <cell r="A4076" t="str">
            <v>F00000023619</v>
          </cell>
          <cell r="B4076" t="str">
            <v>330409001</v>
          </cell>
          <cell r="C4076" t="str">
            <v>球内磁性异物取出术</v>
          </cell>
          <cell r="D4076" t="str">
            <v>次</v>
          </cell>
          <cell r="E4076">
            <v>1280</v>
          </cell>
          <cell r="F4076">
            <v>1280</v>
          </cell>
          <cell r="G4076" t="str">
            <v/>
          </cell>
          <cell r="H4076" t="str">
            <v/>
          </cell>
          <cell r="I4076" t="str">
            <v>医保</v>
          </cell>
        </row>
        <row r="4077">
          <cell r="A4077" t="str">
            <v>F00000023620</v>
          </cell>
          <cell r="B4077" t="str">
            <v>330409002E</v>
          </cell>
          <cell r="C4077" t="str">
            <v>球内非磁性异物取出术</v>
          </cell>
          <cell r="D4077" t="str">
            <v>次</v>
          </cell>
          <cell r="E4077">
            <v>1360</v>
          </cell>
          <cell r="F4077">
            <v>1768</v>
          </cell>
          <cell r="G4077" t="str">
            <v/>
          </cell>
          <cell r="H4077" t="str">
            <v/>
          </cell>
          <cell r="I4077" t="str">
            <v>医保</v>
          </cell>
        </row>
        <row r="4078">
          <cell r="A4078" t="str">
            <v>F00000023621</v>
          </cell>
          <cell r="B4078" t="str">
            <v>330409003E</v>
          </cell>
          <cell r="C4078" t="str">
            <v>球壁异物取出术</v>
          </cell>
          <cell r="D4078" t="str">
            <v>次</v>
          </cell>
          <cell r="E4078">
            <v>1280</v>
          </cell>
          <cell r="F4078">
            <v>1664</v>
          </cell>
          <cell r="G4078" t="str">
            <v/>
          </cell>
          <cell r="H4078" t="str">
            <v/>
          </cell>
          <cell r="I4078" t="str">
            <v>医保</v>
          </cell>
        </row>
        <row r="4079">
          <cell r="A4079" t="str">
            <v>F00000023622</v>
          </cell>
          <cell r="B4079" t="str">
            <v>330409004E</v>
          </cell>
          <cell r="C4079" t="str">
            <v>眶内异物取出术</v>
          </cell>
          <cell r="D4079" t="str">
            <v>次</v>
          </cell>
          <cell r="E4079">
            <v>1373</v>
          </cell>
          <cell r="F4079">
            <v>1784.9</v>
          </cell>
          <cell r="G4079" t="str">
            <v/>
          </cell>
          <cell r="H4079" t="str">
            <v/>
          </cell>
          <cell r="I4079" t="str">
            <v>医保</v>
          </cell>
        </row>
        <row r="4080">
          <cell r="A4080" t="str">
            <v>F00000023626</v>
          </cell>
          <cell r="B4080" t="str">
            <v>330409005-1E</v>
          </cell>
          <cell r="C4080" t="str">
            <v>巩膜探查术</v>
          </cell>
          <cell r="D4080" t="str">
            <v>次</v>
          </cell>
          <cell r="E4080">
            <v>1450</v>
          </cell>
          <cell r="F4080">
            <v>1885</v>
          </cell>
          <cell r="G4080" t="str">
            <v/>
          </cell>
          <cell r="H4080" t="str">
            <v>玻璃体切割头</v>
          </cell>
          <cell r="I4080" t="str">
            <v>医保</v>
          </cell>
        </row>
        <row r="4081">
          <cell r="A4081" t="str">
            <v>F00000023623</v>
          </cell>
          <cell r="B4081" t="str">
            <v>330409005E</v>
          </cell>
          <cell r="C4081" t="str">
            <v>眼球裂伤缝合术</v>
          </cell>
          <cell r="D4081" t="str">
            <v>次</v>
          </cell>
          <cell r="E4081">
            <v>1450</v>
          </cell>
          <cell r="F4081">
            <v>1885</v>
          </cell>
          <cell r="G4081" t="str">
            <v>指角膜、巩膜裂伤缝合。</v>
          </cell>
          <cell r="H4081" t="str">
            <v>玻璃体切割头</v>
          </cell>
          <cell r="I4081" t="str">
            <v>医保</v>
          </cell>
        </row>
        <row r="4082">
          <cell r="A4082" t="str">
            <v>F00000023627</v>
          </cell>
          <cell r="B4082" t="str">
            <v>330409006</v>
          </cell>
          <cell r="C4082" t="str">
            <v>甲状腺突眼矫正术</v>
          </cell>
          <cell r="D4082" t="str">
            <v>次</v>
          </cell>
          <cell r="E4082">
            <v>720</v>
          </cell>
          <cell r="F4082">
            <v>720</v>
          </cell>
          <cell r="G4082" t="str">
            <v/>
          </cell>
          <cell r="H4082" t="str">
            <v/>
          </cell>
          <cell r="I4082" t="str">
            <v>医保</v>
          </cell>
        </row>
        <row r="4083">
          <cell r="A4083" t="str">
            <v>F00000023628</v>
          </cell>
          <cell r="B4083" t="str">
            <v>330409007E</v>
          </cell>
          <cell r="C4083" t="str">
            <v>眼内容摘除术</v>
          </cell>
          <cell r="D4083" t="str">
            <v>次</v>
          </cell>
          <cell r="E4083">
            <v>600</v>
          </cell>
          <cell r="F4083">
            <v>780</v>
          </cell>
          <cell r="G4083" t="str">
            <v/>
          </cell>
          <cell r="H4083" t="str">
            <v>羟基磷灰石眼台</v>
          </cell>
          <cell r="I4083" t="str">
            <v>医保</v>
          </cell>
        </row>
        <row r="4084">
          <cell r="A4084" t="str">
            <v>F00000023629</v>
          </cell>
          <cell r="B4084" t="str">
            <v>330409008E</v>
          </cell>
          <cell r="C4084" t="str">
            <v>眼球摘除术</v>
          </cell>
          <cell r="D4084" t="str">
            <v>次</v>
          </cell>
          <cell r="E4084">
            <v>600</v>
          </cell>
          <cell r="F4084">
            <v>780</v>
          </cell>
          <cell r="G4084" t="str">
            <v/>
          </cell>
          <cell r="H4084" t="str">
            <v/>
          </cell>
          <cell r="I4084" t="str">
            <v>医保</v>
          </cell>
        </row>
        <row r="4085">
          <cell r="A4085" t="str">
            <v>F00000023630</v>
          </cell>
          <cell r="B4085" t="str">
            <v>330409009E</v>
          </cell>
          <cell r="C4085" t="str">
            <v>眼球摘除+植入术</v>
          </cell>
          <cell r="D4085" t="str">
            <v>次</v>
          </cell>
          <cell r="E4085">
            <v>980</v>
          </cell>
          <cell r="F4085">
            <v>1274</v>
          </cell>
          <cell r="G4085" t="str">
            <v>含取真皮脂肪垫。</v>
          </cell>
          <cell r="H4085" t="str">
            <v>羟基磷灰石眼台</v>
          </cell>
          <cell r="I4085" t="str">
            <v>自费</v>
          </cell>
        </row>
        <row r="4086">
          <cell r="A4086" t="str">
            <v>F00000023631</v>
          </cell>
          <cell r="B4086" t="str">
            <v>330409010E</v>
          </cell>
          <cell r="C4086" t="str">
            <v>义眼安装</v>
          </cell>
          <cell r="D4086" t="str">
            <v>次</v>
          </cell>
          <cell r="E4086">
            <v>180</v>
          </cell>
          <cell r="F4086">
            <v>234</v>
          </cell>
          <cell r="G4086" t="str">
            <v/>
          </cell>
          <cell r="H4086" t="str">
            <v/>
          </cell>
          <cell r="I4086" t="str">
            <v>医保</v>
          </cell>
        </row>
        <row r="4087">
          <cell r="A4087" t="str">
            <v>F00000023633</v>
          </cell>
          <cell r="B4087" t="str">
            <v>330409012E</v>
          </cell>
          <cell r="C4087" t="str">
            <v>活动性义眼眼座植入术</v>
          </cell>
          <cell r="D4087" t="str">
            <v>次</v>
          </cell>
          <cell r="E4087">
            <v>1280</v>
          </cell>
          <cell r="F4087">
            <v>1664</v>
          </cell>
          <cell r="G4087" t="str">
            <v/>
          </cell>
          <cell r="H4087" t="str">
            <v>羟基磷灰石眼台</v>
          </cell>
          <cell r="I4087" t="str">
            <v>医保</v>
          </cell>
        </row>
        <row r="4088">
          <cell r="A4088" t="str">
            <v>F00000023634</v>
          </cell>
          <cell r="B4088" t="str">
            <v>330409013E</v>
          </cell>
          <cell r="C4088" t="str">
            <v>眶内血肿穿刺术</v>
          </cell>
          <cell r="D4088" t="str">
            <v>单侧</v>
          </cell>
          <cell r="E4088">
            <v>600</v>
          </cell>
          <cell r="F4088">
            <v>780</v>
          </cell>
          <cell r="G4088" t="str">
            <v/>
          </cell>
          <cell r="H4088" t="str">
            <v/>
          </cell>
          <cell r="I4088" t="str">
            <v>医保</v>
          </cell>
        </row>
        <row r="4089">
          <cell r="A4089" t="str">
            <v>F00000023637</v>
          </cell>
          <cell r="B4089" t="str">
            <v>330409014-1E</v>
          </cell>
          <cell r="C4089" t="str">
            <v>侧劈开眶眶内肿物摘除术</v>
          </cell>
          <cell r="D4089" t="str">
            <v>次</v>
          </cell>
          <cell r="E4089">
            <v>1836</v>
          </cell>
          <cell r="F4089">
            <v>2386.8000000000002</v>
          </cell>
          <cell r="G4089" t="str">
            <v/>
          </cell>
          <cell r="H4089" t="str">
            <v/>
          </cell>
          <cell r="I4089" t="str">
            <v>医保</v>
          </cell>
        </row>
        <row r="4090">
          <cell r="A4090" t="str">
            <v>F00000119102</v>
          </cell>
          <cell r="B4090" t="str">
            <v>330409014-2E</v>
          </cell>
          <cell r="C4090" t="str">
            <v>泪道肿物切除术</v>
          </cell>
          <cell r="D4090" t="str">
            <v>次</v>
          </cell>
          <cell r="E4090">
            <v>1530</v>
          </cell>
          <cell r="F4090">
            <v>1989</v>
          </cell>
          <cell r="G4090" t="str">
            <v/>
          </cell>
          <cell r="H4090" t="str">
            <v/>
          </cell>
          <cell r="I4090" t="str">
            <v>医保</v>
          </cell>
        </row>
        <row r="4091">
          <cell r="A4091" t="str">
            <v>F00000023635</v>
          </cell>
          <cell r="B4091" t="str">
            <v>330409014E</v>
          </cell>
          <cell r="C4091" t="str">
            <v>眶内肿物摘除术</v>
          </cell>
          <cell r="D4091" t="str">
            <v>次</v>
          </cell>
          <cell r="E4091">
            <v>1874</v>
          </cell>
          <cell r="F4091">
            <v>2436.1999999999998</v>
          </cell>
          <cell r="G4091" t="str">
            <v>指前路摘除、眶尖部肿物摘除术。</v>
          </cell>
          <cell r="H4091" t="str">
            <v/>
          </cell>
          <cell r="I4091" t="str">
            <v>医保</v>
          </cell>
        </row>
        <row r="4092">
          <cell r="A4092" t="str">
            <v>F00000023720</v>
          </cell>
          <cell r="B4092" t="str">
            <v>330409015E</v>
          </cell>
          <cell r="C4092" t="str">
            <v>眶内容摘除术</v>
          </cell>
          <cell r="D4092" t="str">
            <v>次</v>
          </cell>
          <cell r="E4092">
            <v>1210</v>
          </cell>
          <cell r="F4092">
            <v>1573</v>
          </cell>
          <cell r="G4092" t="str">
            <v>不含植皮。</v>
          </cell>
          <cell r="H4092" t="str">
            <v/>
          </cell>
          <cell r="I4092" t="str">
            <v>医保</v>
          </cell>
        </row>
        <row r="4093">
          <cell r="A4093" t="str">
            <v>F00000023721</v>
          </cell>
          <cell r="B4093" t="str">
            <v>330409016</v>
          </cell>
          <cell r="C4093" t="str">
            <v>上颌骨切除合并眶内容摘除术</v>
          </cell>
          <cell r="D4093" t="str">
            <v>次</v>
          </cell>
          <cell r="E4093">
            <v>2530</v>
          </cell>
          <cell r="F4093">
            <v>2530</v>
          </cell>
          <cell r="G4093" t="str">
            <v/>
          </cell>
          <cell r="H4093" t="str">
            <v/>
          </cell>
          <cell r="I4093" t="str">
            <v>医保</v>
          </cell>
        </row>
        <row r="4094">
          <cell r="A4094" t="str">
            <v>F00000023722</v>
          </cell>
          <cell r="B4094" t="str">
            <v>330409017E</v>
          </cell>
          <cell r="C4094" t="str">
            <v>眼窝填充术</v>
          </cell>
          <cell r="D4094" t="str">
            <v>次</v>
          </cell>
          <cell r="E4094">
            <v>1510</v>
          </cell>
          <cell r="F4094">
            <v>1963</v>
          </cell>
          <cell r="G4094" t="str">
            <v/>
          </cell>
          <cell r="H4094" t="str">
            <v>羟基磷灰石眼台、特殊填充材料</v>
          </cell>
          <cell r="I4094" t="str">
            <v>医保</v>
          </cell>
        </row>
        <row r="4095">
          <cell r="A4095" t="str">
            <v>F00000023723</v>
          </cell>
          <cell r="B4095" t="str">
            <v>330409018E</v>
          </cell>
          <cell r="C4095" t="str">
            <v>眼窝再造术</v>
          </cell>
          <cell r="D4095" t="str">
            <v>次</v>
          </cell>
          <cell r="E4095">
            <v>1510</v>
          </cell>
          <cell r="F4095">
            <v>1963</v>
          </cell>
          <cell r="G4095" t="str">
            <v/>
          </cell>
          <cell r="H4095" t="str">
            <v>球后假体材料</v>
          </cell>
          <cell r="I4095" t="str">
            <v>医保</v>
          </cell>
        </row>
        <row r="4096">
          <cell r="A4096" t="str">
            <v>F00000023724</v>
          </cell>
          <cell r="B4096" t="str">
            <v>330409019E</v>
          </cell>
          <cell r="C4096" t="str">
            <v>眼眶壁骨折整复术</v>
          </cell>
          <cell r="D4096" t="str">
            <v>次</v>
          </cell>
          <cell r="E4096">
            <v>1510</v>
          </cell>
          <cell r="F4096">
            <v>1963</v>
          </cell>
          <cell r="G4096" t="str">
            <v>含外侧开眶钛钉、钛板固定术。</v>
          </cell>
          <cell r="H4096" t="str">
            <v>硅胶板、羟基磷灰石板、特殊填充材料</v>
          </cell>
          <cell r="I4096" t="str">
            <v>医保</v>
          </cell>
        </row>
        <row r="4097">
          <cell r="A4097" t="str">
            <v>F00000023727</v>
          </cell>
          <cell r="B4097" t="str">
            <v>330409020</v>
          </cell>
          <cell r="C4097" t="str">
            <v>眶骨缺损修复术</v>
          </cell>
          <cell r="D4097" t="str">
            <v>次</v>
          </cell>
          <cell r="E4097">
            <v>1510</v>
          </cell>
          <cell r="F4097">
            <v>1510</v>
          </cell>
          <cell r="G4097" t="str">
            <v/>
          </cell>
          <cell r="H4097" t="str">
            <v>羟基磷灰石板、特殊填充材料</v>
          </cell>
          <cell r="I4097" t="str">
            <v>医保</v>
          </cell>
        </row>
        <row r="4098">
          <cell r="A4098" t="str">
            <v>F00000023728</v>
          </cell>
          <cell r="B4098" t="str">
            <v>330409021E</v>
          </cell>
          <cell r="C4098" t="str">
            <v>眶膈修补术</v>
          </cell>
          <cell r="D4098" t="str">
            <v>次</v>
          </cell>
          <cell r="E4098">
            <v>1510</v>
          </cell>
          <cell r="F4098">
            <v>1963</v>
          </cell>
          <cell r="G4098" t="str">
            <v/>
          </cell>
          <cell r="H4098" t="str">
            <v>羟基磷灰石眼台、特殊填充材料</v>
          </cell>
          <cell r="I4098" t="str">
            <v>医保</v>
          </cell>
        </row>
        <row r="4099">
          <cell r="A4099" t="str">
            <v>F00000023729</v>
          </cell>
          <cell r="B4099" t="str">
            <v>330409022E</v>
          </cell>
          <cell r="C4099" t="str">
            <v>眼眶减压术</v>
          </cell>
          <cell r="D4099" t="str">
            <v>单眼</v>
          </cell>
          <cell r="E4099">
            <v>1502</v>
          </cell>
          <cell r="F4099">
            <v>1952.6</v>
          </cell>
          <cell r="G4099" t="str">
            <v/>
          </cell>
          <cell r="H4099" t="str">
            <v/>
          </cell>
          <cell r="I4099" t="str">
            <v>医保</v>
          </cell>
        </row>
        <row r="4100">
          <cell r="A4100" t="str">
            <v>F00000023731</v>
          </cell>
          <cell r="B4100" t="str">
            <v>330409024</v>
          </cell>
          <cell r="C4100" t="str">
            <v>视神经减压术</v>
          </cell>
          <cell r="D4100" t="str">
            <v>次</v>
          </cell>
          <cell r="E4100">
            <v>2948</v>
          </cell>
          <cell r="F4100">
            <v>2948</v>
          </cell>
          <cell r="G4100" t="str">
            <v/>
          </cell>
          <cell r="H4100" t="str">
            <v/>
          </cell>
          <cell r="I4100" t="str">
            <v>医保</v>
          </cell>
        </row>
        <row r="4101">
          <cell r="A4101" t="str">
            <v>F00000023732</v>
          </cell>
          <cell r="B4101" t="str">
            <v>330409025</v>
          </cell>
          <cell r="C4101" t="str">
            <v>眶距增宽症整形术</v>
          </cell>
          <cell r="D4101" t="str">
            <v>次</v>
          </cell>
          <cell r="E4101">
            <v>5400</v>
          </cell>
          <cell r="F4101">
            <v>5400</v>
          </cell>
          <cell r="G4101" t="str">
            <v/>
          </cell>
          <cell r="H4101" t="str">
            <v>特殊固定材料</v>
          </cell>
          <cell r="I4101" t="str">
            <v>自费</v>
          </cell>
        </row>
        <row r="4102">
          <cell r="A4102" t="str">
            <v>F00000023733</v>
          </cell>
          <cell r="B4102" t="str">
            <v>330409026</v>
          </cell>
          <cell r="C4102" t="str">
            <v>隆眉弓术</v>
          </cell>
          <cell r="D4102" t="str">
            <v>双侧</v>
          </cell>
          <cell r="E4102">
            <v>1500</v>
          </cell>
          <cell r="F4102">
            <v>1500</v>
          </cell>
          <cell r="G4102" t="str">
            <v/>
          </cell>
          <cell r="H4102" t="str">
            <v/>
          </cell>
          <cell r="I4102" t="str">
            <v>自费</v>
          </cell>
        </row>
        <row r="4103">
          <cell r="A4103" t="str">
            <v>F00000023734</v>
          </cell>
          <cell r="B4103" t="str">
            <v>330409027</v>
          </cell>
          <cell r="C4103" t="str">
            <v>眉畸形矫正术</v>
          </cell>
          <cell r="D4103" t="str">
            <v>次</v>
          </cell>
          <cell r="E4103">
            <v>1000</v>
          </cell>
          <cell r="F4103">
            <v>1000</v>
          </cell>
          <cell r="G4103" t="str">
            <v>指“八”字眉、眉移位等。</v>
          </cell>
          <cell r="H4103" t="str">
            <v/>
          </cell>
          <cell r="I4103" t="str">
            <v>自费</v>
          </cell>
        </row>
        <row r="4104">
          <cell r="A4104" t="str">
            <v>F00000023737</v>
          </cell>
          <cell r="B4104" t="str">
            <v>330409028</v>
          </cell>
          <cell r="C4104" t="str">
            <v>眉缺损修复术</v>
          </cell>
          <cell r="D4104" t="str">
            <v>次</v>
          </cell>
          <cell r="E4104">
            <v>1500</v>
          </cell>
          <cell r="F4104">
            <v>1500</v>
          </cell>
          <cell r="G4104" t="str">
            <v>指部分缺损、全部缺损。</v>
          </cell>
          <cell r="H4104" t="str">
            <v/>
          </cell>
          <cell r="I4104" t="str">
            <v>自费</v>
          </cell>
        </row>
        <row r="4105">
          <cell r="A4105" t="str">
            <v>F00000023740</v>
          </cell>
          <cell r="B4105" t="str">
            <v>330409028-1</v>
          </cell>
          <cell r="C4105" t="str">
            <v>眉缺损修复术+岛状头皮瓣切取移转术</v>
          </cell>
          <cell r="D4105" t="str">
            <v>次</v>
          </cell>
          <cell r="E4105">
            <v>1800</v>
          </cell>
          <cell r="F4105">
            <v>1800</v>
          </cell>
          <cell r="G4105" t="str">
            <v>指部分缺损、全部缺损。</v>
          </cell>
          <cell r="H4105" t="str">
            <v/>
          </cell>
          <cell r="I4105" t="str">
            <v>自费</v>
          </cell>
        </row>
        <row r="4106">
          <cell r="A4106" t="str">
            <v>F00000023741</v>
          </cell>
          <cell r="B4106" t="str">
            <v>330409029S</v>
          </cell>
          <cell r="C4106" t="str">
            <v>义眼座暴露修补术</v>
          </cell>
          <cell r="D4106" t="str">
            <v>次/只</v>
          </cell>
          <cell r="E4106">
            <v>1235</v>
          </cell>
          <cell r="F4106">
            <v>1235</v>
          </cell>
          <cell r="G4106" t="str">
            <v>含义眼座调整。</v>
          </cell>
          <cell r="H4106" t="str">
            <v>义眼座</v>
          </cell>
          <cell r="I4106" t="str">
            <v>医保</v>
          </cell>
        </row>
        <row r="4107">
          <cell r="A4107" t="str">
            <v>F00000119103</v>
          </cell>
          <cell r="B4107" t="str">
            <v>330409030S</v>
          </cell>
          <cell r="C4107" t="str">
            <v>视网膜母细胞瘤冷凝术</v>
          </cell>
          <cell r="D4107" t="str">
            <v>次/只</v>
          </cell>
          <cell r="E4107">
            <v>2195</v>
          </cell>
          <cell r="F4107">
            <v>2195</v>
          </cell>
          <cell r="G4107" t="str">
            <v>使用冷冻治疗仪的低温冷冻头冷冻瘤体，术后包眼。</v>
          </cell>
          <cell r="H4107" t="str">
            <v/>
          </cell>
          <cell r="I4107" t="str">
            <v>医保</v>
          </cell>
        </row>
        <row r="4108">
          <cell r="A4108" t="str">
            <v>F00030014577</v>
          </cell>
          <cell r="B4108" t="str">
            <v>330409031S</v>
          </cell>
          <cell r="C4108" t="str">
            <v>义眼台取出术</v>
          </cell>
          <cell r="D4108" t="str">
            <v>次</v>
          </cell>
          <cell r="E4108">
            <v>1050</v>
          </cell>
          <cell r="F4108">
            <v>1050</v>
          </cell>
          <cell r="G4108" t="str">
            <v>剪开结膜及筋膜，分离眼外肌，取出义眼台，分层缝合筋膜及结膜，加压包扎。</v>
          </cell>
          <cell r="I4108" t="str">
            <v>自费</v>
          </cell>
        </row>
        <row r="4109">
          <cell r="A4109" t="str">
            <v>F00000023743</v>
          </cell>
          <cell r="B4109" t="str">
            <v>330501001-1E</v>
          </cell>
          <cell r="C4109" t="str">
            <v>耳廓脓肿切排清创术</v>
          </cell>
          <cell r="D4109" t="str">
            <v>次</v>
          </cell>
          <cell r="E4109">
            <v>350</v>
          </cell>
          <cell r="F4109">
            <v>455</v>
          </cell>
          <cell r="G4109" t="str">
            <v/>
          </cell>
          <cell r="H4109" t="str">
            <v/>
          </cell>
          <cell r="I4109" t="str">
            <v>医保</v>
          </cell>
        </row>
        <row r="4110">
          <cell r="A4110" t="str">
            <v>F00000023742</v>
          </cell>
          <cell r="B4110" t="str">
            <v>330501001E</v>
          </cell>
          <cell r="C4110" t="str">
            <v>耳廓软骨膜炎清创术</v>
          </cell>
          <cell r="D4110" t="str">
            <v>次</v>
          </cell>
          <cell r="E4110">
            <v>350</v>
          </cell>
          <cell r="F4110">
            <v>455</v>
          </cell>
          <cell r="G4110" t="str">
            <v/>
          </cell>
          <cell r="H4110" t="str">
            <v/>
          </cell>
          <cell r="I4110" t="str">
            <v>医保</v>
          </cell>
        </row>
        <row r="4111">
          <cell r="A4111" t="str">
            <v>F00000023744</v>
          </cell>
          <cell r="B4111" t="str">
            <v>330501002E</v>
          </cell>
          <cell r="C4111" t="str">
            <v>耳道异物取出术</v>
          </cell>
          <cell r="D4111" t="str">
            <v>次</v>
          </cell>
          <cell r="E4111">
            <v>150</v>
          </cell>
          <cell r="F4111">
            <v>195</v>
          </cell>
          <cell r="G4111" t="str">
            <v/>
          </cell>
          <cell r="H4111" t="str">
            <v/>
          </cell>
          <cell r="I4111" t="str">
            <v>医保</v>
          </cell>
        </row>
        <row r="4112">
          <cell r="A4112" t="str">
            <v>F00000023745</v>
          </cell>
          <cell r="B4112" t="str">
            <v>330501003</v>
          </cell>
          <cell r="C4112" t="str">
            <v>耳廓恶性肿瘤切除术</v>
          </cell>
          <cell r="D4112" t="str">
            <v>次</v>
          </cell>
          <cell r="E4112">
            <v>300</v>
          </cell>
          <cell r="F4112">
            <v>300</v>
          </cell>
          <cell r="G4112" t="str">
            <v/>
          </cell>
          <cell r="H4112" t="str">
            <v/>
          </cell>
          <cell r="I4112" t="str">
            <v>医保</v>
          </cell>
        </row>
        <row r="4113">
          <cell r="A4113" t="str">
            <v>F00000023746</v>
          </cell>
          <cell r="B4113" t="str">
            <v>330501004</v>
          </cell>
          <cell r="C4113" t="str">
            <v>耳颞部血管瘤切除术</v>
          </cell>
          <cell r="D4113" t="str">
            <v>次</v>
          </cell>
          <cell r="E4113">
            <v>1200</v>
          </cell>
          <cell r="F4113">
            <v>1200</v>
          </cell>
          <cell r="G4113" t="str">
            <v/>
          </cell>
          <cell r="H4113" t="str">
            <v/>
          </cell>
          <cell r="I4113" t="str">
            <v>医保</v>
          </cell>
        </row>
        <row r="4114">
          <cell r="A4114" t="str">
            <v>F00000023747</v>
          </cell>
          <cell r="B4114" t="str">
            <v>330501005</v>
          </cell>
          <cell r="C4114" t="str">
            <v>耳息肉摘除术</v>
          </cell>
          <cell r="D4114" t="str">
            <v>次</v>
          </cell>
          <cell r="E4114">
            <v>200</v>
          </cell>
          <cell r="F4114">
            <v>200</v>
          </cell>
          <cell r="G4114" t="str">
            <v/>
          </cell>
          <cell r="H4114" t="str">
            <v/>
          </cell>
          <cell r="I4114" t="str">
            <v>医保</v>
          </cell>
        </row>
        <row r="4115">
          <cell r="A4115" t="str">
            <v>F00000023748</v>
          </cell>
          <cell r="B4115" t="str">
            <v>330501006E</v>
          </cell>
          <cell r="C4115" t="str">
            <v>耳前瘘管切除术</v>
          </cell>
          <cell r="D4115" t="str">
            <v>次</v>
          </cell>
          <cell r="E4115">
            <v>350</v>
          </cell>
          <cell r="F4115">
            <v>455</v>
          </cell>
          <cell r="G4115" t="str">
            <v/>
          </cell>
          <cell r="H4115" t="str">
            <v/>
          </cell>
          <cell r="I4115" t="str">
            <v>医保</v>
          </cell>
        </row>
        <row r="4116">
          <cell r="A4116" t="str">
            <v>F00000023749</v>
          </cell>
          <cell r="B4116" t="str">
            <v>330501007E</v>
          </cell>
          <cell r="C4116" t="str">
            <v>耳腮裂瘘管切除术</v>
          </cell>
          <cell r="D4116" t="str">
            <v>次</v>
          </cell>
          <cell r="E4116">
            <v>1000</v>
          </cell>
          <cell r="F4116">
            <v>1300</v>
          </cell>
          <cell r="G4116" t="str">
            <v>含面神经分离。</v>
          </cell>
          <cell r="H4116" t="str">
            <v/>
          </cell>
          <cell r="I4116" t="str">
            <v>医保</v>
          </cell>
        </row>
        <row r="4117">
          <cell r="A4117" t="str">
            <v>F00000023750</v>
          </cell>
          <cell r="B4117" t="str">
            <v>330501008E</v>
          </cell>
          <cell r="C4117" t="str">
            <v>耳后瘘孔修补术</v>
          </cell>
          <cell r="D4117" t="str">
            <v>次</v>
          </cell>
          <cell r="E4117">
            <v>350</v>
          </cell>
          <cell r="F4117">
            <v>455</v>
          </cell>
          <cell r="G4117" t="str">
            <v/>
          </cell>
          <cell r="H4117" t="str">
            <v/>
          </cell>
          <cell r="I4117" t="str">
            <v>医保</v>
          </cell>
        </row>
        <row r="4118">
          <cell r="A4118" t="str">
            <v>F00000023751</v>
          </cell>
          <cell r="B4118" t="str">
            <v>330501009E</v>
          </cell>
          <cell r="C4118" t="str">
            <v>耳前瘘管感染切开引流术</v>
          </cell>
          <cell r="D4118" t="str">
            <v>次</v>
          </cell>
          <cell r="E4118">
            <v>200</v>
          </cell>
          <cell r="F4118">
            <v>260</v>
          </cell>
          <cell r="G4118" t="str">
            <v/>
          </cell>
          <cell r="H4118" t="str">
            <v/>
          </cell>
          <cell r="I4118" t="str">
            <v>医保</v>
          </cell>
        </row>
        <row r="4119">
          <cell r="A4119" t="str">
            <v>F00000023754</v>
          </cell>
          <cell r="B4119" t="str">
            <v>330501010-1E</v>
          </cell>
          <cell r="C4119" t="str">
            <v>耳前良性肿物切除术</v>
          </cell>
          <cell r="D4119" t="str">
            <v>次</v>
          </cell>
          <cell r="E4119">
            <v>350</v>
          </cell>
          <cell r="F4119">
            <v>455</v>
          </cell>
          <cell r="G4119" t="str">
            <v/>
          </cell>
          <cell r="H4119" t="str">
            <v/>
          </cell>
          <cell r="I4119" t="str">
            <v>医保</v>
          </cell>
        </row>
        <row r="4120">
          <cell r="A4120" t="str">
            <v>F00000023840</v>
          </cell>
          <cell r="B4120" t="str">
            <v>330501010-2E</v>
          </cell>
          <cell r="C4120" t="str">
            <v>耳后良性肿物切除术</v>
          </cell>
          <cell r="D4120" t="str">
            <v>次</v>
          </cell>
          <cell r="E4120">
            <v>350</v>
          </cell>
          <cell r="F4120">
            <v>455</v>
          </cell>
          <cell r="G4120" t="str">
            <v/>
          </cell>
          <cell r="H4120" t="str">
            <v/>
          </cell>
          <cell r="I4120" t="str">
            <v>医保</v>
          </cell>
        </row>
        <row r="4121">
          <cell r="A4121" t="str">
            <v>F00000023752</v>
          </cell>
          <cell r="B4121" t="str">
            <v>330501010E</v>
          </cell>
          <cell r="C4121" t="str">
            <v>外耳道良性肿物切除术</v>
          </cell>
          <cell r="D4121" t="str">
            <v>次</v>
          </cell>
          <cell r="E4121">
            <v>350</v>
          </cell>
          <cell r="F4121">
            <v>455</v>
          </cell>
          <cell r="G4121" t="str">
            <v/>
          </cell>
          <cell r="H4121" t="str">
            <v/>
          </cell>
          <cell r="I4121" t="str">
            <v>医保</v>
          </cell>
        </row>
        <row r="4122">
          <cell r="A4122" t="str">
            <v>F00000023841</v>
          </cell>
          <cell r="B4122" t="str">
            <v>330501011E</v>
          </cell>
          <cell r="C4122" t="str">
            <v>外耳道肿物活检术</v>
          </cell>
          <cell r="D4122" t="str">
            <v>次</v>
          </cell>
          <cell r="E4122">
            <v>150</v>
          </cell>
          <cell r="F4122">
            <v>195</v>
          </cell>
          <cell r="G4122" t="str">
            <v/>
          </cell>
          <cell r="H4122" t="str">
            <v/>
          </cell>
          <cell r="I4122" t="str">
            <v>医保</v>
          </cell>
        </row>
        <row r="4123">
          <cell r="A4123" t="str">
            <v>F00000023842</v>
          </cell>
          <cell r="B4123" t="str">
            <v>330501012E</v>
          </cell>
          <cell r="C4123" t="str">
            <v>外耳道疖脓肿切开引流术</v>
          </cell>
          <cell r="D4123" t="str">
            <v>次</v>
          </cell>
          <cell r="E4123">
            <v>130</v>
          </cell>
          <cell r="F4123">
            <v>169</v>
          </cell>
          <cell r="G4123" t="str">
            <v/>
          </cell>
          <cell r="H4123" t="str">
            <v/>
          </cell>
          <cell r="I4123" t="str">
            <v>医保</v>
          </cell>
        </row>
        <row r="4124">
          <cell r="A4124" t="str">
            <v>F00000023843</v>
          </cell>
          <cell r="B4124" t="str">
            <v>330501013</v>
          </cell>
          <cell r="C4124" t="str">
            <v>外耳道恶性肿瘤切除术</v>
          </cell>
          <cell r="D4124" t="str">
            <v>次</v>
          </cell>
          <cell r="E4124">
            <v>800</v>
          </cell>
          <cell r="F4124">
            <v>800</v>
          </cell>
          <cell r="G4124" t="str">
            <v/>
          </cell>
          <cell r="H4124" t="str">
            <v/>
          </cell>
          <cell r="I4124" t="str">
            <v>医保</v>
          </cell>
        </row>
        <row r="4125">
          <cell r="A4125" t="str">
            <v>F00000023844</v>
          </cell>
          <cell r="B4125" t="str">
            <v>330501014</v>
          </cell>
          <cell r="C4125" t="str">
            <v>完全断耳再植术</v>
          </cell>
          <cell r="D4125" t="str">
            <v>次</v>
          </cell>
          <cell r="E4125">
            <v>1500</v>
          </cell>
          <cell r="F4125">
            <v>1500</v>
          </cell>
          <cell r="G4125" t="str">
            <v/>
          </cell>
          <cell r="H4125" t="str">
            <v/>
          </cell>
          <cell r="I4125" t="str">
            <v>医保</v>
          </cell>
        </row>
        <row r="4126">
          <cell r="A4126" t="str">
            <v>F00000023845</v>
          </cell>
          <cell r="B4126" t="str">
            <v>330501015E</v>
          </cell>
          <cell r="C4126" t="str">
            <v>部分断耳再植术</v>
          </cell>
          <cell r="D4126" t="str">
            <v>次</v>
          </cell>
          <cell r="E4126">
            <v>1200</v>
          </cell>
          <cell r="F4126">
            <v>1560</v>
          </cell>
          <cell r="G4126" t="str">
            <v/>
          </cell>
          <cell r="H4126" t="str">
            <v/>
          </cell>
          <cell r="I4126" t="str">
            <v>医保</v>
          </cell>
        </row>
        <row r="4127">
          <cell r="A4127" t="str">
            <v>F00000023846</v>
          </cell>
          <cell r="B4127" t="str">
            <v>330501016E</v>
          </cell>
          <cell r="C4127" t="str">
            <v>一期耳廓成形术</v>
          </cell>
          <cell r="D4127" t="str">
            <v>次</v>
          </cell>
          <cell r="E4127">
            <v>1500</v>
          </cell>
          <cell r="F4127">
            <v>1950</v>
          </cell>
          <cell r="G4127" t="str">
            <v>含取材、植皮。</v>
          </cell>
          <cell r="H4127" t="str">
            <v/>
          </cell>
          <cell r="I4127" t="str">
            <v>自费</v>
          </cell>
        </row>
        <row r="4128">
          <cell r="A4128" t="str">
            <v>F00000023847</v>
          </cell>
          <cell r="B4128" t="str">
            <v>330501017</v>
          </cell>
          <cell r="C4128" t="str">
            <v>分期耳廓成形术</v>
          </cell>
          <cell r="D4128" t="str">
            <v>次</v>
          </cell>
          <cell r="E4128">
            <v>1000</v>
          </cell>
          <cell r="F4128">
            <v>1000</v>
          </cell>
          <cell r="G4128" t="str">
            <v>含取材、植皮。</v>
          </cell>
          <cell r="H4128" t="str">
            <v/>
          </cell>
          <cell r="I4128" t="str">
            <v>自费</v>
          </cell>
        </row>
        <row r="4129">
          <cell r="A4129" t="str">
            <v>F00000023848</v>
          </cell>
          <cell r="B4129" t="str">
            <v>330501018E</v>
          </cell>
          <cell r="C4129" t="str">
            <v>耳廓再造术</v>
          </cell>
          <cell r="D4129" t="str">
            <v>次</v>
          </cell>
          <cell r="E4129">
            <v>1500</v>
          </cell>
          <cell r="F4129">
            <v>1950</v>
          </cell>
          <cell r="G4129" t="str">
            <v>含部分再造；不含皮肤扩张术。</v>
          </cell>
          <cell r="H4129" t="str">
            <v/>
          </cell>
          <cell r="I4129" t="str">
            <v>自费</v>
          </cell>
        </row>
        <row r="4130">
          <cell r="A4130" t="str">
            <v>F00000023849</v>
          </cell>
          <cell r="B4130" t="str">
            <v>330501019E</v>
          </cell>
          <cell r="C4130" t="str">
            <v>耳廓畸形矫正术</v>
          </cell>
          <cell r="D4130" t="str">
            <v>次</v>
          </cell>
          <cell r="E4130">
            <v>1000</v>
          </cell>
          <cell r="F4130">
            <v>1300</v>
          </cell>
          <cell r="G4130" t="str">
            <v>指招风耳、隐匿耳、巨耳、扁平耳、耳垂畸形矫正术等。</v>
          </cell>
          <cell r="H4130" t="str">
            <v>特殊植入材料</v>
          </cell>
          <cell r="I4130" t="str">
            <v>自费</v>
          </cell>
        </row>
        <row r="4131">
          <cell r="A4131" t="str">
            <v>F00000023855</v>
          </cell>
          <cell r="B4131" t="str">
            <v>330501020E</v>
          </cell>
          <cell r="C4131" t="str">
            <v>耳廓软骨取骨术</v>
          </cell>
          <cell r="D4131" t="str">
            <v>次</v>
          </cell>
          <cell r="E4131">
            <v>400</v>
          </cell>
          <cell r="F4131">
            <v>520</v>
          </cell>
          <cell r="G4131" t="str">
            <v>含耳廓软骨制备。</v>
          </cell>
          <cell r="H4131" t="str">
            <v/>
          </cell>
          <cell r="I4131" t="str">
            <v>医保</v>
          </cell>
        </row>
        <row r="4132">
          <cell r="A4132" t="str">
            <v>F00000023856</v>
          </cell>
          <cell r="B4132" t="str">
            <v>330501021E</v>
          </cell>
          <cell r="C4132" t="str">
            <v>外耳道成形术</v>
          </cell>
          <cell r="D4132" t="str">
            <v>次</v>
          </cell>
          <cell r="E4132">
            <v>1000</v>
          </cell>
          <cell r="F4132">
            <v>1300</v>
          </cell>
          <cell r="G4132" t="str">
            <v/>
          </cell>
          <cell r="H4132" t="str">
            <v/>
          </cell>
          <cell r="I4132" t="str">
            <v>医保</v>
          </cell>
        </row>
        <row r="4133">
          <cell r="A4133" t="str">
            <v>F00000023859</v>
          </cell>
          <cell r="B4133" t="str">
            <v>330502001E</v>
          </cell>
          <cell r="C4133" t="str">
            <v>鼓膜置管术</v>
          </cell>
          <cell r="D4133" t="str">
            <v>次</v>
          </cell>
          <cell r="E4133">
            <v>480</v>
          </cell>
          <cell r="F4133">
            <v>624</v>
          </cell>
          <cell r="G4133" t="str">
            <v/>
          </cell>
          <cell r="H4133" t="str">
            <v/>
          </cell>
          <cell r="I4133" t="str">
            <v>医保</v>
          </cell>
        </row>
        <row r="4134">
          <cell r="A4134" t="str">
            <v>F00000023860</v>
          </cell>
          <cell r="B4134" t="str">
            <v>330502002E</v>
          </cell>
          <cell r="C4134" t="str">
            <v>鼓膜切开术</v>
          </cell>
          <cell r="D4134" t="str">
            <v>次</v>
          </cell>
          <cell r="E4134">
            <v>190</v>
          </cell>
          <cell r="F4134">
            <v>247</v>
          </cell>
          <cell r="G4134" t="str">
            <v/>
          </cell>
          <cell r="H4134" t="str">
            <v/>
          </cell>
          <cell r="I4134" t="str">
            <v>医保</v>
          </cell>
        </row>
        <row r="4135">
          <cell r="A4135" t="str">
            <v>F00000023861</v>
          </cell>
          <cell r="B4135" t="str">
            <v>330502003</v>
          </cell>
          <cell r="C4135" t="str">
            <v>耳显微镜下鼓膜修补术</v>
          </cell>
          <cell r="D4135" t="str">
            <v>次</v>
          </cell>
          <cell r="E4135">
            <v>1200</v>
          </cell>
          <cell r="F4135">
            <v>1200</v>
          </cell>
          <cell r="G4135" t="str">
            <v>指内植法、夹层法、外贴法。</v>
          </cell>
          <cell r="H4135" t="str">
            <v/>
          </cell>
          <cell r="I4135" t="str">
            <v>医保</v>
          </cell>
        </row>
        <row r="4136">
          <cell r="A4136" t="str">
            <v>F00000023865</v>
          </cell>
          <cell r="B4136" t="str">
            <v>330502004E</v>
          </cell>
          <cell r="C4136" t="str">
            <v>经耳内镜鼓膜修补术</v>
          </cell>
          <cell r="D4136" t="str">
            <v>次</v>
          </cell>
          <cell r="E4136">
            <v>1000</v>
          </cell>
          <cell r="F4136">
            <v>1300</v>
          </cell>
          <cell r="G4136" t="str">
            <v>含取筋膜。</v>
          </cell>
          <cell r="H4136" t="str">
            <v/>
          </cell>
          <cell r="I4136" t="str">
            <v>医保</v>
          </cell>
        </row>
        <row r="4137">
          <cell r="A4137" t="str">
            <v>F00000023866</v>
          </cell>
          <cell r="B4137" t="str">
            <v>330502005</v>
          </cell>
          <cell r="C4137" t="str">
            <v>镫骨手术</v>
          </cell>
          <cell r="D4137" t="str">
            <v>次</v>
          </cell>
          <cell r="E4137">
            <v>1910</v>
          </cell>
          <cell r="F4137">
            <v>1910</v>
          </cell>
          <cell r="G4137" t="str">
            <v/>
          </cell>
          <cell r="H4137" t="str">
            <v/>
          </cell>
          <cell r="I4137" t="str">
            <v>医保</v>
          </cell>
        </row>
        <row r="4138">
          <cell r="A4138" t="str">
            <v>F00000023867</v>
          </cell>
          <cell r="B4138" t="str">
            <v>330502005-1</v>
          </cell>
          <cell r="C4138" t="str">
            <v>镫骨撼动术</v>
          </cell>
          <cell r="D4138" t="str">
            <v>次</v>
          </cell>
          <cell r="E4138">
            <v>1825</v>
          </cell>
          <cell r="F4138">
            <v>1825</v>
          </cell>
          <cell r="G4138" t="str">
            <v/>
          </cell>
          <cell r="H4138" t="str">
            <v/>
          </cell>
          <cell r="I4138" t="str">
            <v>医保</v>
          </cell>
        </row>
        <row r="4139">
          <cell r="A4139" t="str">
            <v>F00000023868</v>
          </cell>
          <cell r="B4139" t="str">
            <v>330502005-2</v>
          </cell>
          <cell r="C4139" t="str">
            <v>镫骨底板切除术</v>
          </cell>
          <cell r="D4139" t="str">
            <v>次</v>
          </cell>
          <cell r="E4139">
            <v>1815</v>
          </cell>
          <cell r="F4139">
            <v>1815</v>
          </cell>
          <cell r="G4139" t="str">
            <v/>
          </cell>
          <cell r="H4139" t="str">
            <v/>
          </cell>
          <cell r="I4139" t="str">
            <v>医保</v>
          </cell>
        </row>
        <row r="4140">
          <cell r="A4140" t="str">
            <v>F00000023869</v>
          </cell>
          <cell r="B4140" t="str">
            <v>330502006</v>
          </cell>
          <cell r="C4140" t="str">
            <v>二次镫骨底板切除术</v>
          </cell>
          <cell r="D4140" t="str">
            <v>次</v>
          </cell>
          <cell r="E4140">
            <v>2320</v>
          </cell>
          <cell r="F4140">
            <v>2320</v>
          </cell>
          <cell r="G4140" t="str">
            <v/>
          </cell>
          <cell r="H4140" t="str">
            <v/>
          </cell>
          <cell r="I4140" t="str">
            <v>医保</v>
          </cell>
        </row>
        <row r="4141">
          <cell r="A4141" t="str">
            <v>F00000023870</v>
          </cell>
          <cell r="B4141" t="str">
            <v>330502007</v>
          </cell>
          <cell r="C4141" t="str">
            <v>二氧化碳激光镫骨底板开窗术</v>
          </cell>
          <cell r="D4141" t="str">
            <v>次</v>
          </cell>
          <cell r="E4141">
            <v>3000</v>
          </cell>
          <cell r="F4141">
            <v>3000</v>
          </cell>
          <cell r="G4141" t="str">
            <v/>
          </cell>
          <cell r="H4141" t="str">
            <v/>
          </cell>
          <cell r="I4141" t="str">
            <v>医保</v>
          </cell>
        </row>
        <row r="4142">
          <cell r="A4142" t="str">
            <v>F00000023871</v>
          </cell>
          <cell r="B4142" t="str">
            <v>330502008E</v>
          </cell>
          <cell r="C4142" t="str">
            <v>听骨链松解术</v>
          </cell>
          <cell r="D4142" t="str">
            <v>次</v>
          </cell>
          <cell r="E4142">
            <v>1200</v>
          </cell>
          <cell r="F4142">
            <v>1560</v>
          </cell>
          <cell r="G4142" t="str">
            <v/>
          </cell>
          <cell r="H4142" t="str">
            <v/>
          </cell>
          <cell r="I4142" t="str">
            <v>医保</v>
          </cell>
        </row>
        <row r="4143">
          <cell r="A4143" t="str">
            <v>F00000023872</v>
          </cell>
          <cell r="B4143" t="str">
            <v>330502009E</v>
          </cell>
          <cell r="C4143" t="str">
            <v>鼓室成形术</v>
          </cell>
          <cell r="D4143" t="str">
            <v>次</v>
          </cell>
          <cell r="E4143">
            <v>2335</v>
          </cell>
          <cell r="F4143">
            <v>3035.5</v>
          </cell>
          <cell r="G4143" t="str">
            <v>指Ⅰ—Ⅴ型成形术。含听骨链重建、鼓膜修补、病变探查手术。</v>
          </cell>
          <cell r="H4143" t="str">
            <v/>
          </cell>
          <cell r="I4143" t="str">
            <v>医保</v>
          </cell>
        </row>
        <row r="4144">
          <cell r="A4144" t="str">
            <v>F00000023956</v>
          </cell>
          <cell r="B4144" t="str">
            <v>330502010E</v>
          </cell>
          <cell r="C4144" t="str">
            <v>人工听骨听力重建术</v>
          </cell>
          <cell r="D4144" t="str">
            <v>次</v>
          </cell>
          <cell r="E4144">
            <v>3669</v>
          </cell>
          <cell r="F4144">
            <v>4769.7</v>
          </cell>
          <cell r="G4144" t="str">
            <v/>
          </cell>
          <cell r="H4144" t="str">
            <v/>
          </cell>
          <cell r="I4144" t="str">
            <v>医保</v>
          </cell>
        </row>
        <row r="4145">
          <cell r="A4145" t="str">
            <v>F00000023957</v>
          </cell>
          <cell r="B4145" t="str">
            <v>330502011E</v>
          </cell>
          <cell r="C4145" t="str">
            <v>经耳内镜鼓室探查术</v>
          </cell>
          <cell r="D4145" t="str">
            <v>次</v>
          </cell>
          <cell r="E4145">
            <v>1500</v>
          </cell>
          <cell r="F4145">
            <v>1950</v>
          </cell>
          <cell r="G4145" t="str">
            <v>含鼓膜切开、病变探查切除。</v>
          </cell>
          <cell r="H4145" t="str">
            <v/>
          </cell>
          <cell r="I4145" t="str">
            <v>医保</v>
          </cell>
        </row>
        <row r="4146">
          <cell r="A4146" t="str">
            <v>F00000023958</v>
          </cell>
          <cell r="B4146" t="str">
            <v>330502012E</v>
          </cell>
          <cell r="C4146" t="str">
            <v>咽鼓管扩张术</v>
          </cell>
          <cell r="D4146" t="str">
            <v>次</v>
          </cell>
          <cell r="E4146">
            <v>600</v>
          </cell>
          <cell r="F4146">
            <v>780</v>
          </cell>
          <cell r="G4146" t="str">
            <v/>
          </cell>
          <cell r="H4146" t="str">
            <v/>
          </cell>
          <cell r="I4146" t="str">
            <v>医保</v>
          </cell>
        </row>
        <row r="4147">
          <cell r="A4147" t="str">
            <v>F00000023959</v>
          </cell>
          <cell r="B4147" t="str">
            <v>330502013</v>
          </cell>
          <cell r="C4147" t="str">
            <v>咽鼓管再造术</v>
          </cell>
          <cell r="D4147" t="str">
            <v>次</v>
          </cell>
          <cell r="E4147">
            <v>1200</v>
          </cell>
          <cell r="F4147">
            <v>1200</v>
          </cell>
          <cell r="G4147" t="str">
            <v>含移植和取材。</v>
          </cell>
          <cell r="H4147" t="str">
            <v/>
          </cell>
          <cell r="I4147" t="str">
            <v>医保</v>
          </cell>
        </row>
        <row r="4148">
          <cell r="A4148" t="str">
            <v>F00000023960</v>
          </cell>
          <cell r="B4148" t="str">
            <v>330502014E</v>
          </cell>
          <cell r="C4148" t="str">
            <v>单纯乳突凿开术</v>
          </cell>
          <cell r="D4148" t="str">
            <v>次</v>
          </cell>
          <cell r="E4148">
            <v>960</v>
          </cell>
          <cell r="F4148">
            <v>1248</v>
          </cell>
          <cell r="G4148" t="str">
            <v>含鼓室探查术、病变清除；不含鼓室成形。</v>
          </cell>
          <cell r="H4148" t="str">
            <v/>
          </cell>
          <cell r="I4148" t="str">
            <v>医保</v>
          </cell>
        </row>
        <row r="4149">
          <cell r="A4149" t="str">
            <v>F00000023961</v>
          </cell>
          <cell r="B4149" t="str">
            <v>330502015E</v>
          </cell>
          <cell r="C4149" t="str">
            <v>完壁式乳突根治术</v>
          </cell>
          <cell r="D4149" t="str">
            <v>次</v>
          </cell>
          <cell r="E4149">
            <v>1200</v>
          </cell>
          <cell r="F4149">
            <v>1560</v>
          </cell>
          <cell r="G4149" t="str">
            <v>含鼓室探查术、病变清除；不含鼓室成形。</v>
          </cell>
          <cell r="H4149" t="str">
            <v/>
          </cell>
          <cell r="I4149" t="str">
            <v>医保</v>
          </cell>
        </row>
        <row r="4150">
          <cell r="A4150" t="str">
            <v>F00000023962</v>
          </cell>
          <cell r="B4150" t="str">
            <v>330502016E</v>
          </cell>
          <cell r="C4150" t="str">
            <v>开放式乳突根治术</v>
          </cell>
          <cell r="D4150" t="str">
            <v>次</v>
          </cell>
          <cell r="E4150">
            <v>1200</v>
          </cell>
          <cell r="F4150">
            <v>1560</v>
          </cell>
          <cell r="G4150" t="str">
            <v>含鼓室探查术；不含鼓室成形和听骨链重建。</v>
          </cell>
          <cell r="H4150" t="str">
            <v/>
          </cell>
          <cell r="I4150" t="str">
            <v>医保</v>
          </cell>
        </row>
        <row r="4151">
          <cell r="A4151" t="str">
            <v>F00000023963</v>
          </cell>
          <cell r="B4151" t="str">
            <v>330502017E</v>
          </cell>
          <cell r="C4151" t="str">
            <v>乳突改良根治术</v>
          </cell>
          <cell r="D4151" t="str">
            <v>次</v>
          </cell>
          <cell r="E4151">
            <v>1210</v>
          </cell>
          <cell r="F4151">
            <v>1573</v>
          </cell>
          <cell r="G4151" t="str">
            <v>含鼓室探查术；不含鼓室成形和听骨链重建。</v>
          </cell>
          <cell r="H4151" t="str">
            <v/>
          </cell>
          <cell r="I4151" t="str">
            <v>医保</v>
          </cell>
        </row>
        <row r="4152">
          <cell r="A4152" t="str">
            <v>F00000023964</v>
          </cell>
          <cell r="B4152" t="str">
            <v>330502018E</v>
          </cell>
          <cell r="C4152" t="str">
            <v>上鼓室鼓窦凿开术</v>
          </cell>
          <cell r="D4152" t="str">
            <v>次</v>
          </cell>
          <cell r="E4152">
            <v>1200</v>
          </cell>
          <cell r="F4152">
            <v>1560</v>
          </cell>
          <cell r="G4152" t="str">
            <v>含鼓室探查术。</v>
          </cell>
          <cell r="H4152" t="str">
            <v/>
          </cell>
          <cell r="I4152" t="str">
            <v>医保</v>
          </cell>
        </row>
        <row r="4153">
          <cell r="A4153" t="str">
            <v>F00000023965</v>
          </cell>
          <cell r="B4153" t="str">
            <v>330502019</v>
          </cell>
          <cell r="C4153" t="str">
            <v>经耳脑脊液耳漏修补术</v>
          </cell>
          <cell r="D4153" t="str">
            <v>次</v>
          </cell>
          <cell r="E4153">
            <v>2436</v>
          </cell>
          <cell r="F4153">
            <v>2436</v>
          </cell>
          <cell r="G4153" t="str">
            <v>含中耳开放、鼓室探查、乳突凿开及充填。</v>
          </cell>
          <cell r="H4153" t="str">
            <v/>
          </cell>
          <cell r="I4153" t="str">
            <v>医保</v>
          </cell>
        </row>
        <row r="4154">
          <cell r="A4154" t="str">
            <v>F00000023966</v>
          </cell>
          <cell r="B4154" t="str">
            <v>330502020E</v>
          </cell>
          <cell r="C4154" t="str">
            <v>电子耳蜗植入术</v>
          </cell>
          <cell r="D4154" t="str">
            <v>次</v>
          </cell>
          <cell r="E4154">
            <v>4500</v>
          </cell>
          <cell r="F4154">
            <v>5850</v>
          </cell>
          <cell r="G4154" t="str">
            <v/>
          </cell>
          <cell r="H4154" t="str">
            <v>电子耳蜗</v>
          </cell>
          <cell r="I4154" t="str">
            <v>医保</v>
          </cell>
        </row>
        <row r="4155">
          <cell r="A4155" t="str">
            <v>F00000023968</v>
          </cell>
          <cell r="B4155" t="str">
            <v>330503001-1</v>
          </cell>
          <cell r="C4155" t="str">
            <v>内耳圆窗修补术</v>
          </cell>
          <cell r="D4155" t="str">
            <v>次</v>
          </cell>
          <cell r="E4155">
            <v>1200</v>
          </cell>
          <cell r="F4155">
            <v>1200</v>
          </cell>
          <cell r="G4155" t="str">
            <v/>
          </cell>
          <cell r="H4155" t="str">
            <v/>
          </cell>
          <cell r="I4155" t="str">
            <v>医保</v>
          </cell>
        </row>
        <row r="4156">
          <cell r="A4156" t="str">
            <v>F00000023969</v>
          </cell>
          <cell r="B4156" t="str">
            <v>330503001-2</v>
          </cell>
          <cell r="C4156" t="str">
            <v>内耳前庭窗修补术</v>
          </cell>
          <cell r="D4156" t="str">
            <v>次</v>
          </cell>
          <cell r="E4156">
            <v>1200</v>
          </cell>
          <cell r="F4156">
            <v>1200</v>
          </cell>
          <cell r="G4156" t="str">
            <v/>
          </cell>
          <cell r="H4156" t="str">
            <v/>
          </cell>
          <cell r="I4156" t="str">
            <v>医保</v>
          </cell>
        </row>
        <row r="4157">
          <cell r="A4157" t="str">
            <v>F00000023967</v>
          </cell>
          <cell r="B4157" t="str">
            <v>330503001E</v>
          </cell>
          <cell r="C4157" t="str">
            <v>内耳窗修补术</v>
          </cell>
          <cell r="D4157" t="str">
            <v>次</v>
          </cell>
          <cell r="E4157">
            <v>1268</v>
          </cell>
          <cell r="F4157">
            <v>1648.4</v>
          </cell>
          <cell r="G4157" t="str">
            <v/>
          </cell>
          <cell r="H4157" t="str">
            <v/>
          </cell>
          <cell r="I4157" t="str">
            <v>医保</v>
          </cell>
        </row>
        <row r="4158">
          <cell r="A4158" t="str">
            <v>F00000023971</v>
          </cell>
          <cell r="B4158" t="str">
            <v>330503002-1</v>
          </cell>
          <cell r="C4158" t="str">
            <v>经前庭窗迷路破坏术</v>
          </cell>
          <cell r="D4158" t="str">
            <v>次</v>
          </cell>
          <cell r="E4158">
            <v>1800</v>
          </cell>
          <cell r="F4158">
            <v>1800</v>
          </cell>
          <cell r="G4158" t="str">
            <v/>
          </cell>
          <cell r="H4158" t="str">
            <v/>
          </cell>
          <cell r="I4158" t="str">
            <v>医保</v>
          </cell>
        </row>
        <row r="4159">
          <cell r="A4159" t="str">
            <v>F00000023972</v>
          </cell>
          <cell r="B4159" t="str">
            <v>330503002-2E</v>
          </cell>
          <cell r="C4159" t="str">
            <v>半规管嵌顿术</v>
          </cell>
          <cell r="D4159" t="str">
            <v>次</v>
          </cell>
          <cell r="E4159">
            <v>1800</v>
          </cell>
          <cell r="F4159">
            <v>2340</v>
          </cell>
          <cell r="G4159" t="str">
            <v/>
          </cell>
          <cell r="H4159" t="str">
            <v/>
          </cell>
          <cell r="I4159" t="str">
            <v>医保</v>
          </cell>
        </row>
        <row r="4160">
          <cell r="A4160" t="str">
            <v>F00000023973</v>
          </cell>
          <cell r="B4160" t="str">
            <v>330503002-3</v>
          </cell>
          <cell r="C4160" t="str">
            <v>内耳外淋巴灌流术</v>
          </cell>
          <cell r="D4160" t="str">
            <v>次</v>
          </cell>
          <cell r="E4160">
            <v>1800</v>
          </cell>
          <cell r="F4160">
            <v>1800</v>
          </cell>
          <cell r="G4160" t="str">
            <v/>
          </cell>
          <cell r="H4160" t="str">
            <v/>
          </cell>
          <cell r="I4160" t="str">
            <v>医保</v>
          </cell>
        </row>
        <row r="4161">
          <cell r="A4161" t="str">
            <v>F00000023970</v>
          </cell>
          <cell r="B4161" t="str">
            <v>330503002E</v>
          </cell>
          <cell r="C4161" t="str">
            <v>内耳开窗术</v>
          </cell>
          <cell r="D4161" t="str">
            <v>次</v>
          </cell>
          <cell r="E4161">
            <v>1923</v>
          </cell>
          <cell r="F4161">
            <v>2499.9</v>
          </cell>
          <cell r="G4161" t="str">
            <v/>
          </cell>
          <cell r="H4161" t="str">
            <v/>
          </cell>
          <cell r="I4161" t="str">
            <v>医保</v>
          </cell>
        </row>
        <row r="4162">
          <cell r="A4162" t="str">
            <v>F00000023974</v>
          </cell>
          <cell r="B4162" t="str">
            <v>330503003</v>
          </cell>
          <cell r="C4162" t="str">
            <v>内耳淋巴囊减压术</v>
          </cell>
          <cell r="D4162" t="str">
            <v>次</v>
          </cell>
          <cell r="E4162">
            <v>1200</v>
          </cell>
          <cell r="F4162">
            <v>1200</v>
          </cell>
          <cell r="G4162" t="str">
            <v/>
          </cell>
          <cell r="H4162" t="str">
            <v/>
          </cell>
          <cell r="I4162" t="str">
            <v>医保</v>
          </cell>
        </row>
        <row r="4163">
          <cell r="A4163" t="str">
            <v>F00000023975</v>
          </cell>
          <cell r="B4163" t="str">
            <v>330503004</v>
          </cell>
          <cell r="C4163" t="str">
            <v>岩浅大神经切断术</v>
          </cell>
          <cell r="D4163" t="str">
            <v>次</v>
          </cell>
          <cell r="E4163">
            <v>1488</v>
          </cell>
          <cell r="F4163">
            <v>1488</v>
          </cell>
          <cell r="G4163" t="str">
            <v/>
          </cell>
          <cell r="H4163" t="str">
            <v/>
          </cell>
          <cell r="I4163" t="str">
            <v>医保</v>
          </cell>
        </row>
        <row r="4164">
          <cell r="A4164" t="str">
            <v>F00000023976</v>
          </cell>
          <cell r="B4164" t="str">
            <v>330503005</v>
          </cell>
          <cell r="C4164" t="str">
            <v>翼管神经切断术</v>
          </cell>
          <cell r="D4164" t="str">
            <v>次</v>
          </cell>
          <cell r="E4164">
            <v>600</v>
          </cell>
          <cell r="F4164">
            <v>600</v>
          </cell>
          <cell r="G4164" t="str">
            <v/>
          </cell>
          <cell r="H4164" t="str">
            <v/>
          </cell>
          <cell r="I4164" t="str">
            <v>医保</v>
          </cell>
        </row>
        <row r="4165">
          <cell r="A4165" t="str">
            <v>F00000023977</v>
          </cell>
          <cell r="B4165" t="str">
            <v>330503006</v>
          </cell>
          <cell r="C4165" t="str">
            <v>鼓丛切除术</v>
          </cell>
          <cell r="D4165" t="str">
            <v>次</v>
          </cell>
          <cell r="E4165">
            <v>893</v>
          </cell>
          <cell r="F4165">
            <v>893</v>
          </cell>
          <cell r="G4165" t="str">
            <v/>
          </cell>
          <cell r="H4165" t="str">
            <v/>
          </cell>
          <cell r="I4165" t="str">
            <v>医保</v>
          </cell>
        </row>
        <row r="4166">
          <cell r="A4166" t="str">
            <v>F00000023978</v>
          </cell>
          <cell r="B4166" t="str">
            <v>330503007</v>
          </cell>
          <cell r="C4166" t="str">
            <v>鼓索神经切断术</v>
          </cell>
          <cell r="D4166" t="str">
            <v>次</v>
          </cell>
          <cell r="E4166">
            <v>500</v>
          </cell>
          <cell r="F4166">
            <v>500</v>
          </cell>
          <cell r="G4166" t="str">
            <v/>
          </cell>
          <cell r="H4166" t="str">
            <v/>
          </cell>
          <cell r="I4166" t="str">
            <v>医保</v>
          </cell>
        </row>
        <row r="4167">
          <cell r="A4167" t="str">
            <v>F00000023979</v>
          </cell>
          <cell r="B4167" t="str">
            <v>330503008</v>
          </cell>
          <cell r="C4167" t="str">
            <v>经迷路听神经瘤切除术</v>
          </cell>
          <cell r="D4167" t="str">
            <v>次</v>
          </cell>
          <cell r="E4167">
            <v>4333</v>
          </cell>
          <cell r="F4167">
            <v>4333</v>
          </cell>
          <cell r="G4167" t="str">
            <v/>
          </cell>
          <cell r="H4167" t="str">
            <v/>
          </cell>
          <cell r="I4167" t="str">
            <v>医保</v>
          </cell>
        </row>
        <row r="4168">
          <cell r="A4168" t="str">
            <v>F00000023980</v>
          </cell>
          <cell r="B4168" t="str">
            <v>330503008-1</v>
          </cell>
          <cell r="C4168" t="str">
            <v>迷路后听神经瘤切除术</v>
          </cell>
          <cell r="D4168" t="str">
            <v>次</v>
          </cell>
          <cell r="E4168">
            <v>3720</v>
          </cell>
          <cell r="F4168">
            <v>3720</v>
          </cell>
          <cell r="G4168" t="str">
            <v/>
          </cell>
          <cell r="H4168" t="str">
            <v/>
          </cell>
          <cell r="I4168" t="str">
            <v>医保</v>
          </cell>
        </row>
        <row r="4169">
          <cell r="A4169" t="str">
            <v>F00000023981</v>
          </cell>
          <cell r="B4169" t="str">
            <v>330503009</v>
          </cell>
          <cell r="C4169" t="str">
            <v>颌内动脉插管灌注术</v>
          </cell>
          <cell r="D4169" t="str">
            <v>次</v>
          </cell>
          <cell r="E4169">
            <v>880</v>
          </cell>
          <cell r="F4169">
            <v>880</v>
          </cell>
          <cell r="G4169" t="str">
            <v/>
          </cell>
          <cell r="H4169" t="str">
            <v>导管</v>
          </cell>
          <cell r="I4169" t="str">
            <v>医保</v>
          </cell>
        </row>
        <row r="4170">
          <cell r="A4170" t="str">
            <v>F00000023982</v>
          </cell>
          <cell r="B4170" t="str">
            <v>330503009-1</v>
          </cell>
          <cell r="C4170" t="str">
            <v>颞浅动脉插管灌注术</v>
          </cell>
          <cell r="D4170" t="str">
            <v>次</v>
          </cell>
          <cell r="E4170">
            <v>880</v>
          </cell>
          <cell r="F4170">
            <v>880</v>
          </cell>
          <cell r="G4170" t="str">
            <v/>
          </cell>
          <cell r="H4170" t="str">
            <v>导管</v>
          </cell>
          <cell r="I4170" t="str">
            <v>医保</v>
          </cell>
        </row>
        <row r="4171">
          <cell r="A4171" t="str">
            <v>F00000023983</v>
          </cell>
          <cell r="B4171" t="str">
            <v>330503010</v>
          </cell>
          <cell r="C4171" t="str">
            <v>经迷路岩部胆脂瘤切除术</v>
          </cell>
          <cell r="D4171" t="str">
            <v>次</v>
          </cell>
          <cell r="E4171">
            <v>2500</v>
          </cell>
          <cell r="F4171">
            <v>2500</v>
          </cell>
          <cell r="G4171" t="str">
            <v/>
          </cell>
          <cell r="H4171" t="str">
            <v/>
          </cell>
          <cell r="I4171" t="str">
            <v>医保</v>
          </cell>
        </row>
        <row r="4172">
          <cell r="A4172" t="str">
            <v>F00000023984</v>
          </cell>
          <cell r="B4172" t="str">
            <v>330503011</v>
          </cell>
          <cell r="C4172" t="str">
            <v>经中颅窝岩部胆脂瘤切除术</v>
          </cell>
          <cell r="D4172" t="str">
            <v>次</v>
          </cell>
          <cell r="E4172">
            <v>2500</v>
          </cell>
          <cell r="F4172">
            <v>2500</v>
          </cell>
          <cell r="G4172" t="str">
            <v/>
          </cell>
          <cell r="H4172" t="str">
            <v/>
          </cell>
          <cell r="I4172" t="str">
            <v>医保</v>
          </cell>
        </row>
        <row r="4173">
          <cell r="A4173" t="str">
            <v>F00000023985</v>
          </cell>
          <cell r="B4173" t="str">
            <v>330503012</v>
          </cell>
          <cell r="C4173" t="str">
            <v>经迷路岩尖引流术</v>
          </cell>
          <cell r="D4173" t="str">
            <v>次</v>
          </cell>
          <cell r="E4173">
            <v>3720</v>
          </cell>
          <cell r="F4173">
            <v>3720</v>
          </cell>
          <cell r="G4173" t="str">
            <v/>
          </cell>
          <cell r="H4173" t="str">
            <v/>
          </cell>
          <cell r="I4173" t="str">
            <v>医保</v>
          </cell>
        </row>
        <row r="4174">
          <cell r="A4174" t="str">
            <v>F00000024066</v>
          </cell>
          <cell r="B4174" t="str">
            <v>330503013E</v>
          </cell>
          <cell r="C4174" t="str">
            <v>经中颅窝岩尖引流术</v>
          </cell>
          <cell r="D4174" t="str">
            <v>次</v>
          </cell>
          <cell r="E4174">
            <v>3720</v>
          </cell>
          <cell r="F4174">
            <v>4836</v>
          </cell>
          <cell r="G4174" t="str">
            <v/>
          </cell>
          <cell r="H4174" t="str">
            <v/>
          </cell>
          <cell r="I4174" t="str">
            <v>医保</v>
          </cell>
        </row>
        <row r="4175">
          <cell r="A4175" t="str">
            <v>F00000024067</v>
          </cell>
          <cell r="B4175" t="str">
            <v>330503014</v>
          </cell>
          <cell r="C4175" t="str">
            <v>颞骨部分切除术</v>
          </cell>
          <cell r="D4175" t="str">
            <v>次</v>
          </cell>
          <cell r="E4175">
            <v>2523</v>
          </cell>
          <cell r="F4175">
            <v>2523</v>
          </cell>
          <cell r="G4175" t="str">
            <v>不含乳突范围。</v>
          </cell>
          <cell r="H4175" t="str">
            <v/>
          </cell>
          <cell r="I4175" t="str">
            <v>医保</v>
          </cell>
        </row>
        <row r="4176">
          <cell r="A4176" t="str">
            <v>F00000024068</v>
          </cell>
          <cell r="B4176" t="str">
            <v>330503015E</v>
          </cell>
          <cell r="C4176" t="str">
            <v>颞骨次全切除术</v>
          </cell>
          <cell r="D4176" t="str">
            <v>次</v>
          </cell>
          <cell r="E4176">
            <v>2581</v>
          </cell>
          <cell r="F4176">
            <v>3355.3</v>
          </cell>
          <cell r="G4176" t="str">
            <v>指保留岩尖和部分鳞部。</v>
          </cell>
          <cell r="H4176" t="str">
            <v/>
          </cell>
          <cell r="I4176" t="str">
            <v>医保</v>
          </cell>
        </row>
        <row r="4177">
          <cell r="A4177" t="str">
            <v>F00000024069</v>
          </cell>
          <cell r="B4177" t="str">
            <v>330503016</v>
          </cell>
          <cell r="C4177" t="str">
            <v>颞骨全切术</v>
          </cell>
          <cell r="D4177" t="str">
            <v>次</v>
          </cell>
          <cell r="E4177">
            <v>2000</v>
          </cell>
          <cell r="F4177">
            <v>2000</v>
          </cell>
          <cell r="G4177" t="str">
            <v>不含颞颌关节的切除。</v>
          </cell>
          <cell r="H4177" t="str">
            <v/>
          </cell>
          <cell r="I4177" t="str">
            <v>医保</v>
          </cell>
        </row>
        <row r="4178">
          <cell r="A4178" t="str">
            <v>F00000024070</v>
          </cell>
          <cell r="B4178" t="str">
            <v>330503017E</v>
          </cell>
          <cell r="C4178" t="str">
            <v>耳后骨膜下脓肿切开引流术</v>
          </cell>
          <cell r="D4178" t="str">
            <v>次</v>
          </cell>
          <cell r="E4178">
            <v>500</v>
          </cell>
          <cell r="F4178">
            <v>650</v>
          </cell>
          <cell r="G4178" t="str">
            <v/>
          </cell>
          <cell r="H4178" t="str">
            <v/>
          </cell>
          <cell r="I4178" t="str">
            <v>医保</v>
          </cell>
        </row>
        <row r="4179">
          <cell r="A4179" t="str">
            <v>F00000024071</v>
          </cell>
          <cell r="B4179" t="str">
            <v>330503018</v>
          </cell>
          <cell r="C4179" t="str">
            <v>经乳突脑脓肿引流术</v>
          </cell>
          <cell r="D4179" t="str">
            <v>次</v>
          </cell>
          <cell r="E4179">
            <v>2000</v>
          </cell>
          <cell r="F4179">
            <v>2000</v>
          </cell>
          <cell r="G4179" t="str">
            <v>指颞叶、小脑、乙状窦周围脓肿、穿刺或切开引流。</v>
          </cell>
          <cell r="H4179" t="str">
            <v/>
          </cell>
          <cell r="I4179" t="str">
            <v>医保</v>
          </cell>
        </row>
        <row r="4180">
          <cell r="A4180" t="str">
            <v>F00000024078</v>
          </cell>
          <cell r="B4180" t="str">
            <v>330503019</v>
          </cell>
          <cell r="C4180" t="str">
            <v>经乳突硬膜外脓肿引流术</v>
          </cell>
          <cell r="D4180" t="str">
            <v>次</v>
          </cell>
          <cell r="E4180">
            <v>2000</v>
          </cell>
          <cell r="F4180">
            <v>2000</v>
          </cell>
          <cell r="G4180" t="str">
            <v>含乳突根治手术；指穿刺或切开引流。</v>
          </cell>
          <cell r="H4180" t="str">
            <v/>
          </cell>
          <cell r="I4180" t="str">
            <v>医保</v>
          </cell>
        </row>
        <row r="4181">
          <cell r="A4181" t="str">
            <v>F00000024081</v>
          </cell>
          <cell r="B4181" t="str">
            <v>330601001E</v>
          </cell>
          <cell r="C4181" t="str">
            <v>鼻外伤清创缝合术</v>
          </cell>
          <cell r="D4181" t="str">
            <v>次</v>
          </cell>
          <cell r="E4181">
            <v>300</v>
          </cell>
          <cell r="F4181">
            <v>390</v>
          </cell>
          <cell r="G4181" t="str">
            <v/>
          </cell>
          <cell r="H4181" t="str">
            <v/>
          </cell>
          <cell r="I4181" t="str">
            <v>医保</v>
          </cell>
        </row>
        <row r="4182">
          <cell r="A4182" t="str">
            <v>F00000024082</v>
          </cell>
          <cell r="B4182" t="str">
            <v>330601002E</v>
          </cell>
          <cell r="C4182" t="str">
            <v>鼻骨骨折整复术</v>
          </cell>
          <cell r="D4182" t="str">
            <v>次</v>
          </cell>
          <cell r="E4182">
            <v>200</v>
          </cell>
          <cell r="F4182">
            <v>260</v>
          </cell>
          <cell r="G4182" t="str">
            <v/>
          </cell>
          <cell r="H4182" t="str">
            <v/>
          </cell>
          <cell r="I4182" t="str">
            <v>医保</v>
          </cell>
        </row>
        <row r="4183">
          <cell r="A4183" t="str">
            <v>F00000024083</v>
          </cell>
          <cell r="B4183" t="str">
            <v>330601003E</v>
          </cell>
          <cell r="C4183" t="str">
            <v>鼻部分缺损修复术</v>
          </cell>
          <cell r="D4183" t="str">
            <v>次</v>
          </cell>
          <cell r="E4183">
            <v>1000</v>
          </cell>
          <cell r="F4183">
            <v>1300</v>
          </cell>
          <cell r="G4183" t="str">
            <v>不含另外部位取材。</v>
          </cell>
          <cell r="H4183" t="str">
            <v>植入材料</v>
          </cell>
          <cell r="I4183" t="str">
            <v>医保</v>
          </cell>
        </row>
        <row r="4184">
          <cell r="A4184" t="str">
            <v>F00000024084</v>
          </cell>
          <cell r="B4184" t="str">
            <v>330601004E</v>
          </cell>
          <cell r="C4184" t="str">
            <v>鼻继发畸形修复术</v>
          </cell>
          <cell r="D4184" t="str">
            <v>次</v>
          </cell>
          <cell r="E4184">
            <v>1000</v>
          </cell>
          <cell r="F4184">
            <v>1300</v>
          </cell>
          <cell r="G4184" t="str">
            <v>含鼻畸形矫正术；不含骨及软骨取骨术。</v>
          </cell>
          <cell r="H4184" t="str">
            <v>特殊植入材料</v>
          </cell>
          <cell r="I4184" t="str">
            <v>医保</v>
          </cell>
        </row>
        <row r="4185">
          <cell r="A4185" t="str">
            <v>F00000024085</v>
          </cell>
          <cell r="B4185" t="str">
            <v>330601005E</v>
          </cell>
          <cell r="C4185" t="str">
            <v>前鼻孔成形术</v>
          </cell>
          <cell r="D4185" t="str">
            <v>次</v>
          </cell>
          <cell r="E4185">
            <v>400</v>
          </cell>
          <cell r="F4185">
            <v>520</v>
          </cell>
          <cell r="G4185" t="str">
            <v>不含另外部位取材。</v>
          </cell>
          <cell r="H4185" t="str">
            <v/>
          </cell>
          <cell r="I4185" t="str">
            <v>医保</v>
          </cell>
        </row>
        <row r="4186">
          <cell r="A4186" t="str">
            <v>F00000024087</v>
          </cell>
          <cell r="B4186" t="str">
            <v>330601006-1</v>
          </cell>
          <cell r="C4186" t="str">
            <v>蝶腭神经封闭术</v>
          </cell>
          <cell r="D4186" t="str">
            <v>次</v>
          </cell>
          <cell r="E4186">
            <v>100</v>
          </cell>
          <cell r="F4186">
            <v>100</v>
          </cell>
          <cell r="G4186" t="str">
            <v/>
          </cell>
          <cell r="H4186" t="str">
            <v/>
          </cell>
          <cell r="I4186" t="str">
            <v>医保</v>
          </cell>
        </row>
        <row r="4187">
          <cell r="A4187" t="str">
            <v>F00000024088</v>
          </cell>
          <cell r="B4187" t="str">
            <v>330601006-2</v>
          </cell>
          <cell r="C4187" t="str">
            <v>筛前神经封闭术</v>
          </cell>
          <cell r="D4187" t="str">
            <v>次</v>
          </cell>
          <cell r="E4187">
            <v>100</v>
          </cell>
          <cell r="F4187">
            <v>100</v>
          </cell>
          <cell r="G4187" t="str">
            <v/>
          </cell>
          <cell r="H4187" t="str">
            <v/>
          </cell>
          <cell r="I4187" t="str">
            <v>医保</v>
          </cell>
        </row>
        <row r="4188">
          <cell r="A4188" t="str">
            <v>F00000024086</v>
          </cell>
          <cell r="B4188" t="str">
            <v>330601006E</v>
          </cell>
          <cell r="C4188" t="str">
            <v>鼻部神经封闭术</v>
          </cell>
          <cell r="D4188" t="str">
            <v>次</v>
          </cell>
          <cell r="E4188">
            <v>100</v>
          </cell>
          <cell r="F4188">
            <v>130</v>
          </cell>
          <cell r="G4188" t="str">
            <v/>
          </cell>
          <cell r="H4188" t="str">
            <v/>
          </cell>
          <cell r="I4188" t="str">
            <v>医保</v>
          </cell>
        </row>
        <row r="4189">
          <cell r="A4189" t="str">
            <v>F00000024089</v>
          </cell>
          <cell r="B4189" t="str">
            <v>330601007E</v>
          </cell>
          <cell r="C4189" t="str">
            <v>鼻腔异物取出术</v>
          </cell>
          <cell r="D4189" t="str">
            <v>次</v>
          </cell>
          <cell r="E4189">
            <v>42</v>
          </cell>
          <cell r="F4189">
            <v>54.6</v>
          </cell>
          <cell r="G4189" t="str">
            <v/>
          </cell>
          <cell r="H4189" t="str">
            <v/>
          </cell>
          <cell r="I4189" t="str">
            <v>医保</v>
          </cell>
        </row>
        <row r="4190">
          <cell r="A4190" t="str">
            <v>F00000024090</v>
          </cell>
          <cell r="B4190" t="str">
            <v>330601008E</v>
          </cell>
          <cell r="C4190" t="str">
            <v>下鼻甲部分切除术</v>
          </cell>
          <cell r="D4190" t="str">
            <v>次</v>
          </cell>
          <cell r="E4190">
            <v>300</v>
          </cell>
          <cell r="F4190">
            <v>390</v>
          </cell>
          <cell r="G4190" t="str">
            <v/>
          </cell>
          <cell r="H4190" t="str">
            <v/>
          </cell>
          <cell r="I4190" t="str">
            <v>医保</v>
          </cell>
        </row>
        <row r="4191">
          <cell r="A4191" t="str">
            <v>F00000024091</v>
          </cell>
          <cell r="B4191" t="str">
            <v>330601009E</v>
          </cell>
          <cell r="C4191" t="str">
            <v>中鼻甲部分切除术</v>
          </cell>
          <cell r="D4191" t="str">
            <v>次</v>
          </cell>
          <cell r="E4191">
            <v>300</v>
          </cell>
          <cell r="F4191">
            <v>390</v>
          </cell>
          <cell r="G4191" t="str">
            <v/>
          </cell>
          <cell r="H4191" t="str">
            <v/>
          </cell>
          <cell r="I4191" t="str">
            <v>医保</v>
          </cell>
        </row>
        <row r="4192">
          <cell r="A4192" t="str">
            <v>F00000024092</v>
          </cell>
          <cell r="B4192" t="str">
            <v>330601010E</v>
          </cell>
          <cell r="C4192" t="str">
            <v>鼻翼肿瘤切除成形术</v>
          </cell>
          <cell r="D4192" t="str">
            <v>次</v>
          </cell>
          <cell r="E4192">
            <v>800</v>
          </cell>
          <cell r="F4192">
            <v>1040</v>
          </cell>
          <cell r="G4192" t="str">
            <v/>
          </cell>
          <cell r="H4192" t="str">
            <v/>
          </cell>
          <cell r="I4192" t="str">
            <v>医保</v>
          </cell>
        </row>
        <row r="4193">
          <cell r="A4193" t="str">
            <v>F00000024093</v>
          </cell>
          <cell r="B4193" t="str">
            <v>330601011E</v>
          </cell>
          <cell r="C4193" t="str">
            <v>鼻前庭囊肿切除术</v>
          </cell>
          <cell r="D4193" t="str">
            <v>次</v>
          </cell>
          <cell r="E4193">
            <v>490</v>
          </cell>
          <cell r="F4193">
            <v>637</v>
          </cell>
          <cell r="G4193" t="str">
            <v/>
          </cell>
          <cell r="H4193" t="str">
            <v/>
          </cell>
          <cell r="I4193" t="str">
            <v>医保</v>
          </cell>
        </row>
        <row r="4194">
          <cell r="A4194" t="str">
            <v>F00000024094</v>
          </cell>
          <cell r="B4194" t="str">
            <v>330601012E</v>
          </cell>
          <cell r="C4194" t="str">
            <v>鼻息肉摘除术</v>
          </cell>
          <cell r="D4194" t="str">
            <v>次</v>
          </cell>
          <cell r="E4194">
            <v>410</v>
          </cell>
          <cell r="F4194">
            <v>533</v>
          </cell>
          <cell r="G4194" t="str">
            <v/>
          </cell>
          <cell r="H4194" t="str">
            <v/>
          </cell>
          <cell r="I4194" t="str">
            <v>医保</v>
          </cell>
        </row>
        <row r="4195">
          <cell r="A4195" t="str">
            <v>F00000024095</v>
          </cell>
          <cell r="B4195" t="str">
            <v>330601013E</v>
          </cell>
          <cell r="C4195" t="str">
            <v>鼻中隔粘膜划痕术</v>
          </cell>
          <cell r="D4195" t="str">
            <v>次</v>
          </cell>
          <cell r="E4195">
            <v>200</v>
          </cell>
          <cell r="F4195">
            <v>260</v>
          </cell>
          <cell r="G4195" t="str">
            <v/>
          </cell>
          <cell r="H4195" t="str">
            <v/>
          </cell>
          <cell r="I4195" t="str">
            <v>医保</v>
          </cell>
        </row>
        <row r="4196">
          <cell r="A4196" t="str">
            <v>F00000024180</v>
          </cell>
          <cell r="B4196" t="str">
            <v>330601014E</v>
          </cell>
          <cell r="C4196" t="str">
            <v>鼻中隔矫正术</v>
          </cell>
          <cell r="D4196" t="str">
            <v>次</v>
          </cell>
          <cell r="E4196">
            <v>800</v>
          </cell>
          <cell r="F4196">
            <v>1040</v>
          </cell>
          <cell r="G4196" t="str">
            <v>含鼻中隔降肌附着过低矫正术。</v>
          </cell>
          <cell r="H4196" t="str">
            <v/>
          </cell>
          <cell r="I4196" t="str">
            <v>医保</v>
          </cell>
        </row>
        <row r="4197">
          <cell r="A4197" t="str">
            <v>F00000024182</v>
          </cell>
          <cell r="B4197" t="str">
            <v>330601015E</v>
          </cell>
          <cell r="C4197" t="str">
            <v>鼻中隔软骨取骨术</v>
          </cell>
          <cell r="D4197" t="str">
            <v>次</v>
          </cell>
          <cell r="E4197">
            <v>500</v>
          </cell>
          <cell r="F4197">
            <v>650</v>
          </cell>
          <cell r="G4197" t="str">
            <v>含鼻中隔软骨制备；不含鼻中隔弯曲矫正术。</v>
          </cell>
          <cell r="H4197" t="str">
            <v/>
          </cell>
          <cell r="I4197" t="str">
            <v>医保</v>
          </cell>
        </row>
        <row r="4198">
          <cell r="A4198" t="str">
            <v>F00000024183</v>
          </cell>
          <cell r="B4198" t="str">
            <v>330601016E</v>
          </cell>
          <cell r="C4198" t="str">
            <v>鼻中隔穿孔修补术</v>
          </cell>
          <cell r="D4198" t="str">
            <v>次</v>
          </cell>
          <cell r="E4198">
            <v>1000</v>
          </cell>
          <cell r="F4198">
            <v>1300</v>
          </cell>
          <cell r="G4198" t="str">
            <v>含取材。</v>
          </cell>
          <cell r="H4198" t="str">
            <v/>
          </cell>
          <cell r="I4198" t="str">
            <v>医保</v>
          </cell>
        </row>
        <row r="4199">
          <cell r="A4199" t="str">
            <v>F00000024185</v>
          </cell>
          <cell r="B4199" t="str">
            <v>330601017-1E</v>
          </cell>
          <cell r="C4199" t="str">
            <v>鼻中隔脓肿切开引流术</v>
          </cell>
          <cell r="D4199" t="str">
            <v>次</v>
          </cell>
          <cell r="E4199">
            <v>200</v>
          </cell>
          <cell r="F4199">
            <v>260</v>
          </cell>
          <cell r="G4199" t="str">
            <v/>
          </cell>
          <cell r="H4199" t="str">
            <v/>
          </cell>
          <cell r="I4199" t="str">
            <v>医保</v>
          </cell>
        </row>
        <row r="4200">
          <cell r="A4200" t="str">
            <v>F00000024184</v>
          </cell>
          <cell r="B4200" t="str">
            <v>330601017E</v>
          </cell>
          <cell r="C4200" t="str">
            <v>鼻中隔血肿切开引流术</v>
          </cell>
          <cell r="D4200" t="str">
            <v>次</v>
          </cell>
          <cell r="E4200">
            <v>200</v>
          </cell>
          <cell r="F4200">
            <v>260</v>
          </cell>
          <cell r="G4200" t="str">
            <v/>
          </cell>
          <cell r="H4200" t="str">
            <v/>
          </cell>
          <cell r="I4200" t="str">
            <v>医保</v>
          </cell>
        </row>
        <row r="4201">
          <cell r="A4201" t="str">
            <v>F00000024186</v>
          </cell>
          <cell r="B4201" t="str">
            <v>330601018E</v>
          </cell>
          <cell r="C4201" t="str">
            <v>筛动脉结扎术</v>
          </cell>
          <cell r="D4201" t="str">
            <v>次</v>
          </cell>
          <cell r="E4201">
            <v>800</v>
          </cell>
          <cell r="F4201">
            <v>1040</v>
          </cell>
          <cell r="G4201" t="str">
            <v/>
          </cell>
          <cell r="H4201" t="str">
            <v/>
          </cell>
          <cell r="I4201" t="str">
            <v>医保</v>
          </cell>
        </row>
        <row r="4202">
          <cell r="A4202" t="str">
            <v>F00000024187</v>
          </cell>
          <cell r="B4202" t="str">
            <v>330601019</v>
          </cell>
          <cell r="C4202" t="str">
            <v>筛前神经切断术</v>
          </cell>
          <cell r="D4202" t="str">
            <v>次</v>
          </cell>
          <cell r="E4202">
            <v>800</v>
          </cell>
          <cell r="F4202">
            <v>800</v>
          </cell>
          <cell r="G4202" t="str">
            <v/>
          </cell>
          <cell r="H4202" t="str">
            <v/>
          </cell>
          <cell r="I4202" t="str">
            <v>医保</v>
          </cell>
        </row>
        <row r="4203">
          <cell r="A4203" t="str">
            <v>F00000024188</v>
          </cell>
          <cell r="B4203" t="str">
            <v>330601020E</v>
          </cell>
          <cell r="C4203" t="str">
            <v>经鼻鼻侧鼻腔鼻窦肿瘤切除术</v>
          </cell>
          <cell r="D4203" t="str">
            <v>次</v>
          </cell>
          <cell r="E4203">
            <v>1150</v>
          </cell>
          <cell r="F4203">
            <v>1495</v>
          </cell>
          <cell r="G4203" t="str">
            <v>不含另外部位取材。</v>
          </cell>
          <cell r="H4203" t="str">
            <v/>
          </cell>
          <cell r="I4203" t="str">
            <v>医保</v>
          </cell>
        </row>
        <row r="4204">
          <cell r="A4204" t="str">
            <v>F00000024189</v>
          </cell>
          <cell r="B4204" t="str">
            <v>330601021E</v>
          </cell>
          <cell r="C4204" t="str">
            <v>经鼻鼻腔鼻窦肿瘤切除术</v>
          </cell>
          <cell r="D4204" t="str">
            <v>次</v>
          </cell>
          <cell r="E4204">
            <v>1577</v>
          </cell>
          <cell r="F4204">
            <v>2050.1</v>
          </cell>
          <cell r="G4204" t="str">
            <v/>
          </cell>
          <cell r="H4204" t="str">
            <v/>
          </cell>
          <cell r="I4204" t="str">
            <v>医保</v>
          </cell>
        </row>
        <row r="4205">
          <cell r="A4205" t="str">
            <v>F00000024192</v>
          </cell>
          <cell r="B4205" t="str">
            <v>330601023</v>
          </cell>
          <cell r="C4205" t="str">
            <v>隆鼻术后继发畸形矫正术</v>
          </cell>
          <cell r="D4205" t="str">
            <v>次</v>
          </cell>
          <cell r="E4205">
            <v>1300</v>
          </cell>
          <cell r="F4205">
            <v>1300</v>
          </cell>
          <cell r="G4205" t="str">
            <v/>
          </cell>
          <cell r="H4205" t="str">
            <v>假体材料</v>
          </cell>
          <cell r="I4205" t="str">
            <v>自费</v>
          </cell>
        </row>
        <row r="4206">
          <cell r="A4206" t="str">
            <v>F00000024193</v>
          </cell>
          <cell r="B4206" t="str">
            <v>330601024</v>
          </cell>
          <cell r="C4206" t="str">
            <v>重度鞍鼻畸形矫正术</v>
          </cell>
          <cell r="D4206" t="str">
            <v>次</v>
          </cell>
          <cell r="E4206">
            <v>1400</v>
          </cell>
          <cell r="F4206">
            <v>1400</v>
          </cell>
          <cell r="G4206" t="str">
            <v/>
          </cell>
          <cell r="H4206" t="str">
            <v>植入材料</v>
          </cell>
          <cell r="I4206" t="str">
            <v>医保</v>
          </cell>
        </row>
        <row r="4207">
          <cell r="A4207" t="str">
            <v>F00000024194</v>
          </cell>
          <cell r="B4207" t="str">
            <v>330601025E</v>
          </cell>
          <cell r="C4207" t="str">
            <v>鼻畸形矫正术</v>
          </cell>
          <cell r="D4207" t="str">
            <v>次</v>
          </cell>
          <cell r="E4207">
            <v>1200</v>
          </cell>
          <cell r="F4207">
            <v>1560</v>
          </cell>
          <cell r="G4207" t="str">
            <v/>
          </cell>
          <cell r="H4207" t="str">
            <v/>
          </cell>
          <cell r="I4207" t="str">
            <v>医保</v>
          </cell>
        </row>
        <row r="4208">
          <cell r="A4208" t="str">
            <v>F00000024195</v>
          </cell>
          <cell r="B4208" t="str">
            <v>330601026E</v>
          </cell>
          <cell r="C4208" t="str">
            <v>鼻再造术</v>
          </cell>
          <cell r="D4208" t="str">
            <v>次</v>
          </cell>
          <cell r="E4208">
            <v>2000</v>
          </cell>
          <cell r="F4208">
            <v>2600</v>
          </cell>
          <cell r="G4208" t="str">
            <v/>
          </cell>
          <cell r="H4208" t="str">
            <v>植入材料</v>
          </cell>
          <cell r="I4208" t="str">
            <v>医保</v>
          </cell>
        </row>
        <row r="4209">
          <cell r="A4209" t="str">
            <v>F00000024197</v>
          </cell>
          <cell r="B4209" t="str">
            <v>330601027-1E</v>
          </cell>
          <cell r="C4209" t="str">
            <v>鼻孔狭窄修复术</v>
          </cell>
          <cell r="D4209" t="str">
            <v>次</v>
          </cell>
          <cell r="E4209">
            <v>1300</v>
          </cell>
          <cell r="F4209">
            <v>1690</v>
          </cell>
          <cell r="G4209" t="str">
            <v/>
          </cell>
          <cell r="H4209" t="str">
            <v/>
          </cell>
          <cell r="I4209" t="str">
            <v>医保</v>
          </cell>
        </row>
        <row r="4210">
          <cell r="A4210" t="str">
            <v>F00000024196</v>
          </cell>
          <cell r="B4210" t="str">
            <v>330601027E</v>
          </cell>
          <cell r="C4210" t="str">
            <v>鼻孔闭锁修复术</v>
          </cell>
          <cell r="D4210" t="str">
            <v>次</v>
          </cell>
          <cell r="E4210">
            <v>1300</v>
          </cell>
          <cell r="F4210">
            <v>1690</v>
          </cell>
          <cell r="G4210" t="str">
            <v/>
          </cell>
          <cell r="H4210" t="str">
            <v/>
          </cell>
          <cell r="I4210" t="str">
            <v>医保</v>
          </cell>
        </row>
        <row r="4211">
          <cell r="A4211" t="str">
            <v>F00000024198</v>
          </cell>
          <cell r="B4211" t="str">
            <v>330601028E</v>
          </cell>
          <cell r="C4211" t="str">
            <v>后鼻孔成形术</v>
          </cell>
          <cell r="D4211" t="str">
            <v>次</v>
          </cell>
          <cell r="E4211">
            <v>1300</v>
          </cell>
          <cell r="F4211">
            <v>1690</v>
          </cell>
          <cell r="G4211" t="str">
            <v/>
          </cell>
          <cell r="H4211" t="str">
            <v/>
          </cell>
          <cell r="I4211" t="str">
            <v>医保</v>
          </cell>
        </row>
        <row r="4212">
          <cell r="A4212" t="str">
            <v>F00000024199</v>
          </cell>
          <cell r="B4212" t="str">
            <v>330601029</v>
          </cell>
          <cell r="C4212" t="str">
            <v>鼻侧壁移位伴骨质充填术</v>
          </cell>
          <cell r="D4212" t="str">
            <v>次</v>
          </cell>
          <cell r="E4212">
            <v>1300</v>
          </cell>
          <cell r="F4212">
            <v>1300</v>
          </cell>
          <cell r="G4212" t="str">
            <v/>
          </cell>
          <cell r="H4212" t="str">
            <v/>
          </cell>
          <cell r="I4212" t="str">
            <v>医保</v>
          </cell>
        </row>
        <row r="4213">
          <cell r="A4213" t="str">
            <v>F00000024201</v>
          </cell>
          <cell r="B4213" t="str">
            <v>330601030S-1</v>
          </cell>
          <cell r="C4213" t="str">
            <v>经鼻内镜鼻咽恶性肿瘤切除术+鼻甲粘膜瓣修复鼻咽创面</v>
          </cell>
          <cell r="D4213" t="str">
            <v>次</v>
          </cell>
          <cell r="E4213">
            <v>5739</v>
          </cell>
          <cell r="F4213">
            <v>5739</v>
          </cell>
          <cell r="G4213" t="str">
            <v/>
          </cell>
          <cell r="H4213" t="str">
            <v/>
          </cell>
          <cell r="I4213" t="str">
            <v>医保</v>
          </cell>
        </row>
        <row r="4214">
          <cell r="A4214" t="str">
            <v>F00000024200</v>
          </cell>
          <cell r="B4214" t="str">
            <v>330601030SE</v>
          </cell>
          <cell r="C4214" t="str">
            <v>经鼻内镜鼻咽恶性肿瘤切除术</v>
          </cell>
          <cell r="D4214" t="str">
            <v>次</v>
          </cell>
          <cell r="E4214">
            <v>4764</v>
          </cell>
          <cell r="F4214">
            <v>6193.2</v>
          </cell>
          <cell r="G4214" t="str">
            <v/>
          </cell>
          <cell r="H4214" t="str">
            <v/>
          </cell>
          <cell r="I4214" t="str">
            <v>医保</v>
          </cell>
        </row>
        <row r="4215">
          <cell r="A4215" t="str">
            <v>F00000119104</v>
          </cell>
          <cell r="B4215" t="str">
            <v>330601032S</v>
          </cell>
          <cell r="C4215" t="str">
            <v>经鼻内镜下鼻甲黏膜下切除术</v>
          </cell>
          <cell r="D4215" t="str">
            <v>次</v>
          </cell>
          <cell r="E4215">
            <v>2725</v>
          </cell>
          <cell r="F4215">
            <v>2725</v>
          </cell>
          <cell r="G4215" t="str">
            <v>鼻内镜下，收缩鼻腔后，沿下鼻甲缘切开分离黏骨膜，暴露下鼻甲骨，切除骨质，电动切割器从黏膜内切除部分组织，扩大鼻腔同期的空间，应用凡士林纱条或其它填塞材料填塞手术侧鼻腔。</v>
          </cell>
          <cell r="H4215" t="str">
            <v/>
          </cell>
          <cell r="I4215" t="str">
            <v>医保</v>
          </cell>
        </row>
        <row r="4216">
          <cell r="A4216" t="str">
            <v>F00000119105</v>
          </cell>
          <cell r="B4216" t="str">
            <v>330601033S</v>
          </cell>
          <cell r="C4216" t="str">
            <v>经鼻内镜鼻咽良性肿物切除术</v>
          </cell>
          <cell r="D4216" t="str">
            <v>次</v>
          </cell>
          <cell r="E4216">
            <v>2167</v>
          </cell>
          <cell r="F4216">
            <v>2167</v>
          </cell>
          <cell r="G4216" t="str">
            <v>适用于鼻内镜下鼻咽部良性肿物的切除。</v>
          </cell>
          <cell r="H4216" t="str">
            <v/>
          </cell>
          <cell r="I4216" t="str">
            <v>医保</v>
          </cell>
        </row>
        <row r="4217">
          <cell r="A4217" t="str">
            <v>F00030014580</v>
          </cell>
          <cell r="B4217" t="str">
            <v>330601037S</v>
          </cell>
          <cell r="C4217" t="str">
            <v>经鼻内镜下鼻甲外移术</v>
          </cell>
          <cell r="D4217" t="str">
            <v>单侧</v>
          </cell>
          <cell r="E4217">
            <v>523</v>
          </cell>
          <cell r="F4217">
            <v>523</v>
          </cell>
          <cell r="G4217" t="str">
            <v>指下鼻甲骨折外移。</v>
          </cell>
          <cell r="I4217" t="str">
            <v>自费</v>
          </cell>
        </row>
        <row r="4218">
          <cell r="A4218" t="str">
            <v>F00000024202</v>
          </cell>
          <cell r="B4218" t="str">
            <v>330602001E</v>
          </cell>
          <cell r="C4218" t="str">
            <v>上颌窦鼻内开窗术</v>
          </cell>
          <cell r="D4218" t="str">
            <v>次</v>
          </cell>
          <cell r="E4218">
            <v>580</v>
          </cell>
          <cell r="F4218">
            <v>754</v>
          </cell>
          <cell r="G4218" t="str">
            <v>指鼻下鼻道开窗。</v>
          </cell>
          <cell r="H4218" t="str">
            <v/>
          </cell>
          <cell r="I4218" t="str">
            <v>医保</v>
          </cell>
        </row>
        <row r="4219">
          <cell r="A4219" t="str">
            <v>F00000024203</v>
          </cell>
          <cell r="B4219" t="str">
            <v>330602002</v>
          </cell>
          <cell r="C4219" t="str">
            <v>上颌窦根治术(柯-路氏手术)</v>
          </cell>
          <cell r="D4219" t="str">
            <v>次</v>
          </cell>
          <cell r="E4219">
            <v>760</v>
          </cell>
          <cell r="F4219">
            <v>760</v>
          </cell>
          <cell r="G4219" t="str">
            <v>不含筛窦开放。</v>
          </cell>
          <cell r="H4219" t="str">
            <v/>
          </cell>
          <cell r="I4219" t="str">
            <v>医保</v>
          </cell>
        </row>
        <row r="4220">
          <cell r="A4220" t="str">
            <v>F00000024204</v>
          </cell>
          <cell r="B4220" t="str">
            <v>330602003</v>
          </cell>
          <cell r="C4220" t="str">
            <v>经上颌窦颌内动脉结扎术</v>
          </cell>
          <cell r="D4220" t="str">
            <v>次</v>
          </cell>
          <cell r="E4220">
            <v>900</v>
          </cell>
          <cell r="F4220">
            <v>900</v>
          </cell>
          <cell r="G4220" t="str">
            <v/>
          </cell>
          <cell r="H4220" t="str">
            <v/>
          </cell>
          <cell r="I4220" t="str">
            <v>医保</v>
          </cell>
        </row>
        <row r="4221">
          <cell r="A4221" t="str">
            <v>F00000024205</v>
          </cell>
          <cell r="B4221" t="str">
            <v>330602004E</v>
          </cell>
          <cell r="C4221" t="str">
            <v>鼻窦异物取出术</v>
          </cell>
          <cell r="D4221" t="str">
            <v>次</v>
          </cell>
          <cell r="E4221">
            <v>900</v>
          </cell>
          <cell r="F4221">
            <v>1170</v>
          </cell>
          <cell r="G4221" t="str">
            <v/>
          </cell>
          <cell r="H4221" t="str">
            <v/>
          </cell>
          <cell r="I4221" t="str">
            <v>医保</v>
          </cell>
        </row>
        <row r="4222">
          <cell r="A4222" t="str">
            <v>F00000024206</v>
          </cell>
          <cell r="B4222" t="str">
            <v>330602005</v>
          </cell>
          <cell r="C4222" t="str">
            <v>萎缩性鼻炎鼻腔缩窄术</v>
          </cell>
          <cell r="D4222" t="str">
            <v>次</v>
          </cell>
          <cell r="E4222">
            <v>1200</v>
          </cell>
          <cell r="F4222">
            <v>1200</v>
          </cell>
          <cell r="G4222" t="str">
            <v/>
          </cell>
          <cell r="H4222" t="str">
            <v/>
          </cell>
          <cell r="I4222" t="str">
            <v>医保</v>
          </cell>
        </row>
        <row r="4223">
          <cell r="A4223" t="str">
            <v>F00000024207</v>
          </cell>
          <cell r="B4223" t="str">
            <v>330602006</v>
          </cell>
          <cell r="C4223" t="str">
            <v>鼻额管扩张术</v>
          </cell>
          <cell r="D4223" t="str">
            <v>次</v>
          </cell>
          <cell r="E4223">
            <v>600</v>
          </cell>
          <cell r="F4223">
            <v>600</v>
          </cell>
          <cell r="G4223" t="str">
            <v/>
          </cell>
          <cell r="H4223" t="str">
            <v/>
          </cell>
          <cell r="I4223" t="str">
            <v>医保</v>
          </cell>
        </row>
        <row r="4224">
          <cell r="A4224" t="str">
            <v>F00000024208</v>
          </cell>
          <cell r="B4224" t="str">
            <v>330602007E</v>
          </cell>
          <cell r="C4224" t="str">
            <v>鼻外额窦开放手术</v>
          </cell>
          <cell r="D4224" t="str">
            <v>次</v>
          </cell>
          <cell r="E4224">
            <v>700</v>
          </cell>
          <cell r="F4224">
            <v>910</v>
          </cell>
          <cell r="G4224" t="str">
            <v/>
          </cell>
          <cell r="H4224" t="str">
            <v/>
          </cell>
          <cell r="I4224" t="str">
            <v>医保</v>
          </cell>
        </row>
        <row r="4225">
          <cell r="A4225" t="str">
            <v>F00000024209</v>
          </cell>
          <cell r="B4225" t="str">
            <v>330602008E</v>
          </cell>
          <cell r="C4225" t="str">
            <v>鼻内额窦开放手术</v>
          </cell>
          <cell r="D4225" t="str">
            <v>次</v>
          </cell>
          <cell r="E4225">
            <v>750</v>
          </cell>
          <cell r="F4225">
            <v>975</v>
          </cell>
          <cell r="G4225" t="str">
            <v/>
          </cell>
          <cell r="H4225" t="str">
            <v/>
          </cell>
          <cell r="I4225" t="str">
            <v>医保</v>
          </cell>
        </row>
        <row r="4226">
          <cell r="A4226" t="str">
            <v>F00000024210</v>
          </cell>
          <cell r="B4226" t="str">
            <v>330602009E</v>
          </cell>
          <cell r="C4226" t="str">
            <v>鼻外筛窦开放手术</v>
          </cell>
          <cell r="D4226" t="str">
            <v>次</v>
          </cell>
          <cell r="E4226">
            <v>750</v>
          </cell>
          <cell r="F4226">
            <v>975</v>
          </cell>
          <cell r="G4226" t="str">
            <v>含钩突切除。</v>
          </cell>
          <cell r="H4226" t="str">
            <v/>
          </cell>
          <cell r="I4226" t="str">
            <v>医保</v>
          </cell>
        </row>
        <row r="4227">
          <cell r="A4227" t="str">
            <v>F00000024212</v>
          </cell>
          <cell r="B4227" t="str">
            <v>330602010E</v>
          </cell>
          <cell r="C4227" t="str">
            <v>鼻内筛窦开放手术</v>
          </cell>
          <cell r="D4227" t="str">
            <v>次</v>
          </cell>
          <cell r="E4227">
            <v>700</v>
          </cell>
          <cell r="F4227">
            <v>910</v>
          </cell>
          <cell r="G4227" t="str">
            <v/>
          </cell>
          <cell r="H4227" t="str">
            <v/>
          </cell>
          <cell r="I4227" t="str">
            <v>医保</v>
          </cell>
        </row>
        <row r="4228">
          <cell r="A4228" t="str">
            <v>F00000024213</v>
          </cell>
          <cell r="B4228" t="str">
            <v>330602011</v>
          </cell>
          <cell r="C4228" t="str">
            <v>鼻外蝶窦开放手术</v>
          </cell>
          <cell r="D4228" t="str">
            <v>次</v>
          </cell>
          <cell r="E4228">
            <v>800</v>
          </cell>
          <cell r="F4228">
            <v>800</v>
          </cell>
          <cell r="G4228" t="str">
            <v/>
          </cell>
          <cell r="H4228" t="str">
            <v/>
          </cell>
          <cell r="I4228" t="str">
            <v>医保</v>
          </cell>
        </row>
        <row r="4229">
          <cell r="A4229" t="str">
            <v>F00000024298</v>
          </cell>
          <cell r="B4229" t="str">
            <v>330602012E</v>
          </cell>
          <cell r="C4229" t="str">
            <v>鼻内蝶窦开放手术</v>
          </cell>
          <cell r="D4229" t="str">
            <v>次</v>
          </cell>
          <cell r="E4229">
            <v>1300</v>
          </cell>
          <cell r="F4229">
            <v>1690</v>
          </cell>
          <cell r="G4229" t="str">
            <v/>
          </cell>
          <cell r="H4229" t="str">
            <v/>
          </cell>
          <cell r="I4229" t="str">
            <v>医保</v>
          </cell>
        </row>
        <row r="4230">
          <cell r="A4230" t="str">
            <v>F00000024300</v>
          </cell>
          <cell r="B4230" t="str">
            <v>330602013-1E</v>
          </cell>
          <cell r="C4230" t="str">
            <v>经鼻内镜额窦手术</v>
          </cell>
          <cell r="D4230" t="str">
            <v>单侧</v>
          </cell>
          <cell r="E4230">
            <v>1500</v>
          </cell>
          <cell r="F4230">
            <v>1950</v>
          </cell>
          <cell r="G4230" t="str">
            <v/>
          </cell>
          <cell r="H4230" t="str">
            <v/>
          </cell>
          <cell r="I4230" t="str">
            <v>医保</v>
          </cell>
        </row>
        <row r="4231">
          <cell r="A4231" t="str">
            <v>F00000024303</v>
          </cell>
          <cell r="B4231" t="str">
            <v>330602013-2E</v>
          </cell>
          <cell r="C4231" t="str">
            <v>经鼻内镜上颌窦手术</v>
          </cell>
          <cell r="D4231" t="str">
            <v>单侧</v>
          </cell>
          <cell r="E4231">
            <v>1500</v>
          </cell>
          <cell r="F4231">
            <v>1950</v>
          </cell>
          <cell r="G4231" t="str">
            <v/>
          </cell>
          <cell r="H4231" t="str">
            <v/>
          </cell>
          <cell r="I4231" t="str">
            <v>医保</v>
          </cell>
        </row>
        <row r="4232">
          <cell r="A4232" t="str">
            <v>F00000024301</v>
          </cell>
          <cell r="B4232" t="str">
            <v>330602013-3E</v>
          </cell>
          <cell r="C4232" t="str">
            <v>经鼻内镜筛窦手术</v>
          </cell>
          <cell r="D4232" t="str">
            <v>单侧</v>
          </cell>
          <cell r="E4232">
            <v>1500</v>
          </cell>
          <cell r="F4232">
            <v>1950</v>
          </cell>
          <cell r="G4232" t="str">
            <v/>
          </cell>
          <cell r="H4232" t="str">
            <v/>
          </cell>
          <cell r="I4232" t="str">
            <v>医保</v>
          </cell>
        </row>
        <row r="4233">
          <cell r="A4233" t="str">
            <v>F00000024302</v>
          </cell>
          <cell r="B4233" t="str">
            <v>330602013-4E</v>
          </cell>
          <cell r="C4233" t="str">
            <v>经鼻内镜蝶窦手术</v>
          </cell>
          <cell r="D4233" t="str">
            <v>单侧</v>
          </cell>
          <cell r="E4233">
            <v>1800</v>
          </cell>
          <cell r="F4233">
            <v>2340</v>
          </cell>
          <cell r="G4233" t="str">
            <v/>
          </cell>
          <cell r="H4233" t="str">
            <v/>
          </cell>
          <cell r="I4233" t="str">
            <v>医保</v>
          </cell>
        </row>
        <row r="4234">
          <cell r="A4234" t="str">
            <v>F00000024299</v>
          </cell>
          <cell r="B4234" t="str">
            <v>330602013E</v>
          </cell>
          <cell r="C4234" t="str">
            <v>经鼻内镜鼻窦手术</v>
          </cell>
          <cell r="D4234" t="str">
            <v>单侧</v>
          </cell>
          <cell r="E4234">
            <v>1500</v>
          </cell>
          <cell r="F4234">
            <v>1950</v>
          </cell>
          <cell r="G4234" t="str">
            <v/>
          </cell>
          <cell r="H4234" t="str">
            <v/>
          </cell>
          <cell r="I4234" t="str">
            <v>医保</v>
          </cell>
        </row>
        <row r="4235">
          <cell r="A4235" t="str">
            <v>F00000024305</v>
          </cell>
          <cell r="B4235" t="str">
            <v>330602014</v>
          </cell>
          <cell r="C4235" t="str">
            <v>全筛窦切除术</v>
          </cell>
          <cell r="D4235" t="str">
            <v>次</v>
          </cell>
          <cell r="E4235">
            <v>1380</v>
          </cell>
          <cell r="F4235">
            <v>1380</v>
          </cell>
          <cell r="G4235" t="str">
            <v/>
          </cell>
          <cell r="H4235" t="str">
            <v/>
          </cell>
          <cell r="I4235" t="str">
            <v>医保</v>
          </cell>
        </row>
        <row r="4236">
          <cell r="A4236" t="str">
            <v>F00000024306</v>
          </cell>
          <cell r="B4236" t="str">
            <v>330603001</v>
          </cell>
          <cell r="C4236" t="str">
            <v>鼻外脑膜脑膨出颅底修补术</v>
          </cell>
          <cell r="D4236" t="str">
            <v>次</v>
          </cell>
          <cell r="E4236">
            <v>2232</v>
          </cell>
          <cell r="F4236">
            <v>2232</v>
          </cell>
          <cell r="G4236" t="str">
            <v/>
          </cell>
          <cell r="H4236" t="str">
            <v/>
          </cell>
          <cell r="I4236" t="str">
            <v>医保</v>
          </cell>
        </row>
        <row r="4237">
          <cell r="A4237" t="str">
            <v>F00000024307</v>
          </cell>
          <cell r="B4237" t="str">
            <v>330603002</v>
          </cell>
          <cell r="C4237" t="str">
            <v>鼻内脑膜脑膨出颅底修补术</v>
          </cell>
          <cell r="D4237" t="str">
            <v>次</v>
          </cell>
          <cell r="E4237">
            <v>2000</v>
          </cell>
          <cell r="F4237">
            <v>2000</v>
          </cell>
          <cell r="G4237" t="str">
            <v/>
          </cell>
          <cell r="H4237" t="str">
            <v/>
          </cell>
          <cell r="I4237" t="str">
            <v>医保</v>
          </cell>
        </row>
        <row r="4238">
          <cell r="A4238" t="str">
            <v>F00000024308</v>
          </cell>
          <cell r="B4238" t="str">
            <v>330603003</v>
          </cell>
          <cell r="C4238" t="str">
            <v>经前颅窝鼻窦肿物切除术</v>
          </cell>
          <cell r="D4238" t="str">
            <v>次</v>
          </cell>
          <cell r="E4238">
            <v>3380</v>
          </cell>
          <cell r="F4238">
            <v>3380</v>
          </cell>
          <cell r="G4238" t="str">
            <v>含硬脑膜取材、颅底重建；不含其他部分取材。</v>
          </cell>
          <cell r="H4238" t="str">
            <v/>
          </cell>
          <cell r="I4238" t="str">
            <v>医保</v>
          </cell>
        </row>
        <row r="4239">
          <cell r="A4239" t="str">
            <v>F00000024309</v>
          </cell>
          <cell r="B4239" t="str">
            <v>330603004E</v>
          </cell>
          <cell r="C4239" t="str">
            <v>经鼻视神经减压术</v>
          </cell>
          <cell r="D4239" t="str">
            <v>次</v>
          </cell>
          <cell r="E4239">
            <v>3706</v>
          </cell>
          <cell r="F4239">
            <v>4817.8</v>
          </cell>
          <cell r="G4239" t="str">
            <v/>
          </cell>
          <cell r="H4239" t="str">
            <v/>
          </cell>
          <cell r="I4239" t="str">
            <v>医保</v>
          </cell>
        </row>
        <row r="4240">
          <cell r="A4240" t="str">
            <v>F00000024310</v>
          </cell>
          <cell r="B4240" t="str">
            <v>330603005</v>
          </cell>
          <cell r="C4240" t="str">
            <v>鼻外视神经减压术</v>
          </cell>
          <cell r="D4240" t="str">
            <v>次</v>
          </cell>
          <cell r="E4240">
            <v>2976</v>
          </cell>
          <cell r="F4240">
            <v>2976</v>
          </cell>
          <cell r="G4240" t="str">
            <v/>
          </cell>
          <cell r="H4240" t="str">
            <v/>
          </cell>
          <cell r="I4240" t="str">
            <v>医保</v>
          </cell>
        </row>
        <row r="4241">
          <cell r="A4241" t="str">
            <v>F00000024311</v>
          </cell>
          <cell r="B4241" t="str">
            <v>330603006</v>
          </cell>
          <cell r="C4241" t="str">
            <v>经鼻内镜眶减压术</v>
          </cell>
          <cell r="D4241" t="str">
            <v>次</v>
          </cell>
          <cell r="E4241">
            <v>2520</v>
          </cell>
          <cell r="F4241">
            <v>2520</v>
          </cell>
          <cell r="G4241" t="str">
            <v/>
          </cell>
          <cell r="H4241" t="str">
            <v/>
          </cell>
          <cell r="I4241" t="str">
            <v>医保</v>
          </cell>
        </row>
        <row r="4242">
          <cell r="A4242" t="str">
            <v>F00000024312</v>
          </cell>
          <cell r="B4242" t="str">
            <v>330603007</v>
          </cell>
          <cell r="C4242" t="str">
            <v>经鼻内镜脑膜修补术</v>
          </cell>
          <cell r="D4242" t="str">
            <v>次</v>
          </cell>
          <cell r="E4242">
            <v>4148</v>
          </cell>
          <cell r="F4242">
            <v>4148</v>
          </cell>
          <cell r="G4242" t="str">
            <v/>
          </cell>
          <cell r="H4242" t="str">
            <v/>
          </cell>
          <cell r="I4242" t="str">
            <v>医保</v>
          </cell>
        </row>
        <row r="4243">
          <cell r="A4243" t="str">
            <v>F00000024313</v>
          </cell>
          <cell r="B4243" t="str">
            <v>330604001E</v>
          </cell>
          <cell r="C4243" t="str">
            <v>乳牙拔除术</v>
          </cell>
          <cell r="D4243" t="str">
            <v>每牙</v>
          </cell>
          <cell r="E4243">
            <v>7.2</v>
          </cell>
          <cell r="F4243">
            <v>9.36</v>
          </cell>
          <cell r="G4243" t="str">
            <v/>
          </cell>
          <cell r="H4243" t="str">
            <v/>
          </cell>
          <cell r="I4243" t="str">
            <v>医保</v>
          </cell>
        </row>
        <row r="4244">
          <cell r="A4244" t="str">
            <v>F00000024314</v>
          </cell>
          <cell r="B4244" t="str">
            <v>330604002E</v>
          </cell>
          <cell r="C4244" t="str">
            <v>前牙拔除术</v>
          </cell>
          <cell r="D4244" t="str">
            <v>每牙</v>
          </cell>
          <cell r="E4244">
            <v>15</v>
          </cell>
          <cell r="F4244">
            <v>19.5</v>
          </cell>
          <cell r="G4244" t="str">
            <v>含该区段多生牙。</v>
          </cell>
          <cell r="H4244" t="str">
            <v/>
          </cell>
          <cell r="I4244" t="str">
            <v>医保</v>
          </cell>
        </row>
        <row r="4245">
          <cell r="A4245" t="str">
            <v>F00000024315</v>
          </cell>
          <cell r="B4245" t="str">
            <v>330604003E</v>
          </cell>
          <cell r="C4245" t="str">
            <v>前磨牙拔除术</v>
          </cell>
          <cell r="D4245" t="str">
            <v>每牙</v>
          </cell>
          <cell r="E4245">
            <v>20</v>
          </cell>
          <cell r="F4245">
            <v>26</v>
          </cell>
          <cell r="G4245" t="str">
            <v>含该区段多生牙。</v>
          </cell>
          <cell r="H4245" t="str">
            <v/>
          </cell>
          <cell r="I4245" t="str">
            <v>医保</v>
          </cell>
        </row>
        <row r="4246">
          <cell r="A4246" t="str">
            <v>F00000024316</v>
          </cell>
          <cell r="B4246" t="str">
            <v>330604004E</v>
          </cell>
          <cell r="C4246" t="str">
            <v>磨牙拔除术</v>
          </cell>
          <cell r="D4246" t="str">
            <v>每牙</v>
          </cell>
          <cell r="E4246">
            <v>30</v>
          </cell>
          <cell r="F4246">
            <v>39</v>
          </cell>
          <cell r="G4246" t="str">
            <v>含该区段多生牙。</v>
          </cell>
          <cell r="H4246" t="str">
            <v/>
          </cell>
          <cell r="I4246" t="str">
            <v>医保</v>
          </cell>
        </row>
        <row r="4247">
          <cell r="A4247" t="str">
            <v>F00000024317</v>
          </cell>
          <cell r="B4247" t="str">
            <v>330604005E</v>
          </cell>
          <cell r="C4247" t="str">
            <v>复杂牙拔除术</v>
          </cell>
          <cell r="D4247" t="str">
            <v>每牙</v>
          </cell>
          <cell r="E4247">
            <v>120</v>
          </cell>
          <cell r="F4247">
            <v>156</v>
          </cell>
          <cell r="G4247" t="str">
            <v>指正常位牙齿因解剖变异、死髓或牙体治疗后其脆性增加、局部慢性炎症刺激使牙槽骨发生致密性改变、牙-骨间骨性结合、与上颌窦关系密切、增龄性变化等所致的拔除困难。</v>
          </cell>
          <cell r="H4247" t="str">
            <v/>
          </cell>
          <cell r="I4247" t="str">
            <v>医保</v>
          </cell>
        </row>
        <row r="4248">
          <cell r="A4248" t="str">
            <v>F00000024318</v>
          </cell>
          <cell r="B4248" t="str">
            <v>330604006E</v>
          </cell>
          <cell r="C4248" t="str">
            <v>阻生牙拔除术</v>
          </cell>
          <cell r="D4248" t="str">
            <v>每牙</v>
          </cell>
          <cell r="E4248">
            <v>80</v>
          </cell>
          <cell r="F4248">
            <v>104</v>
          </cell>
          <cell r="G4248" t="str">
            <v>含低位阻生、完全骨阻生的牙及多生牙。</v>
          </cell>
          <cell r="H4248" t="str">
            <v/>
          </cell>
          <cell r="I4248" t="str">
            <v>医保</v>
          </cell>
        </row>
        <row r="4249">
          <cell r="A4249" t="str">
            <v>F00000024322</v>
          </cell>
          <cell r="B4249" t="str">
            <v>330604007E</v>
          </cell>
          <cell r="C4249" t="str">
            <v>拔牙创面搔刮术</v>
          </cell>
          <cell r="D4249" t="str">
            <v>每牙</v>
          </cell>
          <cell r="E4249">
            <v>20</v>
          </cell>
          <cell r="F4249">
            <v>26</v>
          </cell>
          <cell r="G4249" t="str">
            <v>含干槽症、拔牙后出血、拔牙创面愈合不良。</v>
          </cell>
          <cell r="H4249" t="str">
            <v>填塞材料</v>
          </cell>
          <cell r="I4249" t="str">
            <v>医保</v>
          </cell>
        </row>
        <row r="4250">
          <cell r="A4250" t="str">
            <v>F00000024326</v>
          </cell>
          <cell r="B4250" t="str">
            <v>330604008E</v>
          </cell>
          <cell r="C4250" t="str">
            <v>牙再植术</v>
          </cell>
          <cell r="D4250" t="str">
            <v>每牙</v>
          </cell>
          <cell r="E4250">
            <v>100</v>
          </cell>
          <cell r="F4250">
            <v>130</v>
          </cell>
          <cell r="G4250" t="str">
            <v>含嵌入、移位、脱落等；不含根管治疗。</v>
          </cell>
          <cell r="H4250" t="str">
            <v>结扎固定材料</v>
          </cell>
          <cell r="I4250" t="str">
            <v>医保</v>
          </cell>
        </row>
        <row r="4251">
          <cell r="A4251" t="str">
            <v>F00000022456</v>
          </cell>
          <cell r="B4251" t="str">
            <v>330604009E</v>
          </cell>
          <cell r="C4251" t="str">
            <v>牙移植术</v>
          </cell>
          <cell r="D4251" t="str">
            <v>每牙</v>
          </cell>
          <cell r="E4251">
            <v>300</v>
          </cell>
          <cell r="F4251">
            <v>390</v>
          </cell>
          <cell r="G4251" t="str">
            <v>指自体牙移植或异体牙移植；含准备受植区拔除供体牙、植入、缝合、固定；不含异体材料的保存、塑形及消毒、拔除异位供体牙。</v>
          </cell>
          <cell r="H4251" t="str">
            <v>结扎固定材料</v>
          </cell>
          <cell r="I4251" t="str">
            <v>医保</v>
          </cell>
        </row>
        <row r="4252">
          <cell r="A4252" t="str">
            <v>F00000022459</v>
          </cell>
          <cell r="B4252" t="str">
            <v>330604010E</v>
          </cell>
          <cell r="C4252" t="str">
            <v>牙槽骨修整术</v>
          </cell>
          <cell r="D4252" t="str">
            <v>每牙</v>
          </cell>
          <cell r="E4252">
            <v>80</v>
          </cell>
          <cell r="F4252">
            <v>104</v>
          </cell>
          <cell r="G4252" t="str">
            <v/>
          </cell>
          <cell r="H4252" t="str">
            <v/>
          </cell>
          <cell r="I4252" t="str">
            <v>医保</v>
          </cell>
        </row>
        <row r="4253">
          <cell r="A4253" t="str">
            <v>F00000022460</v>
          </cell>
          <cell r="B4253" t="str">
            <v>330604011E</v>
          </cell>
          <cell r="C4253" t="str">
            <v>牙槽嵴增高术</v>
          </cell>
          <cell r="D4253" t="str">
            <v>每牙</v>
          </cell>
          <cell r="E4253">
            <v>150</v>
          </cell>
          <cell r="F4253">
            <v>195</v>
          </cell>
          <cell r="G4253" t="str">
            <v>不含取骨术、取皮术。</v>
          </cell>
          <cell r="H4253" t="str">
            <v>人工材料模型、模板</v>
          </cell>
          <cell r="I4253" t="str">
            <v>医保</v>
          </cell>
        </row>
        <row r="4254">
          <cell r="A4254" t="str">
            <v>F00000022462</v>
          </cell>
          <cell r="B4254" t="str">
            <v>330604012-1</v>
          </cell>
          <cell r="C4254" t="str">
            <v>腭隆突修整术</v>
          </cell>
          <cell r="D4254" t="str">
            <v>次</v>
          </cell>
          <cell r="E4254">
            <v>150</v>
          </cell>
          <cell r="F4254">
            <v>150</v>
          </cell>
          <cell r="G4254" t="str">
            <v/>
          </cell>
          <cell r="H4254" t="str">
            <v/>
          </cell>
          <cell r="I4254" t="str">
            <v>医保</v>
          </cell>
        </row>
        <row r="4255">
          <cell r="A4255" t="str">
            <v>F00000022461</v>
          </cell>
          <cell r="B4255" t="str">
            <v>330604012E</v>
          </cell>
          <cell r="C4255" t="str">
            <v>颌骨隆突修整术</v>
          </cell>
          <cell r="D4255" t="str">
            <v>次</v>
          </cell>
          <cell r="E4255">
            <v>150</v>
          </cell>
          <cell r="F4255">
            <v>195</v>
          </cell>
          <cell r="G4255" t="str">
            <v/>
          </cell>
          <cell r="H4255" t="str">
            <v/>
          </cell>
          <cell r="I4255" t="str">
            <v>医保</v>
          </cell>
        </row>
        <row r="4256">
          <cell r="A4256" t="str">
            <v>F00000022465</v>
          </cell>
          <cell r="B4256" t="str">
            <v>330604013E</v>
          </cell>
          <cell r="C4256" t="str">
            <v>上颌结节成形术</v>
          </cell>
          <cell r="D4256" t="str">
            <v>次</v>
          </cell>
          <cell r="E4256">
            <v>360</v>
          </cell>
          <cell r="F4256">
            <v>468</v>
          </cell>
          <cell r="G4256" t="str">
            <v>不含取皮术。</v>
          </cell>
          <cell r="H4256" t="str">
            <v>创面用材料、固定材料</v>
          </cell>
          <cell r="I4256" t="str">
            <v>医保</v>
          </cell>
        </row>
        <row r="4257">
          <cell r="A4257" t="str">
            <v>F00000022466</v>
          </cell>
          <cell r="B4257" t="str">
            <v>330604014E</v>
          </cell>
          <cell r="C4257" t="str">
            <v>口腔上颌窦瘘修补术</v>
          </cell>
          <cell r="D4257" t="str">
            <v>次</v>
          </cell>
          <cell r="E4257">
            <v>450</v>
          </cell>
          <cell r="F4257">
            <v>585</v>
          </cell>
          <cell r="G4257" t="str">
            <v>含即刻修补。</v>
          </cell>
          <cell r="H4257" t="str">
            <v>模型、创面用材料</v>
          </cell>
          <cell r="I4257" t="str">
            <v>医保</v>
          </cell>
        </row>
        <row r="4258">
          <cell r="A4258" t="str">
            <v>F00000022467</v>
          </cell>
          <cell r="B4258" t="str">
            <v>330604015E</v>
          </cell>
          <cell r="C4258" t="str">
            <v>上颌窦开窗异物取出术</v>
          </cell>
          <cell r="D4258" t="str">
            <v>次</v>
          </cell>
          <cell r="E4258">
            <v>450</v>
          </cell>
          <cell r="F4258">
            <v>585</v>
          </cell>
          <cell r="G4258" t="str">
            <v>不含上颌窦根治术。</v>
          </cell>
          <cell r="H4258" t="str">
            <v/>
          </cell>
          <cell r="I4258" t="str">
            <v>医保</v>
          </cell>
        </row>
        <row r="4259">
          <cell r="A4259" t="str">
            <v>F00000022468</v>
          </cell>
          <cell r="B4259" t="str">
            <v>330604016E</v>
          </cell>
          <cell r="C4259" t="str">
            <v>唇颊沟加深术</v>
          </cell>
          <cell r="D4259" t="str">
            <v>次</v>
          </cell>
          <cell r="E4259">
            <v>450</v>
          </cell>
          <cell r="F4259">
            <v>585</v>
          </cell>
          <cell r="G4259" t="str">
            <v>含取皮（粘膜）、植皮（粘膜）、皮（粘膜）片加压固定,供皮（粘膜）区创面处理；不含取皮术。</v>
          </cell>
          <cell r="H4259" t="str">
            <v>创面用材料、固定材料</v>
          </cell>
          <cell r="I4259" t="str">
            <v>医保</v>
          </cell>
        </row>
        <row r="4260">
          <cell r="A4260" t="str">
            <v>F00000022469</v>
          </cell>
          <cell r="B4260" t="str">
            <v>330604017E</v>
          </cell>
          <cell r="C4260" t="str">
            <v>修复前软组织成型术</v>
          </cell>
          <cell r="D4260" t="str">
            <v>次</v>
          </cell>
          <cell r="E4260">
            <v>300</v>
          </cell>
          <cell r="F4260">
            <v>390</v>
          </cell>
          <cell r="G4260" t="str">
            <v>含植皮及唇、颊、腭牙槽嵴顶部增生的软组织切除及成型；不含骨修整、取皮术。</v>
          </cell>
          <cell r="H4260" t="str">
            <v>腭护板、保护剂</v>
          </cell>
          <cell r="I4260" t="str">
            <v>医保</v>
          </cell>
        </row>
        <row r="4261">
          <cell r="A4261" t="str">
            <v>F00000022470</v>
          </cell>
          <cell r="B4261" t="str">
            <v>330604018E</v>
          </cell>
          <cell r="C4261" t="str">
            <v>阻生智齿龈瓣整形术</v>
          </cell>
          <cell r="D4261" t="str">
            <v>每牙</v>
          </cell>
          <cell r="E4261">
            <v>100</v>
          </cell>
          <cell r="F4261">
            <v>130</v>
          </cell>
          <cell r="G4261" t="str">
            <v>含切除龈瓣及整形。</v>
          </cell>
          <cell r="H4261" t="str">
            <v/>
          </cell>
          <cell r="I4261" t="str">
            <v>医保</v>
          </cell>
        </row>
        <row r="4262">
          <cell r="A4262" t="str">
            <v>F00000022471</v>
          </cell>
          <cell r="B4262" t="str">
            <v>330604019E</v>
          </cell>
          <cell r="C4262" t="str">
            <v>牙槽突骨折固定术</v>
          </cell>
          <cell r="D4262" t="str">
            <v>次</v>
          </cell>
          <cell r="E4262">
            <v>500</v>
          </cell>
          <cell r="F4262">
            <v>650</v>
          </cell>
          <cell r="G4262" t="str">
            <v>指结扎固定或牵引复位固定。含复位、固定、调颌。</v>
          </cell>
          <cell r="H4262" t="str">
            <v>结扎固定材料</v>
          </cell>
          <cell r="I4262" t="str">
            <v>医保</v>
          </cell>
        </row>
        <row r="4263">
          <cell r="A4263" t="str">
            <v>F00000022472</v>
          </cell>
          <cell r="B4263" t="str">
            <v>330604020E</v>
          </cell>
          <cell r="C4263" t="str">
            <v>颌骨病灶刮除术</v>
          </cell>
          <cell r="D4263" t="str">
            <v>次</v>
          </cell>
          <cell r="E4263">
            <v>400</v>
          </cell>
          <cell r="F4263">
            <v>520</v>
          </cell>
          <cell r="G4263" t="str">
            <v/>
          </cell>
          <cell r="H4263" t="str">
            <v/>
          </cell>
          <cell r="I4263" t="str">
            <v>医保</v>
          </cell>
        </row>
        <row r="4264">
          <cell r="A4264" t="str">
            <v>F00000022473</v>
          </cell>
          <cell r="B4264" t="str">
            <v>330604021E</v>
          </cell>
          <cell r="C4264" t="str">
            <v>皮肤瘘管切除术</v>
          </cell>
          <cell r="D4264" t="str">
            <v>次</v>
          </cell>
          <cell r="E4264">
            <v>300</v>
          </cell>
          <cell r="F4264">
            <v>390</v>
          </cell>
          <cell r="G4264" t="str">
            <v/>
          </cell>
          <cell r="H4264" t="str">
            <v/>
          </cell>
          <cell r="I4264" t="str">
            <v>医保</v>
          </cell>
        </row>
        <row r="4265">
          <cell r="A4265" t="str">
            <v>F00000022474</v>
          </cell>
          <cell r="B4265" t="str">
            <v>330604022E</v>
          </cell>
          <cell r="C4265" t="str">
            <v>根端囊肿摘除术</v>
          </cell>
          <cell r="D4265" t="str">
            <v>每牙</v>
          </cell>
          <cell r="E4265">
            <v>240</v>
          </cell>
          <cell r="F4265">
            <v>312</v>
          </cell>
          <cell r="G4265" t="str">
            <v>不含根充。</v>
          </cell>
          <cell r="H4265" t="str">
            <v>充填材料</v>
          </cell>
          <cell r="I4265" t="str">
            <v>医保</v>
          </cell>
        </row>
        <row r="4266">
          <cell r="A4266" t="str">
            <v>F00000022475</v>
          </cell>
          <cell r="B4266" t="str">
            <v>330604023E</v>
          </cell>
          <cell r="C4266" t="str">
            <v>牙齿萌出囊肿袋形术</v>
          </cell>
          <cell r="D4266" t="str">
            <v>每牙</v>
          </cell>
          <cell r="E4266">
            <v>100</v>
          </cell>
          <cell r="F4266">
            <v>130</v>
          </cell>
          <cell r="G4266" t="str">
            <v/>
          </cell>
          <cell r="H4266" t="str">
            <v>填塞材料</v>
          </cell>
          <cell r="I4266" t="str">
            <v>医保</v>
          </cell>
        </row>
        <row r="4267">
          <cell r="A4267" t="str">
            <v>F00000119106</v>
          </cell>
          <cell r="B4267" t="str">
            <v>330604024-1E</v>
          </cell>
          <cell r="C4267" t="str">
            <v>颌骨囊肿开窗治疗术</v>
          </cell>
          <cell r="D4267" t="str">
            <v>次</v>
          </cell>
          <cell r="E4267">
            <v>1600</v>
          </cell>
          <cell r="F4267">
            <v>2080</v>
          </cell>
          <cell r="G4267" t="str">
            <v/>
          </cell>
          <cell r="H4267" t="str">
            <v/>
          </cell>
          <cell r="I4267" t="str">
            <v>医保</v>
          </cell>
        </row>
        <row r="4268">
          <cell r="A4268" t="str">
            <v>F00000022476</v>
          </cell>
          <cell r="B4268" t="str">
            <v>330604024E</v>
          </cell>
          <cell r="C4268" t="str">
            <v>颌骨囊肿摘除术</v>
          </cell>
          <cell r="D4268" t="str">
            <v>次</v>
          </cell>
          <cell r="E4268">
            <v>1600</v>
          </cell>
          <cell r="F4268">
            <v>2080</v>
          </cell>
          <cell r="G4268" t="str">
            <v>不含拔牙、上颌窦根治术。</v>
          </cell>
          <cell r="H4268" t="str">
            <v/>
          </cell>
          <cell r="I4268" t="str">
            <v>医保</v>
          </cell>
        </row>
        <row r="4269">
          <cell r="A4269" t="str">
            <v>F00000022477</v>
          </cell>
          <cell r="B4269" t="str">
            <v>330604025E</v>
          </cell>
          <cell r="C4269" t="str">
            <v>牙外科正畸术</v>
          </cell>
          <cell r="D4269" t="str">
            <v>每牙</v>
          </cell>
          <cell r="E4269">
            <v>200</v>
          </cell>
          <cell r="F4269">
            <v>260</v>
          </cell>
          <cell r="G4269" t="str">
            <v/>
          </cell>
          <cell r="H4269" t="str">
            <v>颌板、固定材料、腭护板</v>
          </cell>
          <cell r="I4269" t="str">
            <v>自费</v>
          </cell>
        </row>
        <row r="4270">
          <cell r="A4270" t="str">
            <v>F00000022478</v>
          </cell>
          <cell r="B4270" t="str">
            <v>330604026E</v>
          </cell>
          <cell r="C4270" t="str">
            <v>根尖切除术</v>
          </cell>
          <cell r="D4270" t="str">
            <v>每牙</v>
          </cell>
          <cell r="E4270">
            <v>250</v>
          </cell>
          <cell r="F4270">
            <v>325</v>
          </cell>
          <cell r="G4270" t="str">
            <v>含根尖搔刮、根尖切除、倒根充、根尖倒预备；不含显微根管手术。</v>
          </cell>
          <cell r="H4270" t="str">
            <v>充填材料</v>
          </cell>
          <cell r="I4270" t="str">
            <v>医保</v>
          </cell>
        </row>
        <row r="4271">
          <cell r="A4271" t="str">
            <v>F00000022479</v>
          </cell>
          <cell r="B4271" t="str">
            <v>330604027E</v>
          </cell>
          <cell r="C4271" t="str">
            <v>根尖搔刮术</v>
          </cell>
          <cell r="D4271" t="str">
            <v>每牙</v>
          </cell>
          <cell r="E4271">
            <v>240</v>
          </cell>
          <cell r="F4271">
            <v>312</v>
          </cell>
          <cell r="G4271" t="str">
            <v/>
          </cell>
          <cell r="H4271" t="str">
            <v/>
          </cell>
          <cell r="I4271" t="str">
            <v>医保</v>
          </cell>
        </row>
        <row r="4272">
          <cell r="A4272" t="str">
            <v>F00000022480</v>
          </cell>
          <cell r="B4272" t="str">
            <v>330604028E</v>
          </cell>
          <cell r="C4272" t="str">
            <v>睡眠呼吸暂停综合征射频温控消融治疗术</v>
          </cell>
          <cell r="D4272" t="str">
            <v>次</v>
          </cell>
          <cell r="E4272">
            <v>2000</v>
          </cell>
          <cell r="F4272">
            <v>2600</v>
          </cell>
          <cell r="G4272" t="str">
            <v>指鼻甲、软腭、舌根肥大,鼻鼾症,阻塞性睡眠呼吸暂停综合征。</v>
          </cell>
          <cell r="H4272" t="str">
            <v/>
          </cell>
          <cell r="I4272" t="str">
            <v>医保</v>
          </cell>
        </row>
        <row r="4273">
          <cell r="A4273" t="str">
            <v>F00000023071</v>
          </cell>
          <cell r="B4273" t="str">
            <v>330604029-1E</v>
          </cell>
          <cell r="C4273" t="str">
            <v>牙龈翻瓣术(根向、冠向复位切口或远中楔形切除)</v>
          </cell>
          <cell r="D4273" t="str">
            <v>每牙</v>
          </cell>
          <cell r="E4273">
            <v>120</v>
          </cell>
          <cell r="F4273">
            <v>156</v>
          </cell>
          <cell r="G4273" t="str">
            <v/>
          </cell>
          <cell r="H4273" t="str">
            <v>牙周塞治</v>
          </cell>
          <cell r="I4273" t="str">
            <v>医保</v>
          </cell>
        </row>
        <row r="4274">
          <cell r="A4274" t="str">
            <v>F00000023070</v>
          </cell>
          <cell r="B4274" t="str">
            <v>330604029E</v>
          </cell>
          <cell r="C4274" t="str">
            <v>牙龈翻瓣术</v>
          </cell>
          <cell r="D4274" t="str">
            <v>每牙</v>
          </cell>
          <cell r="E4274">
            <v>100</v>
          </cell>
          <cell r="F4274">
            <v>130</v>
          </cell>
          <cell r="G4274" t="str">
            <v>含牙龈切开、翻瓣、刮治及根面平整、瓣的复位缝合。</v>
          </cell>
          <cell r="H4274" t="str">
            <v>牙周塞治</v>
          </cell>
          <cell r="I4274" t="str">
            <v>医保</v>
          </cell>
        </row>
        <row r="4275">
          <cell r="A4275" t="str">
            <v>F00000023074</v>
          </cell>
          <cell r="B4275" t="str">
            <v>330604030E</v>
          </cell>
          <cell r="C4275" t="str">
            <v>牙龈再生术</v>
          </cell>
          <cell r="D4275" t="str">
            <v>每组</v>
          </cell>
          <cell r="E4275">
            <v>100</v>
          </cell>
          <cell r="F4275">
            <v>130</v>
          </cell>
          <cell r="G4275" t="str">
            <v/>
          </cell>
          <cell r="H4275" t="str">
            <v/>
          </cell>
          <cell r="I4275" t="str">
            <v>医保</v>
          </cell>
        </row>
        <row r="4276">
          <cell r="A4276" t="str">
            <v>F00000023077</v>
          </cell>
          <cell r="B4276" t="str">
            <v>330604031-1E</v>
          </cell>
          <cell r="C4276" t="str">
            <v>牙龈成形术</v>
          </cell>
          <cell r="D4276" t="str">
            <v>每牙</v>
          </cell>
          <cell r="E4276">
            <v>100</v>
          </cell>
          <cell r="F4276">
            <v>130</v>
          </cell>
          <cell r="G4276" t="str">
            <v/>
          </cell>
          <cell r="H4276" t="str">
            <v>牙周塞治</v>
          </cell>
          <cell r="I4276" t="str">
            <v>医保</v>
          </cell>
        </row>
        <row r="4277">
          <cell r="A4277" t="str">
            <v>F00000023075</v>
          </cell>
          <cell r="B4277" t="str">
            <v>330604031E</v>
          </cell>
          <cell r="C4277" t="str">
            <v>牙龈切除术</v>
          </cell>
          <cell r="D4277" t="str">
            <v>每牙</v>
          </cell>
          <cell r="E4277">
            <v>100</v>
          </cell>
          <cell r="F4277">
            <v>130</v>
          </cell>
          <cell r="G4277" t="str">
            <v/>
          </cell>
          <cell r="H4277" t="str">
            <v>牙周塞治</v>
          </cell>
          <cell r="I4277" t="str">
            <v>医保</v>
          </cell>
        </row>
        <row r="4278">
          <cell r="A4278" t="str">
            <v>F00000023078</v>
          </cell>
          <cell r="B4278" t="str">
            <v>330604032E</v>
          </cell>
          <cell r="C4278" t="str">
            <v>显微根管外科手术</v>
          </cell>
          <cell r="D4278" t="str">
            <v>每根管</v>
          </cell>
          <cell r="E4278">
            <v>400</v>
          </cell>
          <cell r="F4278">
            <v>520</v>
          </cell>
          <cell r="G4278" t="str">
            <v>指显微镜下的进行根管内外修复及 根尖手术。</v>
          </cell>
          <cell r="H4278" t="str">
            <v/>
          </cell>
          <cell r="I4278" t="str">
            <v>医保</v>
          </cell>
        </row>
        <row r="4279">
          <cell r="A4279" t="str">
            <v>F00000023081</v>
          </cell>
          <cell r="B4279" t="str">
            <v>330604033E</v>
          </cell>
          <cell r="C4279" t="str">
            <v>牙周骨成形手术</v>
          </cell>
          <cell r="D4279" t="str">
            <v>每牙</v>
          </cell>
          <cell r="E4279">
            <v>100</v>
          </cell>
          <cell r="F4279">
            <v>130</v>
          </cell>
          <cell r="G4279" t="str">
            <v>含牙龈翻瓣术+牙槽骨切除及成形；不含术区牙周塞治。</v>
          </cell>
          <cell r="H4279" t="str">
            <v/>
          </cell>
          <cell r="I4279" t="str">
            <v>医保</v>
          </cell>
        </row>
        <row r="4280">
          <cell r="A4280" t="str">
            <v>F00000023082</v>
          </cell>
          <cell r="B4280" t="str">
            <v>330604034E</v>
          </cell>
          <cell r="C4280" t="str">
            <v>牙冠延长术</v>
          </cell>
          <cell r="D4280" t="str">
            <v>每牙</v>
          </cell>
          <cell r="E4280">
            <v>100</v>
          </cell>
          <cell r="F4280">
            <v>130</v>
          </cell>
          <cell r="G4280" t="str">
            <v>含牙龈翻瓣、牙槽骨切除及成形、牙龈成形；不含术区牙周塞治。</v>
          </cell>
          <cell r="H4280" t="str">
            <v/>
          </cell>
          <cell r="I4280" t="str">
            <v>医保</v>
          </cell>
        </row>
        <row r="4281">
          <cell r="A4281" t="str">
            <v>F00000023083</v>
          </cell>
          <cell r="B4281" t="str">
            <v>330604035E</v>
          </cell>
          <cell r="C4281" t="str">
            <v>龈瘤切除术</v>
          </cell>
          <cell r="D4281" t="str">
            <v>次</v>
          </cell>
          <cell r="E4281">
            <v>350</v>
          </cell>
          <cell r="F4281">
            <v>455</v>
          </cell>
          <cell r="G4281" t="str">
            <v>含龈瘤切除及牙龈修整。</v>
          </cell>
          <cell r="H4281" t="str">
            <v>牙周塞治剂、特殊材料</v>
          </cell>
          <cell r="I4281" t="str">
            <v>医保</v>
          </cell>
        </row>
        <row r="4282">
          <cell r="A4282" t="str">
            <v>F00000023084</v>
          </cell>
          <cell r="B4282" t="str">
            <v>330604036E</v>
          </cell>
          <cell r="C4282" t="str">
            <v>牙周植骨术</v>
          </cell>
          <cell r="D4282" t="str">
            <v>每牙</v>
          </cell>
          <cell r="E4282">
            <v>180</v>
          </cell>
          <cell r="F4282">
            <v>234</v>
          </cell>
          <cell r="G4282" t="str">
            <v>含牙龈翻瓣术+植入各种骨材料；不含牙周塞治、自体骨取骨术。</v>
          </cell>
          <cell r="H4282" t="str">
            <v>骨粉等植骨材料</v>
          </cell>
          <cell r="I4282" t="str">
            <v>医保</v>
          </cell>
        </row>
        <row r="4283">
          <cell r="A4283" t="str">
            <v>F00000023085</v>
          </cell>
          <cell r="B4283" t="str">
            <v>330604037E</v>
          </cell>
          <cell r="C4283" t="str">
            <v>截根术</v>
          </cell>
          <cell r="D4283" t="str">
            <v>每牙</v>
          </cell>
          <cell r="E4283">
            <v>180</v>
          </cell>
          <cell r="F4283">
            <v>234</v>
          </cell>
          <cell r="G4283" t="str">
            <v>含截断牙根、拔除断根、牙冠外形和断面修整；不含牙周塞治、根管口备洞及倒充填、牙龈翻瓣术。</v>
          </cell>
          <cell r="H4283" t="str">
            <v/>
          </cell>
          <cell r="I4283" t="str">
            <v>医保</v>
          </cell>
        </row>
        <row r="4284">
          <cell r="A4284" t="str">
            <v>F00000023086</v>
          </cell>
          <cell r="B4284" t="str">
            <v>330604038E</v>
          </cell>
          <cell r="C4284" t="str">
            <v>分根术</v>
          </cell>
          <cell r="D4284" t="str">
            <v>每牙</v>
          </cell>
          <cell r="E4284">
            <v>90</v>
          </cell>
          <cell r="F4284">
            <v>117</v>
          </cell>
          <cell r="G4284" t="str">
            <v>含截开牙冠、牙外形及断面分别修整成形；不含牙周塞治、牙备洞充填、牙龈翻瓣术。</v>
          </cell>
          <cell r="H4284" t="str">
            <v/>
          </cell>
          <cell r="I4284" t="str">
            <v>医保</v>
          </cell>
        </row>
        <row r="4285">
          <cell r="A4285" t="str">
            <v>F00000023087</v>
          </cell>
          <cell r="B4285" t="str">
            <v>330604039E</v>
          </cell>
          <cell r="C4285" t="str">
            <v>半牙切除术</v>
          </cell>
          <cell r="D4285" t="str">
            <v>每牙</v>
          </cell>
          <cell r="E4285">
            <v>90</v>
          </cell>
          <cell r="F4285">
            <v>117</v>
          </cell>
          <cell r="G4285" t="str">
            <v>含截开牙冠、拔除牙齿的近或远中部分并保留另外一半,保留部分牙齿外形的修整成形；不含牙周塞治、牙备洞充填、牙龈翻瓣术。</v>
          </cell>
          <cell r="H4285" t="str">
            <v/>
          </cell>
          <cell r="I4285" t="str">
            <v>医保</v>
          </cell>
        </row>
        <row r="4286">
          <cell r="A4286" t="str">
            <v>F00000023088</v>
          </cell>
          <cell r="B4286" t="str">
            <v>330604040E</v>
          </cell>
          <cell r="C4286" t="str">
            <v>引导性牙周组织再生术</v>
          </cell>
          <cell r="D4286" t="str">
            <v>每牙</v>
          </cell>
          <cell r="E4286">
            <v>200</v>
          </cell>
          <cell r="F4286">
            <v>260</v>
          </cell>
          <cell r="G4286" t="str">
            <v>含牙龈翻瓣术 + 生物膜放入及固定、龈瓣的冠向复位及固定；不含牙周塞治、根面处理、牙周植骨。</v>
          </cell>
          <cell r="H4286" t="str">
            <v>各种生物膜材料</v>
          </cell>
          <cell r="I4286" t="str">
            <v>医保</v>
          </cell>
        </row>
        <row r="4287">
          <cell r="A4287" t="str">
            <v>F00000023089</v>
          </cell>
          <cell r="B4287" t="str">
            <v>330604041</v>
          </cell>
          <cell r="C4287" t="str">
            <v>松动牙根管内固定术</v>
          </cell>
          <cell r="D4287" t="str">
            <v>每牙</v>
          </cell>
          <cell r="E4287">
            <v>158</v>
          </cell>
          <cell r="F4287">
            <v>158</v>
          </cell>
          <cell r="G4287" t="str">
            <v>含根管预备及牙槽骨预备、固定材料植入及粘接固定；不含根管治疗。</v>
          </cell>
          <cell r="H4287" t="str">
            <v>特殊固定材料</v>
          </cell>
          <cell r="I4287" t="str">
            <v>医保</v>
          </cell>
        </row>
        <row r="4288">
          <cell r="A4288" t="str">
            <v>F00000023090</v>
          </cell>
          <cell r="B4288" t="str">
            <v>330604042E</v>
          </cell>
          <cell r="C4288" t="str">
            <v>牙周组织瓣移植术</v>
          </cell>
          <cell r="D4288" t="str">
            <v>每牙</v>
          </cell>
          <cell r="E4288">
            <v>200</v>
          </cell>
          <cell r="F4288">
            <v>260</v>
          </cell>
          <cell r="G4288" t="str">
            <v>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v>
          </cell>
          <cell r="H4288" t="str">
            <v/>
          </cell>
          <cell r="I4288" t="str">
            <v>医保</v>
          </cell>
        </row>
        <row r="4289">
          <cell r="A4289" t="str">
            <v>F00000023180</v>
          </cell>
          <cell r="B4289" t="str">
            <v>330604043E</v>
          </cell>
          <cell r="C4289" t="str">
            <v>牙周纤维环状切断术</v>
          </cell>
          <cell r="D4289" t="str">
            <v>每牙</v>
          </cell>
          <cell r="E4289">
            <v>100</v>
          </cell>
          <cell r="F4289">
            <v>130</v>
          </cell>
          <cell r="G4289" t="str">
            <v>指正畸后牙齿的牙周纤维环状切断；不含术区牙周塞治。</v>
          </cell>
          <cell r="H4289" t="str">
            <v>特殊刀片</v>
          </cell>
          <cell r="I4289" t="str">
            <v>医保</v>
          </cell>
        </row>
        <row r="4290">
          <cell r="A4290" t="str">
            <v>F00000023181</v>
          </cell>
          <cell r="B4290" t="str">
            <v>330605001E</v>
          </cell>
          <cell r="C4290" t="str">
            <v>口腔颌面部小肿物切除术</v>
          </cell>
          <cell r="D4290" t="str">
            <v>次</v>
          </cell>
          <cell r="E4290">
            <v>250</v>
          </cell>
          <cell r="F4290">
            <v>325</v>
          </cell>
          <cell r="G4290" t="str">
            <v>指口腔、颌面部良性小肿物。</v>
          </cell>
          <cell r="H4290" t="str">
            <v/>
          </cell>
          <cell r="I4290" t="str">
            <v>医保</v>
          </cell>
        </row>
        <row r="4291">
          <cell r="A4291" t="str">
            <v>F00000023184</v>
          </cell>
          <cell r="B4291" t="str">
            <v>330605002E</v>
          </cell>
          <cell r="C4291" t="str">
            <v>口腔颌面部神经纤维瘤切除成形术</v>
          </cell>
          <cell r="D4291" t="str">
            <v>次</v>
          </cell>
          <cell r="E4291">
            <v>1700</v>
          </cell>
          <cell r="F4291">
            <v>2210</v>
          </cell>
          <cell r="G4291" t="str">
            <v>含瘤体切除及邻位瓣修复。</v>
          </cell>
          <cell r="H4291" t="str">
            <v/>
          </cell>
          <cell r="I4291" t="str">
            <v>医保</v>
          </cell>
        </row>
        <row r="4292">
          <cell r="A4292" t="str">
            <v>F00000023185</v>
          </cell>
          <cell r="B4292" t="str">
            <v>330605003</v>
          </cell>
          <cell r="C4292" t="str">
            <v>颌下腺移植术</v>
          </cell>
          <cell r="D4292" t="str">
            <v>次</v>
          </cell>
          <cell r="E4292">
            <v>1000</v>
          </cell>
          <cell r="F4292">
            <v>1000</v>
          </cell>
          <cell r="G4292" t="str">
            <v>含带血管及导管的颌下腺解剖,受区颞肌切取及颞浅动静脉解剖及导管口易位。</v>
          </cell>
          <cell r="H4292" t="str">
            <v/>
          </cell>
          <cell r="I4292" t="str">
            <v>自费</v>
          </cell>
        </row>
        <row r="4293">
          <cell r="A4293" t="str">
            <v>F00000023186</v>
          </cell>
          <cell r="B4293" t="str">
            <v>330605004</v>
          </cell>
          <cell r="C4293" t="str">
            <v>涎腺瘘切除修复术</v>
          </cell>
          <cell r="D4293" t="str">
            <v>次</v>
          </cell>
          <cell r="E4293">
            <v>1000</v>
          </cell>
          <cell r="F4293">
            <v>1000</v>
          </cell>
          <cell r="G4293" t="str">
            <v>含涎腺瘘切除及瘘修补,腮腺导管改道、成形、再造术。</v>
          </cell>
          <cell r="H4293" t="str">
            <v/>
          </cell>
          <cell r="I4293" t="str">
            <v>医保</v>
          </cell>
        </row>
        <row r="4294">
          <cell r="A4294" t="str">
            <v>F00000023192</v>
          </cell>
          <cell r="B4294" t="str">
            <v>330605005E</v>
          </cell>
          <cell r="C4294" t="str">
            <v>下颌骨部分切除术</v>
          </cell>
          <cell r="D4294" t="str">
            <v>次</v>
          </cell>
          <cell r="E4294">
            <v>1700</v>
          </cell>
          <cell r="F4294">
            <v>2210</v>
          </cell>
          <cell r="G4294" t="str">
            <v>含下颌骨方块及区段切除；不含颌骨缺损修复。</v>
          </cell>
          <cell r="H4294" t="str">
            <v>特殊材料</v>
          </cell>
          <cell r="I4294" t="str">
            <v>医保</v>
          </cell>
        </row>
        <row r="4295">
          <cell r="A4295" t="str">
            <v>F00000023195</v>
          </cell>
          <cell r="B4295" t="str">
            <v>330605006</v>
          </cell>
          <cell r="C4295" t="str">
            <v>下颌骨半侧切除术</v>
          </cell>
          <cell r="D4295" t="str">
            <v>次</v>
          </cell>
          <cell r="E4295">
            <v>2000</v>
          </cell>
          <cell r="F4295">
            <v>2000</v>
          </cell>
          <cell r="G4295" t="str">
            <v>不含颌骨缺损修复。</v>
          </cell>
          <cell r="H4295" t="str">
            <v>斜面导板、特殊材料</v>
          </cell>
          <cell r="I4295" t="str">
            <v>医保</v>
          </cell>
        </row>
        <row r="4296">
          <cell r="A4296" t="str">
            <v>F00000023196</v>
          </cell>
          <cell r="B4296" t="str">
            <v>330605007E</v>
          </cell>
          <cell r="C4296" t="str">
            <v>下颌骨扩大切除术</v>
          </cell>
          <cell r="D4296" t="str">
            <v>次</v>
          </cell>
          <cell r="E4296">
            <v>2300</v>
          </cell>
          <cell r="F4296">
            <v>2990</v>
          </cell>
          <cell r="G4296" t="str">
            <v>含大部分下颌骨或全下颌骨及邻近软组织切除；不含颌骨缺损修复。</v>
          </cell>
          <cell r="H4296" t="str">
            <v>斜面导板、特殊材料</v>
          </cell>
          <cell r="I4296" t="str">
            <v>医保</v>
          </cell>
        </row>
        <row r="4297">
          <cell r="A4297" t="str">
            <v>F00000023200</v>
          </cell>
          <cell r="B4297" t="str">
            <v>330605008</v>
          </cell>
          <cell r="C4297" t="str">
            <v>下颌骨缺损钛板即刻植入术</v>
          </cell>
          <cell r="D4297" t="str">
            <v>次</v>
          </cell>
          <cell r="E4297">
            <v>1300</v>
          </cell>
          <cell r="F4297">
            <v>1300</v>
          </cell>
          <cell r="G4297" t="str">
            <v>含骨断端准备、钛板植入及固定。</v>
          </cell>
          <cell r="H4297" t="str">
            <v>钛板及钛钉特殊材料</v>
          </cell>
          <cell r="I4297" t="str">
            <v>医保</v>
          </cell>
        </row>
        <row r="4298">
          <cell r="A4298" t="str">
            <v>F00000023201</v>
          </cell>
          <cell r="B4298" t="str">
            <v>330605009E</v>
          </cell>
          <cell r="C4298" t="str">
            <v>上颌骨部分切除术</v>
          </cell>
          <cell r="D4298" t="str">
            <v>次</v>
          </cell>
          <cell r="E4298">
            <v>1280</v>
          </cell>
          <cell r="F4298">
            <v>1664</v>
          </cell>
          <cell r="G4298" t="str">
            <v>含牙槽突水平以内上颌骨及其邻近软组织区域性切除。</v>
          </cell>
          <cell r="H4298" t="str">
            <v>腭护板、特殊材料</v>
          </cell>
          <cell r="I4298" t="str">
            <v>医保</v>
          </cell>
        </row>
        <row r="4299">
          <cell r="A4299" t="str">
            <v>F00000023202</v>
          </cell>
          <cell r="B4299" t="str">
            <v>330605010</v>
          </cell>
          <cell r="C4299" t="str">
            <v>上颌骨次全切除术</v>
          </cell>
          <cell r="D4299" t="str">
            <v>次</v>
          </cell>
          <cell r="E4299">
            <v>3450</v>
          </cell>
          <cell r="F4299">
            <v>3450</v>
          </cell>
          <cell r="G4299" t="str">
            <v>含牙槽突以上至鼻棘底以下上颌骨及其邻近软组织切除与植皮；不含取皮术。</v>
          </cell>
          <cell r="H4299" t="str">
            <v>腭护板、特殊材料</v>
          </cell>
          <cell r="I4299" t="str">
            <v>医保</v>
          </cell>
        </row>
        <row r="4300">
          <cell r="A4300" t="str">
            <v>F00000023203</v>
          </cell>
          <cell r="B4300" t="str">
            <v>330605011E</v>
          </cell>
          <cell r="C4300" t="str">
            <v>上颌骨全切术</v>
          </cell>
          <cell r="D4300" t="str">
            <v>次</v>
          </cell>
          <cell r="E4300">
            <v>3900</v>
          </cell>
          <cell r="F4300">
            <v>5070</v>
          </cell>
          <cell r="G4300" t="str">
            <v>含整个上颌骨及邻近软组织切除与植皮；不含取皮术。</v>
          </cell>
          <cell r="H4300" t="str">
            <v>腭护板、特殊材料</v>
          </cell>
          <cell r="I4300" t="str">
            <v>医保</v>
          </cell>
        </row>
        <row r="4301">
          <cell r="A4301" t="str">
            <v>F00000023204</v>
          </cell>
          <cell r="B4301" t="str">
            <v>330605012E</v>
          </cell>
          <cell r="C4301" t="str">
            <v>上颌骨扩大切除术</v>
          </cell>
          <cell r="D4301" t="str">
            <v>次</v>
          </cell>
          <cell r="E4301">
            <v>4500</v>
          </cell>
          <cell r="F4301">
            <v>5850</v>
          </cell>
          <cell r="G4301" t="str">
            <v>整个上颌骨及其周围邻近受侵骨组织及软组织切除与植皮；不含取皮术。</v>
          </cell>
          <cell r="H4301" t="str">
            <v>腭护板、特殊材料</v>
          </cell>
          <cell r="I4301" t="str">
            <v>医保</v>
          </cell>
        </row>
        <row r="4302">
          <cell r="A4302" t="str">
            <v>F00000023205</v>
          </cell>
          <cell r="B4302" t="str">
            <v>330605013E</v>
          </cell>
          <cell r="C4302" t="str">
            <v>颌骨良性病变切除术</v>
          </cell>
          <cell r="D4302" t="str">
            <v>次</v>
          </cell>
          <cell r="E4302">
            <v>1500</v>
          </cell>
          <cell r="F4302">
            <v>1950</v>
          </cell>
          <cell r="G4302" t="str">
            <v>指上、下颌骨骨髓炎、良性肿瘤、瘤样病变及各类囊肿的切除术（含刮治术）；不含松质骨或骨替代物的植入。</v>
          </cell>
          <cell r="H4302" t="str">
            <v>特殊材料</v>
          </cell>
          <cell r="I4302" t="str">
            <v>医保</v>
          </cell>
        </row>
        <row r="4303">
          <cell r="A4303" t="str">
            <v>F00000023206</v>
          </cell>
          <cell r="B4303" t="str">
            <v>330605014</v>
          </cell>
          <cell r="C4303" t="str">
            <v>舌骨上淋巴清扫术</v>
          </cell>
          <cell r="D4303" t="str">
            <v>次</v>
          </cell>
          <cell r="E4303">
            <v>800</v>
          </cell>
          <cell r="F4303">
            <v>800</v>
          </cell>
          <cell r="G4303" t="str">
            <v/>
          </cell>
          <cell r="H4303" t="str">
            <v/>
          </cell>
          <cell r="I4303" t="str">
            <v>医保</v>
          </cell>
        </row>
        <row r="4304">
          <cell r="A4304" t="str">
            <v>F00000023289</v>
          </cell>
          <cell r="B4304" t="str">
            <v>330605015</v>
          </cell>
          <cell r="C4304" t="str">
            <v>舌恶性肿物切除术</v>
          </cell>
          <cell r="D4304" t="str">
            <v>次</v>
          </cell>
          <cell r="E4304">
            <v>2250</v>
          </cell>
          <cell r="F4304">
            <v>2250</v>
          </cell>
          <cell r="G4304" t="str">
            <v>含舌整复（舌部分、半舌、全舌切除术）；不含舌再造术。</v>
          </cell>
          <cell r="H4304" t="str">
            <v/>
          </cell>
          <cell r="I4304" t="str">
            <v>医保</v>
          </cell>
        </row>
        <row r="4305">
          <cell r="A4305" t="str">
            <v>F00000108846</v>
          </cell>
          <cell r="B4305" t="str">
            <v>330605015-1E</v>
          </cell>
          <cell r="C4305" t="str">
            <v>舌良性肿物切除术</v>
          </cell>
          <cell r="D4305" t="str">
            <v>次</v>
          </cell>
          <cell r="E4305">
            <v>900</v>
          </cell>
          <cell r="F4305">
            <v>1170</v>
          </cell>
          <cell r="G4305" t="str">
            <v>含舌整复（舌部分、半舌、全舌切除术）；不含舌再造术。</v>
          </cell>
          <cell r="H4305" t="str">
            <v/>
          </cell>
          <cell r="I4305" t="str">
            <v>医保</v>
          </cell>
        </row>
        <row r="4306">
          <cell r="A4306" t="str">
            <v>F00000023296</v>
          </cell>
          <cell r="B4306" t="str">
            <v>330605016E</v>
          </cell>
          <cell r="C4306" t="str">
            <v>舌根部肿瘤切除术</v>
          </cell>
          <cell r="D4306" t="str">
            <v>次</v>
          </cell>
          <cell r="E4306">
            <v>1800</v>
          </cell>
          <cell r="F4306">
            <v>2340</v>
          </cell>
          <cell r="G4306" t="str">
            <v>指舌骨上进路。</v>
          </cell>
          <cell r="H4306" t="str">
            <v/>
          </cell>
          <cell r="I4306" t="str">
            <v>医保</v>
          </cell>
        </row>
        <row r="4307">
          <cell r="A4307" t="str">
            <v>F00000023297</v>
          </cell>
          <cell r="B4307" t="str">
            <v>330605017E</v>
          </cell>
          <cell r="C4307" t="str">
            <v>颊部恶性肿物局部扩大切除术</v>
          </cell>
          <cell r="D4307" t="str">
            <v>次</v>
          </cell>
          <cell r="E4307">
            <v>2250</v>
          </cell>
          <cell r="F4307">
            <v>2925</v>
          </cell>
          <cell r="G4307" t="str">
            <v>含肿物切除及邻位瓣修复；不含颊部大面积缺损游离皮瓣及带蒂皮瓣修复。</v>
          </cell>
          <cell r="H4307" t="str">
            <v/>
          </cell>
          <cell r="I4307" t="str">
            <v>医保</v>
          </cell>
        </row>
        <row r="4308">
          <cell r="A4308" t="str">
            <v>F00000023298</v>
          </cell>
          <cell r="B4308" t="str">
            <v>330605018E</v>
          </cell>
          <cell r="C4308" t="str">
            <v>口底皮样囊肿摘除术</v>
          </cell>
          <cell r="D4308" t="str">
            <v>次</v>
          </cell>
          <cell r="E4308">
            <v>1400</v>
          </cell>
          <cell r="F4308">
            <v>1820</v>
          </cell>
          <cell r="G4308" t="str">
            <v/>
          </cell>
          <cell r="H4308" t="str">
            <v/>
          </cell>
          <cell r="I4308" t="str">
            <v>医保</v>
          </cell>
        </row>
        <row r="4309">
          <cell r="A4309" t="str">
            <v>F00000023299</v>
          </cell>
          <cell r="B4309" t="str">
            <v>330605019</v>
          </cell>
          <cell r="C4309" t="str">
            <v>口底恶性肿物局部扩大切除术</v>
          </cell>
          <cell r="D4309" t="str">
            <v>次</v>
          </cell>
          <cell r="E4309">
            <v>3060</v>
          </cell>
          <cell r="F4309">
            <v>3060</v>
          </cell>
          <cell r="G4309" t="str">
            <v>含肿物切除及邻位瓣修复；不含口底部大面积缺损游离皮瓣及带蒂皮瓣修复。</v>
          </cell>
          <cell r="H4309" t="str">
            <v/>
          </cell>
          <cell r="I4309" t="str">
            <v>医保</v>
          </cell>
        </row>
        <row r="4310">
          <cell r="A4310" t="str">
            <v>F00000023303</v>
          </cell>
          <cell r="B4310" t="str">
            <v>330605020-1E</v>
          </cell>
          <cell r="C4310" t="str">
            <v>颈面部巨大血管瘤淋巴瘤切除术</v>
          </cell>
          <cell r="D4310" t="str">
            <v>次</v>
          </cell>
          <cell r="E4310">
            <v>2500</v>
          </cell>
          <cell r="F4310">
            <v>3250</v>
          </cell>
          <cell r="G4310" t="str">
            <v/>
          </cell>
          <cell r="H4310" t="str">
            <v>特殊材料</v>
          </cell>
          <cell r="I4310" t="str">
            <v>医保</v>
          </cell>
        </row>
        <row r="4311">
          <cell r="A4311" t="str">
            <v>F00000023302</v>
          </cell>
          <cell r="B4311" t="str">
            <v>330605020E</v>
          </cell>
          <cell r="C4311" t="str">
            <v>口腔颌面部巨大血管瘤淋巴管瘤切除术</v>
          </cell>
          <cell r="D4311" t="str">
            <v>次</v>
          </cell>
          <cell r="E4311">
            <v>2500</v>
          </cell>
          <cell r="F4311">
            <v>3250</v>
          </cell>
          <cell r="G4311" t="str">
            <v/>
          </cell>
          <cell r="H4311" t="str">
            <v>特殊材料</v>
          </cell>
          <cell r="I4311" t="str">
            <v>医保</v>
          </cell>
        </row>
        <row r="4312">
          <cell r="A4312" t="str">
            <v>F00000023305</v>
          </cell>
          <cell r="B4312" t="str">
            <v>330605021E</v>
          </cell>
          <cell r="C4312" t="str">
            <v>口腔颌面颈部异物取出术</v>
          </cell>
          <cell r="D4312" t="str">
            <v>次</v>
          </cell>
          <cell r="E4312">
            <v>800</v>
          </cell>
          <cell r="F4312">
            <v>1040</v>
          </cell>
          <cell r="G4312" t="str">
            <v>指枪弹、碎屑、玻璃等异物取出。</v>
          </cell>
          <cell r="H4312" t="str">
            <v>特殊材料</v>
          </cell>
          <cell r="I4312" t="str">
            <v>医保</v>
          </cell>
        </row>
        <row r="4313">
          <cell r="A4313" t="str">
            <v>F00000023309</v>
          </cell>
          <cell r="B4313" t="str">
            <v>330605022</v>
          </cell>
          <cell r="C4313" t="str">
            <v>口咽部恶性肿物局部扩大切除术</v>
          </cell>
          <cell r="D4313" t="str">
            <v>次</v>
          </cell>
          <cell r="E4313">
            <v>3750</v>
          </cell>
          <cell r="F4313">
            <v>3750</v>
          </cell>
          <cell r="G4313" t="str">
            <v>含肿物切除及邻位瓣修复；不含口咽部大面积缺损游离皮瓣及带蒂皮瓣修复。</v>
          </cell>
          <cell r="H4313" t="str">
            <v/>
          </cell>
          <cell r="I4313" t="str">
            <v>医保</v>
          </cell>
        </row>
        <row r="4314">
          <cell r="A4314" t="str">
            <v>F00000023312</v>
          </cell>
          <cell r="B4314" t="str">
            <v>330605023E</v>
          </cell>
          <cell r="C4314" t="str">
            <v>腭部肿物局部扩大切除术</v>
          </cell>
          <cell r="D4314" t="str">
            <v>次</v>
          </cell>
          <cell r="E4314">
            <v>1200</v>
          </cell>
          <cell r="F4314">
            <v>1560</v>
          </cell>
          <cell r="G4314" t="str">
            <v>不含邻位瓣修复。</v>
          </cell>
          <cell r="H4314" t="str">
            <v/>
          </cell>
          <cell r="I4314" t="str">
            <v>医保</v>
          </cell>
        </row>
        <row r="4315">
          <cell r="A4315" t="str">
            <v>F00000023313</v>
          </cell>
          <cell r="B4315" t="str">
            <v>330605024</v>
          </cell>
          <cell r="C4315" t="str">
            <v>髁状突肿物切除术</v>
          </cell>
          <cell r="D4315" t="str">
            <v>次</v>
          </cell>
          <cell r="E4315">
            <v>1500</v>
          </cell>
          <cell r="F4315">
            <v>1500</v>
          </cell>
          <cell r="G4315" t="str">
            <v>含肿物切除及髁突修整；不含人造关节植入。</v>
          </cell>
          <cell r="H4315" t="str">
            <v>特殊材料</v>
          </cell>
          <cell r="I4315" t="str">
            <v>医保</v>
          </cell>
        </row>
        <row r="4316">
          <cell r="A4316" t="str">
            <v>F00000023314</v>
          </cell>
          <cell r="B4316" t="str">
            <v>330605025E</v>
          </cell>
          <cell r="C4316" t="str">
            <v>颞部肿物切除术</v>
          </cell>
          <cell r="D4316" t="str">
            <v>次</v>
          </cell>
          <cell r="E4316">
            <v>1200</v>
          </cell>
          <cell r="F4316">
            <v>1560</v>
          </cell>
          <cell r="G4316" t="str">
            <v>含肿物切除及邻位瓣修复；不含颞部大面积缺损游离皮瓣及带蒂皮瓣修复。</v>
          </cell>
          <cell r="H4316" t="str">
            <v/>
          </cell>
          <cell r="I4316" t="str">
            <v>医保</v>
          </cell>
        </row>
        <row r="4317">
          <cell r="A4317" t="str">
            <v>F00000023404</v>
          </cell>
          <cell r="B4317" t="str">
            <v>330605026E</v>
          </cell>
          <cell r="C4317" t="str">
            <v>颌骨骨纤维异常增殖症切除成形术</v>
          </cell>
          <cell r="D4317" t="str">
            <v>次</v>
          </cell>
          <cell r="E4317">
            <v>2000</v>
          </cell>
          <cell r="F4317">
            <v>2600</v>
          </cell>
          <cell r="G4317" t="str">
            <v>指适用于颧骨、颧弓手术；含异常骨组织切除及骨及邻近软组织成形术。</v>
          </cell>
          <cell r="H4317" t="str">
            <v/>
          </cell>
          <cell r="I4317" t="str">
            <v>医保</v>
          </cell>
        </row>
        <row r="4318">
          <cell r="A4318" t="str">
            <v>F00000023407</v>
          </cell>
          <cell r="B4318" t="str">
            <v>330605027E</v>
          </cell>
          <cell r="C4318" t="str">
            <v>腮腺浅叶肿物切除术</v>
          </cell>
          <cell r="D4318" t="str">
            <v>次</v>
          </cell>
          <cell r="E4318">
            <v>920</v>
          </cell>
          <cell r="F4318">
            <v>1196</v>
          </cell>
          <cell r="G4318" t="str">
            <v>含腮腺区肿物切除，腮腺浅叶切除及面神经解剖术；不含面神经修复术。</v>
          </cell>
          <cell r="H4318" t="str">
            <v/>
          </cell>
          <cell r="I4318" t="str">
            <v>医保</v>
          </cell>
        </row>
        <row r="4319">
          <cell r="A4319" t="str">
            <v>F00000023412</v>
          </cell>
          <cell r="B4319" t="str">
            <v>330605028-1</v>
          </cell>
          <cell r="C4319" t="str">
            <v>腮腺深叶肿物切除术</v>
          </cell>
          <cell r="D4319" t="str">
            <v>次</v>
          </cell>
          <cell r="E4319">
            <v>1580</v>
          </cell>
          <cell r="F4319">
            <v>1580</v>
          </cell>
          <cell r="G4319" t="str">
            <v>含面神经解剖术。</v>
          </cell>
          <cell r="H4319" t="str">
            <v/>
          </cell>
          <cell r="I4319" t="str">
            <v>医保</v>
          </cell>
        </row>
        <row r="4320">
          <cell r="A4320" t="str">
            <v>F00000023411</v>
          </cell>
          <cell r="B4320" t="str">
            <v>330605028E</v>
          </cell>
          <cell r="C4320" t="str">
            <v>腮腺全切除术</v>
          </cell>
          <cell r="D4320" t="str">
            <v>次</v>
          </cell>
          <cell r="E4320">
            <v>1580</v>
          </cell>
          <cell r="F4320">
            <v>2054</v>
          </cell>
          <cell r="G4320" t="str">
            <v>含腮腺切除及面神经解剖术；不含面神经修复术。</v>
          </cell>
          <cell r="H4320" t="str">
            <v/>
          </cell>
          <cell r="I4320" t="str">
            <v>医保</v>
          </cell>
        </row>
        <row r="4321">
          <cell r="A4321" t="str">
            <v>F00000023415</v>
          </cell>
          <cell r="B4321" t="str">
            <v>330605029</v>
          </cell>
          <cell r="C4321" t="str">
            <v>腮腺恶性肿物扩大切除术</v>
          </cell>
          <cell r="D4321" t="str">
            <v>次</v>
          </cell>
          <cell r="E4321">
            <v>3300</v>
          </cell>
          <cell r="F4321">
            <v>3300</v>
          </cell>
          <cell r="G4321" t="str">
            <v>含腮腺深叶肿物切除，腮腺切除及面神经解剖术；不含面神经修复术。</v>
          </cell>
          <cell r="H4321" t="str">
            <v/>
          </cell>
          <cell r="I4321" t="str">
            <v>医保</v>
          </cell>
        </row>
        <row r="4322">
          <cell r="A4322" t="str">
            <v>F00000023419</v>
          </cell>
          <cell r="B4322" t="str">
            <v>330605030E</v>
          </cell>
          <cell r="C4322" t="str">
            <v>颌面部血管瘤瘤腔内注射术</v>
          </cell>
          <cell r="D4322" t="str">
            <v>每部位</v>
          </cell>
          <cell r="E4322">
            <v>200</v>
          </cell>
          <cell r="F4322">
            <v>260</v>
          </cell>
          <cell r="G4322" t="str">
            <v>指注射硬化剂、治疗药物等。</v>
          </cell>
          <cell r="H4322" t="str">
            <v/>
          </cell>
          <cell r="I4322" t="str">
            <v>医保</v>
          </cell>
        </row>
        <row r="4323">
          <cell r="A4323" t="str">
            <v>F00000023423</v>
          </cell>
          <cell r="B4323" t="str">
            <v>330605031-1E</v>
          </cell>
          <cell r="C4323" t="str">
            <v>鳃裂瘘切除术</v>
          </cell>
          <cell r="D4323" t="str">
            <v>次</v>
          </cell>
          <cell r="E4323">
            <v>1200</v>
          </cell>
          <cell r="F4323">
            <v>1560</v>
          </cell>
          <cell r="G4323" t="str">
            <v/>
          </cell>
          <cell r="H4323" t="str">
            <v/>
          </cell>
          <cell r="I4323" t="str">
            <v>医保</v>
          </cell>
        </row>
        <row r="4324">
          <cell r="A4324" t="str">
            <v>F00000023422</v>
          </cell>
          <cell r="B4324" t="str">
            <v>330605031E</v>
          </cell>
          <cell r="C4324" t="str">
            <v>鳃裂囊肿切除术</v>
          </cell>
          <cell r="D4324" t="str">
            <v>次</v>
          </cell>
          <cell r="E4324">
            <v>1200</v>
          </cell>
          <cell r="F4324">
            <v>1560</v>
          </cell>
          <cell r="G4324" t="str">
            <v/>
          </cell>
          <cell r="H4324" t="str">
            <v/>
          </cell>
          <cell r="I4324" t="str">
            <v>医保</v>
          </cell>
        </row>
        <row r="4325">
          <cell r="A4325" t="str">
            <v>F00000023424</v>
          </cell>
          <cell r="B4325" t="str">
            <v>330605032</v>
          </cell>
          <cell r="C4325" t="str">
            <v>涎腺导管结石取石术</v>
          </cell>
          <cell r="D4325" t="str">
            <v>次</v>
          </cell>
          <cell r="E4325">
            <v>560</v>
          </cell>
          <cell r="F4325">
            <v>560</v>
          </cell>
          <cell r="G4325" t="str">
            <v/>
          </cell>
          <cell r="H4325" t="str">
            <v/>
          </cell>
          <cell r="I4325" t="str">
            <v>医保</v>
          </cell>
        </row>
        <row r="4326">
          <cell r="A4326" t="str">
            <v>F00000119107</v>
          </cell>
          <cell r="B4326" t="str">
            <v>330605032-1</v>
          </cell>
          <cell r="C4326" t="str">
            <v>涎腺导管结石取石术加收(涎腺内窥镜)</v>
          </cell>
          <cell r="D4326" t="str">
            <v>次</v>
          </cell>
          <cell r="E4326">
            <v>1000</v>
          </cell>
          <cell r="F4326">
            <v>1000</v>
          </cell>
          <cell r="G4326" t="str">
            <v/>
          </cell>
          <cell r="H4326" t="str">
            <v/>
          </cell>
          <cell r="I4326" t="str">
            <v>医保</v>
          </cell>
        </row>
        <row r="4327">
          <cell r="A4327" t="str">
            <v>F00000023425</v>
          </cell>
          <cell r="B4327" t="str">
            <v>330605032-2E</v>
          </cell>
          <cell r="C4327" t="str">
            <v>颌下腺导管结石取石术</v>
          </cell>
          <cell r="D4327" t="str">
            <v>次</v>
          </cell>
          <cell r="E4327">
            <v>560</v>
          </cell>
          <cell r="F4327">
            <v>728</v>
          </cell>
          <cell r="G4327" t="str">
            <v/>
          </cell>
          <cell r="H4327" t="str">
            <v/>
          </cell>
          <cell r="I4327" t="str">
            <v>医保</v>
          </cell>
        </row>
        <row r="4328">
          <cell r="A4328" t="str">
            <v>F00000023426</v>
          </cell>
          <cell r="B4328" t="str">
            <v>330605032-3</v>
          </cell>
          <cell r="C4328" t="str">
            <v>腮腺导管结石取石术</v>
          </cell>
          <cell r="D4328" t="str">
            <v>次</v>
          </cell>
          <cell r="E4328">
            <v>560</v>
          </cell>
          <cell r="F4328">
            <v>560</v>
          </cell>
          <cell r="G4328" t="str">
            <v/>
          </cell>
          <cell r="H4328" t="str">
            <v/>
          </cell>
          <cell r="I4328" t="str">
            <v>医保</v>
          </cell>
        </row>
        <row r="4329">
          <cell r="A4329" t="str">
            <v>F00000023429</v>
          </cell>
          <cell r="B4329" t="str">
            <v>330605033-1E</v>
          </cell>
          <cell r="C4329" t="str">
            <v>颌面颈部深部肿物切除术</v>
          </cell>
          <cell r="D4329" t="str">
            <v>次</v>
          </cell>
          <cell r="E4329">
            <v>1130</v>
          </cell>
          <cell r="F4329">
            <v>1469</v>
          </cell>
          <cell r="G4329" t="str">
            <v>含探查、活检。</v>
          </cell>
          <cell r="H4329" t="str">
            <v>特殊材料</v>
          </cell>
          <cell r="I4329" t="str">
            <v>医保</v>
          </cell>
        </row>
        <row r="4330">
          <cell r="A4330" t="str">
            <v>F00000023428</v>
          </cell>
          <cell r="B4330" t="str">
            <v>330605033E</v>
          </cell>
          <cell r="C4330" t="str">
            <v>颌面颈部深部肿物探查术</v>
          </cell>
          <cell r="D4330" t="str">
            <v>次</v>
          </cell>
          <cell r="E4330">
            <v>430</v>
          </cell>
          <cell r="F4330">
            <v>559</v>
          </cell>
          <cell r="G4330" t="str">
            <v>含活检。</v>
          </cell>
          <cell r="H4330" t="str">
            <v>特殊材料</v>
          </cell>
          <cell r="I4330" t="str">
            <v>医保</v>
          </cell>
        </row>
        <row r="4331">
          <cell r="A4331" t="str">
            <v>F00000023518</v>
          </cell>
          <cell r="B4331" t="str">
            <v>330605034E</v>
          </cell>
          <cell r="C4331" t="str">
            <v>舌下腺切除术</v>
          </cell>
          <cell r="D4331" t="str">
            <v>次</v>
          </cell>
          <cell r="E4331">
            <v>600</v>
          </cell>
          <cell r="F4331">
            <v>780</v>
          </cell>
          <cell r="G4331" t="str">
            <v/>
          </cell>
          <cell r="H4331" t="str">
            <v/>
          </cell>
          <cell r="I4331" t="str">
            <v>医保</v>
          </cell>
        </row>
        <row r="4332">
          <cell r="A4332" t="str">
            <v>F00000023519</v>
          </cell>
          <cell r="B4332" t="str">
            <v>330605035E</v>
          </cell>
          <cell r="C4332" t="str">
            <v>舌下腺囊肿袋形术</v>
          </cell>
          <cell r="D4332" t="str">
            <v>次</v>
          </cell>
          <cell r="E4332">
            <v>300</v>
          </cell>
          <cell r="F4332">
            <v>390</v>
          </cell>
          <cell r="G4332" t="str">
            <v/>
          </cell>
          <cell r="H4332" t="str">
            <v>填塞材料</v>
          </cell>
          <cell r="I4332" t="str">
            <v>医保</v>
          </cell>
        </row>
        <row r="4333">
          <cell r="A4333" t="str">
            <v>F00000023520</v>
          </cell>
          <cell r="B4333" t="str">
            <v>330605036E</v>
          </cell>
          <cell r="C4333" t="str">
            <v>颌下腺切除术</v>
          </cell>
          <cell r="D4333" t="str">
            <v>次</v>
          </cell>
          <cell r="E4333">
            <v>680</v>
          </cell>
          <cell r="F4333">
            <v>884</v>
          </cell>
          <cell r="G4333" t="str">
            <v/>
          </cell>
          <cell r="H4333" t="str">
            <v/>
          </cell>
          <cell r="I4333" t="str">
            <v>医保</v>
          </cell>
        </row>
        <row r="4334">
          <cell r="A4334" t="str">
            <v>F00000023521</v>
          </cell>
          <cell r="B4334" t="str">
            <v>330605037S</v>
          </cell>
          <cell r="C4334" t="str">
            <v>侵及颅底的颌面部肿瘤颅外扩大根治术</v>
          </cell>
          <cell r="D4334" t="str">
            <v>次</v>
          </cell>
          <cell r="E4334">
            <v>6000</v>
          </cell>
          <cell r="F4334">
            <v>6000</v>
          </cell>
          <cell r="G4334" t="str">
            <v>不含颅底大面积缺损游离皮瓣及带蒂皮瓣修复。</v>
          </cell>
          <cell r="H4334" t="str">
            <v/>
          </cell>
          <cell r="I4334" t="str">
            <v>医保</v>
          </cell>
        </row>
        <row r="4335">
          <cell r="A4335" t="str">
            <v>F00000023522</v>
          </cell>
          <cell r="B4335" t="str">
            <v>330605037S-1E</v>
          </cell>
          <cell r="C4335" t="str">
            <v>侵及颅底的其它部位肿物切除术</v>
          </cell>
          <cell r="D4335" t="str">
            <v>次</v>
          </cell>
          <cell r="E4335">
            <v>6000</v>
          </cell>
          <cell r="F4335">
            <v>7800</v>
          </cell>
          <cell r="G4335" t="str">
            <v>不含颅底大面积缺损游离皮瓣及带蒂皮瓣修复。</v>
          </cell>
          <cell r="H4335" t="str">
            <v/>
          </cell>
          <cell r="I4335" t="str">
            <v>医保</v>
          </cell>
        </row>
        <row r="4336">
          <cell r="A4336" t="str">
            <v>F00000023523</v>
          </cell>
          <cell r="B4336" t="str">
            <v>330605038S</v>
          </cell>
          <cell r="C4336" t="str">
            <v>口腔癌微波固化术</v>
          </cell>
          <cell r="D4336" t="str">
            <v>次</v>
          </cell>
          <cell r="E4336">
            <v>1897</v>
          </cell>
          <cell r="F4336">
            <v>1897</v>
          </cell>
          <cell r="G4336" t="str">
            <v/>
          </cell>
          <cell r="H4336" t="str">
            <v/>
          </cell>
          <cell r="I4336" t="str">
            <v>医保</v>
          </cell>
        </row>
        <row r="4337">
          <cell r="A4337" t="str">
            <v>F00000023524</v>
          </cell>
          <cell r="B4337" t="str">
            <v>330605038S-1</v>
          </cell>
          <cell r="C4337" t="str">
            <v>舌癌微波固化术</v>
          </cell>
          <cell r="D4337" t="str">
            <v>次</v>
          </cell>
          <cell r="E4337">
            <v>1897</v>
          </cell>
          <cell r="F4337">
            <v>1897</v>
          </cell>
          <cell r="G4337" t="str">
            <v/>
          </cell>
          <cell r="H4337" t="str">
            <v/>
          </cell>
          <cell r="I4337" t="str">
            <v>医保</v>
          </cell>
        </row>
        <row r="4338">
          <cell r="A4338" t="str">
            <v>F00000023525</v>
          </cell>
          <cell r="B4338" t="str">
            <v>330605038S-2</v>
          </cell>
          <cell r="C4338" t="str">
            <v>口底癌微波固化术</v>
          </cell>
          <cell r="D4338" t="str">
            <v>次</v>
          </cell>
          <cell r="E4338">
            <v>1897</v>
          </cell>
          <cell r="F4338">
            <v>1897</v>
          </cell>
          <cell r="G4338" t="str">
            <v/>
          </cell>
          <cell r="H4338" t="str">
            <v/>
          </cell>
          <cell r="I4338" t="str">
            <v>医保</v>
          </cell>
        </row>
        <row r="4339">
          <cell r="A4339" t="str">
            <v>F00000023526</v>
          </cell>
          <cell r="B4339" t="str">
            <v>330606001E</v>
          </cell>
          <cell r="C4339" t="str">
            <v>系带成形术</v>
          </cell>
          <cell r="D4339" t="str">
            <v>次</v>
          </cell>
          <cell r="E4339">
            <v>310</v>
          </cell>
          <cell r="F4339">
            <v>403</v>
          </cell>
          <cell r="G4339" t="str">
            <v>指唇或颊或舌系带成形术。</v>
          </cell>
          <cell r="H4339" t="str">
            <v/>
          </cell>
          <cell r="I4339" t="str">
            <v>医保</v>
          </cell>
        </row>
        <row r="4340">
          <cell r="A4340" t="str">
            <v>F00000023530</v>
          </cell>
          <cell r="B4340" t="str">
            <v>330606002</v>
          </cell>
          <cell r="C4340" t="str">
            <v>巨舌畸形矫正术</v>
          </cell>
          <cell r="D4340" t="str">
            <v>次</v>
          </cell>
          <cell r="E4340">
            <v>2083</v>
          </cell>
          <cell r="F4340">
            <v>2083</v>
          </cell>
          <cell r="G4340" t="str">
            <v/>
          </cell>
          <cell r="H4340" t="str">
            <v/>
          </cell>
          <cell r="I4340" t="str">
            <v>医保</v>
          </cell>
        </row>
        <row r="4341">
          <cell r="A4341" t="str">
            <v>F00000023531</v>
          </cell>
          <cell r="B4341" t="str">
            <v>330606003</v>
          </cell>
          <cell r="C4341" t="str">
            <v>舌再造术</v>
          </cell>
          <cell r="D4341" t="str">
            <v>次</v>
          </cell>
          <cell r="E4341">
            <v>2500</v>
          </cell>
          <cell r="F4341">
            <v>2500</v>
          </cell>
          <cell r="G4341" t="str">
            <v/>
          </cell>
          <cell r="H4341" t="str">
            <v/>
          </cell>
          <cell r="I4341" t="str">
            <v>医保</v>
          </cell>
        </row>
        <row r="4342">
          <cell r="A4342" t="str">
            <v>F00000023533</v>
          </cell>
          <cell r="B4342" t="str">
            <v>330606004-1E</v>
          </cell>
          <cell r="C4342" t="str">
            <v>舌腭弓成形术</v>
          </cell>
          <cell r="D4342" t="str">
            <v>次</v>
          </cell>
          <cell r="E4342">
            <v>800</v>
          </cell>
          <cell r="F4342">
            <v>1040</v>
          </cell>
          <cell r="G4342" t="str">
            <v/>
          </cell>
          <cell r="H4342" t="str">
            <v/>
          </cell>
          <cell r="I4342" t="str">
            <v>医保</v>
          </cell>
        </row>
        <row r="4343">
          <cell r="A4343" t="str">
            <v>F00000023534</v>
          </cell>
          <cell r="B4343" t="str">
            <v>330606004-2E</v>
          </cell>
          <cell r="C4343" t="str">
            <v>咽腭弓成形术</v>
          </cell>
          <cell r="D4343" t="str">
            <v>次</v>
          </cell>
          <cell r="E4343">
            <v>800</v>
          </cell>
          <cell r="F4343">
            <v>1040</v>
          </cell>
          <cell r="G4343" t="str">
            <v/>
          </cell>
          <cell r="H4343" t="str">
            <v/>
          </cell>
          <cell r="I4343" t="str">
            <v>医保</v>
          </cell>
        </row>
        <row r="4344">
          <cell r="A4344" t="str">
            <v>F00000023532</v>
          </cell>
          <cell r="B4344" t="str">
            <v>330606004E</v>
          </cell>
          <cell r="C4344" t="str">
            <v>腭弓成形术</v>
          </cell>
          <cell r="D4344" t="str">
            <v>次</v>
          </cell>
          <cell r="E4344">
            <v>800</v>
          </cell>
          <cell r="F4344">
            <v>1040</v>
          </cell>
          <cell r="G4344" t="str">
            <v/>
          </cell>
          <cell r="H4344" t="str">
            <v/>
          </cell>
          <cell r="I4344" t="str">
            <v>医保</v>
          </cell>
        </row>
        <row r="4345">
          <cell r="A4345" t="str">
            <v>F00000023535</v>
          </cell>
          <cell r="B4345" t="str">
            <v>330606005E</v>
          </cell>
          <cell r="C4345" t="str">
            <v>腭帆缩短术</v>
          </cell>
          <cell r="D4345" t="str">
            <v>次</v>
          </cell>
          <cell r="E4345">
            <v>1190</v>
          </cell>
          <cell r="F4345">
            <v>1547</v>
          </cell>
          <cell r="G4345" t="str">
            <v/>
          </cell>
          <cell r="H4345" t="str">
            <v/>
          </cell>
          <cell r="I4345" t="str">
            <v>医保</v>
          </cell>
        </row>
        <row r="4346">
          <cell r="A4346" t="str">
            <v>F00000023536</v>
          </cell>
          <cell r="B4346" t="str">
            <v>330606006E</v>
          </cell>
          <cell r="C4346" t="str">
            <v>腭咽成形术</v>
          </cell>
          <cell r="D4346" t="str">
            <v>次</v>
          </cell>
          <cell r="E4346">
            <v>1000</v>
          </cell>
          <cell r="F4346">
            <v>1300</v>
          </cell>
          <cell r="G4346" t="str">
            <v/>
          </cell>
          <cell r="H4346" t="str">
            <v/>
          </cell>
          <cell r="I4346" t="str">
            <v>医保</v>
          </cell>
        </row>
        <row r="4347">
          <cell r="A4347" t="str">
            <v>F00000023537</v>
          </cell>
          <cell r="B4347" t="str">
            <v>330606007E</v>
          </cell>
          <cell r="C4347" t="str">
            <v>悬雍垂缩短术</v>
          </cell>
          <cell r="D4347" t="str">
            <v>次</v>
          </cell>
          <cell r="E4347">
            <v>800</v>
          </cell>
          <cell r="F4347">
            <v>1040</v>
          </cell>
          <cell r="G4347" t="str">
            <v/>
          </cell>
          <cell r="H4347" t="str">
            <v/>
          </cell>
          <cell r="I4347" t="str">
            <v>医保</v>
          </cell>
        </row>
        <row r="4348">
          <cell r="A4348" t="str">
            <v>F00000023539</v>
          </cell>
          <cell r="B4348" t="str">
            <v>330606008-1</v>
          </cell>
          <cell r="C4348" t="str">
            <v>悬雍垂腭咽成形术(UPPP)(激光法)</v>
          </cell>
          <cell r="D4348" t="str">
            <v>次</v>
          </cell>
          <cell r="E4348">
            <v>1200</v>
          </cell>
          <cell r="F4348">
            <v>1200</v>
          </cell>
          <cell r="G4348" t="str">
            <v/>
          </cell>
          <cell r="H4348" t="str">
            <v/>
          </cell>
          <cell r="I4348" t="str">
            <v>医保</v>
          </cell>
        </row>
        <row r="4349">
          <cell r="A4349" t="str">
            <v>F00000023538</v>
          </cell>
          <cell r="B4349" t="str">
            <v>330606008E</v>
          </cell>
          <cell r="C4349" t="str">
            <v>悬雍垂腭咽成形术(UPPP)</v>
          </cell>
          <cell r="D4349" t="str">
            <v>次</v>
          </cell>
          <cell r="E4349">
            <v>800</v>
          </cell>
          <cell r="F4349">
            <v>1040</v>
          </cell>
          <cell r="G4349" t="str">
            <v/>
          </cell>
          <cell r="H4349" t="str">
            <v/>
          </cell>
          <cell r="I4349" t="str">
            <v>医保</v>
          </cell>
        </row>
        <row r="4350">
          <cell r="A4350" t="str">
            <v>F00000023540</v>
          </cell>
          <cell r="B4350" t="str">
            <v>330606009E</v>
          </cell>
          <cell r="C4350" t="str">
            <v>唇畸形矫正术</v>
          </cell>
          <cell r="D4350" t="str">
            <v>次</v>
          </cell>
          <cell r="E4350">
            <v>892</v>
          </cell>
          <cell r="F4350">
            <v>1159.5999999999999</v>
          </cell>
          <cell r="G4350" t="str">
            <v>指厚唇、重唇、薄唇、唇瘢痕、唇弓不齐等；不含唇外翻矫正术。</v>
          </cell>
          <cell r="H4350" t="str">
            <v>特殊植入材料</v>
          </cell>
          <cell r="I4350" t="str">
            <v>医保</v>
          </cell>
        </row>
        <row r="4351">
          <cell r="A4351" t="str">
            <v>F00000023546</v>
          </cell>
          <cell r="B4351" t="str">
            <v>330606010E</v>
          </cell>
          <cell r="C4351" t="str">
            <v>唇缺损修复术</v>
          </cell>
          <cell r="D4351" t="str">
            <v>次</v>
          </cell>
          <cell r="E4351">
            <v>800</v>
          </cell>
          <cell r="F4351">
            <v>1040</v>
          </cell>
          <cell r="G4351" t="str">
            <v>指部分或全唇缺损；不含岛状组织瓣切取移转术。</v>
          </cell>
          <cell r="H4351" t="str">
            <v/>
          </cell>
          <cell r="I4351" t="str">
            <v>医保</v>
          </cell>
        </row>
        <row r="4352">
          <cell r="A4352" t="str">
            <v>F00000023642</v>
          </cell>
          <cell r="B4352" t="str">
            <v>330606011-1E</v>
          </cell>
          <cell r="C4352" t="str">
            <v>双侧不完全唇裂修复术</v>
          </cell>
          <cell r="D4352" t="str">
            <v>次</v>
          </cell>
          <cell r="E4352">
            <v>1197</v>
          </cell>
          <cell r="F4352">
            <v>1556.1</v>
          </cell>
          <cell r="G4352" t="str">
            <v>指唇裂修复、初期鼻畸形矫治、唇功能性修复、唇正中裂修复。</v>
          </cell>
          <cell r="H4352" t="str">
            <v/>
          </cell>
          <cell r="I4352" t="str">
            <v>医保</v>
          </cell>
        </row>
        <row r="4353">
          <cell r="A4353" t="str">
            <v>F00000023549</v>
          </cell>
          <cell r="B4353" t="str">
            <v>330606011E</v>
          </cell>
          <cell r="C4353" t="str">
            <v>单侧不完全唇裂修复术</v>
          </cell>
          <cell r="D4353" t="str">
            <v>次</v>
          </cell>
          <cell r="E4353">
            <v>1018</v>
          </cell>
          <cell r="F4353">
            <v>1323.4</v>
          </cell>
          <cell r="G4353" t="str">
            <v>指唇裂修复、初期鼻畸形矫治、唇功能性修复、唇正中裂修复。</v>
          </cell>
          <cell r="H4353" t="str">
            <v/>
          </cell>
          <cell r="I4353" t="str">
            <v>医保</v>
          </cell>
        </row>
        <row r="4354">
          <cell r="A4354" t="str">
            <v>F00000023648</v>
          </cell>
          <cell r="B4354" t="str">
            <v>330606012-1E</v>
          </cell>
          <cell r="C4354" t="str">
            <v>双侧完全唇裂修复术</v>
          </cell>
          <cell r="D4354" t="str">
            <v>次</v>
          </cell>
          <cell r="E4354">
            <v>1068</v>
          </cell>
          <cell r="F4354">
            <v>1388.4</v>
          </cell>
          <cell r="G4354" t="str">
            <v>指唇裂修复、初期鼻畸形矫治、唇功能性修复、唇正中裂修复；不含犁骨瓣修复术。</v>
          </cell>
          <cell r="H4354" t="str">
            <v/>
          </cell>
          <cell r="I4354" t="str">
            <v>医保</v>
          </cell>
        </row>
        <row r="4355">
          <cell r="A4355" t="str">
            <v>F00000023643</v>
          </cell>
          <cell r="B4355" t="str">
            <v>330606012E</v>
          </cell>
          <cell r="C4355" t="str">
            <v>单侧完全唇裂修复术</v>
          </cell>
          <cell r="D4355" t="str">
            <v>次</v>
          </cell>
          <cell r="E4355">
            <v>890</v>
          </cell>
          <cell r="F4355">
            <v>1157</v>
          </cell>
          <cell r="G4355" t="str">
            <v>指唇裂修复、初期鼻畸形矫治、唇功能性修复、唇正中裂修复；不含犁骨瓣修复术。</v>
          </cell>
          <cell r="H4355" t="str">
            <v/>
          </cell>
          <cell r="I4355" t="str">
            <v>医保</v>
          </cell>
        </row>
        <row r="4356">
          <cell r="A4356" t="str">
            <v>F00000023649</v>
          </cell>
          <cell r="B4356" t="str">
            <v>330606013E</v>
          </cell>
          <cell r="C4356" t="str">
            <v>犁骨瓣修复术</v>
          </cell>
          <cell r="D4356" t="str">
            <v>次</v>
          </cell>
          <cell r="E4356">
            <v>800</v>
          </cell>
          <cell r="F4356">
            <v>1040</v>
          </cell>
          <cell r="G4356" t="str">
            <v>含犁骨瓣成形及硬腭前部裂隙关闭。</v>
          </cell>
          <cell r="H4356" t="str">
            <v/>
          </cell>
          <cell r="I4356" t="str">
            <v>医保</v>
          </cell>
        </row>
        <row r="4357">
          <cell r="A4357" t="str">
            <v>F00000023650</v>
          </cell>
          <cell r="B4357" t="str">
            <v>330606014E</v>
          </cell>
          <cell r="C4357" t="str">
            <v>Ⅰ°腭裂兰氏修复术</v>
          </cell>
          <cell r="D4357" t="str">
            <v>次</v>
          </cell>
          <cell r="E4357">
            <v>1500</v>
          </cell>
          <cell r="F4357">
            <v>1950</v>
          </cell>
          <cell r="G4357" t="str">
            <v>指悬雍垂裂、软腭裂、隐裂修复术。</v>
          </cell>
          <cell r="H4357" t="str">
            <v/>
          </cell>
          <cell r="I4357" t="str">
            <v>医保</v>
          </cell>
        </row>
        <row r="4358">
          <cell r="A4358" t="str">
            <v>F00000023654</v>
          </cell>
          <cell r="B4358" t="str">
            <v>330606015E</v>
          </cell>
          <cell r="C4358" t="str">
            <v>Ⅱ°腭裂兰氏修复术</v>
          </cell>
          <cell r="D4358" t="str">
            <v>次</v>
          </cell>
          <cell r="E4358">
            <v>1971</v>
          </cell>
          <cell r="F4358">
            <v>2562.3000000000002</v>
          </cell>
          <cell r="G4358" t="str">
            <v>指硬、软腭裂修复术。</v>
          </cell>
          <cell r="H4358" t="str">
            <v/>
          </cell>
          <cell r="I4358" t="str">
            <v>医保</v>
          </cell>
        </row>
        <row r="4359">
          <cell r="A4359" t="str">
            <v>F00000023660</v>
          </cell>
          <cell r="B4359" t="str">
            <v>330606016-1E</v>
          </cell>
          <cell r="C4359" t="str">
            <v>双侧Ⅲ°腭裂兰氏修复术</v>
          </cell>
          <cell r="D4359" t="str">
            <v>次</v>
          </cell>
          <cell r="E4359">
            <v>2160</v>
          </cell>
          <cell r="F4359">
            <v>2808</v>
          </cell>
          <cell r="G4359" t="str">
            <v>指完全性腭裂修复术、硬腭鼻腔面犁骨瓣修复术。</v>
          </cell>
          <cell r="H4359" t="str">
            <v/>
          </cell>
          <cell r="I4359" t="str">
            <v>医保</v>
          </cell>
        </row>
        <row r="4360">
          <cell r="A4360" t="str">
            <v>F00000023657</v>
          </cell>
          <cell r="B4360" t="str">
            <v>330606016E</v>
          </cell>
          <cell r="C4360" t="str">
            <v>单侧Ⅲ°腭裂兰氏修复术</v>
          </cell>
          <cell r="D4360" t="str">
            <v>次</v>
          </cell>
          <cell r="E4360">
            <v>1800</v>
          </cell>
          <cell r="F4360">
            <v>2340</v>
          </cell>
          <cell r="G4360" t="str">
            <v>指单侧完全性腭裂修复术、硬腭鼻腔面犁骨瓣修复术。</v>
          </cell>
          <cell r="H4360" t="str">
            <v/>
          </cell>
          <cell r="I4360" t="str">
            <v>医保</v>
          </cell>
        </row>
        <row r="4361">
          <cell r="A4361" t="str">
            <v>F00000023664</v>
          </cell>
          <cell r="B4361" t="str">
            <v>330606017-1E</v>
          </cell>
          <cell r="C4361" t="str">
            <v>双侧反向双“Z”腭裂修复术</v>
          </cell>
          <cell r="D4361" t="str">
            <v>次</v>
          </cell>
          <cell r="E4361">
            <v>2160</v>
          </cell>
          <cell r="F4361">
            <v>2808</v>
          </cell>
          <cell r="G4361" t="str">
            <v>含腭裂兰氏修复、软腭延长术。</v>
          </cell>
          <cell r="H4361" t="str">
            <v/>
          </cell>
          <cell r="I4361" t="str">
            <v>医保</v>
          </cell>
        </row>
        <row r="4362">
          <cell r="A4362" t="str">
            <v>F00000023661</v>
          </cell>
          <cell r="B4362" t="str">
            <v>330606017E</v>
          </cell>
          <cell r="C4362" t="str">
            <v>单侧反向双“Z”腭裂修复术</v>
          </cell>
          <cell r="D4362" t="str">
            <v>次</v>
          </cell>
          <cell r="E4362">
            <v>1800</v>
          </cell>
          <cell r="F4362">
            <v>2340</v>
          </cell>
          <cell r="G4362" t="str">
            <v>含腭裂兰氏修复、软腭延长术。</v>
          </cell>
          <cell r="H4362" t="str">
            <v/>
          </cell>
          <cell r="I4362" t="str">
            <v>医保</v>
          </cell>
        </row>
        <row r="4363">
          <cell r="A4363" t="str">
            <v>F00000023759</v>
          </cell>
          <cell r="B4363" t="str">
            <v>330606018-1E</v>
          </cell>
          <cell r="C4363" t="str">
            <v>双侧单瓣二瓣后退腭裂修复术</v>
          </cell>
          <cell r="D4363" t="str">
            <v>次</v>
          </cell>
          <cell r="E4363">
            <v>2160</v>
          </cell>
          <cell r="F4363">
            <v>2808</v>
          </cell>
          <cell r="G4363" t="str">
            <v>含腭裂兰氏修复、硬腭前部瘘修复术、软腭延长术。</v>
          </cell>
          <cell r="H4363" t="str">
            <v/>
          </cell>
          <cell r="I4363" t="str">
            <v>医保</v>
          </cell>
        </row>
        <row r="4364">
          <cell r="A4364" t="str">
            <v>F00000023755</v>
          </cell>
          <cell r="B4364" t="str">
            <v>330606018E</v>
          </cell>
          <cell r="C4364" t="str">
            <v>单侧单瓣二瓣后退腭裂修复术</v>
          </cell>
          <cell r="D4364" t="str">
            <v>次</v>
          </cell>
          <cell r="E4364">
            <v>1800</v>
          </cell>
          <cell r="F4364">
            <v>2340</v>
          </cell>
          <cell r="G4364" t="str">
            <v>含腭裂兰氏修复、硬腭前部瘘修复术、软腭延长术。</v>
          </cell>
          <cell r="H4364" t="str">
            <v/>
          </cell>
          <cell r="I4364" t="str">
            <v>医保</v>
          </cell>
        </row>
        <row r="4365">
          <cell r="A4365" t="str">
            <v>F00000023763</v>
          </cell>
          <cell r="B4365" t="str">
            <v>330606019-1E</v>
          </cell>
          <cell r="C4365" t="str">
            <v>双侧腭咽环扎腭裂修复术</v>
          </cell>
          <cell r="D4365" t="str">
            <v>次</v>
          </cell>
          <cell r="E4365">
            <v>2160</v>
          </cell>
          <cell r="F4365">
            <v>2808</v>
          </cell>
          <cell r="G4365" t="str">
            <v>含腭裂兰氏修复、腭咽腔缩窄术；不含组织瓣切取移转术。</v>
          </cell>
          <cell r="H4365" t="str">
            <v/>
          </cell>
          <cell r="I4365" t="str">
            <v>医保</v>
          </cell>
        </row>
        <row r="4366">
          <cell r="A4366" t="str">
            <v>F00000023760</v>
          </cell>
          <cell r="B4366" t="str">
            <v>330606019E</v>
          </cell>
          <cell r="C4366" t="str">
            <v>单侧腭咽环扎腭裂修复术</v>
          </cell>
          <cell r="D4366" t="str">
            <v>次</v>
          </cell>
          <cell r="E4366">
            <v>1800</v>
          </cell>
          <cell r="F4366">
            <v>2340</v>
          </cell>
          <cell r="G4366" t="str">
            <v>含腭裂兰氏修复、腭咽腔缩窄术；不含组织瓣切取移转术。</v>
          </cell>
          <cell r="H4366" t="str">
            <v/>
          </cell>
          <cell r="I4366" t="str">
            <v>医保</v>
          </cell>
        </row>
        <row r="4367">
          <cell r="A4367" t="str">
            <v>F00000023767</v>
          </cell>
          <cell r="B4367" t="str">
            <v>330606020-1E</v>
          </cell>
          <cell r="C4367" t="str">
            <v>双侧组织瓣转移腭裂修复术</v>
          </cell>
          <cell r="D4367" t="str">
            <v>次</v>
          </cell>
          <cell r="E4367">
            <v>2160</v>
          </cell>
          <cell r="F4367">
            <v>2808</v>
          </cell>
          <cell r="G4367" t="str">
            <v/>
          </cell>
          <cell r="H4367" t="str">
            <v/>
          </cell>
          <cell r="I4367" t="str">
            <v>医保</v>
          </cell>
        </row>
        <row r="4368">
          <cell r="A4368" t="str">
            <v>F00000023764</v>
          </cell>
          <cell r="B4368" t="str">
            <v>330606020E</v>
          </cell>
          <cell r="C4368" t="str">
            <v>单侧组织瓣转移腭裂修复术</v>
          </cell>
          <cell r="D4368" t="str">
            <v>次</v>
          </cell>
          <cell r="E4368">
            <v>1483</v>
          </cell>
          <cell r="F4368">
            <v>1927.9</v>
          </cell>
          <cell r="G4368" t="str">
            <v>含腭粘膜瓣后推、颊肌粘膜瓣转移术。</v>
          </cell>
          <cell r="H4368" t="str">
            <v/>
          </cell>
          <cell r="I4368" t="str">
            <v>医保</v>
          </cell>
        </row>
        <row r="4369">
          <cell r="A4369" t="str">
            <v>F00000023768</v>
          </cell>
          <cell r="B4369" t="str">
            <v>330606021E</v>
          </cell>
          <cell r="C4369" t="str">
            <v>腭咽肌瓣成形术</v>
          </cell>
          <cell r="D4369" t="str">
            <v>次</v>
          </cell>
          <cell r="E4369">
            <v>1200</v>
          </cell>
          <cell r="F4369">
            <v>1560</v>
          </cell>
          <cell r="G4369" t="str">
            <v>含腭咽肌瓣制备及腭咽成形；不含腭部裂隙关闭。</v>
          </cell>
          <cell r="H4369" t="str">
            <v/>
          </cell>
          <cell r="I4369" t="str">
            <v>医保</v>
          </cell>
        </row>
        <row r="4370">
          <cell r="A4370" t="str">
            <v>F00000023769</v>
          </cell>
          <cell r="B4370" t="str">
            <v>330606022E</v>
          </cell>
          <cell r="C4370" t="str">
            <v>咽后嵴成形术</v>
          </cell>
          <cell r="D4370" t="str">
            <v>次</v>
          </cell>
          <cell r="E4370">
            <v>1200</v>
          </cell>
          <cell r="F4370">
            <v>1560</v>
          </cell>
          <cell r="G4370" t="str">
            <v/>
          </cell>
          <cell r="H4370" t="str">
            <v/>
          </cell>
          <cell r="I4370" t="str">
            <v>医保</v>
          </cell>
        </row>
        <row r="4371">
          <cell r="A4371" t="str">
            <v>F00000023770</v>
          </cell>
          <cell r="B4371" t="str">
            <v>330606023E</v>
          </cell>
          <cell r="C4371" t="str">
            <v>咽后壁组织瓣成形术</v>
          </cell>
          <cell r="D4371" t="str">
            <v>次</v>
          </cell>
          <cell r="E4371">
            <v>1200</v>
          </cell>
          <cell r="F4371">
            <v>1560</v>
          </cell>
          <cell r="G4371" t="str">
            <v>含咽后壁瓣制备及咽后瓣成形；不含腭部裂隙关闭。</v>
          </cell>
          <cell r="H4371" t="str">
            <v/>
          </cell>
          <cell r="I4371" t="str">
            <v>医保</v>
          </cell>
        </row>
        <row r="4372">
          <cell r="A4372" t="str">
            <v>F00000023771</v>
          </cell>
          <cell r="B4372" t="str">
            <v>330606024E</v>
          </cell>
          <cell r="C4372" t="str">
            <v>牙槽突裂植骨成形术</v>
          </cell>
          <cell r="D4372" t="str">
            <v>次</v>
          </cell>
          <cell r="E4372">
            <v>1500</v>
          </cell>
          <cell r="F4372">
            <v>1950</v>
          </cell>
          <cell r="G4372" t="str">
            <v>指麻醉下牙槽突裂隙切开，翻瓣，缝合鼻腔侧黏膜，植骨床准备，髂部小切口切开至骨面，取骨器取松质骨，骨移植、裂隙关闭。不含取骨术。</v>
          </cell>
          <cell r="H4372" t="str">
            <v>特殊植入材料</v>
          </cell>
          <cell r="I4372" t="str">
            <v>医保</v>
          </cell>
        </row>
        <row r="4373">
          <cell r="A4373" t="str">
            <v>F00000023775</v>
          </cell>
          <cell r="B4373" t="str">
            <v>330606025E</v>
          </cell>
          <cell r="C4373" t="str">
            <v>齿龈成形术</v>
          </cell>
          <cell r="D4373" t="str">
            <v>次</v>
          </cell>
          <cell r="E4373">
            <v>800</v>
          </cell>
          <cell r="F4373">
            <v>1040</v>
          </cell>
          <cell r="G4373" t="str">
            <v>含游离粘膜移植、游离植皮术；不含游离取皮术或取游离粘膜术。</v>
          </cell>
          <cell r="H4373" t="str">
            <v>各种人工材料膜</v>
          </cell>
          <cell r="I4373" t="str">
            <v>医保</v>
          </cell>
        </row>
        <row r="4374">
          <cell r="A4374" t="str">
            <v>F00000023778</v>
          </cell>
          <cell r="B4374" t="str">
            <v>330606026</v>
          </cell>
          <cell r="C4374" t="str">
            <v>口鼻腔前庭瘘修补术</v>
          </cell>
          <cell r="D4374" t="str">
            <v>次</v>
          </cell>
          <cell r="E4374">
            <v>1500</v>
          </cell>
          <cell r="F4374">
            <v>1500</v>
          </cell>
          <cell r="G4374" t="str">
            <v/>
          </cell>
          <cell r="H4374" t="str">
            <v/>
          </cell>
          <cell r="I4374" t="str">
            <v>医保</v>
          </cell>
        </row>
        <row r="4375">
          <cell r="A4375" t="str">
            <v>F00000023780</v>
          </cell>
          <cell r="B4375" t="str">
            <v>330606027-1E</v>
          </cell>
          <cell r="C4375" t="str">
            <v>面斜裂修复术</v>
          </cell>
          <cell r="D4375" t="str">
            <v>次</v>
          </cell>
          <cell r="E4375">
            <v>860</v>
          </cell>
          <cell r="F4375">
            <v>1118</v>
          </cell>
          <cell r="G4375" t="str">
            <v>含局部或邻位组织瓣制备及面部裂隙关闭。</v>
          </cell>
          <cell r="H4375" t="str">
            <v/>
          </cell>
          <cell r="I4375" t="str">
            <v>医保</v>
          </cell>
        </row>
        <row r="4376">
          <cell r="A4376" t="str">
            <v>F00000023779</v>
          </cell>
          <cell r="B4376" t="str">
            <v>330606027E</v>
          </cell>
          <cell r="C4376" t="str">
            <v>面横裂修复术</v>
          </cell>
          <cell r="D4376" t="str">
            <v>次</v>
          </cell>
          <cell r="E4376">
            <v>860</v>
          </cell>
          <cell r="F4376">
            <v>1118</v>
          </cell>
          <cell r="G4376" t="str">
            <v>含局部或邻位组织瓣制备及面部裂隙关闭。</v>
          </cell>
          <cell r="H4376" t="str">
            <v/>
          </cell>
          <cell r="I4376" t="str">
            <v>医保</v>
          </cell>
        </row>
        <row r="4377">
          <cell r="A4377" t="str">
            <v>F00000023781</v>
          </cell>
          <cell r="B4377" t="str">
            <v>330606028E</v>
          </cell>
          <cell r="C4377" t="str">
            <v>口腔颌面部软组织缺损局部组织瓣修复术</v>
          </cell>
          <cell r="D4377" t="str">
            <v>次</v>
          </cell>
          <cell r="E4377">
            <v>3450</v>
          </cell>
          <cell r="F4377">
            <v>4485</v>
          </cell>
          <cell r="G4377" t="str">
            <v>指唇缺损修复、舌再造修复、颊缺损修复、腭缺损修复、口底缺损修；含局部组织瓣制备及修复。</v>
          </cell>
          <cell r="H4377" t="str">
            <v/>
          </cell>
          <cell r="I4377" t="str">
            <v>医保</v>
          </cell>
        </row>
        <row r="4378">
          <cell r="A4378" t="str">
            <v>F00000023878</v>
          </cell>
          <cell r="B4378" t="str">
            <v>330606029E</v>
          </cell>
          <cell r="C4378" t="str">
            <v>口腔颌面部软组织缺损游离瓣移植修复术</v>
          </cell>
          <cell r="D4378" t="str">
            <v>次</v>
          </cell>
          <cell r="E4378">
            <v>3900</v>
          </cell>
          <cell r="F4378">
            <v>5070</v>
          </cell>
          <cell r="G4378" t="str">
            <v>指舌再造修复、颊缺损修复、腭缺损修复、口底缺损修复；含带血管游离皮瓣制备及修复。</v>
          </cell>
          <cell r="H4378" t="str">
            <v/>
          </cell>
          <cell r="I4378" t="str">
            <v>医保</v>
          </cell>
        </row>
        <row r="4379">
          <cell r="A4379" t="str">
            <v>F00000023883</v>
          </cell>
          <cell r="B4379" t="str">
            <v>330606030</v>
          </cell>
          <cell r="C4379" t="str">
            <v>口腔颌面部联合缺损带血管游离肌皮骨瓣修复修复术</v>
          </cell>
          <cell r="D4379" t="str">
            <v>次</v>
          </cell>
          <cell r="E4379">
            <v>4500</v>
          </cell>
          <cell r="F4379">
            <v>4500</v>
          </cell>
          <cell r="G4379" t="str">
            <v>不含显微吻合。</v>
          </cell>
          <cell r="H4379" t="str">
            <v>特殊固定材料</v>
          </cell>
          <cell r="I4379" t="str">
            <v>医保</v>
          </cell>
        </row>
        <row r="4380">
          <cell r="A4380" t="str">
            <v>F00000023884</v>
          </cell>
          <cell r="B4380" t="str">
            <v>330606031</v>
          </cell>
          <cell r="C4380" t="str">
            <v>口腔颌面部骨缺损游离骨瓣移植修复术</v>
          </cell>
          <cell r="D4380" t="str">
            <v>次</v>
          </cell>
          <cell r="E4380">
            <v>4500</v>
          </cell>
          <cell r="F4380">
            <v>4500</v>
          </cell>
          <cell r="G4380" t="str">
            <v/>
          </cell>
          <cell r="H4380" t="str">
            <v/>
          </cell>
          <cell r="I4380" t="str">
            <v>医保</v>
          </cell>
        </row>
        <row r="4381">
          <cell r="A4381" t="str">
            <v>F00000023885</v>
          </cell>
          <cell r="B4381" t="str">
            <v>330606032E</v>
          </cell>
          <cell r="C4381" t="str">
            <v>颜面部软组织不对称局部组织瓣修复畸形矫正术</v>
          </cell>
          <cell r="D4381" t="str">
            <v>次</v>
          </cell>
          <cell r="E4381">
            <v>3900</v>
          </cell>
          <cell r="F4381">
            <v>5070</v>
          </cell>
          <cell r="G4381" t="str">
            <v>含局部组织瓣制备及转移。</v>
          </cell>
          <cell r="H4381" t="str">
            <v/>
          </cell>
          <cell r="I4381" t="str">
            <v>医保</v>
          </cell>
        </row>
        <row r="4382">
          <cell r="A4382" t="str">
            <v>F00000023886</v>
          </cell>
          <cell r="B4382" t="str">
            <v>330606033</v>
          </cell>
          <cell r="C4382" t="str">
            <v>颜面部软组织不对称带血管游离组织瓣修复畸形矫正术</v>
          </cell>
          <cell r="D4382" t="str">
            <v>次</v>
          </cell>
          <cell r="E4382">
            <v>4500</v>
          </cell>
          <cell r="F4382">
            <v>4500</v>
          </cell>
          <cell r="G4382" t="str">
            <v>含带血管游离组织瓣制备及移植。</v>
          </cell>
          <cell r="H4382" t="str">
            <v/>
          </cell>
          <cell r="I4382" t="str">
            <v>医保</v>
          </cell>
        </row>
        <row r="4383">
          <cell r="A4383" t="str">
            <v>F00000023887</v>
          </cell>
          <cell r="B4383" t="str">
            <v>330606034</v>
          </cell>
          <cell r="C4383" t="str">
            <v>口腔颌面部缺损颞肌筋膜瓣修复术</v>
          </cell>
          <cell r="D4383" t="str">
            <v>次</v>
          </cell>
          <cell r="E4383">
            <v>3900</v>
          </cell>
          <cell r="F4383">
            <v>3900</v>
          </cell>
          <cell r="G4383" t="str">
            <v/>
          </cell>
          <cell r="H4383" t="str">
            <v>特殊支架及固位材料</v>
          </cell>
          <cell r="I4383" t="str">
            <v>医保</v>
          </cell>
        </row>
        <row r="4384">
          <cell r="A4384" t="str">
            <v>F00000023888</v>
          </cell>
          <cell r="B4384" t="str">
            <v>330606035</v>
          </cell>
          <cell r="C4384" t="str">
            <v>口腔颌面部软组织缺损远位皮瓣修复术</v>
          </cell>
          <cell r="D4384" t="str">
            <v>次</v>
          </cell>
          <cell r="E4384">
            <v>4500</v>
          </cell>
          <cell r="F4384">
            <v>4500</v>
          </cell>
          <cell r="G4384" t="str">
            <v>含非手术区远位皮瓣制备及转移。</v>
          </cell>
          <cell r="H4384" t="str">
            <v/>
          </cell>
          <cell r="I4384" t="str">
            <v>医保</v>
          </cell>
        </row>
        <row r="4385">
          <cell r="A4385" t="str">
            <v>F00000023889</v>
          </cell>
          <cell r="B4385" t="str">
            <v>330606036</v>
          </cell>
          <cell r="C4385" t="str">
            <v>口腔颌面部软组织缺损远位肌皮瓣修复术</v>
          </cell>
          <cell r="D4385" t="str">
            <v>次</v>
          </cell>
          <cell r="E4385">
            <v>4500</v>
          </cell>
          <cell r="F4385">
            <v>4500</v>
          </cell>
          <cell r="G4385" t="str">
            <v>含非手术区远位肌皮瓣制备及转移。</v>
          </cell>
          <cell r="H4385" t="str">
            <v/>
          </cell>
          <cell r="I4385" t="str">
            <v>医保</v>
          </cell>
        </row>
        <row r="4386">
          <cell r="A4386" t="str">
            <v>F00000023890</v>
          </cell>
          <cell r="B4386" t="str">
            <v>330606037E</v>
          </cell>
          <cell r="C4386" t="str">
            <v>带蒂皮瓣二期断蒂术</v>
          </cell>
          <cell r="D4386" t="str">
            <v>次</v>
          </cell>
          <cell r="E4386">
            <v>1300</v>
          </cell>
          <cell r="F4386">
            <v>1690</v>
          </cell>
          <cell r="G4386" t="str">
            <v>含皮瓣断蒂及创面关闭成形。</v>
          </cell>
          <cell r="H4386" t="str">
            <v/>
          </cell>
          <cell r="I4386" t="str">
            <v>医保</v>
          </cell>
        </row>
        <row r="4387">
          <cell r="A4387" t="str">
            <v>F00000023891</v>
          </cell>
          <cell r="B4387" t="str">
            <v>330606038</v>
          </cell>
          <cell r="C4387" t="str">
            <v>皮瓣肌皮瓣延迟术</v>
          </cell>
          <cell r="D4387" t="str">
            <v>次</v>
          </cell>
          <cell r="E4387">
            <v>1300</v>
          </cell>
          <cell r="F4387">
            <v>1300</v>
          </cell>
          <cell r="G4387" t="str">
            <v>含皮瓣断蒂及创面关闭成形。</v>
          </cell>
          <cell r="H4387" t="str">
            <v/>
          </cell>
          <cell r="I4387" t="str">
            <v>医保</v>
          </cell>
        </row>
        <row r="4388">
          <cell r="A4388" t="str">
            <v>F00000023892</v>
          </cell>
          <cell r="B4388" t="str">
            <v>330606039E</v>
          </cell>
          <cell r="C4388" t="str">
            <v>腭瘘修补术</v>
          </cell>
          <cell r="D4388" t="str">
            <v>次</v>
          </cell>
          <cell r="E4388">
            <v>1500</v>
          </cell>
          <cell r="F4388">
            <v>1950</v>
          </cell>
          <cell r="G4388" t="str">
            <v>含邻位粘膜瓣制备及腭瘘修复。</v>
          </cell>
          <cell r="H4388" t="str">
            <v>人工材料</v>
          </cell>
          <cell r="I4388" t="str">
            <v>医保</v>
          </cell>
        </row>
        <row r="4389">
          <cell r="A4389" t="str">
            <v>F00000023893</v>
          </cell>
          <cell r="B4389" t="str">
            <v>330606040</v>
          </cell>
          <cell r="C4389" t="str">
            <v>经颈部茎突过长切除术</v>
          </cell>
          <cell r="D4389" t="str">
            <v>次</v>
          </cell>
          <cell r="E4389">
            <v>1200</v>
          </cell>
          <cell r="F4389">
            <v>1200</v>
          </cell>
          <cell r="G4389" t="str">
            <v/>
          </cell>
          <cell r="H4389" t="str">
            <v/>
          </cell>
          <cell r="I4389" t="str">
            <v>医保</v>
          </cell>
        </row>
        <row r="4390">
          <cell r="A4390" t="str">
            <v>F00000023894</v>
          </cell>
          <cell r="B4390" t="str">
            <v>330606041</v>
          </cell>
          <cell r="C4390" t="str">
            <v>经口茎突过长切除术</v>
          </cell>
          <cell r="D4390" t="str">
            <v>次</v>
          </cell>
          <cell r="E4390">
            <v>1200</v>
          </cell>
          <cell r="F4390">
            <v>1200</v>
          </cell>
          <cell r="G4390" t="str">
            <v>含扁桃体切除。</v>
          </cell>
          <cell r="H4390" t="str">
            <v/>
          </cell>
          <cell r="I4390" t="str">
            <v>医保</v>
          </cell>
        </row>
        <row r="4391">
          <cell r="A4391" t="str">
            <v>F00000023895</v>
          </cell>
          <cell r="B4391" t="str">
            <v>330606042</v>
          </cell>
          <cell r="C4391" t="str">
            <v>颌间挛缩松解术</v>
          </cell>
          <cell r="D4391" t="str">
            <v>次</v>
          </cell>
          <cell r="E4391">
            <v>1500</v>
          </cell>
          <cell r="F4391">
            <v>1500</v>
          </cell>
          <cell r="G4391" t="str">
            <v>含口内外软组织与骨组织粘连松解、咀嚼肌切断术、植皮术等；不含皮瓣制备。</v>
          </cell>
          <cell r="H4391" t="str">
            <v/>
          </cell>
          <cell r="I4391" t="str">
            <v>医保</v>
          </cell>
        </row>
        <row r="4392">
          <cell r="A4392" t="str">
            <v>F00000023896</v>
          </cell>
          <cell r="B4392" t="str">
            <v>330606043S</v>
          </cell>
          <cell r="C4392" t="str">
            <v>软腭支架植入术</v>
          </cell>
          <cell r="D4392" t="str">
            <v>次</v>
          </cell>
          <cell r="E4392">
            <v>278</v>
          </cell>
          <cell r="F4392">
            <v>278</v>
          </cell>
          <cell r="G4392" t="str">
            <v/>
          </cell>
          <cell r="H4392" t="str">
            <v/>
          </cell>
          <cell r="I4392" t="str">
            <v>医保</v>
          </cell>
        </row>
        <row r="4393">
          <cell r="A4393" t="str">
            <v>F00000023986</v>
          </cell>
          <cell r="B4393" t="str">
            <v>330607001</v>
          </cell>
          <cell r="C4393" t="str">
            <v>上颌雷弗特I型截骨术(Le Fort)</v>
          </cell>
          <cell r="D4393" t="str">
            <v>单颌</v>
          </cell>
          <cell r="E4393">
            <v>3200</v>
          </cell>
          <cell r="F4393">
            <v>3200</v>
          </cell>
          <cell r="G4393" t="str">
            <v>指骨内坚固内固定术、植骨术；不含骨切取。</v>
          </cell>
          <cell r="H4393" t="str">
            <v>特殊材料</v>
          </cell>
          <cell r="I4393" t="str">
            <v>医保</v>
          </cell>
        </row>
        <row r="4394">
          <cell r="A4394" t="str">
            <v>F00000023987</v>
          </cell>
          <cell r="B4394" t="str">
            <v>330607001-1</v>
          </cell>
          <cell r="C4394" t="str">
            <v>上颌雷弗特I型(LeFort)分块截骨术</v>
          </cell>
          <cell r="D4394" t="str">
            <v>单颌</v>
          </cell>
          <cell r="E4394">
            <v>3200</v>
          </cell>
          <cell r="F4394">
            <v>3200</v>
          </cell>
          <cell r="G4394" t="str">
            <v>指骨内坚固内固定术、植骨术；不含骨切取。</v>
          </cell>
          <cell r="H4394" t="str">
            <v>特殊材料</v>
          </cell>
          <cell r="I4394" t="str">
            <v>医保</v>
          </cell>
        </row>
        <row r="4395">
          <cell r="A4395" t="str">
            <v>F00000023991</v>
          </cell>
          <cell r="B4395" t="str">
            <v>330607002</v>
          </cell>
          <cell r="C4395" t="str">
            <v>上颌雷弗特Ⅱ型截骨术(Le Fort)</v>
          </cell>
          <cell r="D4395" t="str">
            <v>单颌</v>
          </cell>
          <cell r="E4395">
            <v>4000</v>
          </cell>
          <cell r="F4395">
            <v>4000</v>
          </cell>
          <cell r="G4395" t="str">
            <v>含骨截开、骨内坚固内固定术、植骨术；不含骨切取。</v>
          </cell>
          <cell r="H4395" t="str">
            <v>特殊材料</v>
          </cell>
          <cell r="I4395" t="str">
            <v>医保</v>
          </cell>
        </row>
        <row r="4396">
          <cell r="A4396" t="str">
            <v>F00000023995</v>
          </cell>
          <cell r="B4396" t="str">
            <v>330607003</v>
          </cell>
          <cell r="C4396" t="str">
            <v>上颌雷弗特Ⅲ型截骨术(Le Fort)</v>
          </cell>
          <cell r="D4396" t="str">
            <v>单颌</v>
          </cell>
          <cell r="E4396">
            <v>7142</v>
          </cell>
          <cell r="F4396">
            <v>7142</v>
          </cell>
          <cell r="G4396" t="str">
            <v>含骨截开、骨内坚固内固定术、植骨术；不含骨切取。</v>
          </cell>
          <cell r="H4396" t="str">
            <v>特殊材料</v>
          </cell>
          <cell r="I4396" t="str">
            <v>医保</v>
          </cell>
        </row>
        <row r="4397">
          <cell r="A4397" t="str">
            <v>F00000023999</v>
          </cell>
          <cell r="B4397" t="str">
            <v>330607004</v>
          </cell>
          <cell r="C4397" t="str">
            <v>上颌牙骨段截骨术</v>
          </cell>
          <cell r="D4397" t="str">
            <v>单颌</v>
          </cell>
          <cell r="E4397">
            <v>3600</v>
          </cell>
          <cell r="F4397">
            <v>3600</v>
          </cell>
          <cell r="G4397" t="str">
            <v>含上颌前部或后部截骨术、骨内坚固内固定术、植骨术；不含骨切取。</v>
          </cell>
          <cell r="H4397" t="str">
            <v>特殊材料</v>
          </cell>
          <cell r="I4397" t="str">
            <v>医保</v>
          </cell>
        </row>
        <row r="4398">
          <cell r="A4398" t="str">
            <v>F00000024096</v>
          </cell>
          <cell r="B4398" t="str">
            <v>330607006</v>
          </cell>
          <cell r="C4398" t="str">
            <v>下颌体部截骨术</v>
          </cell>
          <cell r="D4398" t="str">
            <v>次</v>
          </cell>
          <cell r="E4398">
            <v>2200</v>
          </cell>
          <cell r="F4398">
            <v>2200</v>
          </cell>
          <cell r="G4398" t="str">
            <v>含下颌体部修整术、去皮质术骨内坚固内固定术、植骨术；不含骨切取。</v>
          </cell>
          <cell r="H4398" t="str">
            <v>特殊材料</v>
          </cell>
          <cell r="I4398" t="str">
            <v>医保</v>
          </cell>
        </row>
        <row r="4399">
          <cell r="A4399" t="str">
            <v>F00000024100</v>
          </cell>
          <cell r="B4399" t="str">
            <v>330607007</v>
          </cell>
          <cell r="C4399" t="str">
            <v>下颌根尖下截骨术</v>
          </cell>
          <cell r="D4399" t="str">
            <v>次</v>
          </cell>
          <cell r="E4399">
            <v>2200</v>
          </cell>
          <cell r="F4399">
            <v>2200</v>
          </cell>
          <cell r="G4399" t="str">
            <v>含下颌后部根尖下截骨术、骨内坚固内固定术、植骨术；不含骨切取。</v>
          </cell>
          <cell r="H4399" t="str">
            <v>特殊材料</v>
          </cell>
          <cell r="I4399" t="str">
            <v>医保</v>
          </cell>
        </row>
        <row r="4400">
          <cell r="A4400" t="str">
            <v>F00000024104</v>
          </cell>
          <cell r="B4400" t="str">
            <v>330607008</v>
          </cell>
          <cell r="C4400" t="str">
            <v>下颌下缘去骨成形术</v>
          </cell>
          <cell r="D4400" t="str">
            <v>次</v>
          </cell>
          <cell r="E4400">
            <v>1400</v>
          </cell>
          <cell r="F4400">
            <v>1400</v>
          </cell>
          <cell r="G4400" t="str">
            <v/>
          </cell>
          <cell r="H4400" t="str">
            <v/>
          </cell>
          <cell r="I4400" t="str">
            <v>自费</v>
          </cell>
        </row>
        <row r="4401">
          <cell r="A4401" t="str">
            <v>F00000024105</v>
          </cell>
          <cell r="B4401" t="str">
            <v>330607009E</v>
          </cell>
          <cell r="C4401" t="str">
            <v>下颌骨去骨皮质术</v>
          </cell>
          <cell r="D4401" t="str">
            <v>次</v>
          </cell>
          <cell r="E4401">
            <v>1400</v>
          </cell>
          <cell r="F4401">
            <v>1820</v>
          </cell>
          <cell r="G4401" t="str">
            <v/>
          </cell>
          <cell r="H4401" t="str">
            <v/>
          </cell>
          <cell r="I4401" t="str">
            <v>自费</v>
          </cell>
        </row>
        <row r="4402">
          <cell r="A4402" t="str">
            <v>F00000024106</v>
          </cell>
          <cell r="B4402" t="str">
            <v>330607010</v>
          </cell>
          <cell r="C4402" t="str">
            <v>下颌角嚼肌肥大畸形矫正术</v>
          </cell>
          <cell r="D4402" t="str">
            <v>单侧</v>
          </cell>
          <cell r="E4402">
            <v>3150</v>
          </cell>
          <cell r="F4402">
            <v>3150</v>
          </cell>
          <cell r="G4402" t="str">
            <v>含：1．下颌角的三角形去骨术或改良下颌升支矢状劈开去骨术，2．嚼肌部分切除术。</v>
          </cell>
          <cell r="H4402" t="str">
            <v/>
          </cell>
          <cell r="I4402" t="str">
            <v>自费</v>
          </cell>
        </row>
        <row r="4403">
          <cell r="A4403" t="str">
            <v>F00000024110</v>
          </cell>
          <cell r="B4403" t="str">
            <v>330607011</v>
          </cell>
          <cell r="C4403" t="str">
            <v>截骨颏成形术</v>
          </cell>
          <cell r="D4403" t="str">
            <v>次</v>
          </cell>
          <cell r="E4403">
            <v>3150</v>
          </cell>
          <cell r="F4403">
            <v>3150</v>
          </cell>
          <cell r="G4403" t="str">
            <v>含各种不同改良的颏部截骨术、骨内坚固内固定术、植骨术；不含骨切取。</v>
          </cell>
          <cell r="H4403" t="str">
            <v>特殊材料</v>
          </cell>
          <cell r="I4403" t="str">
            <v>医保</v>
          </cell>
        </row>
        <row r="4404">
          <cell r="A4404" t="str">
            <v>F00000024114</v>
          </cell>
          <cell r="B4404" t="str">
            <v>330607012</v>
          </cell>
          <cell r="C4404" t="str">
            <v>颏部截骨前徙舌骨悬吊术</v>
          </cell>
          <cell r="D4404" t="str">
            <v>次</v>
          </cell>
          <cell r="E4404">
            <v>1500</v>
          </cell>
          <cell r="F4404">
            <v>1500</v>
          </cell>
          <cell r="G4404" t="str">
            <v>含颏部各种类型的截骨前徙、舌骨下肌群切断、舌骨阔筋膜悬吊术、骨内坚固内固定术、植骨术；不含骨切取、取阔筋膜术。</v>
          </cell>
          <cell r="H4404" t="str">
            <v>特殊材料</v>
          </cell>
          <cell r="I4404" t="str">
            <v>医保</v>
          </cell>
        </row>
        <row r="4405">
          <cell r="A4405" t="str">
            <v>F00000024120</v>
          </cell>
          <cell r="B4405" t="str">
            <v>330607013E</v>
          </cell>
          <cell r="C4405" t="str">
            <v>颌骨延长骨生成术</v>
          </cell>
          <cell r="D4405" t="str">
            <v>每部位</v>
          </cell>
          <cell r="E4405">
            <v>1800</v>
          </cell>
          <cell r="F4405">
            <v>2340</v>
          </cell>
          <cell r="G4405" t="str">
            <v>含上下颌骨各部分截骨、骨延长器置入术。</v>
          </cell>
          <cell r="H4405" t="str">
            <v>骨延长器及其他特殊材料</v>
          </cell>
          <cell r="I4405" t="str">
            <v>医保</v>
          </cell>
        </row>
        <row r="4406">
          <cell r="A4406" t="str">
            <v>F00000024215</v>
          </cell>
          <cell r="B4406" t="str">
            <v>330607014</v>
          </cell>
          <cell r="C4406" t="str">
            <v>颧骨颧弓成型术</v>
          </cell>
          <cell r="D4406" t="str">
            <v>单侧</v>
          </cell>
          <cell r="E4406">
            <v>1500</v>
          </cell>
          <cell r="F4406">
            <v>1500</v>
          </cell>
          <cell r="G4406" t="str">
            <v>含矫正颧骨颧弓过宽或过窄畸形的截骨、骨内坚固内固定术、植骨术；不含骨切取。</v>
          </cell>
          <cell r="H4406" t="str">
            <v>特殊材料</v>
          </cell>
          <cell r="I4406" t="str">
            <v>医保</v>
          </cell>
        </row>
        <row r="4407">
          <cell r="A4407" t="str">
            <v>F00000024220</v>
          </cell>
          <cell r="B4407" t="str">
            <v>330607015</v>
          </cell>
          <cell r="C4407" t="str">
            <v>颞下颌关节盘手术</v>
          </cell>
          <cell r="D4407" t="str">
            <v>单侧</v>
          </cell>
          <cell r="E4407">
            <v>1800</v>
          </cell>
          <cell r="F4407">
            <v>1800</v>
          </cell>
          <cell r="G4407" t="str">
            <v>指颞下颌关节盘摘除术、颞下颌关节盘复位固定术、颞肌瓣或其他生物性材料植入修复术等；不含颞肌瓣制备。</v>
          </cell>
          <cell r="H4407" t="str">
            <v>特殊缝线、生物性材料</v>
          </cell>
          <cell r="I4407" t="str">
            <v>自费</v>
          </cell>
        </row>
        <row r="4408">
          <cell r="A4408" t="str">
            <v>F00000024224</v>
          </cell>
          <cell r="B4408" t="str">
            <v>330607016</v>
          </cell>
          <cell r="C4408" t="str">
            <v>髁状突高位切除术</v>
          </cell>
          <cell r="D4408" t="str">
            <v>单侧</v>
          </cell>
          <cell r="E4408">
            <v>1800</v>
          </cell>
          <cell r="F4408">
            <v>1800</v>
          </cell>
          <cell r="G4408" t="str">
            <v>含髁状突关节面磨光术。</v>
          </cell>
          <cell r="H4408" t="str">
            <v>特殊缝线</v>
          </cell>
          <cell r="I4408" t="str">
            <v>医保</v>
          </cell>
        </row>
        <row r="4409">
          <cell r="A4409" t="str">
            <v>F00000024226</v>
          </cell>
          <cell r="B4409" t="str">
            <v>330607017</v>
          </cell>
          <cell r="C4409" t="str">
            <v>颞下颌关节成形术</v>
          </cell>
          <cell r="D4409" t="str">
            <v>单侧</v>
          </cell>
          <cell r="E4409">
            <v>1300</v>
          </cell>
          <cell r="F4409">
            <v>1300</v>
          </cell>
          <cell r="G4409" t="str">
            <v>指骨球截除术、喙突截除术、植骨床制备术、骨及代用品植入术；不含骨切取及颌间结扎术。</v>
          </cell>
          <cell r="H4409" t="str">
            <v>骨代用品及特殊材料</v>
          </cell>
          <cell r="I4409" t="str">
            <v>自费</v>
          </cell>
        </row>
        <row r="4410">
          <cell r="A4410" t="str">
            <v>F00030014583</v>
          </cell>
          <cell r="B4410" t="str">
            <v>330607018S</v>
          </cell>
          <cell r="C4410" t="str">
            <v>颞下颌关节腔粘连松解术</v>
          </cell>
          <cell r="D4410" t="str">
            <v>单侧</v>
          </cell>
          <cell r="E4410">
            <v>1521</v>
          </cell>
          <cell r="F4410">
            <v>1521</v>
          </cell>
          <cell r="G4410" t="str">
            <v>指对关节腔内组织粘连及关节盘前附着进行松解。</v>
          </cell>
          <cell r="I4410" t="str">
            <v>自费</v>
          </cell>
        </row>
        <row r="4411">
          <cell r="A4411" t="str">
            <v>F00000024231</v>
          </cell>
          <cell r="B4411" t="str">
            <v>330608001E</v>
          </cell>
          <cell r="C4411" t="str">
            <v>口腔颌面软组织清创术(大)</v>
          </cell>
          <cell r="D4411" t="str">
            <v>次</v>
          </cell>
          <cell r="E4411">
            <v>1300</v>
          </cell>
          <cell r="F4411">
            <v>1690</v>
          </cell>
          <cell r="G4411" t="str">
            <v>指伤及两个以上解剖区的多层次复合性或气管损伤的处理；含浅表异物清除、创面清洗、组织处理、止血、缝合、口腔颌面软组织裂伤缝合；不含植皮和邻位瓣修复、牙外伤和骨折处理、神经导管吻合、器官切除。</v>
          </cell>
          <cell r="H4411" t="str">
            <v/>
          </cell>
          <cell r="I4411" t="str">
            <v>医保</v>
          </cell>
        </row>
        <row r="4412">
          <cell r="A4412" t="str">
            <v>F00000024232</v>
          </cell>
          <cell r="B4412" t="str">
            <v>330608002E</v>
          </cell>
          <cell r="C4412" t="str">
            <v>口腔颌面软组织清创术(中)</v>
          </cell>
          <cell r="D4412" t="str">
            <v>次</v>
          </cell>
          <cell r="E4412">
            <v>600</v>
          </cell>
          <cell r="F4412">
            <v>780</v>
          </cell>
          <cell r="G4412" t="str">
            <v>指伤及一到两个解剖区的皮肤、粘膜和肌肉等非器官性损伤的处理；含浅表异物清除、创面清洗、组织处理、止血、缝合、口腔颌面软组织裂伤缝合；不含植皮和邻位瓣修复、牙外伤和骨折处理、神经导管吻合、器官切除。</v>
          </cell>
          <cell r="H4412" t="str">
            <v/>
          </cell>
          <cell r="I4412" t="str">
            <v>医保</v>
          </cell>
        </row>
        <row r="4413">
          <cell r="A4413" t="str">
            <v>F00000024233</v>
          </cell>
          <cell r="B4413" t="str">
            <v>330608003E</v>
          </cell>
          <cell r="C4413" t="str">
            <v>口腔颌面软组织清创术(小)</v>
          </cell>
          <cell r="D4413" t="str">
            <v>次</v>
          </cell>
          <cell r="E4413">
            <v>250</v>
          </cell>
          <cell r="F4413">
            <v>325</v>
          </cell>
          <cell r="G4413" t="str">
            <v>指局限于一个解剖区的表浅损伤的处理；含浅表异物清除、创面清洗、组织处理、止血、缝合、口腔颌面软组织裂伤缝合；不含植皮和邻位瓣修复、牙外伤和骨折处理、神经导管吻合、器官切除。</v>
          </cell>
          <cell r="H4413" t="str">
            <v/>
          </cell>
          <cell r="I4413" t="str">
            <v>医保</v>
          </cell>
        </row>
        <row r="4414">
          <cell r="A4414" t="str">
            <v>F00000024234</v>
          </cell>
          <cell r="B4414" t="str">
            <v>330608004E</v>
          </cell>
          <cell r="C4414" t="str">
            <v>颌骨骨折单颌牙弓夹板固定术</v>
          </cell>
          <cell r="D4414" t="str">
            <v>单颌</v>
          </cell>
          <cell r="E4414">
            <v>360</v>
          </cell>
          <cell r="F4414">
            <v>468</v>
          </cell>
          <cell r="G4414" t="str">
            <v>含复位。</v>
          </cell>
          <cell r="H4414" t="str">
            <v>牙弓夹板</v>
          </cell>
          <cell r="I4414" t="str">
            <v>医保</v>
          </cell>
        </row>
        <row r="4415">
          <cell r="A4415" t="str">
            <v>F00000024235</v>
          </cell>
          <cell r="B4415" t="str">
            <v>330608005E</v>
          </cell>
          <cell r="C4415" t="str">
            <v>颌骨骨折颌间固定术</v>
          </cell>
          <cell r="D4415" t="str">
            <v>单颌</v>
          </cell>
          <cell r="E4415">
            <v>360</v>
          </cell>
          <cell r="F4415">
            <v>468</v>
          </cell>
          <cell r="G4415" t="str">
            <v>含复位。</v>
          </cell>
          <cell r="H4415" t="str">
            <v>牙弓夹板</v>
          </cell>
          <cell r="I4415" t="str">
            <v>医保</v>
          </cell>
        </row>
        <row r="4416">
          <cell r="A4416" t="str">
            <v>F00000022484</v>
          </cell>
          <cell r="B4416" t="str">
            <v>330608006-1</v>
          </cell>
          <cell r="C4416" t="str">
            <v>颧骨骨折复位外固定术</v>
          </cell>
          <cell r="D4416" t="str">
            <v>单侧</v>
          </cell>
          <cell r="E4416">
            <v>480</v>
          </cell>
          <cell r="F4416">
            <v>480</v>
          </cell>
          <cell r="G4416" t="str">
            <v/>
          </cell>
          <cell r="H4416" t="str">
            <v>特殊材料</v>
          </cell>
          <cell r="I4416" t="str">
            <v>医保</v>
          </cell>
        </row>
        <row r="4417">
          <cell r="A4417" t="str">
            <v>F00000022485</v>
          </cell>
          <cell r="B4417" t="str">
            <v>330608006-2</v>
          </cell>
          <cell r="C4417" t="str">
            <v>颧弓骨折复位外固定术</v>
          </cell>
          <cell r="D4417" t="str">
            <v>单侧</v>
          </cell>
          <cell r="E4417">
            <v>480</v>
          </cell>
          <cell r="F4417">
            <v>480</v>
          </cell>
          <cell r="G4417" t="str">
            <v/>
          </cell>
          <cell r="H4417" t="str">
            <v>特殊材料</v>
          </cell>
          <cell r="I4417" t="str">
            <v>医保</v>
          </cell>
        </row>
        <row r="4418">
          <cell r="A4418" t="str">
            <v>F00000024236</v>
          </cell>
          <cell r="B4418" t="str">
            <v>330608006E</v>
          </cell>
          <cell r="C4418" t="str">
            <v>颌骨骨折外固定术</v>
          </cell>
          <cell r="D4418" t="str">
            <v>单颌</v>
          </cell>
          <cell r="E4418">
            <v>480</v>
          </cell>
          <cell r="F4418">
            <v>624</v>
          </cell>
          <cell r="G4418" t="str">
            <v>含复位，颌骨骨折悬吊固定术。</v>
          </cell>
          <cell r="H4418" t="str">
            <v>特殊材料</v>
          </cell>
          <cell r="I4418" t="str">
            <v>医保</v>
          </cell>
        </row>
        <row r="4419">
          <cell r="A4419" t="str">
            <v>F00000022486</v>
          </cell>
          <cell r="B4419" t="str">
            <v>330608007</v>
          </cell>
          <cell r="C4419" t="str">
            <v>髁状突陈旧性骨折整复术</v>
          </cell>
          <cell r="D4419" t="str">
            <v>单侧</v>
          </cell>
          <cell r="E4419">
            <v>1500</v>
          </cell>
          <cell r="F4419">
            <v>1500</v>
          </cell>
          <cell r="G4419" t="str">
            <v>含颌间固定；含髁状突摘除或复位、内固定、升支截骨和关节成形。</v>
          </cell>
          <cell r="H4419" t="str">
            <v>特殊器械</v>
          </cell>
          <cell r="I4419" t="str">
            <v>医保</v>
          </cell>
        </row>
        <row r="4420">
          <cell r="A4420" t="str">
            <v>F00000022492</v>
          </cell>
          <cell r="B4420" t="str">
            <v>330608008</v>
          </cell>
          <cell r="C4420" t="str">
            <v>髁状突骨折切开复位内固定术</v>
          </cell>
          <cell r="D4420" t="str">
            <v>单侧</v>
          </cell>
          <cell r="E4420">
            <v>1500</v>
          </cell>
          <cell r="F4420">
            <v>1500</v>
          </cell>
          <cell r="G4420" t="str">
            <v>含颌间固定。</v>
          </cell>
          <cell r="H4420" t="str">
            <v>特殊材料</v>
          </cell>
          <cell r="I4420" t="str">
            <v>医保</v>
          </cell>
        </row>
        <row r="4421">
          <cell r="A4421" t="str">
            <v>F00000022493</v>
          </cell>
          <cell r="B4421" t="str">
            <v>330608009E</v>
          </cell>
          <cell r="C4421" t="str">
            <v>下颌骨骨折切开复位内固定术</v>
          </cell>
          <cell r="D4421" t="str">
            <v>单颌</v>
          </cell>
          <cell r="E4421">
            <v>1500</v>
          </cell>
          <cell r="F4421">
            <v>1950</v>
          </cell>
          <cell r="G4421" t="str">
            <v>指颌间固定、坚固内固定术。</v>
          </cell>
          <cell r="H4421" t="str">
            <v>特殊材料</v>
          </cell>
          <cell r="I4421" t="str">
            <v>医保</v>
          </cell>
        </row>
        <row r="4422">
          <cell r="A4422" t="str">
            <v>F00000022496</v>
          </cell>
          <cell r="B4422" t="str">
            <v>330608010</v>
          </cell>
          <cell r="C4422" t="str">
            <v>上颌骨骨折切开复位内固定术</v>
          </cell>
          <cell r="D4422" t="str">
            <v>单颌</v>
          </cell>
          <cell r="E4422">
            <v>1500</v>
          </cell>
          <cell r="F4422">
            <v>1500</v>
          </cell>
          <cell r="G4422" t="str">
            <v>含颌间固定。</v>
          </cell>
          <cell r="H4422" t="str">
            <v>特殊材料</v>
          </cell>
          <cell r="I4422" t="str">
            <v>医保</v>
          </cell>
        </row>
        <row r="4423">
          <cell r="A4423" t="str">
            <v>F00000022497</v>
          </cell>
          <cell r="B4423" t="str">
            <v>330608011</v>
          </cell>
          <cell r="C4423" t="str">
            <v>颧骨骨折切开复位内固定术</v>
          </cell>
          <cell r="D4423" t="str">
            <v>单侧</v>
          </cell>
          <cell r="E4423">
            <v>1500</v>
          </cell>
          <cell r="F4423">
            <v>1500</v>
          </cell>
          <cell r="G4423" t="str">
            <v>含眶底探查和修复。</v>
          </cell>
          <cell r="H4423" t="str">
            <v>特殊材料</v>
          </cell>
          <cell r="I4423" t="str">
            <v>医保</v>
          </cell>
        </row>
        <row r="4424">
          <cell r="A4424" t="str">
            <v>F00000022498</v>
          </cell>
          <cell r="B4424" t="str">
            <v>330608011-1</v>
          </cell>
          <cell r="C4424" t="str">
            <v>颧弓骨折切开复位内固定术</v>
          </cell>
          <cell r="D4424" t="str">
            <v>单侧</v>
          </cell>
          <cell r="E4424">
            <v>1500</v>
          </cell>
          <cell r="F4424">
            <v>1500</v>
          </cell>
          <cell r="G4424" t="str">
            <v/>
          </cell>
          <cell r="H4424" t="str">
            <v/>
          </cell>
          <cell r="I4424" t="str">
            <v>医保</v>
          </cell>
        </row>
        <row r="4425">
          <cell r="A4425" t="str">
            <v>F00000022499</v>
          </cell>
          <cell r="B4425" t="str">
            <v>330608012</v>
          </cell>
          <cell r="C4425" t="str">
            <v>颧弓骨折复位术</v>
          </cell>
          <cell r="D4425" t="str">
            <v>单侧</v>
          </cell>
          <cell r="E4425">
            <v>1000</v>
          </cell>
          <cell r="F4425">
            <v>1000</v>
          </cell>
          <cell r="G4425" t="str">
            <v>指间接开放复位。</v>
          </cell>
          <cell r="H4425" t="str">
            <v/>
          </cell>
          <cell r="I4425" t="str">
            <v>医保</v>
          </cell>
        </row>
        <row r="4426">
          <cell r="A4426" t="str">
            <v>F00000022500</v>
          </cell>
          <cell r="B4426" t="str">
            <v>330608013</v>
          </cell>
          <cell r="C4426" t="str">
            <v>颧骨上颌骨复合骨折切开复位内固定术</v>
          </cell>
          <cell r="D4426" t="str">
            <v>单侧</v>
          </cell>
          <cell r="E4426">
            <v>2250</v>
          </cell>
          <cell r="F4426">
            <v>2250</v>
          </cell>
          <cell r="G4426" t="str">
            <v>含颌间固定、眶底探查和修复。</v>
          </cell>
          <cell r="H4426" t="str">
            <v/>
          </cell>
          <cell r="I4426" t="str">
            <v>医保</v>
          </cell>
        </row>
        <row r="4427">
          <cell r="A4427" t="str">
            <v>F00000022505</v>
          </cell>
          <cell r="B4427" t="str">
            <v>330608013-1/1</v>
          </cell>
          <cell r="C4427" t="str">
            <v>双侧颧骨上颌骨复合骨折切开复位内固定术</v>
          </cell>
          <cell r="D4427" t="str">
            <v>次</v>
          </cell>
          <cell r="E4427">
            <v>3375</v>
          </cell>
          <cell r="F4427">
            <v>3375</v>
          </cell>
          <cell r="G4427" t="str">
            <v>含颌间固定、眶底探查和修复。</v>
          </cell>
          <cell r="H4427" t="str">
            <v/>
          </cell>
          <cell r="I4427" t="str">
            <v>医保</v>
          </cell>
        </row>
        <row r="4428">
          <cell r="A4428" t="str">
            <v>F00000022504</v>
          </cell>
          <cell r="B4428" t="str">
            <v>330608013-2</v>
          </cell>
          <cell r="C4428" t="str">
            <v>颧弓上颌骨复合骨折切开复位内固定术</v>
          </cell>
          <cell r="D4428" t="str">
            <v>单侧</v>
          </cell>
          <cell r="E4428">
            <v>2250</v>
          </cell>
          <cell r="F4428">
            <v>2250</v>
          </cell>
          <cell r="G4428" t="str">
            <v>含颌间固定、眶底探查和修复。</v>
          </cell>
          <cell r="H4428" t="str">
            <v/>
          </cell>
          <cell r="I4428" t="str">
            <v>医保</v>
          </cell>
        </row>
        <row r="4429">
          <cell r="A4429" t="str">
            <v>F00000119108</v>
          </cell>
          <cell r="B4429" t="str">
            <v>330608013-2/1E</v>
          </cell>
          <cell r="C4429" t="str">
            <v>双侧颧弓上颌骨复合骨折切开复位内固定术</v>
          </cell>
          <cell r="D4429" t="str">
            <v>次</v>
          </cell>
          <cell r="E4429">
            <v>3375</v>
          </cell>
          <cell r="F4429">
            <v>4387.5</v>
          </cell>
          <cell r="G4429" t="str">
            <v>含颌间固定、眶底探查和修复。</v>
          </cell>
          <cell r="H4429" t="str">
            <v/>
          </cell>
          <cell r="I4429" t="str">
            <v>医保</v>
          </cell>
        </row>
        <row r="4430">
          <cell r="A4430" t="str">
            <v>F00000022506</v>
          </cell>
          <cell r="B4430" t="str">
            <v>330608014</v>
          </cell>
          <cell r="C4430" t="str">
            <v>眶鼻额区骨折整复术</v>
          </cell>
          <cell r="D4430" t="str">
            <v>单侧</v>
          </cell>
          <cell r="E4430">
            <v>1700</v>
          </cell>
          <cell r="F4430">
            <v>1700</v>
          </cell>
          <cell r="G4430" t="str">
            <v>含内呲韧带和泪器处理。</v>
          </cell>
          <cell r="H4430" t="str">
            <v/>
          </cell>
          <cell r="I4430" t="str">
            <v>医保</v>
          </cell>
        </row>
        <row r="4431">
          <cell r="A4431" t="str">
            <v>F00000022507</v>
          </cell>
          <cell r="B4431" t="str">
            <v>330608015</v>
          </cell>
          <cell r="C4431" t="str">
            <v>颧骨陈旧性骨折截骨整复术</v>
          </cell>
          <cell r="D4431" t="str">
            <v>单侧</v>
          </cell>
          <cell r="E4431">
            <v>1700</v>
          </cell>
          <cell r="F4431">
            <v>1700</v>
          </cell>
          <cell r="G4431" t="str">
            <v>含眶底探查和修复。</v>
          </cell>
          <cell r="H4431" t="str">
            <v/>
          </cell>
          <cell r="I4431" t="str">
            <v>医保</v>
          </cell>
        </row>
        <row r="4432">
          <cell r="A4432" t="str">
            <v>F00000022596</v>
          </cell>
          <cell r="B4432" t="str">
            <v>330608016</v>
          </cell>
          <cell r="C4432" t="str">
            <v>颧骨陈旧性骨折植骨矫治术</v>
          </cell>
          <cell r="D4432" t="str">
            <v>单侧</v>
          </cell>
          <cell r="E4432">
            <v>1500</v>
          </cell>
          <cell r="F4432">
            <v>1500</v>
          </cell>
          <cell r="G4432" t="str">
            <v>含自体植骨；不含取骨术。</v>
          </cell>
          <cell r="H4432" t="str">
            <v/>
          </cell>
          <cell r="I4432" t="str">
            <v>医保</v>
          </cell>
        </row>
        <row r="4433">
          <cell r="A4433" t="str">
            <v>F00000023095</v>
          </cell>
          <cell r="B4433" t="str">
            <v>330608017E</v>
          </cell>
          <cell r="C4433" t="str">
            <v>单颌牙弓夹板拆除术</v>
          </cell>
          <cell r="D4433" t="str">
            <v>单颌</v>
          </cell>
          <cell r="E4433">
            <v>80</v>
          </cell>
          <cell r="F4433">
            <v>104</v>
          </cell>
          <cell r="G4433" t="str">
            <v/>
          </cell>
          <cell r="H4433" t="str">
            <v/>
          </cell>
          <cell r="I4433" t="str">
            <v>医保</v>
          </cell>
        </row>
        <row r="4434">
          <cell r="A4434" t="str">
            <v>F00000023096</v>
          </cell>
          <cell r="B4434" t="str">
            <v>330608018</v>
          </cell>
          <cell r="C4434" t="str">
            <v>颌间固定拆除术</v>
          </cell>
          <cell r="D4434" t="str">
            <v>单颌</v>
          </cell>
          <cell r="E4434">
            <v>120</v>
          </cell>
          <cell r="F4434">
            <v>120</v>
          </cell>
          <cell r="G4434" t="str">
            <v/>
          </cell>
          <cell r="H4434" t="str">
            <v/>
          </cell>
          <cell r="I4434" t="str">
            <v>医保</v>
          </cell>
        </row>
        <row r="4435">
          <cell r="A4435" t="str">
            <v>F00000023097</v>
          </cell>
          <cell r="B4435" t="str">
            <v>330608019E</v>
          </cell>
          <cell r="C4435" t="str">
            <v>骨内固定植入物取出术</v>
          </cell>
          <cell r="D4435" t="str">
            <v>单颌</v>
          </cell>
          <cell r="E4435">
            <v>300</v>
          </cell>
          <cell r="F4435">
            <v>390</v>
          </cell>
          <cell r="G4435" t="str">
            <v/>
          </cell>
          <cell r="H4435" t="str">
            <v/>
          </cell>
          <cell r="I4435" t="str">
            <v>医保</v>
          </cell>
        </row>
        <row r="4436">
          <cell r="A4436" t="str">
            <v>F00000023098</v>
          </cell>
          <cell r="B4436" t="str">
            <v>330608020</v>
          </cell>
          <cell r="C4436" t="str">
            <v>下颌骨缺损植骨修复术</v>
          </cell>
          <cell r="D4436" t="str">
            <v>单颌</v>
          </cell>
          <cell r="E4436">
            <v>2550</v>
          </cell>
          <cell r="F4436">
            <v>2550</v>
          </cell>
          <cell r="G4436" t="str">
            <v>含颌间固定和邻位皮瓣修复,自体骨、异体骨、异种骨移植；不含小血管吻合术及骨瓣切取。</v>
          </cell>
          <cell r="H4436" t="str">
            <v>供骨材料</v>
          </cell>
          <cell r="I4436" t="str">
            <v>医保</v>
          </cell>
        </row>
        <row r="4437">
          <cell r="A4437" t="str">
            <v>F00000023104</v>
          </cell>
          <cell r="B4437" t="str">
            <v>330608021</v>
          </cell>
          <cell r="C4437" t="str">
            <v>下颌骨缺损网托碎骨移植术</v>
          </cell>
          <cell r="D4437" t="str">
            <v>单颌</v>
          </cell>
          <cell r="E4437">
            <v>2976</v>
          </cell>
          <cell r="F4437">
            <v>2976</v>
          </cell>
          <cell r="G4437" t="str">
            <v>含颌间固定和邻位皮瓣修复。</v>
          </cell>
          <cell r="H4437" t="str">
            <v>金属网材料、供骨材料</v>
          </cell>
          <cell r="I4437" t="str">
            <v>医保</v>
          </cell>
        </row>
        <row r="4438">
          <cell r="A4438" t="str">
            <v>F00000023107</v>
          </cell>
          <cell r="B4438" t="str">
            <v>330608022</v>
          </cell>
          <cell r="C4438" t="str">
            <v>下颌骨缺损带蒂骨移植术</v>
          </cell>
          <cell r="D4438" t="str">
            <v>单颌</v>
          </cell>
          <cell r="E4438">
            <v>2381</v>
          </cell>
          <cell r="F4438">
            <v>2381</v>
          </cell>
          <cell r="G4438" t="str">
            <v>含颌间固定和邻位皮瓣修复；不含取骨及制备术。</v>
          </cell>
          <cell r="H4438" t="str">
            <v/>
          </cell>
          <cell r="I4438" t="str">
            <v>医保</v>
          </cell>
        </row>
        <row r="4439">
          <cell r="A4439" t="str">
            <v>F00000023110</v>
          </cell>
          <cell r="B4439" t="str">
            <v>330608023</v>
          </cell>
          <cell r="C4439" t="str">
            <v>下颌骨缺损带血管蒂游离复合瓣移植术</v>
          </cell>
          <cell r="D4439" t="str">
            <v>单颌</v>
          </cell>
          <cell r="E4439">
            <v>4500</v>
          </cell>
          <cell r="F4439">
            <v>4500</v>
          </cell>
          <cell r="G4439" t="str">
            <v>含颌间固定和邻位皮瓣修复；不含组织瓣制备术。</v>
          </cell>
          <cell r="H4439" t="str">
            <v/>
          </cell>
          <cell r="I4439" t="str">
            <v>医保</v>
          </cell>
        </row>
        <row r="4440">
          <cell r="A4440" t="str">
            <v>F00000023113</v>
          </cell>
          <cell r="B4440" t="str">
            <v>330608024</v>
          </cell>
          <cell r="C4440" t="str">
            <v>下颌骨缺损钛板重建术</v>
          </cell>
          <cell r="D4440" t="str">
            <v>单颌</v>
          </cell>
          <cell r="E4440">
            <v>2250</v>
          </cell>
          <cell r="F4440">
            <v>2250</v>
          </cell>
          <cell r="G4440" t="str">
            <v>含颌间固定和邻位皮瓣修复。</v>
          </cell>
          <cell r="H4440" t="str">
            <v>重建代用品</v>
          </cell>
          <cell r="I4440" t="str">
            <v>医保</v>
          </cell>
        </row>
        <row r="4441">
          <cell r="A4441" t="str">
            <v>F00000023116</v>
          </cell>
          <cell r="B4441" t="str">
            <v>330608025E</v>
          </cell>
          <cell r="C4441" t="str">
            <v>下颌骨陈旧性骨折整复术</v>
          </cell>
          <cell r="D4441" t="str">
            <v>单颌</v>
          </cell>
          <cell r="E4441">
            <v>3000</v>
          </cell>
          <cell r="F4441">
            <v>3900</v>
          </cell>
          <cell r="G4441" t="str">
            <v>含再骨折复位、局部截骨复位、颌间固定、骨间固定和邻位瓣修复；不含植骨及软组织缺损修复术。</v>
          </cell>
          <cell r="H4441" t="str">
            <v/>
          </cell>
          <cell r="I4441" t="str">
            <v>医保</v>
          </cell>
        </row>
        <row r="4442">
          <cell r="A4442" t="str">
            <v>F00000023120</v>
          </cell>
          <cell r="B4442" t="str">
            <v>330608026E</v>
          </cell>
          <cell r="C4442" t="str">
            <v>上颌骨缺损植骨修复术</v>
          </cell>
          <cell r="D4442" t="str">
            <v>单颌</v>
          </cell>
          <cell r="E4442">
            <v>3000</v>
          </cell>
          <cell r="F4442">
            <v>3900</v>
          </cell>
          <cell r="G4442" t="str">
            <v>含颌间固定和邻位皮瓣修复,自体骨、异体骨、异种骨移植。</v>
          </cell>
          <cell r="H4442" t="str">
            <v>供骨材料</v>
          </cell>
          <cell r="I4442" t="str">
            <v>医保</v>
          </cell>
        </row>
        <row r="4443">
          <cell r="A4443" t="str">
            <v>F00000023212</v>
          </cell>
          <cell r="B4443" t="str">
            <v>330608027E</v>
          </cell>
          <cell r="C4443" t="str">
            <v>上颌骨陈旧性骨折整复术</v>
          </cell>
          <cell r="D4443" t="str">
            <v>单颌</v>
          </cell>
          <cell r="E4443">
            <v>3750</v>
          </cell>
          <cell r="F4443">
            <v>4875</v>
          </cell>
          <cell r="G4443" t="str">
            <v>指手术复位、颌间固定骨间固定和邻位瓣修复；含再骨折复位（Lefort 分型截骨或分块截骨复位）。</v>
          </cell>
          <cell r="H4443" t="str">
            <v/>
          </cell>
          <cell r="I4443" t="str">
            <v>医保</v>
          </cell>
        </row>
        <row r="4444">
          <cell r="A4444" t="str">
            <v>F00000023217</v>
          </cell>
          <cell r="B4444" t="str">
            <v>330608028</v>
          </cell>
          <cell r="C4444" t="str">
            <v>上颌骨缺损网托碎骨移植术</v>
          </cell>
          <cell r="D4444" t="str">
            <v>单颌</v>
          </cell>
          <cell r="E4444">
            <v>2300</v>
          </cell>
          <cell r="F4444">
            <v>2300</v>
          </cell>
          <cell r="G4444" t="str">
            <v>含颌间固定和邻位皮瓣修复。</v>
          </cell>
          <cell r="H4444" t="str">
            <v>金属网材料、供骨材料</v>
          </cell>
          <cell r="I4444" t="str">
            <v>医保</v>
          </cell>
        </row>
        <row r="4445">
          <cell r="A4445" t="str">
            <v>F00000023220</v>
          </cell>
          <cell r="B4445" t="str">
            <v>330608029</v>
          </cell>
          <cell r="C4445" t="str">
            <v>上颌骨缺损带蒂骨移植术</v>
          </cell>
          <cell r="D4445" t="str">
            <v>单颌</v>
          </cell>
          <cell r="E4445">
            <v>2880</v>
          </cell>
          <cell r="F4445">
            <v>2880</v>
          </cell>
          <cell r="G4445" t="str">
            <v>含颌间固定和邻位皮瓣修复；不含带蒂骨制取。</v>
          </cell>
          <cell r="H4445" t="str">
            <v/>
          </cell>
          <cell r="I4445" t="str">
            <v>医保</v>
          </cell>
        </row>
        <row r="4446">
          <cell r="A4446" t="str">
            <v>F00000023224</v>
          </cell>
          <cell r="B4446" t="str">
            <v>330609002E</v>
          </cell>
          <cell r="C4446" t="str">
            <v>上颌窦底提升术</v>
          </cell>
          <cell r="D4446" t="str">
            <v>次</v>
          </cell>
          <cell r="E4446">
            <v>1200</v>
          </cell>
          <cell r="F4446">
            <v>1560</v>
          </cell>
          <cell r="G4446" t="str">
            <v>含取骨、植骨。</v>
          </cell>
          <cell r="H4446" t="str">
            <v/>
          </cell>
          <cell r="I4446" t="str">
            <v>自费</v>
          </cell>
        </row>
        <row r="4447">
          <cell r="A4447" t="str">
            <v>F00000023225</v>
          </cell>
          <cell r="B4447" t="str">
            <v>330609003</v>
          </cell>
          <cell r="C4447" t="str">
            <v>下齿槽神经移位术</v>
          </cell>
          <cell r="D4447" t="str">
            <v>次</v>
          </cell>
          <cell r="E4447">
            <v>1000</v>
          </cell>
          <cell r="F4447">
            <v>1000</v>
          </cell>
          <cell r="G4447" t="str">
            <v/>
          </cell>
          <cell r="H4447" t="str">
            <v/>
          </cell>
          <cell r="I4447" t="str">
            <v>自费</v>
          </cell>
        </row>
        <row r="4448">
          <cell r="A4448" t="str">
            <v>F00000023226</v>
          </cell>
          <cell r="B4448" t="str">
            <v>330609004E</v>
          </cell>
          <cell r="C4448" t="str">
            <v>骨劈开术</v>
          </cell>
          <cell r="D4448" t="str">
            <v>次</v>
          </cell>
          <cell r="E4448">
            <v>500</v>
          </cell>
          <cell r="F4448">
            <v>650</v>
          </cell>
          <cell r="G4448" t="str">
            <v>含牙槽骨劈开。</v>
          </cell>
          <cell r="H4448" t="str">
            <v/>
          </cell>
          <cell r="I4448" t="str">
            <v>自费</v>
          </cell>
        </row>
        <row r="4449">
          <cell r="A4449" t="str">
            <v>F00000023227</v>
          </cell>
          <cell r="B4449" t="str">
            <v>330609005</v>
          </cell>
          <cell r="C4449" t="str">
            <v>游离骨移植颌骨重建术</v>
          </cell>
          <cell r="D4449" t="str">
            <v>次</v>
          </cell>
          <cell r="E4449">
            <v>1920</v>
          </cell>
          <cell r="F4449">
            <v>1920</v>
          </cell>
          <cell r="G4449" t="str">
            <v>含取骨、植骨、骨坚固内固定。</v>
          </cell>
          <cell r="H4449" t="str">
            <v>固定用钛板及钛螺钉</v>
          </cell>
          <cell r="I4449" t="str">
            <v>医保</v>
          </cell>
        </row>
        <row r="4450">
          <cell r="A4450" t="str">
            <v>F00000023228</v>
          </cell>
          <cell r="B4450" t="str">
            <v>330609006</v>
          </cell>
          <cell r="C4450" t="str">
            <v>带血管游离骨移植颌骨重建术</v>
          </cell>
          <cell r="D4450" t="str">
            <v>次</v>
          </cell>
          <cell r="E4450">
            <v>3800</v>
          </cell>
          <cell r="F4450">
            <v>3800</v>
          </cell>
          <cell r="G4450" t="str">
            <v>含取骨、植骨、血管吻合、骨坚固内固定。</v>
          </cell>
          <cell r="H4450" t="str">
            <v>特殊吻合线</v>
          </cell>
          <cell r="I4450" t="str">
            <v>医保</v>
          </cell>
        </row>
        <row r="4451">
          <cell r="A4451" t="str">
            <v>F00000023229</v>
          </cell>
          <cell r="B4451" t="str">
            <v>330609007E</v>
          </cell>
          <cell r="C4451" t="str">
            <v>缺牙区游离骨移植术</v>
          </cell>
          <cell r="D4451" t="str">
            <v>次</v>
          </cell>
          <cell r="E4451">
            <v>1300</v>
          </cell>
          <cell r="F4451">
            <v>1690</v>
          </cell>
          <cell r="G4451" t="str">
            <v>指外置法、内置法、夹层法。含取骨术、植骨术。</v>
          </cell>
          <cell r="H4451" t="str">
            <v/>
          </cell>
          <cell r="I4451" t="str">
            <v>自费</v>
          </cell>
        </row>
        <row r="4452">
          <cell r="A4452" t="str">
            <v>F00000023233</v>
          </cell>
          <cell r="B4452" t="str">
            <v>330609008E</v>
          </cell>
          <cell r="C4452" t="str">
            <v>引导骨组织再生术</v>
          </cell>
          <cell r="D4452" t="str">
            <v>次</v>
          </cell>
          <cell r="E4452">
            <v>1000</v>
          </cell>
          <cell r="F4452">
            <v>1300</v>
          </cell>
          <cell r="G4452" t="str">
            <v/>
          </cell>
          <cell r="H4452" t="str">
            <v>生物膜、固定钉</v>
          </cell>
          <cell r="I4452" t="str">
            <v>自费</v>
          </cell>
        </row>
        <row r="4453">
          <cell r="A4453" t="str">
            <v>F00000023316</v>
          </cell>
          <cell r="B4453" t="str">
            <v>330609009</v>
          </cell>
          <cell r="C4453" t="str">
            <v>颜面器官缺损种植体植入术</v>
          </cell>
          <cell r="D4453" t="str">
            <v>次</v>
          </cell>
          <cell r="E4453">
            <v>700</v>
          </cell>
          <cell r="F4453">
            <v>700</v>
          </cell>
          <cell r="G4453" t="str">
            <v>指外耳或鼻或眼缺损或颌面缺损的种植体植入。</v>
          </cell>
          <cell r="H4453" t="str">
            <v>特殊种植体</v>
          </cell>
          <cell r="I4453" t="str">
            <v>医保</v>
          </cell>
        </row>
        <row r="4454">
          <cell r="A4454" t="str">
            <v>F00000023323</v>
          </cell>
          <cell r="B4454" t="str">
            <v>330609012E</v>
          </cell>
          <cell r="C4454" t="str">
            <v>骨挤压术</v>
          </cell>
          <cell r="D4454" t="str">
            <v>次</v>
          </cell>
          <cell r="E4454">
            <v>700</v>
          </cell>
          <cell r="F4454">
            <v>910</v>
          </cell>
          <cell r="G4454" t="str">
            <v>指用于上颌骨骨质疏松。</v>
          </cell>
          <cell r="H4454" t="str">
            <v/>
          </cell>
          <cell r="I4454" t="str">
            <v>自费</v>
          </cell>
        </row>
        <row r="4455">
          <cell r="A4455" t="str">
            <v>F00000023326</v>
          </cell>
          <cell r="B4455" t="str">
            <v>330610001-1E</v>
          </cell>
          <cell r="C4455" t="str">
            <v>扁桃体残体切除术</v>
          </cell>
          <cell r="D4455" t="str">
            <v>次</v>
          </cell>
          <cell r="E4455">
            <v>400</v>
          </cell>
          <cell r="F4455">
            <v>520</v>
          </cell>
          <cell r="G4455" t="str">
            <v/>
          </cell>
          <cell r="H4455" t="str">
            <v/>
          </cell>
          <cell r="I4455" t="str">
            <v>医保</v>
          </cell>
        </row>
        <row r="4456">
          <cell r="A4456" t="str">
            <v>F00000023325</v>
          </cell>
          <cell r="B4456" t="str">
            <v>330610001E</v>
          </cell>
          <cell r="C4456" t="str">
            <v>扁桃体切除术</v>
          </cell>
          <cell r="D4456" t="str">
            <v>次</v>
          </cell>
          <cell r="E4456">
            <v>400</v>
          </cell>
          <cell r="F4456">
            <v>520</v>
          </cell>
          <cell r="G4456" t="str">
            <v>含双侧扁桃体。</v>
          </cell>
          <cell r="H4456" t="str">
            <v/>
          </cell>
          <cell r="I4456" t="str">
            <v>医保</v>
          </cell>
        </row>
        <row r="4457">
          <cell r="A4457" t="str">
            <v>F00000023328</v>
          </cell>
          <cell r="B4457" t="str">
            <v>330610002E</v>
          </cell>
          <cell r="C4457" t="str">
            <v>腺样体刮除术</v>
          </cell>
          <cell r="D4457" t="str">
            <v>次</v>
          </cell>
          <cell r="E4457">
            <v>350</v>
          </cell>
          <cell r="F4457">
            <v>455</v>
          </cell>
          <cell r="G4457" t="str">
            <v/>
          </cell>
          <cell r="H4457" t="str">
            <v/>
          </cell>
          <cell r="I4457" t="str">
            <v>医保</v>
          </cell>
        </row>
        <row r="4458">
          <cell r="A4458" t="str">
            <v>F00000023329</v>
          </cell>
          <cell r="B4458" t="str">
            <v>330610003E</v>
          </cell>
          <cell r="C4458" t="str">
            <v>舌扁桃体切除术</v>
          </cell>
          <cell r="D4458" t="str">
            <v>次</v>
          </cell>
          <cell r="E4458">
            <v>400</v>
          </cell>
          <cell r="F4458">
            <v>520</v>
          </cell>
          <cell r="G4458" t="str">
            <v/>
          </cell>
          <cell r="H4458" t="str">
            <v/>
          </cell>
          <cell r="I4458" t="str">
            <v>医保</v>
          </cell>
        </row>
        <row r="4459">
          <cell r="A4459" t="str">
            <v>F00000023331</v>
          </cell>
          <cell r="B4459" t="str">
            <v>330610004-1E</v>
          </cell>
          <cell r="C4459" t="str">
            <v>扁桃体单纯穿刺活检术</v>
          </cell>
          <cell r="D4459" t="str">
            <v>次</v>
          </cell>
          <cell r="E4459">
            <v>80</v>
          </cell>
          <cell r="F4459">
            <v>104</v>
          </cell>
          <cell r="G4459" t="str">
            <v/>
          </cell>
          <cell r="H4459" t="str">
            <v/>
          </cell>
          <cell r="I4459" t="str">
            <v>医保</v>
          </cell>
        </row>
        <row r="4460">
          <cell r="A4460" t="str">
            <v>F00000023330</v>
          </cell>
          <cell r="B4460" t="str">
            <v>330610004E</v>
          </cell>
          <cell r="C4460" t="str">
            <v>扁桃体周围脓肿切开引流术</v>
          </cell>
          <cell r="D4460" t="str">
            <v>次</v>
          </cell>
          <cell r="E4460">
            <v>260</v>
          </cell>
          <cell r="F4460">
            <v>338</v>
          </cell>
          <cell r="G4460" t="str">
            <v/>
          </cell>
          <cell r="H4460" t="str">
            <v/>
          </cell>
          <cell r="I4460" t="str">
            <v>医保</v>
          </cell>
        </row>
        <row r="4461">
          <cell r="A4461" t="str">
            <v>F00000023332</v>
          </cell>
          <cell r="B4461" t="str">
            <v>330611001E</v>
          </cell>
          <cell r="C4461" t="str">
            <v>咽后壁脓肿切开引流术</v>
          </cell>
          <cell r="D4461" t="str">
            <v>次</v>
          </cell>
          <cell r="E4461">
            <v>400</v>
          </cell>
          <cell r="F4461">
            <v>520</v>
          </cell>
          <cell r="G4461" t="str">
            <v/>
          </cell>
          <cell r="H4461" t="str">
            <v/>
          </cell>
          <cell r="I4461" t="str">
            <v>医保</v>
          </cell>
        </row>
        <row r="4462">
          <cell r="A4462" t="str">
            <v>F00000023333</v>
          </cell>
          <cell r="B4462" t="str">
            <v>330611002</v>
          </cell>
          <cell r="C4462" t="str">
            <v>经颈侧进路鼻咽肿瘤切除术</v>
          </cell>
          <cell r="D4462" t="str">
            <v>次</v>
          </cell>
          <cell r="E4462">
            <v>2530</v>
          </cell>
          <cell r="F4462">
            <v>2530</v>
          </cell>
          <cell r="G4462" t="str">
            <v/>
          </cell>
          <cell r="H4462" t="str">
            <v/>
          </cell>
          <cell r="I4462" t="str">
            <v>医保</v>
          </cell>
        </row>
        <row r="4463">
          <cell r="A4463" t="str">
            <v>F00000023334</v>
          </cell>
          <cell r="B4463" t="str">
            <v>330611003E</v>
          </cell>
          <cell r="C4463" t="str">
            <v>经硬腭进路鼻咽肿瘤切除术</v>
          </cell>
          <cell r="D4463" t="str">
            <v>次</v>
          </cell>
          <cell r="E4463">
            <v>1960</v>
          </cell>
          <cell r="F4463">
            <v>2548</v>
          </cell>
          <cell r="G4463" t="str">
            <v/>
          </cell>
          <cell r="H4463" t="str">
            <v/>
          </cell>
          <cell r="I4463" t="str">
            <v>医保</v>
          </cell>
        </row>
        <row r="4464">
          <cell r="A4464" t="str">
            <v>F00000023335</v>
          </cell>
          <cell r="B4464" t="str">
            <v>330611004</v>
          </cell>
          <cell r="C4464" t="str">
            <v>经硬腭进路鼻咽狭窄闭锁切开成形术</v>
          </cell>
          <cell r="D4464" t="str">
            <v>次</v>
          </cell>
          <cell r="E4464">
            <v>1700</v>
          </cell>
          <cell r="F4464">
            <v>1700</v>
          </cell>
          <cell r="G4464" t="str">
            <v>不含其他部位取材。</v>
          </cell>
          <cell r="H4464" t="str">
            <v/>
          </cell>
          <cell r="I4464" t="str">
            <v>医保</v>
          </cell>
        </row>
        <row r="4465">
          <cell r="A4465" t="str">
            <v>F00000023336</v>
          </cell>
          <cell r="B4465" t="str">
            <v>330611005</v>
          </cell>
          <cell r="C4465" t="str">
            <v>颈侧切开下咽肿瘤切除术</v>
          </cell>
          <cell r="D4465" t="str">
            <v>次</v>
          </cell>
          <cell r="E4465">
            <v>2550</v>
          </cell>
          <cell r="F4465">
            <v>2550</v>
          </cell>
          <cell r="G4465" t="str">
            <v/>
          </cell>
          <cell r="H4465" t="str">
            <v/>
          </cell>
          <cell r="I4465" t="str">
            <v>医保</v>
          </cell>
        </row>
        <row r="4466">
          <cell r="A4466" t="str">
            <v>F00000023337</v>
          </cell>
          <cell r="B4466" t="str">
            <v>330611005-1</v>
          </cell>
          <cell r="C4466" t="str">
            <v>下咽癌切除术</v>
          </cell>
          <cell r="D4466" t="str">
            <v>次</v>
          </cell>
          <cell r="E4466">
            <v>2550</v>
          </cell>
          <cell r="F4466">
            <v>2550</v>
          </cell>
          <cell r="G4466" t="str">
            <v/>
          </cell>
          <cell r="H4466" t="str">
            <v/>
          </cell>
          <cell r="I4466" t="str">
            <v>医保</v>
          </cell>
        </row>
        <row r="4467">
          <cell r="A4467" t="str">
            <v>F00000023338</v>
          </cell>
          <cell r="B4467" t="str">
            <v>330611006E</v>
          </cell>
          <cell r="C4467" t="str">
            <v>颈外进路咽旁间隙肿物摘除术</v>
          </cell>
          <cell r="D4467" t="str">
            <v>次</v>
          </cell>
          <cell r="E4467">
            <v>1730</v>
          </cell>
          <cell r="F4467">
            <v>2249</v>
          </cell>
          <cell r="G4467" t="str">
            <v/>
          </cell>
          <cell r="H4467" t="str">
            <v/>
          </cell>
          <cell r="I4467" t="str">
            <v>医保</v>
          </cell>
        </row>
        <row r="4468">
          <cell r="A4468" t="str">
            <v>F00000023339</v>
          </cell>
          <cell r="B4468" t="str">
            <v>330611007</v>
          </cell>
          <cell r="C4468" t="str">
            <v>颈侧径路咽食管肿瘤切除术</v>
          </cell>
          <cell r="D4468" t="str">
            <v>次</v>
          </cell>
          <cell r="E4468">
            <v>1700</v>
          </cell>
          <cell r="F4468">
            <v>1700</v>
          </cell>
          <cell r="G4468" t="str">
            <v/>
          </cell>
          <cell r="H4468" t="str">
            <v/>
          </cell>
          <cell r="I4468" t="str">
            <v>医保</v>
          </cell>
        </row>
        <row r="4469">
          <cell r="A4469" t="str">
            <v>F00000023340</v>
          </cell>
          <cell r="B4469" t="str">
            <v>330611008E</v>
          </cell>
          <cell r="C4469" t="str">
            <v>咽瘘皮瓣修复术</v>
          </cell>
          <cell r="D4469" t="str">
            <v>次</v>
          </cell>
          <cell r="E4469">
            <v>1685</v>
          </cell>
          <cell r="F4469">
            <v>2190.5</v>
          </cell>
          <cell r="G4469" t="str">
            <v/>
          </cell>
          <cell r="H4469" t="str">
            <v/>
          </cell>
          <cell r="I4469" t="str">
            <v>医保</v>
          </cell>
        </row>
        <row r="4470">
          <cell r="A4470" t="str">
            <v>F00000023341</v>
          </cell>
          <cell r="B4470" t="str">
            <v>330611009</v>
          </cell>
          <cell r="C4470" t="str">
            <v>侧颅底切除术</v>
          </cell>
          <cell r="D4470" t="str">
            <v>次</v>
          </cell>
          <cell r="E4470">
            <v>3000</v>
          </cell>
          <cell r="F4470">
            <v>3000</v>
          </cell>
          <cell r="G4470" t="str">
            <v/>
          </cell>
          <cell r="H4470" t="str">
            <v/>
          </cell>
          <cell r="I4470" t="str">
            <v>医保</v>
          </cell>
        </row>
        <row r="4471">
          <cell r="A4471" t="str">
            <v>F00000023343</v>
          </cell>
          <cell r="B4471" t="str">
            <v>330701001-1</v>
          </cell>
          <cell r="C4471" t="str">
            <v>经直达喉镜喉肿物活检术</v>
          </cell>
          <cell r="D4471" t="str">
            <v>次</v>
          </cell>
          <cell r="E4471">
            <v>650</v>
          </cell>
          <cell r="F4471">
            <v>650</v>
          </cell>
          <cell r="G4471" t="str">
            <v/>
          </cell>
          <cell r="H4471" t="str">
            <v/>
          </cell>
          <cell r="I4471" t="str">
            <v>医保</v>
          </cell>
        </row>
        <row r="4472">
          <cell r="A4472" t="str">
            <v>F00000023344</v>
          </cell>
          <cell r="B4472" t="str">
            <v>330701001-2E</v>
          </cell>
          <cell r="C4472" t="str">
            <v>经直达喉镜咽喉异物取出术</v>
          </cell>
          <cell r="D4472" t="str">
            <v>次</v>
          </cell>
          <cell r="E4472">
            <v>650</v>
          </cell>
          <cell r="F4472">
            <v>845</v>
          </cell>
          <cell r="G4472" t="str">
            <v/>
          </cell>
          <cell r="H4472" t="str">
            <v/>
          </cell>
          <cell r="I4472" t="str">
            <v>医保</v>
          </cell>
        </row>
        <row r="4473">
          <cell r="A4473" t="str">
            <v>F00000023342</v>
          </cell>
          <cell r="B4473" t="str">
            <v>330701001E</v>
          </cell>
          <cell r="C4473" t="str">
            <v>经直达喉镜喉肿物摘除术</v>
          </cell>
          <cell r="D4473" t="str">
            <v>次</v>
          </cell>
          <cell r="E4473">
            <v>650</v>
          </cell>
          <cell r="F4473">
            <v>845</v>
          </cell>
          <cell r="G4473" t="str">
            <v/>
          </cell>
          <cell r="H4473" t="str">
            <v/>
          </cell>
          <cell r="I4473" t="str">
            <v>医保</v>
          </cell>
        </row>
        <row r="4474">
          <cell r="A4474" t="str">
            <v>F00000023430</v>
          </cell>
          <cell r="B4474" t="str">
            <v>330701002</v>
          </cell>
          <cell r="C4474" t="str">
            <v>颈侧切开喉部肿瘤切除术</v>
          </cell>
          <cell r="D4474" t="str">
            <v>次</v>
          </cell>
          <cell r="E4474">
            <v>1150</v>
          </cell>
          <cell r="F4474">
            <v>1150</v>
          </cell>
          <cell r="G4474" t="str">
            <v/>
          </cell>
          <cell r="H4474" t="str">
            <v/>
          </cell>
          <cell r="I4474" t="str">
            <v>医保</v>
          </cell>
        </row>
        <row r="4475">
          <cell r="A4475" t="str">
            <v>F00000023431</v>
          </cell>
          <cell r="B4475" t="str">
            <v>330701003</v>
          </cell>
          <cell r="C4475" t="str">
            <v>环甲膜穿刺术</v>
          </cell>
          <cell r="D4475" t="str">
            <v>次</v>
          </cell>
          <cell r="E4475">
            <v>230</v>
          </cell>
          <cell r="F4475">
            <v>230</v>
          </cell>
          <cell r="G4475" t="str">
            <v>含环甲膜置管和注药。</v>
          </cell>
          <cell r="H4475" t="str">
            <v/>
          </cell>
          <cell r="I4475" t="str">
            <v>医保</v>
          </cell>
        </row>
        <row r="4476">
          <cell r="A4476" t="str">
            <v>F00000023432</v>
          </cell>
          <cell r="B4476" t="str">
            <v>330701004</v>
          </cell>
          <cell r="C4476" t="str">
            <v>环甲膜切开术</v>
          </cell>
          <cell r="D4476" t="str">
            <v>次</v>
          </cell>
          <cell r="E4476">
            <v>350</v>
          </cell>
          <cell r="F4476">
            <v>350</v>
          </cell>
          <cell r="G4476" t="str">
            <v/>
          </cell>
          <cell r="H4476" t="str">
            <v/>
          </cell>
          <cell r="I4476" t="str">
            <v>医保</v>
          </cell>
        </row>
        <row r="4477">
          <cell r="A4477" t="str">
            <v>F00000119109</v>
          </cell>
          <cell r="B4477" t="str">
            <v>330701005-1E</v>
          </cell>
          <cell r="C4477" t="str">
            <v>经皮气管套管置入术</v>
          </cell>
          <cell r="D4477" t="str">
            <v>次</v>
          </cell>
          <cell r="E4477">
            <v>350</v>
          </cell>
          <cell r="F4477">
            <v>455</v>
          </cell>
          <cell r="G4477" t="str">
            <v/>
          </cell>
          <cell r="H4477" t="str">
            <v>气管套管、经皮气管切开套装</v>
          </cell>
          <cell r="I4477" t="str">
            <v>医保</v>
          </cell>
        </row>
        <row r="4478">
          <cell r="A4478" t="str">
            <v>F00000023433</v>
          </cell>
          <cell r="B4478" t="str">
            <v>330701005E</v>
          </cell>
          <cell r="C4478" t="str">
            <v>气管切开术</v>
          </cell>
          <cell r="D4478" t="str">
            <v>次</v>
          </cell>
          <cell r="E4478">
            <v>379</v>
          </cell>
          <cell r="F4478">
            <v>492.7</v>
          </cell>
          <cell r="G4478" t="str">
            <v/>
          </cell>
          <cell r="H4478" t="str">
            <v>气管套管、经皮气管切开套装</v>
          </cell>
          <cell r="I4478" t="str">
            <v>医保</v>
          </cell>
        </row>
        <row r="4479">
          <cell r="A4479" t="str">
            <v>F00000023435</v>
          </cell>
          <cell r="B4479" t="str">
            <v>330701006</v>
          </cell>
          <cell r="C4479" t="str">
            <v>喉全切除术</v>
          </cell>
          <cell r="D4479" t="str">
            <v>次</v>
          </cell>
          <cell r="E4479">
            <v>1730</v>
          </cell>
          <cell r="F4479">
            <v>1730</v>
          </cell>
          <cell r="G4479" t="str">
            <v/>
          </cell>
          <cell r="H4479" t="str">
            <v/>
          </cell>
          <cell r="I4479" t="str">
            <v>医保</v>
          </cell>
        </row>
        <row r="4480">
          <cell r="A4480" t="str">
            <v>F00000023436</v>
          </cell>
          <cell r="B4480" t="str">
            <v>330701007</v>
          </cell>
          <cell r="C4480" t="str">
            <v>喉全切除术后发音管安装术</v>
          </cell>
          <cell r="D4480" t="str">
            <v>次</v>
          </cell>
          <cell r="E4480">
            <v>1533</v>
          </cell>
          <cell r="F4480">
            <v>1533</v>
          </cell>
          <cell r="G4480" t="str">
            <v/>
          </cell>
          <cell r="H4480" t="str">
            <v>发音管</v>
          </cell>
          <cell r="I4480" t="str">
            <v>医保</v>
          </cell>
        </row>
        <row r="4481">
          <cell r="A4481" t="str">
            <v>F00000023437</v>
          </cell>
          <cell r="B4481" t="str">
            <v>330701008E</v>
          </cell>
          <cell r="C4481" t="str">
            <v>喉功能重建术</v>
          </cell>
          <cell r="D4481" t="str">
            <v>次</v>
          </cell>
          <cell r="E4481">
            <v>3518</v>
          </cell>
          <cell r="F4481">
            <v>4573.3999999999996</v>
          </cell>
          <cell r="G4481" t="str">
            <v>含肌肉、会厌、舌骨瓣、咽下缩肌等局部修复手段。</v>
          </cell>
          <cell r="H4481" t="str">
            <v/>
          </cell>
          <cell r="I4481" t="str">
            <v>医保</v>
          </cell>
        </row>
        <row r="4482">
          <cell r="A4482" t="str">
            <v>F00000023438</v>
          </cell>
          <cell r="B4482" t="str">
            <v>330701009</v>
          </cell>
          <cell r="C4482" t="str">
            <v>全喉切除咽气管吻合术</v>
          </cell>
          <cell r="D4482" t="str">
            <v>次</v>
          </cell>
          <cell r="E4482">
            <v>2800</v>
          </cell>
          <cell r="F4482">
            <v>2800</v>
          </cell>
          <cell r="G4482" t="str">
            <v/>
          </cell>
          <cell r="H4482" t="str">
            <v/>
          </cell>
          <cell r="I4482" t="str">
            <v>医保</v>
          </cell>
        </row>
        <row r="4483">
          <cell r="A4483" t="str">
            <v>F00000023439</v>
          </cell>
          <cell r="B4483" t="str">
            <v>330701010</v>
          </cell>
          <cell r="C4483" t="str">
            <v>喉次全切除术</v>
          </cell>
          <cell r="D4483" t="str">
            <v>次</v>
          </cell>
          <cell r="E4483">
            <v>2303</v>
          </cell>
          <cell r="F4483">
            <v>2303</v>
          </cell>
          <cell r="G4483" t="str">
            <v>含切除环舌、会厌固定术。</v>
          </cell>
          <cell r="H4483" t="str">
            <v/>
          </cell>
          <cell r="I4483" t="str">
            <v>医保</v>
          </cell>
        </row>
        <row r="4484">
          <cell r="A4484" t="str">
            <v>F00000023440</v>
          </cell>
          <cell r="B4484" t="str">
            <v>330701011</v>
          </cell>
          <cell r="C4484" t="str">
            <v>3/4喉切除术及喉功能重建术</v>
          </cell>
          <cell r="D4484" t="str">
            <v>次</v>
          </cell>
          <cell r="E4484">
            <v>4133</v>
          </cell>
          <cell r="F4484">
            <v>4133</v>
          </cell>
          <cell r="G4484" t="str">
            <v/>
          </cell>
          <cell r="H4484" t="str">
            <v/>
          </cell>
          <cell r="I4484" t="str">
            <v>医保</v>
          </cell>
        </row>
        <row r="4485">
          <cell r="A4485" t="str">
            <v>F00000023441</v>
          </cell>
          <cell r="B4485" t="str">
            <v>330701012</v>
          </cell>
          <cell r="C4485" t="str">
            <v>垂直半喉切除术及喉功能重建术</v>
          </cell>
          <cell r="D4485" t="str">
            <v>次</v>
          </cell>
          <cell r="E4485">
            <v>2171</v>
          </cell>
          <cell r="F4485">
            <v>2171</v>
          </cell>
          <cell r="G4485" t="str">
            <v/>
          </cell>
          <cell r="H4485" t="str">
            <v/>
          </cell>
          <cell r="I4485" t="str">
            <v>医保</v>
          </cell>
        </row>
        <row r="4486">
          <cell r="A4486" t="str">
            <v>F00000023442</v>
          </cell>
          <cell r="B4486" t="str">
            <v>330701013</v>
          </cell>
          <cell r="C4486" t="str">
            <v>垂直超半喉切除术及喉功能重建术</v>
          </cell>
          <cell r="D4486" t="str">
            <v>次</v>
          </cell>
          <cell r="E4486">
            <v>2800</v>
          </cell>
          <cell r="F4486">
            <v>2800</v>
          </cell>
          <cell r="G4486" t="str">
            <v/>
          </cell>
          <cell r="H4486" t="str">
            <v/>
          </cell>
          <cell r="I4486" t="str">
            <v>医保</v>
          </cell>
        </row>
        <row r="4487">
          <cell r="A4487" t="str">
            <v>F00000023443</v>
          </cell>
          <cell r="B4487" t="str">
            <v>330701014</v>
          </cell>
          <cell r="C4487" t="str">
            <v>声门上水平喉切除术</v>
          </cell>
          <cell r="D4487" t="str">
            <v>次</v>
          </cell>
          <cell r="E4487">
            <v>2600</v>
          </cell>
          <cell r="F4487">
            <v>2600</v>
          </cell>
          <cell r="G4487" t="str">
            <v/>
          </cell>
          <cell r="H4487" t="str">
            <v/>
          </cell>
          <cell r="I4487" t="str">
            <v>医保</v>
          </cell>
        </row>
        <row r="4488">
          <cell r="A4488" t="str">
            <v>F00000023444</v>
          </cell>
          <cell r="B4488" t="str">
            <v>330701015</v>
          </cell>
          <cell r="C4488" t="str">
            <v>梨状窝癌切除术</v>
          </cell>
          <cell r="D4488" t="str">
            <v>次</v>
          </cell>
          <cell r="E4488">
            <v>3300</v>
          </cell>
          <cell r="F4488">
            <v>3300</v>
          </cell>
          <cell r="G4488" t="str">
            <v/>
          </cell>
          <cell r="H4488" t="str">
            <v/>
          </cell>
          <cell r="I4488" t="str">
            <v>医保</v>
          </cell>
        </row>
        <row r="4489">
          <cell r="A4489" t="str">
            <v>F00000023445</v>
          </cell>
          <cell r="B4489" t="str">
            <v>330701016</v>
          </cell>
          <cell r="C4489" t="str">
            <v>全喉全下咽全食管切除+全胃上提修复术</v>
          </cell>
          <cell r="D4489" t="str">
            <v>次</v>
          </cell>
          <cell r="E4489">
            <v>4000</v>
          </cell>
          <cell r="F4489">
            <v>4000</v>
          </cell>
          <cell r="G4489" t="str">
            <v/>
          </cell>
          <cell r="H4489" t="str">
            <v/>
          </cell>
          <cell r="I4489" t="str">
            <v>医保</v>
          </cell>
        </row>
        <row r="4490">
          <cell r="A4490" t="str">
            <v>F00000023446</v>
          </cell>
          <cell r="B4490" t="str">
            <v>330701017</v>
          </cell>
          <cell r="C4490" t="str">
            <v>全喉全下咽切除皮瓣修复术</v>
          </cell>
          <cell r="D4490" t="str">
            <v>次</v>
          </cell>
          <cell r="E4490">
            <v>5300</v>
          </cell>
          <cell r="F4490">
            <v>5300</v>
          </cell>
          <cell r="G4490" t="str">
            <v/>
          </cell>
          <cell r="H4490" t="str">
            <v/>
          </cell>
          <cell r="I4490" t="str">
            <v>医保</v>
          </cell>
        </row>
        <row r="4491">
          <cell r="A4491" t="str">
            <v>F00000023447</v>
          </cell>
          <cell r="B4491" t="str">
            <v>330701017-1</v>
          </cell>
          <cell r="C4491" t="str">
            <v>带蒂残喉气管瓣修复下咽术</v>
          </cell>
          <cell r="D4491" t="str">
            <v>次</v>
          </cell>
          <cell r="E4491">
            <v>4500</v>
          </cell>
          <cell r="F4491">
            <v>4500</v>
          </cell>
          <cell r="G4491" t="str">
            <v/>
          </cell>
          <cell r="H4491" t="str">
            <v/>
          </cell>
          <cell r="I4491" t="str">
            <v>医保</v>
          </cell>
        </row>
        <row r="4492">
          <cell r="A4492" t="str">
            <v>F00000023448</v>
          </cell>
          <cell r="B4492" t="str">
            <v>330701018E</v>
          </cell>
          <cell r="C4492" t="str">
            <v>喉瘢痕狭窄扩张术</v>
          </cell>
          <cell r="D4492" t="str">
            <v>次</v>
          </cell>
          <cell r="E4492">
            <v>2250</v>
          </cell>
          <cell r="F4492">
            <v>2925</v>
          </cell>
          <cell r="G4492" t="str">
            <v/>
          </cell>
          <cell r="H4492" t="str">
            <v/>
          </cell>
          <cell r="I4492" t="str">
            <v>医保</v>
          </cell>
        </row>
        <row r="4493">
          <cell r="A4493" t="str">
            <v>F00000023449</v>
          </cell>
          <cell r="B4493" t="str">
            <v>330701019</v>
          </cell>
          <cell r="C4493" t="str">
            <v>喉狭窄经口扩张及喉模置入术</v>
          </cell>
          <cell r="D4493" t="str">
            <v>次</v>
          </cell>
          <cell r="E4493">
            <v>2250</v>
          </cell>
          <cell r="F4493">
            <v>2250</v>
          </cell>
          <cell r="G4493" t="str">
            <v/>
          </cell>
          <cell r="H4493" t="str">
            <v/>
          </cell>
          <cell r="I4493" t="str">
            <v>医保</v>
          </cell>
        </row>
        <row r="4494">
          <cell r="A4494" t="str">
            <v>F00000023450</v>
          </cell>
          <cell r="B4494" t="str">
            <v>330701020</v>
          </cell>
          <cell r="C4494" t="str">
            <v>喉狭窄成形及“T”型管置入术</v>
          </cell>
          <cell r="D4494" t="str">
            <v>次</v>
          </cell>
          <cell r="E4494">
            <v>2000</v>
          </cell>
          <cell r="F4494">
            <v>2000</v>
          </cell>
          <cell r="G4494" t="str">
            <v/>
          </cell>
          <cell r="H4494" t="str">
            <v>植入材料</v>
          </cell>
          <cell r="I4494" t="str">
            <v>医保</v>
          </cell>
        </row>
        <row r="4495">
          <cell r="A4495" t="str">
            <v>F00000023451</v>
          </cell>
          <cell r="B4495" t="str">
            <v>330701021</v>
          </cell>
          <cell r="C4495" t="str">
            <v>喉部神经肌蒂移植术</v>
          </cell>
          <cell r="D4495" t="str">
            <v>次</v>
          </cell>
          <cell r="E4495">
            <v>2083</v>
          </cell>
          <cell r="F4495">
            <v>2083</v>
          </cell>
          <cell r="G4495" t="str">
            <v/>
          </cell>
          <cell r="H4495" t="str">
            <v/>
          </cell>
          <cell r="I4495" t="str">
            <v>医保</v>
          </cell>
        </row>
        <row r="4496">
          <cell r="A4496" t="str">
            <v>F00000023454</v>
          </cell>
          <cell r="B4496" t="str">
            <v>330701022-1/1E</v>
          </cell>
          <cell r="C4496" t="str">
            <v>支撑喉镜下喉良性肿瘤切除术</v>
          </cell>
          <cell r="D4496" t="str">
            <v>次</v>
          </cell>
          <cell r="E4496">
            <v>900</v>
          </cell>
          <cell r="F4496">
            <v>1170</v>
          </cell>
          <cell r="G4496" t="str">
            <v/>
          </cell>
          <cell r="H4496" t="str">
            <v/>
          </cell>
          <cell r="I4496" t="str">
            <v>医保</v>
          </cell>
        </row>
        <row r="4497">
          <cell r="A4497" t="str">
            <v>F00000119110</v>
          </cell>
          <cell r="B4497" t="str">
            <v>330701022-2/1E</v>
          </cell>
          <cell r="C4497" t="str">
            <v>支撑喉镜下咽良性肿瘤切除术</v>
          </cell>
          <cell r="D4497" t="str">
            <v>次</v>
          </cell>
          <cell r="E4497">
            <v>900</v>
          </cell>
          <cell r="F4497">
            <v>1170</v>
          </cell>
          <cell r="G4497" t="str">
            <v/>
          </cell>
          <cell r="H4497" t="str">
            <v/>
          </cell>
          <cell r="I4497" t="str">
            <v>医保</v>
          </cell>
        </row>
        <row r="4498">
          <cell r="A4498" t="str">
            <v>F00000023453</v>
          </cell>
          <cell r="B4498" t="str">
            <v>330701022-2E</v>
          </cell>
          <cell r="C4498" t="str">
            <v>咽良性肿瘤切除术</v>
          </cell>
          <cell r="D4498" t="str">
            <v>次</v>
          </cell>
          <cell r="E4498">
            <v>800</v>
          </cell>
          <cell r="F4498">
            <v>1040</v>
          </cell>
          <cell r="G4498" t="str">
            <v/>
          </cell>
          <cell r="H4498" t="str">
            <v/>
          </cell>
          <cell r="I4498" t="str">
            <v>医保</v>
          </cell>
        </row>
        <row r="4499">
          <cell r="A4499" t="str">
            <v>F00000119112</v>
          </cell>
          <cell r="B4499" t="str">
            <v>330701022-3/1E</v>
          </cell>
          <cell r="C4499" t="str">
            <v>支撑喉镜下难治性呼吸道乳头瘤切除术</v>
          </cell>
          <cell r="D4499" t="str">
            <v>次</v>
          </cell>
          <cell r="E4499">
            <v>1060</v>
          </cell>
          <cell r="F4499">
            <v>1378</v>
          </cell>
          <cell r="I4499" t="str">
            <v>医保</v>
          </cell>
        </row>
        <row r="4500">
          <cell r="A4500" t="str">
            <v>F00000119111</v>
          </cell>
          <cell r="B4500" t="str">
            <v>330701022-3E</v>
          </cell>
          <cell r="C4500" t="str">
            <v>难治性呼吸道乳头瘤切除术</v>
          </cell>
          <cell r="D4500" t="str">
            <v>次</v>
          </cell>
          <cell r="E4500">
            <v>960</v>
          </cell>
          <cell r="F4500">
            <v>1248</v>
          </cell>
          <cell r="G4500" t="str">
            <v/>
          </cell>
          <cell r="H4500" t="str">
            <v/>
          </cell>
          <cell r="I4500" t="str">
            <v>医保</v>
          </cell>
        </row>
        <row r="4501">
          <cell r="A4501" t="str">
            <v>F00000023452</v>
          </cell>
          <cell r="B4501" t="str">
            <v>330701022E</v>
          </cell>
          <cell r="C4501" t="str">
            <v>喉良性肿瘤切除术</v>
          </cell>
          <cell r="D4501" t="str">
            <v>次</v>
          </cell>
          <cell r="E4501">
            <v>800</v>
          </cell>
          <cell r="F4501">
            <v>1040</v>
          </cell>
          <cell r="G4501" t="str">
            <v/>
          </cell>
          <cell r="H4501" t="str">
            <v/>
          </cell>
          <cell r="I4501" t="str">
            <v>医保</v>
          </cell>
        </row>
        <row r="4502">
          <cell r="A4502" t="str">
            <v>F00000023455</v>
          </cell>
          <cell r="B4502" t="str">
            <v>330701023</v>
          </cell>
          <cell r="C4502" t="str">
            <v>喉裂开声带切除术</v>
          </cell>
          <cell r="D4502" t="str">
            <v>次</v>
          </cell>
          <cell r="E4502">
            <v>800</v>
          </cell>
          <cell r="F4502">
            <v>800</v>
          </cell>
          <cell r="G4502" t="str">
            <v/>
          </cell>
          <cell r="H4502" t="str">
            <v/>
          </cell>
          <cell r="I4502" t="str">
            <v>医保</v>
          </cell>
        </row>
        <row r="4503">
          <cell r="A4503" t="str">
            <v>F00000023456</v>
          </cell>
          <cell r="B4503" t="str">
            <v>330701024</v>
          </cell>
          <cell r="C4503" t="str">
            <v>喉裂开肿瘤切除术</v>
          </cell>
          <cell r="D4503" t="str">
            <v>次</v>
          </cell>
          <cell r="E4503">
            <v>1754</v>
          </cell>
          <cell r="F4503">
            <v>1754</v>
          </cell>
          <cell r="G4503" t="str">
            <v/>
          </cell>
          <cell r="H4503" t="str">
            <v/>
          </cell>
          <cell r="I4503" t="str">
            <v>医保</v>
          </cell>
        </row>
        <row r="4504">
          <cell r="A4504" t="str">
            <v>F00000023458</v>
          </cell>
          <cell r="B4504" t="str">
            <v>330701025-1E</v>
          </cell>
          <cell r="C4504" t="str">
            <v>经支撑喉镜激光喉瘢痕切除术</v>
          </cell>
          <cell r="D4504" t="str">
            <v>次</v>
          </cell>
          <cell r="E4504">
            <v>1400</v>
          </cell>
          <cell r="F4504">
            <v>1820</v>
          </cell>
          <cell r="G4504" t="str">
            <v/>
          </cell>
          <cell r="H4504" t="str">
            <v/>
          </cell>
          <cell r="I4504" t="str">
            <v>医保</v>
          </cell>
        </row>
        <row r="4505">
          <cell r="A4505" t="str">
            <v>F00000023459</v>
          </cell>
          <cell r="B4505" t="str">
            <v>330701025-2E</v>
          </cell>
          <cell r="C4505" t="str">
            <v>经支撑喉镜激光梨状窝肿物切除术</v>
          </cell>
          <cell r="D4505" t="str">
            <v>次</v>
          </cell>
          <cell r="E4505">
            <v>1400</v>
          </cell>
          <cell r="F4505">
            <v>1820</v>
          </cell>
          <cell r="G4505" t="str">
            <v/>
          </cell>
          <cell r="H4505" t="str">
            <v/>
          </cell>
          <cell r="I4505" t="str">
            <v>医保</v>
          </cell>
        </row>
        <row r="4506">
          <cell r="A4506" t="str">
            <v>F00000023460</v>
          </cell>
          <cell r="B4506" t="str">
            <v>330701025-3E</v>
          </cell>
          <cell r="C4506" t="str">
            <v>经支撑喉镜激光舌根肿物切除术</v>
          </cell>
          <cell r="D4506" t="str">
            <v>次</v>
          </cell>
          <cell r="E4506">
            <v>1400</v>
          </cell>
          <cell r="F4506">
            <v>1820</v>
          </cell>
          <cell r="G4506" t="str">
            <v/>
          </cell>
          <cell r="H4506" t="str">
            <v/>
          </cell>
          <cell r="I4506" t="str">
            <v>医保</v>
          </cell>
        </row>
        <row r="4507">
          <cell r="A4507" t="str">
            <v>F00000023461</v>
          </cell>
          <cell r="B4507" t="str">
            <v>330701025-4E</v>
          </cell>
          <cell r="C4507" t="str">
            <v>经支撑喉镜激光咽旁肿物切除术</v>
          </cell>
          <cell r="D4507" t="str">
            <v>次</v>
          </cell>
          <cell r="E4507">
            <v>1400</v>
          </cell>
          <cell r="F4507">
            <v>1820</v>
          </cell>
          <cell r="G4507" t="str">
            <v/>
          </cell>
          <cell r="H4507" t="str">
            <v/>
          </cell>
          <cell r="I4507" t="str">
            <v>医保</v>
          </cell>
        </row>
        <row r="4508">
          <cell r="A4508" t="str">
            <v>F00000023457</v>
          </cell>
          <cell r="B4508" t="str">
            <v>330701025E</v>
          </cell>
          <cell r="C4508" t="str">
            <v>经支撑喉镜激光声带肿物切除术</v>
          </cell>
          <cell r="D4508" t="str">
            <v>次</v>
          </cell>
          <cell r="E4508">
            <v>1400</v>
          </cell>
          <cell r="F4508">
            <v>1820</v>
          </cell>
          <cell r="G4508" t="str">
            <v/>
          </cell>
          <cell r="H4508" t="str">
            <v/>
          </cell>
          <cell r="I4508" t="str">
            <v>医保</v>
          </cell>
        </row>
        <row r="4509">
          <cell r="A4509" t="str">
            <v>F00000023462</v>
          </cell>
          <cell r="B4509" t="str">
            <v>330701026E</v>
          </cell>
          <cell r="C4509" t="str">
            <v>经颈侧杓状软骨切除声带外移术</v>
          </cell>
          <cell r="D4509" t="str">
            <v>次</v>
          </cell>
          <cell r="E4509">
            <v>1200</v>
          </cell>
          <cell r="F4509">
            <v>1560</v>
          </cell>
          <cell r="G4509" t="str">
            <v/>
          </cell>
          <cell r="H4509" t="str">
            <v/>
          </cell>
          <cell r="I4509" t="str">
            <v>医保</v>
          </cell>
        </row>
        <row r="4510">
          <cell r="A4510" t="str">
            <v>F00000023551</v>
          </cell>
          <cell r="B4510" t="str">
            <v>330701027</v>
          </cell>
          <cell r="C4510" t="str">
            <v>喉气管裂开瘢痕切除喉模置入术</v>
          </cell>
          <cell r="D4510" t="str">
            <v>次</v>
          </cell>
          <cell r="E4510">
            <v>2083</v>
          </cell>
          <cell r="F4510">
            <v>2083</v>
          </cell>
          <cell r="G4510" t="str">
            <v/>
          </cell>
          <cell r="H4510" t="str">
            <v/>
          </cell>
          <cell r="I4510" t="str">
            <v>医保</v>
          </cell>
        </row>
        <row r="4511">
          <cell r="A4511" t="str">
            <v>F00000023552</v>
          </cell>
          <cell r="B4511" t="str">
            <v>330701028</v>
          </cell>
          <cell r="C4511" t="str">
            <v>喉气管外伤缝合成形术</v>
          </cell>
          <cell r="D4511" t="str">
            <v>次</v>
          </cell>
          <cell r="E4511">
            <v>900</v>
          </cell>
          <cell r="F4511">
            <v>900</v>
          </cell>
          <cell r="G4511" t="str">
            <v/>
          </cell>
          <cell r="H4511" t="str">
            <v/>
          </cell>
          <cell r="I4511" t="str">
            <v>医保</v>
          </cell>
        </row>
        <row r="4512">
          <cell r="A4512" t="str">
            <v>F00000023553</v>
          </cell>
          <cell r="B4512" t="str">
            <v>330701029E</v>
          </cell>
          <cell r="C4512" t="str">
            <v>喉气管狭窄支架成形术</v>
          </cell>
          <cell r="D4512" t="str">
            <v>次</v>
          </cell>
          <cell r="E4512">
            <v>1800</v>
          </cell>
          <cell r="F4512">
            <v>2340</v>
          </cell>
          <cell r="G4512" t="str">
            <v>不含其他部分取材。</v>
          </cell>
          <cell r="H4512" t="str">
            <v>支架</v>
          </cell>
          <cell r="I4512" t="str">
            <v>医保</v>
          </cell>
        </row>
        <row r="4513">
          <cell r="A4513" t="str">
            <v>F00000023554</v>
          </cell>
          <cell r="B4513" t="str">
            <v>330701030</v>
          </cell>
          <cell r="C4513" t="str">
            <v>声带内移术</v>
          </cell>
          <cell r="D4513" t="str">
            <v>次</v>
          </cell>
          <cell r="E4513">
            <v>1786</v>
          </cell>
          <cell r="F4513">
            <v>1786</v>
          </cell>
          <cell r="G4513" t="str">
            <v/>
          </cell>
          <cell r="H4513" t="str">
            <v/>
          </cell>
          <cell r="I4513" t="str">
            <v>医保</v>
          </cell>
        </row>
        <row r="4514">
          <cell r="A4514" t="str">
            <v>F00000023555</v>
          </cell>
          <cell r="B4514" t="str">
            <v>330701031</v>
          </cell>
          <cell r="C4514" t="str">
            <v>甲状软骨成形术</v>
          </cell>
          <cell r="D4514" t="str">
            <v>次</v>
          </cell>
          <cell r="E4514">
            <v>1000</v>
          </cell>
          <cell r="F4514">
            <v>1000</v>
          </cell>
          <cell r="G4514" t="str">
            <v/>
          </cell>
          <cell r="H4514" t="str">
            <v/>
          </cell>
          <cell r="I4514" t="str">
            <v>医保</v>
          </cell>
        </row>
        <row r="4515">
          <cell r="A4515" t="str">
            <v>F00000023556</v>
          </cell>
          <cell r="B4515" t="str">
            <v>330701032</v>
          </cell>
          <cell r="C4515" t="str">
            <v>环杓关节间接拨动术</v>
          </cell>
          <cell r="D4515" t="str">
            <v>次</v>
          </cell>
          <cell r="E4515">
            <v>300</v>
          </cell>
          <cell r="F4515">
            <v>300</v>
          </cell>
          <cell r="G4515" t="str">
            <v/>
          </cell>
          <cell r="H4515" t="str">
            <v/>
          </cell>
          <cell r="I4515" t="str">
            <v>医保</v>
          </cell>
        </row>
        <row r="4516">
          <cell r="A4516" t="str">
            <v>F00000023557</v>
          </cell>
          <cell r="B4516" t="str">
            <v>330701033</v>
          </cell>
          <cell r="C4516" t="str">
            <v>环杓关节直接拨动术</v>
          </cell>
          <cell r="D4516" t="str">
            <v>次</v>
          </cell>
          <cell r="E4516">
            <v>500</v>
          </cell>
          <cell r="F4516">
            <v>500</v>
          </cell>
          <cell r="G4516" t="str">
            <v/>
          </cell>
          <cell r="H4516" t="str">
            <v/>
          </cell>
          <cell r="I4516" t="str">
            <v>医保</v>
          </cell>
        </row>
        <row r="4517">
          <cell r="A4517" t="str">
            <v>F00000023558</v>
          </cell>
          <cell r="B4517" t="str">
            <v>330701034</v>
          </cell>
          <cell r="C4517" t="str">
            <v>环甲间距缩短术</v>
          </cell>
          <cell r="D4517" t="str">
            <v>次</v>
          </cell>
          <cell r="E4517">
            <v>1190</v>
          </cell>
          <cell r="F4517">
            <v>1190</v>
          </cell>
          <cell r="G4517" t="str">
            <v/>
          </cell>
          <cell r="H4517" t="str">
            <v/>
          </cell>
          <cell r="I4517" t="str">
            <v>医保</v>
          </cell>
        </row>
        <row r="4518">
          <cell r="A4518" t="str">
            <v>F00000023559</v>
          </cell>
          <cell r="B4518" t="str">
            <v>330701035E</v>
          </cell>
          <cell r="C4518" t="str">
            <v>环杓关节复位术</v>
          </cell>
          <cell r="D4518" t="str">
            <v>次</v>
          </cell>
          <cell r="E4518">
            <v>800</v>
          </cell>
          <cell r="F4518">
            <v>1040</v>
          </cell>
          <cell r="G4518" t="str">
            <v/>
          </cell>
          <cell r="H4518" t="str">
            <v/>
          </cell>
          <cell r="I4518" t="str">
            <v>医保</v>
          </cell>
        </row>
        <row r="4519">
          <cell r="A4519" t="str">
            <v>F00000023560</v>
          </cell>
          <cell r="B4519" t="str">
            <v>330701036E</v>
          </cell>
          <cell r="C4519" t="str">
            <v>会厌脓肿切开引流术</v>
          </cell>
          <cell r="D4519" t="str">
            <v>次</v>
          </cell>
          <cell r="E4519">
            <v>400</v>
          </cell>
          <cell r="F4519">
            <v>520</v>
          </cell>
          <cell r="G4519" t="str">
            <v/>
          </cell>
          <cell r="H4519" t="str">
            <v/>
          </cell>
          <cell r="I4519" t="str">
            <v>医保</v>
          </cell>
        </row>
        <row r="4520">
          <cell r="A4520" t="str">
            <v>F00000023561</v>
          </cell>
          <cell r="B4520" t="str">
            <v>330701037</v>
          </cell>
          <cell r="C4520" t="str">
            <v>经颈进路会厌肿物切除术</v>
          </cell>
          <cell r="D4520" t="str">
            <v>次</v>
          </cell>
          <cell r="E4520">
            <v>800</v>
          </cell>
          <cell r="F4520">
            <v>800</v>
          </cell>
          <cell r="G4520" t="str">
            <v/>
          </cell>
          <cell r="H4520" t="str">
            <v/>
          </cell>
          <cell r="I4520" t="str">
            <v>医保</v>
          </cell>
        </row>
        <row r="4521">
          <cell r="A4521" t="str">
            <v>F00000023562</v>
          </cell>
          <cell r="B4521" t="str">
            <v>330701038E</v>
          </cell>
          <cell r="C4521" t="str">
            <v>会厌良性肿瘤切除术</v>
          </cell>
          <cell r="D4521" t="str">
            <v>次</v>
          </cell>
          <cell r="E4521">
            <v>650</v>
          </cell>
          <cell r="F4521">
            <v>845</v>
          </cell>
          <cell r="G4521" t="str">
            <v>含囊肿。</v>
          </cell>
          <cell r="H4521" t="str">
            <v/>
          </cell>
          <cell r="I4521" t="str">
            <v>医保</v>
          </cell>
        </row>
        <row r="4522">
          <cell r="A4522" t="str">
            <v>F00000023563</v>
          </cell>
          <cell r="B4522" t="str">
            <v>330701039</v>
          </cell>
          <cell r="C4522" t="str">
            <v>气管支气管损伤修补术</v>
          </cell>
          <cell r="D4522" t="str">
            <v>次</v>
          </cell>
          <cell r="E4522">
            <v>1400</v>
          </cell>
          <cell r="F4522">
            <v>1400</v>
          </cell>
          <cell r="G4522" t="str">
            <v/>
          </cell>
          <cell r="H4522" t="str">
            <v/>
          </cell>
          <cell r="I4522" t="str">
            <v>医保</v>
          </cell>
        </row>
        <row r="4523">
          <cell r="A4523" t="str">
            <v>F00000023564</v>
          </cell>
          <cell r="B4523" t="str">
            <v>330701040E</v>
          </cell>
          <cell r="C4523" t="str">
            <v>气管瘘修复术</v>
          </cell>
          <cell r="D4523" t="str">
            <v>次</v>
          </cell>
          <cell r="E4523">
            <v>1994</v>
          </cell>
          <cell r="F4523">
            <v>2592.1999999999998</v>
          </cell>
          <cell r="G4523" t="str">
            <v>含直接修补或其他组织材料修补；不含气管切开。</v>
          </cell>
          <cell r="H4523" t="str">
            <v>特殊修补材料或缝线</v>
          </cell>
          <cell r="I4523" t="str">
            <v>医保</v>
          </cell>
        </row>
        <row r="4524">
          <cell r="A4524" t="str">
            <v>F00000023568</v>
          </cell>
          <cell r="B4524" t="str">
            <v>330701041-1</v>
          </cell>
          <cell r="C4524" t="str">
            <v>气管内肿瘤切除术(激光)</v>
          </cell>
          <cell r="D4524" t="str">
            <v>次</v>
          </cell>
          <cell r="E4524">
            <v>1800</v>
          </cell>
          <cell r="F4524">
            <v>1800</v>
          </cell>
          <cell r="G4524" t="str">
            <v>含开胸气管部分切除成形、气管环状袖状切除再吻合术。</v>
          </cell>
          <cell r="H4524" t="str">
            <v/>
          </cell>
          <cell r="I4524" t="str">
            <v>医保</v>
          </cell>
        </row>
        <row r="4525">
          <cell r="A4525" t="str">
            <v>F00000023565</v>
          </cell>
          <cell r="B4525" t="str">
            <v>330701041E</v>
          </cell>
          <cell r="C4525" t="str">
            <v>气管内肿瘤切除术</v>
          </cell>
          <cell r="D4525" t="str">
            <v>次</v>
          </cell>
          <cell r="E4525">
            <v>1600</v>
          </cell>
          <cell r="F4525">
            <v>2080</v>
          </cell>
          <cell r="G4525" t="str">
            <v>含开胸气管部分切除成形、气管环状袖状切除再吻合术。</v>
          </cell>
          <cell r="H4525" t="str">
            <v/>
          </cell>
          <cell r="I4525" t="str">
            <v>医保</v>
          </cell>
        </row>
        <row r="4526">
          <cell r="A4526" t="str">
            <v>F00000023570</v>
          </cell>
          <cell r="B4526" t="str">
            <v>330701042-1</v>
          </cell>
          <cell r="C4526" t="str">
            <v>气管隆凸成形术</v>
          </cell>
          <cell r="D4526" t="str">
            <v>次</v>
          </cell>
          <cell r="E4526">
            <v>5250</v>
          </cell>
          <cell r="F4526">
            <v>5250</v>
          </cell>
          <cell r="G4526" t="str">
            <v/>
          </cell>
          <cell r="H4526" t="str">
            <v/>
          </cell>
          <cell r="I4526" t="str">
            <v>医保</v>
          </cell>
        </row>
        <row r="4527">
          <cell r="A4527" t="str">
            <v>F00000023569</v>
          </cell>
          <cell r="B4527" t="str">
            <v>330701042E</v>
          </cell>
          <cell r="C4527" t="str">
            <v>气管成形术</v>
          </cell>
          <cell r="D4527" t="str">
            <v>次</v>
          </cell>
          <cell r="E4527">
            <v>6410</v>
          </cell>
          <cell r="F4527">
            <v>8333</v>
          </cell>
          <cell r="G4527" t="str">
            <v>含气管隆凸成形术。</v>
          </cell>
          <cell r="H4527" t="str">
            <v/>
          </cell>
          <cell r="I4527" t="str">
            <v>医保</v>
          </cell>
        </row>
        <row r="4528">
          <cell r="A4528" t="str">
            <v>F00000023571</v>
          </cell>
          <cell r="B4528" t="str">
            <v>330701043E</v>
          </cell>
          <cell r="C4528" t="str">
            <v>颈段气管食管瘘修补术</v>
          </cell>
          <cell r="D4528" t="str">
            <v>次</v>
          </cell>
          <cell r="E4528">
            <v>1637</v>
          </cell>
          <cell r="F4528">
            <v>2128.1</v>
          </cell>
          <cell r="G4528" t="str">
            <v/>
          </cell>
          <cell r="H4528" t="str">
            <v/>
          </cell>
          <cell r="I4528" t="str">
            <v>医保</v>
          </cell>
        </row>
        <row r="4529">
          <cell r="A4529" t="str">
            <v>F00000119113</v>
          </cell>
          <cell r="B4529" t="str">
            <v>330701046S</v>
          </cell>
          <cell r="C4529" t="str">
            <v>声门上成形术</v>
          </cell>
          <cell r="D4529" t="str">
            <v>次</v>
          </cell>
          <cell r="E4529">
            <v>3950</v>
          </cell>
          <cell r="F4529">
            <v>3950</v>
          </cell>
          <cell r="G4529" t="str">
            <v>对声门上结构紊乱患者进行声门上结构重构。</v>
          </cell>
          <cell r="H4529" t="str">
            <v/>
          </cell>
          <cell r="I4529" t="str">
            <v>医保</v>
          </cell>
        </row>
        <row r="4530">
          <cell r="A4530" t="str">
            <v>F00000023575</v>
          </cell>
          <cell r="B4530" t="str">
            <v>330702001E</v>
          </cell>
          <cell r="C4530" t="str">
            <v>肺内异物摘除术</v>
          </cell>
          <cell r="D4530" t="str">
            <v>次</v>
          </cell>
          <cell r="E4530">
            <v>2700</v>
          </cell>
          <cell r="F4530">
            <v>3510</v>
          </cell>
          <cell r="G4530" t="str">
            <v/>
          </cell>
          <cell r="H4530" t="str">
            <v/>
          </cell>
          <cell r="I4530" t="str">
            <v>医保</v>
          </cell>
        </row>
        <row r="4531">
          <cell r="A4531" t="str">
            <v>F00000023576</v>
          </cell>
          <cell r="B4531" t="str">
            <v>330702002</v>
          </cell>
          <cell r="C4531" t="str">
            <v>肺癌根治术</v>
          </cell>
          <cell r="D4531" t="str">
            <v>次</v>
          </cell>
          <cell r="E4531">
            <v>6369</v>
          </cell>
          <cell r="F4531">
            <v>6369</v>
          </cell>
          <cell r="G4531" t="str">
            <v>含淋巴结清扫。</v>
          </cell>
          <cell r="H4531" t="str">
            <v/>
          </cell>
          <cell r="I4531" t="str">
            <v>医保</v>
          </cell>
        </row>
        <row r="4532">
          <cell r="A4532" t="str">
            <v>F00000023577</v>
          </cell>
          <cell r="B4532" t="str">
            <v>330702003E</v>
          </cell>
          <cell r="C4532" t="str">
            <v>肺段切除术</v>
          </cell>
          <cell r="D4532" t="str">
            <v>次</v>
          </cell>
          <cell r="E4532">
            <v>4062</v>
          </cell>
          <cell r="F4532">
            <v>5280.6</v>
          </cell>
          <cell r="G4532" t="str">
            <v/>
          </cell>
          <cell r="H4532" t="str">
            <v/>
          </cell>
          <cell r="I4532" t="str">
            <v>医保</v>
          </cell>
        </row>
        <row r="4533">
          <cell r="A4533" t="str">
            <v>F00000023578</v>
          </cell>
          <cell r="B4533" t="str">
            <v>330702004</v>
          </cell>
          <cell r="C4533" t="str">
            <v>肺减容手术</v>
          </cell>
          <cell r="D4533" t="str">
            <v>次</v>
          </cell>
          <cell r="E4533">
            <v>6708</v>
          </cell>
          <cell r="F4533">
            <v>6708</v>
          </cell>
          <cell r="G4533" t="str">
            <v>含一侧或两侧肺手术（经侧胸切口或正中胸骨切口）。</v>
          </cell>
          <cell r="H4533" t="str">
            <v/>
          </cell>
          <cell r="I4533" t="str">
            <v>医保</v>
          </cell>
        </row>
        <row r="4534">
          <cell r="A4534" t="str">
            <v>F00000023583</v>
          </cell>
          <cell r="B4534" t="str">
            <v>330702005E</v>
          </cell>
          <cell r="C4534" t="str">
            <v>肺楔形切除术</v>
          </cell>
          <cell r="D4534" t="str">
            <v>次</v>
          </cell>
          <cell r="E4534">
            <v>3728</v>
          </cell>
          <cell r="F4534">
            <v>4846.3999999999996</v>
          </cell>
          <cell r="G4534" t="str">
            <v/>
          </cell>
          <cell r="H4534" t="str">
            <v/>
          </cell>
          <cell r="I4534" t="str">
            <v>医保</v>
          </cell>
        </row>
        <row r="4535">
          <cell r="A4535" t="str">
            <v>F00000023665</v>
          </cell>
          <cell r="B4535" t="str">
            <v>330702006E</v>
          </cell>
          <cell r="C4535" t="str">
            <v>肺叶切除术</v>
          </cell>
          <cell r="D4535" t="str">
            <v>次</v>
          </cell>
          <cell r="E4535">
            <v>4129</v>
          </cell>
          <cell r="F4535">
            <v>5367.7</v>
          </cell>
          <cell r="G4535" t="str">
            <v>含同侧肺两叶切除术。</v>
          </cell>
          <cell r="H4535" t="str">
            <v/>
          </cell>
          <cell r="I4535" t="str">
            <v>医保</v>
          </cell>
        </row>
        <row r="4536">
          <cell r="A4536" t="str">
            <v>F00000023667</v>
          </cell>
          <cell r="B4536" t="str">
            <v>330702007</v>
          </cell>
          <cell r="C4536" t="str">
            <v>袖状肺叶切除术</v>
          </cell>
          <cell r="D4536" t="str">
            <v>次</v>
          </cell>
          <cell r="E4536">
            <v>3150</v>
          </cell>
          <cell r="F4536">
            <v>3150</v>
          </cell>
          <cell r="G4536" t="str">
            <v>含肺动脉袖状切除成形术。</v>
          </cell>
          <cell r="H4536" t="str">
            <v/>
          </cell>
          <cell r="I4536" t="str">
            <v>医保</v>
          </cell>
        </row>
        <row r="4537">
          <cell r="A4537" t="str">
            <v>F00000023668</v>
          </cell>
          <cell r="B4537" t="str">
            <v>330702008</v>
          </cell>
          <cell r="C4537" t="str">
            <v>全肺切除术</v>
          </cell>
          <cell r="D4537" t="str">
            <v>次</v>
          </cell>
          <cell r="E4537">
            <v>3857</v>
          </cell>
          <cell r="F4537">
            <v>3857</v>
          </cell>
          <cell r="G4537" t="str">
            <v/>
          </cell>
          <cell r="H4537" t="str">
            <v/>
          </cell>
          <cell r="I4537" t="str">
            <v>医保</v>
          </cell>
        </row>
        <row r="4538">
          <cell r="A4538" t="str">
            <v>F00000023669</v>
          </cell>
          <cell r="B4538" t="str">
            <v>330702008-1</v>
          </cell>
          <cell r="C4538" t="str">
            <v>经心包内全肺切除及部分心房切除术</v>
          </cell>
          <cell r="D4538" t="str">
            <v>次</v>
          </cell>
          <cell r="E4538">
            <v>3500</v>
          </cell>
          <cell r="F4538">
            <v>3500</v>
          </cell>
          <cell r="G4538" t="str">
            <v/>
          </cell>
          <cell r="H4538" t="str">
            <v/>
          </cell>
          <cell r="I4538" t="str">
            <v>医保</v>
          </cell>
        </row>
        <row r="4539">
          <cell r="A4539" t="str">
            <v>F00000023670</v>
          </cell>
          <cell r="B4539" t="str">
            <v>330702009E</v>
          </cell>
          <cell r="C4539" t="str">
            <v>肺大泡切除修补术</v>
          </cell>
          <cell r="D4539" t="str">
            <v>次</v>
          </cell>
          <cell r="E4539">
            <v>4061</v>
          </cell>
          <cell r="F4539">
            <v>5279.3</v>
          </cell>
          <cell r="G4539" t="str">
            <v>含结扎、固化。</v>
          </cell>
          <cell r="H4539" t="str">
            <v/>
          </cell>
          <cell r="I4539" t="str">
            <v>医保</v>
          </cell>
        </row>
        <row r="4540">
          <cell r="A4540" t="str">
            <v>F00000023673</v>
          </cell>
          <cell r="B4540" t="str">
            <v>330702010</v>
          </cell>
          <cell r="C4540" t="str">
            <v>胸膜肺全切除术</v>
          </cell>
          <cell r="D4540" t="str">
            <v>次</v>
          </cell>
          <cell r="E4540">
            <v>5029</v>
          </cell>
          <cell r="F4540">
            <v>5029</v>
          </cell>
          <cell r="G4540" t="str">
            <v/>
          </cell>
          <cell r="H4540" t="str">
            <v/>
          </cell>
          <cell r="I4540" t="str">
            <v>医保</v>
          </cell>
        </row>
        <row r="4541">
          <cell r="A4541" t="str">
            <v>F00000023674</v>
          </cell>
          <cell r="B4541" t="str">
            <v>330702011E</v>
          </cell>
          <cell r="C4541" t="str">
            <v>肺修补术</v>
          </cell>
          <cell r="D4541" t="str">
            <v>次</v>
          </cell>
          <cell r="E4541">
            <v>4401</v>
          </cell>
          <cell r="F4541">
            <v>5721.3</v>
          </cell>
          <cell r="G4541" t="str">
            <v/>
          </cell>
          <cell r="H4541" t="str">
            <v/>
          </cell>
          <cell r="I4541" t="str">
            <v>医保</v>
          </cell>
        </row>
        <row r="4542">
          <cell r="A4542" t="str">
            <v>F00000023676</v>
          </cell>
          <cell r="B4542" t="str">
            <v>330702013</v>
          </cell>
          <cell r="C4542" t="str">
            <v>自体肺移植术</v>
          </cell>
          <cell r="D4542" t="str">
            <v>次</v>
          </cell>
          <cell r="E4542">
            <v>6000</v>
          </cell>
          <cell r="F4542">
            <v>6000</v>
          </cell>
          <cell r="G4542" t="str">
            <v/>
          </cell>
          <cell r="H4542" t="str">
            <v/>
          </cell>
          <cell r="I4542" t="str">
            <v>医保</v>
          </cell>
        </row>
        <row r="4543">
          <cell r="A4543" t="str">
            <v>F00000023678</v>
          </cell>
          <cell r="B4543" t="str">
            <v>330702015E</v>
          </cell>
          <cell r="C4543" t="str">
            <v>肺包虫病内囊摘除术</v>
          </cell>
          <cell r="D4543" t="str">
            <v>次</v>
          </cell>
          <cell r="E4543">
            <v>3869</v>
          </cell>
          <cell r="F4543">
            <v>5029.7</v>
          </cell>
          <cell r="G4543" t="str">
            <v>含一侧肺内单个或多个内囊摘除。</v>
          </cell>
          <cell r="H4543" t="str">
            <v/>
          </cell>
          <cell r="I4543" t="str">
            <v>医保</v>
          </cell>
        </row>
        <row r="4544">
          <cell r="A4544" t="str">
            <v>F00000023679</v>
          </cell>
          <cell r="B4544" t="str">
            <v>330703001</v>
          </cell>
          <cell r="C4544" t="str">
            <v>开胸冷冻治疗</v>
          </cell>
          <cell r="D4544" t="str">
            <v>次</v>
          </cell>
          <cell r="E4544">
            <v>1800</v>
          </cell>
          <cell r="F4544">
            <v>1800</v>
          </cell>
          <cell r="G4544" t="str">
            <v>含各种不能切除之胸部肿瘤。</v>
          </cell>
          <cell r="H4544" t="str">
            <v/>
          </cell>
          <cell r="I4544" t="str">
            <v>医保</v>
          </cell>
        </row>
        <row r="4545">
          <cell r="A4545" t="str">
            <v>F00000023680</v>
          </cell>
          <cell r="B4545" t="str">
            <v>330703002</v>
          </cell>
          <cell r="C4545" t="str">
            <v>开胸肿瘤特殊治疗</v>
          </cell>
          <cell r="D4545" t="str">
            <v>次</v>
          </cell>
          <cell r="E4545">
            <v>2000</v>
          </cell>
          <cell r="F4545">
            <v>2000</v>
          </cell>
          <cell r="G4545" t="str">
            <v>指激光、微波、射频消融等方法。</v>
          </cell>
          <cell r="H4545" t="str">
            <v/>
          </cell>
          <cell r="I4545" t="str">
            <v>医保</v>
          </cell>
        </row>
        <row r="4546">
          <cell r="A4546" t="str">
            <v>F00000023684</v>
          </cell>
          <cell r="B4546" t="str">
            <v>330703003E</v>
          </cell>
          <cell r="C4546" t="str">
            <v>开胸探查术</v>
          </cell>
          <cell r="D4546" t="str">
            <v>次</v>
          </cell>
          <cell r="E4546">
            <v>2954</v>
          </cell>
          <cell r="F4546">
            <v>3840.2</v>
          </cell>
          <cell r="G4546" t="str">
            <v/>
          </cell>
          <cell r="H4546" t="str">
            <v/>
          </cell>
          <cell r="I4546" t="str">
            <v>医保</v>
          </cell>
        </row>
        <row r="4547">
          <cell r="A4547" t="str">
            <v>F00000023685</v>
          </cell>
          <cell r="B4547" t="str">
            <v>330703004E</v>
          </cell>
          <cell r="C4547" t="str">
            <v>开胸止血术</v>
          </cell>
          <cell r="D4547" t="str">
            <v>次</v>
          </cell>
          <cell r="E4547">
            <v>2315</v>
          </cell>
          <cell r="F4547">
            <v>3009.5</v>
          </cell>
          <cell r="G4547" t="str">
            <v/>
          </cell>
          <cell r="H4547" t="str">
            <v/>
          </cell>
          <cell r="I4547" t="str">
            <v>医保</v>
          </cell>
        </row>
        <row r="4548">
          <cell r="A4548" t="str">
            <v>F00000023686</v>
          </cell>
          <cell r="B4548" t="str">
            <v>330703005</v>
          </cell>
          <cell r="C4548" t="str">
            <v>肋骨骨髓病灶清除术</v>
          </cell>
          <cell r="D4548" t="str">
            <v>次</v>
          </cell>
          <cell r="E4548">
            <v>1800</v>
          </cell>
          <cell r="F4548">
            <v>1800</v>
          </cell>
          <cell r="G4548" t="str">
            <v>含肋骨切除及部分胸改术。</v>
          </cell>
          <cell r="H4548" t="str">
            <v/>
          </cell>
          <cell r="I4548" t="str">
            <v>医保</v>
          </cell>
        </row>
        <row r="4549">
          <cell r="A4549" t="str">
            <v>F00000023687</v>
          </cell>
          <cell r="B4549" t="str">
            <v>330703006E</v>
          </cell>
          <cell r="C4549" t="str">
            <v>肋骨切除术</v>
          </cell>
          <cell r="D4549" t="str">
            <v>次</v>
          </cell>
          <cell r="E4549">
            <v>1651</v>
          </cell>
          <cell r="F4549">
            <v>2146.3000000000002</v>
          </cell>
          <cell r="G4549" t="str">
            <v>不含开胸手术。</v>
          </cell>
          <cell r="H4549" t="str">
            <v/>
          </cell>
          <cell r="I4549" t="str">
            <v>医保</v>
          </cell>
        </row>
        <row r="4550">
          <cell r="A4550" t="str">
            <v>F00000023688</v>
          </cell>
          <cell r="B4550" t="str">
            <v>330703007E</v>
          </cell>
          <cell r="C4550" t="str">
            <v>肋软骨取骨术</v>
          </cell>
          <cell r="D4550" t="str">
            <v>次</v>
          </cell>
          <cell r="E4550">
            <v>1500</v>
          </cell>
          <cell r="F4550">
            <v>1950</v>
          </cell>
          <cell r="G4550" t="str">
            <v>含肋软骨制备。</v>
          </cell>
          <cell r="H4550" t="str">
            <v/>
          </cell>
          <cell r="I4550" t="str">
            <v>医保</v>
          </cell>
        </row>
        <row r="4551">
          <cell r="A4551" t="str">
            <v>F00000023689</v>
          </cell>
          <cell r="B4551" t="str">
            <v>330703008E</v>
          </cell>
          <cell r="C4551" t="str">
            <v>胸壁结核病灶清除术</v>
          </cell>
          <cell r="D4551" t="str">
            <v>次</v>
          </cell>
          <cell r="E4551">
            <v>2270</v>
          </cell>
          <cell r="F4551">
            <v>2951</v>
          </cell>
          <cell r="G4551" t="str">
            <v>含病灶窦道、死骨、肋骨切除、肌肉瓣充填。</v>
          </cell>
          <cell r="H4551" t="str">
            <v/>
          </cell>
          <cell r="I4551" t="str">
            <v>医保</v>
          </cell>
        </row>
        <row r="4552">
          <cell r="A4552" t="str">
            <v>F00000023690</v>
          </cell>
          <cell r="B4552" t="str">
            <v>330703009E</v>
          </cell>
          <cell r="C4552" t="str">
            <v>胸廓成形术</v>
          </cell>
          <cell r="D4552" t="str">
            <v>次</v>
          </cell>
          <cell r="E4552">
            <v>4800</v>
          </cell>
          <cell r="F4552">
            <v>6240</v>
          </cell>
          <cell r="G4552" t="str">
            <v>不含分期手术。</v>
          </cell>
          <cell r="H4552" t="str">
            <v/>
          </cell>
          <cell r="I4552" t="str">
            <v>医保</v>
          </cell>
        </row>
        <row r="4553">
          <cell r="A4553" t="str">
            <v>F00000023691</v>
          </cell>
          <cell r="B4553" t="str">
            <v>330703010</v>
          </cell>
          <cell r="C4553" t="str">
            <v>胸骨牵引术</v>
          </cell>
          <cell r="D4553" t="str">
            <v>次</v>
          </cell>
          <cell r="E4553">
            <v>640</v>
          </cell>
          <cell r="F4553">
            <v>640</v>
          </cell>
          <cell r="G4553" t="str">
            <v>指胸骨骨折及多根肋骨双骨折引起的链枷胸的治疗。</v>
          </cell>
          <cell r="H4553" t="str">
            <v/>
          </cell>
          <cell r="I4553" t="str">
            <v>医保</v>
          </cell>
        </row>
        <row r="4554">
          <cell r="A4554" t="str">
            <v>F00000023694</v>
          </cell>
          <cell r="B4554" t="str">
            <v>330703011</v>
          </cell>
          <cell r="C4554" t="str">
            <v>胸壁外伤、异物扩创术</v>
          </cell>
          <cell r="D4554" t="str">
            <v>次</v>
          </cell>
          <cell r="E4554">
            <v>1350</v>
          </cell>
          <cell r="F4554">
            <v>1350</v>
          </cell>
          <cell r="G4554" t="str">
            <v>含胸壁穿透伤、异物。</v>
          </cell>
          <cell r="H4554" t="str">
            <v/>
          </cell>
          <cell r="I4554" t="str">
            <v>医保</v>
          </cell>
        </row>
        <row r="4555">
          <cell r="A4555" t="str">
            <v>F00000023782</v>
          </cell>
          <cell r="B4555" t="str">
            <v>330703011-1</v>
          </cell>
          <cell r="C4555" t="str">
            <v>肋骨骨折固定术</v>
          </cell>
          <cell r="D4555" t="str">
            <v>次</v>
          </cell>
          <cell r="E4555">
            <v>1789</v>
          </cell>
          <cell r="F4555">
            <v>1789</v>
          </cell>
          <cell r="G4555" t="str">
            <v/>
          </cell>
          <cell r="H4555" t="str">
            <v/>
          </cell>
          <cell r="I4555" t="str">
            <v>医保</v>
          </cell>
        </row>
        <row r="4556">
          <cell r="A4556" t="str">
            <v>F00000023783</v>
          </cell>
          <cell r="B4556" t="str">
            <v>330703012E</v>
          </cell>
          <cell r="C4556" t="str">
            <v>胸壁肿瘤切除术</v>
          </cell>
          <cell r="D4556" t="str">
            <v>次</v>
          </cell>
          <cell r="E4556">
            <v>4083</v>
          </cell>
          <cell r="F4556">
            <v>5307.9</v>
          </cell>
          <cell r="G4556" t="str">
            <v>指胸壁软组织、肋骨、胸骨的肿瘤切除。</v>
          </cell>
          <cell r="H4556" t="str">
            <v/>
          </cell>
          <cell r="I4556" t="str">
            <v>医保</v>
          </cell>
        </row>
        <row r="4557">
          <cell r="A4557" t="str">
            <v>F00000023787</v>
          </cell>
          <cell r="B4557" t="str">
            <v>330703013</v>
          </cell>
          <cell r="C4557" t="str">
            <v>胸壁缺损修复术</v>
          </cell>
          <cell r="D4557" t="str">
            <v>单侧</v>
          </cell>
          <cell r="E4557">
            <v>2800</v>
          </cell>
          <cell r="F4557">
            <v>2800</v>
          </cell>
          <cell r="G4557" t="str">
            <v>含胸大肌缺损。</v>
          </cell>
          <cell r="H4557" t="str">
            <v>缺损修补材料</v>
          </cell>
          <cell r="I4557" t="str">
            <v>医保</v>
          </cell>
        </row>
        <row r="4558">
          <cell r="A4558" t="str">
            <v>F00000119114</v>
          </cell>
          <cell r="B4558" t="str">
            <v>330703014-1E</v>
          </cell>
          <cell r="C4558" t="str">
            <v>拆除胸廓畸形矫正装置</v>
          </cell>
          <cell r="D4558" t="str">
            <v>次</v>
          </cell>
          <cell r="E4558">
            <v>852</v>
          </cell>
          <cell r="F4558">
            <v>1107.5999999999999</v>
          </cell>
          <cell r="G4558" t="str">
            <v/>
          </cell>
          <cell r="H4558" t="str">
            <v/>
          </cell>
          <cell r="I4558" t="str">
            <v>医保</v>
          </cell>
        </row>
        <row r="4559">
          <cell r="A4559" t="str">
            <v>F00000023788</v>
          </cell>
          <cell r="B4559" t="str">
            <v>330703014E</v>
          </cell>
          <cell r="C4559" t="str">
            <v>胸廓畸形矫正术</v>
          </cell>
          <cell r="D4559" t="str">
            <v>次</v>
          </cell>
          <cell r="E4559">
            <v>2840</v>
          </cell>
          <cell r="F4559">
            <v>3692</v>
          </cell>
          <cell r="G4559" t="str">
            <v/>
          </cell>
          <cell r="H4559" t="str">
            <v/>
          </cell>
          <cell r="I4559" t="str">
            <v>医保</v>
          </cell>
        </row>
        <row r="4560">
          <cell r="A4560" t="str">
            <v>F00000023789</v>
          </cell>
          <cell r="B4560" t="str">
            <v>330703015</v>
          </cell>
          <cell r="C4560" t="str">
            <v>小儿鸡胸矫正术</v>
          </cell>
          <cell r="D4560" t="str">
            <v>次</v>
          </cell>
          <cell r="E4560">
            <v>2200</v>
          </cell>
          <cell r="F4560">
            <v>2200</v>
          </cell>
          <cell r="G4560" t="str">
            <v>含胸骨抬举固定或胸骨翻转缝合松解粘连带。</v>
          </cell>
          <cell r="H4560" t="str">
            <v>固定合金钉</v>
          </cell>
          <cell r="I4560" t="str">
            <v>医保</v>
          </cell>
        </row>
        <row r="4561">
          <cell r="A4561" t="str">
            <v>F00000023792</v>
          </cell>
          <cell r="B4561" t="str">
            <v>330703015-1</v>
          </cell>
          <cell r="C4561" t="str">
            <v>小儿漏斗胸矫正术</v>
          </cell>
          <cell r="D4561" t="str">
            <v>次</v>
          </cell>
          <cell r="E4561">
            <v>3829</v>
          </cell>
          <cell r="F4561">
            <v>3829</v>
          </cell>
          <cell r="G4561" t="str">
            <v>含胸骨抬举固定或胸骨翻转缝合松解粘连带。</v>
          </cell>
          <cell r="H4561" t="str">
            <v>固定合金钉</v>
          </cell>
          <cell r="I4561" t="str">
            <v>医保</v>
          </cell>
        </row>
        <row r="4562">
          <cell r="A4562" t="str">
            <v>F00000023793</v>
          </cell>
          <cell r="B4562" t="str">
            <v>330703016E</v>
          </cell>
          <cell r="C4562" t="str">
            <v>胸内异物清除术</v>
          </cell>
          <cell r="D4562" t="str">
            <v>次</v>
          </cell>
          <cell r="E4562">
            <v>1900</v>
          </cell>
          <cell r="F4562">
            <v>2470</v>
          </cell>
          <cell r="G4562" t="str">
            <v/>
          </cell>
          <cell r="H4562" t="str">
            <v/>
          </cell>
          <cell r="I4562" t="str">
            <v>医保</v>
          </cell>
        </row>
        <row r="4563">
          <cell r="A4563" t="str">
            <v>F00000023797</v>
          </cell>
          <cell r="B4563" t="str">
            <v>330703017-1E</v>
          </cell>
          <cell r="C4563" t="str">
            <v>胸腔开放引流术</v>
          </cell>
          <cell r="D4563" t="str">
            <v>次</v>
          </cell>
          <cell r="E4563">
            <v>280</v>
          </cell>
          <cell r="F4563">
            <v>364</v>
          </cell>
          <cell r="G4563" t="str">
            <v/>
          </cell>
          <cell r="H4563" t="str">
            <v/>
          </cell>
          <cell r="I4563" t="str">
            <v>医保</v>
          </cell>
        </row>
        <row r="4564">
          <cell r="A4564" t="str">
            <v>F00000023798</v>
          </cell>
          <cell r="B4564" t="str">
            <v>330703017-2E</v>
          </cell>
          <cell r="C4564" t="str">
            <v>胸(腹)腔穿刺置管术</v>
          </cell>
          <cell r="D4564" t="str">
            <v>次</v>
          </cell>
          <cell r="E4564">
            <v>426</v>
          </cell>
          <cell r="F4564">
            <v>553.79999999999995</v>
          </cell>
          <cell r="G4564" t="str">
            <v>含引流。</v>
          </cell>
          <cell r="H4564" t="str">
            <v/>
          </cell>
          <cell r="I4564" t="str">
            <v>医保</v>
          </cell>
        </row>
        <row r="4565">
          <cell r="A4565" t="str">
            <v>F00000023794</v>
          </cell>
          <cell r="B4565" t="str">
            <v>330703017E</v>
          </cell>
          <cell r="C4565" t="str">
            <v>胸腔闭式引流术</v>
          </cell>
          <cell r="D4565" t="str">
            <v>次</v>
          </cell>
          <cell r="E4565">
            <v>382</v>
          </cell>
          <cell r="F4565">
            <v>496.6</v>
          </cell>
          <cell r="G4565" t="str">
            <v>含肋间引流或经肋床引流。</v>
          </cell>
          <cell r="H4565" t="str">
            <v/>
          </cell>
          <cell r="I4565" t="str">
            <v>医保</v>
          </cell>
        </row>
        <row r="4566">
          <cell r="A4566" t="str">
            <v>F00000023800</v>
          </cell>
          <cell r="B4566" t="str">
            <v>330703018</v>
          </cell>
          <cell r="C4566" t="str">
            <v>脓胸大网膜填充术</v>
          </cell>
          <cell r="D4566" t="str">
            <v>次</v>
          </cell>
          <cell r="E4566">
            <v>2976</v>
          </cell>
          <cell r="F4566">
            <v>2976</v>
          </cell>
          <cell r="G4566" t="str">
            <v>含脓胸清除及开腹大网膜游离。</v>
          </cell>
          <cell r="H4566" t="str">
            <v/>
          </cell>
          <cell r="I4566" t="str">
            <v>医保</v>
          </cell>
        </row>
        <row r="4567">
          <cell r="A4567" t="str">
            <v>F00000023801</v>
          </cell>
          <cell r="B4567" t="str">
            <v>330703019E</v>
          </cell>
          <cell r="C4567" t="str">
            <v>胸膜剥脱术</v>
          </cell>
          <cell r="D4567" t="str">
            <v>次</v>
          </cell>
          <cell r="E4567">
            <v>2054</v>
          </cell>
          <cell r="F4567">
            <v>2670.2</v>
          </cell>
          <cell r="G4567" t="str">
            <v>含部分胸膜剥脱及全胸膜剥脱术。</v>
          </cell>
          <cell r="H4567" t="str">
            <v/>
          </cell>
          <cell r="I4567" t="str">
            <v>医保</v>
          </cell>
        </row>
        <row r="4568">
          <cell r="A4568" t="str">
            <v>F00000023804</v>
          </cell>
          <cell r="B4568" t="str">
            <v>330703020E</v>
          </cell>
          <cell r="C4568" t="str">
            <v>脓胸引流清除术</v>
          </cell>
          <cell r="D4568" t="str">
            <v>次</v>
          </cell>
          <cell r="E4568">
            <v>1080</v>
          </cell>
          <cell r="F4568">
            <v>1404</v>
          </cell>
          <cell r="G4568" t="str">
            <v>指早期脓胸及晚期脓胸的引流清除、脓性纤维膜剥脱胸腔冲洗引流。</v>
          </cell>
          <cell r="H4568" t="str">
            <v/>
          </cell>
          <cell r="I4568" t="str">
            <v>医保</v>
          </cell>
        </row>
        <row r="4569">
          <cell r="A4569" t="str">
            <v>F00000023809</v>
          </cell>
          <cell r="B4569" t="str">
            <v>330703021-1E</v>
          </cell>
          <cell r="C4569" t="str">
            <v>腹膜后淋巴结活检术</v>
          </cell>
          <cell r="D4569" t="str">
            <v>次</v>
          </cell>
          <cell r="E4569">
            <v>734</v>
          </cell>
          <cell r="F4569">
            <v>954.2</v>
          </cell>
          <cell r="G4569" t="str">
            <v/>
          </cell>
          <cell r="H4569" t="str">
            <v/>
          </cell>
          <cell r="I4569" t="str">
            <v>医保</v>
          </cell>
        </row>
        <row r="4570">
          <cell r="A4570" t="str">
            <v>F00000023808</v>
          </cell>
          <cell r="B4570" t="str">
            <v>330703021E</v>
          </cell>
          <cell r="C4570" t="str">
            <v>胸膜活检术</v>
          </cell>
          <cell r="D4570" t="str">
            <v>次</v>
          </cell>
          <cell r="E4570">
            <v>640</v>
          </cell>
          <cell r="F4570">
            <v>832</v>
          </cell>
          <cell r="G4570" t="str">
            <v/>
          </cell>
          <cell r="H4570" t="str">
            <v/>
          </cell>
          <cell r="I4570" t="str">
            <v>医保</v>
          </cell>
        </row>
        <row r="4571">
          <cell r="A4571" t="str">
            <v>F00000023810</v>
          </cell>
          <cell r="B4571" t="str">
            <v>330703022E</v>
          </cell>
          <cell r="C4571" t="str">
            <v>胸膜粘连烙断术</v>
          </cell>
          <cell r="D4571" t="str">
            <v>次</v>
          </cell>
          <cell r="E4571">
            <v>3000</v>
          </cell>
          <cell r="F4571">
            <v>3900</v>
          </cell>
          <cell r="G4571" t="str">
            <v/>
          </cell>
          <cell r="H4571" t="str">
            <v/>
          </cell>
          <cell r="I4571" t="str">
            <v>医保</v>
          </cell>
        </row>
        <row r="4572">
          <cell r="A4572" t="str">
            <v>F00000023811</v>
          </cell>
          <cell r="B4572" t="str">
            <v>330703023E</v>
          </cell>
          <cell r="C4572" t="str">
            <v>胸膜固定术</v>
          </cell>
          <cell r="D4572" t="str">
            <v>次</v>
          </cell>
          <cell r="E4572">
            <v>2240</v>
          </cell>
          <cell r="F4572">
            <v>2912</v>
          </cell>
          <cell r="G4572" t="str">
            <v/>
          </cell>
          <cell r="H4572" t="str">
            <v>固定材料</v>
          </cell>
          <cell r="I4572" t="str">
            <v>医保</v>
          </cell>
        </row>
        <row r="4573">
          <cell r="A4573" t="str">
            <v>F00000023812</v>
          </cell>
          <cell r="B4573" t="str">
            <v>330703024</v>
          </cell>
          <cell r="C4573" t="str">
            <v>经纤支镜支气管胸膜瘘堵塞术</v>
          </cell>
          <cell r="D4573" t="str">
            <v>次</v>
          </cell>
          <cell r="E4573">
            <v>1250</v>
          </cell>
          <cell r="F4573">
            <v>1250</v>
          </cell>
          <cell r="G4573" t="str">
            <v/>
          </cell>
          <cell r="H4573" t="str">
            <v/>
          </cell>
          <cell r="I4573" t="str">
            <v>医保</v>
          </cell>
        </row>
        <row r="4574">
          <cell r="A4574" t="str">
            <v>F00000023813</v>
          </cell>
          <cell r="B4574" t="str">
            <v>330703025</v>
          </cell>
          <cell r="C4574" t="str">
            <v>纵隔感染清创引流术</v>
          </cell>
          <cell r="D4574" t="str">
            <v>次</v>
          </cell>
          <cell r="E4574">
            <v>1250</v>
          </cell>
          <cell r="F4574">
            <v>1250</v>
          </cell>
          <cell r="G4574" t="str">
            <v>指经胸、经脊柱旁、经颈部手术入路。</v>
          </cell>
          <cell r="H4574" t="str">
            <v/>
          </cell>
          <cell r="I4574" t="str">
            <v>医保</v>
          </cell>
        </row>
        <row r="4575">
          <cell r="A4575" t="str">
            <v>F00000023903</v>
          </cell>
          <cell r="B4575" t="str">
            <v>330703026-1</v>
          </cell>
          <cell r="C4575" t="str">
            <v>胸骨后甲状腺切除术</v>
          </cell>
          <cell r="D4575" t="str">
            <v>次</v>
          </cell>
          <cell r="E4575">
            <v>4344</v>
          </cell>
          <cell r="F4575">
            <v>4344</v>
          </cell>
          <cell r="G4575" t="str">
            <v>含血管成形。</v>
          </cell>
          <cell r="H4575" t="str">
            <v>人工血管</v>
          </cell>
          <cell r="I4575" t="str">
            <v>医保</v>
          </cell>
        </row>
        <row r="4576">
          <cell r="A4576" t="str">
            <v>F00000023906</v>
          </cell>
          <cell r="B4576" t="str">
            <v>330703026-2</v>
          </cell>
          <cell r="C4576" t="str">
            <v>心包切除术</v>
          </cell>
          <cell r="D4576" t="str">
            <v>次</v>
          </cell>
          <cell r="E4576">
            <v>3750</v>
          </cell>
          <cell r="F4576">
            <v>3750</v>
          </cell>
          <cell r="G4576" t="str">
            <v>含血管成形。</v>
          </cell>
          <cell r="H4576" t="str">
            <v>人工血管</v>
          </cell>
          <cell r="I4576" t="str">
            <v>医保</v>
          </cell>
        </row>
        <row r="4577">
          <cell r="A4577" t="str">
            <v>F00000023900</v>
          </cell>
          <cell r="B4577" t="str">
            <v>330703026E</v>
          </cell>
          <cell r="C4577" t="str">
            <v>纵隔肿物切除术</v>
          </cell>
          <cell r="D4577" t="str">
            <v>次</v>
          </cell>
          <cell r="E4577">
            <v>4516</v>
          </cell>
          <cell r="F4577">
            <v>5870.8</v>
          </cell>
          <cell r="G4577" t="str">
            <v>指经胸后外切口及正中胸骨劈开切口含血管成形。</v>
          </cell>
          <cell r="H4577" t="str">
            <v>人工血管</v>
          </cell>
          <cell r="I4577" t="str">
            <v>医保</v>
          </cell>
        </row>
        <row r="4578">
          <cell r="A4578" t="str">
            <v>F00000023908</v>
          </cell>
          <cell r="B4578" t="str">
            <v>330703027-1E</v>
          </cell>
          <cell r="C4578" t="str">
            <v>皮下气肿切开减压术</v>
          </cell>
          <cell r="D4578" t="str">
            <v>次</v>
          </cell>
          <cell r="E4578">
            <v>300</v>
          </cell>
          <cell r="F4578">
            <v>390</v>
          </cell>
          <cell r="G4578" t="str">
            <v/>
          </cell>
          <cell r="H4578" t="str">
            <v/>
          </cell>
          <cell r="I4578" t="str">
            <v>医保</v>
          </cell>
        </row>
        <row r="4579">
          <cell r="A4579" t="str">
            <v>F00000023907</v>
          </cell>
          <cell r="B4579" t="str">
            <v>330703027E</v>
          </cell>
          <cell r="C4579" t="str">
            <v>纵隔气肿切开减压术</v>
          </cell>
          <cell r="D4579" t="str">
            <v>次</v>
          </cell>
          <cell r="E4579">
            <v>300</v>
          </cell>
          <cell r="F4579">
            <v>390</v>
          </cell>
          <cell r="G4579" t="str">
            <v/>
          </cell>
          <cell r="H4579" t="str">
            <v/>
          </cell>
          <cell r="I4579" t="str">
            <v>医保</v>
          </cell>
        </row>
        <row r="4580">
          <cell r="A4580" t="str">
            <v>F00000023910</v>
          </cell>
          <cell r="B4580" t="str">
            <v>330703028-1E</v>
          </cell>
          <cell r="C4580" t="str">
            <v>膈疝修补术</v>
          </cell>
          <cell r="D4580" t="str">
            <v>次</v>
          </cell>
          <cell r="E4580">
            <v>3870</v>
          </cell>
          <cell r="F4580">
            <v>5031</v>
          </cell>
          <cell r="G4580" t="str">
            <v>指急性、慢性膈疝修补术。</v>
          </cell>
          <cell r="H4580" t="str">
            <v>特殊修补材料</v>
          </cell>
          <cell r="I4580" t="str">
            <v>医保</v>
          </cell>
        </row>
        <row r="4581">
          <cell r="A4581" t="str">
            <v>F00000023909</v>
          </cell>
          <cell r="B4581" t="str">
            <v>330703028E</v>
          </cell>
          <cell r="C4581" t="str">
            <v>膈肌修补术</v>
          </cell>
          <cell r="D4581" t="str">
            <v>次</v>
          </cell>
          <cell r="E4581">
            <v>4025</v>
          </cell>
          <cell r="F4581">
            <v>5232.5</v>
          </cell>
          <cell r="G4581" t="str">
            <v/>
          </cell>
          <cell r="H4581" t="str">
            <v>特殊修补材料</v>
          </cell>
          <cell r="I4581" t="str">
            <v>医保</v>
          </cell>
        </row>
        <row r="4582">
          <cell r="A4582" t="str">
            <v>F00000023913</v>
          </cell>
          <cell r="B4582" t="str">
            <v>330703029-1E</v>
          </cell>
          <cell r="C4582" t="str">
            <v>膈肌膨出修补术</v>
          </cell>
          <cell r="D4582" t="str">
            <v>次</v>
          </cell>
          <cell r="E4582">
            <v>3870</v>
          </cell>
          <cell r="F4582">
            <v>5031</v>
          </cell>
          <cell r="G4582" t="str">
            <v/>
          </cell>
          <cell r="H4582" t="str">
            <v/>
          </cell>
          <cell r="I4582" t="str">
            <v>医保</v>
          </cell>
        </row>
        <row r="4583">
          <cell r="A4583" t="str">
            <v>F00000023912</v>
          </cell>
          <cell r="B4583" t="str">
            <v>330703029E</v>
          </cell>
          <cell r="C4583" t="str">
            <v>膈肌折叠术</v>
          </cell>
          <cell r="D4583" t="str">
            <v>次</v>
          </cell>
          <cell r="E4583">
            <v>3870</v>
          </cell>
          <cell r="F4583">
            <v>5031</v>
          </cell>
          <cell r="G4583" t="str">
            <v/>
          </cell>
          <cell r="H4583" t="str">
            <v/>
          </cell>
          <cell r="I4583" t="str">
            <v>医保</v>
          </cell>
        </row>
        <row r="4584">
          <cell r="A4584" t="str">
            <v>F00000023914</v>
          </cell>
          <cell r="B4584" t="str">
            <v>330703030E</v>
          </cell>
          <cell r="C4584" t="str">
            <v>膈肌肿瘤切除术</v>
          </cell>
          <cell r="D4584" t="str">
            <v>次</v>
          </cell>
          <cell r="E4584">
            <v>3000</v>
          </cell>
          <cell r="F4584">
            <v>3900</v>
          </cell>
          <cell r="G4584" t="str">
            <v/>
          </cell>
          <cell r="H4584" t="str">
            <v>膈肌缺损修补材料</v>
          </cell>
          <cell r="I4584" t="str">
            <v>医保</v>
          </cell>
        </row>
        <row r="4585">
          <cell r="A4585" t="str">
            <v>F00000023915</v>
          </cell>
          <cell r="B4585" t="str">
            <v>330703031</v>
          </cell>
          <cell r="C4585" t="str">
            <v>膈神经麻痹术</v>
          </cell>
          <cell r="D4585" t="str">
            <v>次</v>
          </cell>
          <cell r="E4585">
            <v>2200</v>
          </cell>
          <cell r="F4585">
            <v>2200</v>
          </cell>
          <cell r="G4585" t="str">
            <v>指膈神经压榨或切断术。</v>
          </cell>
          <cell r="H4585" t="str">
            <v/>
          </cell>
          <cell r="I4585" t="str">
            <v>医保</v>
          </cell>
        </row>
        <row r="4586">
          <cell r="A4586" t="str">
            <v>F00000023918</v>
          </cell>
          <cell r="B4586" t="str">
            <v>330703032</v>
          </cell>
          <cell r="C4586" t="str">
            <v>先天性膈疝修补术</v>
          </cell>
          <cell r="D4586" t="str">
            <v>次</v>
          </cell>
          <cell r="E4586">
            <v>4190</v>
          </cell>
          <cell r="F4586">
            <v>4190</v>
          </cell>
          <cell r="G4586" t="str">
            <v/>
          </cell>
          <cell r="H4586" t="str">
            <v/>
          </cell>
          <cell r="I4586" t="str">
            <v>医保</v>
          </cell>
        </row>
        <row r="4587">
          <cell r="A4587" t="str">
            <v>F00000023920</v>
          </cell>
          <cell r="B4587" t="str">
            <v>330703032-1/1</v>
          </cell>
          <cell r="C4587" t="str">
            <v>先天性膈疝修补术加收(嵌顿)</v>
          </cell>
          <cell r="D4587" t="str">
            <v>次</v>
          </cell>
          <cell r="E4587">
            <v>558</v>
          </cell>
          <cell r="F4587">
            <v>558</v>
          </cell>
          <cell r="G4587" t="str">
            <v/>
          </cell>
          <cell r="H4587" t="str">
            <v/>
          </cell>
          <cell r="I4587" t="str">
            <v>医保</v>
          </cell>
        </row>
        <row r="4588">
          <cell r="A4588" t="str">
            <v>F00000119115</v>
          </cell>
          <cell r="B4588" t="str">
            <v>330703032-2/1</v>
          </cell>
          <cell r="C4588" t="str">
            <v>先天性膈疝修补术加收(巨大疝)</v>
          </cell>
          <cell r="D4588" t="str">
            <v>次</v>
          </cell>
          <cell r="E4588">
            <v>558</v>
          </cell>
          <cell r="F4588">
            <v>558</v>
          </cell>
          <cell r="G4588" t="str">
            <v/>
          </cell>
          <cell r="H4588" t="str">
            <v/>
          </cell>
          <cell r="I4588" t="str">
            <v>医保</v>
          </cell>
        </row>
        <row r="4589">
          <cell r="A4589" t="str">
            <v>F00000023919</v>
          </cell>
          <cell r="B4589" t="str">
            <v>330703032-2E</v>
          </cell>
          <cell r="C4589" t="str">
            <v>膈膨升折叠修补术</v>
          </cell>
          <cell r="D4589" t="str">
            <v>次</v>
          </cell>
          <cell r="E4589">
            <v>2790</v>
          </cell>
          <cell r="F4589">
            <v>3627</v>
          </cell>
          <cell r="G4589" t="str">
            <v/>
          </cell>
          <cell r="H4589" t="str">
            <v/>
          </cell>
          <cell r="I4589" t="str">
            <v>医保</v>
          </cell>
        </row>
        <row r="4590">
          <cell r="A4590" t="str">
            <v>F00000023921</v>
          </cell>
          <cell r="B4590" t="str">
            <v>330703033</v>
          </cell>
          <cell r="C4590" t="str">
            <v>先天性食管裂孔疝修补术</v>
          </cell>
          <cell r="D4590" t="str">
            <v>次</v>
          </cell>
          <cell r="E4590">
            <v>5244</v>
          </cell>
          <cell r="F4590">
            <v>5244</v>
          </cell>
          <cell r="G4590" t="str">
            <v>含食管旁疝修补术；不含反流性食管狭窄扩张。</v>
          </cell>
          <cell r="H4590" t="str">
            <v/>
          </cell>
          <cell r="I4590" t="str">
            <v>医保</v>
          </cell>
        </row>
        <row r="4591">
          <cell r="A4591" t="str">
            <v>F00000023922</v>
          </cell>
          <cell r="B4591" t="str">
            <v>330703033-1</v>
          </cell>
          <cell r="C4591" t="str">
            <v>先天性食管裂孔疝修补术+肠回转不良矫治术</v>
          </cell>
          <cell r="D4591" t="str">
            <v>次</v>
          </cell>
          <cell r="E4591">
            <v>5022</v>
          </cell>
          <cell r="F4591">
            <v>5022</v>
          </cell>
          <cell r="G4591" t="str">
            <v>含食管旁疝修补术；不含反流性食管狭窄扩张。</v>
          </cell>
          <cell r="H4591" t="str">
            <v/>
          </cell>
          <cell r="I4591" t="str">
            <v>医保</v>
          </cell>
        </row>
        <row r="4592">
          <cell r="A4592" t="str">
            <v>F00000119116</v>
          </cell>
          <cell r="B4592" t="str">
            <v>330703033-2</v>
          </cell>
          <cell r="C4592" t="str">
            <v>先天性食管裂孔疝修补术+畸形矫治术</v>
          </cell>
          <cell r="D4592" t="str">
            <v>次</v>
          </cell>
          <cell r="E4592">
            <v>5022</v>
          </cell>
          <cell r="F4592">
            <v>5022</v>
          </cell>
          <cell r="G4592" t="str">
            <v>含食管旁疝修补术；不含反流性食管狭窄扩张。</v>
          </cell>
          <cell r="H4592" t="str">
            <v/>
          </cell>
          <cell r="I4592" t="str">
            <v>医保</v>
          </cell>
        </row>
        <row r="4593">
          <cell r="A4593" t="str">
            <v>F00000023923</v>
          </cell>
          <cell r="B4593" t="str">
            <v>330703034E</v>
          </cell>
          <cell r="C4593" t="str">
            <v>食管裂孔疝修补术</v>
          </cell>
          <cell r="D4593" t="str">
            <v>次</v>
          </cell>
          <cell r="E4593">
            <v>4549</v>
          </cell>
          <cell r="F4593">
            <v>5913.7</v>
          </cell>
          <cell r="G4593" t="str">
            <v>指经腹、经胸各类修补术及抗返流手术。</v>
          </cell>
          <cell r="H4593" t="str">
            <v/>
          </cell>
          <cell r="I4593" t="str">
            <v>医保</v>
          </cell>
        </row>
        <row r="4594">
          <cell r="A4594" t="str">
            <v>F00000119117</v>
          </cell>
          <cell r="B4594" t="str">
            <v>330703035S</v>
          </cell>
          <cell r="C4594" t="str">
            <v>胸骨骨折内固定术</v>
          </cell>
          <cell r="D4594" t="str">
            <v>次</v>
          </cell>
          <cell r="E4594">
            <v>2800</v>
          </cell>
          <cell r="F4594">
            <v>2800</v>
          </cell>
          <cell r="G4594" t="str">
            <v>暴露胸骨，对骨折复位内固定。</v>
          </cell>
          <cell r="H4594" t="str">
            <v/>
          </cell>
          <cell r="I4594" t="str">
            <v>医保</v>
          </cell>
        </row>
        <row r="4595">
          <cell r="A4595" t="str">
            <v>F00000119118</v>
          </cell>
          <cell r="B4595" t="str">
            <v>330703036S</v>
          </cell>
          <cell r="C4595" t="str">
            <v>内镜下纵隔淋巴结清扫术</v>
          </cell>
          <cell r="D4595" t="str">
            <v>次</v>
          </cell>
          <cell r="E4595">
            <v>2887</v>
          </cell>
          <cell r="F4595">
            <v>2887</v>
          </cell>
          <cell r="G4595" t="str">
            <v>含双侧喉返神经探查。</v>
          </cell>
          <cell r="H4595" t="str">
            <v/>
          </cell>
          <cell r="I4595" t="str">
            <v>医保</v>
          </cell>
        </row>
        <row r="4596">
          <cell r="A4596" t="str">
            <v>F00000024011</v>
          </cell>
          <cell r="B4596" t="str">
            <v>330801001</v>
          </cell>
          <cell r="C4596" t="str">
            <v>二尖瓣闭式扩张术</v>
          </cell>
          <cell r="D4596" t="str">
            <v>次</v>
          </cell>
          <cell r="E4596">
            <v>3125</v>
          </cell>
          <cell r="F4596">
            <v>3125</v>
          </cell>
          <cell r="G4596" t="str">
            <v>含左右径路。</v>
          </cell>
          <cell r="H4596" t="str">
            <v/>
          </cell>
          <cell r="I4596" t="str">
            <v>医保</v>
          </cell>
        </row>
        <row r="4597">
          <cell r="A4597" t="str">
            <v>F00000119119</v>
          </cell>
          <cell r="B4597" t="str">
            <v>330801002-1E</v>
          </cell>
          <cell r="C4597" t="str">
            <v>二尖瓣直视成形术加收(每增加一种成形方法)</v>
          </cell>
          <cell r="D4597" t="str">
            <v>次</v>
          </cell>
          <cell r="E4597">
            <v>3375</v>
          </cell>
          <cell r="F4597">
            <v>4387.5</v>
          </cell>
          <cell r="G4597" t="str">
            <v/>
          </cell>
          <cell r="H4597" t="str">
            <v/>
          </cell>
          <cell r="I4597" t="str">
            <v>医保</v>
          </cell>
        </row>
        <row r="4598">
          <cell r="A4598" t="str">
            <v>F00000024014</v>
          </cell>
          <cell r="B4598" t="str">
            <v>330801002E</v>
          </cell>
          <cell r="C4598" t="str">
            <v>二尖瓣直视成形术</v>
          </cell>
          <cell r="D4598" t="str">
            <v>次</v>
          </cell>
          <cell r="E4598">
            <v>7400</v>
          </cell>
          <cell r="F4598">
            <v>9620</v>
          </cell>
          <cell r="G4598" t="str">
            <v>指各种类型的二尖瓣狭窄或／和关闭不全的瓣膜的处理，如交界切开、腱索替代、瓣叶切除、瓣环成形，瓣下结构成形术、瓣叶成形术、人工腱索植入术、狭窄/瓣上狭窄矫治术等。</v>
          </cell>
          <cell r="H4598" t="str">
            <v>牛心包片、人工瓣膜</v>
          </cell>
          <cell r="I4598" t="str">
            <v>医保</v>
          </cell>
        </row>
        <row r="4599">
          <cell r="A4599" t="str">
            <v>F00000119120</v>
          </cell>
          <cell r="B4599" t="str">
            <v>330801003-1E</v>
          </cell>
          <cell r="C4599" t="str">
            <v>二尖瓣替换再次手术</v>
          </cell>
          <cell r="D4599" t="str">
            <v>次</v>
          </cell>
          <cell r="E4599">
            <v>8455</v>
          </cell>
          <cell r="F4599">
            <v>10991.5</v>
          </cell>
          <cell r="G4599" t="str">
            <v/>
          </cell>
          <cell r="H4599" t="str">
            <v>人工瓣膜</v>
          </cell>
          <cell r="I4599" t="str">
            <v>医保</v>
          </cell>
        </row>
        <row r="4600">
          <cell r="A4600" t="str">
            <v>F00000024017</v>
          </cell>
          <cell r="B4600" t="str">
            <v>330801003E</v>
          </cell>
          <cell r="C4600" t="str">
            <v>二尖瓣替换术</v>
          </cell>
          <cell r="D4600" t="str">
            <v>次</v>
          </cell>
          <cell r="E4600">
            <v>7261</v>
          </cell>
          <cell r="F4600">
            <v>9439.2999999999993</v>
          </cell>
          <cell r="G4600" t="str">
            <v>含保留部分或全部二尖瓣装置。</v>
          </cell>
          <cell r="H4600" t="str">
            <v>人工瓣膜</v>
          </cell>
          <cell r="I4600" t="str">
            <v>医保</v>
          </cell>
        </row>
        <row r="4601">
          <cell r="A4601" t="str">
            <v>F00000119121</v>
          </cell>
          <cell r="B4601" t="str">
            <v>330801004-1E</v>
          </cell>
          <cell r="C4601" t="str">
            <v>三尖瓣直视成形术加收(每增加一种成形方法)</v>
          </cell>
          <cell r="D4601" t="str">
            <v>次</v>
          </cell>
          <cell r="E4601">
            <v>5239</v>
          </cell>
          <cell r="F4601">
            <v>6810.7</v>
          </cell>
          <cell r="G4601" t="str">
            <v/>
          </cell>
          <cell r="H4601" t="str">
            <v/>
          </cell>
          <cell r="I4601" t="str">
            <v>医保</v>
          </cell>
        </row>
        <row r="4602">
          <cell r="A4602" t="str">
            <v>F00000024020</v>
          </cell>
          <cell r="B4602" t="str">
            <v>330801004E</v>
          </cell>
          <cell r="C4602" t="str">
            <v>三尖瓣直视成形术</v>
          </cell>
          <cell r="D4602" t="str">
            <v>次</v>
          </cell>
          <cell r="E4602">
            <v>7084</v>
          </cell>
          <cell r="F4602">
            <v>9209.2000000000007</v>
          </cell>
          <cell r="G4602" t="str">
            <v>指交界切开、瓣环环缩术、瓣下结构成形术、瓣叶成形术、腱索替代术、狭窄/瓣环狭窄矫治术。</v>
          </cell>
          <cell r="H4602" t="str">
            <v>人工瓣膜</v>
          </cell>
          <cell r="I4602" t="str">
            <v>医保</v>
          </cell>
        </row>
        <row r="4603">
          <cell r="A4603" t="str">
            <v>F00000024023</v>
          </cell>
          <cell r="B4603" t="str">
            <v>330801005</v>
          </cell>
          <cell r="C4603" t="str">
            <v>三尖瓣置换术</v>
          </cell>
          <cell r="D4603" t="str">
            <v>次</v>
          </cell>
          <cell r="E4603">
            <v>7023</v>
          </cell>
          <cell r="F4603">
            <v>7023</v>
          </cell>
          <cell r="G4603" t="str">
            <v/>
          </cell>
          <cell r="H4603" t="str">
            <v>人工瓣膜</v>
          </cell>
          <cell r="I4603" t="str">
            <v>医保</v>
          </cell>
        </row>
        <row r="4604">
          <cell r="A4604" t="str">
            <v>F00000119122</v>
          </cell>
          <cell r="B4604" t="str">
            <v>330801005-1E</v>
          </cell>
          <cell r="C4604" t="str">
            <v>三尖瓣置换再次手术</v>
          </cell>
          <cell r="D4604" t="str">
            <v>次</v>
          </cell>
          <cell r="E4604">
            <v>8000</v>
          </cell>
          <cell r="F4604">
            <v>10400</v>
          </cell>
          <cell r="G4604" t="str">
            <v/>
          </cell>
          <cell r="H4604" t="str">
            <v>人工瓣膜</v>
          </cell>
          <cell r="I4604" t="str">
            <v>医保</v>
          </cell>
        </row>
        <row r="4605">
          <cell r="A4605" t="str">
            <v>F00000024024</v>
          </cell>
          <cell r="B4605" t="str">
            <v>330801006E</v>
          </cell>
          <cell r="C4605" t="str">
            <v>三尖瓣下移畸形矫治术(Ebstein畸形矫治术)</v>
          </cell>
          <cell r="D4605" t="str">
            <v>次</v>
          </cell>
          <cell r="E4605">
            <v>7313</v>
          </cell>
          <cell r="F4605">
            <v>9506.9</v>
          </cell>
          <cell r="G4605" t="str">
            <v>含房缺修补、房化右室折叠或切除、三尖瓣成形术。</v>
          </cell>
          <cell r="H4605" t="str">
            <v/>
          </cell>
          <cell r="I4605" t="str">
            <v>医保</v>
          </cell>
        </row>
        <row r="4606">
          <cell r="A4606" t="str">
            <v>F00000024025</v>
          </cell>
          <cell r="B4606" t="str">
            <v>330801007E</v>
          </cell>
          <cell r="C4606" t="str">
            <v>主动脉瓣上狭窄矫治术</v>
          </cell>
          <cell r="D4606" t="str">
            <v>次</v>
          </cell>
          <cell r="E4606">
            <v>6750</v>
          </cell>
          <cell r="F4606">
            <v>8775</v>
          </cell>
          <cell r="G4606" t="str">
            <v>含狭窄切除、补片扩大成形。</v>
          </cell>
          <cell r="H4606" t="str">
            <v>人工血管</v>
          </cell>
          <cell r="I4606" t="str">
            <v>医保</v>
          </cell>
        </row>
        <row r="4607">
          <cell r="A4607" t="str">
            <v>F00000024026</v>
          </cell>
          <cell r="B4607" t="str">
            <v>330801008E</v>
          </cell>
          <cell r="C4607" t="str">
            <v>主动脉瓣直视成形术</v>
          </cell>
          <cell r="D4607" t="str">
            <v>次</v>
          </cell>
          <cell r="E4607">
            <v>6905</v>
          </cell>
          <cell r="F4607">
            <v>8976.5</v>
          </cell>
          <cell r="G4607" t="str">
            <v/>
          </cell>
          <cell r="H4607" t="str">
            <v>牛心包片</v>
          </cell>
          <cell r="I4607" t="str">
            <v>医保</v>
          </cell>
        </row>
        <row r="4608">
          <cell r="A4608" t="str">
            <v>F00000119123</v>
          </cell>
          <cell r="B4608" t="str">
            <v>330801009-1E</v>
          </cell>
          <cell r="C4608" t="str">
            <v>小切口主动脉瓣置换术</v>
          </cell>
          <cell r="D4608" t="str">
            <v>次</v>
          </cell>
          <cell r="E4608">
            <v>7603</v>
          </cell>
          <cell r="F4608">
            <v>9883.9</v>
          </cell>
          <cell r="G4608" t="str">
            <v/>
          </cell>
          <cell r="H4608" t="str">
            <v>人工瓣膜、异体动脉瓣</v>
          </cell>
          <cell r="I4608" t="str">
            <v>医保</v>
          </cell>
        </row>
        <row r="4609">
          <cell r="A4609" t="str">
            <v>F00000119124</v>
          </cell>
          <cell r="B4609" t="str">
            <v>330801009-2E</v>
          </cell>
          <cell r="C4609" t="str">
            <v>主动脉瓣置换再次手术</v>
          </cell>
          <cell r="D4609" t="str">
            <v>次</v>
          </cell>
          <cell r="E4609">
            <v>7732</v>
          </cell>
          <cell r="F4609">
            <v>10051.6</v>
          </cell>
          <cell r="G4609" t="str">
            <v/>
          </cell>
          <cell r="H4609" t="str">
            <v>人工瓣膜、异体动脉瓣</v>
          </cell>
          <cell r="I4609" t="str">
            <v>医保</v>
          </cell>
        </row>
        <row r="4610">
          <cell r="A4610" t="str">
            <v>F00000024027</v>
          </cell>
          <cell r="B4610" t="str">
            <v>330801009E</v>
          </cell>
          <cell r="C4610" t="str">
            <v>主动脉瓣置换术</v>
          </cell>
          <cell r="D4610" t="str">
            <v>次</v>
          </cell>
          <cell r="E4610">
            <v>7400</v>
          </cell>
          <cell r="F4610">
            <v>9620</v>
          </cell>
          <cell r="G4610" t="str">
            <v/>
          </cell>
          <cell r="H4610" t="str">
            <v>人工瓣膜、异体动脉瓣</v>
          </cell>
          <cell r="I4610" t="str">
            <v>医保</v>
          </cell>
        </row>
        <row r="4611">
          <cell r="A4611" t="str">
            <v>F00000024028</v>
          </cell>
          <cell r="B4611" t="str">
            <v>330801010E</v>
          </cell>
          <cell r="C4611" t="str">
            <v>自体肺动脉瓣替换主动脉瓣术(ROSS手术)</v>
          </cell>
          <cell r="D4611" t="str">
            <v>次</v>
          </cell>
          <cell r="E4611">
            <v>6750</v>
          </cell>
          <cell r="F4611">
            <v>8775</v>
          </cell>
          <cell r="G4611" t="str">
            <v/>
          </cell>
          <cell r="H4611" t="str">
            <v>异体动脉瓣、牛心包片</v>
          </cell>
          <cell r="I4611" t="str">
            <v>医保</v>
          </cell>
        </row>
        <row r="4612">
          <cell r="A4612" t="str">
            <v>F00000119125</v>
          </cell>
          <cell r="B4612" t="str">
            <v>330801011-1E</v>
          </cell>
          <cell r="C4612" t="str">
            <v>肺动脉瓣再次手术</v>
          </cell>
          <cell r="D4612" t="str">
            <v>次</v>
          </cell>
          <cell r="E4612">
            <v>7365.6</v>
          </cell>
          <cell r="F4612">
            <v>9575.2800000000007</v>
          </cell>
          <cell r="G4612" t="str">
            <v/>
          </cell>
          <cell r="H4612" t="str">
            <v>人工瓣膜</v>
          </cell>
          <cell r="I4612" t="str">
            <v>医保</v>
          </cell>
        </row>
        <row r="4613">
          <cell r="A4613" t="str">
            <v>F00000024029</v>
          </cell>
          <cell r="B4613" t="str">
            <v>330801011E</v>
          </cell>
          <cell r="C4613" t="str">
            <v>肺动脉瓣置换术</v>
          </cell>
          <cell r="D4613" t="str">
            <v>次</v>
          </cell>
          <cell r="E4613">
            <v>7127</v>
          </cell>
          <cell r="F4613">
            <v>9265.1</v>
          </cell>
          <cell r="G4613" t="str">
            <v/>
          </cell>
          <cell r="H4613" t="str">
            <v>人工瓣膜</v>
          </cell>
          <cell r="I4613" t="str">
            <v>医保</v>
          </cell>
        </row>
        <row r="4614">
          <cell r="A4614" t="str">
            <v>F00000024030</v>
          </cell>
          <cell r="B4614" t="str">
            <v>330801012E</v>
          </cell>
          <cell r="C4614" t="str">
            <v>肺动脉瓣狭窄矫治术</v>
          </cell>
          <cell r="D4614" t="str">
            <v>次</v>
          </cell>
          <cell r="E4614">
            <v>7200</v>
          </cell>
          <cell r="F4614">
            <v>9360</v>
          </cell>
          <cell r="G4614" t="str">
            <v>含肺动脉扩大补片、肺动脉瓣交界切开（或瓣成形）、右室流出道重建术。</v>
          </cell>
          <cell r="H4614" t="str">
            <v>人工血管</v>
          </cell>
          <cell r="I4614" t="str">
            <v>医保</v>
          </cell>
        </row>
        <row r="4615">
          <cell r="A4615" t="str">
            <v>F00000024031</v>
          </cell>
          <cell r="B4615" t="str">
            <v>330801013</v>
          </cell>
          <cell r="C4615" t="str">
            <v>小切口瓣膜置换术</v>
          </cell>
          <cell r="D4615" t="str">
            <v>次</v>
          </cell>
          <cell r="E4615">
            <v>6696</v>
          </cell>
          <cell r="F4615">
            <v>6696</v>
          </cell>
          <cell r="G4615" t="str">
            <v/>
          </cell>
          <cell r="H4615" t="str">
            <v>人工瓣膜</v>
          </cell>
          <cell r="I4615" t="str">
            <v>医保</v>
          </cell>
        </row>
        <row r="4616">
          <cell r="A4616" t="str">
            <v>F00000024032</v>
          </cell>
          <cell r="B4616" t="str">
            <v>330801014</v>
          </cell>
          <cell r="C4616" t="str">
            <v>双瓣置换术</v>
          </cell>
          <cell r="D4616" t="str">
            <v>次</v>
          </cell>
          <cell r="E4616">
            <v>8063</v>
          </cell>
          <cell r="F4616">
            <v>8063</v>
          </cell>
          <cell r="G4616" t="str">
            <v/>
          </cell>
          <cell r="H4616" t="str">
            <v>人工瓣膜</v>
          </cell>
          <cell r="I4616" t="str">
            <v>医保</v>
          </cell>
        </row>
        <row r="4617">
          <cell r="A4617" t="str">
            <v>F00000024033</v>
          </cell>
          <cell r="B4617" t="str">
            <v>330801014-1</v>
          </cell>
          <cell r="C4617" t="str">
            <v>多瓣置换术</v>
          </cell>
          <cell r="D4617" t="str">
            <v>次</v>
          </cell>
          <cell r="E4617">
            <v>9360</v>
          </cell>
          <cell r="F4617">
            <v>9360</v>
          </cell>
          <cell r="G4617" t="str">
            <v/>
          </cell>
          <cell r="H4617" t="str">
            <v>人工瓣膜</v>
          </cell>
          <cell r="I4617" t="str">
            <v>医保</v>
          </cell>
        </row>
        <row r="4618">
          <cell r="A4618" t="str">
            <v>F00000024034</v>
          </cell>
          <cell r="B4618" t="str">
            <v>330801015</v>
          </cell>
          <cell r="C4618" t="str">
            <v>瓣周漏修补术</v>
          </cell>
          <cell r="D4618" t="str">
            <v>次</v>
          </cell>
          <cell r="E4618">
            <v>8057</v>
          </cell>
          <cell r="F4618">
            <v>8057</v>
          </cell>
          <cell r="G4618" t="str">
            <v/>
          </cell>
          <cell r="H4618" t="str">
            <v/>
          </cell>
          <cell r="I4618" t="str">
            <v>医保</v>
          </cell>
        </row>
        <row r="4619">
          <cell r="A4619" t="str">
            <v>F00000024036</v>
          </cell>
          <cell r="B4619" t="str">
            <v>330801016-1E</v>
          </cell>
          <cell r="C4619" t="str">
            <v>房间隔切除术</v>
          </cell>
          <cell r="D4619" t="str">
            <v>次</v>
          </cell>
          <cell r="E4619">
            <v>3600</v>
          </cell>
          <cell r="F4619">
            <v>4680</v>
          </cell>
          <cell r="G4619" t="str">
            <v/>
          </cell>
          <cell r="H4619" t="str">
            <v>人工血管</v>
          </cell>
          <cell r="I4619" t="str">
            <v>医保</v>
          </cell>
        </row>
        <row r="4620">
          <cell r="A4620" t="str">
            <v>F00000024035</v>
          </cell>
          <cell r="B4620" t="str">
            <v>330801016E</v>
          </cell>
          <cell r="C4620" t="str">
            <v>房间隔造口术(Blabock-Hanlon手术)</v>
          </cell>
          <cell r="D4620" t="str">
            <v>次</v>
          </cell>
          <cell r="E4620">
            <v>3600</v>
          </cell>
          <cell r="F4620">
            <v>4680</v>
          </cell>
          <cell r="G4620" t="str">
            <v/>
          </cell>
          <cell r="H4620" t="str">
            <v>人工血管</v>
          </cell>
          <cell r="I4620" t="str">
            <v>医保</v>
          </cell>
        </row>
        <row r="4621">
          <cell r="A4621" t="str">
            <v>F00000119126</v>
          </cell>
          <cell r="B4621" t="str">
            <v>330801017-1/1E</v>
          </cell>
          <cell r="C4621" t="str">
            <v>小切口房间隔缺损修补术</v>
          </cell>
          <cell r="D4621" t="str">
            <v>次</v>
          </cell>
          <cell r="E4621">
            <v>8187</v>
          </cell>
          <cell r="F4621">
            <v>10643.1</v>
          </cell>
          <cell r="G4621" t="str">
            <v>指Ⅰ、Ⅱ孔房缺。含继发孔房缺的直接缝闭和补片修补。</v>
          </cell>
          <cell r="H4621" t="str">
            <v/>
          </cell>
          <cell r="I4621" t="str">
            <v>医保</v>
          </cell>
        </row>
        <row r="4622">
          <cell r="A4622" t="str">
            <v>F00000119127</v>
          </cell>
          <cell r="B4622" t="str">
            <v>330801017-2/1E</v>
          </cell>
          <cell r="C4622" t="str">
            <v>小切口单心房间隔再造术</v>
          </cell>
          <cell r="D4622" t="str">
            <v>次</v>
          </cell>
          <cell r="E4622">
            <v>6600</v>
          </cell>
          <cell r="F4622">
            <v>8580</v>
          </cell>
          <cell r="G4622" t="str">
            <v/>
          </cell>
          <cell r="H4622" t="str">
            <v/>
          </cell>
          <cell r="I4622" t="str">
            <v>医保</v>
          </cell>
        </row>
        <row r="4623">
          <cell r="A4623" t="str">
            <v>F00000024038</v>
          </cell>
          <cell r="B4623" t="str">
            <v>330801017-2E</v>
          </cell>
          <cell r="C4623" t="str">
            <v>单心房间隔再造术</v>
          </cell>
          <cell r="D4623" t="str">
            <v>次</v>
          </cell>
          <cell r="E4623">
            <v>8000</v>
          </cell>
          <cell r="F4623">
            <v>10400</v>
          </cell>
          <cell r="G4623" t="str">
            <v/>
          </cell>
          <cell r="H4623" t="str">
            <v/>
          </cell>
          <cell r="I4623" t="str">
            <v>医保</v>
          </cell>
        </row>
        <row r="4624">
          <cell r="A4624" t="str">
            <v>F00000119128</v>
          </cell>
          <cell r="B4624" t="str">
            <v>330801017-3/1E</v>
          </cell>
          <cell r="C4624" t="str">
            <v>小切口房间隔缺损扩大术</v>
          </cell>
          <cell r="D4624" t="str">
            <v>次</v>
          </cell>
          <cell r="E4624">
            <v>6600</v>
          </cell>
          <cell r="F4624">
            <v>8580</v>
          </cell>
          <cell r="G4624" t="str">
            <v/>
          </cell>
          <cell r="H4624" t="str">
            <v/>
          </cell>
          <cell r="I4624" t="str">
            <v>医保</v>
          </cell>
        </row>
        <row r="4625">
          <cell r="A4625" t="str">
            <v>F00000119129</v>
          </cell>
          <cell r="B4625" t="str">
            <v>330801017-3E</v>
          </cell>
          <cell r="C4625" t="str">
            <v>房间隔缺损扩大术</v>
          </cell>
          <cell r="D4625" t="str">
            <v>次</v>
          </cell>
          <cell r="E4625">
            <v>6000</v>
          </cell>
          <cell r="F4625">
            <v>7800</v>
          </cell>
          <cell r="G4625" t="str">
            <v/>
          </cell>
          <cell r="H4625" t="str">
            <v/>
          </cell>
          <cell r="I4625" t="str">
            <v>医保</v>
          </cell>
        </row>
        <row r="4626">
          <cell r="A4626" t="str">
            <v>F00000119130</v>
          </cell>
          <cell r="B4626" t="str">
            <v>330801017-4/1E</v>
          </cell>
          <cell r="C4626" t="str">
            <v>小切口房间隔开窗术</v>
          </cell>
          <cell r="D4626" t="str">
            <v>次</v>
          </cell>
          <cell r="E4626">
            <v>6600</v>
          </cell>
          <cell r="F4626">
            <v>8580</v>
          </cell>
          <cell r="G4626" t="str">
            <v/>
          </cell>
          <cell r="H4626" t="str">
            <v/>
          </cell>
          <cell r="I4626" t="str">
            <v>医保</v>
          </cell>
        </row>
        <row r="4627">
          <cell r="A4627" t="str">
            <v>F00000119131</v>
          </cell>
          <cell r="B4627" t="str">
            <v>330801017-4E</v>
          </cell>
          <cell r="C4627" t="str">
            <v>房间隔开窗术</v>
          </cell>
          <cell r="D4627" t="str">
            <v>次</v>
          </cell>
          <cell r="E4627">
            <v>7000</v>
          </cell>
          <cell r="F4627">
            <v>9100</v>
          </cell>
          <cell r="G4627" t="str">
            <v/>
          </cell>
          <cell r="H4627" t="str">
            <v/>
          </cell>
          <cell r="I4627" t="str">
            <v>医保</v>
          </cell>
        </row>
        <row r="4628">
          <cell r="A4628" t="str">
            <v>F00000024037</v>
          </cell>
          <cell r="B4628" t="str">
            <v>330801017E</v>
          </cell>
          <cell r="C4628" t="str">
            <v>房间隔缺损修补术</v>
          </cell>
          <cell r="D4628" t="str">
            <v>次</v>
          </cell>
          <cell r="E4628">
            <v>7040</v>
          </cell>
          <cell r="F4628">
            <v>9152</v>
          </cell>
          <cell r="G4628" t="str">
            <v>指Ⅰ、Ⅱ孔房缺。含继发孔房缺的直接缝闭和补片修补。</v>
          </cell>
          <cell r="H4628" t="str">
            <v/>
          </cell>
          <cell r="I4628" t="str">
            <v>医保</v>
          </cell>
        </row>
        <row r="4629">
          <cell r="A4629" t="str">
            <v>F00000119132</v>
          </cell>
          <cell r="B4629" t="str">
            <v>330801018-1/1E</v>
          </cell>
          <cell r="C4629" t="str">
            <v>小切口室间隔缺损直视修补术</v>
          </cell>
          <cell r="D4629" t="str">
            <v>次</v>
          </cell>
          <cell r="E4629">
            <v>9045</v>
          </cell>
          <cell r="F4629">
            <v>11758.5</v>
          </cell>
          <cell r="G4629" t="str">
            <v>含缝合法，补片修复。</v>
          </cell>
          <cell r="H4629" t="str">
            <v/>
          </cell>
          <cell r="I4629" t="str">
            <v>医保</v>
          </cell>
        </row>
        <row r="4630">
          <cell r="A4630" t="str">
            <v>F00000119133</v>
          </cell>
          <cell r="B4630" t="str">
            <v>330801018-2/1E</v>
          </cell>
          <cell r="C4630" t="str">
            <v>小切口室间隔缺损扩大术</v>
          </cell>
          <cell r="D4630" t="str">
            <v>次</v>
          </cell>
          <cell r="E4630">
            <v>7425</v>
          </cell>
          <cell r="F4630">
            <v>9652.5</v>
          </cell>
          <cell r="G4630" t="str">
            <v>含缝合法。</v>
          </cell>
          <cell r="H4630" t="str">
            <v/>
          </cell>
          <cell r="I4630" t="str">
            <v>医保</v>
          </cell>
        </row>
        <row r="4631">
          <cell r="A4631" t="str">
            <v>F00000119134</v>
          </cell>
          <cell r="B4631" t="str">
            <v>330801018-2E</v>
          </cell>
          <cell r="C4631" t="str">
            <v>室间隔缺损扩大术</v>
          </cell>
          <cell r="D4631" t="str">
            <v>次</v>
          </cell>
          <cell r="E4631">
            <v>6750</v>
          </cell>
          <cell r="F4631">
            <v>8775</v>
          </cell>
          <cell r="G4631" t="str">
            <v>含缝合法。</v>
          </cell>
          <cell r="H4631" t="str">
            <v/>
          </cell>
          <cell r="I4631" t="str">
            <v>医保</v>
          </cell>
        </row>
        <row r="4632">
          <cell r="A4632" t="str">
            <v>F00000119135</v>
          </cell>
          <cell r="B4632" t="str">
            <v>330801018-3/1E</v>
          </cell>
          <cell r="C4632" t="str">
            <v>小切口室间隔开窗术</v>
          </cell>
          <cell r="D4632" t="str">
            <v>次</v>
          </cell>
          <cell r="E4632">
            <v>7425</v>
          </cell>
          <cell r="F4632">
            <v>9652.5</v>
          </cell>
          <cell r="G4632" t="str">
            <v>含缝合法。</v>
          </cell>
          <cell r="H4632" t="str">
            <v/>
          </cell>
          <cell r="I4632" t="str">
            <v>医保</v>
          </cell>
        </row>
        <row r="4633">
          <cell r="A4633" t="str">
            <v>F00000119136</v>
          </cell>
          <cell r="B4633" t="str">
            <v>330801018-3E</v>
          </cell>
          <cell r="C4633" t="str">
            <v>室间隔开窗术</v>
          </cell>
          <cell r="D4633" t="str">
            <v>次</v>
          </cell>
          <cell r="E4633">
            <v>6750</v>
          </cell>
          <cell r="F4633">
            <v>8775</v>
          </cell>
          <cell r="G4633" t="str">
            <v>含缝合法。</v>
          </cell>
          <cell r="H4633" t="str">
            <v/>
          </cell>
          <cell r="I4633" t="str">
            <v>医保</v>
          </cell>
        </row>
        <row r="4634">
          <cell r="A4634" t="str">
            <v>F00000024124</v>
          </cell>
          <cell r="B4634" t="str">
            <v>330801018E</v>
          </cell>
          <cell r="C4634" t="str">
            <v>室间隔缺损直视修补术</v>
          </cell>
          <cell r="D4634" t="str">
            <v>次</v>
          </cell>
          <cell r="E4634">
            <v>8264</v>
          </cell>
          <cell r="F4634">
            <v>10743.2</v>
          </cell>
          <cell r="G4634" t="str">
            <v>含缝合法，补片修复。</v>
          </cell>
          <cell r="H4634" t="str">
            <v/>
          </cell>
          <cell r="I4634" t="str">
            <v>医保</v>
          </cell>
        </row>
        <row r="4635">
          <cell r="A4635" t="str">
            <v>F00000024125</v>
          </cell>
          <cell r="B4635" t="str">
            <v>330801019E</v>
          </cell>
          <cell r="C4635" t="str">
            <v>部分型心内膜垫缺损矫治术</v>
          </cell>
          <cell r="D4635" t="str">
            <v>次</v>
          </cell>
          <cell r="E4635">
            <v>7845</v>
          </cell>
          <cell r="F4635">
            <v>10198.5</v>
          </cell>
          <cell r="G4635" t="str">
            <v>含Ⅰ孔房缺修补术、二尖瓣、三尖瓣成形术。</v>
          </cell>
          <cell r="H4635" t="str">
            <v>人工血管</v>
          </cell>
          <cell r="I4635" t="str">
            <v>医保</v>
          </cell>
        </row>
        <row r="4636">
          <cell r="A4636" t="str">
            <v>F00000024129</v>
          </cell>
          <cell r="B4636" t="str">
            <v>330801020E</v>
          </cell>
          <cell r="C4636" t="str">
            <v>完全型心内膜垫缺损矫治术</v>
          </cell>
          <cell r="D4636" t="str">
            <v>次</v>
          </cell>
          <cell r="E4636">
            <v>7200</v>
          </cell>
          <cell r="F4636">
            <v>9360</v>
          </cell>
          <cell r="G4636" t="str">
            <v/>
          </cell>
          <cell r="H4636" t="str">
            <v/>
          </cell>
          <cell r="I4636" t="str">
            <v>医保</v>
          </cell>
        </row>
        <row r="4637">
          <cell r="A4637" t="str">
            <v>F00000024130</v>
          </cell>
          <cell r="B4637" t="str">
            <v>330801021E</v>
          </cell>
          <cell r="C4637" t="str">
            <v>卵圆孔修补术</v>
          </cell>
          <cell r="D4637" t="str">
            <v>次</v>
          </cell>
          <cell r="E4637">
            <v>7075</v>
          </cell>
          <cell r="F4637">
            <v>9197.5</v>
          </cell>
          <cell r="G4637" t="str">
            <v/>
          </cell>
          <cell r="H4637" t="str">
            <v/>
          </cell>
          <cell r="I4637" t="str">
            <v>医保</v>
          </cell>
        </row>
        <row r="4638">
          <cell r="A4638" t="str">
            <v>F00000024131</v>
          </cell>
          <cell r="B4638" t="str">
            <v>330801022</v>
          </cell>
          <cell r="C4638" t="str">
            <v>法鲁氏三联症根治术</v>
          </cell>
          <cell r="D4638" t="str">
            <v>次</v>
          </cell>
          <cell r="E4638">
            <v>6750</v>
          </cell>
          <cell r="F4638">
            <v>6750</v>
          </cell>
          <cell r="G4638" t="str">
            <v>含右室流出道扩大、疏通、房缺修补术。</v>
          </cell>
          <cell r="H4638" t="str">
            <v/>
          </cell>
          <cell r="I4638" t="str">
            <v>医保</v>
          </cell>
        </row>
        <row r="4639">
          <cell r="A4639" t="str">
            <v>F00000024132</v>
          </cell>
          <cell r="B4639" t="str">
            <v>330801023E</v>
          </cell>
          <cell r="C4639" t="str">
            <v>法鲁氏四联症根治术(大)</v>
          </cell>
          <cell r="D4639" t="str">
            <v>次</v>
          </cell>
          <cell r="E4639">
            <v>8542</v>
          </cell>
          <cell r="F4639">
            <v>11104.6</v>
          </cell>
          <cell r="G4639" t="str">
            <v>含应用外通道。</v>
          </cell>
          <cell r="H4639" t="str">
            <v/>
          </cell>
          <cell r="I4639" t="str">
            <v>医保</v>
          </cell>
        </row>
        <row r="4640">
          <cell r="A4640" t="str">
            <v>F00000024133</v>
          </cell>
          <cell r="B4640" t="str">
            <v>330801024E</v>
          </cell>
          <cell r="C4640" t="str">
            <v>法鲁氏四联症根治术(中)</v>
          </cell>
          <cell r="D4640" t="str">
            <v>次</v>
          </cell>
          <cell r="E4640">
            <v>8750</v>
          </cell>
          <cell r="F4640">
            <v>11375</v>
          </cell>
          <cell r="G4640" t="str">
            <v>含应用跨肺动脉瓣环补片。</v>
          </cell>
          <cell r="H4640" t="str">
            <v/>
          </cell>
          <cell r="I4640" t="str">
            <v>医保</v>
          </cell>
        </row>
        <row r="4641">
          <cell r="A4641" t="str">
            <v>F00000024134</v>
          </cell>
          <cell r="B4641" t="str">
            <v>330801025E</v>
          </cell>
          <cell r="C4641" t="str">
            <v>法鲁氏四联症根治术(小)</v>
          </cell>
          <cell r="D4641" t="str">
            <v>次</v>
          </cell>
          <cell r="E4641">
            <v>5850</v>
          </cell>
          <cell r="F4641">
            <v>7605</v>
          </cell>
          <cell r="G4641" t="str">
            <v>含简单补片重建右室－肺动脉连续。</v>
          </cell>
          <cell r="H4641" t="str">
            <v/>
          </cell>
          <cell r="I4641" t="str">
            <v>医保</v>
          </cell>
        </row>
        <row r="4642">
          <cell r="A4642" t="str">
            <v>F00000024135</v>
          </cell>
          <cell r="B4642" t="str">
            <v>330801026</v>
          </cell>
          <cell r="C4642" t="str">
            <v>复合性先天性心脏畸形矫治术</v>
          </cell>
          <cell r="D4642" t="str">
            <v>次</v>
          </cell>
          <cell r="E4642">
            <v>9142</v>
          </cell>
          <cell r="F4642">
            <v>9142</v>
          </cell>
          <cell r="G4642" t="str">
            <v/>
          </cell>
          <cell r="H4642" t="str">
            <v/>
          </cell>
          <cell r="I4642" t="str">
            <v>医保</v>
          </cell>
        </row>
        <row r="4643">
          <cell r="A4643" t="str">
            <v>F00000119137</v>
          </cell>
          <cell r="B4643" t="str">
            <v>330801026-1</v>
          </cell>
          <cell r="C4643" t="str">
            <v>完全型心内膜垫缺损合并右室双出口矫治术</v>
          </cell>
          <cell r="D4643" t="str">
            <v>次</v>
          </cell>
          <cell r="E4643">
            <v>7142</v>
          </cell>
          <cell r="F4643">
            <v>7142</v>
          </cell>
          <cell r="G4643" t="str">
            <v/>
          </cell>
          <cell r="H4643" t="str">
            <v/>
          </cell>
          <cell r="I4643" t="str">
            <v>医保</v>
          </cell>
        </row>
        <row r="4644">
          <cell r="A4644" t="str">
            <v>F00000119138</v>
          </cell>
          <cell r="B4644" t="str">
            <v>330801026-2E</v>
          </cell>
          <cell r="C4644" t="str">
            <v>法鲁氏四联症的根治术</v>
          </cell>
          <cell r="D4644" t="str">
            <v>次</v>
          </cell>
          <cell r="E4644">
            <v>7142</v>
          </cell>
          <cell r="F4644">
            <v>9284.6</v>
          </cell>
          <cell r="G4644" t="str">
            <v/>
          </cell>
          <cell r="H4644" t="str">
            <v/>
          </cell>
          <cell r="I4644" t="str">
            <v>医保</v>
          </cell>
        </row>
        <row r="4645">
          <cell r="A4645" t="str">
            <v>F00000024136</v>
          </cell>
          <cell r="B4645" t="str">
            <v>330801027E</v>
          </cell>
          <cell r="C4645" t="str">
            <v>三房心矫治术</v>
          </cell>
          <cell r="D4645" t="str">
            <v>次</v>
          </cell>
          <cell r="E4645">
            <v>6750</v>
          </cell>
          <cell r="F4645">
            <v>8775</v>
          </cell>
          <cell r="G4645" t="str">
            <v>含房间隔缺损修补术及二尖瓣上隔膜切除术。</v>
          </cell>
          <cell r="H4645" t="str">
            <v/>
          </cell>
          <cell r="I4645" t="str">
            <v>医保</v>
          </cell>
        </row>
        <row r="4646">
          <cell r="A4646" t="str">
            <v>F00000024137</v>
          </cell>
          <cell r="B4646" t="str">
            <v>330801028E</v>
          </cell>
          <cell r="C4646" t="str">
            <v>单心室分隔术</v>
          </cell>
          <cell r="D4646" t="str">
            <v>次</v>
          </cell>
          <cell r="E4646">
            <v>6696</v>
          </cell>
          <cell r="F4646">
            <v>8704.7999999999993</v>
          </cell>
          <cell r="G4646" t="str">
            <v/>
          </cell>
          <cell r="H4646" t="str">
            <v/>
          </cell>
          <cell r="I4646" t="str">
            <v>医保</v>
          </cell>
        </row>
        <row r="4647">
          <cell r="A4647" t="str">
            <v>F00000119139</v>
          </cell>
          <cell r="B4647" t="str">
            <v>330801029S</v>
          </cell>
          <cell r="C4647" t="str">
            <v>心室出口双通道手术</v>
          </cell>
          <cell r="D4647" t="str">
            <v>次</v>
          </cell>
          <cell r="E4647">
            <v>11752</v>
          </cell>
          <cell r="F4647">
            <v>11752</v>
          </cell>
          <cell r="G4647" t="str">
            <v>在常规左/右室流出道重建同时，由于解剖情况特殊加做另一左室主动脉通道或右室肺动脉通道，如建立内隧道、增加人工管道及同期心内畸形矫治等。</v>
          </cell>
          <cell r="H4647" t="str">
            <v/>
          </cell>
          <cell r="I4647" t="str">
            <v>医保</v>
          </cell>
        </row>
        <row r="4648">
          <cell r="A4648" t="str">
            <v>F00000119140</v>
          </cell>
          <cell r="B4648" t="str">
            <v>330801030S</v>
          </cell>
          <cell r="C4648" t="str">
            <v>主动脉瓣探查术</v>
          </cell>
          <cell r="D4648" t="str">
            <v>次</v>
          </cell>
          <cell r="E4648">
            <v>4483</v>
          </cell>
          <cell r="F4648">
            <v>4483</v>
          </cell>
          <cell r="G4648" t="str">
            <v>指对可疑病变瓣膜进行的诊断性探查，且探查后未对该瓣膜行实质性治疗。</v>
          </cell>
          <cell r="H4648" t="str">
            <v/>
          </cell>
          <cell r="I4648" t="str">
            <v>医保</v>
          </cell>
        </row>
        <row r="4649">
          <cell r="A4649" t="str">
            <v>F00000119141</v>
          </cell>
          <cell r="B4649" t="str">
            <v>330801030S-1</v>
          </cell>
          <cell r="C4649" t="str">
            <v>二尖瓣探查术</v>
          </cell>
          <cell r="D4649" t="str">
            <v>次</v>
          </cell>
          <cell r="E4649">
            <v>4483</v>
          </cell>
          <cell r="F4649">
            <v>4483</v>
          </cell>
          <cell r="G4649" t="str">
            <v>指对可疑病变瓣膜进行的诊断性探查，且探查后未对该瓣膜行实质性治疗。</v>
          </cell>
          <cell r="H4649" t="str">
            <v/>
          </cell>
          <cell r="I4649" t="str">
            <v>医保</v>
          </cell>
        </row>
        <row r="4650">
          <cell r="A4650" t="str">
            <v>F00000119142</v>
          </cell>
          <cell r="B4650" t="str">
            <v>330801030S-2</v>
          </cell>
          <cell r="C4650" t="str">
            <v>肺动脉瓣探查术</v>
          </cell>
          <cell r="D4650" t="str">
            <v>次</v>
          </cell>
          <cell r="E4650">
            <v>4483</v>
          </cell>
          <cell r="F4650">
            <v>4483</v>
          </cell>
          <cell r="G4650" t="str">
            <v>指对可疑病变瓣膜进行的诊断性探查，且探查后未对该瓣膜行实质性治疗。</v>
          </cell>
          <cell r="H4650" t="str">
            <v/>
          </cell>
          <cell r="I4650" t="str">
            <v>医保</v>
          </cell>
        </row>
        <row r="4651">
          <cell r="A4651" t="str">
            <v>F00000119143</v>
          </cell>
          <cell r="B4651" t="str">
            <v>330801030S-3</v>
          </cell>
          <cell r="C4651" t="str">
            <v>三尖瓣探查术</v>
          </cell>
          <cell r="D4651" t="str">
            <v>次</v>
          </cell>
          <cell r="E4651">
            <v>4483</v>
          </cell>
          <cell r="F4651">
            <v>4483</v>
          </cell>
          <cell r="G4651" t="str">
            <v>指对可疑病变瓣膜进行的诊断性探查，且探查后未对该瓣膜行实质性治疗。</v>
          </cell>
          <cell r="H4651" t="str">
            <v/>
          </cell>
          <cell r="I4651" t="str">
            <v>医保</v>
          </cell>
        </row>
        <row r="4652">
          <cell r="A4652" t="str">
            <v>F00000119144</v>
          </cell>
          <cell r="B4652" t="str">
            <v>330801031S</v>
          </cell>
          <cell r="C4652" t="str">
            <v>室间隔重建术</v>
          </cell>
          <cell r="D4652" t="str">
            <v>次</v>
          </cell>
          <cell r="E4652">
            <v>9653</v>
          </cell>
          <cell r="F4652">
            <v>9653</v>
          </cell>
          <cell r="G4652" t="str">
            <v>适用于巨大室间隔缺损，重建室间隔。</v>
          </cell>
          <cell r="H4652" t="str">
            <v/>
          </cell>
          <cell r="I4652" t="str">
            <v>医保</v>
          </cell>
        </row>
        <row r="4653">
          <cell r="A4653" t="str">
            <v>F00000119145</v>
          </cell>
          <cell r="B4653" t="str">
            <v>330801032S</v>
          </cell>
          <cell r="C4653" t="str">
            <v>右室-肺动脉重建术(REV)</v>
          </cell>
          <cell r="D4653" t="str">
            <v>次</v>
          </cell>
          <cell r="E4653">
            <v>11271</v>
          </cell>
          <cell r="F4653">
            <v>11271</v>
          </cell>
          <cell r="G4653" t="str">
            <v>含右室流出道重建及肺动脉重建。</v>
          </cell>
          <cell r="H4653" t="str">
            <v/>
          </cell>
          <cell r="I4653" t="str">
            <v>医保</v>
          </cell>
        </row>
        <row r="4654">
          <cell r="A4654" t="str">
            <v>F00000119146</v>
          </cell>
          <cell r="B4654" t="str">
            <v>330801033S</v>
          </cell>
          <cell r="C4654" t="str">
            <v>肺动脉瓣成形术</v>
          </cell>
          <cell r="D4654" t="str">
            <v>次</v>
          </cell>
          <cell r="E4654">
            <v>9985</v>
          </cell>
          <cell r="F4654">
            <v>9985</v>
          </cell>
          <cell r="G4654" t="str">
            <v>使用人工材料或生物补片、自体心包制作人工肺动脉瓣膜并且植入或肺动脉瓣环扩大、交界切开。</v>
          </cell>
          <cell r="H4654" t="str">
            <v/>
          </cell>
          <cell r="I4654" t="str">
            <v>医保</v>
          </cell>
        </row>
        <row r="4655">
          <cell r="A4655" t="str">
            <v>F00000119147</v>
          </cell>
          <cell r="B4655" t="str">
            <v>330801034S</v>
          </cell>
          <cell r="C4655" t="str">
            <v>主动脉瓣下隔膜切除术</v>
          </cell>
          <cell r="D4655" t="str">
            <v>次</v>
          </cell>
          <cell r="E4655">
            <v>9783</v>
          </cell>
          <cell r="F4655">
            <v>9783</v>
          </cell>
          <cell r="G4655" t="str">
            <v>剪除主动脉瓣下隔膜，重建左室流出道。</v>
          </cell>
          <cell r="H4655" t="str">
            <v/>
          </cell>
          <cell r="I4655" t="str">
            <v>医保</v>
          </cell>
        </row>
        <row r="4656">
          <cell r="A4656" t="str">
            <v>F00000024138</v>
          </cell>
          <cell r="B4656" t="str">
            <v>330802001E</v>
          </cell>
          <cell r="C4656" t="str">
            <v>冠状动静脉瘘修补术</v>
          </cell>
          <cell r="D4656" t="str">
            <v>次</v>
          </cell>
          <cell r="E4656">
            <v>5850</v>
          </cell>
          <cell r="F4656">
            <v>7605</v>
          </cell>
          <cell r="G4656" t="str">
            <v>含冠状动脉到各个心脏部位瘘的闭合手术。</v>
          </cell>
          <cell r="H4656" t="str">
            <v/>
          </cell>
          <cell r="I4656" t="str">
            <v>医保</v>
          </cell>
        </row>
        <row r="4657">
          <cell r="A4657" t="str">
            <v>F00000024139</v>
          </cell>
          <cell r="B4657" t="str">
            <v>330802002E</v>
          </cell>
          <cell r="C4657" t="str">
            <v>冠状动脉起源异常矫治术</v>
          </cell>
          <cell r="D4657" t="str">
            <v>次</v>
          </cell>
          <cell r="E4657">
            <v>8250</v>
          </cell>
          <cell r="F4657">
            <v>10725</v>
          </cell>
          <cell r="G4657" t="str">
            <v/>
          </cell>
          <cell r="H4657" t="str">
            <v/>
          </cell>
          <cell r="I4657" t="str">
            <v>医保</v>
          </cell>
        </row>
        <row r="4658">
          <cell r="A4658" t="str">
            <v>F00000024140</v>
          </cell>
          <cell r="B4658" t="str">
            <v>330802003</v>
          </cell>
          <cell r="C4658" t="str">
            <v>冠状动脉搭桥术</v>
          </cell>
          <cell r="D4658" t="str">
            <v>每支吻合血管</v>
          </cell>
          <cell r="E4658">
            <v>12903</v>
          </cell>
          <cell r="F4658">
            <v>12903</v>
          </cell>
          <cell r="G4658" t="str">
            <v>含搭桥血管材料的获取术。</v>
          </cell>
          <cell r="H4658" t="str">
            <v>银夹、内窥镜血管采集系统</v>
          </cell>
          <cell r="I4658" t="str">
            <v>医保</v>
          </cell>
        </row>
        <row r="4659">
          <cell r="A4659" t="str">
            <v>F00000024146</v>
          </cell>
          <cell r="B4659" t="str">
            <v>330802003-1</v>
          </cell>
          <cell r="C4659" t="str">
            <v>冠状动脉搭桥术加收(每增一支血管)</v>
          </cell>
          <cell r="D4659" t="str">
            <v>每支吻合血管</v>
          </cell>
          <cell r="E4659">
            <v>600</v>
          </cell>
          <cell r="F4659">
            <v>600</v>
          </cell>
          <cell r="G4659" t="str">
            <v/>
          </cell>
          <cell r="H4659" t="str">
            <v/>
          </cell>
          <cell r="I4659" t="str">
            <v>医保</v>
          </cell>
        </row>
        <row r="4660">
          <cell r="A4660" t="str">
            <v>F00000108827</v>
          </cell>
          <cell r="B4660" t="str">
            <v>330802003-2</v>
          </cell>
          <cell r="C4660" t="str">
            <v>冠状动脉搭桥术加收(冠状血管流量监测)</v>
          </cell>
          <cell r="D4660" t="str">
            <v>每支吻合血管</v>
          </cell>
          <cell r="E4660">
            <v>600</v>
          </cell>
          <cell r="F4660">
            <v>600</v>
          </cell>
          <cell r="G4660" t="str">
            <v/>
          </cell>
          <cell r="H4660" t="str">
            <v/>
          </cell>
          <cell r="I4660" t="str">
            <v>医保</v>
          </cell>
        </row>
        <row r="4661">
          <cell r="A4661" t="str">
            <v>F00000024239</v>
          </cell>
          <cell r="B4661" t="str">
            <v>330802004</v>
          </cell>
          <cell r="C4661" t="str">
            <v>冠脉搭桥+换瓣术</v>
          </cell>
          <cell r="D4661" t="str">
            <v>每支吻合血管</v>
          </cell>
          <cell r="E4661">
            <v>12926</v>
          </cell>
          <cell r="F4661">
            <v>12926</v>
          </cell>
          <cell r="G4661" t="str">
            <v/>
          </cell>
          <cell r="H4661" t="str">
            <v>人工瓣膜</v>
          </cell>
          <cell r="I4661" t="str">
            <v>医保</v>
          </cell>
        </row>
        <row r="4662">
          <cell r="A4662" t="str">
            <v>F00000024241</v>
          </cell>
          <cell r="B4662" t="str">
            <v>330802004-1/1</v>
          </cell>
          <cell r="C4662" t="str">
            <v>冠脉搭桥+换瓣术加收(每增一支血管)</v>
          </cell>
          <cell r="D4662" t="str">
            <v>每支吻合血管</v>
          </cell>
          <cell r="E4662">
            <v>600</v>
          </cell>
          <cell r="F4662">
            <v>600</v>
          </cell>
          <cell r="G4662" t="str">
            <v/>
          </cell>
          <cell r="H4662" t="str">
            <v/>
          </cell>
          <cell r="I4662" t="str">
            <v>医保</v>
          </cell>
        </row>
        <row r="4663">
          <cell r="A4663" t="str">
            <v>F00000108849</v>
          </cell>
          <cell r="B4663" t="str">
            <v>330802004-1/2</v>
          </cell>
          <cell r="C4663" t="str">
            <v>冠脉搭桥+换瓣术加收(冠状血管流量监测)</v>
          </cell>
          <cell r="D4663" t="str">
            <v>每支吻合血管</v>
          </cell>
          <cell r="E4663">
            <v>600</v>
          </cell>
          <cell r="F4663">
            <v>600</v>
          </cell>
          <cell r="G4663" t="str">
            <v/>
          </cell>
          <cell r="H4663" t="str">
            <v/>
          </cell>
          <cell r="I4663" t="str">
            <v>医保</v>
          </cell>
        </row>
        <row r="4664">
          <cell r="A4664" t="str">
            <v>F00000024240</v>
          </cell>
          <cell r="B4664" t="str">
            <v>330802004-2</v>
          </cell>
          <cell r="C4664" t="str">
            <v>冠脉搭桥+瓣成形术</v>
          </cell>
          <cell r="D4664" t="str">
            <v>每支吻合血管</v>
          </cell>
          <cell r="E4664">
            <v>13409</v>
          </cell>
          <cell r="F4664">
            <v>13409</v>
          </cell>
          <cell r="G4664" t="str">
            <v/>
          </cell>
          <cell r="H4664" t="str">
            <v>人工瓣膜</v>
          </cell>
          <cell r="I4664" t="str">
            <v>医保</v>
          </cell>
        </row>
        <row r="4665">
          <cell r="A4665" t="str">
            <v>F00000119149</v>
          </cell>
          <cell r="B4665" t="str">
            <v>330802004-2/1E</v>
          </cell>
          <cell r="C4665" t="str">
            <v>冠脉搭桥+瓣成形术加收(每增一支血管)</v>
          </cell>
          <cell r="D4665" t="str">
            <v>每支吻合血管</v>
          </cell>
          <cell r="E4665">
            <v>600</v>
          </cell>
          <cell r="F4665">
            <v>780</v>
          </cell>
          <cell r="G4665" t="str">
            <v/>
          </cell>
          <cell r="H4665" t="str">
            <v/>
          </cell>
          <cell r="I4665" t="str">
            <v>医保</v>
          </cell>
        </row>
        <row r="4666">
          <cell r="A4666" t="str">
            <v>F00000119150</v>
          </cell>
          <cell r="B4666" t="str">
            <v>330802004-2/2E</v>
          </cell>
          <cell r="C4666" t="str">
            <v>冠脉搭桥+瓣成形术加收(冠状血管流量监测)</v>
          </cell>
          <cell r="D4666" t="str">
            <v>每支吻合血管</v>
          </cell>
          <cell r="E4666">
            <v>600</v>
          </cell>
          <cell r="F4666">
            <v>780</v>
          </cell>
          <cell r="G4666" t="str">
            <v/>
          </cell>
          <cell r="H4666" t="str">
            <v/>
          </cell>
          <cell r="I4666" t="str">
            <v>医保</v>
          </cell>
        </row>
        <row r="4667">
          <cell r="A4667" t="str">
            <v>F00000024243</v>
          </cell>
          <cell r="B4667" t="str">
            <v>330802005</v>
          </cell>
          <cell r="C4667" t="str">
            <v>冠脉搭桥+人工血管置换术</v>
          </cell>
          <cell r="D4667" t="str">
            <v>每支吻合血管</v>
          </cell>
          <cell r="E4667">
            <v>8000</v>
          </cell>
          <cell r="F4667">
            <v>8000</v>
          </cell>
          <cell r="G4667" t="str">
            <v/>
          </cell>
          <cell r="H4667" t="str">
            <v>人工血管</v>
          </cell>
          <cell r="I4667" t="str">
            <v>医保</v>
          </cell>
        </row>
        <row r="4668">
          <cell r="A4668" t="str">
            <v>F00000024244</v>
          </cell>
          <cell r="B4668" t="str">
            <v>330802005-1</v>
          </cell>
          <cell r="C4668" t="str">
            <v>冠脉搭桥+人工血管置换术加收(每增一支血管)</v>
          </cell>
          <cell r="D4668" t="str">
            <v>每支吻合血管</v>
          </cell>
          <cell r="E4668">
            <v>600</v>
          </cell>
          <cell r="F4668">
            <v>600</v>
          </cell>
          <cell r="G4668" t="str">
            <v/>
          </cell>
          <cell r="H4668" t="str">
            <v/>
          </cell>
          <cell r="I4668" t="str">
            <v>医保</v>
          </cell>
        </row>
        <row r="4669">
          <cell r="A4669" t="str">
            <v>F00000119151</v>
          </cell>
          <cell r="B4669" t="str">
            <v>330802005-2</v>
          </cell>
          <cell r="C4669" t="str">
            <v>冠脉搭桥+人工血管置换术加收(冠状血管流量监测)</v>
          </cell>
          <cell r="D4669" t="str">
            <v>每支吻合血管</v>
          </cell>
          <cell r="E4669">
            <v>600</v>
          </cell>
          <cell r="F4669">
            <v>600</v>
          </cell>
          <cell r="G4669" t="str">
            <v/>
          </cell>
          <cell r="H4669" t="str">
            <v/>
          </cell>
          <cell r="I4669" t="str">
            <v>医保</v>
          </cell>
        </row>
        <row r="4670">
          <cell r="A4670" t="str">
            <v>F00000024246</v>
          </cell>
          <cell r="B4670" t="str">
            <v>330802006</v>
          </cell>
          <cell r="C4670" t="str">
            <v>非体外循环冠状动脉搭桥术</v>
          </cell>
          <cell r="D4670" t="str">
            <v>每支吻合血管</v>
          </cell>
          <cell r="E4670">
            <v>9772</v>
          </cell>
          <cell r="F4670">
            <v>9772</v>
          </cell>
          <cell r="G4670" t="str">
            <v/>
          </cell>
          <cell r="H4670" t="str">
            <v>一次性特殊牵开器、银夹、内窥镜血管采集系统</v>
          </cell>
          <cell r="I4670" t="str">
            <v>医保</v>
          </cell>
        </row>
        <row r="4671">
          <cell r="A4671" t="str">
            <v>F00000024247</v>
          </cell>
          <cell r="B4671" t="str">
            <v>330802006-1</v>
          </cell>
          <cell r="C4671" t="str">
            <v>非体外循环冠状动脉搭桥术加收(每增一支血管)</v>
          </cell>
          <cell r="D4671" t="str">
            <v>每支吻合血管</v>
          </cell>
          <cell r="E4671">
            <v>679</v>
          </cell>
          <cell r="F4671">
            <v>679</v>
          </cell>
          <cell r="G4671" t="str">
            <v/>
          </cell>
          <cell r="H4671" t="str">
            <v/>
          </cell>
          <cell r="I4671" t="str">
            <v>医保</v>
          </cell>
        </row>
        <row r="4672">
          <cell r="A4672" t="str">
            <v>F00000108840</v>
          </cell>
          <cell r="B4672" t="str">
            <v>330802006-2</v>
          </cell>
          <cell r="C4672" t="str">
            <v>非体外循环冠状动脉搭桥术加收(冠状血管流量监测)</v>
          </cell>
          <cell r="D4672" t="str">
            <v>每支吻合血管</v>
          </cell>
          <cell r="E4672">
            <v>600</v>
          </cell>
          <cell r="F4672">
            <v>600</v>
          </cell>
          <cell r="G4672" t="str">
            <v/>
          </cell>
          <cell r="H4672" t="str">
            <v/>
          </cell>
          <cell r="I4672" t="str">
            <v>医保</v>
          </cell>
        </row>
        <row r="4673">
          <cell r="A4673" t="str">
            <v>F00000024249</v>
          </cell>
          <cell r="B4673" t="str">
            <v>330802007</v>
          </cell>
          <cell r="C4673" t="str">
            <v>小切口冠状动脉搭桥术</v>
          </cell>
          <cell r="D4673" t="str">
            <v>每支吻合血管</v>
          </cell>
          <cell r="E4673">
            <v>8928</v>
          </cell>
          <cell r="F4673">
            <v>8928</v>
          </cell>
          <cell r="G4673" t="str">
            <v>含各部位的小切口（左前外、右前外、剑尺）。</v>
          </cell>
          <cell r="H4673" t="str">
            <v>银夹</v>
          </cell>
          <cell r="I4673" t="str">
            <v>医保</v>
          </cell>
        </row>
        <row r="4674">
          <cell r="A4674" t="str">
            <v>F00000119152</v>
          </cell>
          <cell r="B4674" t="str">
            <v>330802007-1</v>
          </cell>
          <cell r="C4674" t="str">
            <v>小切口冠状动脉搭桥术加收(冠状血管流量监测)</v>
          </cell>
          <cell r="D4674" t="str">
            <v>每支吻合血管</v>
          </cell>
          <cell r="E4674">
            <v>600</v>
          </cell>
          <cell r="F4674">
            <v>600</v>
          </cell>
          <cell r="G4674" t="str">
            <v/>
          </cell>
          <cell r="H4674" t="str">
            <v/>
          </cell>
          <cell r="I4674" t="str">
            <v>医保</v>
          </cell>
        </row>
        <row r="4675">
          <cell r="A4675" t="str">
            <v>F00000024254</v>
          </cell>
          <cell r="B4675" t="str">
            <v>330802008</v>
          </cell>
          <cell r="C4675" t="str">
            <v>冠状动脉内膜切除术</v>
          </cell>
          <cell r="D4675" t="str">
            <v>次</v>
          </cell>
          <cell r="E4675">
            <v>5596</v>
          </cell>
          <cell r="F4675">
            <v>5596</v>
          </cell>
          <cell r="G4675" t="str">
            <v/>
          </cell>
          <cell r="H4675" t="str">
            <v/>
          </cell>
          <cell r="I4675" t="str">
            <v>医保</v>
          </cell>
        </row>
        <row r="4676">
          <cell r="A4676" t="str">
            <v>F00000024255</v>
          </cell>
          <cell r="B4676" t="str">
            <v>330802009E</v>
          </cell>
          <cell r="C4676" t="str">
            <v>肺动静脉瘘结扎术</v>
          </cell>
          <cell r="D4676" t="str">
            <v>次</v>
          </cell>
          <cell r="E4676">
            <v>2000</v>
          </cell>
          <cell r="F4676">
            <v>2600</v>
          </cell>
          <cell r="G4676" t="str">
            <v/>
          </cell>
          <cell r="H4676" t="str">
            <v/>
          </cell>
          <cell r="I4676" t="str">
            <v>医保</v>
          </cell>
        </row>
        <row r="4677">
          <cell r="A4677" t="str">
            <v>F00000024256</v>
          </cell>
          <cell r="B4677" t="str">
            <v>330802010E</v>
          </cell>
          <cell r="C4677" t="str">
            <v>冠状静脉窦无顶综合征矫治术</v>
          </cell>
          <cell r="D4677" t="str">
            <v>次</v>
          </cell>
          <cell r="E4677">
            <v>4000</v>
          </cell>
          <cell r="F4677">
            <v>5200</v>
          </cell>
          <cell r="G4677" t="str">
            <v/>
          </cell>
          <cell r="H4677" t="str">
            <v/>
          </cell>
          <cell r="I4677" t="str">
            <v>医保</v>
          </cell>
        </row>
        <row r="4678">
          <cell r="A4678" t="str">
            <v>F00000024257</v>
          </cell>
          <cell r="B4678" t="str">
            <v>330802011E</v>
          </cell>
          <cell r="C4678" t="str">
            <v>上腔静脉肺动脉吻合术(双向Glenn)</v>
          </cell>
          <cell r="D4678" t="str">
            <v>每侧</v>
          </cell>
          <cell r="E4678">
            <v>6000</v>
          </cell>
          <cell r="F4678">
            <v>7800</v>
          </cell>
          <cell r="G4678" t="str">
            <v/>
          </cell>
          <cell r="H4678" t="str">
            <v/>
          </cell>
          <cell r="I4678" t="str">
            <v>医保</v>
          </cell>
        </row>
        <row r="4679">
          <cell r="A4679" t="str">
            <v>F00000024259</v>
          </cell>
          <cell r="B4679" t="str">
            <v>330802012-1E</v>
          </cell>
          <cell r="C4679" t="str">
            <v>非体外循环下肺动脉环缩术</v>
          </cell>
          <cell r="D4679" t="str">
            <v>次</v>
          </cell>
          <cell r="E4679">
            <v>2600</v>
          </cell>
          <cell r="F4679">
            <v>3380</v>
          </cell>
          <cell r="G4679" t="str">
            <v/>
          </cell>
          <cell r="H4679" t="str">
            <v/>
          </cell>
          <cell r="I4679" t="str">
            <v>医保</v>
          </cell>
        </row>
        <row r="4680">
          <cell r="A4680" t="str">
            <v>F00000024258</v>
          </cell>
          <cell r="B4680" t="str">
            <v>330802012E</v>
          </cell>
          <cell r="C4680" t="str">
            <v>肺动脉环缩术</v>
          </cell>
          <cell r="D4680" t="str">
            <v>次</v>
          </cell>
          <cell r="E4680">
            <v>5200</v>
          </cell>
          <cell r="F4680">
            <v>6760</v>
          </cell>
          <cell r="G4680" t="str">
            <v>指体外。</v>
          </cell>
          <cell r="H4680" t="str">
            <v/>
          </cell>
          <cell r="I4680" t="str">
            <v>医保</v>
          </cell>
        </row>
        <row r="4681">
          <cell r="A4681" t="str">
            <v>F00000024260</v>
          </cell>
          <cell r="B4681" t="str">
            <v>330802013E</v>
          </cell>
          <cell r="C4681" t="str">
            <v>肺动脉栓塞摘除术</v>
          </cell>
          <cell r="D4681" t="str">
            <v>次</v>
          </cell>
          <cell r="E4681">
            <v>6000</v>
          </cell>
          <cell r="F4681">
            <v>7800</v>
          </cell>
          <cell r="G4681" t="str">
            <v/>
          </cell>
          <cell r="H4681" t="str">
            <v/>
          </cell>
          <cell r="I4681" t="str">
            <v>医保</v>
          </cell>
        </row>
        <row r="4682">
          <cell r="A4682" t="str">
            <v>F00000024262</v>
          </cell>
          <cell r="B4682" t="str">
            <v>330802014-1E</v>
          </cell>
          <cell r="C4682" t="str">
            <v>非体外循环下动脉导管闭合术</v>
          </cell>
          <cell r="D4682" t="str">
            <v>次</v>
          </cell>
          <cell r="E4682">
            <v>2000</v>
          </cell>
          <cell r="F4682">
            <v>2600</v>
          </cell>
          <cell r="G4682" t="str">
            <v>含导管结扎、切断、缝合。</v>
          </cell>
          <cell r="H4682" t="str">
            <v/>
          </cell>
          <cell r="I4682" t="str">
            <v>医保</v>
          </cell>
        </row>
        <row r="4683">
          <cell r="A4683" t="str">
            <v>F00000024261</v>
          </cell>
          <cell r="B4683" t="str">
            <v>330802014E</v>
          </cell>
          <cell r="C4683" t="str">
            <v>动脉导管闭合术</v>
          </cell>
          <cell r="D4683" t="str">
            <v>次</v>
          </cell>
          <cell r="E4683">
            <v>6000</v>
          </cell>
          <cell r="F4683">
            <v>7800</v>
          </cell>
          <cell r="G4683" t="str">
            <v>指体外，含导管结扎、切断、缝合。</v>
          </cell>
          <cell r="H4683" t="str">
            <v/>
          </cell>
          <cell r="I4683" t="str">
            <v>医保</v>
          </cell>
        </row>
        <row r="4684">
          <cell r="A4684" t="str">
            <v>F00000024263</v>
          </cell>
          <cell r="B4684" t="str">
            <v>330802015E</v>
          </cell>
          <cell r="C4684" t="str">
            <v>主肺动脉窗修补术</v>
          </cell>
          <cell r="D4684" t="str">
            <v>次</v>
          </cell>
          <cell r="E4684">
            <v>4000</v>
          </cell>
          <cell r="F4684">
            <v>5200</v>
          </cell>
          <cell r="G4684" t="str">
            <v/>
          </cell>
          <cell r="H4684" t="str">
            <v/>
          </cell>
          <cell r="I4684" t="str">
            <v>医保</v>
          </cell>
        </row>
        <row r="4685">
          <cell r="A4685" t="str">
            <v>F00000024264</v>
          </cell>
          <cell r="B4685" t="str">
            <v>330802016</v>
          </cell>
          <cell r="C4685" t="str">
            <v>先天性心脏病体肺动脉分流术</v>
          </cell>
          <cell r="D4685" t="str">
            <v>次</v>
          </cell>
          <cell r="E4685">
            <v>6760</v>
          </cell>
          <cell r="F4685">
            <v>6760</v>
          </cell>
          <cell r="G4685" t="str">
            <v>指体外循环下的体肺分流术。</v>
          </cell>
          <cell r="H4685" t="str">
            <v/>
          </cell>
          <cell r="I4685" t="str">
            <v>医保</v>
          </cell>
        </row>
        <row r="4686">
          <cell r="A4686" t="str">
            <v>F00000022508</v>
          </cell>
          <cell r="B4686" t="str">
            <v>330802016-1</v>
          </cell>
          <cell r="C4686" t="str">
            <v>非体外循环下先天性心脏病体肺动脉分流术</v>
          </cell>
          <cell r="D4686" t="str">
            <v>次</v>
          </cell>
          <cell r="E4686">
            <v>2000</v>
          </cell>
          <cell r="F4686">
            <v>2000</v>
          </cell>
          <cell r="G4686" t="str">
            <v/>
          </cell>
          <cell r="H4686" t="str">
            <v/>
          </cell>
          <cell r="I4686" t="str">
            <v>医保</v>
          </cell>
        </row>
        <row r="4687">
          <cell r="A4687" t="str">
            <v>F00000022510</v>
          </cell>
          <cell r="B4687" t="str">
            <v>330802017-1E</v>
          </cell>
          <cell r="C4687" t="str">
            <v>双向Glenn手术</v>
          </cell>
          <cell r="D4687" t="str">
            <v>次</v>
          </cell>
          <cell r="E4687">
            <v>7629</v>
          </cell>
          <cell r="F4687">
            <v>9917.7000000000007</v>
          </cell>
          <cell r="G4687" t="str">
            <v/>
          </cell>
          <cell r="H4687" t="str">
            <v>牛心包片、人工血管、同种异体血管</v>
          </cell>
          <cell r="I4687" t="str">
            <v>医保</v>
          </cell>
        </row>
        <row r="4688">
          <cell r="A4688" t="str">
            <v>F00000022509</v>
          </cell>
          <cell r="B4688" t="str">
            <v>330802017E</v>
          </cell>
          <cell r="C4688" t="str">
            <v>全腔肺动脉吻合术</v>
          </cell>
          <cell r="D4688" t="str">
            <v>次</v>
          </cell>
          <cell r="E4688">
            <v>7200</v>
          </cell>
          <cell r="F4688">
            <v>9360</v>
          </cell>
          <cell r="G4688" t="str">
            <v>含下腔静脉到肺动脉内隧道或外通道手术。</v>
          </cell>
          <cell r="H4688" t="str">
            <v>牛心包片、人工血管、同种异体血管</v>
          </cell>
          <cell r="I4688" t="str">
            <v>医保</v>
          </cell>
        </row>
        <row r="4689">
          <cell r="A4689" t="str">
            <v>F00000022511</v>
          </cell>
          <cell r="B4689" t="str">
            <v>330802017E</v>
          </cell>
          <cell r="C4689" t="str">
            <v>全腔肺动脉吻合术</v>
          </cell>
          <cell r="D4689" t="str">
            <v>次</v>
          </cell>
          <cell r="E4689">
            <v>7200</v>
          </cell>
          <cell r="F4689">
            <v>9360</v>
          </cell>
          <cell r="G4689" t="str">
            <v>含下腔静脉到肺动脉内隧道或外通道手术。</v>
          </cell>
          <cell r="H4689" t="str">
            <v>牛心包片、人工血管、同种异体血管</v>
          </cell>
          <cell r="I4689" t="str">
            <v>医保</v>
          </cell>
        </row>
        <row r="4690">
          <cell r="A4690" t="str">
            <v>F00000022512</v>
          </cell>
          <cell r="B4690" t="str">
            <v>330802017E</v>
          </cell>
          <cell r="C4690" t="str">
            <v>全腔肺动脉吻合术</v>
          </cell>
          <cell r="D4690" t="str">
            <v>次</v>
          </cell>
          <cell r="E4690">
            <v>7200</v>
          </cell>
          <cell r="F4690">
            <v>9360</v>
          </cell>
          <cell r="G4690" t="str">
            <v>含下腔静脉到肺动脉内隧道或外通道手术。</v>
          </cell>
          <cell r="H4690" t="str">
            <v>牛心包片、人工血管、同种异体血管</v>
          </cell>
          <cell r="I4690" t="str">
            <v>医保</v>
          </cell>
        </row>
        <row r="4691">
          <cell r="A4691" t="str">
            <v>F00000022513</v>
          </cell>
          <cell r="B4691" t="str">
            <v>330802018E</v>
          </cell>
          <cell r="C4691" t="str">
            <v>右室双出口矫治术</v>
          </cell>
          <cell r="D4691" t="str">
            <v>次</v>
          </cell>
          <cell r="E4691">
            <v>9474</v>
          </cell>
          <cell r="F4691">
            <v>12316.2</v>
          </cell>
          <cell r="G4691" t="str">
            <v>含内隧道、内通道或外管道等方式进行左室流出道成形或重建及右室流出道成形或重建术。</v>
          </cell>
          <cell r="H4691" t="str">
            <v>人工血管、同种异体血管</v>
          </cell>
          <cell r="I4691" t="str">
            <v>医保</v>
          </cell>
        </row>
        <row r="4692">
          <cell r="A4692" t="str">
            <v>F00000022514</v>
          </cell>
          <cell r="B4692" t="str">
            <v>330802018E</v>
          </cell>
          <cell r="C4692" t="str">
            <v>右室双出口矫治术</v>
          </cell>
          <cell r="D4692" t="str">
            <v>次</v>
          </cell>
          <cell r="E4692">
            <v>9474</v>
          </cell>
          <cell r="F4692">
            <v>12316.2</v>
          </cell>
          <cell r="G4692" t="str">
            <v>含内隧道、内通道或外管道等方式进行左室流出道成形或重建及右室流出道成形或重建术。</v>
          </cell>
          <cell r="H4692" t="str">
            <v>人工血管、同种异体血管</v>
          </cell>
          <cell r="I4692" t="str">
            <v>医保</v>
          </cell>
        </row>
        <row r="4693">
          <cell r="A4693" t="str">
            <v>F00000022515</v>
          </cell>
          <cell r="B4693" t="str">
            <v>330802018E</v>
          </cell>
          <cell r="C4693" t="str">
            <v>右室双出口矫治术</v>
          </cell>
          <cell r="D4693" t="str">
            <v>次</v>
          </cell>
          <cell r="E4693">
            <v>9474</v>
          </cell>
          <cell r="F4693">
            <v>12316.2</v>
          </cell>
          <cell r="G4693" t="str">
            <v>含内隧道、内通道或外管道等方式进行左室流出道成形或重建及右室流出道成形或重建术。</v>
          </cell>
          <cell r="H4693" t="str">
            <v>人工血管、同种异体血管</v>
          </cell>
          <cell r="I4693" t="str">
            <v>医保</v>
          </cell>
        </row>
        <row r="4694">
          <cell r="A4694" t="str">
            <v>F00000022516</v>
          </cell>
          <cell r="B4694" t="str">
            <v>330802018E</v>
          </cell>
          <cell r="C4694" t="str">
            <v>右室双出口矫治术</v>
          </cell>
          <cell r="D4694" t="str">
            <v>次</v>
          </cell>
          <cell r="E4694">
            <v>9474</v>
          </cell>
          <cell r="F4694">
            <v>12316.2</v>
          </cell>
          <cell r="G4694" t="str">
            <v>含内隧道、内通道或外管道等方式进行左室流出道成形或重建及右室流出道成形或重建术。</v>
          </cell>
          <cell r="H4694" t="str">
            <v>人工血管、同种异体血管</v>
          </cell>
          <cell r="I4694" t="str">
            <v>医保</v>
          </cell>
        </row>
        <row r="4695">
          <cell r="A4695" t="str">
            <v>F00000022517</v>
          </cell>
          <cell r="B4695" t="str">
            <v>330802018E</v>
          </cell>
          <cell r="C4695" t="str">
            <v>右室双出口矫治术</v>
          </cell>
          <cell r="D4695" t="str">
            <v>次</v>
          </cell>
          <cell r="E4695">
            <v>9474</v>
          </cell>
          <cell r="F4695">
            <v>12316.2</v>
          </cell>
          <cell r="G4695" t="str">
            <v>含内隧道、内通道或外管道等方式进行左室流出道成形或重建及右室流出道成形或重建术。</v>
          </cell>
          <cell r="H4695" t="str">
            <v>人工血管、同种异体血管</v>
          </cell>
          <cell r="I4695" t="str">
            <v>医保</v>
          </cell>
        </row>
        <row r="4696">
          <cell r="A4696" t="str">
            <v>F00000022518</v>
          </cell>
          <cell r="B4696" t="str">
            <v>330802019E</v>
          </cell>
          <cell r="C4696" t="str">
            <v>肺动脉闭锁矫治术</v>
          </cell>
          <cell r="D4696" t="str">
            <v>次</v>
          </cell>
          <cell r="E4696">
            <v>11000</v>
          </cell>
          <cell r="F4696">
            <v>14300</v>
          </cell>
          <cell r="G4696" t="str">
            <v>含右室肺动脉连接重建、肺动脉重建或成形、异常体肺血管切断。</v>
          </cell>
          <cell r="H4696" t="str">
            <v>人工血管、同种异体血管</v>
          </cell>
          <cell r="I4696" t="str">
            <v>医保</v>
          </cell>
        </row>
        <row r="4697">
          <cell r="A4697" t="str">
            <v>F00000022520</v>
          </cell>
          <cell r="B4697" t="str">
            <v>330802019E</v>
          </cell>
          <cell r="C4697" t="str">
            <v>肺动脉闭锁矫治术</v>
          </cell>
          <cell r="D4697" t="str">
            <v>次</v>
          </cell>
          <cell r="E4697">
            <v>11000</v>
          </cell>
          <cell r="F4697">
            <v>14300</v>
          </cell>
          <cell r="G4697" t="str">
            <v>含右室肺动脉连接重建、肺动脉重建或成形、异常体肺血管切断。</v>
          </cell>
          <cell r="H4697" t="str">
            <v>人工血管、同种异体血管</v>
          </cell>
          <cell r="I4697" t="str">
            <v>医保</v>
          </cell>
        </row>
        <row r="4698">
          <cell r="A4698" t="str">
            <v>F00000022521</v>
          </cell>
          <cell r="B4698" t="str">
            <v>330802019E</v>
          </cell>
          <cell r="C4698" t="str">
            <v>肺动脉闭锁矫治术</v>
          </cell>
          <cell r="D4698" t="str">
            <v>次</v>
          </cell>
          <cell r="E4698">
            <v>11000</v>
          </cell>
          <cell r="F4698">
            <v>14300</v>
          </cell>
          <cell r="G4698" t="str">
            <v>含右室肺动脉连接重建、肺动脉重建或成形、异常体肺血管切断。</v>
          </cell>
          <cell r="H4698" t="str">
            <v>人工血管、同种异体血管</v>
          </cell>
          <cell r="I4698" t="str">
            <v>医保</v>
          </cell>
        </row>
        <row r="4699">
          <cell r="A4699" t="str">
            <v>F00000022522</v>
          </cell>
          <cell r="B4699" t="str">
            <v>330802019E</v>
          </cell>
          <cell r="C4699" t="str">
            <v>肺动脉闭锁矫治术</v>
          </cell>
          <cell r="D4699" t="str">
            <v>次</v>
          </cell>
          <cell r="E4699">
            <v>11000</v>
          </cell>
          <cell r="F4699">
            <v>14300</v>
          </cell>
          <cell r="G4699" t="str">
            <v>含右室肺动脉连接重建、肺动脉重建或成形、异常体肺血管切断。</v>
          </cell>
          <cell r="H4699" t="str">
            <v>人工血管、同种异体血管</v>
          </cell>
          <cell r="I4699" t="str">
            <v>医保</v>
          </cell>
        </row>
        <row r="4700">
          <cell r="A4700" t="str">
            <v>F00000022523</v>
          </cell>
          <cell r="B4700" t="str">
            <v>330802020E</v>
          </cell>
          <cell r="C4700" t="str">
            <v>部分型肺静脉畸形引流矫治术</v>
          </cell>
          <cell r="D4700" t="str">
            <v>次</v>
          </cell>
          <cell r="E4700">
            <v>7932</v>
          </cell>
          <cell r="F4700">
            <v>10311.6</v>
          </cell>
          <cell r="G4700" t="str">
            <v/>
          </cell>
          <cell r="H4700" t="str">
            <v/>
          </cell>
          <cell r="I4700" t="str">
            <v>医保</v>
          </cell>
        </row>
        <row r="4701">
          <cell r="A4701" t="str">
            <v>F00000022524</v>
          </cell>
          <cell r="B4701" t="str">
            <v>330802021E</v>
          </cell>
          <cell r="C4701" t="str">
            <v>完全型肺静脉畸形引流矫治术</v>
          </cell>
          <cell r="D4701" t="str">
            <v>次</v>
          </cell>
          <cell r="E4701">
            <v>8833</v>
          </cell>
          <cell r="F4701">
            <v>11482.9</v>
          </cell>
          <cell r="G4701" t="str">
            <v>指心上型、心下型及心内型、混合型。</v>
          </cell>
          <cell r="H4701" t="str">
            <v/>
          </cell>
          <cell r="I4701" t="str">
            <v>医保</v>
          </cell>
        </row>
        <row r="4702">
          <cell r="A4702" t="str">
            <v>F00000022529</v>
          </cell>
          <cell r="B4702" t="str">
            <v>330802022E</v>
          </cell>
          <cell r="C4702" t="str">
            <v>体静脉引流入肺静脉侧心房矫治术</v>
          </cell>
          <cell r="D4702" t="str">
            <v>次</v>
          </cell>
          <cell r="E4702">
            <v>7440</v>
          </cell>
          <cell r="F4702">
            <v>9672</v>
          </cell>
          <cell r="G4702" t="str">
            <v/>
          </cell>
          <cell r="H4702" t="str">
            <v/>
          </cell>
          <cell r="I4702" t="str">
            <v>医保</v>
          </cell>
        </row>
        <row r="4703">
          <cell r="A4703" t="str">
            <v>F00000023123</v>
          </cell>
          <cell r="B4703" t="str">
            <v>330802023-1E</v>
          </cell>
          <cell r="C4703" t="str">
            <v>非体外循环下主动脉缩窄矫治术</v>
          </cell>
          <cell r="D4703" t="str">
            <v>次</v>
          </cell>
          <cell r="E4703">
            <v>3000</v>
          </cell>
          <cell r="F4703">
            <v>3900</v>
          </cell>
          <cell r="G4703" t="str">
            <v>指主动脉补片成形、左锁骨下动脉反转修复缩窄、人工血管移植或旁路移植或直接吻合术等方法。</v>
          </cell>
          <cell r="H4703" t="str">
            <v>人工血管</v>
          </cell>
          <cell r="I4703" t="str">
            <v>医保</v>
          </cell>
        </row>
        <row r="4704">
          <cell r="A4704" t="str">
            <v>F00000022530</v>
          </cell>
          <cell r="B4704" t="str">
            <v>330802023E</v>
          </cell>
          <cell r="C4704" t="str">
            <v>体外循环下主动脉缩窄矫治术</v>
          </cell>
          <cell r="D4704" t="str">
            <v>次</v>
          </cell>
          <cell r="E4704">
            <v>7913</v>
          </cell>
          <cell r="F4704">
            <v>10286.9</v>
          </cell>
          <cell r="G4704" t="str">
            <v>指主动脉补片成形、左锁骨下动脉反转修复缩窄、人工血管移植或旁路移植或直接吻合术等方法。</v>
          </cell>
          <cell r="H4704" t="str">
            <v>人工血管</v>
          </cell>
          <cell r="I4704" t="str">
            <v>医保</v>
          </cell>
        </row>
        <row r="4705">
          <cell r="A4705" t="str">
            <v>F00000023124</v>
          </cell>
          <cell r="B4705" t="str">
            <v>330802024E</v>
          </cell>
          <cell r="C4705" t="str">
            <v>左室流出道狭窄疏通术</v>
          </cell>
          <cell r="D4705" t="str">
            <v>次</v>
          </cell>
          <cell r="E4705">
            <v>7380</v>
          </cell>
          <cell r="F4705">
            <v>9594</v>
          </cell>
          <cell r="G4705" t="str">
            <v>含主动脉瓣下肌性、膜性狭窄的切除、肥厚性梗阻性心肌病的肌肉切除疏通。</v>
          </cell>
          <cell r="H4705" t="str">
            <v/>
          </cell>
          <cell r="I4705" t="str">
            <v>医保</v>
          </cell>
        </row>
        <row r="4706">
          <cell r="A4706" t="str">
            <v>F00000023128</v>
          </cell>
          <cell r="B4706" t="str">
            <v>330802025</v>
          </cell>
          <cell r="C4706" t="str">
            <v>主动脉根部替换术</v>
          </cell>
          <cell r="D4706" t="str">
            <v>次</v>
          </cell>
          <cell r="E4706">
            <v>7358</v>
          </cell>
          <cell r="F4706">
            <v>7358</v>
          </cell>
          <cell r="G4706" t="str">
            <v>含Bentall手术（主动脉瓣替换、升主动脉替换和左右冠脉移植术）等。</v>
          </cell>
          <cell r="H4706" t="str">
            <v>人工瓣膜、人工血管</v>
          </cell>
          <cell r="I4706" t="str">
            <v>医保</v>
          </cell>
        </row>
        <row r="4707">
          <cell r="A4707" t="str">
            <v>F00000023129</v>
          </cell>
          <cell r="B4707" t="str">
            <v>330802026</v>
          </cell>
          <cell r="C4707" t="str">
            <v>保留瓣膜的主动脉根部替换术</v>
          </cell>
          <cell r="D4707" t="str">
            <v>次</v>
          </cell>
          <cell r="E4707">
            <v>5029</v>
          </cell>
          <cell r="F4707">
            <v>5029</v>
          </cell>
          <cell r="G4707" t="str">
            <v>指David、Yacoub 手术。</v>
          </cell>
          <cell r="H4707" t="str">
            <v>人工血管</v>
          </cell>
          <cell r="I4707" t="str">
            <v>医保</v>
          </cell>
        </row>
        <row r="4708">
          <cell r="A4708" t="str">
            <v>F00000023130</v>
          </cell>
          <cell r="B4708" t="str">
            <v>330802027E</v>
          </cell>
          <cell r="C4708" t="str">
            <v>细小主动脉根部加宽补片成形术</v>
          </cell>
          <cell r="D4708" t="str">
            <v>次</v>
          </cell>
          <cell r="E4708">
            <v>6696</v>
          </cell>
          <cell r="F4708">
            <v>8704.7999999999993</v>
          </cell>
          <cell r="G4708" t="str">
            <v>指各种主动脉根部窦管交界的加宽。</v>
          </cell>
          <cell r="H4708" t="str">
            <v>人工血管、牛心包片</v>
          </cell>
          <cell r="I4708" t="str">
            <v>医保</v>
          </cell>
        </row>
        <row r="4709">
          <cell r="A4709" t="str">
            <v>F00000023131</v>
          </cell>
          <cell r="B4709" t="str">
            <v>330802028E</v>
          </cell>
          <cell r="C4709" t="str">
            <v>主动脉窦瘤破裂修补术</v>
          </cell>
          <cell r="D4709" t="str">
            <v>次</v>
          </cell>
          <cell r="E4709">
            <v>6902</v>
          </cell>
          <cell r="F4709">
            <v>8972.6</v>
          </cell>
          <cell r="G4709" t="str">
            <v>指窦破到心脏各腔室的处理。</v>
          </cell>
          <cell r="H4709" t="str">
            <v/>
          </cell>
          <cell r="I4709" t="str">
            <v>医保</v>
          </cell>
        </row>
        <row r="4710">
          <cell r="A4710" t="str">
            <v>F00000023132</v>
          </cell>
          <cell r="B4710" t="str">
            <v>330802029</v>
          </cell>
          <cell r="C4710" t="str">
            <v>升主动脉替换术</v>
          </cell>
          <cell r="D4710" t="str">
            <v>次</v>
          </cell>
          <cell r="E4710">
            <v>7108</v>
          </cell>
          <cell r="F4710">
            <v>7108</v>
          </cell>
          <cell r="G4710" t="str">
            <v/>
          </cell>
          <cell r="H4710" t="str">
            <v>人工血管</v>
          </cell>
          <cell r="I4710" t="str">
            <v>医保</v>
          </cell>
        </row>
        <row r="4711">
          <cell r="A4711" t="str">
            <v>F00000119153</v>
          </cell>
          <cell r="B4711" t="str">
            <v>330802029-1</v>
          </cell>
          <cell r="C4711" t="str">
            <v>升主动脉成形术</v>
          </cell>
          <cell r="D4711" t="str">
            <v>次</v>
          </cell>
          <cell r="E4711">
            <v>7559</v>
          </cell>
          <cell r="F4711">
            <v>7559</v>
          </cell>
          <cell r="G4711" t="str">
            <v/>
          </cell>
          <cell r="H4711" t="str">
            <v>人工血管</v>
          </cell>
          <cell r="I4711" t="str">
            <v>医保</v>
          </cell>
        </row>
        <row r="4712">
          <cell r="A4712" t="str">
            <v>F00000023133</v>
          </cell>
          <cell r="B4712" t="str">
            <v>330802030</v>
          </cell>
          <cell r="C4712" t="str">
            <v>升主动脉替换加主动脉瓣替换术(Wheat′s手术)</v>
          </cell>
          <cell r="D4712" t="str">
            <v>次</v>
          </cell>
          <cell r="E4712">
            <v>7553</v>
          </cell>
          <cell r="F4712">
            <v>7553</v>
          </cell>
          <cell r="G4712" t="str">
            <v>指升主动脉替换加主动脉瓣替换。</v>
          </cell>
          <cell r="H4712" t="str">
            <v>人工血管、人工瓣膜</v>
          </cell>
          <cell r="I4712" t="str">
            <v>医保</v>
          </cell>
        </row>
        <row r="4713">
          <cell r="A4713" t="str">
            <v>F00000023134</v>
          </cell>
          <cell r="B4713" t="str">
            <v>330802031E</v>
          </cell>
          <cell r="C4713" t="str">
            <v>主动脉弓中断矫治术</v>
          </cell>
          <cell r="D4713" t="str">
            <v>次</v>
          </cell>
          <cell r="E4713">
            <v>6750</v>
          </cell>
          <cell r="F4713">
            <v>8775</v>
          </cell>
          <cell r="G4713" t="str">
            <v>含主动脉弓重建（如人工血管移植或直接吻合）、动脉导管闭合和室缺修补术。</v>
          </cell>
          <cell r="H4713" t="str">
            <v>人工血管</v>
          </cell>
          <cell r="I4713" t="str">
            <v>医保</v>
          </cell>
        </row>
        <row r="4714">
          <cell r="A4714" t="str">
            <v>F00000023138</v>
          </cell>
          <cell r="B4714" t="str">
            <v>330802032</v>
          </cell>
          <cell r="C4714" t="str">
            <v>先天性心脏病主动脉弓部血管环切断术</v>
          </cell>
          <cell r="D4714" t="str">
            <v>次</v>
          </cell>
          <cell r="E4714">
            <v>8256</v>
          </cell>
          <cell r="F4714">
            <v>8256</v>
          </cell>
          <cell r="G4714" t="str">
            <v>含各种血管环及头臂分枝起源走行异常造成的食管、气管受压解除。</v>
          </cell>
          <cell r="H4714" t="str">
            <v/>
          </cell>
          <cell r="I4714" t="str">
            <v>医保</v>
          </cell>
        </row>
        <row r="4715">
          <cell r="A4715" t="str">
            <v>F00000023139</v>
          </cell>
          <cell r="B4715" t="str">
            <v>330802033</v>
          </cell>
          <cell r="C4715" t="str">
            <v>主动脉弓置换术</v>
          </cell>
          <cell r="D4715" t="str">
            <v>次</v>
          </cell>
          <cell r="E4715">
            <v>7117</v>
          </cell>
          <cell r="F4715">
            <v>7117</v>
          </cell>
          <cell r="G4715" t="str">
            <v>含全弓、次全弓替换, 除主动脉瓣以外的胸主动脉。</v>
          </cell>
          <cell r="H4715" t="str">
            <v/>
          </cell>
          <cell r="I4715" t="str">
            <v>医保</v>
          </cell>
        </row>
        <row r="4716">
          <cell r="A4716" t="str">
            <v>F00000023143</v>
          </cell>
          <cell r="B4716" t="str">
            <v>330802034</v>
          </cell>
          <cell r="C4716" t="str">
            <v>“象鼻子”技术</v>
          </cell>
          <cell r="D4716" t="str">
            <v>次</v>
          </cell>
          <cell r="E4716">
            <v>7002</v>
          </cell>
          <cell r="F4716">
            <v>7002</v>
          </cell>
          <cell r="G4716" t="str">
            <v>指弓降部或胸腹主动脉处的象鼻子技术。</v>
          </cell>
          <cell r="H4716" t="str">
            <v>人工血管</v>
          </cell>
          <cell r="I4716" t="str">
            <v>医保</v>
          </cell>
        </row>
        <row r="4717">
          <cell r="A4717" t="str">
            <v>F00000023234</v>
          </cell>
          <cell r="B4717" t="str">
            <v>330802035</v>
          </cell>
          <cell r="C4717" t="str">
            <v>主动脉弓降部瘤切除人工血管置换术</v>
          </cell>
          <cell r="D4717" t="str">
            <v>次</v>
          </cell>
          <cell r="E4717">
            <v>4500</v>
          </cell>
          <cell r="F4717">
            <v>4500</v>
          </cell>
          <cell r="G4717" t="str">
            <v/>
          </cell>
          <cell r="H4717" t="str">
            <v>人工血管</v>
          </cell>
          <cell r="I4717" t="str">
            <v>医保</v>
          </cell>
        </row>
        <row r="4718">
          <cell r="A4718" t="str">
            <v>F00000023235</v>
          </cell>
          <cell r="B4718" t="str">
            <v>330802035-1</v>
          </cell>
          <cell r="C4718" t="str">
            <v>左锁骨下动脉重建术</v>
          </cell>
          <cell r="D4718" t="str">
            <v>次</v>
          </cell>
          <cell r="E4718">
            <v>4500</v>
          </cell>
          <cell r="F4718">
            <v>4500</v>
          </cell>
          <cell r="G4718" t="str">
            <v/>
          </cell>
          <cell r="H4718" t="str">
            <v>人工血管</v>
          </cell>
          <cell r="I4718" t="str">
            <v>医保</v>
          </cell>
        </row>
        <row r="4719">
          <cell r="A4719" t="str">
            <v>F00000023236</v>
          </cell>
          <cell r="B4719" t="str">
            <v>330802035-2</v>
          </cell>
          <cell r="C4719" t="str">
            <v>左颈总动脉重建术</v>
          </cell>
          <cell r="D4719" t="str">
            <v>次</v>
          </cell>
          <cell r="E4719">
            <v>4500</v>
          </cell>
          <cell r="F4719">
            <v>4500</v>
          </cell>
          <cell r="G4719" t="str">
            <v/>
          </cell>
          <cell r="H4719" t="str">
            <v>人工血管</v>
          </cell>
          <cell r="I4719" t="str">
            <v>医保</v>
          </cell>
        </row>
        <row r="4720">
          <cell r="A4720" t="str">
            <v>F00000023237</v>
          </cell>
          <cell r="B4720" t="str">
            <v>330802036E</v>
          </cell>
          <cell r="C4720" t="str">
            <v>动脉调转术(Switch术)</v>
          </cell>
          <cell r="D4720" t="str">
            <v>次</v>
          </cell>
          <cell r="E4720">
            <v>5600</v>
          </cell>
          <cell r="F4720">
            <v>7280</v>
          </cell>
          <cell r="G4720" t="str">
            <v>指完全型大动脉转位、右室双出口/肺瓣下室缺进行大动脉调转术。</v>
          </cell>
          <cell r="H4720" t="str">
            <v/>
          </cell>
          <cell r="I4720" t="str">
            <v>医保</v>
          </cell>
        </row>
        <row r="4721">
          <cell r="A4721" t="str">
            <v>F00000023240</v>
          </cell>
          <cell r="B4721" t="str">
            <v>330802037</v>
          </cell>
          <cell r="C4721" t="str">
            <v>心房调转术</v>
          </cell>
          <cell r="D4721" t="str">
            <v>次</v>
          </cell>
          <cell r="E4721">
            <v>8333</v>
          </cell>
          <cell r="F4721">
            <v>8333</v>
          </cell>
          <cell r="G4721" t="str">
            <v>指各种改良的术式。</v>
          </cell>
          <cell r="H4721" t="str">
            <v>牛心包片</v>
          </cell>
          <cell r="I4721" t="str">
            <v>医保</v>
          </cell>
        </row>
        <row r="4722">
          <cell r="A4722" t="str">
            <v>F00000023241</v>
          </cell>
          <cell r="B4722" t="str">
            <v>330802038E</v>
          </cell>
          <cell r="C4722" t="str">
            <v>双调转手术(Double Switch手术)</v>
          </cell>
          <cell r="D4722" t="str">
            <v>次</v>
          </cell>
          <cell r="E4722">
            <v>8928</v>
          </cell>
          <cell r="F4722">
            <v>11606.4</v>
          </cell>
          <cell r="G4722" t="str">
            <v>指心房和心室或大动脉水平的各种组合的双调转手术。</v>
          </cell>
          <cell r="H4722" t="str">
            <v>牛心包片、同种异体血管</v>
          </cell>
          <cell r="I4722" t="str">
            <v>医保</v>
          </cell>
        </row>
        <row r="4723">
          <cell r="A4723" t="str">
            <v>F00000023242</v>
          </cell>
          <cell r="B4723" t="str">
            <v>330802039E</v>
          </cell>
          <cell r="C4723" t="str">
            <v>内外通道矫治手术(Rastalli手术)</v>
          </cell>
          <cell r="D4723" t="str">
            <v>次</v>
          </cell>
          <cell r="E4723">
            <v>8400</v>
          </cell>
          <cell r="F4723">
            <v>10920</v>
          </cell>
          <cell r="G4723" t="str">
            <v>指大动脉转位或右室双出口等疾患的各种改良方式。</v>
          </cell>
          <cell r="H4723" t="str">
            <v>人工血管、同种异体血管</v>
          </cell>
          <cell r="I4723" t="str">
            <v>医保</v>
          </cell>
        </row>
        <row r="4724">
          <cell r="A4724" t="str">
            <v>F00000119154</v>
          </cell>
          <cell r="B4724" t="str">
            <v>330802040-1E</v>
          </cell>
          <cell r="C4724" t="str">
            <v>半房坦型手术</v>
          </cell>
          <cell r="D4724" t="str">
            <v>次</v>
          </cell>
          <cell r="E4724">
            <v>5600</v>
          </cell>
          <cell r="F4724">
            <v>7280</v>
          </cell>
          <cell r="G4724" t="str">
            <v/>
          </cell>
          <cell r="H4724" t="str">
            <v/>
          </cell>
          <cell r="I4724" t="str">
            <v>医保</v>
          </cell>
        </row>
        <row r="4725">
          <cell r="A4725" t="str">
            <v>F00000023243</v>
          </cell>
          <cell r="B4725" t="str">
            <v>330802040E</v>
          </cell>
          <cell r="C4725" t="str">
            <v>房坦型手术(Fontan Type手术)</v>
          </cell>
          <cell r="D4725" t="str">
            <v>次</v>
          </cell>
          <cell r="E4725">
            <v>5600</v>
          </cell>
          <cell r="F4725">
            <v>7280</v>
          </cell>
          <cell r="G4725" t="str">
            <v>指用于单心室矫治；含经典房坦手术、各种改良的房坦手术等（也含各种开窗术）。</v>
          </cell>
          <cell r="H4725" t="str">
            <v>人工血管、牛心包片、同种异体血管</v>
          </cell>
          <cell r="I4725" t="str">
            <v>医保</v>
          </cell>
        </row>
        <row r="4726">
          <cell r="A4726" t="str">
            <v>F00000023244</v>
          </cell>
          <cell r="B4726" t="str">
            <v>330802041E</v>
          </cell>
          <cell r="C4726" t="str">
            <v>矫正型大动脉转位伴发畸形矫治术</v>
          </cell>
          <cell r="D4726" t="str">
            <v>每部位</v>
          </cell>
          <cell r="E4726">
            <v>8333</v>
          </cell>
          <cell r="F4726">
            <v>10832.9</v>
          </cell>
          <cell r="G4726" t="str">
            <v>含室缺损修补术、肺动脉狭窄疏通术、左侧房室瓣成形术等。</v>
          </cell>
          <cell r="H4726" t="str">
            <v/>
          </cell>
          <cell r="I4726" t="str">
            <v>医保</v>
          </cell>
        </row>
        <row r="4727">
          <cell r="A4727" t="str">
            <v>F00000023248</v>
          </cell>
          <cell r="B4727" t="str">
            <v>330802042E</v>
          </cell>
          <cell r="C4727" t="str">
            <v>永存动脉干修复术</v>
          </cell>
          <cell r="D4727" t="str">
            <v>次</v>
          </cell>
          <cell r="E4727">
            <v>8333</v>
          </cell>
          <cell r="F4727">
            <v>10832.9</v>
          </cell>
          <cell r="G4727" t="str">
            <v/>
          </cell>
          <cell r="H4727" t="str">
            <v/>
          </cell>
          <cell r="I4727" t="str">
            <v>医保</v>
          </cell>
        </row>
        <row r="4728">
          <cell r="A4728" t="str">
            <v>F00000023249</v>
          </cell>
          <cell r="B4728" t="str">
            <v>330802043</v>
          </cell>
          <cell r="C4728" t="str">
            <v>复合性人工血管置换术</v>
          </cell>
          <cell r="D4728" t="str">
            <v>次</v>
          </cell>
          <cell r="E4728">
            <v>4500</v>
          </cell>
          <cell r="F4728">
            <v>4500</v>
          </cell>
          <cell r="G4728" t="str">
            <v>指两种以上的重要术式，如主动脉根部置换术加主动脉弓部置换术加升主动脉置换术等。</v>
          </cell>
          <cell r="H4728" t="str">
            <v>人工血管、人工瓣膜</v>
          </cell>
          <cell r="I4728" t="str">
            <v>医保</v>
          </cell>
        </row>
        <row r="4729">
          <cell r="A4729" t="str">
            <v>F00000023250</v>
          </cell>
          <cell r="B4729" t="str">
            <v>330802044E</v>
          </cell>
          <cell r="C4729" t="str">
            <v>科诺(Konno)手术</v>
          </cell>
          <cell r="D4729" t="str">
            <v>次</v>
          </cell>
          <cell r="E4729">
            <v>8333</v>
          </cell>
          <cell r="F4729">
            <v>10832.9</v>
          </cell>
          <cell r="G4729" t="str">
            <v>含左室流出道扩大、主动脉根部扩大、右室流出道扩大及主动脉瓣替换术。</v>
          </cell>
          <cell r="H4729" t="str">
            <v>人工血管、人工瓣膜</v>
          </cell>
          <cell r="I4729" t="str">
            <v>医保</v>
          </cell>
        </row>
        <row r="4730">
          <cell r="A4730" t="str">
            <v>F00000023255</v>
          </cell>
          <cell r="B4730" t="str">
            <v>330802045E</v>
          </cell>
          <cell r="C4730" t="str">
            <v>外通道手术</v>
          </cell>
          <cell r="D4730" t="str">
            <v>次</v>
          </cell>
          <cell r="E4730">
            <v>7142</v>
          </cell>
          <cell r="F4730">
            <v>9284.6</v>
          </cell>
          <cell r="G4730" t="str">
            <v>指左室心尖－主动脉右房－右室；不含以前表述的特定术式中的外通道，如Rastalli手术等。</v>
          </cell>
          <cell r="H4730" t="str">
            <v>人工血管</v>
          </cell>
          <cell r="I4730" t="str">
            <v>医保</v>
          </cell>
        </row>
        <row r="4731">
          <cell r="A4731" t="str">
            <v>F00000023257</v>
          </cell>
          <cell r="B4731" t="str">
            <v>330802046SE</v>
          </cell>
          <cell r="C4731" t="str">
            <v>肺血管单源化术</v>
          </cell>
          <cell r="D4731" t="str">
            <v>次</v>
          </cell>
          <cell r="E4731">
            <v>5483</v>
          </cell>
          <cell r="F4731">
            <v>7127.9</v>
          </cell>
          <cell r="G4731" t="str">
            <v/>
          </cell>
          <cell r="H4731" t="str">
            <v/>
          </cell>
          <cell r="I4731" t="str">
            <v>医保</v>
          </cell>
        </row>
        <row r="4732">
          <cell r="A4732" t="str">
            <v>F00000023258</v>
          </cell>
          <cell r="B4732" t="str">
            <v>330802047SE</v>
          </cell>
          <cell r="C4732" t="str">
            <v>心脏右室双腔修复术</v>
          </cell>
          <cell r="D4732" t="str">
            <v>次</v>
          </cell>
          <cell r="E4732">
            <v>4800</v>
          </cell>
          <cell r="F4732">
            <v>6240</v>
          </cell>
          <cell r="G4732" t="str">
            <v/>
          </cell>
          <cell r="H4732" t="str">
            <v/>
          </cell>
          <cell r="I4732" t="str">
            <v>医保</v>
          </cell>
        </row>
        <row r="4733">
          <cell r="A4733" t="str">
            <v>F00000119155</v>
          </cell>
          <cell r="B4733" t="str">
            <v>330802048S</v>
          </cell>
          <cell r="C4733" t="str">
            <v>左心发育不良综合征双心室修复术</v>
          </cell>
          <cell r="D4733" t="str">
            <v>次</v>
          </cell>
          <cell r="E4733">
            <v>10489</v>
          </cell>
          <cell r="F4733">
            <v>10489</v>
          </cell>
          <cell r="G4733" t="str">
            <v>左心室流出道重建，升主动脉、主动脉弓重建，右室流出道重建。</v>
          </cell>
          <cell r="H4733" t="str">
            <v/>
          </cell>
          <cell r="I4733" t="str">
            <v>医保</v>
          </cell>
        </row>
        <row r="4734">
          <cell r="A4734" t="str">
            <v>F00000119156</v>
          </cell>
          <cell r="B4734" t="str">
            <v>330802049S</v>
          </cell>
          <cell r="C4734" t="str">
            <v>升主动脉-外周血管旁路术</v>
          </cell>
          <cell r="D4734" t="str">
            <v>次</v>
          </cell>
          <cell r="E4734">
            <v>11579</v>
          </cell>
          <cell r="F4734">
            <v>11579</v>
          </cell>
          <cell r="G4734" t="str">
            <v>游离升主动脉及颈内（总）动脉，锁骨下动脉，全身肝素化，取人工血管两端分别于升主动脉和颈动脉，锁骨下动脉吻合，留置引流管，止血，关胸。</v>
          </cell>
          <cell r="H4734" t="str">
            <v/>
          </cell>
          <cell r="I4734" t="str">
            <v>医保</v>
          </cell>
        </row>
        <row r="4735">
          <cell r="A4735" t="str">
            <v>F00000119157</v>
          </cell>
          <cell r="B4735" t="str">
            <v>330802050S</v>
          </cell>
          <cell r="C4735" t="str">
            <v>室间隔成形-主动脉根部扩大术</v>
          </cell>
          <cell r="D4735" t="str">
            <v>次</v>
          </cell>
          <cell r="E4735">
            <v>9653</v>
          </cell>
          <cell r="F4735">
            <v>9653</v>
          </cell>
          <cell r="G4735" t="str">
            <v>切开右心房，探查心内畸形，如无其它畸形，切除主动脉瓣下异常肌束，切开主动脉瓣肺动脉瓣下室间隔，补片修补扩大室间隔，关闭切口，留置引流管，止血，关胸。</v>
          </cell>
          <cell r="H4735" t="str">
            <v/>
          </cell>
          <cell r="I4735" t="str">
            <v>医保</v>
          </cell>
        </row>
        <row r="4736">
          <cell r="A4736" t="str">
            <v>F00000119158</v>
          </cell>
          <cell r="B4736" t="str">
            <v>330802051S</v>
          </cell>
          <cell r="C4736" t="str">
            <v>主动脉根部人工血管包裹塑形术</v>
          </cell>
          <cell r="D4736" t="str">
            <v>次</v>
          </cell>
          <cell r="E4736">
            <v>11554</v>
          </cell>
          <cell r="F4736">
            <v>11554</v>
          </cell>
          <cell r="G4736" t="str">
            <v>以自身组织或人工材料包裹塑形主动脉根部，留置引流管，止血，关胸。</v>
          </cell>
          <cell r="H4736" t="str">
            <v/>
          </cell>
          <cell r="I4736" t="str">
            <v>医保</v>
          </cell>
        </row>
        <row r="4737">
          <cell r="A4737" t="str">
            <v>F00000119159</v>
          </cell>
          <cell r="B4737" t="str">
            <v>330802052S</v>
          </cell>
          <cell r="C4737" t="str">
            <v>主动脉根部包裹右心房分流术</v>
          </cell>
          <cell r="D4737" t="str">
            <v>次</v>
          </cell>
          <cell r="E4737">
            <v>11856</v>
          </cell>
          <cell r="F4737">
            <v>11856</v>
          </cell>
          <cell r="G4737" t="str">
            <v>以自身组织或人工材料包裹主动脉根部，直接或通过人工血管与右心房分流，留置引流管，止血，关胸。</v>
          </cell>
          <cell r="H4737" t="str">
            <v/>
          </cell>
          <cell r="I4737" t="str">
            <v>医保</v>
          </cell>
        </row>
        <row r="4738">
          <cell r="A4738" t="str">
            <v>F00000119160</v>
          </cell>
          <cell r="B4738" t="str">
            <v>330802053S</v>
          </cell>
          <cell r="C4738" t="str">
            <v>主动脉弓成形术</v>
          </cell>
          <cell r="D4738" t="str">
            <v>次</v>
          </cell>
          <cell r="E4738">
            <v>10396</v>
          </cell>
          <cell r="F4738">
            <v>10396</v>
          </cell>
          <cell r="G4738" t="str">
            <v>经股动脉、腋动脉、升主动脉或其它部位动脉插管建立体外循环，深低温，采用适宜的脑保护方法，成形主动脉弓，留置引流管，止血，关胸。</v>
          </cell>
          <cell r="H4738" t="str">
            <v/>
          </cell>
          <cell r="I4738" t="str">
            <v>医保</v>
          </cell>
        </row>
        <row r="4739">
          <cell r="A4739" t="str">
            <v>F00000119161</v>
          </cell>
          <cell r="B4739" t="str">
            <v>330802054S</v>
          </cell>
          <cell r="C4739" t="str">
            <v>主动脉肺动脉吻合术(DKS)</v>
          </cell>
          <cell r="D4739" t="str">
            <v>次</v>
          </cell>
          <cell r="E4739">
            <v>9950</v>
          </cell>
          <cell r="F4739">
            <v>9950</v>
          </cell>
          <cell r="G4739" t="str">
            <v>指Damus–Kaye–Stansel手术。靠近分叉切断主肺动脉，远心端心包补片缝闭。切开升主动脉侧壁至主动脉瓣环，用补片扩大并与主肺动脉近心吻合，再结合体肺分流或右心室肺动脉分流。</v>
          </cell>
          <cell r="H4739" t="str">
            <v/>
          </cell>
          <cell r="I4739" t="str">
            <v>医保</v>
          </cell>
        </row>
        <row r="4740">
          <cell r="A4740" t="str">
            <v>F00000023345</v>
          </cell>
          <cell r="B4740" t="str">
            <v>330803001</v>
          </cell>
          <cell r="C4740" t="str">
            <v>经胸腔镜心包活检术</v>
          </cell>
          <cell r="D4740" t="str">
            <v>次</v>
          </cell>
          <cell r="E4740">
            <v>1000</v>
          </cell>
          <cell r="F4740">
            <v>1000</v>
          </cell>
          <cell r="G4740" t="str">
            <v/>
          </cell>
          <cell r="H4740" t="str">
            <v/>
          </cell>
          <cell r="I4740" t="str">
            <v>医保</v>
          </cell>
        </row>
        <row r="4741">
          <cell r="A4741" t="str">
            <v>F00000023346</v>
          </cell>
          <cell r="B4741" t="str">
            <v>330803002E</v>
          </cell>
          <cell r="C4741" t="str">
            <v>心包剥脱术</v>
          </cell>
          <cell r="D4741" t="str">
            <v>次</v>
          </cell>
          <cell r="E4741">
            <v>5722</v>
          </cell>
          <cell r="F4741">
            <v>7438.6</v>
          </cell>
          <cell r="G4741" t="str">
            <v>指各种原因所致心包炎的剥脱与松解。</v>
          </cell>
          <cell r="H4741" t="str">
            <v/>
          </cell>
          <cell r="I4741" t="str">
            <v>医保</v>
          </cell>
        </row>
        <row r="4742">
          <cell r="A4742" t="str">
            <v>F00000023348</v>
          </cell>
          <cell r="B4742" t="str">
            <v>330803003</v>
          </cell>
          <cell r="C4742" t="str">
            <v>经胸腔镜心包部分切除术</v>
          </cell>
          <cell r="D4742" t="str">
            <v>次</v>
          </cell>
          <cell r="E4742">
            <v>3000</v>
          </cell>
          <cell r="F4742">
            <v>3000</v>
          </cell>
          <cell r="G4742" t="str">
            <v/>
          </cell>
          <cell r="H4742" t="str">
            <v/>
          </cell>
          <cell r="I4742" t="str">
            <v>医保</v>
          </cell>
        </row>
        <row r="4743">
          <cell r="A4743" t="str">
            <v>F00000023349</v>
          </cell>
          <cell r="B4743" t="str">
            <v>330803004</v>
          </cell>
          <cell r="C4743" t="str">
            <v>心包肿瘤切除术</v>
          </cell>
          <cell r="D4743" t="str">
            <v>次</v>
          </cell>
          <cell r="E4743">
            <v>3000</v>
          </cell>
          <cell r="F4743">
            <v>3000</v>
          </cell>
          <cell r="G4743" t="str">
            <v/>
          </cell>
          <cell r="H4743" t="str">
            <v/>
          </cell>
          <cell r="I4743" t="str">
            <v>医保</v>
          </cell>
        </row>
        <row r="4744">
          <cell r="A4744" t="str">
            <v>F00000023350</v>
          </cell>
          <cell r="B4744" t="str">
            <v>330803005E</v>
          </cell>
          <cell r="C4744" t="str">
            <v>心包开窗引流术</v>
          </cell>
          <cell r="D4744" t="str">
            <v>次</v>
          </cell>
          <cell r="E4744">
            <v>1881</v>
          </cell>
          <cell r="F4744">
            <v>2445.3000000000002</v>
          </cell>
          <cell r="G4744" t="str">
            <v/>
          </cell>
          <cell r="H4744" t="str">
            <v/>
          </cell>
          <cell r="I4744" t="str">
            <v>医保</v>
          </cell>
        </row>
        <row r="4745">
          <cell r="A4745" t="str">
            <v>F00000023352</v>
          </cell>
          <cell r="B4745" t="str">
            <v>330803006-1E</v>
          </cell>
          <cell r="C4745" t="str">
            <v>心外再次开胸止血</v>
          </cell>
          <cell r="D4745" t="str">
            <v>次</v>
          </cell>
          <cell r="E4745">
            <v>1560</v>
          </cell>
          <cell r="F4745">
            <v>2028</v>
          </cell>
          <cell r="G4745" t="str">
            <v/>
          </cell>
          <cell r="H4745" t="str">
            <v/>
          </cell>
          <cell r="I4745" t="str">
            <v>医保</v>
          </cell>
        </row>
        <row r="4746">
          <cell r="A4746" t="str">
            <v>F00000023353</v>
          </cell>
          <cell r="B4746" t="str">
            <v>330803006-2E</v>
          </cell>
          <cell r="C4746" t="str">
            <v>心外开胸心包填塞解除术</v>
          </cell>
          <cell r="D4746" t="str">
            <v>次</v>
          </cell>
          <cell r="E4746">
            <v>1560</v>
          </cell>
          <cell r="F4746">
            <v>2028</v>
          </cell>
          <cell r="G4746" t="str">
            <v/>
          </cell>
          <cell r="H4746" t="str">
            <v/>
          </cell>
          <cell r="I4746" t="str">
            <v>医保</v>
          </cell>
        </row>
        <row r="4747">
          <cell r="A4747" t="str">
            <v>F00000023354</v>
          </cell>
          <cell r="B4747" t="str">
            <v>330803006-3E</v>
          </cell>
          <cell r="C4747" t="str">
            <v>心外开胸清创引流术</v>
          </cell>
          <cell r="D4747" t="str">
            <v>次</v>
          </cell>
          <cell r="E4747">
            <v>1560</v>
          </cell>
          <cell r="F4747">
            <v>2028</v>
          </cell>
          <cell r="G4747" t="str">
            <v/>
          </cell>
          <cell r="H4747" t="str">
            <v/>
          </cell>
          <cell r="I4747" t="str">
            <v>医保</v>
          </cell>
        </row>
        <row r="4748">
          <cell r="A4748" t="str">
            <v>F00000023355</v>
          </cell>
          <cell r="B4748" t="str">
            <v>330803006-4E</v>
          </cell>
          <cell r="C4748" t="str">
            <v>心外开胸肿瘤取活检术</v>
          </cell>
          <cell r="D4748" t="str">
            <v>次</v>
          </cell>
          <cell r="E4748">
            <v>1560</v>
          </cell>
          <cell r="F4748">
            <v>2028</v>
          </cell>
          <cell r="G4748" t="str">
            <v/>
          </cell>
          <cell r="H4748" t="str">
            <v/>
          </cell>
          <cell r="I4748" t="str">
            <v>医保</v>
          </cell>
        </row>
        <row r="4749">
          <cell r="A4749" t="str">
            <v>F00000023351</v>
          </cell>
          <cell r="B4749" t="str">
            <v>330803006E</v>
          </cell>
          <cell r="C4749" t="str">
            <v>心外开胸探查术</v>
          </cell>
          <cell r="D4749" t="str">
            <v>次</v>
          </cell>
          <cell r="E4749">
            <v>1560</v>
          </cell>
          <cell r="F4749">
            <v>2028</v>
          </cell>
          <cell r="G4749" t="str">
            <v/>
          </cell>
          <cell r="H4749" t="str">
            <v/>
          </cell>
          <cell r="I4749" t="str">
            <v>医保</v>
          </cell>
        </row>
        <row r="4750">
          <cell r="A4750" t="str">
            <v>F00000023356</v>
          </cell>
          <cell r="B4750" t="str">
            <v>330803007</v>
          </cell>
          <cell r="C4750" t="str">
            <v>体外循环下心脏外伤修补术</v>
          </cell>
          <cell r="D4750" t="str">
            <v>次</v>
          </cell>
          <cell r="E4750">
            <v>6500</v>
          </cell>
          <cell r="F4750">
            <v>6500</v>
          </cell>
          <cell r="G4750" t="str">
            <v>含清创、引流。</v>
          </cell>
          <cell r="H4750" t="str">
            <v/>
          </cell>
          <cell r="I4750" t="str">
            <v>医保</v>
          </cell>
        </row>
        <row r="4751">
          <cell r="A4751" t="str">
            <v>F00000023357</v>
          </cell>
          <cell r="B4751" t="str">
            <v>330803007-1E</v>
          </cell>
          <cell r="C4751" t="str">
            <v>非体外循环下心脏外伤修补术</v>
          </cell>
          <cell r="D4751" t="str">
            <v>次</v>
          </cell>
          <cell r="E4751">
            <v>2000</v>
          </cell>
          <cell r="F4751">
            <v>2600</v>
          </cell>
          <cell r="G4751" t="str">
            <v>含清创、引流。</v>
          </cell>
          <cell r="H4751" t="str">
            <v/>
          </cell>
          <cell r="I4751" t="str">
            <v>医保</v>
          </cell>
        </row>
        <row r="4752">
          <cell r="A4752" t="str">
            <v>F00000119162</v>
          </cell>
          <cell r="B4752" t="str">
            <v>330803008-1E</v>
          </cell>
          <cell r="C4752" t="str">
            <v>肺动脉内异物取出术</v>
          </cell>
          <cell r="D4752" t="str">
            <v>次</v>
          </cell>
          <cell r="E4752">
            <v>5400</v>
          </cell>
          <cell r="F4752">
            <v>7020</v>
          </cell>
          <cell r="G4752" t="str">
            <v/>
          </cell>
          <cell r="H4752" t="str">
            <v/>
          </cell>
          <cell r="I4752" t="str">
            <v>医保</v>
          </cell>
        </row>
        <row r="4753">
          <cell r="A4753" t="str">
            <v>F00000023358</v>
          </cell>
          <cell r="B4753" t="str">
            <v>330803008E</v>
          </cell>
          <cell r="C4753" t="str">
            <v>心内异物取出术</v>
          </cell>
          <cell r="D4753" t="str">
            <v>次</v>
          </cell>
          <cell r="E4753">
            <v>5400</v>
          </cell>
          <cell r="F4753">
            <v>7020</v>
          </cell>
          <cell r="G4753" t="str">
            <v>指心脏各部位异物。</v>
          </cell>
          <cell r="H4753" t="str">
            <v/>
          </cell>
          <cell r="I4753" t="str">
            <v>医保</v>
          </cell>
        </row>
        <row r="4754">
          <cell r="A4754" t="str">
            <v>F00000023360</v>
          </cell>
          <cell r="B4754" t="str">
            <v>330803009-1E</v>
          </cell>
          <cell r="C4754" t="str">
            <v>心脏多发良性肿瘤摘除术</v>
          </cell>
          <cell r="D4754" t="str">
            <v>次</v>
          </cell>
          <cell r="E4754">
            <v>8300</v>
          </cell>
          <cell r="F4754">
            <v>10790</v>
          </cell>
          <cell r="G4754" t="str">
            <v/>
          </cell>
          <cell r="H4754" t="str">
            <v/>
          </cell>
          <cell r="I4754" t="str">
            <v>医保</v>
          </cell>
        </row>
        <row r="4755">
          <cell r="A4755" t="str">
            <v>F00000119163</v>
          </cell>
          <cell r="B4755" t="str">
            <v>330803009-2E</v>
          </cell>
          <cell r="C4755" t="str">
            <v>心脏囊肿摘除术</v>
          </cell>
          <cell r="D4755" t="str">
            <v>次</v>
          </cell>
          <cell r="E4755">
            <v>5250</v>
          </cell>
          <cell r="F4755">
            <v>6825</v>
          </cell>
          <cell r="G4755" t="str">
            <v/>
          </cell>
          <cell r="H4755" t="str">
            <v/>
          </cell>
          <cell r="I4755" t="str">
            <v>医保</v>
          </cell>
        </row>
        <row r="4756">
          <cell r="A4756" t="str">
            <v>F00000023359</v>
          </cell>
          <cell r="B4756" t="str">
            <v>330803009E</v>
          </cell>
          <cell r="C4756" t="str">
            <v>心脏良性肿瘤摘除术</v>
          </cell>
          <cell r="D4756" t="str">
            <v>次</v>
          </cell>
          <cell r="E4756">
            <v>6382</v>
          </cell>
          <cell r="F4756">
            <v>8296.6</v>
          </cell>
          <cell r="G4756" t="str">
            <v/>
          </cell>
          <cell r="H4756" t="str">
            <v/>
          </cell>
          <cell r="I4756" t="str">
            <v>医保</v>
          </cell>
        </row>
        <row r="4757">
          <cell r="A4757" t="str">
            <v>F00000023361</v>
          </cell>
          <cell r="B4757" t="str">
            <v>330803010</v>
          </cell>
          <cell r="C4757" t="str">
            <v>心脏恶性肿瘤摘除术</v>
          </cell>
          <cell r="D4757" t="str">
            <v>次</v>
          </cell>
          <cell r="E4757">
            <v>4000</v>
          </cell>
          <cell r="F4757">
            <v>4000</v>
          </cell>
          <cell r="G4757" t="str">
            <v/>
          </cell>
          <cell r="H4757" t="str">
            <v/>
          </cell>
          <cell r="I4757" t="str">
            <v>医保</v>
          </cell>
        </row>
        <row r="4758">
          <cell r="A4758" t="str">
            <v>F00000023362</v>
          </cell>
          <cell r="B4758" t="str">
            <v>330803011</v>
          </cell>
          <cell r="C4758" t="str">
            <v>室壁瘤切除术</v>
          </cell>
          <cell r="D4758" t="str">
            <v>次</v>
          </cell>
          <cell r="E4758">
            <v>4800</v>
          </cell>
          <cell r="F4758">
            <v>4800</v>
          </cell>
          <cell r="G4758" t="str">
            <v>含缝合。</v>
          </cell>
          <cell r="H4758" t="str">
            <v>贴片材料</v>
          </cell>
          <cell r="I4758" t="str">
            <v>医保</v>
          </cell>
        </row>
        <row r="4759">
          <cell r="A4759" t="str">
            <v>F00000119164</v>
          </cell>
          <cell r="B4759" t="str">
            <v>330803011-1</v>
          </cell>
          <cell r="C4759" t="str">
            <v>左心室成形术</v>
          </cell>
          <cell r="D4759" t="str">
            <v>次</v>
          </cell>
          <cell r="E4759">
            <v>4677</v>
          </cell>
          <cell r="F4759">
            <v>4677</v>
          </cell>
          <cell r="G4759" t="str">
            <v/>
          </cell>
          <cell r="H4759" t="str">
            <v>贴片材料</v>
          </cell>
          <cell r="I4759" t="str">
            <v>医保</v>
          </cell>
        </row>
        <row r="4760">
          <cell r="A4760" t="str">
            <v>F00000023363</v>
          </cell>
          <cell r="B4760" t="str">
            <v>330803012</v>
          </cell>
          <cell r="C4760" t="str">
            <v>左房血栓清除术</v>
          </cell>
          <cell r="D4760" t="str">
            <v>次</v>
          </cell>
          <cell r="E4760">
            <v>5802</v>
          </cell>
          <cell r="F4760">
            <v>5802</v>
          </cell>
          <cell r="G4760" t="str">
            <v/>
          </cell>
          <cell r="H4760" t="str">
            <v/>
          </cell>
          <cell r="I4760" t="str">
            <v>医保</v>
          </cell>
        </row>
        <row r="4761">
          <cell r="A4761" t="str">
            <v>F00000119165</v>
          </cell>
          <cell r="B4761" t="str">
            <v>330803012-1</v>
          </cell>
          <cell r="C4761" t="str">
            <v>右房血栓清除术</v>
          </cell>
          <cell r="D4761" t="str">
            <v>次</v>
          </cell>
          <cell r="E4761">
            <v>5250</v>
          </cell>
          <cell r="F4761">
            <v>5250</v>
          </cell>
          <cell r="G4761" t="str">
            <v/>
          </cell>
          <cell r="H4761" t="str">
            <v/>
          </cell>
          <cell r="I4761" t="str">
            <v>医保</v>
          </cell>
        </row>
        <row r="4762">
          <cell r="A4762" t="str">
            <v>F00000119166</v>
          </cell>
          <cell r="B4762" t="str">
            <v>330803012-2</v>
          </cell>
          <cell r="C4762" t="str">
            <v>左室血栓清除术</v>
          </cell>
          <cell r="D4762" t="str">
            <v>次</v>
          </cell>
          <cell r="E4762">
            <v>6417</v>
          </cell>
          <cell r="F4762">
            <v>6417</v>
          </cell>
          <cell r="G4762" t="str">
            <v/>
          </cell>
          <cell r="H4762" t="str">
            <v/>
          </cell>
          <cell r="I4762" t="str">
            <v>医保</v>
          </cell>
        </row>
        <row r="4763">
          <cell r="A4763" t="str">
            <v>F00000119167</v>
          </cell>
          <cell r="B4763" t="str">
            <v>330803012-3</v>
          </cell>
          <cell r="C4763" t="str">
            <v>右室血栓清除术</v>
          </cell>
          <cell r="D4763" t="str">
            <v>次</v>
          </cell>
          <cell r="E4763">
            <v>5250</v>
          </cell>
          <cell r="F4763">
            <v>5250</v>
          </cell>
          <cell r="G4763" t="str">
            <v/>
          </cell>
          <cell r="H4763" t="str">
            <v/>
          </cell>
          <cell r="I4763" t="str">
            <v>医保</v>
          </cell>
        </row>
        <row r="4764">
          <cell r="A4764" t="str">
            <v>F00000023364</v>
          </cell>
          <cell r="B4764" t="str">
            <v>330803013E</v>
          </cell>
          <cell r="C4764" t="str">
            <v>左房折叠术</v>
          </cell>
          <cell r="D4764" t="str">
            <v>次</v>
          </cell>
          <cell r="E4764">
            <v>6250</v>
          </cell>
          <cell r="F4764">
            <v>8125</v>
          </cell>
          <cell r="G4764" t="str">
            <v/>
          </cell>
          <cell r="H4764" t="str">
            <v/>
          </cell>
          <cell r="I4764" t="str">
            <v>医保</v>
          </cell>
        </row>
        <row r="4765">
          <cell r="A4765" t="str">
            <v>F00000023365</v>
          </cell>
          <cell r="B4765" t="str">
            <v>330803014E</v>
          </cell>
          <cell r="C4765" t="str">
            <v>左室减容术(Batista手术)</v>
          </cell>
          <cell r="D4765" t="str">
            <v>次</v>
          </cell>
          <cell r="E4765">
            <v>4000</v>
          </cell>
          <cell r="F4765">
            <v>5200</v>
          </cell>
          <cell r="G4765" t="str">
            <v/>
          </cell>
          <cell r="H4765" t="str">
            <v/>
          </cell>
          <cell r="I4765" t="str">
            <v>医保</v>
          </cell>
        </row>
        <row r="4766">
          <cell r="A4766" t="str">
            <v>F00000023366</v>
          </cell>
          <cell r="B4766" t="str">
            <v>330803015</v>
          </cell>
          <cell r="C4766" t="str">
            <v>心脏异常传导束切断术</v>
          </cell>
          <cell r="D4766" t="str">
            <v>次</v>
          </cell>
          <cell r="E4766">
            <v>5952</v>
          </cell>
          <cell r="F4766">
            <v>5952</v>
          </cell>
          <cell r="G4766" t="str">
            <v>指冷冻法，不含心表电生理标测。</v>
          </cell>
          <cell r="H4766" t="str">
            <v/>
          </cell>
          <cell r="I4766" t="str">
            <v>医保</v>
          </cell>
        </row>
        <row r="4767">
          <cell r="A4767" t="str">
            <v>F00000023367</v>
          </cell>
          <cell r="B4767" t="str">
            <v>330803016</v>
          </cell>
          <cell r="C4767" t="str">
            <v>迷宫手术(房颤矫治术)</v>
          </cell>
          <cell r="D4767" t="str">
            <v>次</v>
          </cell>
          <cell r="E4767">
            <v>7593</v>
          </cell>
          <cell r="F4767">
            <v>7593</v>
          </cell>
          <cell r="G4767" t="str">
            <v/>
          </cell>
          <cell r="H4767" t="str">
            <v>射频笔</v>
          </cell>
          <cell r="I4767" t="str">
            <v>医保</v>
          </cell>
        </row>
        <row r="4768">
          <cell r="A4768" t="str">
            <v>F00000023368</v>
          </cell>
          <cell r="B4768" t="str">
            <v>330803016-1</v>
          </cell>
          <cell r="C4768" t="str">
            <v>心内直视射频消融术</v>
          </cell>
          <cell r="D4768" t="str">
            <v>次</v>
          </cell>
          <cell r="E4768">
            <v>7470</v>
          </cell>
          <cell r="F4768">
            <v>7470</v>
          </cell>
          <cell r="G4768" t="str">
            <v>不含心表电生理标测。</v>
          </cell>
          <cell r="H4768" t="str">
            <v>射频笔</v>
          </cell>
          <cell r="I4768" t="str">
            <v>医保</v>
          </cell>
        </row>
        <row r="4769">
          <cell r="A4769" t="str">
            <v>F00000023370</v>
          </cell>
          <cell r="B4769" t="str">
            <v>330803017-1E</v>
          </cell>
          <cell r="C4769" t="str">
            <v>心脏表面临时起搏器应用</v>
          </cell>
          <cell r="D4769" t="str">
            <v>每小时</v>
          </cell>
          <cell r="E4769">
            <v>22</v>
          </cell>
          <cell r="F4769">
            <v>28.6</v>
          </cell>
          <cell r="G4769" t="str">
            <v/>
          </cell>
          <cell r="H4769" t="str">
            <v/>
          </cell>
          <cell r="I4769" t="str">
            <v>医保</v>
          </cell>
        </row>
        <row r="4770">
          <cell r="A4770" t="str">
            <v>F00000023369</v>
          </cell>
          <cell r="B4770" t="str">
            <v>330803017E</v>
          </cell>
          <cell r="C4770" t="str">
            <v>心脏表面临时起搏器安置术</v>
          </cell>
          <cell r="D4770" t="str">
            <v>次</v>
          </cell>
          <cell r="E4770">
            <v>491</v>
          </cell>
          <cell r="F4770">
            <v>638.29999999999995</v>
          </cell>
          <cell r="G4770" t="str">
            <v/>
          </cell>
          <cell r="H4770" t="str">
            <v>起搏导线</v>
          </cell>
          <cell r="I4770" t="str">
            <v>医保</v>
          </cell>
        </row>
        <row r="4771">
          <cell r="A4771" t="str">
            <v>F00000023372</v>
          </cell>
          <cell r="B4771" t="str">
            <v>330803019</v>
          </cell>
          <cell r="C4771" t="str">
            <v>骨骼肌心脏包裹成形术</v>
          </cell>
          <cell r="D4771" t="str">
            <v>次</v>
          </cell>
          <cell r="E4771">
            <v>5952</v>
          </cell>
          <cell r="F4771">
            <v>5952</v>
          </cell>
          <cell r="G4771" t="str">
            <v/>
          </cell>
          <cell r="H4771" t="str">
            <v/>
          </cell>
          <cell r="I4771" t="str">
            <v>医保</v>
          </cell>
        </row>
        <row r="4772">
          <cell r="A4772" t="str">
            <v>F00000023463</v>
          </cell>
          <cell r="B4772" t="str">
            <v>330803022E</v>
          </cell>
          <cell r="C4772" t="str">
            <v>左右心室辅助泵安装术(临时性插管)</v>
          </cell>
          <cell r="D4772" t="str">
            <v>次</v>
          </cell>
          <cell r="E4772">
            <v>3900</v>
          </cell>
          <cell r="F4772">
            <v>5070</v>
          </cell>
          <cell r="G4772" t="str">
            <v>含临时性插管。</v>
          </cell>
          <cell r="H4772" t="str">
            <v>人工辅助泵</v>
          </cell>
          <cell r="I4772" t="str">
            <v>医保</v>
          </cell>
        </row>
        <row r="4773">
          <cell r="A4773" t="str">
            <v>F00000023464</v>
          </cell>
          <cell r="B4773" t="str">
            <v>330803023</v>
          </cell>
          <cell r="C4773" t="str">
            <v>主动脉内球囊反搏置管术</v>
          </cell>
          <cell r="D4773" t="str">
            <v>次</v>
          </cell>
          <cell r="E4773">
            <v>1500</v>
          </cell>
          <cell r="F4773">
            <v>1500</v>
          </cell>
          <cell r="G4773" t="str">
            <v>指切开法；含主动脉内球囊及导管撤离术。</v>
          </cell>
          <cell r="H4773" t="str">
            <v>球囊反搏导管人造血管</v>
          </cell>
          <cell r="I4773" t="str">
            <v>医保</v>
          </cell>
        </row>
        <row r="4774">
          <cell r="A4774" t="str">
            <v>F00000023465</v>
          </cell>
          <cell r="B4774" t="str">
            <v>330803023-1</v>
          </cell>
          <cell r="C4774" t="str">
            <v>主动脉内球囊反搏机应用</v>
          </cell>
          <cell r="D4774" t="str">
            <v>小时</v>
          </cell>
          <cell r="E4774">
            <v>80</v>
          </cell>
          <cell r="F4774">
            <v>80</v>
          </cell>
          <cell r="G4774" t="str">
            <v/>
          </cell>
          <cell r="H4774" t="str">
            <v/>
          </cell>
          <cell r="I4774" t="str">
            <v>医保</v>
          </cell>
        </row>
        <row r="4775">
          <cell r="A4775" t="str">
            <v>F00000023466</v>
          </cell>
          <cell r="B4775" t="str">
            <v>330803024E</v>
          </cell>
          <cell r="C4775" t="str">
            <v>左右心室辅助泵安装术(长时间转流插管)</v>
          </cell>
          <cell r="D4775" t="str">
            <v>次</v>
          </cell>
          <cell r="E4775">
            <v>3522</v>
          </cell>
          <cell r="F4775">
            <v>4578.6000000000004</v>
          </cell>
          <cell r="G4775" t="str">
            <v>含长时间转流插管。</v>
          </cell>
          <cell r="H4775" t="str">
            <v>人工辅助泵</v>
          </cell>
          <cell r="I4775" t="str">
            <v>医保</v>
          </cell>
        </row>
        <row r="4776">
          <cell r="A4776" t="str">
            <v>F00000023467</v>
          </cell>
          <cell r="B4776" t="str">
            <v>330803025E</v>
          </cell>
          <cell r="C4776" t="str">
            <v>体外人工膜肺(ECMO)</v>
          </cell>
          <cell r="D4776" t="str">
            <v>小时</v>
          </cell>
          <cell r="E4776">
            <v>170</v>
          </cell>
          <cell r="F4776">
            <v>221</v>
          </cell>
          <cell r="G4776" t="str">
            <v/>
          </cell>
          <cell r="H4776" t="str">
            <v>膜肺、管道、插管</v>
          </cell>
          <cell r="I4776" t="str">
            <v>医保</v>
          </cell>
        </row>
        <row r="4777">
          <cell r="A4777" t="str">
            <v>F00000023468</v>
          </cell>
          <cell r="B4777" t="str">
            <v>330803026E</v>
          </cell>
          <cell r="C4777" t="str">
            <v>左右心室辅助循环</v>
          </cell>
          <cell r="D4777" t="str">
            <v>小时</v>
          </cell>
          <cell r="E4777">
            <v>161</v>
          </cell>
          <cell r="F4777">
            <v>209.3</v>
          </cell>
          <cell r="G4777" t="str">
            <v/>
          </cell>
          <cell r="H4777" t="str">
            <v/>
          </cell>
          <cell r="I4777" t="str">
            <v>医保</v>
          </cell>
        </row>
        <row r="4778">
          <cell r="A4778" t="str">
            <v>F00000023469</v>
          </cell>
          <cell r="B4778" t="str">
            <v>330803027</v>
          </cell>
          <cell r="C4778" t="str">
            <v>体外循环心脏不停跳心内直视手术</v>
          </cell>
          <cell r="D4778" t="str">
            <v>次</v>
          </cell>
          <cell r="E4778">
            <v>5000</v>
          </cell>
          <cell r="F4778">
            <v>5000</v>
          </cell>
          <cell r="G4778" t="str">
            <v>含室间隔缺损修补、法鲁氏三联症根治、联合心瓣膜替换、主动脉窦瘤破裂修补。</v>
          </cell>
          <cell r="H4778" t="str">
            <v>经冠状动脉窦逆行灌注管</v>
          </cell>
          <cell r="I4778" t="str">
            <v>医保</v>
          </cell>
        </row>
        <row r="4779">
          <cell r="A4779" t="str">
            <v>F00000023474</v>
          </cell>
          <cell r="B4779" t="str">
            <v>330803028E</v>
          </cell>
          <cell r="C4779" t="str">
            <v>连续动静脉转流术</v>
          </cell>
          <cell r="D4779" t="str">
            <v>次</v>
          </cell>
          <cell r="E4779">
            <v>1000</v>
          </cell>
          <cell r="F4779">
            <v>1300</v>
          </cell>
          <cell r="G4779" t="str">
            <v>含动脉－静脉和静脉－静脉转流的操作。</v>
          </cell>
          <cell r="H4779" t="str">
            <v>氧合器、插管、管道、滤器、血液浓缩器</v>
          </cell>
          <cell r="I4779" t="str">
            <v>医保</v>
          </cell>
        </row>
        <row r="4780">
          <cell r="A4780" t="str">
            <v>F00000119168</v>
          </cell>
          <cell r="B4780" t="str">
            <v>330803029-1E</v>
          </cell>
          <cell r="C4780" t="str">
            <v>各种深部组织感染伤口清创引流术</v>
          </cell>
          <cell r="D4780" t="str">
            <v>次</v>
          </cell>
          <cell r="E4780">
            <v>1500</v>
          </cell>
          <cell r="F4780">
            <v>1950</v>
          </cell>
          <cell r="G4780" t="str">
            <v/>
          </cell>
          <cell r="H4780" t="str">
            <v/>
          </cell>
          <cell r="I4780" t="str">
            <v>医保</v>
          </cell>
        </row>
        <row r="4781">
          <cell r="A4781" t="str">
            <v>F00000023475</v>
          </cell>
          <cell r="B4781" t="str">
            <v>330803029E</v>
          </cell>
          <cell r="C4781" t="str">
            <v>心脏术后感染伤口清创引流术</v>
          </cell>
          <cell r="D4781" t="str">
            <v>次</v>
          </cell>
          <cell r="E4781">
            <v>1500</v>
          </cell>
          <cell r="F4781">
            <v>1950</v>
          </cell>
          <cell r="G4781" t="str">
            <v>不含体表伤口感染。</v>
          </cell>
          <cell r="H4781" t="str">
            <v/>
          </cell>
          <cell r="I4781" t="str">
            <v>医保</v>
          </cell>
        </row>
        <row r="4782">
          <cell r="A4782" t="str">
            <v>F00000023476</v>
          </cell>
          <cell r="B4782" t="str">
            <v>330803030</v>
          </cell>
          <cell r="C4782" t="str">
            <v>肋间动脉重建术</v>
          </cell>
          <cell r="D4782" t="str">
            <v>每个吻合口</v>
          </cell>
          <cell r="E4782">
            <v>900</v>
          </cell>
          <cell r="F4782">
            <v>900</v>
          </cell>
          <cell r="G4782" t="str">
            <v/>
          </cell>
          <cell r="H4782" t="str">
            <v>人工血管</v>
          </cell>
          <cell r="I4782" t="str">
            <v>医保</v>
          </cell>
        </row>
        <row r="4783">
          <cell r="A4783" t="str">
            <v>F00000023477</v>
          </cell>
          <cell r="B4783" t="str">
            <v>330803031E</v>
          </cell>
          <cell r="C4783" t="str">
            <v>开胸心脏挤压术</v>
          </cell>
          <cell r="D4783" t="str">
            <v>次</v>
          </cell>
          <cell r="E4783">
            <v>1000</v>
          </cell>
          <cell r="F4783">
            <v>1300</v>
          </cell>
          <cell r="G4783" t="str">
            <v/>
          </cell>
          <cell r="H4783" t="str">
            <v/>
          </cell>
          <cell r="I4783" t="str">
            <v>医保</v>
          </cell>
        </row>
        <row r="4784">
          <cell r="A4784" t="str">
            <v>F00000119169</v>
          </cell>
          <cell r="B4784" t="str">
            <v>330803032S</v>
          </cell>
          <cell r="C4784" t="str">
            <v>体外膜肺氧合(ECMO)安装术</v>
          </cell>
          <cell r="D4784" t="str">
            <v>次</v>
          </cell>
          <cell r="E4784">
            <v>3089</v>
          </cell>
          <cell r="F4784">
            <v>3089</v>
          </cell>
          <cell r="G4784" t="str">
            <v>预充ECMO管路，经动静脉插管。</v>
          </cell>
          <cell r="H4784" t="str">
            <v>膜肺、管道、插管</v>
          </cell>
          <cell r="I4784" t="str">
            <v>医保</v>
          </cell>
        </row>
        <row r="4785">
          <cell r="A4785" t="str">
            <v>F00000119170</v>
          </cell>
          <cell r="B4785" t="str">
            <v>330803032S-1</v>
          </cell>
          <cell r="C4785" t="str">
            <v>体外膜肺氧合(ECMO)更换术</v>
          </cell>
          <cell r="D4785" t="str">
            <v>次</v>
          </cell>
          <cell r="E4785">
            <v>3080</v>
          </cell>
          <cell r="F4785">
            <v>3080</v>
          </cell>
          <cell r="G4785" t="str">
            <v/>
          </cell>
          <cell r="H4785" t="str">
            <v>膜肺、管道、插管</v>
          </cell>
          <cell r="I4785" t="str">
            <v>医保</v>
          </cell>
        </row>
        <row r="4786">
          <cell r="A4786" t="str">
            <v>F00000119171</v>
          </cell>
          <cell r="B4786" t="str">
            <v>330803032S-2</v>
          </cell>
          <cell r="C4786" t="str">
            <v>体外膜肺氧合(ECMO)撤除术</v>
          </cell>
          <cell r="D4786" t="str">
            <v>次</v>
          </cell>
          <cell r="E4786">
            <v>3074</v>
          </cell>
          <cell r="F4786">
            <v>3074</v>
          </cell>
          <cell r="G4786" t="str">
            <v/>
          </cell>
          <cell r="H4786" t="str">
            <v/>
          </cell>
          <cell r="I4786" t="str">
            <v>医保</v>
          </cell>
        </row>
        <row r="4787">
          <cell r="A4787" t="str">
            <v>F00000119172</v>
          </cell>
          <cell r="B4787" t="str">
            <v>330803033S</v>
          </cell>
          <cell r="C4787" t="str">
            <v>右室流出道疏通术</v>
          </cell>
          <cell r="D4787" t="str">
            <v>次</v>
          </cell>
          <cell r="E4787">
            <v>9806</v>
          </cell>
          <cell r="F4787">
            <v>9806</v>
          </cell>
          <cell r="G4787" t="str">
            <v>特指右室流出道狭窄的外科手术。</v>
          </cell>
          <cell r="H4787" t="str">
            <v/>
          </cell>
          <cell r="I4787" t="str">
            <v>医保</v>
          </cell>
        </row>
        <row r="4788">
          <cell r="A4788" t="str">
            <v>F00000119173</v>
          </cell>
          <cell r="B4788" t="str">
            <v>330803034S</v>
          </cell>
          <cell r="C4788" t="str">
            <v>左房减容术</v>
          </cell>
          <cell r="D4788" t="str">
            <v>次</v>
          </cell>
          <cell r="E4788">
            <v>8320</v>
          </cell>
          <cell r="F4788">
            <v>8320</v>
          </cell>
          <cell r="G4788" t="str">
            <v/>
          </cell>
          <cell r="H4788" t="str">
            <v/>
          </cell>
          <cell r="I4788" t="str">
            <v>医保</v>
          </cell>
        </row>
        <row r="4789">
          <cell r="A4789" t="str">
            <v>F00000119174</v>
          </cell>
          <cell r="B4789" t="str">
            <v>330803034S-1</v>
          </cell>
          <cell r="C4789" t="str">
            <v>右房减容术</v>
          </cell>
          <cell r="D4789" t="str">
            <v>次</v>
          </cell>
          <cell r="E4789">
            <v>8320</v>
          </cell>
          <cell r="F4789">
            <v>8320</v>
          </cell>
          <cell r="G4789" t="str">
            <v/>
          </cell>
          <cell r="H4789" t="str">
            <v/>
          </cell>
          <cell r="I4789" t="str">
            <v>医保</v>
          </cell>
        </row>
        <row r="4790">
          <cell r="A4790" t="str">
            <v>F00000119175</v>
          </cell>
          <cell r="B4790" t="str">
            <v>330803034S-2</v>
          </cell>
          <cell r="C4790" t="str">
            <v>房化右室折叠术</v>
          </cell>
          <cell r="D4790" t="str">
            <v>次</v>
          </cell>
          <cell r="E4790">
            <v>8320</v>
          </cell>
          <cell r="F4790">
            <v>8320</v>
          </cell>
          <cell r="G4790" t="str">
            <v/>
          </cell>
          <cell r="H4790" t="str">
            <v/>
          </cell>
          <cell r="I4790" t="str">
            <v>医保</v>
          </cell>
        </row>
        <row r="4791">
          <cell r="A4791" t="str">
            <v>F00000119176</v>
          </cell>
          <cell r="B4791" t="str">
            <v>330803035S</v>
          </cell>
          <cell r="C4791" t="str">
            <v>心内赘生物清除术</v>
          </cell>
          <cell r="D4791" t="str">
            <v>次</v>
          </cell>
          <cell r="E4791">
            <v>7802</v>
          </cell>
          <cell r="F4791">
            <v>7802</v>
          </cell>
          <cell r="G4791" t="str">
            <v/>
          </cell>
          <cell r="H4791" t="str">
            <v/>
          </cell>
          <cell r="I4791" t="str">
            <v>医保</v>
          </cell>
        </row>
        <row r="4792">
          <cell r="A4792" t="str">
            <v>F00000119177</v>
          </cell>
          <cell r="B4792" t="str">
            <v>330803035S-1</v>
          </cell>
          <cell r="C4792" t="str">
            <v>瓣周脓肿清除术</v>
          </cell>
          <cell r="D4792" t="str">
            <v>次</v>
          </cell>
          <cell r="E4792">
            <v>7488</v>
          </cell>
          <cell r="F4792">
            <v>7488</v>
          </cell>
          <cell r="G4792" t="str">
            <v/>
          </cell>
          <cell r="H4792" t="str">
            <v/>
          </cell>
          <cell r="I4792" t="str">
            <v>医保</v>
          </cell>
        </row>
        <row r="4793">
          <cell r="A4793" t="str">
            <v>F00000119178</v>
          </cell>
          <cell r="B4793" t="str">
            <v>330803036S</v>
          </cell>
          <cell r="C4793" t="str">
            <v>左心发育不良综合征I期手术(Norwood)</v>
          </cell>
          <cell r="D4793" t="str">
            <v>次</v>
          </cell>
          <cell r="E4793">
            <v>8320</v>
          </cell>
          <cell r="F4793">
            <v>8320</v>
          </cell>
          <cell r="G4793" t="str">
            <v>含左室流出道重建、升主动脉、主动脉弓成形、体肺分流或Sano分流、动脉导管切断缝合。</v>
          </cell>
          <cell r="H4793" t="str">
            <v/>
          </cell>
          <cell r="I4793" t="str">
            <v>医保</v>
          </cell>
        </row>
        <row r="4794">
          <cell r="A4794" t="str">
            <v>F00000119179</v>
          </cell>
          <cell r="B4794" t="str">
            <v>330803037S</v>
          </cell>
          <cell r="C4794" t="str">
            <v>心脏植入物拆除术</v>
          </cell>
          <cell r="D4794" t="str">
            <v>次</v>
          </cell>
          <cell r="E4794">
            <v>7750</v>
          </cell>
          <cell r="F4794">
            <v>7750</v>
          </cell>
          <cell r="G4794" t="str">
            <v>特指拆除既往手术已植入的人工瓣膜、人工血管及其它非自体组织或材料。</v>
          </cell>
          <cell r="H4794" t="str">
            <v/>
          </cell>
          <cell r="I4794" t="str">
            <v>医保</v>
          </cell>
        </row>
        <row r="4795">
          <cell r="A4795" t="str">
            <v>F00000119180</v>
          </cell>
          <cell r="B4795" t="str">
            <v>330803038S</v>
          </cell>
          <cell r="C4795" t="str">
            <v>心包重建术</v>
          </cell>
          <cell r="D4795" t="str">
            <v>次</v>
          </cell>
          <cell r="E4795">
            <v>9237</v>
          </cell>
          <cell r="F4795">
            <v>9237</v>
          </cell>
          <cell r="G4795" t="str">
            <v>使用生物补片或人工材料重建心包，建立前、中纵膈屏障。</v>
          </cell>
          <cell r="H4795" t="str">
            <v/>
          </cell>
          <cell r="I4795" t="str">
            <v>医保</v>
          </cell>
        </row>
        <row r="4796">
          <cell r="A4796" t="str">
            <v>F00000119181</v>
          </cell>
          <cell r="B4796" t="str">
            <v>330803039S</v>
          </cell>
          <cell r="C4796" t="str">
            <v>左(右)心耳封闭术</v>
          </cell>
          <cell r="D4796" t="str">
            <v>次</v>
          </cell>
          <cell r="E4796">
            <v>8704</v>
          </cell>
          <cell r="F4796">
            <v>8704</v>
          </cell>
          <cell r="G4796" t="str">
            <v>指对左（右）心耳缝闭、夹闭、结扎。</v>
          </cell>
          <cell r="H4796" t="str">
            <v/>
          </cell>
          <cell r="I4796" t="str">
            <v>医保</v>
          </cell>
        </row>
        <row r="4797">
          <cell r="A4797" t="str">
            <v>F00000023478</v>
          </cell>
          <cell r="B4797" t="str">
            <v>330804001</v>
          </cell>
          <cell r="C4797" t="str">
            <v>无名动脉瘤切除术</v>
          </cell>
          <cell r="D4797" t="str">
            <v>次</v>
          </cell>
          <cell r="E4797">
            <v>4500</v>
          </cell>
          <cell r="F4797">
            <v>4500</v>
          </cell>
          <cell r="G4797" t="str">
            <v/>
          </cell>
          <cell r="H4797" t="str">
            <v/>
          </cell>
          <cell r="I4797" t="str">
            <v>医保</v>
          </cell>
        </row>
        <row r="4798">
          <cell r="A4798" t="str">
            <v>F00000023479</v>
          </cell>
          <cell r="B4798" t="str">
            <v>330804001-1</v>
          </cell>
          <cell r="C4798" t="str">
            <v>锁骨下动脉瘤切除术</v>
          </cell>
          <cell r="D4798" t="str">
            <v>次</v>
          </cell>
          <cell r="E4798">
            <v>4500</v>
          </cell>
          <cell r="F4798">
            <v>4500</v>
          </cell>
          <cell r="G4798" t="str">
            <v/>
          </cell>
          <cell r="H4798" t="str">
            <v/>
          </cell>
          <cell r="I4798" t="str">
            <v>医保</v>
          </cell>
        </row>
        <row r="4799">
          <cell r="A4799" t="str">
            <v>F00000023480</v>
          </cell>
          <cell r="B4799" t="str">
            <v>330804001-2</v>
          </cell>
          <cell r="C4799" t="str">
            <v>颈总动脉起始部动脉瘤切除术</v>
          </cell>
          <cell r="D4799" t="str">
            <v>次</v>
          </cell>
          <cell r="E4799">
            <v>4500</v>
          </cell>
          <cell r="F4799">
            <v>4500</v>
          </cell>
          <cell r="G4799" t="str">
            <v/>
          </cell>
          <cell r="H4799" t="str">
            <v/>
          </cell>
          <cell r="I4799" t="str">
            <v>医保</v>
          </cell>
        </row>
        <row r="4800">
          <cell r="A4800" t="str">
            <v>F00000023481</v>
          </cell>
          <cell r="B4800" t="str">
            <v>330804002</v>
          </cell>
          <cell r="C4800" t="str">
            <v>颈静脉瘤成形术</v>
          </cell>
          <cell r="D4800" t="str">
            <v>次</v>
          </cell>
          <cell r="E4800">
            <v>2000</v>
          </cell>
          <cell r="F4800">
            <v>2000</v>
          </cell>
          <cell r="G4800" t="str">
            <v>含部分切除、缩窄缝合、各种材料包裹、结扎切除。</v>
          </cell>
          <cell r="H4800" t="str">
            <v>用于包裹的各种材料</v>
          </cell>
          <cell r="I4800" t="str">
            <v>医保</v>
          </cell>
        </row>
        <row r="4801">
          <cell r="A4801" t="str">
            <v>F00000023486</v>
          </cell>
          <cell r="B4801" t="str">
            <v>330804003E</v>
          </cell>
          <cell r="C4801" t="str">
            <v>颈静脉移植术</v>
          </cell>
          <cell r="D4801" t="str">
            <v>次</v>
          </cell>
          <cell r="E4801">
            <v>2500</v>
          </cell>
          <cell r="F4801">
            <v>3250</v>
          </cell>
          <cell r="G4801" t="str">
            <v>含取用大隐静脉。</v>
          </cell>
          <cell r="H4801" t="str">
            <v/>
          </cell>
          <cell r="I4801" t="str">
            <v>医保</v>
          </cell>
        </row>
        <row r="4802">
          <cell r="A4802" t="str">
            <v>F00000023487</v>
          </cell>
          <cell r="B4802" t="str">
            <v>330804004</v>
          </cell>
          <cell r="C4802" t="str">
            <v>颈动脉海绵窦栓塞＋结扎术</v>
          </cell>
          <cell r="D4802" t="str">
            <v>次</v>
          </cell>
          <cell r="E4802">
            <v>2232</v>
          </cell>
          <cell r="F4802">
            <v>2232</v>
          </cell>
          <cell r="G4802" t="str">
            <v/>
          </cell>
          <cell r="H4802" t="str">
            <v/>
          </cell>
          <cell r="I4802" t="str">
            <v>医保</v>
          </cell>
        </row>
        <row r="4803">
          <cell r="A4803" t="str">
            <v>F00000023488</v>
          </cell>
          <cell r="B4803" t="str">
            <v>330804005</v>
          </cell>
          <cell r="C4803" t="str">
            <v>颈动脉瘤切除＋血管移植术</v>
          </cell>
          <cell r="D4803" t="str">
            <v>次</v>
          </cell>
          <cell r="E4803">
            <v>2000</v>
          </cell>
          <cell r="F4803">
            <v>2000</v>
          </cell>
          <cell r="G4803" t="str">
            <v>含自体大隐静脉或其它血管的取用。</v>
          </cell>
          <cell r="H4803" t="str">
            <v/>
          </cell>
          <cell r="I4803" t="str">
            <v>医保</v>
          </cell>
        </row>
        <row r="4804">
          <cell r="A4804" t="str">
            <v>F00000023584</v>
          </cell>
          <cell r="B4804" t="str">
            <v>330804005-1</v>
          </cell>
          <cell r="C4804" t="str">
            <v>颈动脉假性动脉瘤切除+血管移植术</v>
          </cell>
          <cell r="D4804" t="str">
            <v>次</v>
          </cell>
          <cell r="E4804">
            <v>2000</v>
          </cell>
          <cell r="F4804">
            <v>2000</v>
          </cell>
          <cell r="G4804" t="str">
            <v>含自体大隐静脉或其它血管的取用。</v>
          </cell>
          <cell r="H4804" t="str">
            <v/>
          </cell>
          <cell r="I4804" t="str">
            <v>医保</v>
          </cell>
        </row>
        <row r="4805">
          <cell r="A4805" t="str">
            <v>F00000023585</v>
          </cell>
          <cell r="B4805" t="str">
            <v>330804005-2</v>
          </cell>
          <cell r="C4805" t="str">
            <v>外伤性动-静脉瘘切除术+血管移植术</v>
          </cell>
          <cell r="D4805" t="str">
            <v>次</v>
          </cell>
          <cell r="E4805">
            <v>2000</v>
          </cell>
          <cell r="F4805">
            <v>2000</v>
          </cell>
          <cell r="G4805" t="str">
            <v>含自体大隐静脉或其它血管的取用。</v>
          </cell>
          <cell r="H4805" t="str">
            <v/>
          </cell>
          <cell r="I4805" t="str">
            <v>医保</v>
          </cell>
        </row>
        <row r="4806">
          <cell r="A4806" t="str">
            <v>F00000023586</v>
          </cell>
          <cell r="B4806" t="str">
            <v>330804005-3</v>
          </cell>
          <cell r="C4806" t="str">
            <v>颈动脉过度迂曲切除+血管移植术</v>
          </cell>
          <cell r="D4806" t="str">
            <v>次</v>
          </cell>
          <cell r="E4806">
            <v>2000</v>
          </cell>
          <cell r="F4806">
            <v>2000</v>
          </cell>
          <cell r="G4806" t="str">
            <v>含自体大隐静脉或其它血管的取用。</v>
          </cell>
          <cell r="H4806" t="str">
            <v/>
          </cell>
          <cell r="I4806" t="str">
            <v>医保</v>
          </cell>
        </row>
        <row r="4807">
          <cell r="A4807" t="str">
            <v>F00000023589</v>
          </cell>
          <cell r="B4807" t="str">
            <v>330804006</v>
          </cell>
          <cell r="C4807" t="str">
            <v>颈动脉体瘤切除＋血管移植术</v>
          </cell>
          <cell r="D4807" t="str">
            <v>次</v>
          </cell>
          <cell r="E4807">
            <v>2000</v>
          </cell>
          <cell r="F4807">
            <v>2000</v>
          </cell>
          <cell r="G4807" t="str">
            <v/>
          </cell>
          <cell r="H4807" t="str">
            <v/>
          </cell>
          <cell r="I4807" t="str">
            <v>医保</v>
          </cell>
        </row>
        <row r="4808">
          <cell r="A4808" t="str">
            <v>F00000023590</v>
          </cell>
          <cell r="B4808" t="str">
            <v>330804007</v>
          </cell>
          <cell r="C4808" t="str">
            <v>颈动脉-腋动脉血管移植术</v>
          </cell>
          <cell r="D4808" t="str">
            <v>次</v>
          </cell>
          <cell r="E4808">
            <v>3000</v>
          </cell>
          <cell r="F4808">
            <v>3000</v>
          </cell>
          <cell r="G4808" t="str">
            <v/>
          </cell>
          <cell r="H4808" t="str">
            <v/>
          </cell>
          <cell r="I4808" t="str">
            <v>医保</v>
          </cell>
        </row>
        <row r="4809">
          <cell r="A4809" t="str">
            <v>F00000023592</v>
          </cell>
          <cell r="B4809" t="str">
            <v>330804007-1</v>
          </cell>
          <cell r="C4809" t="str">
            <v>锁骨下动脉-颈动脉血管移植术</v>
          </cell>
          <cell r="D4809" t="str">
            <v>次</v>
          </cell>
          <cell r="E4809">
            <v>3000</v>
          </cell>
          <cell r="F4809">
            <v>3000</v>
          </cell>
          <cell r="G4809" t="str">
            <v/>
          </cell>
          <cell r="H4809" t="str">
            <v/>
          </cell>
          <cell r="I4809" t="str">
            <v>医保</v>
          </cell>
        </row>
        <row r="4810">
          <cell r="A4810" t="str">
            <v>F00000023593</v>
          </cell>
          <cell r="B4810" t="str">
            <v>330804008</v>
          </cell>
          <cell r="C4810" t="str">
            <v>升主动脉-双腋Y型人工血管架桥-颈动脉大隐静脉架桥术</v>
          </cell>
          <cell r="D4810" t="str">
            <v>次</v>
          </cell>
          <cell r="E4810">
            <v>3500</v>
          </cell>
          <cell r="F4810">
            <v>3500</v>
          </cell>
          <cell r="G4810" t="str">
            <v>指全部采用人工血管或与颈动脉直接吻合及升主动脉至双腋动脉用Y型人工血管架桥，再从人工血管向颈动脉用大隐静脉架桥；含大隐静脉取用；不含体外循环。</v>
          </cell>
          <cell r="H4810" t="str">
            <v>人工血管</v>
          </cell>
          <cell r="I4810" t="str">
            <v>医保</v>
          </cell>
        </row>
        <row r="4811">
          <cell r="A4811" t="str">
            <v>F00000023596</v>
          </cell>
          <cell r="B4811" t="str">
            <v>330804009</v>
          </cell>
          <cell r="C4811" t="str">
            <v>带瓣全程主动脉人工血管置换术</v>
          </cell>
          <cell r="D4811" t="str">
            <v>次</v>
          </cell>
          <cell r="E4811">
            <v>9000</v>
          </cell>
          <cell r="F4811">
            <v>9000</v>
          </cell>
          <cell r="G4811" t="str">
            <v/>
          </cell>
          <cell r="H4811" t="str">
            <v>人工血管</v>
          </cell>
          <cell r="I4811" t="str">
            <v>医保</v>
          </cell>
        </row>
        <row r="4812">
          <cell r="A4812" t="str">
            <v>F00000023598</v>
          </cell>
          <cell r="B4812" t="str">
            <v>330804010</v>
          </cell>
          <cell r="C4812" t="str">
            <v>全程主动脉人工血管置换术</v>
          </cell>
          <cell r="D4812" t="str">
            <v>次</v>
          </cell>
          <cell r="E4812">
            <v>10657</v>
          </cell>
          <cell r="F4812">
            <v>10657</v>
          </cell>
          <cell r="G4812" t="str">
            <v>含大隐静脉取用；含除主动脉瓣以外的全程胸、腹主动脉；不含体外循环。</v>
          </cell>
          <cell r="H4812" t="str">
            <v>人工血管</v>
          </cell>
          <cell r="I4812" t="str">
            <v>医保</v>
          </cell>
        </row>
        <row r="4813">
          <cell r="A4813" t="str">
            <v>F00000023601</v>
          </cell>
          <cell r="B4813" t="str">
            <v>330804011</v>
          </cell>
          <cell r="C4813" t="str">
            <v>胸腹主动脉瘤切除人工血管转流术</v>
          </cell>
          <cell r="D4813" t="str">
            <v>次</v>
          </cell>
          <cell r="E4813">
            <v>6000</v>
          </cell>
          <cell r="F4813">
            <v>6000</v>
          </cell>
          <cell r="G4813" t="str">
            <v>含大隐静脉取用；不含体外循环。</v>
          </cell>
          <cell r="H4813" t="str">
            <v>人工血管</v>
          </cell>
          <cell r="I4813" t="str">
            <v>医保</v>
          </cell>
        </row>
        <row r="4814">
          <cell r="A4814" t="str">
            <v>F00000023602</v>
          </cell>
          <cell r="B4814" t="str">
            <v>330804011-1</v>
          </cell>
          <cell r="C4814" t="str">
            <v>脊髓动脉人工血管架桥转流术</v>
          </cell>
          <cell r="D4814" t="str">
            <v>次</v>
          </cell>
          <cell r="E4814">
            <v>6000</v>
          </cell>
          <cell r="F4814">
            <v>6000</v>
          </cell>
          <cell r="G4814" t="str">
            <v>含大隐静脉取用；不含体外循环。</v>
          </cell>
          <cell r="H4814" t="str">
            <v>人工血管</v>
          </cell>
          <cell r="I4814" t="str">
            <v>医保</v>
          </cell>
        </row>
        <row r="4815">
          <cell r="A4815" t="str">
            <v>F00000023603</v>
          </cell>
          <cell r="B4815" t="str">
            <v>330804011-2</v>
          </cell>
          <cell r="C4815" t="str">
            <v>腹腔动脉人工血管架桥转流术</v>
          </cell>
          <cell r="D4815" t="str">
            <v>次</v>
          </cell>
          <cell r="E4815">
            <v>6000</v>
          </cell>
          <cell r="F4815">
            <v>6000</v>
          </cell>
          <cell r="G4815" t="str">
            <v>含大隐静脉取用；不含体外循环。</v>
          </cell>
          <cell r="H4815" t="str">
            <v>人工血管</v>
          </cell>
          <cell r="I4815" t="str">
            <v>医保</v>
          </cell>
        </row>
        <row r="4816">
          <cell r="A4816" t="str">
            <v>F00000023604</v>
          </cell>
          <cell r="B4816" t="str">
            <v>330804011-3</v>
          </cell>
          <cell r="C4816" t="str">
            <v>肠系膜上动脉人工血管架桥转流术</v>
          </cell>
          <cell r="D4816" t="str">
            <v>次</v>
          </cell>
          <cell r="E4816">
            <v>6667</v>
          </cell>
          <cell r="F4816">
            <v>6667</v>
          </cell>
          <cell r="G4816" t="str">
            <v>含大隐静脉取用；不含体外循环。</v>
          </cell>
          <cell r="H4816" t="str">
            <v>人工血管</v>
          </cell>
          <cell r="I4816" t="str">
            <v>医保</v>
          </cell>
        </row>
        <row r="4817">
          <cell r="A4817" t="str">
            <v>F00000023605</v>
          </cell>
          <cell r="B4817" t="str">
            <v>330804011-4</v>
          </cell>
          <cell r="C4817" t="str">
            <v>肠系膜下动脉人工血管架桥转流术</v>
          </cell>
          <cell r="D4817" t="str">
            <v>次</v>
          </cell>
          <cell r="E4817">
            <v>6000</v>
          </cell>
          <cell r="F4817">
            <v>6000</v>
          </cell>
          <cell r="G4817" t="str">
            <v>含大隐静脉取用；不含体外循环。</v>
          </cell>
          <cell r="H4817" t="str">
            <v>人工血管</v>
          </cell>
          <cell r="I4817" t="str">
            <v>医保</v>
          </cell>
        </row>
        <row r="4818">
          <cell r="A4818" t="str">
            <v>F00000023697</v>
          </cell>
          <cell r="B4818" t="str">
            <v>330804011-5</v>
          </cell>
          <cell r="C4818" t="str">
            <v>双肾动脉人工血管架桥转流术</v>
          </cell>
          <cell r="D4818" t="str">
            <v>次</v>
          </cell>
          <cell r="E4818">
            <v>6000</v>
          </cell>
          <cell r="F4818">
            <v>6000</v>
          </cell>
          <cell r="G4818" t="str">
            <v>含大隐静脉取用；不含体外循环。</v>
          </cell>
          <cell r="H4818" t="str">
            <v>人工血管</v>
          </cell>
          <cell r="I4818" t="str">
            <v>医保</v>
          </cell>
        </row>
        <row r="4819">
          <cell r="A4819" t="str">
            <v>F00000023698</v>
          </cell>
          <cell r="B4819" t="str">
            <v>330804012</v>
          </cell>
          <cell r="C4819" t="str">
            <v>腹主动脉-腹腔动脉血管架桥术</v>
          </cell>
          <cell r="D4819" t="str">
            <v>每根血管</v>
          </cell>
          <cell r="E4819">
            <v>2500</v>
          </cell>
          <cell r="F4819">
            <v>2500</v>
          </cell>
          <cell r="G4819" t="str">
            <v>不含体外循环</v>
          </cell>
          <cell r="H4819" t="str">
            <v/>
          </cell>
          <cell r="I4819" t="str">
            <v>医保</v>
          </cell>
        </row>
        <row r="4820">
          <cell r="A4820" t="str">
            <v>F00000023702</v>
          </cell>
          <cell r="B4820" t="str">
            <v>330804013</v>
          </cell>
          <cell r="C4820" t="str">
            <v>肠系膜上动脉取栓＋移植术</v>
          </cell>
          <cell r="D4820" t="str">
            <v>次</v>
          </cell>
          <cell r="E4820">
            <v>1800</v>
          </cell>
          <cell r="F4820">
            <v>1800</v>
          </cell>
          <cell r="G4820" t="str">
            <v>含大隐静脉取用。</v>
          </cell>
          <cell r="H4820" t="str">
            <v>取栓管</v>
          </cell>
          <cell r="I4820" t="str">
            <v>医保</v>
          </cell>
        </row>
        <row r="4821">
          <cell r="A4821" t="str">
            <v>F00000023704</v>
          </cell>
          <cell r="B4821" t="str">
            <v>330804014-1E</v>
          </cell>
          <cell r="C4821" t="str">
            <v>腔静脉损伤修复术</v>
          </cell>
          <cell r="D4821" t="str">
            <v>次</v>
          </cell>
          <cell r="E4821">
            <v>3106</v>
          </cell>
          <cell r="F4821">
            <v>4037.8</v>
          </cell>
          <cell r="G4821" t="str">
            <v/>
          </cell>
          <cell r="H4821" t="str">
            <v/>
          </cell>
          <cell r="I4821" t="str">
            <v>医保</v>
          </cell>
        </row>
        <row r="4822">
          <cell r="A4822" t="str">
            <v>F00000023703</v>
          </cell>
          <cell r="B4822" t="str">
            <v>330804014E</v>
          </cell>
          <cell r="C4822" t="str">
            <v>胸腹主动脉损伤修复术</v>
          </cell>
          <cell r="D4822" t="str">
            <v>次</v>
          </cell>
          <cell r="E4822">
            <v>2700</v>
          </cell>
          <cell r="F4822">
            <v>3510</v>
          </cell>
          <cell r="G4822" t="str">
            <v/>
          </cell>
          <cell r="H4822" t="str">
            <v/>
          </cell>
          <cell r="I4822" t="str">
            <v>医保</v>
          </cell>
        </row>
        <row r="4823">
          <cell r="A4823" t="str">
            <v>F00000023705</v>
          </cell>
          <cell r="B4823" t="str">
            <v>330804015</v>
          </cell>
          <cell r="C4823" t="str">
            <v>腹主动脉腔静脉瘘成形术</v>
          </cell>
          <cell r="D4823" t="str">
            <v>次</v>
          </cell>
          <cell r="E4823">
            <v>2500</v>
          </cell>
          <cell r="F4823">
            <v>2500</v>
          </cell>
          <cell r="G4823" t="str">
            <v/>
          </cell>
          <cell r="H4823" t="str">
            <v/>
          </cell>
          <cell r="I4823" t="str">
            <v>医保</v>
          </cell>
        </row>
        <row r="4824">
          <cell r="A4824" t="str">
            <v>F00000023706</v>
          </cell>
          <cell r="B4824" t="str">
            <v>330804016</v>
          </cell>
          <cell r="C4824" t="str">
            <v>腹主动脉-双股动脉Y型人工血管转流术</v>
          </cell>
          <cell r="D4824" t="str">
            <v>次</v>
          </cell>
          <cell r="E4824">
            <v>3750</v>
          </cell>
          <cell r="F4824">
            <v>3750</v>
          </cell>
          <cell r="G4824" t="str">
            <v>不含腰交感神经节切除。</v>
          </cell>
          <cell r="H4824" t="str">
            <v>人工血管</v>
          </cell>
          <cell r="I4824" t="str">
            <v>医保</v>
          </cell>
        </row>
        <row r="4825">
          <cell r="A4825" t="str">
            <v>F00000023707</v>
          </cell>
          <cell r="B4825" t="str">
            <v>330804016-1</v>
          </cell>
          <cell r="C4825" t="str">
            <v>腹主动脉-双股动脉Y型人工血管转流术加收(远端架桥每增一根血管)</v>
          </cell>
          <cell r="D4825" t="str">
            <v>每根血管</v>
          </cell>
          <cell r="E4825">
            <v>1500</v>
          </cell>
          <cell r="F4825">
            <v>1500</v>
          </cell>
          <cell r="G4825" t="str">
            <v/>
          </cell>
          <cell r="H4825" t="str">
            <v/>
          </cell>
          <cell r="I4825" t="str">
            <v>医保</v>
          </cell>
        </row>
        <row r="4826">
          <cell r="A4826" t="str">
            <v>F00000119182</v>
          </cell>
          <cell r="B4826" t="str">
            <v>330804016-2E</v>
          </cell>
          <cell r="C4826" t="str">
            <v>双髂动脉成形术</v>
          </cell>
          <cell r="D4826" t="str">
            <v>次</v>
          </cell>
          <cell r="E4826">
            <v>1500</v>
          </cell>
          <cell r="F4826">
            <v>1950</v>
          </cell>
          <cell r="G4826" t="str">
            <v/>
          </cell>
          <cell r="H4826" t="str">
            <v>人工血管</v>
          </cell>
          <cell r="I4826" t="str">
            <v>医保</v>
          </cell>
        </row>
        <row r="4827">
          <cell r="A4827" t="str">
            <v>F00000119183</v>
          </cell>
          <cell r="B4827" t="str">
            <v>330804016-3</v>
          </cell>
          <cell r="C4827" t="str">
            <v>股深动脉成形术</v>
          </cell>
          <cell r="D4827" t="str">
            <v>次</v>
          </cell>
          <cell r="E4827">
            <v>1500</v>
          </cell>
          <cell r="F4827">
            <v>1500</v>
          </cell>
          <cell r="G4827" t="str">
            <v/>
          </cell>
          <cell r="H4827" t="str">
            <v>人工血管</v>
          </cell>
          <cell r="I4827" t="str">
            <v>医保</v>
          </cell>
        </row>
        <row r="4828">
          <cell r="A4828" t="str">
            <v>F00000023708</v>
          </cell>
          <cell r="B4828" t="str">
            <v>330804017</v>
          </cell>
          <cell r="C4828" t="str">
            <v>腹主动脉-股动脉人工血管转流术</v>
          </cell>
          <cell r="D4828" t="str">
            <v>次</v>
          </cell>
          <cell r="E4828">
            <v>2500</v>
          </cell>
          <cell r="F4828">
            <v>2500</v>
          </cell>
          <cell r="G4828" t="str">
            <v>指经腹或经腹膜外。</v>
          </cell>
          <cell r="H4828" t="str">
            <v>人工血管</v>
          </cell>
          <cell r="I4828" t="str">
            <v>医保</v>
          </cell>
        </row>
        <row r="4829">
          <cell r="A4829" t="str">
            <v>F00000023711</v>
          </cell>
          <cell r="B4829" t="str">
            <v>330804017-1</v>
          </cell>
          <cell r="C4829" t="str">
            <v>腹主动脉-股动脉人工血管转流术加收(远端架桥每增一根血管)</v>
          </cell>
          <cell r="D4829" t="str">
            <v>每根血管</v>
          </cell>
          <cell r="E4829">
            <v>1000</v>
          </cell>
          <cell r="F4829">
            <v>1000</v>
          </cell>
          <cell r="G4829" t="str">
            <v/>
          </cell>
          <cell r="H4829" t="str">
            <v/>
          </cell>
          <cell r="I4829" t="str">
            <v>医保</v>
          </cell>
        </row>
        <row r="4830">
          <cell r="A4830" t="str">
            <v>F00000023712</v>
          </cell>
          <cell r="B4830" t="str">
            <v>330804018E</v>
          </cell>
          <cell r="C4830" t="str">
            <v>腹主动脉消化道瘘修复术</v>
          </cell>
          <cell r="D4830" t="str">
            <v>次</v>
          </cell>
          <cell r="E4830">
            <v>3000</v>
          </cell>
          <cell r="F4830">
            <v>3900</v>
          </cell>
          <cell r="G4830" t="str">
            <v>含动脉瘘口修补；不含人工血管置换、部分肠管切除、吻合，肠道造瘘术、引流术。</v>
          </cell>
          <cell r="H4830" t="str">
            <v>人工血管</v>
          </cell>
          <cell r="I4830" t="str">
            <v>医保</v>
          </cell>
        </row>
        <row r="4831">
          <cell r="A4831" t="str">
            <v>F00000023717</v>
          </cell>
          <cell r="B4831" t="str">
            <v>330804019</v>
          </cell>
          <cell r="C4831" t="str">
            <v>布加氏综合症根治术</v>
          </cell>
          <cell r="D4831" t="str">
            <v>次</v>
          </cell>
          <cell r="E4831">
            <v>6101</v>
          </cell>
          <cell r="F4831">
            <v>6101</v>
          </cell>
          <cell r="G4831" t="str">
            <v>含部分肝切除、肝静脉疏通术，在体外循环下进行；不含体外循环。</v>
          </cell>
          <cell r="H4831" t="str">
            <v/>
          </cell>
          <cell r="I4831" t="str">
            <v>医保</v>
          </cell>
        </row>
        <row r="4832">
          <cell r="A4832" t="str">
            <v>F00000023814</v>
          </cell>
          <cell r="B4832" t="str">
            <v>330804020</v>
          </cell>
          <cell r="C4832" t="str">
            <v>布加氏综合症病变段切除术</v>
          </cell>
          <cell r="D4832" t="str">
            <v>次</v>
          </cell>
          <cell r="E4832">
            <v>6101</v>
          </cell>
          <cell r="F4832">
            <v>6101</v>
          </cell>
          <cell r="G4832" t="str">
            <v>指需用体外循环下的膈膜切除、成形或吻合术；不含体外循环。</v>
          </cell>
          <cell r="H4832" t="str">
            <v/>
          </cell>
          <cell r="I4832" t="str">
            <v>医保</v>
          </cell>
        </row>
        <row r="4833">
          <cell r="A4833" t="str">
            <v>F00000023815</v>
          </cell>
          <cell r="B4833" t="str">
            <v>330804021</v>
          </cell>
          <cell r="C4833" t="str">
            <v>布加氏综合症膈膜切除术</v>
          </cell>
          <cell r="D4833" t="str">
            <v>次</v>
          </cell>
          <cell r="E4833">
            <v>3000</v>
          </cell>
          <cell r="F4833">
            <v>3000</v>
          </cell>
          <cell r="G4833" t="str">
            <v>指非体外循环下手术。</v>
          </cell>
          <cell r="H4833" t="str">
            <v/>
          </cell>
          <cell r="I4833" t="str">
            <v>医保</v>
          </cell>
        </row>
        <row r="4834">
          <cell r="A4834" t="str">
            <v>F00000023816</v>
          </cell>
          <cell r="B4834" t="str">
            <v>330804022</v>
          </cell>
          <cell r="C4834" t="str">
            <v>布加综合症经右房破膜术</v>
          </cell>
          <cell r="D4834" t="str">
            <v>次</v>
          </cell>
          <cell r="E4834">
            <v>4464</v>
          </cell>
          <cell r="F4834">
            <v>4464</v>
          </cell>
          <cell r="G4834" t="str">
            <v/>
          </cell>
          <cell r="H4834" t="str">
            <v/>
          </cell>
          <cell r="I4834" t="str">
            <v>医保</v>
          </cell>
        </row>
        <row r="4835">
          <cell r="A4835" t="str">
            <v>F00000023817</v>
          </cell>
          <cell r="B4835" t="str">
            <v>330804023</v>
          </cell>
          <cell r="C4835" t="str">
            <v>布加综合症经股静脉右房联合破膜术</v>
          </cell>
          <cell r="D4835" t="str">
            <v>次</v>
          </cell>
          <cell r="E4835">
            <v>4464</v>
          </cell>
          <cell r="F4835">
            <v>4464</v>
          </cell>
          <cell r="G4835" t="str">
            <v/>
          </cell>
          <cell r="H4835" t="str">
            <v>球囊扩张管</v>
          </cell>
          <cell r="I4835" t="str">
            <v>医保</v>
          </cell>
        </row>
        <row r="4836">
          <cell r="A4836" t="str">
            <v>F00000023818</v>
          </cell>
          <cell r="B4836" t="str">
            <v>330804024</v>
          </cell>
          <cell r="C4836" t="str">
            <v>布加综合症肠-房人工血管转流术</v>
          </cell>
          <cell r="D4836" t="str">
            <v>次</v>
          </cell>
          <cell r="E4836">
            <v>5654</v>
          </cell>
          <cell r="F4836">
            <v>5654</v>
          </cell>
          <cell r="G4836" t="str">
            <v/>
          </cell>
          <cell r="H4836" t="str">
            <v>人工血管</v>
          </cell>
          <cell r="I4836" t="str">
            <v>医保</v>
          </cell>
        </row>
        <row r="4837">
          <cell r="A4837" t="str">
            <v>F00000023820</v>
          </cell>
          <cell r="B4837" t="str">
            <v>330804024-1</v>
          </cell>
          <cell r="C4837" t="str">
            <v>布加综合症脾-房人工血管转流术</v>
          </cell>
          <cell r="D4837" t="str">
            <v>次</v>
          </cell>
          <cell r="E4837">
            <v>5654</v>
          </cell>
          <cell r="F4837">
            <v>5654</v>
          </cell>
          <cell r="G4837" t="str">
            <v/>
          </cell>
          <cell r="H4837" t="str">
            <v>人工血管</v>
          </cell>
          <cell r="I4837" t="str">
            <v>医保</v>
          </cell>
        </row>
        <row r="4838">
          <cell r="A4838" t="str">
            <v>F00000023821</v>
          </cell>
          <cell r="B4838" t="str">
            <v>330804025</v>
          </cell>
          <cell r="C4838" t="str">
            <v>布加综合症肠-颈人工血管转流术</v>
          </cell>
          <cell r="D4838" t="str">
            <v>次</v>
          </cell>
          <cell r="E4838">
            <v>5654</v>
          </cell>
          <cell r="F4838">
            <v>5654</v>
          </cell>
          <cell r="G4838" t="str">
            <v/>
          </cell>
          <cell r="H4838" t="str">
            <v>人工血管</v>
          </cell>
          <cell r="I4838" t="str">
            <v>医保</v>
          </cell>
        </row>
        <row r="4839">
          <cell r="A4839" t="str">
            <v>F00000023822</v>
          </cell>
          <cell r="B4839" t="str">
            <v>330804026</v>
          </cell>
          <cell r="C4839" t="str">
            <v>布加综合症腔-房人工血管转流术</v>
          </cell>
          <cell r="D4839" t="str">
            <v>次</v>
          </cell>
          <cell r="E4839">
            <v>5654</v>
          </cell>
          <cell r="F4839">
            <v>5654</v>
          </cell>
          <cell r="G4839" t="str">
            <v/>
          </cell>
          <cell r="H4839" t="str">
            <v>人工血管</v>
          </cell>
          <cell r="I4839" t="str">
            <v>医保</v>
          </cell>
        </row>
        <row r="4840">
          <cell r="A4840" t="str">
            <v>F00000023823</v>
          </cell>
          <cell r="B4840" t="str">
            <v>330804027</v>
          </cell>
          <cell r="C4840" t="str">
            <v>布加综合症腔-肠房人工血管转流术</v>
          </cell>
          <cell r="D4840" t="str">
            <v>次</v>
          </cell>
          <cell r="E4840">
            <v>6101</v>
          </cell>
          <cell r="F4840">
            <v>6101</v>
          </cell>
          <cell r="G4840" t="str">
            <v/>
          </cell>
          <cell r="H4840" t="str">
            <v>人工血管</v>
          </cell>
          <cell r="I4840" t="str">
            <v>医保</v>
          </cell>
        </row>
        <row r="4841">
          <cell r="A4841" t="str">
            <v>F00000023824</v>
          </cell>
          <cell r="B4841" t="str">
            <v>330804028</v>
          </cell>
          <cell r="C4841" t="str">
            <v>经胸后路腔静脉人工血管转流术</v>
          </cell>
          <cell r="D4841" t="str">
            <v>次</v>
          </cell>
          <cell r="E4841">
            <v>3869</v>
          </cell>
          <cell r="F4841">
            <v>3869</v>
          </cell>
          <cell r="G4841" t="str">
            <v/>
          </cell>
          <cell r="H4841" t="str">
            <v>人工血管</v>
          </cell>
          <cell r="I4841" t="str">
            <v>医保</v>
          </cell>
        </row>
        <row r="4842">
          <cell r="A4842" t="str">
            <v>F00000023825</v>
          </cell>
          <cell r="B4842" t="str">
            <v>330804029</v>
          </cell>
          <cell r="C4842" t="str">
            <v>上腔静脉阻塞自体大隐静脉螺旋管道架桥术</v>
          </cell>
          <cell r="D4842" t="str">
            <v>次</v>
          </cell>
          <cell r="E4842">
            <v>2500</v>
          </cell>
          <cell r="F4842">
            <v>2500</v>
          </cell>
          <cell r="G4842" t="str">
            <v>含大隐静脉取用。</v>
          </cell>
          <cell r="H4842" t="str">
            <v/>
          </cell>
          <cell r="I4842" t="str">
            <v>医保</v>
          </cell>
        </row>
        <row r="4843">
          <cell r="A4843" t="str">
            <v>F00000023826</v>
          </cell>
          <cell r="B4843" t="str">
            <v>330804030</v>
          </cell>
          <cell r="C4843" t="str">
            <v>上腔静脉综合症Y型人工血管转流术</v>
          </cell>
          <cell r="D4843" t="str">
            <v>次</v>
          </cell>
          <cell r="E4843">
            <v>3720</v>
          </cell>
          <cell r="F4843">
            <v>3720</v>
          </cell>
          <cell r="G4843" t="str">
            <v>指无名、锁骨下、颈静脉向上腔或右心房转流。</v>
          </cell>
          <cell r="H4843" t="str">
            <v>人工血管</v>
          </cell>
          <cell r="I4843" t="str">
            <v>医保</v>
          </cell>
        </row>
        <row r="4844">
          <cell r="A4844" t="str">
            <v>F00000023827</v>
          </cell>
          <cell r="B4844" t="str">
            <v>330804031</v>
          </cell>
          <cell r="C4844" t="str">
            <v>无名静脉-上腔静脉人工血管转流术</v>
          </cell>
          <cell r="D4844" t="str">
            <v>次</v>
          </cell>
          <cell r="E4844">
            <v>3600</v>
          </cell>
          <cell r="F4844">
            <v>3600</v>
          </cell>
          <cell r="G4844" t="str">
            <v/>
          </cell>
          <cell r="H4844" t="str">
            <v>人工血管</v>
          </cell>
          <cell r="I4844" t="str">
            <v>医保</v>
          </cell>
        </row>
        <row r="4845">
          <cell r="A4845" t="str">
            <v>F00000023828</v>
          </cell>
          <cell r="B4845" t="str">
            <v>330804032</v>
          </cell>
          <cell r="C4845" t="str">
            <v>脾肺固定术(脾肺分流术)</v>
          </cell>
          <cell r="D4845" t="str">
            <v>次</v>
          </cell>
          <cell r="E4845">
            <v>2976</v>
          </cell>
          <cell r="F4845">
            <v>2976</v>
          </cell>
          <cell r="G4845" t="str">
            <v/>
          </cell>
          <cell r="H4845" t="str">
            <v/>
          </cell>
          <cell r="I4845" t="str">
            <v>医保</v>
          </cell>
        </row>
        <row r="4846">
          <cell r="A4846" t="str">
            <v>F00000023829</v>
          </cell>
          <cell r="B4846" t="str">
            <v>330804033</v>
          </cell>
          <cell r="C4846" t="str">
            <v>脾肾动脉吻合术</v>
          </cell>
          <cell r="D4846" t="str">
            <v>次</v>
          </cell>
          <cell r="E4846">
            <v>2400</v>
          </cell>
          <cell r="F4846">
            <v>2400</v>
          </cell>
          <cell r="G4846" t="str">
            <v/>
          </cell>
          <cell r="H4846" t="str">
            <v/>
          </cell>
          <cell r="I4846" t="str">
            <v>医保</v>
          </cell>
        </row>
        <row r="4847">
          <cell r="A4847" t="str">
            <v>F00000023830</v>
          </cell>
          <cell r="B4847" t="str">
            <v>330804034</v>
          </cell>
          <cell r="C4847" t="str">
            <v>肠腔静脉“H”型架桥转流术</v>
          </cell>
          <cell r="D4847" t="str">
            <v>次</v>
          </cell>
          <cell r="E4847">
            <v>3720</v>
          </cell>
          <cell r="F4847">
            <v>3720</v>
          </cell>
          <cell r="G4847" t="str">
            <v/>
          </cell>
          <cell r="H4847" t="str">
            <v/>
          </cell>
          <cell r="I4847" t="str">
            <v>医保</v>
          </cell>
        </row>
        <row r="4848">
          <cell r="A4848" t="str">
            <v>F00000023831</v>
          </cell>
          <cell r="B4848" t="str">
            <v>330804034-1</v>
          </cell>
          <cell r="C4848" t="str">
            <v>脾-肾静脉架桥转流术</v>
          </cell>
          <cell r="D4848" t="str">
            <v>次</v>
          </cell>
          <cell r="E4848">
            <v>3720</v>
          </cell>
          <cell r="F4848">
            <v>3720</v>
          </cell>
          <cell r="G4848" t="str">
            <v/>
          </cell>
          <cell r="H4848" t="str">
            <v/>
          </cell>
          <cell r="I4848" t="str">
            <v>医保</v>
          </cell>
        </row>
        <row r="4849">
          <cell r="A4849" t="str">
            <v>F00000023832</v>
          </cell>
          <cell r="B4849" t="str">
            <v>330804034-2</v>
          </cell>
          <cell r="C4849" t="str">
            <v>肠-腔静脉直接吻合术</v>
          </cell>
          <cell r="D4849" t="str">
            <v>次</v>
          </cell>
          <cell r="E4849">
            <v>3720</v>
          </cell>
          <cell r="F4849">
            <v>3720</v>
          </cell>
          <cell r="G4849" t="str">
            <v/>
          </cell>
          <cell r="H4849" t="str">
            <v/>
          </cell>
          <cell r="I4849" t="str">
            <v>医保</v>
          </cell>
        </row>
        <row r="4850">
          <cell r="A4850" t="str">
            <v>F00000023833</v>
          </cell>
          <cell r="B4850" t="str">
            <v>330804035</v>
          </cell>
          <cell r="C4850" t="str">
            <v>腔静脉切开滤网置放术</v>
          </cell>
          <cell r="D4850" t="str">
            <v>次</v>
          </cell>
          <cell r="E4850">
            <v>1600</v>
          </cell>
          <cell r="F4850">
            <v>1600</v>
          </cell>
          <cell r="G4850" t="str">
            <v>指手术切开置放。</v>
          </cell>
          <cell r="H4850" t="str">
            <v>滤网及输送器</v>
          </cell>
          <cell r="I4850" t="str">
            <v>医保</v>
          </cell>
        </row>
        <row r="4851">
          <cell r="A4851" t="str">
            <v>F00000023834</v>
          </cell>
          <cell r="B4851" t="str">
            <v>330804036E</v>
          </cell>
          <cell r="C4851" t="str">
            <v>腔静脉取栓＋血管成形术</v>
          </cell>
          <cell r="D4851" t="str">
            <v>次</v>
          </cell>
          <cell r="E4851">
            <v>4139</v>
          </cell>
          <cell r="F4851">
            <v>5380.7</v>
          </cell>
          <cell r="G4851" t="str">
            <v/>
          </cell>
          <cell r="H4851" t="str">
            <v/>
          </cell>
          <cell r="I4851" t="str">
            <v>医保</v>
          </cell>
        </row>
        <row r="4852">
          <cell r="A4852" t="str">
            <v>F00000023835</v>
          </cell>
          <cell r="B4852" t="str">
            <v>330804037</v>
          </cell>
          <cell r="C4852" t="str">
            <v>下腔静脉肠系膜上静脉分流术</v>
          </cell>
          <cell r="D4852" t="str">
            <v>次</v>
          </cell>
          <cell r="E4852">
            <v>2500</v>
          </cell>
          <cell r="F4852">
            <v>2500</v>
          </cell>
          <cell r="G4852" t="str">
            <v/>
          </cell>
          <cell r="H4852" t="str">
            <v/>
          </cell>
          <cell r="I4852" t="str">
            <v>医保</v>
          </cell>
        </row>
        <row r="4853">
          <cell r="A4853" t="str">
            <v>F00000023836</v>
          </cell>
          <cell r="B4853" t="str">
            <v>330804038</v>
          </cell>
          <cell r="C4853" t="str">
            <v>双髂总静脉-下腔静脉“Y”型人工血管转流术</v>
          </cell>
          <cell r="D4853" t="str">
            <v>次</v>
          </cell>
          <cell r="E4853">
            <v>3500</v>
          </cell>
          <cell r="F4853">
            <v>3500</v>
          </cell>
          <cell r="G4853" t="str">
            <v/>
          </cell>
          <cell r="H4853" t="str">
            <v>人工血管</v>
          </cell>
          <cell r="I4853" t="str">
            <v>医保</v>
          </cell>
        </row>
        <row r="4854">
          <cell r="A4854" t="str">
            <v>F00000023837</v>
          </cell>
          <cell r="B4854" t="str">
            <v>330804038-1</v>
          </cell>
          <cell r="C4854" t="str">
            <v>双股静脉-下腔静脉架桥人工血管转流术</v>
          </cell>
          <cell r="D4854" t="str">
            <v>次</v>
          </cell>
          <cell r="E4854">
            <v>3500</v>
          </cell>
          <cell r="F4854">
            <v>3500</v>
          </cell>
          <cell r="G4854" t="str">
            <v/>
          </cell>
          <cell r="H4854" t="str">
            <v>人工血管</v>
          </cell>
          <cell r="I4854" t="str">
            <v>医保</v>
          </cell>
        </row>
        <row r="4855">
          <cell r="A4855" t="str">
            <v>F00000023838</v>
          </cell>
          <cell r="B4855" t="str">
            <v>330804039E</v>
          </cell>
          <cell r="C4855" t="str">
            <v>股-股动脉人工血管转流术</v>
          </cell>
          <cell r="D4855" t="str">
            <v>次</v>
          </cell>
          <cell r="E4855">
            <v>3750</v>
          </cell>
          <cell r="F4855">
            <v>4875</v>
          </cell>
          <cell r="G4855" t="str">
            <v/>
          </cell>
          <cell r="H4855" t="str">
            <v>人工血管</v>
          </cell>
          <cell r="I4855" t="str">
            <v>医保</v>
          </cell>
        </row>
        <row r="4856">
          <cell r="A4856" t="str">
            <v>F00000023839</v>
          </cell>
          <cell r="B4856" t="str">
            <v>330804040</v>
          </cell>
          <cell r="C4856" t="str">
            <v>股-胫前动脉转流术</v>
          </cell>
          <cell r="D4856" t="str">
            <v>次</v>
          </cell>
          <cell r="E4856">
            <v>1800</v>
          </cell>
          <cell r="F4856">
            <v>1800</v>
          </cell>
          <cell r="G4856" t="str">
            <v/>
          </cell>
          <cell r="H4856" t="str">
            <v>人工血管</v>
          </cell>
          <cell r="I4856" t="str">
            <v>医保</v>
          </cell>
        </row>
        <row r="4857">
          <cell r="A4857" t="str">
            <v>F00000023926</v>
          </cell>
          <cell r="B4857" t="str">
            <v>330804041</v>
          </cell>
          <cell r="C4857" t="str">
            <v>股-腘动脉人工自体血管移植术</v>
          </cell>
          <cell r="D4857" t="str">
            <v>次</v>
          </cell>
          <cell r="E4857">
            <v>2000</v>
          </cell>
          <cell r="F4857">
            <v>2000</v>
          </cell>
          <cell r="G4857" t="str">
            <v/>
          </cell>
          <cell r="H4857" t="str">
            <v>瓣膜刀或其它能破坏瓣膜的代用品</v>
          </cell>
          <cell r="I4857" t="str">
            <v>医保</v>
          </cell>
        </row>
        <row r="4858">
          <cell r="A4858" t="str">
            <v>F00000023927</v>
          </cell>
          <cell r="B4858" t="str">
            <v>330804041-1</v>
          </cell>
          <cell r="C4858" t="str">
            <v>股-股动脉转流术</v>
          </cell>
          <cell r="D4858" t="str">
            <v>次</v>
          </cell>
          <cell r="E4858">
            <v>2000</v>
          </cell>
          <cell r="F4858">
            <v>2000</v>
          </cell>
          <cell r="G4858" t="str">
            <v/>
          </cell>
          <cell r="H4858" t="str">
            <v>瓣膜刀或其它能破坏瓣膜的代用品</v>
          </cell>
          <cell r="I4858" t="str">
            <v>医保</v>
          </cell>
        </row>
        <row r="4859">
          <cell r="A4859" t="str">
            <v>F00000023928</v>
          </cell>
          <cell r="B4859" t="str">
            <v>330804041-2</v>
          </cell>
          <cell r="C4859" t="str">
            <v>原位大隐静脉转流术</v>
          </cell>
          <cell r="D4859" t="str">
            <v>次</v>
          </cell>
          <cell r="E4859">
            <v>2000</v>
          </cell>
          <cell r="F4859">
            <v>2000</v>
          </cell>
          <cell r="G4859" t="str">
            <v/>
          </cell>
          <cell r="H4859" t="str">
            <v>瓣膜刀或其它能破坏瓣膜的代用品</v>
          </cell>
          <cell r="I4859" t="str">
            <v>医保</v>
          </cell>
        </row>
        <row r="4860">
          <cell r="A4860" t="str">
            <v>F00000023929</v>
          </cell>
          <cell r="B4860" t="str">
            <v>330804042</v>
          </cell>
          <cell r="C4860" t="str">
            <v>肢体动脉内膜剥脱成形术</v>
          </cell>
          <cell r="D4860" t="str">
            <v>每个切口</v>
          </cell>
          <cell r="E4860">
            <v>1500</v>
          </cell>
          <cell r="F4860">
            <v>1500</v>
          </cell>
          <cell r="G4860" t="str">
            <v/>
          </cell>
          <cell r="H4860" t="str">
            <v/>
          </cell>
          <cell r="I4860" t="str">
            <v>医保</v>
          </cell>
        </row>
        <row r="4861">
          <cell r="A4861" t="str">
            <v>F00000023930</v>
          </cell>
          <cell r="B4861" t="str">
            <v>330804043</v>
          </cell>
          <cell r="C4861" t="str">
            <v>肢体动静脉切开取栓术</v>
          </cell>
          <cell r="D4861" t="str">
            <v>每个切口</v>
          </cell>
          <cell r="E4861">
            <v>1950</v>
          </cell>
          <cell r="F4861">
            <v>1950</v>
          </cell>
          <cell r="G4861" t="str">
            <v/>
          </cell>
          <cell r="H4861" t="str">
            <v>取栓管</v>
          </cell>
          <cell r="I4861" t="str">
            <v>医保</v>
          </cell>
        </row>
        <row r="4862">
          <cell r="A4862" t="str">
            <v>F00000023932</v>
          </cell>
          <cell r="B4862" t="str">
            <v>330804043-1</v>
          </cell>
          <cell r="C4862" t="str">
            <v>双侧或多部位肢体动静脉切开取栓术加收</v>
          </cell>
          <cell r="D4862" t="str">
            <v>每个切口</v>
          </cell>
          <cell r="E4862">
            <v>390</v>
          </cell>
          <cell r="F4862">
            <v>390</v>
          </cell>
          <cell r="G4862" t="str">
            <v/>
          </cell>
          <cell r="H4862" t="str">
            <v/>
          </cell>
          <cell r="I4862" t="str">
            <v>医保</v>
          </cell>
        </row>
        <row r="4863">
          <cell r="A4863" t="str">
            <v>F00000023939</v>
          </cell>
          <cell r="B4863" t="str">
            <v>330804044-2E</v>
          </cell>
          <cell r="C4863" t="str">
            <v>体腔内血管探查术</v>
          </cell>
          <cell r="D4863" t="str">
            <v>次</v>
          </cell>
          <cell r="E4863">
            <v>2600</v>
          </cell>
          <cell r="F4863">
            <v>3380</v>
          </cell>
          <cell r="G4863" t="str">
            <v/>
          </cell>
          <cell r="H4863" t="str">
            <v/>
          </cell>
          <cell r="I4863" t="str">
            <v>医保</v>
          </cell>
        </row>
        <row r="4864">
          <cell r="A4864" t="str">
            <v>F00000023940</v>
          </cell>
          <cell r="B4864" t="str">
            <v>330804044-3E</v>
          </cell>
          <cell r="C4864" t="str">
            <v>颈部血管探查术</v>
          </cell>
          <cell r="D4864" t="str">
            <v>次</v>
          </cell>
          <cell r="E4864">
            <v>2600</v>
          </cell>
          <cell r="F4864">
            <v>3380</v>
          </cell>
          <cell r="G4864" t="str">
            <v/>
          </cell>
          <cell r="H4864" t="str">
            <v/>
          </cell>
          <cell r="I4864" t="str">
            <v>医保</v>
          </cell>
        </row>
        <row r="4865">
          <cell r="A4865" t="str">
            <v>F00000023934</v>
          </cell>
          <cell r="B4865" t="str">
            <v>330804044E</v>
          </cell>
          <cell r="C4865" t="str">
            <v>上肢血管探查术</v>
          </cell>
          <cell r="D4865" t="str">
            <v>次</v>
          </cell>
          <cell r="E4865">
            <v>2600</v>
          </cell>
          <cell r="F4865">
            <v>3380</v>
          </cell>
          <cell r="G4865" t="str">
            <v/>
          </cell>
          <cell r="H4865" t="str">
            <v/>
          </cell>
          <cell r="I4865" t="str">
            <v>医保</v>
          </cell>
        </row>
        <row r="4866">
          <cell r="A4866" t="str">
            <v>F00000023941</v>
          </cell>
          <cell r="B4866" t="str">
            <v>330804045E</v>
          </cell>
          <cell r="C4866" t="str">
            <v>血管移植术</v>
          </cell>
          <cell r="D4866" t="str">
            <v>次</v>
          </cell>
          <cell r="E4866">
            <v>4200</v>
          </cell>
          <cell r="F4866">
            <v>5460</v>
          </cell>
          <cell r="G4866" t="str">
            <v/>
          </cell>
          <cell r="H4866" t="str">
            <v>异体血管、人造血管</v>
          </cell>
          <cell r="I4866" t="str">
            <v>医保</v>
          </cell>
        </row>
        <row r="4867">
          <cell r="A4867" t="str">
            <v>F00000023942</v>
          </cell>
          <cell r="B4867" t="str">
            <v>330804046</v>
          </cell>
          <cell r="C4867" t="str">
            <v>肢体动脉瘤切除＋血管移植术</v>
          </cell>
          <cell r="D4867" t="str">
            <v>次</v>
          </cell>
          <cell r="E4867">
            <v>3750</v>
          </cell>
          <cell r="F4867">
            <v>3750</v>
          </cell>
          <cell r="G4867" t="str">
            <v>含自体血管取用。</v>
          </cell>
          <cell r="H4867" t="str">
            <v/>
          </cell>
          <cell r="I4867" t="str">
            <v>医保</v>
          </cell>
        </row>
        <row r="4868">
          <cell r="A4868" t="str">
            <v>F00000023943</v>
          </cell>
          <cell r="B4868" t="str">
            <v>330804046-1E</v>
          </cell>
          <cell r="C4868" t="str">
            <v>肢体假性动脉瘤切除术</v>
          </cell>
          <cell r="D4868" t="str">
            <v>次</v>
          </cell>
          <cell r="E4868">
            <v>3750</v>
          </cell>
          <cell r="F4868">
            <v>3750</v>
          </cell>
          <cell r="G4868" t="str">
            <v>指肢体假性动脉瘤切除，含因病情需要的自体血管取用、血管修复或移植。</v>
          </cell>
          <cell r="H4868" t="str">
            <v/>
          </cell>
          <cell r="I4868" t="str">
            <v>医保</v>
          </cell>
        </row>
        <row r="4869">
          <cell r="A4869" t="str">
            <v>F00000023945</v>
          </cell>
          <cell r="B4869" t="str">
            <v>330804047</v>
          </cell>
          <cell r="C4869" t="str">
            <v>肢体动脉血管旁路移植术</v>
          </cell>
          <cell r="D4869" t="str">
            <v>次</v>
          </cell>
          <cell r="E4869">
            <v>3450</v>
          </cell>
          <cell r="F4869">
            <v>3450</v>
          </cell>
          <cell r="G4869" t="str">
            <v/>
          </cell>
          <cell r="H4869" t="str">
            <v/>
          </cell>
          <cell r="I4869" t="str">
            <v>医保</v>
          </cell>
        </row>
        <row r="4870">
          <cell r="A4870" t="str">
            <v>F00000023946</v>
          </cell>
          <cell r="B4870" t="str">
            <v>330804048</v>
          </cell>
          <cell r="C4870" t="str">
            <v>腋双股动脉人工血管转流术</v>
          </cell>
          <cell r="D4870" t="str">
            <v>次</v>
          </cell>
          <cell r="E4870">
            <v>3422</v>
          </cell>
          <cell r="F4870">
            <v>3422</v>
          </cell>
          <cell r="G4870" t="str">
            <v/>
          </cell>
          <cell r="H4870" t="str">
            <v>人工血管</v>
          </cell>
          <cell r="I4870" t="str">
            <v>医保</v>
          </cell>
        </row>
        <row r="4871">
          <cell r="A4871" t="str">
            <v>F00000023947</v>
          </cell>
          <cell r="B4871" t="str">
            <v>330804048-1</v>
          </cell>
          <cell r="C4871" t="str">
            <v>腋双股动脉人工血管转流术加收(远端动脉架桥每增一支)</v>
          </cell>
          <cell r="D4871" t="str">
            <v>每根血管</v>
          </cell>
          <cell r="E4871">
            <v>1711</v>
          </cell>
          <cell r="F4871">
            <v>1711</v>
          </cell>
          <cell r="G4871" t="str">
            <v/>
          </cell>
          <cell r="H4871" t="str">
            <v/>
          </cell>
          <cell r="I4871" t="str">
            <v>医保</v>
          </cell>
        </row>
        <row r="4872">
          <cell r="A4872" t="str">
            <v>F00000023948</v>
          </cell>
          <cell r="B4872" t="str">
            <v>330804049</v>
          </cell>
          <cell r="C4872" t="str">
            <v>腋股动脉人工血管转流术</v>
          </cell>
          <cell r="D4872" t="str">
            <v>次</v>
          </cell>
          <cell r="E4872">
            <v>3274</v>
          </cell>
          <cell r="F4872">
            <v>3274</v>
          </cell>
          <cell r="G4872" t="str">
            <v/>
          </cell>
          <cell r="H4872" t="str">
            <v>人工血管</v>
          </cell>
          <cell r="I4872" t="str">
            <v>医保</v>
          </cell>
        </row>
        <row r="4873">
          <cell r="A4873" t="str">
            <v>F00000023949</v>
          </cell>
          <cell r="B4873" t="str">
            <v>330804049-1</v>
          </cell>
          <cell r="C4873" t="str">
            <v>腋股动脉人工血管转流术加收(远端动脉架桥每增一支)</v>
          </cell>
          <cell r="D4873" t="str">
            <v>每根血管</v>
          </cell>
          <cell r="E4873">
            <v>1637</v>
          </cell>
          <cell r="F4873">
            <v>1637</v>
          </cell>
          <cell r="G4873" t="str">
            <v/>
          </cell>
          <cell r="H4873" t="str">
            <v/>
          </cell>
          <cell r="I4873" t="str">
            <v>医保</v>
          </cell>
        </row>
        <row r="4874">
          <cell r="A4874" t="str">
            <v>F00000024042</v>
          </cell>
          <cell r="B4874" t="str">
            <v>330804050-1E</v>
          </cell>
          <cell r="C4874" t="str">
            <v>肢体动静脉结扎术</v>
          </cell>
          <cell r="D4874" t="str">
            <v>次</v>
          </cell>
          <cell r="E4874">
            <v>900</v>
          </cell>
          <cell r="F4874">
            <v>1170</v>
          </cell>
          <cell r="G4874" t="str">
            <v/>
          </cell>
          <cell r="H4874" t="str">
            <v/>
          </cell>
          <cell r="I4874" t="str">
            <v>医保</v>
          </cell>
        </row>
        <row r="4875">
          <cell r="A4875" t="str">
            <v>F00000023950</v>
          </cell>
          <cell r="B4875" t="str">
            <v>330804050E</v>
          </cell>
          <cell r="C4875" t="str">
            <v>肢体动静脉修复术</v>
          </cell>
          <cell r="D4875" t="str">
            <v>次</v>
          </cell>
          <cell r="E4875">
            <v>2400</v>
          </cell>
          <cell r="F4875">
            <v>3120</v>
          </cell>
          <cell r="G4875" t="str">
            <v>指血管破裂、断裂吻合。</v>
          </cell>
          <cell r="H4875" t="str">
            <v/>
          </cell>
          <cell r="I4875" t="str">
            <v>医保</v>
          </cell>
        </row>
        <row r="4876">
          <cell r="A4876" t="str">
            <v>F00000024043</v>
          </cell>
          <cell r="B4876" t="str">
            <v>330804051E</v>
          </cell>
          <cell r="C4876" t="str">
            <v>血管危象探查修复术</v>
          </cell>
          <cell r="D4876" t="str">
            <v>次</v>
          </cell>
          <cell r="E4876">
            <v>2000</v>
          </cell>
          <cell r="F4876">
            <v>2600</v>
          </cell>
          <cell r="G4876" t="str">
            <v>指血管修复术后发生痉挛、栓塞后的探查修复术。</v>
          </cell>
          <cell r="H4876" t="str">
            <v/>
          </cell>
          <cell r="I4876" t="str">
            <v>医保</v>
          </cell>
        </row>
        <row r="4877">
          <cell r="A4877" t="str">
            <v>F00000024044</v>
          </cell>
          <cell r="B4877" t="str">
            <v>330804052</v>
          </cell>
          <cell r="C4877" t="str">
            <v>先天性动静脉瘘栓塞＋切除术</v>
          </cell>
          <cell r="D4877" t="str">
            <v>次</v>
          </cell>
          <cell r="E4877">
            <v>1700</v>
          </cell>
          <cell r="F4877">
            <v>1700</v>
          </cell>
          <cell r="G4877" t="str">
            <v>含部分切除、缝扎。</v>
          </cell>
          <cell r="H4877" t="str">
            <v>栓塞剂、导管</v>
          </cell>
          <cell r="I4877" t="str">
            <v>医保</v>
          </cell>
        </row>
        <row r="4878">
          <cell r="A4878" t="str">
            <v>F00000024045</v>
          </cell>
          <cell r="B4878" t="str">
            <v>330804053</v>
          </cell>
          <cell r="C4878" t="str">
            <v>肢体静脉动脉化</v>
          </cell>
          <cell r="D4878" t="str">
            <v>次</v>
          </cell>
          <cell r="E4878">
            <v>1900</v>
          </cell>
          <cell r="F4878">
            <v>1900</v>
          </cell>
          <cell r="G4878" t="str">
            <v/>
          </cell>
          <cell r="H4878" t="str">
            <v/>
          </cell>
          <cell r="I4878" t="str">
            <v>医保</v>
          </cell>
        </row>
        <row r="4879">
          <cell r="A4879" t="str">
            <v>F00000024049</v>
          </cell>
          <cell r="B4879" t="str">
            <v>330804054-1</v>
          </cell>
          <cell r="C4879" t="str">
            <v>动静脉内外瘘栓塞再通术</v>
          </cell>
          <cell r="D4879" t="str">
            <v>次</v>
          </cell>
          <cell r="E4879">
            <v>2000</v>
          </cell>
          <cell r="F4879">
            <v>2000</v>
          </cell>
          <cell r="G4879" t="str">
            <v/>
          </cell>
          <cell r="H4879" t="str">
            <v/>
          </cell>
          <cell r="I4879" t="str">
            <v>医保</v>
          </cell>
        </row>
        <row r="4880">
          <cell r="A4880" t="str">
            <v>F00000024046</v>
          </cell>
          <cell r="B4880" t="str">
            <v>330804054E</v>
          </cell>
          <cell r="C4880" t="str">
            <v>动静脉人工内瘘成形术</v>
          </cell>
          <cell r="D4880" t="str">
            <v>次</v>
          </cell>
          <cell r="E4880">
            <v>2534</v>
          </cell>
          <cell r="F4880">
            <v>3294.2</v>
          </cell>
          <cell r="G4880" t="str">
            <v>含原部位的动、静脉吻合。</v>
          </cell>
          <cell r="H4880" t="str">
            <v/>
          </cell>
          <cell r="I4880" t="str">
            <v>医保</v>
          </cell>
        </row>
        <row r="4881">
          <cell r="A4881" t="str">
            <v>F00000024050</v>
          </cell>
          <cell r="B4881" t="str">
            <v>330804055</v>
          </cell>
          <cell r="C4881" t="str">
            <v>动静脉人工内瘘人工血管转流术</v>
          </cell>
          <cell r="D4881" t="str">
            <v>次</v>
          </cell>
          <cell r="E4881">
            <v>3540</v>
          </cell>
          <cell r="F4881">
            <v>3540</v>
          </cell>
          <cell r="G4881" t="str">
            <v>含加用其它部位血管做架桥或人工血管架桥。</v>
          </cell>
          <cell r="H4881" t="str">
            <v>人工血管</v>
          </cell>
          <cell r="I4881" t="str">
            <v>医保</v>
          </cell>
        </row>
        <row r="4882">
          <cell r="A4882" t="str">
            <v>F00000024051</v>
          </cell>
          <cell r="B4882" t="str">
            <v>330804056</v>
          </cell>
          <cell r="C4882" t="str">
            <v>人工动静脉瘘切除重造术</v>
          </cell>
          <cell r="D4882" t="str">
            <v>次</v>
          </cell>
          <cell r="E4882">
            <v>3000</v>
          </cell>
          <cell r="F4882">
            <v>3000</v>
          </cell>
          <cell r="G4882" t="str">
            <v/>
          </cell>
          <cell r="H4882" t="str">
            <v/>
          </cell>
          <cell r="I4882" t="str">
            <v>医保</v>
          </cell>
        </row>
        <row r="4883">
          <cell r="A4883" t="str">
            <v>F00000024052</v>
          </cell>
          <cell r="B4883" t="str">
            <v>330804057</v>
          </cell>
          <cell r="C4883" t="str">
            <v>外伤性动静脉瘘修补术＋血管移植术</v>
          </cell>
          <cell r="D4883" t="str">
            <v>次</v>
          </cell>
          <cell r="E4883">
            <v>2600</v>
          </cell>
          <cell r="F4883">
            <v>2600</v>
          </cell>
          <cell r="G4883" t="str">
            <v>含四头结扎、补片、结扎其中一根血管，或加血管移植。</v>
          </cell>
          <cell r="H4883" t="str">
            <v/>
          </cell>
          <cell r="I4883" t="str">
            <v>医保</v>
          </cell>
        </row>
        <row r="4884">
          <cell r="A4884" t="str">
            <v>F00000024057</v>
          </cell>
          <cell r="B4884" t="str">
            <v>330804058</v>
          </cell>
          <cell r="C4884" t="str">
            <v>股静脉带戒术</v>
          </cell>
          <cell r="D4884" t="str">
            <v>次</v>
          </cell>
          <cell r="E4884">
            <v>1500</v>
          </cell>
          <cell r="F4884">
            <v>1500</v>
          </cell>
          <cell r="G4884" t="str">
            <v/>
          </cell>
          <cell r="H4884" t="str">
            <v/>
          </cell>
          <cell r="I4884" t="str">
            <v>医保</v>
          </cell>
        </row>
        <row r="4885">
          <cell r="A4885" t="str">
            <v>F00000024058</v>
          </cell>
          <cell r="B4885" t="str">
            <v>330804058-1</v>
          </cell>
          <cell r="C4885" t="str">
            <v>股静脉瓣膜修补术</v>
          </cell>
          <cell r="D4885" t="str">
            <v>次</v>
          </cell>
          <cell r="E4885">
            <v>1500</v>
          </cell>
          <cell r="F4885">
            <v>1500</v>
          </cell>
          <cell r="G4885" t="str">
            <v/>
          </cell>
          <cell r="H4885" t="str">
            <v/>
          </cell>
          <cell r="I4885" t="str">
            <v>医保</v>
          </cell>
        </row>
        <row r="4886">
          <cell r="A4886" t="str">
            <v>F00000024059</v>
          </cell>
          <cell r="B4886" t="str">
            <v>330804059</v>
          </cell>
          <cell r="C4886" t="str">
            <v>经血管镜股静脉瓣修复术</v>
          </cell>
          <cell r="D4886" t="str">
            <v>次</v>
          </cell>
          <cell r="E4886">
            <v>2678</v>
          </cell>
          <cell r="F4886">
            <v>2678</v>
          </cell>
          <cell r="G4886" t="str">
            <v/>
          </cell>
          <cell r="H4886" t="str">
            <v/>
          </cell>
          <cell r="I4886" t="str">
            <v>医保</v>
          </cell>
        </row>
        <row r="4887">
          <cell r="A4887" t="str">
            <v>F00000024060</v>
          </cell>
          <cell r="B4887" t="str">
            <v>330804060</v>
          </cell>
          <cell r="C4887" t="str">
            <v>下肢深静脉带瓣膜段置换术</v>
          </cell>
          <cell r="D4887" t="str">
            <v>次</v>
          </cell>
          <cell r="E4887">
            <v>2500</v>
          </cell>
          <cell r="F4887">
            <v>2500</v>
          </cell>
          <cell r="G4887" t="str">
            <v/>
          </cell>
          <cell r="H4887" t="str">
            <v/>
          </cell>
          <cell r="I4887" t="str">
            <v>医保</v>
          </cell>
        </row>
        <row r="4888">
          <cell r="A4888" t="str">
            <v>F00000024061</v>
          </cell>
          <cell r="B4888" t="str">
            <v>330804061</v>
          </cell>
          <cell r="C4888" t="str">
            <v>大隐静脉耻骨上转流术</v>
          </cell>
          <cell r="D4888" t="str">
            <v>单侧</v>
          </cell>
          <cell r="E4888">
            <v>2678</v>
          </cell>
          <cell r="F4888">
            <v>2678</v>
          </cell>
          <cell r="G4888" t="str">
            <v>含人工动—静脉瘘。</v>
          </cell>
          <cell r="H4888" t="str">
            <v/>
          </cell>
          <cell r="I4888" t="str">
            <v>医保</v>
          </cell>
        </row>
        <row r="4889">
          <cell r="A4889" t="str">
            <v>F00000024148</v>
          </cell>
          <cell r="B4889" t="str">
            <v>330804062-1</v>
          </cell>
          <cell r="C4889" t="str">
            <v>小隐静脉曲张结扎＋剥脱术</v>
          </cell>
          <cell r="D4889" t="str">
            <v>单侧</v>
          </cell>
          <cell r="E4889">
            <v>1400</v>
          </cell>
          <cell r="F4889">
            <v>1400</v>
          </cell>
          <cell r="G4889" t="str">
            <v/>
          </cell>
          <cell r="H4889" t="str">
            <v/>
          </cell>
          <cell r="I4889" t="str">
            <v>医保</v>
          </cell>
        </row>
        <row r="4890">
          <cell r="A4890" t="str">
            <v>F00000024063</v>
          </cell>
          <cell r="B4890" t="str">
            <v>330804062E</v>
          </cell>
          <cell r="C4890" t="str">
            <v>大隐静脉高位结扎＋剥脱术</v>
          </cell>
          <cell r="D4890" t="str">
            <v>单侧</v>
          </cell>
          <cell r="E4890">
            <v>1400</v>
          </cell>
          <cell r="F4890">
            <v>1820</v>
          </cell>
          <cell r="G4890" t="str">
            <v/>
          </cell>
          <cell r="H4890" t="str">
            <v/>
          </cell>
          <cell r="I4890" t="str">
            <v>医保</v>
          </cell>
        </row>
        <row r="4891">
          <cell r="A4891" t="str">
            <v>F00000024150</v>
          </cell>
          <cell r="B4891" t="str">
            <v>330804063-1E</v>
          </cell>
          <cell r="C4891" t="str">
            <v>指动脉吻合术</v>
          </cell>
          <cell r="D4891" t="str">
            <v>单侧</v>
          </cell>
          <cell r="E4891">
            <v>1850</v>
          </cell>
          <cell r="F4891">
            <v>2405</v>
          </cell>
          <cell r="G4891" t="str">
            <v/>
          </cell>
          <cell r="H4891" t="str">
            <v/>
          </cell>
          <cell r="I4891" t="str">
            <v>医保</v>
          </cell>
        </row>
        <row r="4892">
          <cell r="A4892" t="str">
            <v>F00000024151</v>
          </cell>
          <cell r="B4892" t="str">
            <v>330804063-2E</v>
          </cell>
          <cell r="C4892" t="str">
            <v>趾动脉吻合术</v>
          </cell>
          <cell r="D4892" t="str">
            <v>单侧</v>
          </cell>
          <cell r="E4892">
            <v>1850</v>
          </cell>
          <cell r="F4892">
            <v>2405</v>
          </cell>
          <cell r="G4892" t="str">
            <v/>
          </cell>
          <cell r="H4892" t="str">
            <v/>
          </cell>
          <cell r="I4892" t="str">
            <v>医保</v>
          </cell>
        </row>
        <row r="4893">
          <cell r="A4893" t="str">
            <v>F00000024149</v>
          </cell>
          <cell r="B4893" t="str">
            <v>330804063E</v>
          </cell>
          <cell r="C4893" t="str">
            <v>小动脉吻合术</v>
          </cell>
          <cell r="D4893" t="str">
            <v>单侧</v>
          </cell>
          <cell r="E4893">
            <v>2210</v>
          </cell>
          <cell r="F4893">
            <v>2873</v>
          </cell>
          <cell r="G4893" t="str">
            <v/>
          </cell>
          <cell r="H4893" t="str">
            <v/>
          </cell>
          <cell r="I4893" t="str">
            <v>医保</v>
          </cell>
        </row>
        <row r="4894">
          <cell r="A4894" t="str">
            <v>F00000024152</v>
          </cell>
          <cell r="B4894" t="str">
            <v>330804064</v>
          </cell>
          <cell r="C4894" t="str">
            <v>小动脉血管移植术</v>
          </cell>
          <cell r="D4894" t="str">
            <v>次</v>
          </cell>
          <cell r="E4894">
            <v>3535</v>
          </cell>
          <cell r="F4894">
            <v>3535</v>
          </cell>
          <cell r="G4894" t="str">
            <v>含交通支结扎术。</v>
          </cell>
          <cell r="H4894" t="str">
            <v/>
          </cell>
          <cell r="I4894" t="str">
            <v>医保</v>
          </cell>
        </row>
        <row r="4895">
          <cell r="A4895" t="str">
            <v>F00000024153</v>
          </cell>
          <cell r="B4895" t="str">
            <v>330804064-1E</v>
          </cell>
          <cell r="C4895" t="str">
            <v>指(趾)血管移植术</v>
          </cell>
          <cell r="D4895" t="str">
            <v>次</v>
          </cell>
          <cell r="E4895">
            <v>3756</v>
          </cell>
          <cell r="F4895">
            <v>4882.8</v>
          </cell>
          <cell r="G4895" t="str">
            <v/>
          </cell>
          <cell r="H4895" t="str">
            <v/>
          </cell>
          <cell r="I4895" t="str">
            <v>医保</v>
          </cell>
        </row>
        <row r="4896">
          <cell r="A4896" t="str">
            <v>F00000024157</v>
          </cell>
          <cell r="B4896" t="str">
            <v>330804065-1E</v>
          </cell>
          <cell r="C4896" t="str">
            <v>单纯大网膜切除术</v>
          </cell>
          <cell r="D4896" t="str">
            <v>次</v>
          </cell>
          <cell r="E4896">
            <v>1046</v>
          </cell>
          <cell r="F4896">
            <v>1359.8</v>
          </cell>
          <cell r="G4896" t="str">
            <v/>
          </cell>
          <cell r="H4896" t="str">
            <v/>
          </cell>
          <cell r="I4896" t="str">
            <v>医保</v>
          </cell>
        </row>
        <row r="4897">
          <cell r="A4897" t="str">
            <v>F00000024156</v>
          </cell>
          <cell r="B4897" t="str">
            <v>330804065E</v>
          </cell>
          <cell r="C4897" t="str">
            <v>大网膜游离移植术</v>
          </cell>
          <cell r="D4897" t="str">
            <v>次</v>
          </cell>
          <cell r="E4897">
            <v>3000</v>
          </cell>
          <cell r="F4897">
            <v>3900</v>
          </cell>
          <cell r="G4897" t="str">
            <v>含大网膜切除，指交通支结扎术将大网膜全部游离后与其它部位血管再做吻合，或原位经裁剪后游移到所需部位。</v>
          </cell>
          <cell r="H4897" t="str">
            <v/>
          </cell>
          <cell r="I4897" t="str">
            <v>医保</v>
          </cell>
        </row>
        <row r="4898">
          <cell r="A4898" t="str">
            <v>F00000024158</v>
          </cell>
          <cell r="B4898" t="str">
            <v>330804066</v>
          </cell>
          <cell r="C4898" t="str">
            <v>闭塞血管激光再通术</v>
          </cell>
          <cell r="D4898" t="str">
            <v>次</v>
          </cell>
          <cell r="E4898">
            <v>1161</v>
          </cell>
          <cell r="F4898">
            <v>1161</v>
          </cell>
          <cell r="G4898" t="str">
            <v>指直视下手术。</v>
          </cell>
          <cell r="H4898" t="str">
            <v/>
          </cell>
          <cell r="I4898" t="str">
            <v>医保</v>
          </cell>
        </row>
        <row r="4899">
          <cell r="A4899" t="str">
            <v>F00000024160</v>
          </cell>
          <cell r="B4899" t="str">
            <v>330804068</v>
          </cell>
          <cell r="C4899" t="str">
            <v>锁骨下动脉搭桥术</v>
          </cell>
          <cell r="D4899" t="str">
            <v>次</v>
          </cell>
          <cell r="E4899">
            <v>8764</v>
          </cell>
          <cell r="F4899">
            <v>8764</v>
          </cell>
          <cell r="G4899" t="str">
            <v/>
          </cell>
          <cell r="H4899" t="str">
            <v>人工血管</v>
          </cell>
          <cell r="I4899" t="str">
            <v>医保</v>
          </cell>
        </row>
        <row r="4900">
          <cell r="A4900" t="str">
            <v>F00000024162</v>
          </cell>
          <cell r="B4900" t="str">
            <v>330804069</v>
          </cell>
          <cell r="C4900" t="str">
            <v>髂内动脉结扎术</v>
          </cell>
          <cell r="D4900" t="str">
            <v>次</v>
          </cell>
          <cell r="E4900">
            <v>1720</v>
          </cell>
          <cell r="F4900">
            <v>1720</v>
          </cell>
          <cell r="G4900" t="str">
            <v/>
          </cell>
          <cell r="H4900" t="str">
            <v/>
          </cell>
          <cell r="I4900" t="str">
            <v>医保</v>
          </cell>
        </row>
        <row r="4901">
          <cell r="A4901" t="str">
            <v>F00000024161</v>
          </cell>
          <cell r="B4901" t="str">
            <v>330804069S</v>
          </cell>
          <cell r="C4901" t="str">
            <v>大隐静脉抽剥+股深静脉环缩术</v>
          </cell>
          <cell r="D4901" t="str">
            <v>单侧</v>
          </cell>
          <cell r="E4901">
            <v>1740</v>
          </cell>
          <cell r="F4901">
            <v>1740</v>
          </cell>
          <cell r="G4901" t="str">
            <v/>
          </cell>
          <cell r="H4901" t="str">
            <v/>
          </cell>
          <cell r="I4901" t="str">
            <v>医保</v>
          </cell>
        </row>
        <row r="4902">
          <cell r="A4902" t="str">
            <v>F00000907813</v>
          </cell>
          <cell r="B4902" t="str">
            <v>330804070</v>
          </cell>
          <cell r="C4902" t="str">
            <v>大隐静脉曲张闭合术</v>
          </cell>
          <cell r="D4902" t="str">
            <v>次</v>
          </cell>
          <cell r="E4902">
            <v>2900</v>
          </cell>
          <cell r="F4902">
            <v>2900</v>
          </cell>
          <cell r="G4902" t="str">
            <v/>
          </cell>
          <cell r="H4902" t="str">
            <v/>
          </cell>
          <cell r="I4902" t="str">
            <v>医保</v>
          </cell>
        </row>
        <row r="4903">
          <cell r="A4903" t="str">
            <v>F00000024163</v>
          </cell>
          <cell r="B4903" t="str">
            <v>330804070S</v>
          </cell>
          <cell r="C4903" t="str">
            <v>腹主动脉瘤腔内修复术</v>
          </cell>
          <cell r="D4903" t="str">
            <v>次</v>
          </cell>
          <cell r="E4903">
            <v>5267</v>
          </cell>
          <cell r="F4903">
            <v>5267</v>
          </cell>
          <cell r="G4903" t="str">
            <v/>
          </cell>
          <cell r="H4903" t="str">
            <v/>
          </cell>
          <cell r="I4903" t="str">
            <v>医保</v>
          </cell>
        </row>
        <row r="4904">
          <cell r="A4904" t="str">
            <v>F00000024164</v>
          </cell>
          <cell r="B4904" t="str">
            <v>330804070S-1</v>
          </cell>
          <cell r="C4904" t="str">
            <v>髂动脉瘤腔内修复术</v>
          </cell>
          <cell r="D4904" t="str">
            <v>次</v>
          </cell>
          <cell r="E4904">
            <v>4718</v>
          </cell>
          <cell r="F4904">
            <v>4718</v>
          </cell>
          <cell r="G4904" t="str">
            <v/>
          </cell>
          <cell r="H4904" t="str">
            <v/>
          </cell>
          <cell r="I4904" t="str">
            <v>医保</v>
          </cell>
        </row>
        <row r="4905">
          <cell r="A4905" t="str">
            <v>F00000024169</v>
          </cell>
          <cell r="B4905" t="str">
            <v>330804071</v>
          </cell>
          <cell r="C4905" t="str">
            <v>夹层动脉瘤腔内隔绝术</v>
          </cell>
          <cell r="D4905" t="str">
            <v>次</v>
          </cell>
          <cell r="E4905">
            <v>2800</v>
          </cell>
          <cell r="F4905">
            <v>2800</v>
          </cell>
          <cell r="G4905" t="str">
            <v/>
          </cell>
          <cell r="H4905" t="str">
            <v>人工血管、支架、抓捕器</v>
          </cell>
          <cell r="I4905" t="str">
            <v>医保</v>
          </cell>
        </row>
        <row r="4906">
          <cell r="A4906" t="str">
            <v>F00000024167</v>
          </cell>
          <cell r="B4906" t="str">
            <v>330804071S-1</v>
          </cell>
          <cell r="C4906" t="str">
            <v>下肢静脉曲张激光治疗</v>
          </cell>
          <cell r="D4906" t="str">
            <v>单侧</v>
          </cell>
          <cell r="E4906">
            <v>2050</v>
          </cell>
          <cell r="F4906">
            <v>2050</v>
          </cell>
          <cell r="G4906" t="str">
            <v/>
          </cell>
          <cell r="H4906" t="str">
            <v/>
          </cell>
          <cell r="I4906" t="str">
            <v>医保</v>
          </cell>
        </row>
        <row r="4907">
          <cell r="A4907" t="str">
            <v>F00000024168</v>
          </cell>
          <cell r="B4907" t="str">
            <v>330804071S-2</v>
          </cell>
          <cell r="C4907" t="str">
            <v>下肢静脉曲张刨吸治疗</v>
          </cell>
          <cell r="D4907" t="str">
            <v>单侧</v>
          </cell>
          <cell r="E4907">
            <v>1634</v>
          </cell>
          <cell r="F4907">
            <v>1634</v>
          </cell>
          <cell r="G4907" t="str">
            <v/>
          </cell>
          <cell r="H4907" t="str">
            <v>一次性刨吸刀</v>
          </cell>
          <cell r="I4907" t="str">
            <v>医保</v>
          </cell>
        </row>
        <row r="4908">
          <cell r="A4908" t="str">
            <v>F00000118515</v>
          </cell>
          <cell r="B4908" t="str">
            <v>330804071S-3E</v>
          </cell>
          <cell r="C4908" t="str">
            <v>下肢静脉曲张微波治疗</v>
          </cell>
          <cell r="D4908" t="str">
            <v>单侧</v>
          </cell>
          <cell r="E4908">
            <v>3500</v>
          </cell>
          <cell r="F4908">
            <v>4550</v>
          </cell>
          <cell r="G4908" t="str">
            <v/>
          </cell>
          <cell r="H4908" t="str">
            <v/>
          </cell>
          <cell r="I4908" t="str">
            <v>医保</v>
          </cell>
        </row>
        <row r="4909">
          <cell r="A4909" t="str">
            <v>F00000119184</v>
          </cell>
          <cell r="B4909" t="str">
            <v>330804071S-3E</v>
          </cell>
          <cell r="C4909" t="str">
            <v>下肢静脉曲张微波治疗</v>
          </cell>
          <cell r="D4909" t="str">
            <v>单侧</v>
          </cell>
          <cell r="E4909">
            <v>3500</v>
          </cell>
          <cell r="F4909">
            <v>4550</v>
          </cell>
          <cell r="G4909" t="str">
            <v/>
          </cell>
          <cell r="H4909" t="str">
            <v/>
          </cell>
          <cell r="I4909" t="str">
            <v>医保</v>
          </cell>
        </row>
        <row r="4910">
          <cell r="A4910" t="str">
            <v>F00000024170</v>
          </cell>
          <cell r="B4910" t="str">
            <v>330804072SE</v>
          </cell>
          <cell r="C4910" t="str">
            <v>门静脉吻合术</v>
          </cell>
          <cell r="D4910" t="str">
            <v>次</v>
          </cell>
          <cell r="E4910">
            <v>2342</v>
          </cell>
          <cell r="F4910">
            <v>3044.6</v>
          </cell>
          <cell r="G4910" t="str">
            <v/>
          </cell>
          <cell r="H4910" t="str">
            <v/>
          </cell>
          <cell r="I4910" t="str">
            <v>医保</v>
          </cell>
        </row>
        <row r="4911">
          <cell r="A4911" t="str">
            <v>F00000118516</v>
          </cell>
          <cell r="B4911" t="str">
            <v>330804073S</v>
          </cell>
          <cell r="C4911" t="str">
            <v>曲张静脉团点式剥脱术</v>
          </cell>
          <cell r="D4911" t="str">
            <v>单侧</v>
          </cell>
          <cell r="E4911">
            <v>2366</v>
          </cell>
          <cell r="F4911">
            <v>2366</v>
          </cell>
          <cell r="G4911" t="str">
            <v>不含大隐静脉高位结扎。</v>
          </cell>
          <cell r="H4911" t="str">
            <v/>
          </cell>
          <cell r="I4911" t="str">
            <v>医保</v>
          </cell>
        </row>
        <row r="4912">
          <cell r="A4912" t="str">
            <v>F00000119185</v>
          </cell>
          <cell r="B4912" t="str">
            <v>330804073S</v>
          </cell>
          <cell r="C4912" t="str">
            <v>曲张静脉团点式剥脱术</v>
          </cell>
          <cell r="D4912" t="str">
            <v>单侧</v>
          </cell>
          <cell r="E4912">
            <v>2366</v>
          </cell>
          <cell r="F4912">
            <v>2366</v>
          </cell>
          <cell r="G4912" t="str">
            <v>不含大隐静脉高位结扎。</v>
          </cell>
          <cell r="H4912" t="str">
            <v/>
          </cell>
          <cell r="I4912" t="str">
            <v>医保</v>
          </cell>
        </row>
        <row r="4913">
          <cell r="A4913" t="str">
            <v>F00000119186</v>
          </cell>
          <cell r="B4913" t="str">
            <v>330804074S</v>
          </cell>
          <cell r="C4913" t="str">
            <v>腔静脉重建术</v>
          </cell>
          <cell r="D4913" t="str">
            <v>次</v>
          </cell>
          <cell r="E4913">
            <v>5878</v>
          </cell>
          <cell r="F4913">
            <v>5878</v>
          </cell>
          <cell r="G4913" t="str">
            <v>适用于肿瘤侵犯腔静脉或其他畸形需重建腔静脉的患者，指使用各种方法重新建立上腔静脉或下腔静脉同心房的连续性。</v>
          </cell>
          <cell r="H4913" t="str">
            <v/>
          </cell>
          <cell r="I4913" t="str">
            <v>医保</v>
          </cell>
        </row>
        <row r="4914">
          <cell r="A4914" t="str">
            <v>F00000024171</v>
          </cell>
          <cell r="B4914" t="str">
            <v>330900001E</v>
          </cell>
          <cell r="C4914" t="str">
            <v>淋巴结穿刺术</v>
          </cell>
          <cell r="D4914" t="str">
            <v>次</v>
          </cell>
          <cell r="E4914">
            <v>95.3</v>
          </cell>
          <cell r="F4914">
            <v>123.89</v>
          </cell>
          <cell r="G4914" t="str">
            <v/>
          </cell>
          <cell r="H4914" t="str">
            <v/>
          </cell>
          <cell r="I4914" t="str">
            <v>医保</v>
          </cell>
        </row>
        <row r="4915">
          <cell r="A4915" t="str">
            <v>F00000024172</v>
          </cell>
          <cell r="B4915" t="str">
            <v>330900002E</v>
          </cell>
          <cell r="C4915" t="str">
            <v>体表淋巴结摘除术</v>
          </cell>
          <cell r="D4915" t="str">
            <v>每部位</v>
          </cell>
          <cell r="E4915">
            <v>300</v>
          </cell>
          <cell r="F4915">
            <v>390</v>
          </cell>
          <cell r="G4915" t="str">
            <v>含活检。</v>
          </cell>
          <cell r="H4915" t="str">
            <v/>
          </cell>
          <cell r="I4915" t="str">
            <v>医保</v>
          </cell>
        </row>
        <row r="4916">
          <cell r="A4916" t="str">
            <v>F00000024173</v>
          </cell>
          <cell r="B4916" t="str">
            <v>330900003E</v>
          </cell>
          <cell r="C4916" t="str">
            <v>颈淋巴结清扫术</v>
          </cell>
          <cell r="D4916" t="str">
            <v>次</v>
          </cell>
          <cell r="E4916">
            <v>4646</v>
          </cell>
          <cell r="F4916">
            <v>6039.8</v>
          </cell>
          <cell r="G4916" t="str">
            <v/>
          </cell>
          <cell r="H4916" t="str">
            <v/>
          </cell>
          <cell r="I4916" t="str">
            <v>医保</v>
          </cell>
        </row>
        <row r="4917">
          <cell r="A4917" t="str">
            <v>F00000024174</v>
          </cell>
          <cell r="B4917" t="str">
            <v>330900004E</v>
          </cell>
          <cell r="C4917" t="str">
            <v>腋窝淋巴结清扫术</v>
          </cell>
          <cell r="D4917" t="str">
            <v>次</v>
          </cell>
          <cell r="E4917">
            <v>2161</v>
          </cell>
          <cell r="F4917">
            <v>2809.3</v>
          </cell>
          <cell r="G4917" t="str">
            <v/>
          </cell>
          <cell r="H4917" t="str">
            <v/>
          </cell>
          <cell r="I4917" t="str">
            <v>医保</v>
          </cell>
        </row>
        <row r="4918">
          <cell r="A4918" t="str">
            <v>F00000024175</v>
          </cell>
          <cell r="B4918" t="str">
            <v>330900005E</v>
          </cell>
          <cell r="C4918" t="str">
            <v>腹股沟淋巴结清扫术</v>
          </cell>
          <cell r="D4918" t="str">
            <v>单侧</v>
          </cell>
          <cell r="E4918">
            <v>2000</v>
          </cell>
          <cell r="F4918">
            <v>2600</v>
          </cell>
          <cell r="G4918" t="str">
            <v>含区域淋巴结切除。</v>
          </cell>
          <cell r="H4918" t="str">
            <v/>
          </cell>
          <cell r="I4918" t="str">
            <v>医保</v>
          </cell>
        </row>
        <row r="4919">
          <cell r="A4919" t="str">
            <v>F00000024176</v>
          </cell>
          <cell r="B4919" t="str">
            <v>330900006</v>
          </cell>
          <cell r="C4919" t="str">
            <v>经腹腔镜盆腔淋巴结清扫术</v>
          </cell>
          <cell r="D4919" t="str">
            <v>次</v>
          </cell>
          <cell r="E4919">
            <v>4021</v>
          </cell>
          <cell r="F4919">
            <v>4021</v>
          </cell>
          <cell r="G4919" t="str">
            <v>含区域淋巴结切除。</v>
          </cell>
          <cell r="H4919" t="str">
            <v/>
          </cell>
          <cell r="I4919" t="str">
            <v>医保</v>
          </cell>
        </row>
        <row r="4920">
          <cell r="A4920" t="str">
            <v>F00000024177</v>
          </cell>
          <cell r="B4920" t="str">
            <v>330900007</v>
          </cell>
          <cell r="C4920" t="str">
            <v>经腹腔镜盆腔淋巴结活检术</v>
          </cell>
          <cell r="D4920" t="str">
            <v>次</v>
          </cell>
          <cell r="E4920">
            <v>3450</v>
          </cell>
          <cell r="F4920">
            <v>3450</v>
          </cell>
          <cell r="G4920" t="str">
            <v/>
          </cell>
          <cell r="H4920" t="str">
            <v/>
          </cell>
          <cell r="I4920" t="str">
            <v>医保</v>
          </cell>
        </row>
        <row r="4921">
          <cell r="A4921" t="str">
            <v>F00000024178</v>
          </cell>
          <cell r="B4921" t="str">
            <v>330900007-1</v>
          </cell>
          <cell r="C4921" t="str">
            <v>经腹腔镜盆腔淋巴结切除术</v>
          </cell>
          <cell r="D4921" t="str">
            <v>次</v>
          </cell>
          <cell r="E4921">
            <v>3450</v>
          </cell>
          <cell r="F4921">
            <v>3450</v>
          </cell>
          <cell r="G4921" t="str">
            <v/>
          </cell>
          <cell r="H4921" t="str">
            <v/>
          </cell>
          <cell r="I4921" t="str">
            <v>医保</v>
          </cell>
        </row>
        <row r="4922">
          <cell r="A4922" t="str">
            <v>F00000024179</v>
          </cell>
          <cell r="B4922" t="str">
            <v>330900008</v>
          </cell>
          <cell r="C4922" t="str">
            <v>髂腹股沟淋巴结清扫术</v>
          </cell>
          <cell r="D4922" t="str">
            <v>单侧</v>
          </cell>
          <cell r="E4922">
            <v>1800</v>
          </cell>
          <cell r="F4922">
            <v>1800</v>
          </cell>
          <cell r="G4922" t="str">
            <v>含区域淋巴结切除。</v>
          </cell>
          <cell r="H4922" t="str">
            <v/>
          </cell>
          <cell r="I4922" t="str">
            <v>医保</v>
          </cell>
        </row>
        <row r="4923">
          <cell r="A4923" t="str">
            <v>F00000024265</v>
          </cell>
          <cell r="B4923" t="str">
            <v>330900008-1E</v>
          </cell>
          <cell r="C4923" t="str">
            <v>腹主动脉旁淋巴结清扫术</v>
          </cell>
          <cell r="D4923" t="str">
            <v>单侧</v>
          </cell>
          <cell r="E4923">
            <v>2477</v>
          </cell>
          <cell r="F4923">
            <v>3220.1</v>
          </cell>
          <cell r="G4923" t="str">
            <v/>
          </cell>
          <cell r="H4923" t="str">
            <v/>
          </cell>
          <cell r="I4923" t="str">
            <v>医保</v>
          </cell>
        </row>
        <row r="4924">
          <cell r="A4924" t="str">
            <v>F00000024266</v>
          </cell>
          <cell r="B4924" t="str">
            <v>330900008-2E</v>
          </cell>
          <cell r="C4924" t="str">
            <v>盆腔淋巴结清扫术</v>
          </cell>
          <cell r="D4924" t="str">
            <v>单侧</v>
          </cell>
          <cell r="E4924">
            <v>2104</v>
          </cell>
          <cell r="F4924">
            <v>2735.2</v>
          </cell>
          <cell r="G4924" t="str">
            <v/>
          </cell>
          <cell r="H4924" t="str">
            <v/>
          </cell>
          <cell r="I4924" t="str">
            <v>医保</v>
          </cell>
        </row>
        <row r="4925">
          <cell r="A4925" t="str">
            <v>F00000024268</v>
          </cell>
          <cell r="B4925" t="str">
            <v>330900009-1E</v>
          </cell>
          <cell r="C4925" t="str">
            <v>乳糜胸外科治疗</v>
          </cell>
          <cell r="D4925" t="str">
            <v>次</v>
          </cell>
          <cell r="E4925">
            <v>4050</v>
          </cell>
          <cell r="F4925">
            <v>5265</v>
          </cell>
          <cell r="G4925" t="str">
            <v/>
          </cell>
          <cell r="H4925" t="str">
            <v/>
          </cell>
          <cell r="I4925" t="str">
            <v>医保</v>
          </cell>
        </row>
        <row r="4926">
          <cell r="A4926" t="str">
            <v>F00000024267</v>
          </cell>
          <cell r="B4926" t="str">
            <v>330900009E</v>
          </cell>
          <cell r="C4926" t="str">
            <v>胸导管结扎术</v>
          </cell>
          <cell r="D4926" t="str">
            <v>次</v>
          </cell>
          <cell r="E4926">
            <v>4147</v>
          </cell>
          <cell r="F4926">
            <v>5391.1</v>
          </cell>
          <cell r="G4926" t="str">
            <v/>
          </cell>
          <cell r="H4926" t="str">
            <v/>
          </cell>
          <cell r="I4926" t="str">
            <v>医保</v>
          </cell>
        </row>
        <row r="4927">
          <cell r="A4927" t="str">
            <v>F00000024269</v>
          </cell>
          <cell r="B4927" t="str">
            <v>330900010</v>
          </cell>
          <cell r="C4927" t="str">
            <v>经胸腔镜内乳淋巴链清除术</v>
          </cell>
          <cell r="D4927" t="str">
            <v>次</v>
          </cell>
          <cell r="E4927">
            <v>2300</v>
          </cell>
          <cell r="F4927">
            <v>2300</v>
          </cell>
          <cell r="G4927" t="str">
            <v/>
          </cell>
          <cell r="H4927" t="str">
            <v/>
          </cell>
          <cell r="I4927" t="str">
            <v>医保</v>
          </cell>
        </row>
        <row r="4928">
          <cell r="A4928" t="str">
            <v>F00000024272</v>
          </cell>
          <cell r="B4928" t="str">
            <v>330900013</v>
          </cell>
          <cell r="C4928" t="str">
            <v>肢体淋巴管-静脉吻合术</v>
          </cell>
          <cell r="D4928" t="str">
            <v>每支吻合血管</v>
          </cell>
          <cell r="E4928">
            <v>2106</v>
          </cell>
          <cell r="F4928">
            <v>2106</v>
          </cell>
          <cell r="G4928" t="str">
            <v/>
          </cell>
          <cell r="H4928" t="str">
            <v/>
          </cell>
          <cell r="I4928" t="str">
            <v>医保</v>
          </cell>
        </row>
        <row r="4929">
          <cell r="A4929" t="str">
            <v>F00000024273</v>
          </cell>
          <cell r="B4929" t="str">
            <v>330900014</v>
          </cell>
          <cell r="C4929" t="str">
            <v>淋巴管大隐静脉吻合术</v>
          </cell>
          <cell r="D4929" t="str">
            <v>单侧</v>
          </cell>
          <cell r="E4929">
            <v>2123</v>
          </cell>
          <cell r="F4929">
            <v>2123</v>
          </cell>
          <cell r="G4929" t="str">
            <v/>
          </cell>
          <cell r="H4929" t="str">
            <v/>
          </cell>
          <cell r="I4929" t="str">
            <v>医保</v>
          </cell>
        </row>
        <row r="4930">
          <cell r="A4930" t="str">
            <v>F00000024275</v>
          </cell>
          <cell r="B4930" t="str">
            <v>330900016E</v>
          </cell>
          <cell r="C4930" t="str">
            <v>脾部分切除术</v>
          </cell>
          <cell r="D4930" t="str">
            <v>次</v>
          </cell>
          <cell r="E4930">
            <v>1940</v>
          </cell>
          <cell r="F4930">
            <v>2522</v>
          </cell>
          <cell r="G4930" t="str">
            <v>含修补术。</v>
          </cell>
          <cell r="H4930" t="str">
            <v/>
          </cell>
          <cell r="I4930" t="str">
            <v>医保</v>
          </cell>
        </row>
        <row r="4931">
          <cell r="A4931" t="str">
            <v>F00000024276</v>
          </cell>
          <cell r="B4931" t="str">
            <v>330900017E</v>
          </cell>
          <cell r="C4931" t="str">
            <v>脾修补术</v>
          </cell>
          <cell r="D4931" t="str">
            <v>次</v>
          </cell>
          <cell r="E4931">
            <v>1200</v>
          </cell>
          <cell r="F4931">
            <v>1560</v>
          </cell>
          <cell r="G4931" t="str">
            <v/>
          </cell>
          <cell r="H4931" t="str">
            <v/>
          </cell>
          <cell r="I4931" t="str">
            <v>医保</v>
          </cell>
        </row>
        <row r="4932">
          <cell r="A4932" t="str">
            <v>F00000024278</v>
          </cell>
          <cell r="B4932" t="str">
            <v>330900018-1E</v>
          </cell>
          <cell r="C4932" t="str">
            <v>副脾切除术</v>
          </cell>
          <cell r="D4932" t="str">
            <v>次</v>
          </cell>
          <cell r="E4932">
            <v>2100</v>
          </cell>
          <cell r="F4932">
            <v>2730</v>
          </cell>
          <cell r="G4932" t="str">
            <v>含修补术。</v>
          </cell>
          <cell r="H4932" t="str">
            <v/>
          </cell>
          <cell r="I4932" t="str">
            <v>医保</v>
          </cell>
        </row>
        <row r="4933">
          <cell r="A4933" t="str">
            <v>F00000024279</v>
          </cell>
          <cell r="B4933" t="str">
            <v>330900018-2E</v>
          </cell>
          <cell r="C4933" t="str">
            <v>胰尾切除术</v>
          </cell>
          <cell r="D4933" t="str">
            <v>次</v>
          </cell>
          <cell r="E4933">
            <v>2261</v>
          </cell>
          <cell r="F4933">
            <v>2939.3</v>
          </cell>
          <cell r="G4933" t="str">
            <v>含修补术。</v>
          </cell>
          <cell r="H4933" t="str">
            <v/>
          </cell>
          <cell r="I4933" t="str">
            <v>医保</v>
          </cell>
        </row>
        <row r="4934">
          <cell r="A4934" t="str">
            <v>F00000024277</v>
          </cell>
          <cell r="B4934" t="str">
            <v>330900018E</v>
          </cell>
          <cell r="C4934" t="str">
            <v>脾切除术</v>
          </cell>
          <cell r="D4934" t="str">
            <v>次</v>
          </cell>
          <cell r="E4934">
            <v>2269</v>
          </cell>
          <cell r="F4934">
            <v>2949.7</v>
          </cell>
          <cell r="G4934" t="str">
            <v>含修补术。</v>
          </cell>
          <cell r="H4934" t="str">
            <v/>
          </cell>
          <cell r="I4934" t="str">
            <v>医保</v>
          </cell>
        </row>
        <row r="4935">
          <cell r="A4935" t="str">
            <v>F00000024280</v>
          </cell>
          <cell r="B4935" t="str">
            <v>330900019E</v>
          </cell>
          <cell r="C4935" t="str">
            <v>脾切除自体脾移植术</v>
          </cell>
          <cell r="D4935" t="str">
            <v>次</v>
          </cell>
          <cell r="E4935">
            <v>3658</v>
          </cell>
          <cell r="F4935">
            <v>4755.3999999999996</v>
          </cell>
          <cell r="G4935" t="str">
            <v/>
          </cell>
          <cell r="H4935" t="str">
            <v/>
          </cell>
          <cell r="I4935" t="str">
            <v>医保</v>
          </cell>
        </row>
        <row r="4936">
          <cell r="A4936" t="str">
            <v>F00000024281</v>
          </cell>
          <cell r="B4936" t="str">
            <v>330900020</v>
          </cell>
          <cell r="C4936" t="str">
            <v>异体脾脏移植术</v>
          </cell>
          <cell r="D4936" t="str">
            <v>次</v>
          </cell>
          <cell r="E4936">
            <v>5952</v>
          </cell>
          <cell r="F4936">
            <v>5952</v>
          </cell>
          <cell r="G4936" t="str">
            <v/>
          </cell>
          <cell r="H4936" t="str">
            <v>供体</v>
          </cell>
          <cell r="I4936" t="str">
            <v>自费</v>
          </cell>
        </row>
        <row r="4937">
          <cell r="A4937" t="str">
            <v>F00000024282</v>
          </cell>
          <cell r="B4937" t="str">
            <v>330900021</v>
          </cell>
          <cell r="C4937" t="str">
            <v>前哨淋巴结探查术</v>
          </cell>
          <cell r="D4937" t="str">
            <v>次</v>
          </cell>
          <cell r="E4937">
            <v>1855</v>
          </cell>
          <cell r="F4937">
            <v>1855</v>
          </cell>
          <cell r="G4937" t="str">
            <v/>
          </cell>
          <cell r="H4937" t="str">
            <v/>
          </cell>
          <cell r="I4937" t="str">
            <v>医保</v>
          </cell>
        </row>
        <row r="4938">
          <cell r="A4938" t="str">
            <v>F00000024283</v>
          </cell>
          <cell r="B4938" t="str">
            <v>330900021-1E</v>
          </cell>
          <cell r="C4938" t="str">
            <v>淋巴结标记术</v>
          </cell>
          <cell r="D4938" t="str">
            <v>次</v>
          </cell>
          <cell r="E4938">
            <v>1855</v>
          </cell>
          <cell r="F4938">
            <v>2411.5</v>
          </cell>
          <cell r="G4938" t="str">
            <v/>
          </cell>
          <cell r="H4938" t="str">
            <v/>
          </cell>
          <cell r="I4938" t="str">
            <v>医保</v>
          </cell>
        </row>
        <row r="4939">
          <cell r="A4939" t="str">
            <v>F00000024284</v>
          </cell>
          <cell r="B4939" t="str">
            <v>331001001</v>
          </cell>
          <cell r="C4939" t="str">
            <v>颈侧切开食道异物取出术</v>
          </cell>
          <cell r="D4939" t="str">
            <v>次</v>
          </cell>
          <cell r="E4939">
            <v>1500</v>
          </cell>
          <cell r="F4939">
            <v>1500</v>
          </cell>
          <cell r="G4939" t="str">
            <v/>
          </cell>
          <cell r="H4939" t="str">
            <v/>
          </cell>
          <cell r="I4939" t="str">
            <v>医保</v>
          </cell>
        </row>
        <row r="4940">
          <cell r="A4940" t="str">
            <v>F00000024285</v>
          </cell>
          <cell r="B4940" t="str">
            <v>331001002</v>
          </cell>
          <cell r="C4940" t="str">
            <v>食管破裂修补术</v>
          </cell>
          <cell r="D4940" t="str">
            <v>次</v>
          </cell>
          <cell r="E4940">
            <v>3000</v>
          </cell>
          <cell r="F4940">
            <v>3000</v>
          </cell>
          <cell r="G4940" t="str">
            <v>指直接缝合修补或利用其他组织修补。</v>
          </cell>
          <cell r="H4940" t="str">
            <v/>
          </cell>
          <cell r="I4940" t="str">
            <v>医保</v>
          </cell>
        </row>
        <row r="4941">
          <cell r="A4941" t="str">
            <v>F00000024287</v>
          </cell>
          <cell r="B4941" t="str">
            <v>331001003-1E</v>
          </cell>
          <cell r="C4941" t="str">
            <v>食管瘘填堵术</v>
          </cell>
          <cell r="D4941" t="str">
            <v>次</v>
          </cell>
          <cell r="E4941">
            <v>2000</v>
          </cell>
          <cell r="F4941">
            <v>2600</v>
          </cell>
          <cell r="G4941" t="str">
            <v>含清创。</v>
          </cell>
          <cell r="H4941" t="str">
            <v/>
          </cell>
          <cell r="I4941" t="str">
            <v>医保</v>
          </cell>
        </row>
        <row r="4942">
          <cell r="A4942" t="str">
            <v>F00000024286</v>
          </cell>
          <cell r="B4942" t="str">
            <v>331001003E</v>
          </cell>
          <cell r="C4942" t="str">
            <v>食管瘘清创术</v>
          </cell>
          <cell r="D4942" t="str">
            <v>次</v>
          </cell>
          <cell r="E4942">
            <v>2000</v>
          </cell>
          <cell r="F4942">
            <v>2600</v>
          </cell>
          <cell r="G4942" t="str">
            <v/>
          </cell>
          <cell r="H4942" t="str">
            <v/>
          </cell>
          <cell r="I4942" t="str">
            <v>医保</v>
          </cell>
        </row>
        <row r="4943">
          <cell r="A4943" t="str">
            <v>F00000024288</v>
          </cell>
          <cell r="B4943" t="str">
            <v>331001004</v>
          </cell>
          <cell r="C4943" t="str">
            <v>食管良性肿物切除术</v>
          </cell>
          <cell r="D4943" t="str">
            <v>次</v>
          </cell>
          <cell r="E4943">
            <v>3703</v>
          </cell>
          <cell r="F4943">
            <v>3703</v>
          </cell>
          <cell r="G4943" t="str">
            <v>含肿瘤局部切除；不含肿瘤食管切除胃食管吻合术。</v>
          </cell>
          <cell r="H4943" t="str">
            <v/>
          </cell>
          <cell r="I4943" t="str">
            <v>医保</v>
          </cell>
        </row>
        <row r="4944">
          <cell r="A4944" t="str">
            <v>F00000024289</v>
          </cell>
          <cell r="B4944" t="str">
            <v>331001005</v>
          </cell>
          <cell r="C4944" t="str">
            <v>先天性食管囊肿切除术</v>
          </cell>
          <cell r="D4944" t="str">
            <v>次</v>
          </cell>
          <cell r="E4944">
            <v>2000</v>
          </cell>
          <cell r="F4944">
            <v>2000</v>
          </cell>
          <cell r="G4944" t="str">
            <v/>
          </cell>
          <cell r="H4944" t="str">
            <v/>
          </cell>
          <cell r="I4944" t="str">
            <v>医保</v>
          </cell>
        </row>
        <row r="4945">
          <cell r="A4945" t="str">
            <v>F00000024290</v>
          </cell>
          <cell r="B4945" t="str">
            <v>331001006</v>
          </cell>
          <cell r="C4945" t="str">
            <v>食管憩室切除术</v>
          </cell>
          <cell r="D4945" t="str">
            <v>次</v>
          </cell>
          <cell r="E4945">
            <v>3845</v>
          </cell>
          <cell r="F4945">
            <v>3845</v>
          </cell>
          <cell r="G4945" t="str">
            <v/>
          </cell>
          <cell r="H4945" t="str">
            <v/>
          </cell>
          <cell r="I4945" t="str">
            <v>医保</v>
          </cell>
        </row>
        <row r="4946">
          <cell r="A4946" t="str">
            <v>F00000024291</v>
          </cell>
          <cell r="B4946" t="str">
            <v>331001006-1</v>
          </cell>
          <cell r="C4946" t="str">
            <v>食管憩室内翻术</v>
          </cell>
          <cell r="D4946" t="str">
            <v>次</v>
          </cell>
          <cell r="E4946">
            <v>3000</v>
          </cell>
          <cell r="F4946">
            <v>3000</v>
          </cell>
          <cell r="G4946" t="str">
            <v/>
          </cell>
          <cell r="H4946" t="str">
            <v/>
          </cell>
          <cell r="I4946" t="str">
            <v>医保</v>
          </cell>
        </row>
        <row r="4947">
          <cell r="A4947" t="str">
            <v>F00000024293</v>
          </cell>
          <cell r="B4947" t="str">
            <v>331001007-1</v>
          </cell>
          <cell r="C4947" t="str">
            <v>食管蹼切除术</v>
          </cell>
          <cell r="D4947" t="str">
            <v>次</v>
          </cell>
          <cell r="E4947">
            <v>2000</v>
          </cell>
          <cell r="F4947">
            <v>2000</v>
          </cell>
          <cell r="G4947" t="str">
            <v/>
          </cell>
          <cell r="H4947" t="str">
            <v/>
          </cell>
          <cell r="I4947" t="str">
            <v>医保</v>
          </cell>
        </row>
        <row r="4948">
          <cell r="A4948" t="str">
            <v>F00000024292</v>
          </cell>
          <cell r="B4948" t="str">
            <v>331001007E</v>
          </cell>
          <cell r="C4948" t="str">
            <v>食管狭窄切除吻合术</v>
          </cell>
          <cell r="D4948" t="str">
            <v>次</v>
          </cell>
          <cell r="E4948">
            <v>2000</v>
          </cell>
          <cell r="F4948">
            <v>2600</v>
          </cell>
          <cell r="G4948" t="str">
            <v/>
          </cell>
          <cell r="H4948" t="str">
            <v/>
          </cell>
          <cell r="I4948" t="str">
            <v>医保</v>
          </cell>
        </row>
        <row r="4949">
          <cell r="A4949" t="str">
            <v>F00000024294</v>
          </cell>
          <cell r="B4949" t="str">
            <v>331001008</v>
          </cell>
          <cell r="C4949" t="str">
            <v>下咽颈段食管狭窄切除及颈段食管再造术</v>
          </cell>
          <cell r="D4949" t="str">
            <v>次</v>
          </cell>
          <cell r="E4949">
            <v>3720</v>
          </cell>
          <cell r="F4949">
            <v>3720</v>
          </cell>
          <cell r="G4949" t="str">
            <v/>
          </cell>
          <cell r="H4949" t="str">
            <v/>
          </cell>
          <cell r="I4949" t="str">
            <v>医保</v>
          </cell>
        </row>
        <row r="4950">
          <cell r="A4950" t="str">
            <v>F00000024296</v>
          </cell>
          <cell r="B4950" t="str">
            <v>331001009-1E</v>
          </cell>
          <cell r="C4950" t="str">
            <v>食管闭锁颈段造瘘术</v>
          </cell>
          <cell r="D4950" t="str">
            <v>次</v>
          </cell>
          <cell r="E4950">
            <v>1500</v>
          </cell>
          <cell r="F4950">
            <v>1950</v>
          </cell>
          <cell r="G4950" t="str">
            <v/>
          </cell>
          <cell r="H4950" t="str">
            <v>特殊胃造瘘套管</v>
          </cell>
          <cell r="I4950" t="str">
            <v>医保</v>
          </cell>
        </row>
        <row r="4951">
          <cell r="A4951" t="str">
            <v>F00000024297</v>
          </cell>
          <cell r="B4951" t="str">
            <v>331001009-2E</v>
          </cell>
          <cell r="C4951" t="str">
            <v>食管闭锁胃造瘘术</v>
          </cell>
          <cell r="D4951" t="str">
            <v>次</v>
          </cell>
          <cell r="E4951">
            <v>1500</v>
          </cell>
          <cell r="F4951">
            <v>1950</v>
          </cell>
          <cell r="G4951" t="str">
            <v/>
          </cell>
          <cell r="H4951" t="str">
            <v>特殊胃造瘘套管</v>
          </cell>
          <cell r="I4951" t="str">
            <v>医保</v>
          </cell>
        </row>
        <row r="4952">
          <cell r="A4952" t="str">
            <v>F00000024295</v>
          </cell>
          <cell r="B4952" t="str">
            <v>331001009E</v>
          </cell>
          <cell r="C4952" t="str">
            <v>食管闭锁造瘘术</v>
          </cell>
          <cell r="D4952" t="str">
            <v>次</v>
          </cell>
          <cell r="E4952">
            <v>1500</v>
          </cell>
          <cell r="F4952">
            <v>1950</v>
          </cell>
          <cell r="G4952" t="str">
            <v/>
          </cell>
          <cell r="H4952" t="str">
            <v>特殊胃造瘘套管</v>
          </cell>
          <cell r="I4952" t="str">
            <v>医保</v>
          </cell>
        </row>
        <row r="4953">
          <cell r="A4953" t="str">
            <v>F00000022533</v>
          </cell>
          <cell r="B4953" t="str">
            <v>331001010</v>
          </cell>
          <cell r="C4953" t="str">
            <v>先天性食管闭锁经胸膜外吻合术</v>
          </cell>
          <cell r="D4953" t="str">
            <v>次</v>
          </cell>
          <cell r="E4953">
            <v>4940</v>
          </cell>
          <cell r="F4953">
            <v>4940</v>
          </cell>
          <cell r="G4953" t="str">
            <v>含食管气管瘘修补；不含胃造瘘术。</v>
          </cell>
          <cell r="H4953" t="str">
            <v>支架</v>
          </cell>
          <cell r="I4953" t="str">
            <v>医保</v>
          </cell>
        </row>
        <row r="4954">
          <cell r="A4954" t="str">
            <v>F00000022534</v>
          </cell>
          <cell r="B4954" t="str">
            <v>331001011</v>
          </cell>
          <cell r="C4954" t="str">
            <v>食管癌根治术</v>
          </cell>
          <cell r="D4954" t="str">
            <v>次</v>
          </cell>
          <cell r="E4954">
            <v>7280</v>
          </cell>
          <cell r="F4954">
            <v>7280</v>
          </cell>
          <cell r="G4954" t="str">
            <v>含胸内胃食管吻合（主动脉弓下，弓上胸顶部吻合）及颈部吻合术。</v>
          </cell>
          <cell r="H4954" t="str">
            <v/>
          </cell>
          <cell r="I4954" t="str">
            <v>医保</v>
          </cell>
        </row>
        <row r="4955">
          <cell r="A4955" t="str">
            <v>F00000022537</v>
          </cell>
          <cell r="B4955" t="str">
            <v>331001011-1</v>
          </cell>
          <cell r="C4955" t="str">
            <v>食管癌三切口联合根治术</v>
          </cell>
          <cell r="D4955" t="str">
            <v>次</v>
          </cell>
          <cell r="E4955">
            <v>13665</v>
          </cell>
          <cell r="F4955">
            <v>13665</v>
          </cell>
          <cell r="G4955" t="str">
            <v/>
          </cell>
          <cell r="H4955" t="str">
            <v/>
          </cell>
          <cell r="I4955" t="str">
            <v>医保</v>
          </cell>
        </row>
        <row r="4956">
          <cell r="A4956" t="str">
            <v>F00000022538</v>
          </cell>
          <cell r="B4956" t="str">
            <v>331001012</v>
          </cell>
          <cell r="C4956" t="str">
            <v>颈段食管癌切除+结肠代食管术</v>
          </cell>
          <cell r="D4956" t="str">
            <v>次</v>
          </cell>
          <cell r="E4956">
            <v>6845</v>
          </cell>
          <cell r="F4956">
            <v>6845</v>
          </cell>
          <cell r="G4956" t="str">
            <v>指经颈、胸、腹径路手术。</v>
          </cell>
          <cell r="H4956" t="str">
            <v/>
          </cell>
          <cell r="I4956" t="str">
            <v>医保</v>
          </cell>
        </row>
        <row r="4957">
          <cell r="A4957" t="str">
            <v>F00000022539</v>
          </cell>
          <cell r="B4957" t="str">
            <v>331001013</v>
          </cell>
          <cell r="C4957" t="str">
            <v>颈段食管癌切除+颈部皮瓣食管再造术</v>
          </cell>
          <cell r="D4957" t="str">
            <v>次</v>
          </cell>
          <cell r="E4957">
            <v>6101</v>
          </cell>
          <cell r="F4957">
            <v>6101</v>
          </cell>
          <cell r="G4957" t="str">
            <v/>
          </cell>
          <cell r="H4957" t="str">
            <v/>
          </cell>
          <cell r="I4957" t="str">
            <v>医保</v>
          </cell>
        </row>
        <row r="4958">
          <cell r="A4958" t="str">
            <v>F00000022540</v>
          </cell>
          <cell r="B4958" t="str">
            <v>331001014</v>
          </cell>
          <cell r="C4958" t="str">
            <v>食管癌根治+结肠代食管术</v>
          </cell>
          <cell r="D4958" t="str">
            <v>次</v>
          </cell>
          <cell r="E4958">
            <v>4600</v>
          </cell>
          <cell r="F4958">
            <v>4600</v>
          </cell>
          <cell r="G4958" t="str">
            <v/>
          </cell>
          <cell r="H4958" t="str">
            <v/>
          </cell>
          <cell r="I4958" t="str">
            <v>医保</v>
          </cell>
        </row>
        <row r="4959">
          <cell r="A4959" t="str">
            <v>F00000022541</v>
          </cell>
          <cell r="B4959" t="str">
            <v>331001015</v>
          </cell>
          <cell r="C4959" t="str">
            <v>颈段食管切除术</v>
          </cell>
          <cell r="D4959" t="str">
            <v>次</v>
          </cell>
          <cell r="E4959">
            <v>5400</v>
          </cell>
          <cell r="F4959">
            <v>5400</v>
          </cell>
          <cell r="G4959" t="str">
            <v/>
          </cell>
          <cell r="H4959" t="str">
            <v/>
          </cell>
          <cell r="I4959" t="str">
            <v>医保</v>
          </cell>
        </row>
        <row r="4960">
          <cell r="A4960" t="str">
            <v>F00000022542</v>
          </cell>
          <cell r="B4960" t="str">
            <v>331001016</v>
          </cell>
          <cell r="C4960" t="str">
            <v>食管胃吻合口狭窄切开成形术</v>
          </cell>
          <cell r="D4960" t="str">
            <v>次</v>
          </cell>
          <cell r="E4960">
            <v>2700</v>
          </cell>
          <cell r="F4960">
            <v>2700</v>
          </cell>
          <cell r="G4960" t="str">
            <v>含狭窄局部切开缝合或再吻合术。</v>
          </cell>
          <cell r="H4960" t="str">
            <v/>
          </cell>
          <cell r="I4960" t="str">
            <v>医保</v>
          </cell>
        </row>
        <row r="4961">
          <cell r="A4961" t="str">
            <v>F00000022545</v>
          </cell>
          <cell r="B4961" t="str">
            <v>331001017</v>
          </cell>
          <cell r="C4961" t="str">
            <v>食管横断吻合术</v>
          </cell>
          <cell r="D4961" t="str">
            <v>次</v>
          </cell>
          <cell r="E4961">
            <v>3150</v>
          </cell>
          <cell r="F4961">
            <v>3150</v>
          </cell>
          <cell r="G4961" t="str">
            <v>含胃冠状静脉结扎术；不含脾切除术、幽门成形术。</v>
          </cell>
          <cell r="H4961" t="str">
            <v/>
          </cell>
          <cell r="I4961" t="str">
            <v>医保</v>
          </cell>
        </row>
        <row r="4962">
          <cell r="A4962" t="str">
            <v>F00000022546</v>
          </cell>
          <cell r="B4962" t="str">
            <v>331001018</v>
          </cell>
          <cell r="C4962" t="str">
            <v>食管再造术</v>
          </cell>
          <cell r="D4962" t="str">
            <v>次</v>
          </cell>
          <cell r="E4962">
            <v>4800</v>
          </cell>
          <cell r="F4962">
            <v>4800</v>
          </cell>
          <cell r="G4962" t="str">
            <v/>
          </cell>
          <cell r="H4962" t="str">
            <v/>
          </cell>
          <cell r="I4962" t="str">
            <v>医保</v>
          </cell>
        </row>
        <row r="4963">
          <cell r="A4963" t="str">
            <v>F00000119187</v>
          </cell>
          <cell r="B4963" t="str">
            <v>331001018-1</v>
          </cell>
          <cell r="C4963" t="str">
            <v>胃代食管再造术</v>
          </cell>
          <cell r="D4963" t="str">
            <v>次</v>
          </cell>
          <cell r="E4963">
            <v>4800</v>
          </cell>
          <cell r="F4963">
            <v>4800</v>
          </cell>
          <cell r="G4963" t="str">
            <v/>
          </cell>
          <cell r="H4963" t="str">
            <v/>
          </cell>
          <cell r="I4963" t="str">
            <v>医保</v>
          </cell>
        </row>
        <row r="4964">
          <cell r="A4964" t="str">
            <v>F00000119188</v>
          </cell>
          <cell r="B4964" t="str">
            <v>331001018-2</v>
          </cell>
          <cell r="C4964" t="str">
            <v>肠代食管再造术</v>
          </cell>
          <cell r="D4964" t="str">
            <v>次</v>
          </cell>
          <cell r="E4964">
            <v>4800</v>
          </cell>
          <cell r="F4964">
            <v>4800</v>
          </cell>
          <cell r="G4964" t="str">
            <v/>
          </cell>
          <cell r="H4964" t="str">
            <v/>
          </cell>
          <cell r="I4964" t="str">
            <v>医保</v>
          </cell>
        </row>
        <row r="4965">
          <cell r="A4965" t="str">
            <v>F00000022547</v>
          </cell>
          <cell r="B4965" t="str">
            <v>331001019</v>
          </cell>
          <cell r="C4965" t="str">
            <v>食管胃短路捷径手术</v>
          </cell>
          <cell r="D4965" t="str">
            <v>次</v>
          </cell>
          <cell r="E4965">
            <v>1786</v>
          </cell>
          <cell r="F4965">
            <v>1786</v>
          </cell>
          <cell r="G4965" t="str">
            <v/>
          </cell>
          <cell r="H4965" t="str">
            <v/>
          </cell>
          <cell r="I4965" t="str">
            <v>医保</v>
          </cell>
        </row>
        <row r="4966">
          <cell r="A4966" t="str">
            <v>F00000022548</v>
          </cell>
          <cell r="B4966" t="str">
            <v>331001020</v>
          </cell>
          <cell r="C4966" t="str">
            <v>游离空肠代食管术</v>
          </cell>
          <cell r="D4966" t="str">
            <v>次</v>
          </cell>
          <cell r="E4966">
            <v>3300</v>
          </cell>
          <cell r="F4966">
            <v>3300</v>
          </cell>
          <cell r="G4966" t="str">
            <v>含微血管吻合术。</v>
          </cell>
          <cell r="H4966" t="str">
            <v/>
          </cell>
          <cell r="I4966" t="str">
            <v>医保</v>
          </cell>
        </row>
        <row r="4967">
          <cell r="A4967" t="str">
            <v>F00000022549</v>
          </cell>
          <cell r="B4967" t="str">
            <v>331001020-1</v>
          </cell>
          <cell r="C4967" t="str">
            <v>游离空肠移植代下咽术</v>
          </cell>
          <cell r="D4967" t="str">
            <v>次</v>
          </cell>
          <cell r="E4967">
            <v>3300</v>
          </cell>
          <cell r="F4967">
            <v>3300</v>
          </cell>
          <cell r="G4967" t="str">
            <v/>
          </cell>
          <cell r="H4967" t="str">
            <v/>
          </cell>
          <cell r="I4967" t="str">
            <v>医保</v>
          </cell>
        </row>
        <row r="4968">
          <cell r="A4968" t="str">
            <v>F00000022550</v>
          </cell>
          <cell r="B4968" t="str">
            <v>331001021</v>
          </cell>
          <cell r="C4968" t="str">
            <v>贲门痉挛(失弛缓症)肌层切开术</v>
          </cell>
          <cell r="D4968" t="str">
            <v>次</v>
          </cell>
          <cell r="E4968">
            <v>2950</v>
          </cell>
          <cell r="F4968">
            <v>2950</v>
          </cell>
          <cell r="G4968" t="str">
            <v>含经腹径路手术。</v>
          </cell>
          <cell r="H4968" t="str">
            <v/>
          </cell>
          <cell r="I4968" t="str">
            <v>医保</v>
          </cell>
        </row>
        <row r="4969">
          <cell r="A4969" t="str">
            <v>F00000022551</v>
          </cell>
          <cell r="B4969" t="str">
            <v>331001022</v>
          </cell>
          <cell r="C4969" t="str">
            <v>贲门癌切除术</v>
          </cell>
          <cell r="D4969" t="str">
            <v>次</v>
          </cell>
          <cell r="E4969">
            <v>5743</v>
          </cell>
          <cell r="F4969">
            <v>5743</v>
          </cell>
          <cell r="G4969" t="str">
            <v>含胃食管弓下吻合术。</v>
          </cell>
          <cell r="H4969" t="str">
            <v/>
          </cell>
          <cell r="I4969" t="str">
            <v>医保</v>
          </cell>
        </row>
        <row r="4970">
          <cell r="A4970" t="str">
            <v>F00000022552</v>
          </cell>
          <cell r="B4970" t="str">
            <v>331001023</v>
          </cell>
          <cell r="C4970" t="str">
            <v>贲门癌扩大根治术</v>
          </cell>
          <cell r="D4970" t="str">
            <v>次</v>
          </cell>
          <cell r="E4970">
            <v>6870</v>
          </cell>
          <cell r="F4970">
            <v>6870</v>
          </cell>
          <cell r="G4970" t="str">
            <v>含全胃、脾、胰尾切除、食管－空肠吻合术。</v>
          </cell>
          <cell r="H4970" t="str">
            <v/>
          </cell>
          <cell r="I4970" t="str">
            <v>医保</v>
          </cell>
        </row>
        <row r="4971">
          <cell r="A4971" t="str">
            <v>F00000022554</v>
          </cell>
          <cell r="B4971" t="str">
            <v>331002001-1E</v>
          </cell>
          <cell r="C4971" t="str">
            <v>胃肠局部肿瘤切除术</v>
          </cell>
          <cell r="D4971" t="str">
            <v>次</v>
          </cell>
          <cell r="E4971">
            <v>1869</v>
          </cell>
          <cell r="F4971">
            <v>2429.6999999999998</v>
          </cell>
          <cell r="G4971" t="str">
            <v/>
          </cell>
          <cell r="H4971" t="str">
            <v/>
          </cell>
          <cell r="I4971" t="str">
            <v>医保</v>
          </cell>
        </row>
        <row r="4972">
          <cell r="A4972" t="str">
            <v>F00000022553</v>
          </cell>
          <cell r="B4972" t="str">
            <v>331002001E</v>
          </cell>
          <cell r="C4972" t="str">
            <v>胃肠切开取异物</v>
          </cell>
          <cell r="D4972" t="str">
            <v>次</v>
          </cell>
          <cell r="E4972">
            <v>2049</v>
          </cell>
          <cell r="F4972">
            <v>2663.7</v>
          </cell>
          <cell r="G4972" t="str">
            <v/>
          </cell>
          <cell r="H4972" t="str">
            <v/>
          </cell>
          <cell r="I4972" t="str">
            <v>医保</v>
          </cell>
        </row>
        <row r="4973">
          <cell r="A4973" t="str">
            <v>F00000022555</v>
          </cell>
          <cell r="B4973" t="str">
            <v>331002002</v>
          </cell>
          <cell r="C4973" t="str">
            <v>胃出血切开缝扎止血术</v>
          </cell>
          <cell r="D4973" t="str">
            <v>次</v>
          </cell>
          <cell r="E4973">
            <v>1800</v>
          </cell>
          <cell r="F4973">
            <v>1800</v>
          </cell>
          <cell r="G4973" t="str">
            <v/>
          </cell>
          <cell r="H4973" t="str">
            <v/>
          </cell>
          <cell r="I4973" t="str">
            <v>医保</v>
          </cell>
        </row>
        <row r="4974">
          <cell r="A4974" t="str">
            <v>F00000022556</v>
          </cell>
          <cell r="B4974" t="str">
            <v>331002003</v>
          </cell>
          <cell r="C4974" t="str">
            <v>近端胃大部切除术</v>
          </cell>
          <cell r="D4974" t="str">
            <v>次</v>
          </cell>
          <cell r="E4974">
            <v>1987</v>
          </cell>
          <cell r="F4974">
            <v>1987</v>
          </cell>
          <cell r="G4974" t="str">
            <v/>
          </cell>
          <cell r="H4974" t="str">
            <v/>
          </cell>
          <cell r="I4974" t="str">
            <v>医保</v>
          </cell>
        </row>
        <row r="4975">
          <cell r="A4975" t="str">
            <v>F00000022557</v>
          </cell>
          <cell r="B4975" t="str">
            <v>331002004E</v>
          </cell>
          <cell r="C4975" t="str">
            <v>远端胃大部切除术</v>
          </cell>
          <cell r="D4975" t="str">
            <v>次</v>
          </cell>
          <cell r="E4975">
            <v>2190</v>
          </cell>
          <cell r="F4975">
            <v>2847</v>
          </cell>
          <cell r="G4975" t="str">
            <v>含胃、十二指肠吻合（BillrothI式）、胃空肠吻合（BillrothⅡ式）或胃—空肠Roux-y型吻合。</v>
          </cell>
          <cell r="H4975" t="str">
            <v/>
          </cell>
          <cell r="I4975" t="str">
            <v>医保</v>
          </cell>
        </row>
        <row r="4976">
          <cell r="A4976" t="str">
            <v>F00000022558</v>
          </cell>
          <cell r="B4976" t="str">
            <v>331002005</v>
          </cell>
          <cell r="C4976" t="str">
            <v>胃癌根治术</v>
          </cell>
          <cell r="D4976" t="str">
            <v>次</v>
          </cell>
          <cell r="E4976">
            <v>4996</v>
          </cell>
          <cell r="F4976">
            <v>4996</v>
          </cell>
          <cell r="G4976" t="str">
            <v>含保留胃近端与十二指肠或空肠吻合、区域淋巴结清扫；不含联合其他脏器切除。</v>
          </cell>
          <cell r="H4976" t="str">
            <v/>
          </cell>
          <cell r="I4976" t="str">
            <v>医保</v>
          </cell>
        </row>
        <row r="4977">
          <cell r="A4977" t="str">
            <v>F00000022559</v>
          </cell>
          <cell r="B4977" t="str">
            <v>331002006</v>
          </cell>
          <cell r="C4977" t="str">
            <v>胃癌扩大根治术</v>
          </cell>
          <cell r="D4977" t="str">
            <v>次</v>
          </cell>
          <cell r="E4977">
            <v>5794</v>
          </cell>
          <cell r="F4977">
            <v>5794</v>
          </cell>
          <cell r="G4977" t="str">
            <v>含胃癌根治及联合其他侵及脏器切除。</v>
          </cell>
          <cell r="H4977" t="str">
            <v/>
          </cell>
          <cell r="I4977" t="str">
            <v>医保</v>
          </cell>
        </row>
        <row r="4978">
          <cell r="A4978" t="str">
            <v>F00000022560</v>
          </cell>
          <cell r="B4978" t="str">
            <v>331002007</v>
          </cell>
          <cell r="C4978" t="str">
            <v>胃癌姑息切除术</v>
          </cell>
          <cell r="D4978" t="str">
            <v>次</v>
          </cell>
          <cell r="E4978">
            <v>2600</v>
          </cell>
          <cell r="F4978">
            <v>2600</v>
          </cell>
          <cell r="G4978" t="str">
            <v/>
          </cell>
          <cell r="H4978" t="str">
            <v/>
          </cell>
          <cell r="I4978" t="str">
            <v>医保</v>
          </cell>
        </row>
        <row r="4979">
          <cell r="A4979" t="str">
            <v>F00000022561</v>
          </cell>
          <cell r="B4979" t="str">
            <v>331002008</v>
          </cell>
          <cell r="C4979" t="str">
            <v>全胃切除术</v>
          </cell>
          <cell r="D4979" t="str">
            <v>次</v>
          </cell>
          <cell r="E4979">
            <v>4109</v>
          </cell>
          <cell r="F4979">
            <v>4109</v>
          </cell>
          <cell r="G4979" t="str">
            <v>含区域淋巴结清扫。</v>
          </cell>
          <cell r="H4979" t="str">
            <v/>
          </cell>
          <cell r="I4979" t="str">
            <v>医保</v>
          </cell>
        </row>
        <row r="4980">
          <cell r="A4980" t="str">
            <v>F00000119189</v>
          </cell>
          <cell r="B4980" t="str">
            <v>331002008-1E</v>
          </cell>
          <cell r="C4980" t="str">
            <v>全胃切除术(食道空肠吻合Roux-y型或袢式)</v>
          </cell>
          <cell r="D4980" t="str">
            <v>次</v>
          </cell>
          <cell r="E4980">
            <v>3750</v>
          </cell>
          <cell r="F4980">
            <v>4875</v>
          </cell>
          <cell r="G4980" t="str">
            <v>含区域淋巴结清扫。</v>
          </cell>
          <cell r="H4980" t="str">
            <v/>
          </cell>
          <cell r="I4980" t="str">
            <v>医保</v>
          </cell>
        </row>
        <row r="4981">
          <cell r="A4981" t="str">
            <v>F00000119190</v>
          </cell>
          <cell r="B4981" t="str">
            <v>331002008-2E</v>
          </cell>
          <cell r="C4981" t="str">
            <v>全胃切除术(食道-十二指肠吻合)</v>
          </cell>
          <cell r="D4981" t="str">
            <v>次</v>
          </cell>
          <cell r="E4981">
            <v>3750</v>
          </cell>
          <cell r="F4981">
            <v>4875</v>
          </cell>
          <cell r="G4981" t="str">
            <v>含区域淋巴结清扫。</v>
          </cell>
          <cell r="H4981" t="str">
            <v/>
          </cell>
          <cell r="I4981" t="str">
            <v>医保</v>
          </cell>
        </row>
        <row r="4982">
          <cell r="A4982" t="str">
            <v>F00000022565</v>
          </cell>
          <cell r="B4982" t="str">
            <v>331002009-1E</v>
          </cell>
          <cell r="C4982" t="str">
            <v>胃切开造瘘管置管术</v>
          </cell>
          <cell r="D4982" t="str">
            <v>次</v>
          </cell>
          <cell r="E4982">
            <v>1300</v>
          </cell>
          <cell r="F4982">
            <v>1690</v>
          </cell>
          <cell r="G4982" t="str">
            <v/>
          </cell>
          <cell r="H4982" t="str">
            <v>一次性造瘘管</v>
          </cell>
          <cell r="I4982" t="str">
            <v>医保</v>
          </cell>
        </row>
        <row r="4983">
          <cell r="A4983" t="str">
            <v>F00000022564</v>
          </cell>
          <cell r="B4983" t="str">
            <v>331002009-2E</v>
          </cell>
          <cell r="C4983" t="str">
            <v>小肠切开造瘘管置管术</v>
          </cell>
          <cell r="D4983" t="str">
            <v>次</v>
          </cell>
          <cell r="E4983">
            <v>1551</v>
          </cell>
          <cell r="F4983">
            <v>2016.3</v>
          </cell>
          <cell r="G4983" t="str">
            <v/>
          </cell>
          <cell r="H4983" t="str">
            <v>一次性造瘘管</v>
          </cell>
          <cell r="I4983" t="str">
            <v>医保</v>
          </cell>
        </row>
        <row r="4984">
          <cell r="A4984" t="str">
            <v>F00000022653</v>
          </cell>
          <cell r="B4984" t="str">
            <v>331002009E</v>
          </cell>
          <cell r="C4984" t="str">
            <v>胃肠造瘘术</v>
          </cell>
          <cell r="D4984" t="str">
            <v>次</v>
          </cell>
          <cell r="E4984">
            <v>1300</v>
          </cell>
          <cell r="F4984">
            <v>1690</v>
          </cell>
          <cell r="G4984" t="str">
            <v/>
          </cell>
          <cell r="H4984" t="str">
            <v>一次性造瘘管</v>
          </cell>
          <cell r="I4984" t="str">
            <v>医保</v>
          </cell>
        </row>
        <row r="4985">
          <cell r="A4985" t="str">
            <v>F00000022566</v>
          </cell>
          <cell r="B4985" t="str">
            <v>331002010E</v>
          </cell>
          <cell r="C4985" t="str">
            <v>胃扭转复位术</v>
          </cell>
          <cell r="D4985" t="str">
            <v>次</v>
          </cell>
          <cell r="E4985">
            <v>1500</v>
          </cell>
          <cell r="F4985">
            <v>1950</v>
          </cell>
          <cell r="G4985" t="str">
            <v/>
          </cell>
          <cell r="H4985" t="str">
            <v/>
          </cell>
          <cell r="I4985" t="str">
            <v>医保</v>
          </cell>
        </row>
        <row r="4986">
          <cell r="A4986" t="str">
            <v>F00000022567</v>
          </cell>
          <cell r="B4986" t="str">
            <v>331002011E</v>
          </cell>
          <cell r="C4986" t="str">
            <v>胃肠穿孔修补术</v>
          </cell>
          <cell r="D4986" t="str">
            <v>次</v>
          </cell>
          <cell r="E4986">
            <v>1833</v>
          </cell>
          <cell r="F4986">
            <v>2382.9</v>
          </cell>
          <cell r="G4986" t="str">
            <v/>
          </cell>
          <cell r="H4986" t="str">
            <v/>
          </cell>
          <cell r="I4986" t="str">
            <v>医保</v>
          </cell>
        </row>
        <row r="4987">
          <cell r="A4987" t="str">
            <v>F00000022568</v>
          </cell>
          <cell r="B4987" t="str">
            <v>331002012</v>
          </cell>
          <cell r="C4987" t="str">
            <v>胃冠状静脉栓塞术</v>
          </cell>
          <cell r="D4987" t="str">
            <v>次</v>
          </cell>
          <cell r="E4987">
            <v>2400</v>
          </cell>
          <cell r="F4987">
            <v>2400</v>
          </cell>
          <cell r="G4987" t="str">
            <v/>
          </cell>
          <cell r="H4987" t="str">
            <v/>
          </cell>
          <cell r="I4987" t="str">
            <v>医保</v>
          </cell>
        </row>
        <row r="4988">
          <cell r="A4988" t="str">
            <v>F00000022569</v>
          </cell>
          <cell r="B4988" t="str">
            <v>331002012-1</v>
          </cell>
          <cell r="C4988" t="str">
            <v>胃冠状静脉结扎术</v>
          </cell>
          <cell r="D4988" t="str">
            <v>次</v>
          </cell>
          <cell r="E4988">
            <v>2400</v>
          </cell>
          <cell r="F4988">
            <v>2400</v>
          </cell>
          <cell r="G4988" t="str">
            <v/>
          </cell>
          <cell r="H4988" t="str">
            <v/>
          </cell>
          <cell r="I4988" t="str">
            <v>医保</v>
          </cell>
        </row>
        <row r="4989">
          <cell r="A4989" t="str">
            <v>F00000022570</v>
          </cell>
          <cell r="B4989" t="str">
            <v>331002013</v>
          </cell>
          <cell r="C4989" t="str">
            <v>胃迷走神经切断术</v>
          </cell>
          <cell r="D4989" t="str">
            <v>次</v>
          </cell>
          <cell r="E4989">
            <v>1770</v>
          </cell>
          <cell r="F4989">
            <v>1770</v>
          </cell>
          <cell r="G4989" t="str">
            <v/>
          </cell>
          <cell r="H4989" t="str">
            <v/>
          </cell>
          <cell r="I4989" t="str">
            <v>医保</v>
          </cell>
        </row>
        <row r="4990">
          <cell r="A4990" t="str">
            <v>F00000022571</v>
          </cell>
          <cell r="B4990" t="str">
            <v>331002013-1</v>
          </cell>
          <cell r="C4990" t="str">
            <v>胃选择性迷走神经切除术</v>
          </cell>
          <cell r="D4990" t="str">
            <v>次</v>
          </cell>
          <cell r="E4990">
            <v>1770</v>
          </cell>
          <cell r="F4990">
            <v>1770</v>
          </cell>
          <cell r="G4990" t="str">
            <v/>
          </cell>
          <cell r="H4990" t="str">
            <v/>
          </cell>
          <cell r="I4990" t="str">
            <v>医保</v>
          </cell>
        </row>
        <row r="4991">
          <cell r="A4991" t="str">
            <v>F00000022572</v>
          </cell>
          <cell r="B4991" t="str">
            <v>331002013-2</v>
          </cell>
          <cell r="C4991" t="str">
            <v>胃迷走神经干切断术</v>
          </cell>
          <cell r="D4991" t="str">
            <v>次</v>
          </cell>
          <cell r="E4991">
            <v>1770</v>
          </cell>
          <cell r="F4991">
            <v>1770</v>
          </cell>
          <cell r="G4991" t="str">
            <v/>
          </cell>
          <cell r="H4991" t="str">
            <v/>
          </cell>
          <cell r="I4991" t="str">
            <v>医保</v>
          </cell>
        </row>
        <row r="4992">
          <cell r="A4992" t="str">
            <v>F00000022573</v>
          </cell>
          <cell r="B4992" t="str">
            <v>331002014E</v>
          </cell>
          <cell r="C4992" t="str">
            <v>幽门成形术</v>
          </cell>
          <cell r="D4992" t="str">
            <v>次</v>
          </cell>
          <cell r="E4992">
            <v>1540</v>
          </cell>
          <cell r="F4992">
            <v>2002</v>
          </cell>
          <cell r="G4992" t="str">
            <v>逐层进腹，探查，幽门切开，成形缝合，止血，经腹壁另戳孔置管固定，清点器具、纱布无误，冲洗腹腔，逐层关腹。</v>
          </cell>
          <cell r="H4992" t="str">
            <v/>
          </cell>
          <cell r="I4992" t="str">
            <v>医保</v>
          </cell>
        </row>
        <row r="4993">
          <cell r="A4993" t="str">
            <v>F00000022576</v>
          </cell>
          <cell r="B4993" t="str">
            <v>331002015</v>
          </cell>
          <cell r="C4993" t="str">
            <v>胃肠短路术</v>
          </cell>
          <cell r="D4993" t="str">
            <v>次</v>
          </cell>
          <cell r="E4993">
            <v>2560</v>
          </cell>
          <cell r="F4993">
            <v>2560</v>
          </cell>
          <cell r="G4993" t="str">
            <v>逐层进腹，探查，胃-空肠侧侧吻合，止血，经腹壁另戳孔置管固定，冲洗腹腔，逐层关腹。含肠肠吻合术。</v>
          </cell>
          <cell r="H4993" t="str">
            <v/>
          </cell>
          <cell r="I4993" t="str">
            <v>医保</v>
          </cell>
        </row>
        <row r="4994">
          <cell r="A4994" t="str">
            <v>F00000022577</v>
          </cell>
          <cell r="B4994" t="str">
            <v>331002016</v>
          </cell>
          <cell r="C4994" t="str">
            <v>胃减容术</v>
          </cell>
          <cell r="D4994" t="str">
            <v>次</v>
          </cell>
          <cell r="E4994">
            <v>2004</v>
          </cell>
          <cell r="F4994">
            <v>2004</v>
          </cell>
          <cell r="G4994" t="str">
            <v/>
          </cell>
          <cell r="H4994" t="str">
            <v>胃减容材料</v>
          </cell>
          <cell r="I4994" t="str">
            <v>医保</v>
          </cell>
        </row>
        <row r="4995">
          <cell r="A4995" t="str">
            <v>F00000119191</v>
          </cell>
          <cell r="B4995" t="str">
            <v>331002017S</v>
          </cell>
          <cell r="C4995" t="str">
            <v>空肠置管手术</v>
          </cell>
          <cell r="D4995" t="str">
            <v>次</v>
          </cell>
          <cell r="E4995">
            <v>2040</v>
          </cell>
          <cell r="F4995">
            <v>2040</v>
          </cell>
          <cell r="G4995" t="str">
            <v>开腹或腹腔镜下将管路置入到小肠（十二指肠或空肠）。</v>
          </cell>
          <cell r="H4995" t="str">
            <v>营养管</v>
          </cell>
          <cell r="I4995" t="str">
            <v>医保</v>
          </cell>
        </row>
        <row r="4996">
          <cell r="A4996" t="str">
            <v>F00030014586</v>
          </cell>
          <cell r="B4996" t="str">
            <v>331002020S</v>
          </cell>
          <cell r="C4996" t="str">
            <v>胃底折叠术</v>
          </cell>
          <cell r="D4996" t="str">
            <v>次</v>
          </cell>
          <cell r="E4996">
            <v>1789</v>
          </cell>
          <cell r="F4996">
            <v>1789</v>
          </cell>
          <cell r="G4996" t="str">
            <v>指胃底折叠并固定于膈肌。</v>
          </cell>
          <cell r="I4996" t="str">
            <v>自费</v>
          </cell>
        </row>
        <row r="4997">
          <cell r="A4997" t="str">
            <v>F00000022579</v>
          </cell>
          <cell r="B4997" t="str">
            <v>331003001-1E</v>
          </cell>
          <cell r="C4997" t="str">
            <v>十二指肠憩室内翻术</v>
          </cell>
          <cell r="D4997" t="str">
            <v>次</v>
          </cell>
          <cell r="E4997">
            <v>2000</v>
          </cell>
          <cell r="F4997">
            <v>2600</v>
          </cell>
          <cell r="G4997" t="str">
            <v/>
          </cell>
          <cell r="H4997" t="str">
            <v/>
          </cell>
          <cell r="I4997" t="str">
            <v>医保</v>
          </cell>
        </row>
        <row r="4998">
          <cell r="A4998" t="str">
            <v>F00000022580</v>
          </cell>
          <cell r="B4998" t="str">
            <v>331003001-2E</v>
          </cell>
          <cell r="C4998" t="str">
            <v>十二指肠憩室填塞术</v>
          </cell>
          <cell r="D4998" t="str">
            <v>次</v>
          </cell>
          <cell r="E4998">
            <v>2000</v>
          </cell>
          <cell r="F4998">
            <v>2600</v>
          </cell>
          <cell r="G4998" t="str">
            <v/>
          </cell>
          <cell r="H4998" t="str">
            <v/>
          </cell>
          <cell r="I4998" t="str">
            <v>医保</v>
          </cell>
        </row>
        <row r="4999">
          <cell r="A4999" t="str">
            <v>F00000022578</v>
          </cell>
          <cell r="B4999" t="str">
            <v>331003001E</v>
          </cell>
          <cell r="C4999" t="str">
            <v>十二指肠憩室切除术</v>
          </cell>
          <cell r="D4999" t="str">
            <v>次</v>
          </cell>
          <cell r="E4999">
            <v>2271</v>
          </cell>
          <cell r="F4999">
            <v>2952.3</v>
          </cell>
          <cell r="G4999" t="str">
            <v/>
          </cell>
          <cell r="H4999" t="str">
            <v/>
          </cell>
          <cell r="I4999" t="str">
            <v>医保</v>
          </cell>
        </row>
        <row r="5000">
          <cell r="A5000" t="str">
            <v>F00000022581</v>
          </cell>
          <cell r="B5000" t="str">
            <v>331003002E</v>
          </cell>
          <cell r="C5000" t="str">
            <v>十二指肠成形术</v>
          </cell>
          <cell r="D5000" t="str">
            <v>次</v>
          </cell>
          <cell r="E5000">
            <v>3133</v>
          </cell>
          <cell r="F5000">
            <v>4072.9</v>
          </cell>
          <cell r="G5000" t="str">
            <v>含十二指肠闭锁切除术。</v>
          </cell>
          <cell r="H5000" t="str">
            <v/>
          </cell>
          <cell r="I5000" t="str">
            <v>医保</v>
          </cell>
        </row>
        <row r="5001">
          <cell r="A5001" t="str">
            <v>F00000022583</v>
          </cell>
          <cell r="B5001" t="str">
            <v>331003003</v>
          </cell>
          <cell r="C5001" t="str">
            <v>壶腹部肿瘤局部切除术</v>
          </cell>
          <cell r="D5001" t="str">
            <v>次</v>
          </cell>
          <cell r="E5001">
            <v>2400</v>
          </cell>
          <cell r="F5001">
            <v>2400</v>
          </cell>
          <cell r="G5001" t="str">
            <v/>
          </cell>
          <cell r="H5001" t="str">
            <v/>
          </cell>
          <cell r="I5001" t="str">
            <v>医保</v>
          </cell>
        </row>
        <row r="5002">
          <cell r="A5002" t="str">
            <v>F00000022584</v>
          </cell>
          <cell r="B5002" t="str">
            <v>331003004E</v>
          </cell>
          <cell r="C5002" t="str">
            <v>肠回转不良矫治术(Lodd.s'术)</v>
          </cell>
          <cell r="D5002" t="str">
            <v>次</v>
          </cell>
          <cell r="E5002">
            <v>3938</v>
          </cell>
          <cell r="F5002">
            <v>5119.3999999999996</v>
          </cell>
          <cell r="G5002" t="str">
            <v>含阑尾切除；不含肠扭转、肠坏死切除吻合及其他畸形矫治（憩室切除）。</v>
          </cell>
          <cell r="H5002" t="str">
            <v/>
          </cell>
          <cell r="I5002" t="str">
            <v>医保</v>
          </cell>
        </row>
        <row r="5003">
          <cell r="A5003" t="str">
            <v>F00000022585</v>
          </cell>
          <cell r="B5003" t="str">
            <v>331003005</v>
          </cell>
          <cell r="C5003" t="str">
            <v>小儿原发性肠套叠手术复位</v>
          </cell>
          <cell r="D5003" t="str">
            <v>次</v>
          </cell>
          <cell r="E5003">
            <v>2596</v>
          </cell>
          <cell r="F5003">
            <v>2596</v>
          </cell>
          <cell r="G5003" t="str">
            <v>不含肠坏死切除吻合、肠造瘘、肠外置、阑尾切除、继发性肠套叠病灶手术处置、肠减压术。</v>
          </cell>
          <cell r="H5003" t="str">
            <v/>
          </cell>
          <cell r="I5003" t="str">
            <v>医保</v>
          </cell>
        </row>
        <row r="5004">
          <cell r="A5004" t="str">
            <v>F00000022586</v>
          </cell>
          <cell r="B5004" t="str">
            <v>331003006E</v>
          </cell>
          <cell r="C5004" t="str">
            <v>肠扭转肠套叠复位术</v>
          </cell>
          <cell r="D5004" t="str">
            <v>次</v>
          </cell>
          <cell r="E5004">
            <v>1250</v>
          </cell>
          <cell r="F5004">
            <v>1625</v>
          </cell>
          <cell r="G5004" t="str">
            <v/>
          </cell>
          <cell r="H5004" t="str">
            <v/>
          </cell>
          <cell r="I5004" t="str">
            <v>医保</v>
          </cell>
        </row>
        <row r="5005">
          <cell r="A5005" t="str">
            <v>F00000022587</v>
          </cell>
          <cell r="B5005" t="str">
            <v>331003007E</v>
          </cell>
          <cell r="C5005" t="str">
            <v>肠切除术</v>
          </cell>
          <cell r="D5005" t="str">
            <v>次</v>
          </cell>
          <cell r="E5005">
            <v>1824</v>
          </cell>
          <cell r="F5005">
            <v>2371.1999999999998</v>
          </cell>
          <cell r="G5005" t="str">
            <v>含小肠、回盲部结肠部分切除。</v>
          </cell>
          <cell r="H5005" t="str">
            <v/>
          </cell>
          <cell r="I5005" t="str">
            <v>医保</v>
          </cell>
        </row>
        <row r="5006">
          <cell r="A5006" t="str">
            <v>F00000115877</v>
          </cell>
          <cell r="B5006" t="str">
            <v>331003008-1E</v>
          </cell>
          <cell r="C5006" t="str">
            <v>盆腔粘连松解术</v>
          </cell>
          <cell r="D5006" t="str">
            <v>次</v>
          </cell>
          <cell r="E5006">
            <v>1500</v>
          </cell>
          <cell r="F5006">
            <v>1950</v>
          </cell>
          <cell r="G5006" t="str">
            <v/>
          </cell>
          <cell r="H5006" t="str">
            <v/>
          </cell>
          <cell r="I5006" t="str">
            <v>医保</v>
          </cell>
        </row>
        <row r="5007">
          <cell r="A5007" t="str">
            <v>F00000022592</v>
          </cell>
          <cell r="B5007" t="str">
            <v>331003009</v>
          </cell>
          <cell r="C5007" t="str">
            <v>肠倒置术</v>
          </cell>
          <cell r="D5007" t="str">
            <v>次</v>
          </cell>
          <cell r="E5007">
            <v>1200</v>
          </cell>
          <cell r="F5007">
            <v>1200</v>
          </cell>
          <cell r="G5007" t="str">
            <v/>
          </cell>
          <cell r="H5007" t="str">
            <v/>
          </cell>
          <cell r="I5007" t="str">
            <v>医保</v>
          </cell>
        </row>
        <row r="5008">
          <cell r="A5008" t="str">
            <v>F00000022594</v>
          </cell>
          <cell r="B5008" t="str">
            <v>331003011E</v>
          </cell>
          <cell r="C5008" t="str">
            <v>肠造瘘还纳术</v>
          </cell>
          <cell r="D5008" t="str">
            <v>次</v>
          </cell>
          <cell r="E5008">
            <v>1778</v>
          </cell>
          <cell r="F5008">
            <v>2311.4</v>
          </cell>
          <cell r="G5008" t="str">
            <v>含肠吻合术。</v>
          </cell>
          <cell r="H5008" t="str">
            <v/>
          </cell>
          <cell r="I5008" t="str">
            <v>医保</v>
          </cell>
        </row>
        <row r="5009">
          <cell r="A5009" t="str">
            <v>F00000022595</v>
          </cell>
          <cell r="B5009" t="str">
            <v>331003012E</v>
          </cell>
          <cell r="C5009" t="str">
            <v>肠瘘切除术</v>
          </cell>
          <cell r="D5009" t="str">
            <v>次</v>
          </cell>
          <cell r="E5009">
            <v>1380</v>
          </cell>
          <cell r="F5009">
            <v>1794</v>
          </cell>
          <cell r="G5009" t="str">
            <v/>
          </cell>
          <cell r="H5009" t="str">
            <v/>
          </cell>
          <cell r="I5009" t="str">
            <v>医保</v>
          </cell>
        </row>
        <row r="5010">
          <cell r="A5010" t="str">
            <v>F00000022685</v>
          </cell>
          <cell r="B5010" t="str">
            <v>331003013E</v>
          </cell>
          <cell r="C5010" t="str">
            <v>肠排列术(固定术)</v>
          </cell>
          <cell r="D5010" t="str">
            <v>次</v>
          </cell>
          <cell r="E5010">
            <v>1600</v>
          </cell>
          <cell r="F5010">
            <v>2080</v>
          </cell>
          <cell r="G5010" t="str">
            <v/>
          </cell>
          <cell r="H5010" t="str">
            <v/>
          </cell>
          <cell r="I5010" t="str">
            <v>医保</v>
          </cell>
        </row>
        <row r="5011">
          <cell r="A5011" t="str">
            <v>F00000022597</v>
          </cell>
          <cell r="B5011" t="str">
            <v>331003014</v>
          </cell>
          <cell r="C5011" t="str">
            <v>肠储存袋成形术</v>
          </cell>
          <cell r="D5011" t="str">
            <v>次</v>
          </cell>
          <cell r="E5011">
            <v>2619</v>
          </cell>
          <cell r="F5011">
            <v>2619</v>
          </cell>
          <cell r="G5011" t="str">
            <v/>
          </cell>
          <cell r="H5011" t="str">
            <v/>
          </cell>
          <cell r="I5011" t="str">
            <v>医保</v>
          </cell>
        </row>
        <row r="5012">
          <cell r="A5012" t="str">
            <v>F00000022598</v>
          </cell>
          <cell r="B5012" t="str">
            <v>331003015</v>
          </cell>
          <cell r="C5012" t="str">
            <v>乙状结肠悬吊术</v>
          </cell>
          <cell r="D5012" t="str">
            <v>次</v>
          </cell>
          <cell r="E5012">
            <v>1760</v>
          </cell>
          <cell r="F5012">
            <v>1760</v>
          </cell>
          <cell r="G5012" t="str">
            <v/>
          </cell>
          <cell r="H5012" t="str">
            <v/>
          </cell>
          <cell r="I5012" t="str">
            <v>医保</v>
          </cell>
        </row>
        <row r="5013">
          <cell r="A5013" t="str">
            <v>F00000022599</v>
          </cell>
          <cell r="B5013" t="str">
            <v>331003016</v>
          </cell>
          <cell r="C5013" t="str">
            <v>先天性肠腔闭锁成形术</v>
          </cell>
          <cell r="D5013" t="str">
            <v>次</v>
          </cell>
          <cell r="E5013">
            <v>3691</v>
          </cell>
          <cell r="F5013">
            <v>3691</v>
          </cell>
          <cell r="G5013" t="str">
            <v>含小肠结肠；不含多处闭锁。</v>
          </cell>
          <cell r="H5013" t="str">
            <v/>
          </cell>
          <cell r="I5013" t="str">
            <v>医保</v>
          </cell>
        </row>
        <row r="5014">
          <cell r="A5014" t="str">
            <v>F00000022601</v>
          </cell>
          <cell r="B5014" t="str">
            <v>331003017E</v>
          </cell>
          <cell r="C5014" t="str">
            <v>结肠造瘘(Colostomy)术</v>
          </cell>
          <cell r="D5014" t="str">
            <v>次</v>
          </cell>
          <cell r="E5014">
            <v>1500</v>
          </cell>
          <cell r="F5014">
            <v>1950</v>
          </cell>
          <cell r="G5014" t="str">
            <v>含双口或单口造瘘。</v>
          </cell>
          <cell r="H5014" t="str">
            <v/>
          </cell>
          <cell r="I5014" t="str">
            <v>医保</v>
          </cell>
        </row>
        <row r="5015">
          <cell r="A5015" t="str">
            <v>F00000022605</v>
          </cell>
          <cell r="B5015" t="str">
            <v>331003018-1</v>
          </cell>
          <cell r="C5015" t="str">
            <v>结肠切除回肠直肠吻合术</v>
          </cell>
          <cell r="D5015" t="str">
            <v>次</v>
          </cell>
          <cell r="E5015">
            <v>3215</v>
          </cell>
          <cell r="F5015">
            <v>3215</v>
          </cell>
          <cell r="G5015" t="str">
            <v/>
          </cell>
          <cell r="H5015" t="str">
            <v/>
          </cell>
          <cell r="I5015" t="str">
            <v>医保</v>
          </cell>
        </row>
        <row r="5016">
          <cell r="A5016" t="str">
            <v>F00000022606</v>
          </cell>
          <cell r="B5016" t="str">
            <v>331003018-2E</v>
          </cell>
          <cell r="C5016" t="str">
            <v>结肠切除回肠肛管吻合术</v>
          </cell>
          <cell r="D5016" t="str">
            <v>次</v>
          </cell>
          <cell r="E5016">
            <v>2830</v>
          </cell>
          <cell r="F5016">
            <v>3679</v>
          </cell>
          <cell r="G5016" t="str">
            <v/>
          </cell>
          <cell r="H5016" t="str">
            <v/>
          </cell>
          <cell r="I5016" t="str">
            <v>医保</v>
          </cell>
        </row>
        <row r="5017">
          <cell r="A5017" t="str">
            <v>F00000022604</v>
          </cell>
          <cell r="B5017" t="str">
            <v>331003018E</v>
          </cell>
          <cell r="C5017" t="str">
            <v>结肠切除吻合术</v>
          </cell>
          <cell r="D5017" t="str">
            <v>次</v>
          </cell>
          <cell r="E5017">
            <v>3114</v>
          </cell>
          <cell r="F5017">
            <v>4048.2</v>
          </cell>
          <cell r="G5017" t="str">
            <v/>
          </cell>
          <cell r="H5017" t="str">
            <v/>
          </cell>
          <cell r="I5017" t="str">
            <v>医保</v>
          </cell>
        </row>
        <row r="5018">
          <cell r="A5018" t="str">
            <v>F00000022607</v>
          </cell>
          <cell r="B5018" t="str">
            <v>331003019</v>
          </cell>
          <cell r="C5018" t="str">
            <v>先天性巨结肠切除术</v>
          </cell>
          <cell r="D5018" t="str">
            <v>次</v>
          </cell>
          <cell r="E5018">
            <v>4140</v>
          </cell>
          <cell r="F5018">
            <v>4140</v>
          </cell>
          <cell r="G5018" t="str">
            <v>含巨结肠切除、直肠后结肠拖出术或直肠粘膜切除、结肠经直肠肌鞘内拖出术。</v>
          </cell>
          <cell r="H5018" t="str">
            <v/>
          </cell>
          <cell r="I5018" t="str">
            <v>医保</v>
          </cell>
        </row>
        <row r="5019">
          <cell r="A5019" t="str">
            <v>F00000022608</v>
          </cell>
          <cell r="B5019" t="str">
            <v>331003020E</v>
          </cell>
          <cell r="C5019" t="str">
            <v>结肠癌根治术</v>
          </cell>
          <cell r="D5019" t="str">
            <v>次</v>
          </cell>
          <cell r="E5019">
            <v>5486</v>
          </cell>
          <cell r="F5019">
            <v>7131.8</v>
          </cell>
          <cell r="G5019" t="str">
            <v>指左半结肠、右半结肠、横结肠切除术。</v>
          </cell>
          <cell r="H5019" t="str">
            <v/>
          </cell>
          <cell r="I5019" t="str">
            <v>医保</v>
          </cell>
        </row>
        <row r="5020">
          <cell r="A5020" t="str">
            <v>F00000022612</v>
          </cell>
          <cell r="B5020" t="str">
            <v>331003021</v>
          </cell>
          <cell r="C5020" t="str">
            <v>结肠癌扩大根治术</v>
          </cell>
          <cell r="D5020" t="str">
            <v>次</v>
          </cell>
          <cell r="E5020">
            <v>7067</v>
          </cell>
          <cell r="F5020">
            <v>7067</v>
          </cell>
          <cell r="G5020" t="str">
            <v>含结肠癌根治术联合其他侵及脏器切除术。</v>
          </cell>
          <cell r="H5020" t="str">
            <v/>
          </cell>
          <cell r="I5020" t="str">
            <v>医保</v>
          </cell>
        </row>
        <row r="5021">
          <cell r="A5021" t="str">
            <v>F00000022614</v>
          </cell>
          <cell r="B5021" t="str">
            <v>331003022-1E</v>
          </cell>
          <cell r="C5021" t="str">
            <v>阑尾切除术加收(化脓性)</v>
          </cell>
          <cell r="D5021" t="str">
            <v>次</v>
          </cell>
          <cell r="E5021">
            <v>615</v>
          </cell>
          <cell r="F5021">
            <v>799.5</v>
          </cell>
          <cell r="G5021" t="str">
            <v/>
          </cell>
          <cell r="H5021" t="str">
            <v/>
          </cell>
          <cell r="I5021" t="str">
            <v>医保</v>
          </cell>
        </row>
        <row r="5022">
          <cell r="A5022" t="str">
            <v>F00000022615</v>
          </cell>
          <cell r="B5022" t="str">
            <v>331003022-2E</v>
          </cell>
          <cell r="C5022" t="str">
            <v>阑尾切除术加收(坏疽性)</v>
          </cell>
          <cell r="D5022" t="str">
            <v>次</v>
          </cell>
          <cell r="E5022">
            <v>500</v>
          </cell>
          <cell r="F5022">
            <v>650</v>
          </cell>
          <cell r="G5022" t="str">
            <v/>
          </cell>
          <cell r="H5022" t="str">
            <v/>
          </cell>
          <cell r="I5022" t="str">
            <v>医保</v>
          </cell>
        </row>
        <row r="5023">
          <cell r="A5023" t="str">
            <v>F00000022613</v>
          </cell>
          <cell r="B5023" t="str">
            <v>331003022E</v>
          </cell>
          <cell r="C5023" t="str">
            <v>阑尾切除术</v>
          </cell>
          <cell r="D5023" t="str">
            <v>次</v>
          </cell>
          <cell r="E5023">
            <v>986</v>
          </cell>
          <cell r="F5023">
            <v>1281.8</v>
          </cell>
          <cell r="G5023" t="str">
            <v>指单纯性。</v>
          </cell>
          <cell r="H5023" t="str">
            <v/>
          </cell>
          <cell r="I5023" t="str">
            <v>医保</v>
          </cell>
        </row>
        <row r="5024">
          <cell r="A5024" t="str">
            <v>F00000022616</v>
          </cell>
          <cell r="B5024" t="str">
            <v>331003023E</v>
          </cell>
          <cell r="C5024" t="str">
            <v>肠吻合术</v>
          </cell>
          <cell r="D5024" t="str">
            <v>次</v>
          </cell>
          <cell r="E5024">
            <v>1697</v>
          </cell>
          <cell r="F5024">
            <v>2206.1</v>
          </cell>
          <cell r="G5024" t="str">
            <v/>
          </cell>
          <cell r="H5024" t="str">
            <v/>
          </cell>
          <cell r="I5024" t="str">
            <v>医保</v>
          </cell>
        </row>
        <row r="5025">
          <cell r="A5025" t="str">
            <v>F00000022617</v>
          </cell>
          <cell r="B5025" t="str">
            <v>331004001E</v>
          </cell>
          <cell r="C5025" t="str">
            <v>直肠出血缝扎术</v>
          </cell>
          <cell r="D5025" t="str">
            <v>次</v>
          </cell>
          <cell r="E5025">
            <v>600</v>
          </cell>
          <cell r="F5025">
            <v>780</v>
          </cell>
          <cell r="G5025" t="str">
            <v>不含内痔切除。</v>
          </cell>
          <cell r="H5025" t="str">
            <v/>
          </cell>
          <cell r="I5025" t="str">
            <v>医保</v>
          </cell>
        </row>
        <row r="5026">
          <cell r="A5026" t="str">
            <v>F00000022618</v>
          </cell>
          <cell r="B5026" t="str">
            <v>331004002E</v>
          </cell>
          <cell r="C5026" t="str">
            <v>直肠良性肿物切除术</v>
          </cell>
          <cell r="D5026" t="str">
            <v>次</v>
          </cell>
          <cell r="E5026">
            <v>1000</v>
          </cell>
          <cell r="F5026">
            <v>1300</v>
          </cell>
          <cell r="G5026" t="str">
            <v>含息肉、腺瘤等肿物切除。</v>
          </cell>
          <cell r="H5026" t="str">
            <v/>
          </cell>
          <cell r="I5026" t="str">
            <v>医保</v>
          </cell>
        </row>
        <row r="5027">
          <cell r="A5027" t="str">
            <v>F00000022624</v>
          </cell>
          <cell r="B5027" t="str">
            <v>331004003-1E</v>
          </cell>
          <cell r="C5027" t="str">
            <v>经内镜肠良性肿物切除术加收(激光法)</v>
          </cell>
          <cell r="D5027" t="str">
            <v>次</v>
          </cell>
          <cell r="E5027">
            <v>200</v>
          </cell>
          <cell r="F5027">
            <v>260</v>
          </cell>
          <cell r="G5027" t="str">
            <v/>
          </cell>
          <cell r="H5027" t="str">
            <v/>
          </cell>
          <cell r="I5027" t="str">
            <v>医保</v>
          </cell>
        </row>
        <row r="5028">
          <cell r="A5028" t="str">
            <v>F00000022625</v>
          </cell>
          <cell r="B5028" t="str">
            <v>331004003-2E</v>
          </cell>
          <cell r="C5028" t="str">
            <v>经内镜肠良性肿物切除术加收(套扎法)</v>
          </cell>
          <cell r="D5028" t="str">
            <v>次</v>
          </cell>
          <cell r="E5028">
            <v>200</v>
          </cell>
          <cell r="F5028">
            <v>260</v>
          </cell>
          <cell r="G5028" t="str">
            <v/>
          </cell>
          <cell r="H5028" t="str">
            <v/>
          </cell>
          <cell r="I5028" t="str">
            <v>医保</v>
          </cell>
        </row>
        <row r="5029">
          <cell r="A5029" t="str">
            <v>F00000022621</v>
          </cell>
          <cell r="B5029" t="str">
            <v>331004003E</v>
          </cell>
          <cell r="C5029" t="str">
            <v>经内镜肠良性肿物切除术</v>
          </cell>
          <cell r="D5029" t="str">
            <v>次</v>
          </cell>
          <cell r="E5029">
            <v>920</v>
          </cell>
          <cell r="F5029">
            <v>1196</v>
          </cell>
          <cell r="G5029" t="str">
            <v>指电凝，含息肉、腺瘤。</v>
          </cell>
          <cell r="H5029" t="str">
            <v>注射针（内镜专用）</v>
          </cell>
          <cell r="I5029" t="str">
            <v>医保</v>
          </cell>
        </row>
        <row r="5030">
          <cell r="A5030" t="str">
            <v>F00000022714</v>
          </cell>
          <cell r="B5030" t="str">
            <v>331004004E</v>
          </cell>
          <cell r="C5030" t="str">
            <v>直肠狭窄扩张术</v>
          </cell>
          <cell r="D5030" t="str">
            <v>次</v>
          </cell>
          <cell r="E5030">
            <v>600</v>
          </cell>
          <cell r="F5030">
            <v>780</v>
          </cell>
          <cell r="G5030" t="str">
            <v/>
          </cell>
          <cell r="H5030" t="str">
            <v/>
          </cell>
          <cell r="I5030" t="str">
            <v>医保</v>
          </cell>
        </row>
        <row r="5031">
          <cell r="A5031" t="str">
            <v>F00000022627</v>
          </cell>
          <cell r="B5031" t="str">
            <v>331004005E</v>
          </cell>
          <cell r="C5031" t="str">
            <v>直肠后间隙切开术</v>
          </cell>
          <cell r="D5031" t="str">
            <v>次</v>
          </cell>
          <cell r="E5031">
            <v>1000</v>
          </cell>
          <cell r="F5031">
            <v>1300</v>
          </cell>
          <cell r="G5031" t="str">
            <v/>
          </cell>
          <cell r="H5031" t="str">
            <v/>
          </cell>
          <cell r="I5031" t="str">
            <v>医保</v>
          </cell>
        </row>
        <row r="5032">
          <cell r="A5032" t="str">
            <v>F00000022628</v>
          </cell>
          <cell r="B5032" t="str">
            <v>331004006E</v>
          </cell>
          <cell r="C5032" t="str">
            <v>直肠前壁切除缝合术</v>
          </cell>
          <cell r="D5032" t="str">
            <v>次</v>
          </cell>
          <cell r="E5032">
            <v>1500</v>
          </cell>
          <cell r="F5032">
            <v>1950</v>
          </cell>
          <cell r="G5032" t="str">
            <v/>
          </cell>
          <cell r="H5032" t="str">
            <v/>
          </cell>
          <cell r="I5032" t="str">
            <v>医保</v>
          </cell>
        </row>
        <row r="5033">
          <cell r="A5033" t="str">
            <v>F00000022629</v>
          </cell>
          <cell r="B5033" t="str">
            <v>331004007</v>
          </cell>
          <cell r="C5033" t="str">
            <v>直肠前突开放式修补术</v>
          </cell>
          <cell r="D5033" t="str">
            <v>次</v>
          </cell>
          <cell r="E5033">
            <v>1500</v>
          </cell>
          <cell r="F5033">
            <v>1500</v>
          </cell>
          <cell r="G5033" t="str">
            <v/>
          </cell>
          <cell r="H5033" t="str">
            <v/>
          </cell>
          <cell r="I5033" t="str">
            <v>医保</v>
          </cell>
        </row>
        <row r="5034">
          <cell r="A5034" t="str">
            <v>F00000022630</v>
          </cell>
          <cell r="B5034" t="str">
            <v>331004008</v>
          </cell>
          <cell r="C5034" t="str">
            <v>直肠肛门假性憩室切除术</v>
          </cell>
          <cell r="D5034" t="str">
            <v>次</v>
          </cell>
          <cell r="E5034">
            <v>1500</v>
          </cell>
          <cell r="F5034">
            <v>1500</v>
          </cell>
          <cell r="G5034" t="str">
            <v/>
          </cell>
          <cell r="H5034" t="str">
            <v/>
          </cell>
          <cell r="I5034" t="str">
            <v>医保</v>
          </cell>
        </row>
        <row r="5035">
          <cell r="A5035" t="str">
            <v>F00000022631</v>
          </cell>
          <cell r="B5035" t="str">
            <v>331004009E</v>
          </cell>
          <cell r="C5035" t="str">
            <v>直肠肛门周围脓肿切开排脓术</v>
          </cell>
          <cell r="D5035" t="str">
            <v>次</v>
          </cell>
          <cell r="E5035">
            <v>200</v>
          </cell>
          <cell r="F5035">
            <v>260</v>
          </cell>
          <cell r="G5035" t="str">
            <v/>
          </cell>
          <cell r="H5035" t="str">
            <v/>
          </cell>
          <cell r="I5035" t="str">
            <v>医保</v>
          </cell>
        </row>
        <row r="5036">
          <cell r="A5036" t="str">
            <v>F00000022632</v>
          </cell>
          <cell r="B5036" t="str">
            <v>331004010</v>
          </cell>
          <cell r="C5036" t="str">
            <v>经骶尾部直肠癌切除术</v>
          </cell>
          <cell r="D5036" t="str">
            <v>次</v>
          </cell>
          <cell r="E5036">
            <v>3750</v>
          </cell>
          <cell r="F5036">
            <v>3750</v>
          </cell>
          <cell r="G5036" t="str">
            <v>含区域淋巴结清扫。</v>
          </cell>
          <cell r="H5036" t="str">
            <v/>
          </cell>
          <cell r="I5036" t="str">
            <v>医保</v>
          </cell>
        </row>
        <row r="5037">
          <cell r="A5037" t="str">
            <v>F00000022633</v>
          </cell>
          <cell r="B5037" t="str">
            <v>331004011</v>
          </cell>
          <cell r="C5037" t="str">
            <v>经腹会阴直肠癌根治术(Miles手术)</v>
          </cell>
          <cell r="D5037" t="str">
            <v>次</v>
          </cell>
          <cell r="E5037">
            <v>5452</v>
          </cell>
          <cell r="F5037">
            <v>5452</v>
          </cell>
          <cell r="G5037" t="str">
            <v>含结肠造口，区域淋巴结清扫；不含子宫、卵巢切除。</v>
          </cell>
          <cell r="H5037" t="str">
            <v/>
          </cell>
          <cell r="I5037" t="str">
            <v>医保</v>
          </cell>
        </row>
        <row r="5038">
          <cell r="A5038" t="str">
            <v>F00000022634</v>
          </cell>
          <cell r="B5038" t="str">
            <v>331004012E</v>
          </cell>
          <cell r="C5038" t="str">
            <v>经腹直肠癌根治术(Dixon手术)</v>
          </cell>
          <cell r="D5038" t="str">
            <v>次</v>
          </cell>
          <cell r="E5038">
            <v>5474</v>
          </cell>
          <cell r="F5038">
            <v>7116.2</v>
          </cell>
          <cell r="G5038" t="str">
            <v>含保留肛门，区域淋巴结清扫；不含子宫、卵巢切除。</v>
          </cell>
          <cell r="H5038" t="str">
            <v/>
          </cell>
          <cell r="I5038" t="str">
            <v>医保</v>
          </cell>
        </row>
        <row r="5039">
          <cell r="A5039" t="str">
            <v>F00000022635</v>
          </cell>
          <cell r="B5039" t="str">
            <v>331004013</v>
          </cell>
          <cell r="C5039" t="str">
            <v>直肠癌扩大根治术</v>
          </cell>
          <cell r="D5039" t="str">
            <v>次</v>
          </cell>
          <cell r="E5039">
            <v>5307</v>
          </cell>
          <cell r="F5039">
            <v>5307</v>
          </cell>
          <cell r="G5039" t="str">
            <v>含盆腔联合脏器切除。</v>
          </cell>
          <cell r="H5039" t="str">
            <v/>
          </cell>
          <cell r="I5039" t="str">
            <v>医保</v>
          </cell>
        </row>
        <row r="5040">
          <cell r="A5040" t="str">
            <v>F00000022636</v>
          </cell>
          <cell r="B5040" t="str">
            <v>331004013-1</v>
          </cell>
          <cell r="C5040" t="str">
            <v>直肠癌扩大根治术全盆腔脏器切除术</v>
          </cell>
          <cell r="D5040" t="str">
            <v>次</v>
          </cell>
          <cell r="E5040">
            <v>5400</v>
          </cell>
          <cell r="F5040">
            <v>5400</v>
          </cell>
          <cell r="G5040" t="str">
            <v/>
          </cell>
          <cell r="H5040" t="str">
            <v/>
          </cell>
          <cell r="I5040" t="str">
            <v>医保</v>
          </cell>
        </row>
        <row r="5041">
          <cell r="A5041" t="str">
            <v>F00000022638</v>
          </cell>
          <cell r="B5041" t="str">
            <v>331004014</v>
          </cell>
          <cell r="C5041" t="str">
            <v>直肠癌术后复发盆腔脏器切除术</v>
          </cell>
          <cell r="D5041" t="str">
            <v>次</v>
          </cell>
          <cell r="E5041">
            <v>4650</v>
          </cell>
          <cell r="F5041">
            <v>4650</v>
          </cell>
          <cell r="G5041" t="str">
            <v>含盆腔联合脏器切除。</v>
          </cell>
          <cell r="H5041" t="str">
            <v/>
          </cell>
          <cell r="I5041" t="str">
            <v>医保</v>
          </cell>
        </row>
        <row r="5042">
          <cell r="A5042" t="str">
            <v>F00000022639</v>
          </cell>
          <cell r="B5042" t="str">
            <v>331004014-1</v>
          </cell>
          <cell r="C5042" t="str">
            <v>膀胱癌术后复发盆腔脏器切除术</v>
          </cell>
          <cell r="D5042" t="str">
            <v>次</v>
          </cell>
          <cell r="E5042">
            <v>4650</v>
          </cell>
          <cell r="F5042">
            <v>4650</v>
          </cell>
          <cell r="G5042" t="str">
            <v/>
          </cell>
          <cell r="H5042" t="str">
            <v/>
          </cell>
          <cell r="I5042" t="str">
            <v>医保</v>
          </cell>
        </row>
        <row r="5043">
          <cell r="A5043" t="str">
            <v>F00000022640</v>
          </cell>
          <cell r="B5043" t="str">
            <v>331004015</v>
          </cell>
          <cell r="C5043" t="str">
            <v>直肠脱垂悬吊术</v>
          </cell>
          <cell r="D5043" t="str">
            <v>次</v>
          </cell>
          <cell r="E5043">
            <v>1800</v>
          </cell>
          <cell r="F5043">
            <v>1800</v>
          </cell>
          <cell r="G5043" t="str">
            <v>含开腹、直肠悬吊固定于直肠周围组织、封闭直肠前凹陷、加固盆底筋膜。</v>
          </cell>
          <cell r="H5043" t="str">
            <v/>
          </cell>
          <cell r="I5043" t="str">
            <v>医保</v>
          </cell>
        </row>
        <row r="5044">
          <cell r="A5044" t="str">
            <v>F00000022641</v>
          </cell>
          <cell r="B5044" t="str">
            <v>331004016E</v>
          </cell>
          <cell r="C5044" t="str">
            <v>经肛门直肠脱垂手术</v>
          </cell>
          <cell r="D5044" t="str">
            <v>次</v>
          </cell>
          <cell r="E5044">
            <v>1500</v>
          </cell>
          <cell r="F5044">
            <v>1950</v>
          </cell>
          <cell r="G5044" t="str">
            <v/>
          </cell>
          <cell r="H5044" t="str">
            <v/>
          </cell>
          <cell r="I5044" t="str">
            <v>医保</v>
          </cell>
        </row>
        <row r="5045">
          <cell r="A5045" t="str">
            <v>F00000022642</v>
          </cell>
          <cell r="B5045" t="str">
            <v>331004017</v>
          </cell>
          <cell r="C5045" t="str">
            <v>耻骨直肠肌松解术</v>
          </cell>
          <cell r="D5045" t="str">
            <v>次</v>
          </cell>
          <cell r="E5045">
            <v>1500</v>
          </cell>
          <cell r="F5045">
            <v>1500</v>
          </cell>
          <cell r="G5045" t="str">
            <v/>
          </cell>
          <cell r="H5045" t="str">
            <v/>
          </cell>
          <cell r="I5045" t="str">
            <v>医保</v>
          </cell>
        </row>
        <row r="5046">
          <cell r="A5046" t="str">
            <v>F00000022643</v>
          </cell>
          <cell r="B5046" t="str">
            <v>331004018E</v>
          </cell>
          <cell r="C5046" t="str">
            <v>直肠粘膜环切术</v>
          </cell>
          <cell r="D5046" t="str">
            <v>次</v>
          </cell>
          <cell r="E5046">
            <v>1500</v>
          </cell>
          <cell r="F5046">
            <v>1950</v>
          </cell>
          <cell r="G5046" t="str">
            <v>含肛门缩窄术。</v>
          </cell>
          <cell r="H5046" t="str">
            <v/>
          </cell>
          <cell r="I5046" t="str">
            <v>医保</v>
          </cell>
        </row>
        <row r="5047">
          <cell r="A5047" t="str">
            <v>F00000022644</v>
          </cell>
          <cell r="B5047" t="str">
            <v>331004019</v>
          </cell>
          <cell r="C5047" t="str">
            <v>肛管缺损修补术</v>
          </cell>
          <cell r="D5047" t="str">
            <v>次</v>
          </cell>
          <cell r="E5047">
            <v>1200</v>
          </cell>
          <cell r="F5047">
            <v>1200</v>
          </cell>
          <cell r="G5047" t="str">
            <v/>
          </cell>
          <cell r="H5047" t="str">
            <v/>
          </cell>
          <cell r="I5047" t="str">
            <v>医保</v>
          </cell>
        </row>
        <row r="5048">
          <cell r="A5048" t="str">
            <v>F00000022652</v>
          </cell>
          <cell r="B5048" t="str">
            <v>331004020-1E</v>
          </cell>
          <cell r="C5048" t="str">
            <v>肛周常见疾病手术治疗加收(激光法)</v>
          </cell>
          <cell r="D5048" t="str">
            <v>次</v>
          </cell>
          <cell r="E5048">
            <v>200</v>
          </cell>
          <cell r="F5048">
            <v>260</v>
          </cell>
          <cell r="G5048" t="str">
            <v/>
          </cell>
          <cell r="H5048" t="str">
            <v/>
          </cell>
          <cell r="I5048" t="str">
            <v>医保</v>
          </cell>
        </row>
        <row r="5049">
          <cell r="A5049" t="str">
            <v>F00000022744</v>
          </cell>
          <cell r="B5049" t="str">
            <v>331004020-2E</v>
          </cell>
          <cell r="C5049" t="str">
            <v>肛周常见疾病手术治疗加收(套扎法)</v>
          </cell>
          <cell r="D5049" t="str">
            <v>次</v>
          </cell>
          <cell r="E5049">
            <v>200</v>
          </cell>
          <cell r="F5049">
            <v>260</v>
          </cell>
          <cell r="G5049" t="str">
            <v/>
          </cell>
          <cell r="H5049" t="str">
            <v/>
          </cell>
          <cell r="I5049" t="str">
            <v>医保</v>
          </cell>
        </row>
        <row r="5050">
          <cell r="A5050" t="str">
            <v>F00000022645</v>
          </cell>
          <cell r="B5050" t="str">
            <v>331004020E</v>
          </cell>
          <cell r="C5050" t="str">
            <v>肛周常见疾病手术治疗</v>
          </cell>
          <cell r="D5050" t="str">
            <v>次</v>
          </cell>
          <cell r="E5050">
            <v>682</v>
          </cell>
          <cell r="F5050">
            <v>886.6</v>
          </cell>
          <cell r="G5050" t="str">
            <v>指痔、肛裂、息肉、疣、肥大肛乳头、痣等切除或套扎及肛周肿物切除术；不含复杂肛瘘、高位肛瘘。</v>
          </cell>
          <cell r="H5050" t="str">
            <v/>
          </cell>
          <cell r="I5050" t="str">
            <v>医保</v>
          </cell>
        </row>
        <row r="5051">
          <cell r="A5051" t="str">
            <v>F00000022656</v>
          </cell>
          <cell r="B5051" t="str">
            <v>331004021-1E</v>
          </cell>
          <cell r="C5051" t="str">
            <v>低位肛窦道切除术</v>
          </cell>
          <cell r="D5051" t="str">
            <v>次</v>
          </cell>
          <cell r="E5051">
            <v>955</v>
          </cell>
          <cell r="F5051">
            <v>1241.5</v>
          </cell>
          <cell r="G5051" t="str">
            <v/>
          </cell>
          <cell r="H5051" t="str">
            <v/>
          </cell>
          <cell r="I5051" t="str">
            <v>医保</v>
          </cell>
        </row>
        <row r="5052">
          <cell r="A5052" t="str">
            <v>F00000022655</v>
          </cell>
          <cell r="B5052" t="str">
            <v>331004021E</v>
          </cell>
          <cell r="C5052" t="str">
            <v>低位肛瘘切除术</v>
          </cell>
          <cell r="D5052" t="str">
            <v>次</v>
          </cell>
          <cell r="E5052">
            <v>800</v>
          </cell>
          <cell r="F5052">
            <v>1040</v>
          </cell>
          <cell r="G5052" t="str">
            <v/>
          </cell>
          <cell r="H5052" t="str">
            <v/>
          </cell>
          <cell r="I5052" t="str">
            <v>医保</v>
          </cell>
        </row>
        <row r="5053">
          <cell r="A5053" t="str">
            <v>F00000022658</v>
          </cell>
          <cell r="B5053" t="str">
            <v>331004022-1E</v>
          </cell>
          <cell r="C5053" t="str">
            <v>复杂肛瘘切除术</v>
          </cell>
          <cell r="D5053" t="str">
            <v>次</v>
          </cell>
          <cell r="E5053">
            <v>1000</v>
          </cell>
          <cell r="F5053">
            <v>1300</v>
          </cell>
          <cell r="G5053" t="str">
            <v/>
          </cell>
          <cell r="H5053" t="str">
            <v/>
          </cell>
          <cell r="I5053" t="str">
            <v>医保</v>
          </cell>
        </row>
        <row r="5054">
          <cell r="A5054" t="str">
            <v>F00000022657</v>
          </cell>
          <cell r="B5054" t="str">
            <v>331004022E</v>
          </cell>
          <cell r="C5054" t="str">
            <v>高位肛瘘切除术</v>
          </cell>
          <cell r="D5054" t="str">
            <v>次</v>
          </cell>
          <cell r="E5054">
            <v>1000</v>
          </cell>
          <cell r="F5054">
            <v>1300</v>
          </cell>
          <cell r="G5054" t="str">
            <v/>
          </cell>
          <cell r="H5054" t="str">
            <v/>
          </cell>
          <cell r="I5054" t="str">
            <v>医保</v>
          </cell>
        </row>
        <row r="5055">
          <cell r="A5055" t="str">
            <v>F00000022660</v>
          </cell>
          <cell r="B5055" t="str">
            <v>331004023-1</v>
          </cell>
          <cell r="C5055" t="str">
            <v>痔核切开回纳术</v>
          </cell>
          <cell r="D5055" t="str">
            <v>次</v>
          </cell>
          <cell r="E5055">
            <v>660</v>
          </cell>
          <cell r="F5055">
            <v>660</v>
          </cell>
          <cell r="G5055" t="str">
            <v/>
          </cell>
          <cell r="H5055" t="str">
            <v/>
          </cell>
          <cell r="I5055" t="str">
            <v>医保</v>
          </cell>
        </row>
        <row r="5056">
          <cell r="A5056" t="str">
            <v>F00000022659</v>
          </cell>
          <cell r="B5056" t="str">
            <v>331004023E</v>
          </cell>
          <cell r="C5056" t="str">
            <v>混合痔嵌顿手法松解回纳术</v>
          </cell>
          <cell r="D5056" t="str">
            <v>次</v>
          </cell>
          <cell r="E5056">
            <v>660</v>
          </cell>
          <cell r="F5056">
            <v>858</v>
          </cell>
          <cell r="G5056" t="str">
            <v/>
          </cell>
          <cell r="H5056" t="str">
            <v/>
          </cell>
          <cell r="I5056" t="str">
            <v>医保</v>
          </cell>
        </row>
        <row r="5057">
          <cell r="A5057" t="str">
            <v>F00000022661</v>
          </cell>
          <cell r="B5057" t="str">
            <v>331004024E</v>
          </cell>
          <cell r="C5057" t="str">
            <v>内痔环切术</v>
          </cell>
          <cell r="D5057" t="str">
            <v>次</v>
          </cell>
          <cell r="E5057">
            <v>1300</v>
          </cell>
          <cell r="F5057">
            <v>1690</v>
          </cell>
          <cell r="G5057" t="str">
            <v/>
          </cell>
          <cell r="H5057" t="str">
            <v/>
          </cell>
          <cell r="I5057" t="str">
            <v>医保</v>
          </cell>
        </row>
        <row r="5058">
          <cell r="A5058" t="str">
            <v>F00000022662</v>
          </cell>
          <cell r="B5058" t="str">
            <v>331004025</v>
          </cell>
          <cell r="C5058" t="str">
            <v>肛门内括约肌侧切术</v>
          </cell>
          <cell r="D5058" t="str">
            <v>次</v>
          </cell>
          <cell r="E5058">
            <v>1300</v>
          </cell>
          <cell r="F5058">
            <v>1300</v>
          </cell>
          <cell r="G5058" t="str">
            <v/>
          </cell>
          <cell r="H5058" t="str">
            <v/>
          </cell>
          <cell r="I5058" t="str">
            <v>医保</v>
          </cell>
        </row>
        <row r="5059">
          <cell r="A5059" t="str">
            <v>F00000022663</v>
          </cell>
          <cell r="B5059" t="str">
            <v>331004025-1</v>
          </cell>
          <cell r="C5059" t="str">
            <v>肛门内括约肌后正中切断术</v>
          </cell>
          <cell r="D5059" t="str">
            <v>次</v>
          </cell>
          <cell r="E5059">
            <v>1300</v>
          </cell>
          <cell r="F5059">
            <v>1300</v>
          </cell>
          <cell r="G5059" t="str">
            <v/>
          </cell>
          <cell r="H5059" t="str">
            <v/>
          </cell>
          <cell r="I5059" t="str">
            <v>医保</v>
          </cell>
        </row>
        <row r="5060">
          <cell r="A5060" t="str">
            <v>F00000022664</v>
          </cell>
          <cell r="B5060" t="str">
            <v>331004026E</v>
          </cell>
          <cell r="C5060" t="str">
            <v>肛门成形术</v>
          </cell>
          <cell r="D5060" t="str">
            <v>次</v>
          </cell>
          <cell r="E5060">
            <v>3321</v>
          </cell>
          <cell r="F5060">
            <v>4317.3</v>
          </cell>
          <cell r="G5060" t="str">
            <v>指肛门闭锁、肛门失禁、括约肌修复等；不含肌瓣移植术。</v>
          </cell>
          <cell r="H5060" t="str">
            <v/>
          </cell>
          <cell r="I5060" t="str">
            <v>医保</v>
          </cell>
        </row>
        <row r="5061">
          <cell r="A5061" t="str">
            <v>F00000022668</v>
          </cell>
          <cell r="B5061" t="str">
            <v>331004027E</v>
          </cell>
          <cell r="C5061" t="str">
            <v>腹会阴肛门成形术</v>
          </cell>
          <cell r="D5061" t="str">
            <v>次</v>
          </cell>
          <cell r="E5061">
            <v>2000</v>
          </cell>
          <cell r="F5061">
            <v>2600</v>
          </cell>
          <cell r="G5061" t="str">
            <v>不含球形结肠成形、直肠膀胱瘘修补、新生儿期造瘘Ⅱ期肛门成形术。</v>
          </cell>
          <cell r="H5061" t="str">
            <v/>
          </cell>
          <cell r="I5061" t="str">
            <v>医保</v>
          </cell>
        </row>
        <row r="5062">
          <cell r="A5062" t="str">
            <v>F00000022669</v>
          </cell>
          <cell r="B5062" t="str">
            <v>331004028E</v>
          </cell>
          <cell r="C5062" t="str">
            <v>尾路肛门成形术</v>
          </cell>
          <cell r="D5062" t="str">
            <v>次</v>
          </cell>
          <cell r="E5062">
            <v>1570</v>
          </cell>
          <cell r="F5062">
            <v>2041</v>
          </cell>
          <cell r="G5062" t="str">
            <v>含直肠直肠尿道瘘修补、直肠阴道瘘修补；不含膀胱造瘘。</v>
          </cell>
          <cell r="H5062" t="str">
            <v>支架</v>
          </cell>
          <cell r="I5062" t="str">
            <v>医保</v>
          </cell>
        </row>
        <row r="5063">
          <cell r="A5063" t="str">
            <v>F00000022672</v>
          </cell>
          <cell r="B5063" t="str">
            <v>331004029E</v>
          </cell>
          <cell r="C5063" t="str">
            <v>会阴肛门成形术</v>
          </cell>
          <cell r="D5063" t="str">
            <v>次</v>
          </cell>
          <cell r="E5063">
            <v>1000</v>
          </cell>
          <cell r="F5063">
            <v>1300</v>
          </cell>
          <cell r="G5063" t="str">
            <v>不含女婴会阴体成形、肛门后移。</v>
          </cell>
          <cell r="H5063" t="str">
            <v/>
          </cell>
          <cell r="I5063" t="str">
            <v>医保</v>
          </cell>
        </row>
        <row r="5064">
          <cell r="A5064" t="str">
            <v>F00000022673</v>
          </cell>
          <cell r="B5064" t="str">
            <v>331004030E</v>
          </cell>
          <cell r="C5064" t="str">
            <v>会阴成形直肠前庭瘘修补术</v>
          </cell>
          <cell r="D5064" t="str">
            <v>次</v>
          </cell>
          <cell r="E5064">
            <v>1300</v>
          </cell>
          <cell r="F5064">
            <v>1690</v>
          </cell>
          <cell r="G5064" t="str">
            <v>不含伴直肠狭窄。</v>
          </cell>
          <cell r="H5064" t="str">
            <v/>
          </cell>
          <cell r="I5064" t="str">
            <v>医保</v>
          </cell>
        </row>
        <row r="5065">
          <cell r="A5065" t="str">
            <v>F00000022674</v>
          </cell>
          <cell r="B5065" t="str">
            <v>331004031</v>
          </cell>
          <cell r="C5065" t="str">
            <v>先天一穴肛矫治术</v>
          </cell>
          <cell r="D5065" t="str">
            <v>次</v>
          </cell>
          <cell r="E5065">
            <v>2700</v>
          </cell>
          <cell r="F5065">
            <v>2700</v>
          </cell>
          <cell r="G5065" t="str">
            <v>含肛门、阴道、尿道成形术（尿道延长术）、回肠阴道再造、泄殖腔扩张擗裂、阴道尿道成形；不含膀胱扩容、膀胱颈延长紧缩。</v>
          </cell>
          <cell r="H5065" t="str">
            <v/>
          </cell>
          <cell r="I5065" t="str">
            <v>医保</v>
          </cell>
        </row>
        <row r="5066">
          <cell r="A5066" t="str">
            <v>F00000022675</v>
          </cell>
          <cell r="B5066" t="str">
            <v>331004032E</v>
          </cell>
          <cell r="C5066" t="str">
            <v>肛门括约肌再造术</v>
          </cell>
          <cell r="D5066" t="str">
            <v>次</v>
          </cell>
          <cell r="E5066">
            <v>1300</v>
          </cell>
          <cell r="F5066">
            <v>1690</v>
          </cell>
          <cell r="G5066" t="str">
            <v>含各种肌肉移位术。</v>
          </cell>
          <cell r="H5066" t="str">
            <v/>
          </cell>
          <cell r="I5066" t="str">
            <v>医保</v>
          </cell>
        </row>
        <row r="5067">
          <cell r="A5067" t="str">
            <v>F00000022677</v>
          </cell>
          <cell r="B5067" t="str">
            <v>331004033E</v>
          </cell>
          <cell r="C5067" t="str">
            <v>肛管皮肤移植术</v>
          </cell>
          <cell r="D5067" t="str">
            <v>次</v>
          </cell>
          <cell r="E5067">
            <v>900</v>
          </cell>
          <cell r="F5067">
            <v>1170</v>
          </cell>
          <cell r="G5067" t="str">
            <v/>
          </cell>
          <cell r="H5067" t="str">
            <v/>
          </cell>
          <cell r="I5067" t="str">
            <v>医保</v>
          </cell>
        </row>
        <row r="5068">
          <cell r="A5068" t="str">
            <v>F00000022679</v>
          </cell>
          <cell r="B5068" t="str">
            <v>331004034-1</v>
          </cell>
          <cell r="C5068" t="str">
            <v>开腹去蛔虫术</v>
          </cell>
          <cell r="D5068" t="str">
            <v>次</v>
          </cell>
          <cell r="E5068">
            <v>900</v>
          </cell>
          <cell r="F5068">
            <v>900</v>
          </cell>
          <cell r="G5068" t="str">
            <v/>
          </cell>
          <cell r="H5068" t="str">
            <v/>
          </cell>
          <cell r="I5068" t="str">
            <v>医保</v>
          </cell>
        </row>
        <row r="5069">
          <cell r="A5069" t="str">
            <v>F00000022678</v>
          </cell>
          <cell r="B5069" t="str">
            <v>331004034E</v>
          </cell>
          <cell r="C5069" t="str">
            <v>开腹排粪石术</v>
          </cell>
          <cell r="D5069" t="str">
            <v>次</v>
          </cell>
          <cell r="E5069">
            <v>900</v>
          </cell>
          <cell r="F5069">
            <v>1170</v>
          </cell>
          <cell r="G5069" t="str">
            <v/>
          </cell>
          <cell r="H5069" t="str">
            <v/>
          </cell>
          <cell r="I5069" t="str">
            <v>医保</v>
          </cell>
        </row>
        <row r="5070">
          <cell r="A5070" t="str">
            <v>F00000119192</v>
          </cell>
          <cell r="B5070" t="str">
            <v>331004035S</v>
          </cell>
          <cell r="C5070" t="str">
            <v>经肛门腔镜直肠全系膜切除术(TATME)</v>
          </cell>
          <cell r="D5070" t="str">
            <v>次</v>
          </cell>
          <cell r="E5070">
            <v>6003</v>
          </cell>
          <cell r="F5070">
            <v>6003</v>
          </cell>
          <cell r="G5070" t="str">
            <v>指经肛门利用经肛微创外科或经肛内镜显微外科手术平台，联合或不联合腹腔镜，行直肠全系膜切除，直肠切除及肠吻合术，含保留肛门，区域淋巴结清扫；不含盆腔脏器切除。</v>
          </cell>
          <cell r="H5070" t="str">
            <v/>
          </cell>
          <cell r="I5070" t="str">
            <v>医保</v>
          </cell>
        </row>
        <row r="5071">
          <cell r="A5071" t="str">
            <v>F00000119193</v>
          </cell>
          <cell r="B5071" t="str">
            <v>331004036S</v>
          </cell>
          <cell r="C5071" t="str">
            <v>直肠癌Miles术盆腔腹膜重建术</v>
          </cell>
          <cell r="D5071" t="str">
            <v>次</v>
          </cell>
          <cell r="E5071">
            <v>4681</v>
          </cell>
          <cell r="F5071">
            <v>4681</v>
          </cell>
          <cell r="G5071" t="str">
            <v>肿瘤切除后利用生物或人体材料封闭骨盆开口。</v>
          </cell>
          <cell r="H5071" t="str">
            <v/>
          </cell>
          <cell r="I5071" t="str">
            <v>医保</v>
          </cell>
        </row>
        <row r="5072">
          <cell r="A5072" t="str">
            <v>F00000022681</v>
          </cell>
          <cell r="B5072" t="str">
            <v>331005001-1E</v>
          </cell>
          <cell r="C5072" t="str">
            <v>肝损伤清创修补术加收</v>
          </cell>
          <cell r="D5072" t="str">
            <v>次</v>
          </cell>
          <cell r="E5072">
            <v>520</v>
          </cell>
          <cell r="F5072">
            <v>676</v>
          </cell>
          <cell r="G5072" t="str">
            <v>指伤及大血管、胆管和多破口的修补。</v>
          </cell>
          <cell r="H5072" t="str">
            <v/>
          </cell>
          <cell r="I5072" t="str">
            <v>医保</v>
          </cell>
        </row>
        <row r="5073">
          <cell r="A5073" t="str">
            <v>F00000022680</v>
          </cell>
          <cell r="B5073" t="str">
            <v>331005001E</v>
          </cell>
          <cell r="C5073" t="str">
            <v>肝损伤清创修补术</v>
          </cell>
          <cell r="D5073" t="str">
            <v>次</v>
          </cell>
          <cell r="E5073">
            <v>2710</v>
          </cell>
          <cell r="F5073">
            <v>3523</v>
          </cell>
          <cell r="G5073" t="str">
            <v>不含肝部分切除术。</v>
          </cell>
          <cell r="H5073" t="str">
            <v/>
          </cell>
          <cell r="I5073" t="str">
            <v>医保</v>
          </cell>
        </row>
        <row r="5074">
          <cell r="A5074" t="str">
            <v>F00000022684</v>
          </cell>
          <cell r="B5074" t="str">
            <v>331005002E</v>
          </cell>
          <cell r="C5074" t="str">
            <v>开腹肝活检术</v>
          </cell>
          <cell r="D5074" t="str">
            <v>次</v>
          </cell>
          <cell r="E5074">
            <v>1486</v>
          </cell>
          <cell r="F5074">
            <v>1931.8</v>
          </cell>
          <cell r="G5074" t="str">
            <v/>
          </cell>
          <cell r="H5074" t="str">
            <v/>
          </cell>
          <cell r="I5074" t="str">
            <v>医保</v>
          </cell>
        </row>
        <row r="5075">
          <cell r="A5075" t="str">
            <v>F00000022686</v>
          </cell>
          <cell r="B5075" t="str">
            <v>331005003E</v>
          </cell>
          <cell r="C5075" t="str">
            <v>经腹腔镜肝脓肿引流术</v>
          </cell>
          <cell r="D5075" t="str">
            <v>次</v>
          </cell>
          <cell r="E5075">
            <v>2626</v>
          </cell>
          <cell r="F5075">
            <v>3413.8</v>
          </cell>
          <cell r="G5075" t="str">
            <v/>
          </cell>
          <cell r="H5075" t="str">
            <v/>
          </cell>
          <cell r="I5075" t="str">
            <v>医保</v>
          </cell>
        </row>
        <row r="5076">
          <cell r="A5076" t="str">
            <v>F00000022687</v>
          </cell>
          <cell r="B5076" t="str">
            <v>331005004E</v>
          </cell>
          <cell r="C5076" t="str">
            <v>肝包虫内囊摘除术</v>
          </cell>
          <cell r="D5076" t="str">
            <v>次</v>
          </cell>
          <cell r="E5076">
            <v>2900</v>
          </cell>
          <cell r="F5076">
            <v>3770</v>
          </cell>
          <cell r="G5076" t="str">
            <v>指袋形缝合术。</v>
          </cell>
          <cell r="H5076" t="str">
            <v/>
          </cell>
          <cell r="I5076" t="str">
            <v>医保</v>
          </cell>
        </row>
        <row r="5077">
          <cell r="A5077" t="str">
            <v>F00000022688</v>
          </cell>
          <cell r="B5077" t="str">
            <v>331005005E</v>
          </cell>
          <cell r="C5077" t="str">
            <v>经腹腔镜肝囊肿切除术</v>
          </cell>
          <cell r="D5077" t="str">
            <v>次</v>
          </cell>
          <cell r="E5077">
            <v>2731</v>
          </cell>
          <cell r="F5077">
            <v>3550.3</v>
          </cell>
          <cell r="G5077" t="str">
            <v>含酒精注射。</v>
          </cell>
          <cell r="H5077" t="str">
            <v/>
          </cell>
          <cell r="I5077" t="str">
            <v>医保</v>
          </cell>
        </row>
        <row r="5078">
          <cell r="A5078" t="str">
            <v>F00000022689</v>
          </cell>
          <cell r="B5078" t="str">
            <v>331005006E</v>
          </cell>
          <cell r="C5078" t="str">
            <v>肝内病灶清除术</v>
          </cell>
          <cell r="D5078" t="str">
            <v>次</v>
          </cell>
          <cell r="E5078">
            <v>5259</v>
          </cell>
          <cell r="F5078">
            <v>6836.7</v>
          </cell>
          <cell r="G5078" t="str">
            <v>含肝囊肿开窗、肝结核瘤切除术、其他肝良性肿瘤切除；不含肝包虫病手术。</v>
          </cell>
          <cell r="H5078" t="str">
            <v/>
          </cell>
          <cell r="I5078" t="str">
            <v>医保</v>
          </cell>
        </row>
        <row r="5079">
          <cell r="A5079" t="str">
            <v>F00000022692</v>
          </cell>
          <cell r="B5079" t="str">
            <v>331005007E</v>
          </cell>
          <cell r="C5079" t="str">
            <v>肝癌切除术</v>
          </cell>
          <cell r="D5079" t="str">
            <v>次</v>
          </cell>
          <cell r="E5079">
            <v>5562</v>
          </cell>
          <cell r="F5079">
            <v>7230.6</v>
          </cell>
          <cell r="G5079" t="str">
            <v>指肿瘤根治性切除或癌肿局部切除术；不含第一、第二肝门血管及下腔静脉受侵犯的肝癌切除、安置化疗泵。</v>
          </cell>
          <cell r="H5079" t="str">
            <v/>
          </cell>
          <cell r="I5079" t="str">
            <v>医保</v>
          </cell>
        </row>
        <row r="5080">
          <cell r="A5080" t="str">
            <v>F00000022693</v>
          </cell>
          <cell r="B5080" t="str">
            <v>331005008</v>
          </cell>
          <cell r="C5080" t="str">
            <v>开腹肝动脉化疗泵置放术</v>
          </cell>
          <cell r="D5080" t="str">
            <v>次</v>
          </cell>
          <cell r="E5080">
            <v>2000</v>
          </cell>
          <cell r="F5080">
            <v>2000</v>
          </cell>
          <cell r="G5080" t="str">
            <v/>
          </cell>
          <cell r="H5080" t="str">
            <v>化疗泵、导管</v>
          </cell>
          <cell r="I5080" t="str">
            <v>医保</v>
          </cell>
        </row>
        <row r="5081">
          <cell r="A5081" t="str">
            <v>F00000022694</v>
          </cell>
          <cell r="B5081" t="str">
            <v>331005009</v>
          </cell>
          <cell r="C5081" t="str">
            <v>开腹肝动脉结扎门静脉置管皮下埋泵术</v>
          </cell>
          <cell r="D5081" t="str">
            <v>次</v>
          </cell>
          <cell r="E5081">
            <v>2976</v>
          </cell>
          <cell r="F5081">
            <v>2976</v>
          </cell>
          <cell r="G5081" t="str">
            <v/>
          </cell>
          <cell r="H5081" t="str">
            <v>导管和泵</v>
          </cell>
          <cell r="I5081" t="str">
            <v>医保</v>
          </cell>
        </row>
        <row r="5082">
          <cell r="A5082" t="str">
            <v>F00000022695</v>
          </cell>
          <cell r="B5082" t="str">
            <v>331005010</v>
          </cell>
          <cell r="C5082" t="str">
            <v>开腹恶性肿瘤特殊治疗</v>
          </cell>
          <cell r="D5082" t="str">
            <v>次</v>
          </cell>
          <cell r="E5082">
            <v>3538</v>
          </cell>
          <cell r="F5082">
            <v>3538</v>
          </cell>
          <cell r="G5082" t="str">
            <v>含注药。</v>
          </cell>
          <cell r="H5082" t="str">
            <v/>
          </cell>
          <cell r="I5082" t="str">
            <v>医保</v>
          </cell>
        </row>
        <row r="5083">
          <cell r="A5083" t="str">
            <v>F00000022696</v>
          </cell>
          <cell r="B5083" t="str">
            <v>331005010-1</v>
          </cell>
          <cell r="C5083" t="str">
            <v>开腹恶性肿瘤特殊治疗加收(激光)</v>
          </cell>
          <cell r="D5083" t="str">
            <v>次</v>
          </cell>
          <cell r="E5083">
            <v>200</v>
          </cell>
          <cell r="F5083">
            <v>200</v>
          </cell>
          <cell r="G5083" t="str">
            <v>含注药。</v>
          </cell>
          <cell r="H5083" t="str">
            <v/>
          </cell>
          <cell r="I5083" t="str">
            <v>医保</v>
          </cell>
        </row>
        <row r="5084">
          <cell r="A5084" t="str">
            <v>F00000022697</v>
          </cell>
          <cell r="B5084" t="str">
            <v>331005010-2</v>
          </cell>
          <cell r="C5084" t="str">
            <v>开腹恶性肿瘤特殊治疗加收(射频消融)</v>
          </cell>
          <cell r="D5084" t="str">
            <v>次</v>
          </cell>
          <cell r="E5084">
            <v>683</v>
          </cell>
          <cell r="F5084">
            <v>683</v>
          </cell>
          <cell r="G5084" t="str">
            <v>含注药。</v>
          </cell>
          <cell r="H5084" t="str">
            <v/>
          </cell>
          <cell r="I5084" t="str">
            <v>医保</v>
          </cell>
        </row>
        <row r="5085">
          <cell r="A5085" t="str">
            <v>F00000022698</v>
          </cell>
          <cell r="B5085" t="str">
            <v>331005010-3</v>
          </cell>
          <cell r="C5085" t="str">
            <v>开腹恶性肿瘤特殊治疗加收(微波)</v>
          </cell>
          <cell r="D5085" t="str">
            <v>次</v>
          </cell>
          <cell r="E5085">
            <v>100</v>
          </cell>
          <cell r="F5085">
            <v>100</v>
          </cell>
          <cell r="G5085" t="str">
            <v>含注药。</v>
          </cell>
          <cell r="H5085" t="str">
            <v/>
          </cell>
          <cell r="I5085" t="str">
            <v>医保</v>
          </cell>
        </row>
        <row r="5086">
          <cell r="A5086" t="str">
            <v>F00000022699</v>
          </cell>
          <cell r="B5086" t="str">
            <v>331005010-4</v>
          </cell>
          <cell r="C5086" t="str">
            <v>开腹恶性肿瘤特殊治疗加收(冷冻)</v>
          </cell>
          <cell r="D5086" t="str">
            <v>次</v>
          </cell>
          <cell r="E5086">
            <v>100</v>
          </cell>
          <cell r="F5086">
            <v>100</v>
          </cell>
          <cell r="G5086" t="str">
            <v>含注药。</v>
          </cell>
          <cell r="H5086" t="str">
            <v/>
          </cell>
          <cell r="I5086" t="str">
            <v>医保</v>
          </cell>
        </row>
        <row r="5087">
          <cell r="A5087" t="str">
            <v>F00000022700</v>
          </cell>
          <cell r="B5087" t="str">
            <v>331005011</v>
          </cell>
          <cell r="C5087" t="str">
            <v>开腹肝动脉栓塞术</v>
          </cell>
          <cell r="D5087" t="str">
            <v>次</v>
          </cell>
          <cell r="E5087">
            <v>2976</v>
          </cell>
          <cell r="F5087">
            <v>2976</v>
          </cell>
          <cell r="G5087" t="str">
            <v/>
          </cell>
          <cell r="H5087" t="str">
            <v/>
          </cell>
          <cell r="I5087" t="str">
            <v>医保</v>
          </cell>
        </row>
        <row r="5088">
          <cell r="A5088" t="str">
            <v>F00000022701</v>
          </cell>
          <cell r="B5088" t="str">
            <v>331005012</v>
          </cell>
          <cell r="C5088" t="str">
            <v>开腹肝管栓塞术</v>
          </cell>
          <cell r="D5088" t="str">
            <v>次</v>
          </cell>
          <cell r="E5088">
            <v>2976</v>
          </cell>
          <cell r="F5088">
            <v>2976</v>
          </cell>
          <cell r="G5088" t="str">
            <v/>
          </cell>
          <cell r="H5088" t="str">
            <v/>
          </cell>
          <cell r="I5088" t="str">
            <v>医保</v>
          </cell>
        </row>
        <row r="5089">
          <cell r="A5089" t="str">
            <v>F00000022702</v>
          </cell>
          <cell r="B5089" t="str">
            <v>331005013E</v>
          </cell>
          <cell r="C5089" t="str">
            <v>肝部分切除术</v>
          </cell>
          <cell r="D5089" t="str">
            <v>次</v>
          </cell>
          <cell r="E5089">
            <v>2527</v>
          </cell>
          <cell r="F5089">
            <v>3285.1</v>
          </cell>
          <cell r="G5089" t="str">
            <v>含肝活检术；指各肝段切除。</v>
          </cell>
          <cell r="H5089" t="str">
            <v/>
          </cell>
          <cell r="I5089" t="str">
            <v>医保</v>
          </cell>
        </row>
        <row r="5090">
          <cell r="A5090" t="str">
            <v>F00000022704</v>
          </cell>
          <cell r="B5090" t="str">
            <v>331005014E</v>
          </cell>
          <cell r="C5090" t="str">
            <v>肝左外叶切除术</v>
          </cell>
          <cell r="D5090" t="str">
            <v>次</v>
          </cell>
          <cell r="E5090">
            <v>3190</v>
          </cell>
          <cell r="F5090">
            <v>4147</v>
          </cell>
          <cell r="G5090" t="str">
            <v/>
          </cell>
          <cell r="H5090" t="str">
            <v/>
          </cell>
          <cell r="I5090" t="str">
            <v>医保</v>
          </cell>
        </row>
        <row r="5091">
          <cell r="A5091" t="str">
            <v>F00000022709</v>
          </cell>
          <cell r="B5091" t="str">
            <v>331005015E</v>
          </cell>
          <cell r="C5091" t="str">
            <v>半肝切除术</v>
          </cell>
          <cell r="D5091" t="str">
            <v>次</v>
          </cell>
          <cell r="E5091">
            <v>4355</v>
          </cell>
          <cell r="F5091">
            <v>5661.5</v>
          </cell>
          <cell r="G5091" t="str">
            <v>指左半肝或右半肝切除术。</v>
          </cell>
          <cell r="H5091" t="str">
            <v/>
          </cell>
          <cell r="I5091" t="str">
            <v>医保</v>
          </cell>
        </row>
        <row r="5092">
          <cell r="A5092" t="str">
            <v>F00000022712</v>
          </cell>
          <cell r="B5092" t="str">
            <v>331005016</v>
          </cell>
          <cell r="C5092" t="str">
            <v>肝三叶切除术</v>
          </cell>
          <cell r="D5092" t="str">
            <v>次</v>
          </cell>
          <cell r="E5092">
            <v>4625</v>
          </cell>
          <cell r="F5092">
            <v>4625</v>
          </cell>
          <cell r="G5092" t="str">
            <v>指左三叶或右三叶切除术。</v>
          </cell>
          <cell r="H5092" t="str">
            <v/>
          </cell>
          <cell r="I5092" t="str">
            <v>医保</v>
          </cell>
        </row>
        <row r="5093">
          <cell r="A5093" t="str">
            <v>F00000022720</v>
          </cell>
          <cell r="B5093" t="str">
            <v>331005021</v>
          </cell>
          <cell r="C5093" t="str">
            <v>肝门部肿瘤支架管外引流术</v>
          </cell>
          <cell r="D5093" t="str">
            <v>次</v>
          </cell>
          <cell r="E5093">
            <v>3000</v>
          </cell>
          <cell r="F5093">
            <v>3000</v>
          </cell>
          <cell r="G5093" t="str">
            <v/>
          </cell>
          <cell r="H5093" t="str">
            <v>支架、导管</v>
          </cell>
          <cell r="I5093" t="str">
            <v>医保</v>
          </cell>
        </row>
        <row r="5094">
          <cell r="A5094" t="str">
            <v>F00000022721</v>
          </cell>
          <cell r="B5094" t="str">
            <v>331005021-1E</v>
          </cell>
          <cell r="C5094" t="str">
            <v>胆道内支架引流术</v>
          </cell>
          <cell r="D5094" t="str">
            <v>次</v>
          </cell>
          <cell r="E5094">
            <v>3000</v>
          </cell>
          <cell r="F5094">
            <v>3900</v>
          </cell>
          <cell r="G5094" t="str">
            <v/>
          </cell>
          <cell r="H5094" t="str">
            <v>支架、导管</v>
          </cell>
          <cell r="I5094" t="str">
            <v>医保</v>
          </cell>
        </row>
        <row r="5095">
          <cell r="A5095" t="str">
            <v>F00000022722</v>
          </cell>
          <cell r="B5095" t="str">
            <v>331005022</v>
          </cell>
          <cell r="C5095" t="str">
            <v>肝内胆管U形管引流术</v>
          </cell>
          <cell r="D5095" t="str">
            <v>次</v>
          </cell>
          <cell r="E5095">
            <v>2800</v>
          </cell>
          <cell r="F5095">
            <v>2800</v>
          </cell>
          <cell r="G5095" t="str">
            <v/>
          </cell>
          <cell r="H5095" t="str">
            <v/>
          </cell>
          <cell r="I5095" t="str">
            <v>医保</v>
          </cell>
        </row>
        <row r="5096">
          <cell r="A5096" t="str">
            <v>F00000022723</v>
          </cell>
          <cell r="B5096" t="str">
            <v>331005023</v>
          </cell>
          <cell r="C5096" t="str">
            <v>肝内异物取出术</v>
          </cell>
          <cell r="D5096" t="str">
            <v>次</v>
          </cell>
          <cell r="E5096">
            <v>2000</v>
          </cell>
          <cell r="F5096">
            <v>2000</v>
          </cell>
          <cell r="G5096" t="str">
            <v/>
          </cell>
          <cell r="H5096" t="str">
            <v/>
          </cell>
          <cell r="I5096" t="str">
            <v>医保</v>
          </cell>
        </row>
        <row r="5097">
          <cell r="A5097" t="str">
            <v>F00000022724</v>
          </cell>
          <cell r="B5097" t="str">
            <v>331005024</v>
          </cell>
          <cell r="C5097" t="str">
            <v>肝实质切开取石术</v>
          </cell>
          <cell r="D5097" t="str">
            <v>次</v>
          </cell>
          <cell r="E5097">
            <v>2000</v>
          </cell>
          <cell r="F5097">
            <v>2000</v>
          </cell>
          <cell r="G5097" t="str">
            <v/>
          </cell>
          <cell r="H5097" t="str">
            <v/>
          </cell>
          <cell r="I5097" t="str">
            <v>医保</v>
          </cell>
        </row>
        <row r="5098">
          <cell r="A5098" t="str">
            <v>F00000022725</v>
          </cell>
          <cell r="B5098" t="str">
            <v>331005025E</v>
          </cell>
          <cell r="C5098" t="str">
            <v>肝血管瘤包膜外剥脱术</v>
          </cell>
          <cell r="D5098" t="str">
            <v>次</v>
          </cell>
          <cell r="E5098">
            <v>2983</v>
          </cell>
          <cell r="F5098">
            <v>3877.9</v>
          </cell>
          <cell r="G5098" t="str">
            <v/>
          </cell>
          <cell r="H5098" t="str">
            <v/>
          </cell>
          <cell r="I5098" t="str">
            <v>医保</v>
          </cell>
        </row>
        <row r="5099">
          <cell r="A5099" t="str">
            <v>F00000022726</v>
          </cell>
          <cell r="B5099" t="str">
            <v>331005026</v>
          </cell>
          <cell r="C5099" t="str">
            <v>肝血管瘤缝扎术</v>
          </cell>
          <cell r="D5099" t="str">
            <v>次</v>
          </cell>
          <cell r="E5099">
            <v>2000</v>
          </cell>
          <cell r="F5099">
            <v>2000</v>
          </cell>
          <cell r="G5099" t="str">
            <v/>
          </cell>
          <cell r="H5099" t="str">
            <v/>
          </cell>
          <cell r="I5099" t="str">
            <v>医保</v>
          </cell>
        </row>
        <row r="5100">
          <cell r="A5100" t="str">
            <v>F00000022727</v>
          </cell>
          <cell r="B5100" t="str">
            <v>331005027</v>
          </cell>
          <cell r="C5100" t="str">
            <v>开腹门静脉栓塞术</v>
          </cell>
          <cell r="D5100" t="str">
            <v>次</v>
          </cell>
          <cell r="E5100">
            <v>4000</v>
          </cell>
          <cell r="F5100">
            <v>4000</v>
          </cell>
          <cell r="G5100" t="str">
            <v/>
          </cell>
          <cell r="H5100" t="str">
            <v/>
          </cell>
          <cell r="I5100" t="str">
            <v>医保</v>
          </cell>
        </row>
        <row r="5101">
          <cell r="A5101" t="str">
            <v>F00000022728</v>
          </cell>
          <cell r="B5101" t="str">
            <v>331005028S</v>
          </cell>
          <cell r="C5101" t="str">
            <v>1-3级肝管切开+肝胆管盆式内引流术</v>
          </cell>
          <cell r="D5101" t="str">
            <v>次</v>
          </cell>
          <cell r="E5101">
            <v>3000</v>
          </cell>
          <cell r="F5101">
            <v>3000</v>
          </cell>
          <cell r="G5101" t="str">
            <v/>
          </cell>
          <cell r="H5101" t="str">
            <v/>
          </cell>
          <cell r="I5101" t="str">
            <v>医保</v>
          </cell>
        </row>
        <row r="5102">
          <cell r="A5102" t="str">
            <v>F00000022729</v>
          </cell>
          <cell r="B5102" t="str">
            <v>331006001E</v>
          </cell>
          <cell r="C5102" t="str">
            <v>胆囊肠吻合术</v>
          </cell>
          <cell r="D5102" t="str">
            <v>次</v>
          </cell>
          <cell r="E5102">
            <v>1780</v>
          </cell>
          <cell r="F5102">
            <v>2314</v>
          </cell>
          <cell r="G5102" t="str">
            <v>含Roux-y肠吻合术。</v>
          </cell>
          <cell r="H5102" t="str">
            <v/>
          </cell>
          <cell r="I5102" t="str">
            <v>医保</v>
          </cell>
        </row>
        <row r="5103">
          <cell r="A5103" t="str">
            <v>F00030014595</v>
          </cell>
          <cell r="B5103" t="str">
            <v>331006002-1</v>
          </cell>
          <cell r="C5103" t="str">
            <v>胆囊切除术加收（坏疽性）</v>
          </cell>
          <cell r="D5103" t="str">
            <v>次</v>
          </cell>
          <cell r="E5103">
            <v>650</v>
          </cell>
          <cell r="F5103">
            <v>650</v>
          </cell>
          <cell r="I5103" t="str">
            <v>医保</v>
          </cell>
        </row>
        <row r="5104">
          <cell r="A5104" t="str">
            <v>F00000022731</v>
          </cell>
          <cell r="B5104" t="str">
            <v>331006002E</v>
          </cell>
          <cell r="C5104" t="str">
            <v>胆囊切除术</v>
          </cell>
          <cell r="D5104" t="str">
            <v>次</v>
          </cell>
          <cell r="E5104">
            <v>2279</v>
          </cell>
          <cell r="F5104">
            <v>2962.7</v>
          </cell>
          <cell r="G5104" t="str">
            <v/>
          </cell>
          <cell r="H5104" t="str">
            <v/>
          </cell>
          <cell r="I5104" t="str">
            <v>医保</v>
          </cell>
        </row>
        <row r="5105">
          <cell r="A5105" t="str">
            <v>F00000022732</v>
          </cell>
          <cell r="B5105" t="str">
            <v>331006003E</v>
          </cell>
          <cell r="C5105" t="str">
            <v>胆囊造瘘术</v>
          </cell>
          <cell r="D5105" t="str">
            <v>次</v>
          </cell>
          <cell r="E5105">
            <v>1520</v>
          </cell>
          <cell r="F5105">
            <v>1976</v>
          </cell>
          <cell r="G5105" t="str">
            <v/>
          </cell>
          <cell r="H5105" t="str">
            <v/>
          </cell>
          <cell r="I5105" t="str">
            <v>医保</v>
          </cell>
        </row>
        <row r="5106">
          <cell r="A5106" t="str">
            <v>F00000022733</v>
          </cell>
          <cell r="B5106" t="str">
            <v>331006004</v>
          </cell>
          <cell r="C5106" t="str">
            <v>高位胆管癌根治术</v>
          </cell>
          <cell r="D5106" t="str">
            <v>次</v>
          </cell>
          <cell r="E5106">
            <v>6721</v>
          </cell>
          <cell r="F5106">
            <v>6721</v>
          </cell>
          <cell r="G5106" t="str">
            <v>含肝部分切除、肝胆管—肠吻合术。</v>
          </cell>
          <cell r="H5106" t="str">
            <v/>
          </cell>
          <cell r="I5106" t="str">
            <v>医保</v>
          </cell>
        </row>
        <row r="5107">
          <cell r="A5107" t="str">
            <v>F00000022738</v>
          </cell>
          <cell r="B5107" t="str">
            <v>331006005-1</v>
          </cell>
          <cell r="C5107" t="str">
            <v>肝胆管狭窄成型术</v>
          </cell>
          <cell r="D5107" t="str">
            <v>次</v>
          </cell>
          <cell r="E5107">
            <v>4410</v>
          </cell>
          <cell r="F5107">
            <v>4410</v>
          </cell>
          <cell r="G5107" t="str">
            <v/>
          </cell>
          <cell r="H5107" t="str">
            <v/>
          </cell>
          <cell r="I5107" t="str">
            <v>医保</v>
          </cell>
        </row>
        <row r="5108">
          <cell r="A5108" t="str">
            <v>F00000022734</v>
          </cell>
          <cell r="B5108" t="str">
            <v>331006005E</v>
          </cell>
          <cell r="C5108" t="str">
            <v>肝胆总管切开取石+空肠Roux-y吻合术</v>
          </cell>
          <cell r="D5108" t="str">
            <v>次</v>
          </cell>
          <cell r="E5108">
            <v>4233</v>
          </cell>
          <cell r="F5108">
            <v>5502.9</v>
          </cell>
          <cell r="G5108" t="str">
            <v>含空肠间置术、肝胆管、总胆管和空肠吻合术。</v>
          </cell>
          <cell r="H5108" t="str">
            <v/>
          </cell>
          <cell r="I5108" t="str">
            <v>医保</v>
          </cell>
        </row>
        <row r="5109">
          <cell r="A5109" t="str">
            <v>F00000022739</v>
          </cell>
          <cell r="B5109" t="str">
            <v>331006006E</v>
          </cell>
          <cell r="C5109" t="str">
            <v>肝门部胆管病变切除术</v>
          </cell>
          <cell r="D5109" t="str">
            <v>次</v>
          </cell>
          <cell r="E5109">
            <v>4646</v>
          </cell>
          <cell r="F5109">
            <v>6039.8</v>
          </cell>
          <cell r="G5109" t="str">
            <v>含胆总管囊肿、胆道闭锁；不含高位胆管癌切根治。</v>
          </cell>
          <cell r="H5109" t="str">
            <v/>
          </cell>
          <cell r="I5109" t="str">
            <v>医保</v>
          </cell>
        </row>
        <row r="5110">
          <cell r="A5110" t="str">
            <v>F00000022740</v>
          </cell>
          <cell r="B5110" t="str">
            <v>331006007</v>
          </cell>
          <cell r="C5110" t="str">
            <v>肝动脉结扎术</v>
          </cell>
          <cell r="D5110" t="str">
            <v>次</v>
          </cell>
          <cell r="E5110">
            <v>1500</v>
          </cell>
          <cell r="F5110">
            <v>1500</v>
          </cell>
          <cell r="G5110" t="str">
            <v>不含肝动脉或门静脉化疗泵安置术。</v>
          </cell>
          <cell r="H5110" t="str">
            <v/>
          </cell>
          <cell r="I5110" t="str">
            <v>医保</v>
          </cell>
        </row>
        <row r="5111">
          <cell r="A5111" t="str">
            <v>F00000022741</v>
          </cell>
          <cell r="B5111" t="str">
            <v>331006008E</v>
          </cell>
          <cell r="C5111" t="str">
            <v>胆管修补成形术</v>
          </cell>
          <cell r="D5111" t="str">
            <v>次</v>
          </cell>
          <cell r="E5111">
            <v>5492</v>
          </cell>
          <cell r="F5111">
            <v>7139.6</v>
          </cell>
          <cell r="G5111" t="str">
            <v/>
          </cell>
          <cell r="H5111" t="str">
            <v/>
          </cell>
          <cell r="I5111" t="str">
            <v>医保</v>
          </cell>
        </row>
        <row r="5112">
          <cell r="A5112" t="str">
            <v>F00000022742</v>
          </cell>
          <cell r="B5112" t="str">
            <v>331006009E</v>
          </cell>
          <cell r="C5112" t="str">
            <v>胆总管囊肿外引流术</v>
          </cell>
          <cell r="D5112" t="str">
            <v>次</v>
          </cell>
          <cell r="E5112">
            <v>1200</v>
          </cell>
          <cell r="F5112">
            <v>1560</v>
          </cell>
          <cell r="G5112" t="str">
            <v/>
          </cell>
          <cell r="H5112" t="str">
            <v/>
          </cell>
          <cell r="I5112" t="str">
            <v>医保</v>
          </cell>
        </row>
        <row r="5113">
          <cell r="A5113" t="str">
            <v>F00000022743</v>
          </cell>
          <cell r="B5113" t="str">
            <v>331006010</v>
          </cell>
          <cell r="C5113" t="str">
            <v>先天性胆总管囊肿切除胆道成形术</v>
          </cell>
          <cell r="D5113" t="str">
            <v>次</v>
          </cell>
          <cell r="E5113">
            <v>4911</v>
          </cell>
          <cell r="F5113">
            <v>4911</v>
          </cell>
          <cell r="G5113" t="str">
            <v>含胆囊、胆总管囊肿切除、空肠R－Y吻合、空肠间置代胆道、矩形粘膜瓣、人工乳头防反流、胆道引流支架、腹腔引流、胰腺探查；不含胆道测压、胆道造影、肝活检、阑尾切除、其他畸形、美克尔憩室切除。</v>
          </cell>
          <cell r="H5113" t="str">
            <v>支架</v>
          </cell>
          <cell r="I5113" t="str">
            <v>医保</v>
          </cell>
        </row>
        <row r="5114">
          <cell r="A5114" t="str">
            <v>F00000022745</v>
          </cell>
          <cell r="B5114" t="str">
            <v>331006011-1E</v>
          </cell>
          <cell r="C5114" t="str">
            <v>胆总管探查T管引流术+取石、冲洗术</v>
          </cell>
          <cell r="D5114" t="str">
            <v>次</v>
          </cell>
          <cell r="E5114">
            <v>3037</v>
          </cell>
          <cell r="F5114">
            <v>3948.1</v>
          </cell>
          <cell r="G5114" t="str">
            <v/>
          </cell>
          <cell r="H5114" t="str">
            <v/>
          </cell>
          <cell r="I5114" t="str">
            <v>医保</v>
          </cell>
        </row>
        <row r="5115">
          <cell r="A5115" t="str">
            <v>F00000022837</v>
          </cell>
          <cell r="B5115" t="str">
            <v>331006011E</v>
          </cell>
          <cell r="C5115" t="str">
            <v>胆总管探查T管引流术</v>
          </cell>
          <cell r="D5115" t="str">
            <v>次</v>
          </cell>
          <cell r="E5115">
            <v>2415</v>
          </cell>
          <cell r="F5115">
            <v>3139.5</v>
          </cell>
          <cell r="G5115" t="str">
            <v>不含术中B超、术中胆道镜检查和术中胆道造影。</v>
          </cell>
          <cell r="H5115" t="str">
            <v/>
          </cell>
          <cell r="I5115" t="str">
            <v>医保</v>
          </cell>
        </row>
        <row r="5116">
          <cell r="A5116" t="str">
            <v>F00000022748</v>
          </cell>
          <cell r="B5116" t="str">
            <v>331006012</v>
          </cell>
          <cell r="C5116" t="str">
            <v>经十二指肠镜乳头扩张术</v>
          </cell>
          <cell r="D5116" t="str">
            <v>次</v>
          </cell>
          <cell r="E5116">
            <v>2273</v>
          </cell>
          <cell r="F5116">
            <v>2273</v>
          </cell>
          <cell r="G5116" t="str">
            <v/>
          </cell>
          <cell r="H5116" t="str">
            <v/>
          </cell>
          <cell r="I5116" t="str">
            <v>医保</v>
          </cell>
        </row>
        <row r="5117">
          <cell r="A5117" t="str">
            <v>F00000022749</v>
          </cell>
          <cell r="B5117" t="str">
            <v>331006013</v>
          </cell>
          <cell r="C5117" t="str">
            <v>经十二指肠奥狄氏括约肌切开成形术</v>
          </cell>
          <cell r="D5117" t="str">
            <v>次</v>
          </cell>
          <cell r="E5117">
            <v>1947</v>
          </cell>
          <cell r="F5117">
            <v>1947</v>
          </cell>
          <cell r="G5117" t="str">
            <v/>
          </cell>
          <cell r="H5117" t="str">
            <v/>
          </cell>
          <cell r="I5117" t="str">
            <v>医保</v>
          </cell>
        </row>
        <row r="5118">
          <cell r="A5118" t="str">
            <v>F00000022750</v>
          </cell>
          <cell r="B5118" t="str">
            <v>331006013-1</v>
          </cell>
          <cell r="C5118" t="str">
            <v>经十二指肠乳头括约肌切开术</v>
          </cell>
          <cell r="D5118" t="str">
            <v>次</v>
          </cell>
          <cell r="E5118">
            <v>2402</v>
          </cell>
          <cell r="F5118">
            <v>2402</v>
          </cell>
          <cell r="G5118" t="str">
            <v/>
          </cell>
          <cell r="H5118" t="str">
            <v/>
          </cell>
          <cell r="I5118" t="str">
            <v>医保</v>
          </cell>
        </row>
        <row r="5119">
          <cell r="A5119" t="str">
            <v>F00030014592</v>
          </cell>
          <cell r="B5119" t="str">
            <v>331006013-2</v>
          </cell>
          <cell r="C5119" t="str">
            <v>经内镜十二指肠乳头括约肌切开术</v>
          </cell>
          <cell r="D5119" t="str">
            <v>次</v>
          </cell>
          <cell r="E5119">
            <v>3227</v>
          </cell>
          <cell r="F5119">
            <v>3227</v>
          </cell>
          <cell r="H5119" t="str">
            <v>切开刀</v>
          </cell>
          <cell r="I5119" t="str">
            <v>医保</v>
          </cell>
        </row>
        <row r="5120">
          <cell r="A5120" t="str">
            <v>F00000022751</v>
          </cell>
          <cell r="B5120" t="str">
            <v>331006014</v>
          </cell>
          <cell r="C5120" t="str">
            <v>经内镜奥狄氏括约肌切开取石术(ECT)</v>
          </cell>
          <cell r="D5120" t="str">
            <v>次</v>
          </cell>
          <cell r="E5120">
            <v>3387</v>
          </cell>
          <cell r="F5120">
            <v>3387</v>
          </cell>
          <cell r="G5120" t="str">
            <v/>
          </cell>
          <cell r="H5120" t="str">
            <v>切开刀、碎石器、网蓝篮、气囊导管</v>
          </cell>
          <cell r="I5120" t="str">
            <v>医保</v>
          </cell>
        </row>
        <row r="5121">
          <cell r="A5121" t="str">
            <v>F00000022752</v>
          </cell>
          <cell r="B5121" t="str">
            <v>331006014-1</v>
          </cell>
          <cell r="C5121" t="str">
            <v>经内镜奥狄氏括约肌切开取蛔虫术</v>
          </cell>
          <cell r="D5121" t="str">
            <v>次</v>
          </cell>
          <cell r="E5121">
            <v>1960</v>
          </cell>
          <cell r="F5121">
            <v>1960</v>
          </cell>
          <cell r="G5121" t="str">
            <v/>
          </cell>
          <cell r="H5121" t="str">
            <v>切开刀、网篮、气囊导管</v>
          </cell>
          <cell r="I5121" t="str">
            <v>医保</v>
          </cell>
        </row>
        <row r="5122">
          <cell r="A5122" t="str">
            <v>F00000022753</v>
          </cell>
          <cell r="B5122" t="str">
            <v>331006015</v>
          </cell>
          <cell r="C5122" t="str">
            <v>经内镜奥狄氏括约肌切开胰管取石术</v>
          </cell>
          <cell r="D5122" t="str">
            <v>次</v>
          </cell>
          <cell r="E5122">
            <v>3565</v>
          </cell>
          <cell r="F5122">
            <v>3565</v>
          </cell>
          <cell r="G5122" t="str">
            <v/>
          </cell>
          <cell r="H5122" t="str">
            <v>切开刀、碎石器、网蓝篮、气囊导管</v>
          </cell>
          <cell r="I5122" t="str">
            <v>医保</v>
          </cell>
        </row>
        <row r="5123">
          <cell r="A5123" t="str">
            <v>F00000022755</v>
          </cell>
          <cell r="B5123" t="str">
            <v>331006016-1</v>
          </cell>
          <cell r="C5123" t="str">
            <v>开腹经胆道镜取蛔虫术</v>
          </cell>
          <cell r="D5123" t="str">
            <v>次</v>
          </cell>
          <cell r="E5123">
            <v>1710</v>
          </cell>
          <cell r="F5123">
            <v>1710</v>
          </cell>
          <cell r="G5123" t="str">
            <v/>
          </cell>
          <cell r="H5123" t="str">
            <v/>
          </cell>
          <cell r="I5123" t="str">
            <v>医保</v>
          </cell>
        </row>
        <row r="5124">
          <cell r="A5124" t="str">
            <v>F00000022754</v>
          </cell>
          <cell r="B5124" t="str">
            <v>331006016E</v>
          </cell>
          <cell r="C5124" t="str">
            <v>开腹经胆道镜取石术</v>
          </cell>
          <cell r="D5124" t="str">
            <v>次</v>
          </cell>
          <cell r="E5124">
            <v>2821</v>
          </cell>
          <cell r="F5124">
            <v>3667.3</v>
          </cell>
          <cell r="G5124" t="str">
            <v/>
          </cell>
          <cell r="H5124" t="str">
            <v/>
          </cell>
          <cell r="I5124" t="str">
            <v>医保</v>
          </cell>
        </row>
        <row r="5125">
          <cell r="A5125" t="str">
            <v>F00000022756</v>
          </cell>
          <cell r="B5125" t="str">
            <v>331006017</v>
          </cell>
          <cell r="C5125" t="str">
            <v>先天胆道闭锁肝空肠Roux-y成形术(即葛西氏术)</v>
          </cell>
          <cell r="D5125" t="str">
            <v>次</v>
          </cell>
          <cell r="E5125">
            <v>3750</v>
          </cell>
          <cell r="F5125">
            <v>3750</v>
          </cell>
          <cell r="G5125" t="str">
            <v>含胃体劈裂管肝门吻合。</v>
          </cell>
          <cell r="H5125" t="str">
            <v>钛钉、支架管</v>
          </cell>
          <cell r="I5125" t="str">
            <v>医保</v>
          </cell>
        </row>
        <row r="5126">
          <cell r="A5126" t="str">
            <v>F00000022757</v>
          </cell>
          <cell r="B5126" t="str">
            <v>331006018</v>
          </cell>
          <cell r="C5126" t="str">
            <v>胆管移植术</v>
          </cell>
          <cell r="D5126" t="str">
            <v>次</v>
          </cell>
          <cell r="E5126">
            <v>3100</v>
          </cell>
          <cell r="F5126">
            <v>3100</v>
          </cell>
          <cell r="G5126" t="str">
            <v/>
          </cell>
          <cell r="H5126" t="str">
            <v>供体</v>
          </cell>
          <cell r="I5126" t="str">
            <v>自费</v>
          </cell>
        </row>
        <row r="5127">
          <cell r="A5127" t="str">
            <v>F00000022758</v>
          </cell>
          <cell r="B5127" t="str">
            <v>331006019</v>
          </cell>
          <cell r="C5127" t="str">
            <v>胆囊癌根治术</v>
          </cell>
          <cell r="D5127" t="str">
            <v>次</v>
          </cell>
          <cell r="E5127">
            <v>5510</v>
          </cell>
          <cell r="F5127">
            <v>5510</v>
          </cell>
          <cell r="G5127" t="str">
            <v>含淋巴清扫。</v>
          </cell>
          <cell r="H5127" t="str">
            <v/>
          </cell>
          <cell r="I5127" t="str">
            <v>医保</v>
          </cell>
        </row>
        <row r="5128">
          <cell r="A5128" t="str">
            <v>F00000119194</v>
          </cell>
          <cell r="B5128" t="str">
            <v>331006020S</v>
          </cell>
          <cell r="C5128" t="str">
            <v>胆囊切开取石术</v>
          </cell>
          <cell r="D5128" t="str">
            <v>次</v>
          </cell>
          <cell r="E5128">
            <v>2741</v>
          </cell>
          <cell r="F5128">
            <v>2741</v>
          </cell>
          <cell r="G5128" t="str">
            <v>探查，胆囊切开，取石，置入导管，缝合，止血，置管引出固定，缝合切口。</v>
          </cell>
          <cell r="H5128" t="str">
            <v>取石网篮</v>
          </cell>
          <cell r="I5128" t="str">
            <v>医保</v>
          </cell>
        </row>
        <row r="5129">
          <cell r="A5129" t="str">
            <v>F00000022759</v>
          </cell>
          <cell r="B5129" t="str">
            <v>331007001E</v>
          </cell>
          <cell r="C5129" t="str">
            <v>胰腺穿刺术</v>
          </cell>
          <cell r="D5129" t="str">
            <v>次</v>
          </cell>
          <cell r="E5129">
            <v>1766</v>
          </cell>
          <cell r="F5129">
            <v>2295.8000000000002</v>
          </cell>
          <cell r="G5129" t="str">
            <v>含活检。</v>
          </cell>
          <cell r="H5129" t="str">
            <v/>
          </cell>
          <cell r="I5129" t="str">
            <v>医保</v>
          </cell>
        </row>
        <row r="5130">
          <cell r="A5130" t="str">
            <v>F00000022760</v>
          </cell>
          <cell r="B5130" t="str">
            <v>331007002E</v>
          </cell>
          <cell r="C5130" t="str">
            <v>胰腺修补术</v>
          </cell>
          <cell r="D5130" t="str">
            <v>次</v>
          </cell>
          <cell r="E5130">
            <v>1786</v>
          </cell>
          <cell r="F5130">
            <v>2321.8000000000002</v>
          </cell>
          <cell r="G5130" t="str">
            <v>不含胰管空肠吻合术、胰尾切除术。</v>
          </cell>
          <cell r="H5130" t="str">
            <v/>
          </cell>
          <cell r="I5130" t="str">
            <v>医保</v>
          </cell>
        </row>
        <row r="5131">
          <cell r="A5131" t="str">
            <v>F00000022761</v>
          </cell>
          <cell r="B5131" t="str">
            <v>331007003</v>
          </cell>
          <cell r="C5131" t="str">
            <v>胰腺囊肿内引流术</v>
          </cell>
          <cell r="D5131" t="str">
            <v>次</v>
          </cell>
          <cell r="E5131">
            <v>2857</v>
          </cell>
          <cell r="F5131">
            <v>2857</v>
          </cell>
          <cell r="G5131" t="str">
            <v/>
          </cell>
          <cell r="H5131" t="str">
            <v/>
          </cell>
          <cell r="I5131" t="str">
            <v>医保</v>
          </cell>
        </row>
        <row r="5132">
          <cell r="A5132" t="str">
            <v>F00000022762</v>
          </cell>
          <cell r="B5132" t="str">
            <v>331007003-1</v>
          </cell>
          <cell r="C5132" t="str">
            <v>胰腺囊肿胃吻合术</v>
          </cell>
          <cell r="D5132" t="str">
            <v>次</v>
          </cell>
          <cell r="E5132">
            <v>3195</v>
          </cell>
          <cell r="F5132">
            <v>3195</v>
          </cell>
          <cell r="G5132" t="str">
            <v/>
          </cell>
          <cell r="H5132" t="str">
            <v/>
          </cell>
          <cell r="I5132" t="str">
            <v>医保</v>
          </cell>
        </row>
        <row r="5133">
          <cell r="A5133" t="str">
            <v>F00000022763</v>
          </cell>
          <cell r="B5133" t="str">
            <v>331007003-2E</v>
          </cell>
          <cell r="C5133" t="str">
            <v>胰腺囊肿空肠吻合术</v>
          </cell>
          <cell r="D5133" t="str">
            <v>次</v>
          </cell>
          <cell r="E5133">
            <v>2380</v>
          </cell>
          <cell r="F5133">
            <v>3094</v>
          </cell>
          <cell r="G5133" t="str">
            <v/>
          </cell>
          <cell r="H5133" t="str">
            <v/>
          </cell>
          <cell r="I5133" t="str">
            <v>医保</v>
          </cell>
        </row>
        <row r="5134">
          <cell r="A5134" t="str">
            <v>F00000022764</v>
          </cell>
          <cell r="B5134" t="str">
            <v>331007004</v>
          </cell>
          <cell r="C5134" t="str">
            <v>胰腺囊肿外引流术</v>
          </cell>
          <cell r="D5134" t="str">
            <v>次</v>
          </cell>
          <cell r="E5134">
            <v>1529</v>
          </cell>
          <cell r="F5134">
            <v>1529</v>
          </cell>
          <cell r="G5134" t="str">
            <v/>
          </cell>
          <cell r="H5134" t="str">
            <v/>
          </cell>
          <cell r="I5134" t="str">
            <v>医保</v>
          </cell>
        </row>
        <row r="5135">
          <cell r="A5135" t="str">
            <v>F00000022765</v>
          </cell>
          <cell r="B5135" t="str">
            <v>331007005</v>
          </cell>
          <cell r="C5135" t="str">
            <v>胰管切开取石术</v>
          </cell>
          <cell r="D5135" t="str">
            <v>次</v>
          </cell>
          <cell r="E5135">
            <v>4592</v>
          </cell>
          <cell r="F5135">
            <v>4592</v>
          </cell>
          <cell r="G5135" t="str">
            <v/>
          </cell>
          <cell r="H5135" t="str">
            <v/>
          </cell>
          <cell r="I5135" t="str">
            <v>医保</v>
          </cell>
        </row>
        <row r="5136">
          <cell r="A5136" t="str">
            <v>F00000022766</v>
          </cell>
          <cell r="B5136" t="str">
            <v>331007006</v>
          </cell>
          <cell r="C5136" t="str">
            <v>胰十二指肠切除术(Whipple手术)</v>
          </cell>
          <cell r="D5136" t="str">
            <v>次</v>
          </cell>
          <cell r="E5136">
            <v>7254</v>
          </cell>
          <cell r="F5136">
            <v>7254</v>
          </cell>
          <cell r="G5136" t="str">
            <v>含各种胰管空肠吻合、胃空肠吻合术、胆管肠吻合术；不含脾切除术。</v>
          </cell>
          <cell r="H5136" t="str">
            <v/>
          </cell>
          <cell r="I5136" t="str">
            <v>医保</v>
          </cell>
        </row>
        <row r="5137">
          <cell r="A5137" t="str">
            <v>F00000022767</v>
          </cell>
          <cell r="B5137" t="str">
            <v>331007006-1</v>
          </cell>
          <cell r="C5137" t="str">
            <v>胰体癌根治术</v>
          </cell>
          <cell r="D5137" t="str">
            <v>次</v>
          </cell>
          <cell r="E5137">
            <v>7105</v>
          </cell>
          <cell r="F5137">
            <v>7105</v>
          </cell>
          <cell r="G5137" t="str">
            <v/>
          </cell>
          <cell r="H5137" t="str">
            <v/>
          </cell>
          <cell r="I5137" t="str">
            <v>医保</v>
          </cell>
        </row>
        <row r="5138">
          <cell r="A5138" t="str">
            <v>F00000022768</v>
          </cell>
          <cell r="B5138" t="str">
            <v>331007006-2</v>
          </cell>
          <cell r="C5138" t="str">
            <v>壶腹周围癌根治术</v>
          </cell>
          <cell r="D5138" t="str">
            <v>次</v>
          </cell>
          <cell r="E5138">
            <v>6000</v>
          </cell>
          <cell r="F5138">
            <v>6000</v>
          </cell>
          <cell r="G5138" t="str">
            <v/>
          </cell>
          <cell r="H5138" t="str">
            <v/>
          </cell>
          <cell r="I5138" t="str">
            <v>医保</v>
          </cell>
        </row>
        <row r="5139">
          <cell r="A5139" t="str">
            <v>F00000119195</v>
          </cell>
          <cell r="B5139" t="str">
            <v>331007007-1E</v>
          </cell>
          <cell r="C5139" t="str">
            <v>保留脾脏的胰体尾切除术</v>
          </cell>
          <cell r="D5139" t="str">
            <v>次</v>
          </cell>
          <cell r="E5139">
            <v>3802</v>
          </cell>
          <cell r="F5139">
            <v>4942.6000000000004</v>
          </cell>
          <cell r="G5139" t="str">
            <v>不含血管切除吻合术。</v>
          </cell>
          <cell r="H5139" t="str">
            <v/>
          </cell>
          <cell r="I5139" t="str">
            <v>医保</v>
          </cell>
        </row>
        <row r="5140">
          <cell r="A5140" t="str">
            <v>F00000022769</v>
          </cell>
          <cell r="B5140" t="str">
            <v>331007007E</v>
          </cell>
          <cell r="C5140" t="str">
            <v>胰体尾切除术</v>
          </cell>
          <cell r="D5140" t="str">
            <v>次</v>
          </cell>
          <cell r="E5140">
            <v>3129</v>
          </cell>
          <cell r="F5140">
            <v>4067.7</v>
          </cell>
          <cell r="G5140" t="str">
            <v>不含血管切除吻合术。</v>
          </cell>
          <cell r="H5140" t="str">
            <v/>
          </cell>
          <cell r="I5140" t="str">
            <v>医保</v>
          </cell>
        </row>
        <row r="5141">
          <cell r="A5141" t="str">
            <v>F00000022770</v>
          </cell>
          <cell r="B5141" t="str">
            <v>331007008</v>
          </cell>
          <cell r="C5141" t="str">
            <v>全胰腺切除术</v>
          </cell>
          <cell r="D5141" t="str">
            <v>次</v>
          </cell>
          <cell r="E5141">
            <v>4320</v>
          </cell>
          <cell r="F5141">
            <v>4320</v>
          </cell>
          <cell r="G5141" t="str">
            <v>不含血管切除吻合术、脾切除术。</v>
          </cell>
          <cell r="H5141" t="str">
            <v/>
          </cell>
          <cell r="I5141" t="str">
            <v>医保</v>
          </cell>
        </row>
        <row r="5142">
          <cell r="A5142" t="str">
            <v>F00000022771</v>
          </cell>
          <cell r="B5142" t="str">
            <v>331007009</v>
          </cell>
          <cell r="C5142" t="str">
            <v>胰岛细胞瘤摘除术</v>
          </cell>
          <cell r="D5142" t="str">
            <v>次</v>
          </cell>
          <cell r="E5142">
            <v>4209</v>
          </cell>
          <cell r="F5142">
            <v>4209</v>
          </cell>
          <cell r="G5142" t="str">
            <v>含各种胰腺内分泌肿瘤摘除术；不含胰体尾部分切除术。</v>
          </cell>
          <cell r="H5142" t="str">
            <v/>
          </cell>
          <cell r="I5142" t="str">
            <v>医保</v>
          </cell>
        </row>
        <row r="5143">
          <cell r="A5143" t="str">
            <v>F00000022772</v>
          </cell>
          <cell r="B5143" t="str">
            <v>331007010E</v>
          </cell>
          <cell r="C5143" t="str">
            <v>环状胰腺十二指肠侧侧吻合术</v>
          </cell>
          <cell r="D5143" t="str">
            <v>次</v>
          </cell>
          <cell r="E5143">
            <v>2000</v>
          </cell>
          <cell r="F5143">
            <v>2600</v>
          </cell>
          <cell r="G5143" t="str">
            <v/>
          </cell>
          <cell r="H5143" t="str">
            <v/>
          </cell>
          <cell r="I5143" t="str">
            <v>医保</v>
          </cell>
        </row>
        <row r="5144">
          <cell r="A5144" t="str">
            <v>F00000022773</v>
          </cell>
          <cell r="B5144" t="str">
            <v>331007011E</v>
          </cell>
          <cell r="C5144" t="str">
            <v>胰管空肠吻合术</v>
          </cell>
          <cell r="D5144" t="str">
            <v>次</v>
          </cell>
          <cell r="E5144">
            <v>3506</v>
          </cell>
          <cell r="F5144">
            <v>4557.8</v>
          </cell>
          <cell r="G5144" t="str">
            <v/>
          </cell>
          <cell r="H5144" t="str">
            <v/>
          </cell>
          <cell r="I5144" t="str">
            <v>医保</v>
          </cell>
        </row>
        <row r="5145">
          <cell r="A5145" t="str">
            <v>F00000119196</v>
          </cell>
          <cell r="B5145" t="str">
            <v>331007012-1E</v>
          </cell>
          <cell r="C5145" t="str">
            <v>胰管切开取石内引流术</v>
          </cell>
          <cell r="D5145" t="str">
            <v>次</v>
          </cell>
          <cell r="E5145">
            <v>2000</v>
          </cell>
          <cell r="F5145">
            <v>2600</v>
          </cell>
          <cell r="G5145" t="str">
            <v>含切开、探查、取石、空肠R－Y吻合术、胰管—胃吻合内引流术；不含胰管造影。</v>
          </cell>
          <cell r="H5145" t="str">
            <v/>
          </cell>
          <cell r="I5145" t="str">
            <v>医保</v>
          </cell>
        </row>
        <row r="5146">
          <cell r="A5146" t="str">
            <v>F00000022869</v>
          </cell>
          <cell r="B5146" t="str">
            <v>331007012E</v>
          </cell>
          <cell r="C5146" t="str">
            <v>胰腺假性囊肿内引流术</v>
          </cell>
          <cell r="D5146" t="str">
            <v>次</v>
          </cell>
          <cell r="E5146">
            <v>2698</v>
          </cell>
          <cell r="F5146">
            <v>3507.4</v>
          </cell>
          <cell r="G5146" t="str">
            <v>含囊肿切开、探查、空肠R－Y吻合术、囊肿—胃吻合内引流术；不含胰管造影。</v>
          </cell>
          <cell r="H5146" t="str">
            <v/>
          </cell>
          <cell r="I5146" t="str">
            <v>医保</v>
          </cell>
        </row>
        <row r="5147">
          <cell r="A5147" t="str">
            <v>F00000022775</v>
          </cell>
          <cell r="B5147" t="str">
            <v>331007013E</v>
          </cell>
          <cell r="C5147" t="str">
            <v>胰腺假性囊肿切除术</v>
          </cell>
          <cell r="D5147" t="str">
            <v>次</v>
          </cell>
          <cell r="E5147">
            <v>3200</v>
          </cell>
          <cell r="F5147">
            <v>4160</v>
          </cell>
          <cell r="G5147" t="str">
            <v/>
          </cell>
          <cell r="H5147" t="str">
            <v/>
          </cell>
          <cell r="I5147" t="str">
            <v>医保</v>
          </cell>
        </row>
        <row r="5148">
          <cell r="A5148" t="str">
            <v>F00000022779</v>
          </cell>
          <cell r="B5148" t="str">
            <v>331007016E</v>
          </cell>
          <cell r="C5148" t="str">
            <v>异位异体移植胰腺切除术</v>
          </cell>
          <cell r="D5148" t="str">
            <v>次</v>
          </cell>
          <cell r="E5148">
            <v>2880</v>
          </cell>
          <cell r="F5148">
            <v>3744</v>
          </cell>
          <cell r="G5148" t="str">
            <v>指移植胰腺失败。</v>
          </cell>
          <cell r="H5148" t="str">
            <v/>
          </cell>
          <cell r="I5148" t="str">
            <v>医保</v>
          </cell>
        </row>
        <row r="5149">
          <cell r="A5149" t="str">
            <v>F00000022780</v>
          </cell>
          <cell r="B5149" t="str">
            <v>331007017</v>
          </cell>
          <cell r="C5149" t="str">
            <v>胰岛细胞移植术</v>
          </cell>
          <cell r="D5149" t="str">
            <v>次</v>
          </cell>
          <cell r="E5149">
            <v>5952</v>
          </cell>
          <cell r="F5149">
            <v>5952</v>
          </cell>
          <cell r="G5149" t="str">
            <v>含细胞制备。</v>
          </cell>
          <cell r="H5149" t="str">
            <v/>
          </cell>
          <cell r="I5149" t="str">
            <v>自费</v>
          </cell>
        </row>
        <row r="5150">
          <cell r="A5150" t="str">
            <v>F00000022781</v>
          </cell>
          <cell r="B5150" t="str">
            <v>331007018</v>
          </cell>
          <cell r="C5150" t="str">
            <v>胰腺周围神经切除术</v>
          </cell>
          <cell r="D5150" t="str">
            <v>次</v>
          </cell>
          <cell r="E5150">
            <v>3500</v>
          </cell>
          <cell r="F5150">
            <v>3500</v>
          </cell>
          <cell r="G5150" t="str">
            <v/>
          </cell>
          <cell r="H5150" t="str">
            <v/>
          </cell>
          <cell r="I5150" t="str">
            <v>医保</v>
          </cell>
        </row>
        <row r="5151">
          <cell r="A5151" t="str">
            <v>F00000022782</v>
          </cell>
          <cell r="B5151" t="str">
            <v>331007018-1</v>
          </cell>
          <cell r="C5151" t="str">
            <v>胰腺周围神经阻滞术</v>
          </cell>
          <cell r="D5151" t="str">
            <v>次</v>
          </cell>
          <cell r="E5151">
            <v>3500</v>
          </cell>
          <cell r="F5151">
            <v>3500</v>
          </cell>
          <cell r="G5151" t="str">
            <v/>
          </cell>
          <cell r="H5151" t="str">
            <v/>
          </cell>
          <cell r="I5151" t="str">
            <v>医保</v>
          </cell>
        </row>
        <row r="5152">
          <cell r="A5152" t="str">
            <v>F00000022783</v>
          </cell>
          <cell r="B5152" t="str">
            <v>331007019</v>
          </cell>
          <cell r="C5152" t="str">
            <v>坏死性胰腺炎清创引流术</v>
          </cell>
          <cell r="D5152" t="str">
            <v>次</v>
          </cell>
          <cell r="E5152">
            <v>2603</v>
          </cell>
          <cell r="F5152">
            <v>2603</v>
          </cell>
          <cell r="G5152" t="str">
            <v/>
          </cell>
          <cell r="H5152" t="str">
            <v/>
          </cell>
          <cell r="I5152" t="str">
            <v>医保</v>
          </cell>
        </row>
        <row r="5153">
          <cell r="A5153" t="str">
            <v>F00030014607</v>
          </cell>
          <cell r="B5153" t="str">
            <v>331007022S</v>
          </cell>
          <cell r="C5153" t="str">
            <v>保留十二指肠胰头切除术</v>
          </cell>
          <cell r="D5153" t="str">
            <v>次</v>
          </cell>
          <cell r="E5153">
            <v>4400</v>
          </cell>
          <cell r="F5153">
            <v>4400</v>
          </cell>
          <cell r="G5153" t="str">
            <v>切除胰头，保留胆管和十二指肠及其血供，含胰腺空肠吻合。</v>
          </cell>
          <cell r="I5153" t="str">
            <v>自费</v>
          </cell>
        </row>
        <row r="5154">
          <cell r="A5154" t="str">
            <v>F00000022784</v>
          </cell>
          <cell r="B5154" t="str">
            <v>331008001E</v>
          </cell>
          <cell r="C5154" t="str">
            <v>腹股沟疝修补术</v>
          </cell>
          <cell r="D5154" t="str">
            <v>单侧</v>
          </cell>
          <cell r="E5154">
            <v>1975</v>
          </cell>
          <cell r="F5154">
            <v>2567.5</v>
          </cell>
          <cell r="G5154" t="str">
            <v/>
          </cell>
          <cell r="H5154" t="str">
            <v>补片</v>
          </cell>
          <cell r="I5154" t="str">
            <v>医保</v>
          </cell>
        </row>
        <row r="5155">
          <cell r="A5155" t="str">
            <v>F00000022785</v>
          </cell>
          <cell r="B5155" t="str">
            <v>331008002E</v>
          </cell>
          <cell r="C5155" t="str">
            <v>嵌顿疝复位修补术</v>
          </cell>
          <cell r="D5155" t="str">
            <v>单侧</v>
          </cell>
          <cell r="E5155">
            <v>2100</v>
          </cell>
          <cell r="F5155">
            <v>2730</v>
          </cell>
          <cell r="G5155" t="str">
            <v>不含肠切除吻合。</v>
          </cell>
          <cell r="H5155" t="str">
            <v>补片</v>
          </cell>
          <cell r="I5155" t="str">
            <v>医保</v>
          </cell>
        </row>
        <row r="5156">
          <cell r="A5156" t="str">
            <v>F00000022786</v>
          </cell>
          <cell r="B5156" t="str">
            <v>331008003E</v>
          </cell>
          <cell r="C5156" t="str">
            <v>充填式无张力疝修补术</v>
          </cell>
          <cell r="D5156" t="str">
            <v>单侧</v>
          </cell>
          <cell r="E5156">
            <v>1900</v>
          </cell>
          <cell r="F5156">
            <v>2470</v>
          </cell>
          <cell r="G5156" t="str">
            <v/>
          </cell>
          <cell r="H5156" t="str">
            <v>补片、填充物</v>
          </cell>
          <cell r="I5156" t="str">
            <v>医保</v>
          </cell>
        </row>
        <row r="5157">
          <cell r="A5157" t="str">
            <v>F00000022787</v>
          </cell>
          <cell r="B5157" t="str">
            <v>331008004E</v>
          </cell>
          <cell r="C5157" t="str">
            <v>脐疝修补术</v>
          </cell>
          <cell r="D5157" t="str">
            <v>次</v>
          </cell>
          <cell r="E5157">
            <v>1100</v>
          </cell>
          <cell r="F5157">
            <v>1430</v>
          </cell>
          <cell r="G5157" t="str">
            <v/>
          </cell>
          <cell r="H5157" t="str">
            <v>补片</v>
          </cell>
          <cell r="I5157" t="str">
            <v>医保</v>
          </cell>
        </row>
        <row r="5158">
          <cell r="A5158" t="str">
            <v>F00000022789</v>
          </cell>
          <cell r="B5158" t="str">
            <v>331008005-1E</v>
          </cell>
          <cell r="C5158" t="str">
            <v>腹白线疝修补术</v>
          </cell>
          <cell r="D5158" t="str">
            <v>次</v>
          </cell>
          <cell r="E5158">
            <v>1000</v>
          </cell>
          <cell r="F5158">
            <v>1300</v>
          </cell>
          <cell r="G5158" t="str">
            <v/>
          </cell>
          <cell r="H5158" t="str">
            <v>补片</v>
          </cell>
          <cell r="I5158" t="str">
            <v>医保</v>
          </cell>
        </row>
        <row r="5159">
          <cell r="A5159" t="str">
            <v>F00000022790</v>
          </cell>
          <cell r="B5159" t="str">
            <v>331008005-2E</v>
          </cell>
          <cell r="C5159" t="str">
            <v>腰疝修补术</v>
          </cell>
          <cell r="D5159" t="str">
            <v>次</v>
          </cell>
          <cell r="E5159">
            <v>1000</v>
          </cell>
          <cell r="F5159">
            <v>1300</v>
          </cell>
          <cell r="G5159" t="str">
            <v/>
          </cell>
          <cell r="H5159" t="str">
            <v>补片</v>
          </cell>
          <cell r="I5159" t="str">
            <v>医保</v>
          </cell>
        </row>
        <row r="5160">
          <cell r="A5160" t="str">
            <v>F00000119197</v>
          </cell>
          <cell r="B5160" t="str">
            <v>331008005-3E</v>
          </cell>
          <cell r="C5160" t="str">
            <v>造口旁疝原位修补术</v>
          </cell>
          <cell r="D5160" t="str">
            <v>次</v>
          </cell>
          <cell r="E5160">
            <v>1000</v>
          </cell>
          <cell r="F5160">
            <v>1300</v>
          </cell>
          <cell r="G5160" t="str">
            <v/>
          </cell>
          <cell r="H5160" t="str">
            <v>补片</v>
          </cell>
          <cell r="I5160" t="str">
            <v>医保</v>
          </cell>
        </row>
        <row r="5161">
          <cell r="A5161" t="str">
            <v>F00000022788</v>
          </cell>
          <cell r="B5161" t="str">
            <v>331008005E</v>
          </cell>
          <cell r="C5161" t="str">
            <v>腹壁切口疝修补术</v>
          </cell>
          <cell r="D5161" t="str">
            <v>次</v>
          </cell>
          <cell r="E5161">
            <v>1000</v>
          </cell>
          <cell r="F5161">
            <v>1300</v>
          </cell>
          <cell r="G5161" t="str">
            <v/>
          </cell>
          <cell r="H5161" t="str">
            <v>补片</v>
          </cell>
          <cell r="I5161" t="str">
            <v>医保</v>
          </cell>
        </row>
        <row r="5162">
          <cell r="A5162" t="str">
            <v>F00000022791</v>
          </cell>
          <cell r="B5162" t="str">
            <v>331008006</v>
          </cell>
          <cell r="C5162" t="str">
            <v>会阴疝修补术</v>
          </cell>
          <cell r="D5162" t="str">
            <v>次</v>
          </cell>
          <cell r="E5162">
            <v>1100</v>
          </cell>
          <cell r="F5162">
            <v>1100</v>
          </cell>
          <cell r="G5162" t="str">
            <v/>
          </cell>
          <cell r="H5162" t="str">
            <v>补片</v>
          </cell>
          <cell r="I5162" t="str">
            <v>医保</v>
          </cell>
        </row>
        <row r="5163">
          <cell r="A5163" t="str">
            <v>F00000022792</v>
          </cell>
          <cell r="B5163" t="str">
            <v>331008007E</v>
          </cell>
          <cell r="C5163" t="str">
            <v>脐瘘切除+修补术</v>
          </cell>
          <cell r="D5163" t="str">
            <v>次</v>
          </cell>
          <cell r="E5163">
            <v>1350</v>
          </cell>
          <cell r="F5163">
            <v>1755</v>
          </cell>
          <cell r="G5163" t="str">
            <v>含脐肠瘘切除术；不含脐尿管瘘切除术。</v>
          </cell>
          <cell r="H5163" t="str">
            <v/>
          </cell>
          <cell r="I5163" t="str">
            <v>医保</v>
          </cell>
        </row>
        <row r="5164">
          <cell r="A5164" t="str">
            <v>F00000022793</v>
          </cell>
          <cell r="B5164" t="str">
            <v>331008008E</v>
          </cell>
          <cell r="C5164" t="str">
            <v>剖腹探查术</v>
          </cell>
          <cell r="D5164" t="str">
            <v>次</v>
          </cell>
          <cell r="E5164">
            <v>1500</v>
          </cell>
          <cell r="F5164">
            <v>1950</v>
          </cell>
          <cell r="G5164" t="str">
            <v>含活检、腹腔引流。</v>
          </cell>
          <cell r="H5164" t="str">
            <v/>
          </cell>
          <cell r="I5164" t="str">
            <v>医保</v>
          </cell>
        </row>
        <row r="5165">
          <cell r="A5165" t="str">
            <v>F00000022795</v>
          </cell>
          <cell r="B5165" t="str">
            <v>331008009E</v>
          </cell>
          <cell r="C5165" t="str">
            <v>开腹腹腔内脓肿引流术</v>
          </cell>
          <cell r="D5165" t="str">
            <v>次</v>
          </cell>
          <cell r="E5165">
            <v>1649</v>
          </cell>
          <cell r="F5165">
            <v>2143.6999999999998</v>
          </cell>
          <cell r="G5165" t="str">
            <v>指后腹腔脓肿或实质脏器脓肿（如肝脓肿、脾脓肿、胰腺脓肿）的外引流。</v>
          </cell>
          <cell r="H5165" t="str">
            <v/>
          </cell>
          <cell r="I5165" t="str">
            <v>医保</v>
          </cell>
        </row>
        <row r="5166">
          <cell r="A5166" t="str">
            <v>F00000022798</v>
          </cell>
          <cell r="B5166" t="str">
            <v>331008010</v>
          </cell>
          <cell r="C5166" t="str">
            <v>腹腔包虫摘除术</v>
          </cell>
          <cell r="D5166" t="str">
            <v>次</v>
          </cell>
          <cell r="E5166">
            <v>1200</v>
          </cell>
          <cell r="F5166">
            <v>1200</v>
          </cell>
          <cell r="G5166" t="str">
            <v/>
          </cell>
          <cell r="H5166" t="str">
            <v/>
          </cell>
          <cell r="I5166" t="str">
            <v>医保</v>
          </cell>
        </row>
        <row r="5167">
          <cell r="A5167" t="str">
            <v>F00000022799</v>
          </cell>
          <cell r="B5167" t="str">
            <v>331008010-1</v>
          </cell>
          <cell r="C5167" t="str">
            <v>腹腔多发包虫摘除术</v>
          </cell>
          <cell r="D5167" t="str">
            <v>次</v>
          </cell>
          <cell r="E5167">
            <v>1400</v>
          </cell>
          <cell r="F5167">
            <v>1400</v>
          </cell>
          <cell r="G5167" t="str">
            <v/>
          </cell>
          <cell r="H5167" t="str">
            <v/>
          </cell>
          <cell r="I5167" t="str">
            <v>医保</v>
          </cell>
        </row>
        <row r="5168">
          <cell r="A5168" t="str">
            <v>F00000022800</v>
          </cell>
          <cell r="B5168" t="str">
            <v>331008011</v>
          </cell>
          <cell r="C5168" t="str">
            <v>腹腔窦道扩创术</v>
          </cell>
          <cell r="D5168" t="str">
            <v>次</v>
          </cell>
          <cell r="E5168">
            <v>1300</v>
          </cell>
          <cell r="F5168">
            <v>1300</v>
          </cell>
          <cell r="G5168" t="str">
            <v/>
          </cell>
          <cell r="H5168" t="str">
            <v/>
          </cell>
          <cell r="I5168" t="str">
            <v>医保</v>
          </cell>
        </row>
        <row r="5169">
          <cell r="A5169" t="str">
            <v>F00000022801</v>
          </cell>
          <cell r="B5169" t="str">
            <v>331008011-1E</v>
          </cell>
          <cell r="C5169" t="str">
            <v>腹腔窦道切除术</v>
          </cell>
          <cell r="D5169" t="str">
            <v>次</v>
          </cell>
          <cell r="E5169">
            <v>1300</v>
          </cell>
          <cell r="F5169">
            <v>1690</v>
          </cell>
          <cell r="G5169" t="str">
            <v/>
          </cell>
          <cell r="H5169" t="str">
            <v/>
          </cell>
          <cell r="I5169" t="str">
            <v>医保</v>
          </cell>
        </row>
        <row r="5170">
          <cell r="A5170" t="str">
            <v>F00000022802</v>
          </cell>
          <cell r="B5170" t="str">
            <v>331008012E</v>
          </cell>
          <cell r="C5170" t="str">
            <v>腹腔内肿物切除术</v>
          </cell>
          <cell r="D5170" t="str">
            <v>次</v>
          </cell>
          <cell r="E5170">
            <v>1821</v>
          </cell>
          <cell r="F5170">
            <v>2367.3000000000002</v>
          </cell>
          <cell r="G5170" t="str">
            <v>指系膜、腹膜、网膜等腹腔内肿物。</v>
          </cell>
          <cell r="H5170" t="str">
            <v/>
          </cell>
          <cell r="I5170" t="str">
            <v>医保</v>
          </cell>
        </row>
        <row r="5171">
          <cell r="A5171" t="str">
            <v>F00000022807</v>
          </cell>
          <cell r="B5171" t="str">
            <v>331008013-1</v>
          </cell>
          <cell r="C5171" t="str">
            <v>腹腔恶性肿瘤特殊治疗加收(激光)</v>
          </cell>
          <cell r="D5171" t="str">
            <v>次</v>
          </cell>
          <cell r="E5171">
            <v>200</v>
          </cell>
          <cell r="F5171">
            <v>200</v>
          </cell>
          <cell r="G5171" t="str">
            <v/>
          </cell>
          <cell r="H5171" t="str">
            <v/>
          </cell>
          <cell r="I5171" t="str">
            <v>医保</v>
          </cell>
        </row>
        <row r="5172">
          <cell r="A5172" t="str">
            <v>F00000022808</v>
          </cell>
          <cell r="B5172" t="str">
            <v>331008013-2</v>
          </cell>
          <cell r="C5172" t="str">
            <v>腹腔恶性肿瘤特殊治疗加收(射频消融)</v>
          </cell>
          <cell r="D5172" t="str">
            <v>次</v>
          </cell>
          <cell r="E5172">
            <v>500</v>
          </cell>
          <cell r="F5172">
            <v>500</v>
          </cell>
          <cell r="G5172" t="str">
            <v/>
          </cell>
          <cell r="H5172" t="str">
            <v/>
          </cell>
          <cell r="I5172" t="str">
            <v>医保</v>
          </cell>
        </row>
        <row r="5173">
          <cell r="A5173" t="str">
            <v>F00000022903</v>
          </cell>
          <cell r="B5173" t="str">
            <v>331008013E</v>
          </cell>
          <cell r="C5173" t="str">
            <v>腹腔恶性肿瘤特殊治疗</v>
          </cell>
          <cell r="D5173" t="str">
            <v>次</v>
          </cell>
          <cell r="E5173">
            <v>900</v>
          </cell>
          <cell r="F5173">
            <v>1170</v>
          </cell>
          <cell r="G5173" t="str">
            <v>指微波、冷冻法。</v>
          </cell>
          <cell r="H5173" t="str">
            <v/>
          </cell>
          <cell r="I5173" t="str">
            <v>医保</v>
          </cell>
        </row>
        <row r="5174">
          <cell r="A5174" t="str">
            <v>F00000022809</v>
          </cell>
          <cell r="B5174" t="str">
            <v>331008014</v>
          </cell>
          <cell r="C5174" t="str">
            <v>经直肠盆腔脓肿切开引流术</v>
          </cell>
          <cell r="D5174" t="str">
            <v>次</v>
          </cell>
          <cell r="E5174">
            <v>1000</v>
          </cell>
          <cell r="F5174">
            <v>1000</v>
          </cell>
          <cell r="G5174" t="str">
            <v>含穿刺引流术。</v>
          </cell>
          <cell r="H5174" t="str">
            <v/>
          </cell>
          <cell r="I5174" t="str">
            <v>医保</v>
          </cell>
        </row>
        <row r="5175">
          <cell r="A5175" t="str">
            <v>F00000022810</v>
          </cell>
          <cell r="B5175" t="str">
            <v>331008015E</v>
          </cell>
          <cell r="C5175" t="str">
            <v>腹膜后肿瘤切除术</v>
          </cell>
          <cell r="D5175" t="str">
            <v>次</v>
          </cell>
          <cell r="E5175">
            <v>3229</v>
          </cell>
          <cell r="F5175">
            <v>4197.7</v>
          </cell>
          <cell r="G5175" t="str">
            <v>不含其它脏器切除术、血管切除吻合术。</v>
          </cell>
          <cell r="H5175" t="str">
            <v/>
          </cell>
          <cell r="I5175" t="str">
            <v>医保</v>
          </cell>
        </row>
        <row r="5176">
          <cell r="A5176" t="str">
            <v>F00000022811</v>
          </cell>
          <cell r="B5176" t="str">
            <v>331008016</v>
          </cell>
          <cell r="C5176" t="str">
            <v>盆底痉挛部肌肉神经切除术</v>
          </cell>
          <cell r="D5176" t="str">
            <v>次</v>
          </cell>
          <cell r="E5176">
            <v>2000</v>
          </cell>
          <cell r="F5176">
            <v>2000</v>
          </cell>
          <cell r="G5176" t="str">
            <v/>
          </cell>
          <cell r="H5176" t="str">
            <v/>
          </cell>
          <cell r="I5176" t="str">
            <v>医保</v>
          </cell>
        </row>
        <row r="5177">
          <cell r="A5177" t="str">
            <v>F00000022813</v>
          </cell>
          <cell r="B5177" t="str">
            <v>331008017-1E</v>
          </cell>
          <cell r="C5177" t="str">
            <v>腹壁肿瘤切除术(直径超过5cm)</v>
          </cell>
          <cell r="D5177" t="str">
            <v>次</v>
          </cell>
          <cell r="E5177">
            <v>2196</v>
          </cell>
          <cell r="F5177">
            <v>2854.8</v>
          </cell>
          <cell r="G5177" t="str">
            <v/>
          </cell>
          <cell r="H5177" t="str">
            <v/>
          </cell>
          <cell r="I5177" t="str">
            <v>医保</v>
          </cell>
        </row>
        <row r="5178">
          <cell r="A5178" t="str">
            <v>F00000022812</v>
          </cell>
          <cell r="B5178" t="str">
            <v>331008017E</v>
          </cell>
          <cell r="C5178" t="str">
            <v>腹壁肿瘤切除术</v>
          </cell>
          <cell r="D5178" t="str">
            <v>次</v>
          </cell>
          <cell r="E5178">
            <v>1830</v>
          </cell>
          <cell r="F5178">
            <v>2379</v>
          </cell>
          <cell r="G5178" t="str">
            <v>不含成形术及体表良性病变切除。</v>
          </cell>
          <cell r="H5178" t="str">
            <v/>
          </cell>
          <cell r="I5178" t="str">
            <v>医保</v>
          </cell>
        </row>
        <row r="5179">
          <cell r="A5179" t="str">
            <v>F00000022814</v>
          </cell>
          <cell r="B5179" t="str">
            <v>331008018E</v>
          </cell>
          <cell r="C5179" t="str">
            <v>腹壁整形术</v>
          </cell>
          <cell r="D5179" t="str">
            <v>次</v>
          </cell>
          <cell r="E5179">
            <v>1090</v>
          </cell>
          <cell r="F5179">
            <v>1417</v>
          </cell>
          <cell r="G5179" t="str">
            <v>不含脂肪抽吸术。</v>
          </cell>
          <cell r="H5179" t="str">
            <v/>
          </cell>
          <cell r="I5179" t="str">
            <v>医保</v>
          </cell>
        </row>
        <row r="5180">
          <cell r="A5180" t="str">
            <v>F00000022815</v>
          </cell>
          <cell r="B5180" t="str">
            <v>331008019E</v>
          </cell>
          <cell r="C5180" t="str">
            <v>脐整形术</v>
          </cell>
          <cell r="D5180" t="str">
            <v>次</v>
          </cell>
          <cell r="E5180">
            <v>1500</v>
          </cell>
          <cell r="F5180">
            <v>1950</v>
          </cell>
          <cell r="G5180" t="str">
            <v/>
          </cell>
          <cell r="H5180" t="str">
            <v/>
          </cell>
          <cell r="I5180" t="str">
            <v>医保</v>
          </cell>
        </row>
        <row r="5181">
          <cell r="A5181" t="str">
            <v>F00000022816</v>
          </cell>
          <cell r="B5181" t="str">
            <v>331008020</v>
          </cell>
          <cell r="C5181" t="str">
            <v>先天性脐膨出修补术</v>
          </cell>
          <cell r="D5181" t="str">
            <v>次</v>
          </cell>
          <cell r="E5181">
            <v>1715</v>
          </cell>
          <cell r="F5181">
            <v>1715</v>
          </cell>
          <cell r="G5181" t="str">
            <v>不含已破溃内脏外露处理。</v>
          </cell>
          <cell r="H5181" t="str">
            <v>补片</v>
          </cell>
          <cell r="I5181" t="str">
            <v>医保</v>
          </cell>
        </row>
        <row r="5182">
          <cell r="A5182" t="str">
            <v>F00000022817</v>
          </cell>
          <cell r="B5182" t="str">
            <v>331008021</v>
          </cell>
          <cell r="C5182" t="str">
            <v>先天性腹壁裂修补术</v>
          </cell>
          <cell r="D5182" t="str">
            <v>次</v>
          </cell>
          <cell r="E5182">
            <v>1500</v>
          </cell>
          <cell r="F5182">
            <v>1500</v>
          </cell>
          <cell r="G5182" t="str">
            <v>不含合并胸骨裂。</v>
          </cell>
          <cell r="H5182" t="str">
            <v>补片</v>
          </cell>
          <cell r="I5182" t="str">
            <v>医保</v>
          </cell>
        </row>
        <row r="5183">
          <cell r="A5183" t="str">
            <v>F00000022818</v>
          </cell>
          <cell r="B5183" t="str">
            <v>331008022E</v>
          </cell>
          <cell r="C5183" t="str">
            <v>腹壁缺损修复术</v>
          </cell>
          <cell r="D5183" t="str">
            <v>次</v>
          </cell>
          <cell r="E5183">
            <v>1500</v>
          </cell>
          <cell r="F5183">
            <v>1950</v>
          </cell>
          <cell r="G5183" t="str">
            <v>不含膀胱修补和植皮术。</v>
          </cell>
          <cell r="H5183" t="str">
            <v>补片</v>
          </cell>
          <cell r="I5183" t="str">
            <v>医保</v>
          </cell>
        </row>
        <row r="5184">
          <cell r="A5184" t="str">
            <v>F00000022820</v>
          </cell>
          <cell r="B5184" t="str">
            <v>331008023-1</v>
          </cell>
          <cell r="C5184" t="str">
            <v>门静脉切开支架置入术</v>
          </cell>
          <cell r="D5184" t="str">
            <v>次</v>
          </cell>
          <cell r="E5184">
            <v>2300</v>
          </cell>
          <cell r="F5184">
            <v>2300</v>
          </cell>
          <cell r="G5184" t="str">
            <v/>
          </cell>
          <cell r="H5184" t="str">
            <v>支架</v>
          </cell>
          <cell r="I5184" t="str">
            <v>医保</v>
          </cell>
        </row>
        <row r="5185">
          <cell r="A5185" t="str">
            <v>F00000022819</v>
          </cell>
          <cell r="B5185" t="str">
            <v>331008023E</v>
          </cell>
          <cell r="C5185" t="str">
            <v>门静脉切开取栓术</v>
          </cell>
          <cell r="D5185" t="str">
            <v>次</v>
          </cell>
          <cell r="E5185">
            <v>2300</v>
          </cell>
          <cell r="F5185">
            <v>2990</v>
          </cell>
          <cell r="G5185" t="str">
            <v>不含安置化疗泵。</v>
          </cell>
          <cell r="H5185" t="str">
            <v>支架</v>
          </cell>
          <cell r="I5185" t="str">
            <v>医保</v>
          </cell>
        </row>
        <row r="5186">
          <cell r="A5186" t="str">
            <v>F00000022821</v>
          </cell>
          <cell r="B5186" t="str">
            <v>331008024</v>
          </cell>
          <cell r="C5186" t="str">
            <v>门脉高压症门体静脉分流术</v>
          </cell>
          <cell r="D5186" t="str">
            <v>次</v>
          </cell>
          <cell r="E5186">
            <v>5556</v>
          </cell>
          <cell r="F5186">
            <v>5556</v>
          </cell>
          <cell r="G5186" t="str">
            <v>含经网膜静脉门静脉测压术；不含人工血管搭桥分流术、脾切除术、肝活检术、各种断流术。</v>
          </cell>
          <cell r="H5186" t="str">
            <v/>
          </cell>
          <cell r="I5186" t="str">
            <v>医保</v>
          </cell>
        </row>
        <row r="5187">
          <cell r="A5187" t="str">
            <v>F00000022822</v>
          </cell>
          <cell r="B5187" t="str">
            <v>331008025E</v>
          </cell>
          <cell r="C5187" t="str">
            <v>门体静脉搭桥分流术</v>
          </cell>
          <cell r="D5187" t="str">
            <v>次</v>
          </cell>
          <cell r="E5187">
            <v>4464</v>
          </cell>
          <cell r="F5187">
            <v>5803.2</v>
          </cell>
          <cell r="G5187" t="str">
            <v>含经网膜静脉门静脉测压术；不含脾切除术、肝活检术、各种断流术。</v>
          </cell>
          <cell r="H5187" t="str">
            <v/>
          </cell>
          <cell r="I5187" t="str">
            <v>医保</v>
          </cell>
        </row>
        <row r="5188">
          <cell r="A5188" t="str">
            <v>F00000022823</v>
          </cell>
          <cell r="B5188" t="str">
            <v>331008026</v>
          </cell>
          <cell r="C5188" t="str">
            <v>门体静脉断流术</v>
          </cell>
          <cell r="D5188" t="str">
            <v>次</v>
          </cell>
          <cell r="E5188">
            <v>2000</v>
          </cell>
          <cell r="F5188">
            <v>2000</v>
          </cell>
          <cell r="G5188" t="str">
            <v>含食管、胃底周围血管离断加脾切除术。</v>
          </cell>
          <cell r="H5188" t="str">
            <v>吻合器</v>
          </cell>
          <cell r="I5188" t="str">
            <v>医保</v>
          </cell>
        </row>
        <row r="5189">
          <cell r="A5189" t="str">
            <v>F00000022825</v>
          </cell>
          <cell r="B5189" t="str">
            <v>331008026-1</v>
          </cell>
          <cell r="C5189" t="str">
            <v>门体静脉断流术-食管横断吻合术</v>
          </cell>
          <cell r="D5189" t="str">
            <v>次</v>
          </cell>
          <cell r="E5189">
            <v>2400</v>
          </cell>
          <cell r="F5189">
            <v>2400</v>
          </cell>
          <cell r="G5189" t="str">
            <v/>
          </cell>
          <cell r="H5189" t="str">
            <v>吻合器</v>
          </cell>
          <cell r="I5189" t="str">
            <v>医保</v>
          </cell>
        </row>
        <row r="5190">
          <cell r="A5190" t="str">
            <v>F00000022826</v>
          </cell>
          <cell r="B5190" t="str">
            <v>331008027</v>
          </cell>
          <cell r="C5190" t="str">
            <v>经胸食管胃静脉结扎术</v>
          </cell>
          <cell r="D5190" t="str">
            <v>次</v>
          </cell>
          <cell r="E5190">
            <v>2400</v>
          </cell>
          <cell r="F5190">
            <v>2400</v>
          </cell>
          <cell r="G5190" t="str">
            <v/>
          </cell>
          <cell r="H5190" t="str">
            <v/>
          </cell>
          <cell r="I5190" t="str">
            <v>医保</v>
          </cell>
        </row>
        <row r="5191">
          <cell r="A5191" t="str">
            <v>F00000022827</v>
          </cell>
          <cell r="B5191" t="str">
            <v>331008028</v>
          </cell>
          <cell r="C5191" t="str">
            <v>腹水转流术</v>
          </cell>
          <cell r="D5191" t="str">
            <v>次</v>
          </cell>
          <cell r="E5191">
            <v>1200</v>
          </cell>
          <cell r="F5191">
            <v>1200</v>
          </cell>
          <cell r="G5191" t="str">
            <v>指腹腔—颈内静脉转流术、腹腔—股静脉转流术。</v>
          </cell>
          <cell r="H5191" t="str">
            <v>转流泵</v>
          </cell>
          <cell r="I5191" t="str">
            <v>医保</v>
          </cell>
        </row>
        <row r="5192">
          <cell r="A5192" t="str">
            <v>F00000022830</v>
          </cell>
          <cell r="B5192" t="str">
            <v>331008029</v>
          </cell>
          <cell r="C5192" t="str">
            <v>经腹腔镜门脉交通支结扎术</v>
          </cell>
          <cell r="D5192" t="str">
            <v>次</v>
          </cell>
          <cell r="E5192">
            <v>2232</v>
          </cell>
          <cell r="F5192">
            <v>2232</v>
          </cell>
          <cell r="G5192" t="str">
            <v/>
          </cell>
          <cell r="H5192" t="str">
            <v/>
          </cell>
          <cell r="I5192" t="str">
            <v>医保</v>
          </cell>
        </row>
        <row r="5193">
          <cell r="A5193" t="str">
            <v>F00000118415</v>
          </cell>
          <cell r="B5193" t="str">
            <v>331008030SE</v>
          </cell>
          <cell r="C5193" t="str">
            <v>腹腔粘连松解术</v>
          </cell>
          <cell r="D5193" t="str">
            <v>次</v>
          </cell>
          <cell r="E5193">
            <v>2139</v>
          </cell>
          <cell r="F5193">
            <v>2139</v>
          </cell>
          <cell r="G5193" t="str">
            <v>将腹腔粘连组织分离，防止粘连发生。</v>
          </cell>
          <cell r="H5193" t="str">
            <v/>
          </cell>
          <cell r="I5193" t="str">
            <v>医保</v>
          </cell>
        </row>
        <row r="5194">
          <cell r="A5194" t="str">
            <v>F00000119199</v>
          </cell>
          <cell r="B5194" t="str">
            <v>331008031S</v>
          </cell>
          <cell r="C5194" t="str">
            <v>腹股沟疝囊高位结扎术</v>
          </cell>
          <cell r="D5194" t="str">
            <v>次</v>
          </cell>
          <cell r="E5194">
            <v>1975</v>
          </cell>
          <cell r="F5194">
            <v>1975</v>
          </cell>
          <cell r="G5194" t="str">
            <v>腹股沟疝（或股疝）切口，探查，寻找疝囊，疝囊高位结扎，止血，缝合。</v>
          </cell>
          <cell r="H5194" t="str">
            <v/>
          </cell>
          <cell r="I5194" t="str">
            <v>医保</v>
          </cell>
        </row>
        <row r="5195">
          <cell r="A5195" t="str">
            <v>F00000119200</v>
          </cell>
          <cell r="B5195" t="str">
            <v>331008032S</v>
          </cell>
          <cell r="C5195" t="str">
            <v>腹主动脉旁淋巴结活检术</v>
          </cell>
          <cell r="D5195" t="str">
            <v>次</v>
          </cell>
          <cell r="E5195">
            <v>2037</v>
          </cell>
          <cell r="F5195">
            <v>2037</v>
          </cell>
          <cell r="G5195" t="str">
            <v>暴露腹主动脉及下腔静脉，腹主动脉及下腔静脉周围淋巴结切除。含淋巴结活检术。</v>
          </cell>
          <cell r="H5195" t="str">
            <v/>
          </cell>
          <cell r="I5195" t="str">
            <v>医保</v>
          </cell>
        </row>
        <row r="5196">
          <cell r="A5196" t="str">
            <v>F00000119201</v>
          </cell>
          <cell r="B5196" t="str">
            <v>331008033S</v>
          </cell>
          <cell r="C5196" t="str">
            <v>腹膜后淋巴结清扫术</v>
          </cell>
          <cell r="D5196" t="str">
            <v>次</v>
          </cell>
          <cell r="E5196">
            <v>4172</v>
          </cell>
          <cell r="F5196">
            <v>4172</v>
          </cell>
          <cell r="G5196" t="str">
            <v>暴露腹膜后淋巴组织并切除。含淋巴结活检术。</v>
          </cell>
          <cell r="H5196" t="str">
            <v/>
          </cell>
          <cell r="I5196" t="str">
            <v>医保</v>
          </cell>
        </row>
        <row r="5197">
          <cell r="A5197" t="str">
            <v>F00030014610</v>
          </cell>
          <cell r="B5197" t="str">
            <v>331008034S</v>
          </cell>
          <cell r="C5197" t="str">
            <v>全盆腔脏器切除术</v>
          </cell>
          <cell r="D5197" t="str">
            <v>次</v>
          </cell>
          <cell r="E5197">
            <v>7280</v>
          </cell>
          <cell r="F5197">
            <v>7280</v>
          </cell>
          <cell r="G5197" t="str">
            <v>指(男性)切除直肠、前列腺、膀胱等盆腔脏器，（女性）切除直肠、膀胱、子宫、卵巢、阴道等全盆腔脏器切除术，含吻合重建、造瘘。含淋巴清扫。</v>
          </cell>
          <cell r="I5197" t="str">
            <v>自费</v>
          </cell>
        </row>
        <row r="5198">
          <cell r="A5198" t="str">
            <v>F00000022831</v>
          </cell>
          <cell r="B5198" t="str">
            <v>331101001E</v>
          </cell>
          <cell r="C5198" t="str">
            <v>肾破裂修补术</v>
          </cell>
          <cell r="D5198" t="str">
            <v>次</v>
          </cell>
          <cell r="E5198">
            <v>2000</v>
          </cell>
          <cell r="F5198">
            <v>2600</v>
          </cell>
          <cell r="G5198" t="str">
            <v/>
          </cell>
          <cell r="H5198" t="str">
            <v/>
          </cell>
          <cell r="I5198" t="str">
            <v>医保</v>
          </cell>
        </row>
        <row r="5199">
          <cell r="A5199" t="str">
            <v>F00000022832</v>
          </cell>
          <cell r="B5199" t="str">
            <v>331101002E</v>
          </cell>
          <cell r="C5199" t="str">
            <v>肾固定术</v>
          </cell>
          <cell r="D5199" t="str">
            <v>次</v>
          </cell>
          <cell r="E5199">
            <v>1190</v>
          </cell>
          <cell r="F5199">
            <v>1547</v>
          </cell>
          <cell r="G5199" t="str">
            <v/>
          </cell>
          <cell r="H5199" t="str">
            <v/>
          </cell>
          <cell r="I5199" t="str">
            <v>医保</v>
          </cell>
        </row>
        <row r="5200">
          <cell r="A5200" t="str">
            <v>F00000022833</v>
          </cell>
          <cell r="B5200" t="str">
            <v>331101003E</v>
          </cell>
          <cell r="C5200" t="str">
            <v>肾折叠术</v>
          </cell>
          <cell r="D5200" t="str">
            <v>次</v>
          </cell>
          <cell r="E5200">
            <v>1190</v>
          </cell>
          <cell r="F5200">
            <v>1547</v>
          </cell>
          <cell r="G5200" t="str">
            <v/>
          </cell>
          <cell r="H5200" t="str">
            <v/>
          </cell>
          <cell r="I5200" t="str">
            <v>医保</v>
          </cell>
        </row>
        <row r="5201">
          <cell r="A5201" t="str">
            <v>F00000022834</v>
          </cell>
          <cell r="B5201" t="str">
            <v>331101004</v>
          </cell>
          <cell r="C5201" t="str">
            <v>肾包膜剥脱术</v>
          </cell>
          <cell r="D5201" t="str">
            <v>次</v>
          </cell>
          <cell r="E5201">
            <v>1340</v>
          </cell>
          <cell r="F5201">
            <v>1340</v>
          </cell>
          <cell r="G5201" t="str">
            <v/>
          </cell>
          <cell r="H5201" t="str">
            <v/>
          </cell>
          <cell r="I5201" t="str">
            <v>医保</v>
          </cell>
        </row>
        <row r="5202">
          <cell r="A5202" t="str">
            <v>F00000022835</v>
          </cell>
          <cell r="B5202" t="str">
            <v>331101005</v>
          </cell>
          <cell r="C5202" t="str">
            <v>肾周围淋巴管剥脱术</v>
          </cell>
          <cell r="D5202" t="str">
            <v>次</v>
          </cell>
          <cell r="E5202">
            <v>1820</v>
          </cell>
          <cell r="F5202">
            <v>1820</v>
          </cell>
          <cell r="G5202" t="str">
            <v/>
          </cell>
          <cell r="H5202" t="str">
            <v/>
          </cell>
          <cell r="I5202" t="str">
            <v>医保</v>
          </cell>
        </row>
        <row r="5203">
          <cell r="A5203" t="str">
            <v>F00000022836</v>
          </cell>
          <cell r="B5203" t="str">
            <v>331101006E</v>
          </cell>
          <cell r="C5203" t="str">
            <v>肾周围粘连分解术</v>
          </cell>
          <cell r="D5203" t="str">
            <v>次</v>
          </cell>
          <cell r="E5203">
            <v>1200</v>
          </cell>
          <cell r="F5203">
            <v>1560</v>
          </cell>
          <cell r="G5203" t="str">
            <v/>
          </cell>
          <cell r="H5203" t="str">
            <v/>
          </cell>
          <cell r="I5203" t="str">
            <v>医保</v>
          </cell>
        </row>
        <row r="5204">
          <cell r="A5204" t="str">
            <v>F00000022938</v>
          </cell>
          <cell r="B5204" t="str">
            <v>331101007E</v>
          </cell>
          <cell r="C5204" t="str">
            <v>肾肿瘤剔除术</v>
          </cell>
          <cell r="D5204" t="str">
            <v>次</v>
          </cell>
          <cell r="E5204">
            <v>1820</v>
          </cell>
          <cell r="F5204">
            <v>2366</v>
          </cell>
          <cell r="G5204" t="str">
            <v/>
          </cell>
          <cell r="H5204" t="str">
            <v/>
          </cell>
          <cell r="I5204" t="str">
            <v>医保</v>
          </cell>
        </row>
        <row r="5205">
          <cell r="A5205" t="str">
            <v>F00000022838</v>
          </cell>
          <cell r="B5205" t="str">
            <v>331101008E</v>
          </cell>
          <cell r="C5205" t="str">
            <v>肾切除术</v>
          </cell>
          <cell r="D5205" t="str">
            <v>次</v>
          </cell>
          <cell r="E5205">
            <v>3249</v>
          </cell>
          <cell r="F5205">
            <v>4223.7</v>
          </cell>
          <cell r="G5205" t="str">
            <v/>
          </cell>
          <cell r="H5205" t="str">
            <v>肾网袋</v>
          </cell>
          <cell r="I5205" t="str">
            <v>医保</v>
          </cell>
        </row>
        <row r="5206">
          <cell r="A5206" t="str">
            <v>F00000022839</v>
          </cell>
          <cell r="B5206" t="str">
            <v>331101009E</v>
          </cell>
          <cell r="C5206" t="str">
            <v>肾部分切除术</v>
          </cell>
          <cell r="D5206" t="str">
            <v>次</v>
          </cell>
          <cell r="E5206">
            <v>4033</v>
          </cell>
          <cell r="F5206">
            <v>5242.9</v>
          </cell>
          <cell r="G5206" t="str">
            <v/>
          </cell>
          <cell r="H5206" t="str">
            <v/>
          </cell>
          <cell r="I5206" t="str">
            <v>医保</v>
          </cell>
        </row>
        <row r="5207">
          <cell r="A5207" t="str">
            <v>F00000022840</v>
          </cell>
          <cell r="B5207" t="str">
            <v>331101010E</v>
          </cell>
          <cell r="C5207" t="str">
            <v>根治性肾切除术</v>
          </cell>
          <cell r="D5207" t="str">
            <v>次</v>
          </cell>
          <cell r="E5207">
            <v>4034</v>
          </cell>
          <cell r="F5207">
            <v>5244.2</v>
          </cell>
          <cell r="G5207" t="str">
            <v>含肾上腺切除、淋巴清扫；不含开胸手术。</v>
          </cell>
          <cell r="H5207" t="str">
            <v/>
          </cell>
          <cell r="I5207" t="str">
            <v>医保</v>
          </cell>
        </row>
        <row r="5208">
          <cell r="A5208" t="str">
            <v>F00000022841</v>
          </cell>
          <cell r="B5208" t="str">
            <v>331101011E</v>
          </cell>
          <cell r="C5208" t="str">
            <v>重复肾重复输尿管切除术</v>
          </cell>
          <cell r="D5208" t="str">
            <v>次</v>
          </cell>
          <cell r="E5208">
            <v>3818</v>
          </cell>
          <cell r="F5208">
            <v>4963.3999999999996</v>
          </cell>
          <cell r="G5208" t="str">
            <v/>
          </cell>
          <cell r="H5208" t="str">
            <v/>
          </cell>
          <cell r="I5208" t="str">
            <v>医保</v>
          </cell>
        </row>
        <row r="5209">
          <cell r="A5209" t="str">
            <v>F00000022842</v>
          </cell>
          <cell r="B5209" t="str">
            <v>331101012</v>
          </cell>
          <cell r="C5209" t="str">
            <v>融合肾分解术</v>
          </cell>
          <cell r="D5209" t="str">
            <v>次</v>
          </cell>
          <cell r="E5209">
            <v>2100</v>
          </cell>
          <cell r="F5209">
            <v>2100</v>
          </cell>
          <cell r="G5209" t="str">
            <v/>
          </cell>
          <cell r="H5209" t="str">
            <v/>
          </cell>
          <cell r="I5209" t="str">
            <v>医保</v>
          </cell>
        </row>
        <row r="5210">
          <cell r="A5210" t="str">
            <v>F00000022843</v>
          </cell>
          <cell r="B5210" t="str">
            <v>331101013E</v>
          </cell>
          <cell r="C5210" t="str">
            <v>肾实质切开造瘘术</v>
          </cell>
          <cell r="D5210" t="str">
            <v>次</v>
          </cell>
          <cell r="E5210">
            <v>1200</v>
          </cell>
          <cell r="F5210">
            <v>1560</v>
          </cell>
          <cell r="G5210" t="str">
            <v/>
          </cell>
          <cell r="H5210" t="str">
            <v/>
          </cell>
          <cell r="I5210" t="str">
            <v>医保</v>
          </cell>
        </row>
        <row r="5211">
          <cell r="A5211" t="str">
            <v>F00000022845</v>
          </cell>
          <cell r="B5211" t="str">
            <v>331101014-1E</v>
          </cell>
          <cell r="C5211" t="str">
            <v>肾囊肿去顶术</v>
          </cell>
          <cell r="D5211" t="str">
            <v>次</v>
          </cell>
          <cell r="E5211">
            <v>1376</v>
          </cell>
          <cell r="F5211">
            <v>1788.8</v>
          </cell>
          <cell r="G5211" t="str">
            <v/>
          </cell>
          <cell r="H5211" t="str">
            <v/>
          </cell>
          <cell r="I5211" t="str">
            <v>医保</v>
          </cell>
        </row>
        <row r="5212">
          <cell r="A5212" t="str">
            <v>F00000022844</v>
          </cell>
          <cell r="B5212" t="str">
            <v>331101014E</v>
          </cell>
          <cell r="C5212" t="str">
            <v>肾囊肿切除术</v>
          </cell>
          <cell r="D5212" t="str">
            <v>次</v>
          </cell>
          <cell r="E5212">
            <v>1100</v>
          </cell>
          <cell r="F5212">
            <v>1430</v>
          </cell>
          <cell r="G5212" t="str">
            <v/>
          </cell>
          <cell r="H5212" t="str">
            <v/>
          </cell>
          <cell r="I5212" t="str">
            <v>医保</v>
          </cell>
        </row>
        <row r="5213">
          <cell r="A5213" t="str">
            <v>F00000022846</v>
          </cell>
          <cell r="B5213" t="str">
            <v>331101015E</v>
          </cell>
          <cell r="C5213" t="str">
            <v>多囊肾去顶减压术</v>
          </cell>
          <cell r="D5213" t="str">
            <v>单侧</v>
          </cell>
          <cell r="E5213">
            <v>3000</v>
          </cell>
          <cell r="F5213">
            <v>3900</v>
          </cell>
          <cell r="G5213" t="str">
            <v/>
          </cell>
          <cell r="H5213" t="str">
            <v/>
          </cell>
          <cell r="I5213" t="str">
            <v>医保</v>
          </cell>
        </row>
        <row r="5214">
          <cell r="A5214" t="str">
            <v>F00000022848</v>
          </cell>
          <cell r="B5214" t="str">
            <v>331101016-1E</v>
          </cell>
          <cell r="C5214" t="str">
            <v>肾盂切开取石术</v>
          </cell>
          <cell r="D5214" t="str">
            <v>次</v>
          </cell>
          <cell r="E5214">
            <v>3406</v>
          </cell>
          <cell r="F5214">
            <v>4427.8</v>
          </cell>
          <cell r="G5214" t="str">
            <v/>
          </cell>
          <cell r="H5214" t="str">
            <v/>
          </cell>
          <cell r="I5214" t="str">
            <v>医保</v>
          </cell>
        </row>
        <row r="5215">
          <cell r="A5215" t="str">
            <v>F00000022849</v>
          </cell>
          <cell r="B5215" t="str">
            <v>331101016-2</v>
          </cell>
          <cell r="C5215" t="str">
            <v>肾实质切开取石术</v>
          </cell>
          <cell r="D5215" t="str">
            <v>次</v>
          </cell>
          <cell r="E5215">
            <v>3000</v>
          </cell>
          <cell r="F5215">
            <v>3000</v>
          </cell>
          <cell r="G5215" t="str">
            <v/>
          </cell>
          <cell r="H5215" t="str">
            <v/>
          </cell>
          <cell r="I5215" t="str">
            <v>医保</v>
          </cell>
        </row>
        <row r="5216">
          <cell r="A5216" t="str">
            <v>F00000022847</v>
          </cell>
          <cell r="B5216" t="str">
            <v>331101016E</v>
          </cell>
          <cell r="C5216" t="str">
            <v>肾切开取石术</v>
          </cell>
          <cell r="D5216" t="str">
            <v>次</v>
          </cell>
          <cell r="E5216">
            <v>3000</v>
          </cell>
          <cell r="F5216">
            <v>3900</v>
          </cell>
          <cell r="G5216" t="str">
            <v/>
          </cell>
          <cell r="H5216" t="str">
            <v/>
          </cell>
          <cell r="I5216" t="str">
            <v>医保</v>
          </cell>
        </row>
        <row r="5217">
          <cell r="A5217" t="str">
            <v>F00000022850</v>
          </cell>
          <cell r="B5217" t="str">
            <v>331101017</v>
          </cell>
          <cell r="C5217" t="str">
            <v>肾血管重建术</v>
          </cell>
          <cell r="D5217" t="str">
            <v>次</v>
          </cell>
          <cell r="E5217">
            <v>2976</v>
          </cell>
          <cell r="F5217">
            <v>2976</v>
          </cell>
          <cell r="G5217" t="str">
            <v>含取自体血管。</v>
          </cell>
          <cell r="H5217" t="str">
            <v>人工血管</v>
          </cell>
          <cell r="I5217" t="str">
            <v>医保</v>
          </cell>
        </row>
        <row r="5218">
          <cell r="A5218" t="str">
            <v>F00000022851</v>
          </cell>
          <cell r="B5218" t="str">
            <v>331101017-1</v>
          </cell>
          <cell r="C5218" t="str">
            <v>肾血管狭窄成形术</v>
          </cell>
          <cell r="D5218" t="str">
            <v>次</v>
          </cell>
          <cell r="E5218">
            <v>2976</v>
          </cell>
          <cell r="F5218">
            <v>2976</v>
          </cell>
          <cell r="G5218" t="str">
            <v>含取自体血管。</v>
          </cell>
          <cell r="H5218" t="str">
            <v>人工血管</v>
          </cell>
          <cell r="I5218" t="str">
            <v>医保</v>
          </cell>
        </row>
        <row r="5219">
          <cell r="A5219" t="str">
            <v>F00000022852</v>
          </cell>
          <cell r="B5219" t="str">
            <v>331101018</v>
          </cell>
          <cell r="C5219" t="str">
            <v>自体肾移植术</v>
          </cell>
          <cell r="D5219" t="str">
            <v>次</v>
          </cell>
          <cell r="E5219">
            <v>10000</v>
          </cell>
          <cell r="F5219">
            <v>10000</v>
          </cell>
          <cell r="G5219" t="str">
            <v/>
          </cell>
          <cell r="H5219" t="str">
            <v/>
          </cell>
          <cell r="I5219" t="str">
            <v>医保</v>
          </cell>
        </row>
        <row r="5220">
          <cell r="A5220" t="str">
            <v>F00000022856</v>
          </cell>
          <cell r="B5220" t="str">
            <v>331101022</v>
          </cell>
          <cell r="C5220" t="str">
            <v>移植肾探查术</v>
          </cell>
          <cell r="D5220" t="str">
            <v>次</v>
          </cell>
          <cell r="E5220">
            <v>2530</v>
          </cell>
          <cell r="F5220">
            <v>2530</v>
          </cell>
          <cell r="G5220" t="str">
            <v/>
          </cell>
          <cell r="H5220" t="str">
            <v/>
          </cell>
          <cell r="I5220" t="str">
            <v>医保</v>
          </cell>
        </row>
        <row r="5221">
          <cell r="A5221" t="str">
            <v>F00000022857</v>
          </cell>
          <cell r="B5221" t="str">
            <v>331101023</v>
          </cell>
          <cell r="C5221" t="str">
            <v>肾周血肿清除术</v>
          </cell>
          <cell r="D5221" t="str">
            <v>次</v>
          </cell>
          <cell r="E5221">
            <v>1600</v>
          </cell>
          <cell r="F5221">
            <v>1600</v>
          </cell>
          <cell r="G5221" t="str">
            <v/>
          </cell>
          <cell r="H5221" t="str">
            <v/>
          </cell>
          <cell r="I5221" t="str">
            <v>医保</v>
          </cell>
        </row>
        <row r="5222">
          <cell r="A5222" t="str">
            <v>F00000022859</v>
          </cell>
          <cell r="B5222" t="str">
            <v>331101024</v>
          </cell>
          <cell r="C5222" t="str">
            <v>离体肾取石术</v>
          </cell>
          <cell r="D5222" t="str">
            <v>次</v>
          </cell>
          <cell r="E5222">
            <v>5952</v>
          </cell>
          <cell r="F5222">
            <v>5952</v>
          </cell>
          <cell r="G5222" t="str">
            <v/>
          </cell>
          <cell r="H5222" t="str">
            <v/>
          </cell>
          <cell r="I5222" t="str">
            <v>医保</v>
          </cell>
        </row>
        <row r="5223">
          <cell r="A5223" t="str">
            <v>F00000022860</v>
          </cell>
          <cell r="B5223" t="str">
            <v>331101025</v>
          </cell>
          <cell r="C5223" t="str">
            <v>肾肿瘤腔静脉内瘤栓切取术</v>
          </cell>
          <cell r="D5223" t="str">
            <v>次</v>
          </cell>
          <cell r="E5223">
            <v>5208</v>
          </cell>
          <cell r="F5223">
            <v>5208</v>
          </cell>
          <cell r="G5223" t="str">
            <v/>
          </cell>
          <cell r="H5223" t="str">
            <v/>
          </cell>
          <cell r="I5223" t="str">
            <v>医保</v>
          </cell>
        </row>
        <row r="5224">
          <cell r="A5224" t="str">
            <v>F00000022861</v>
          </cell>
          <cell r="B5224" t="str">
            <v>331101025-1</v>
          </cell>
          <cell r="C5224" t="str">
            <v>开胸肾肿瘤腔静脉内瘤栓切取术</v>
          </cell>
          <cell r="D5224" t="str">
            <v>次</v>
          </cell>
          <cell r="E5224">
            <v>6249.6</v>
          </cell>
          <cell r="F5224">
            <v>6249.6</v>
          </cell>
          <cell r="G5224" t="str">
            <v/>
          </cell>
          <cell r="H5224" t="str">
            <v/>
          </cell>
          <cell r="I5224" t="str">
            <v>医保</v>
          </cell>
        </row>
        <row r="5225">
          <cell r="A5225" t="str">
            <v>F00000119202</v>
          </cell>
          <cell r="B5225" t="str">
            <v>331101026S</v>
          </cell>
          <cell r="C5225" t="str">
            <v>肾母细胞瘤根治术</v>
          </cell>
          <cell r="D5225" t="str">
            <v>次</v>
          </cell>
          <cell r="E5225">
            <v>4209</v>
          </cell>
          <cell r="F5225">
            <v>4209</v>
          </cell>
          <cell r="G5225" t="str">
            <v>动静脉血管穿刺，肿瘤分离，血管分离，周围脏器分离，血管结扎、缝扎，血管修补，淋巴结清扫、活检，膈肌修补，肝转移瘤灶切除、活检，肾部分切除，肾切除，瘤体剥除，肾周脂肪清除，静脉瘤栓剥除，输尿管低位切除，瘤床冲洗，放置引流管。</v>
          </cell>
          <cell r="H5225" t="str">
            <v/>
          </cell>
          <cell r="I5225" t="str">
            <v>医保</v>
          </cell>
        </row>
        <row r="5226">
          <cell r="A5226" t="str">
            <v>F00000022862</v>
          </cell>
          <cell r="B5226" t="str">
            <v>331102001</v>
          </cell>
          <cell r="C5226" t="str">
            <v>肾盂癌根治术</v>
          </cell>
          <cell r="D5226" t="str">
            <v>次</v>
          </cell>
          <cell r="E5226">
            <v>5604</v>
          </cell>
          <cell r="F5226">
            <v>5604</v>
          </cell>
          <cell r="G5226" t="str">
            <v>含输尿管全长、部分膀胱切除；不含膀胱镜电切。</v>
          </cell>
          <cell r="H5226" t="str">
            <v/>
          </cell>
          <cell r="I5226" t="str">
            <v>医保</v>
          </cell>
        </row>
        <row r="5227">
          <cell r="A5227" t="str">
            <v>F00000022863</v>
          </cell>
          <cell r="B5227" t="str">
            <v>331102002E</v>
          </cell>
          <cell r="C5227" t="str">
            <v>肾盂成形肾盂输尿管再吻合术</v>
          </cell>
          <cell r="D5227" t="str">
            <v>次</v>
          </cell>
          <cell r="E5227">
            <v>4283</v>
          </cell>
          <cell r="F5227">
            <v>5567.9</v>
          </cell>
          <cell r="G5227" t="str">
            <v/>
          </cell>
          <cell r="H5227" t="str">
            <v/>
          </cell>
          <cell r="I5227" t="str">
            <v>医保</v>
          </cell>
        </row>
        <row r="5228">
          <cell r="A5228" t="str">
            <v>F00000022864</v>
          </cell>
          <cell r="B5228" t="str">
            <v>331102003</v>
          </cell>
          <cell r="C5228" t="str">
            <v>经皮肾镜或输尿管镜内切开成形术</v>
          </cell>
          <cell r="D5228" t="str">
            <v>次</v>
          </cell>
          <cell r="E5228">
            <v>2700</v>
          </cell>
          <cell r="F5228">
            <v>2700</v>
          </cell>
          <cell r="G5228" t="str">
            <v/>
          </cell>
          <cell r="H5228" t="str">
            <v/>
          </cell>
          <cell r="I5228" t="str">
            <v>医保</v>
          </cell>
        </row>
        <row r="5229">
          <cell r="A5229" t="str">
            <v>F00000108833</v>
          </cell>
          <cell r="B5229" t="str">
            <v>331102003-1</v>
          </cell>
          <cell r="C5229" t="str">
            <v>经皮肾镜或输尿管镜内激光纤维切开成形术</v>
          </cell>
          <cell r="D5229" t="str">
            <v>次</v>
          </cell>
          <cell r="E5229">
            <v>3700</v>
          </cell>
          <cell r="F5229">
            <v>3700</v>
          </cell>
          <cell r="G5229" t="str">
            <v/>
          </cell>
          <cell r="H5229" t="str">
            <v/>
          </cell>
          <cell r="I5229" t="str">
            <v>医保</v>
          </cell>
        </row>
        <row r="5230">
          <cell r="A5230" t="str">
            <v>F00000022866</v>
          </cell>
          <cell r="B5230" t="str">
            <v>331102004</v>
          </cell>
          <cell r="C5230" t="str">
            <v>肾下盏输尿管吻合术</v>
          </cell>
          <cell r="D5230" t="str">
            <v>次</v>
          </cell>
          <cell r="E5230">
            <v>2500</v>
          </cell>
          <cell r="F5230">
            <v>2500</v>
          </cell>
          <cell r="G5230" t="str">
            <v/>
          </cell>
          <cell r="H5230" t="str">
            <v/>
          </cell>
          <cell r="I5230" t="str">
            <v>医保</v>
          </cell>
        </row>
        <row r="5231">
          <cell r="A5231" t="str">
            <v>F00000022870</v>
          </cell>
          <cell r="B5231" t="str">
            <v>331102005-1</v>
          </cell>
          <cell r="C5231" t="str">
            <v>双侧肾盂输尿管成形术</v>
          </cell>
          <cell r="D5231" t="str">
            <v>次</v>
          </cell>
          <cell r="E5231">
            <v>4500</v>
          </cell>
          <cell r="F5231">
            <v>4500</v>
          </cell>
          <cell r="G5231" t="str">
            <v/>
          </cell>
          <cell r="H5231" t="str">
            <v/>
          </cell>
          <cell r="I5231" t="str">
            <v>医保</v>
          </cell>
        </row>
        <row r="5232">
          <cell r="A5232" t="str">
            <v>F00000022867</v>
          </cell>
          <cell r="B5232" t="str">
            <v>331102005E</v>
          </cell>
          <cell r="C5232" t="str">
            <v>肾盂输尿管成形术</v>
          </cell>
          <cell r="D5232" t="str">
            <v>次</v>
          </cell>
          <cell r="E5232">
            <v>3137</v>
          </cell>
          <cell r="F5232">
            <v>4078.1</v>
          </cell>
          <cell r="G5232" t="str">
            <v/>
          </cell>
          <cell r="H5232" t="str">
            <v/>
          </cell>
          <cell r="I5232" t="str">
            <v>医保</v>
          </cell>
        </row>
        <row r="5233">
          <cell r="A5233" t="str">
            <v>F00000022872</v>
          </cell>
          <cell r="B5233" t="str">
            <v>331102007E</v>
          </cell>
          <cell r="C5233" t="str">
            <v>输尿管切开取石术</v>
          </cell>
          <cell r="D5233" t="str">
            <v>次</v>
          </cell>
          <cell r="E5233">
            <v>1500</v>
          </cell>
          <cell r="F5233">
            <v>1950</v>
          </cell>
          <cell r="G5233" t="str">
            <v/>
          </cell>
          <cell r="H5233" t="str">
            <v/>
          </cell>
          <cell r="I5233" t="str">
            <v>医保</v>
          </cell>
        </row>
        <row r="5234">
          <cell r="A5234" t="str">
            <v>F00000022873</v>
          </cell>
          <cell r="B5234" t="str">
            <v>331102008E</v>
          </cell>
          <cell r="C5234" t="str">
            <v>输尿管损伤修补术</v>
          </cell>
          <cell r="D5234" t="str">
            <v>次</v>
          </cell>
          <cell r="E5234">
            <v>1600</v>
          </cell>
          <cell r="F5234">
            <v>2080</v>
          </cell>
          <cell r="G5234" t="str">
            <v/>
          </cell>
          <cell r="H5234" t="str">
            <v/>
          </cell>
          <cell r="I5234" t="str">
            <v>医保</v>
          </cell>
        </row>
        <row r="5235">
          <cell r="A5235" t="str">
            <v>F00000022874</v>
          </cell>
          <cell r="B5235" t="str">
            <v>331102009E</v>
          </cell>
          <cell r="C5235" t="str">
            <v>输尿管部分切除再吻合术</v>
          </cell>
          <cell r="D5235" t="str">
            <v>次</v>
          </cell>
          <cell r="E5235">
            <v>2446</v>
          </cell>
          <cell r="F5235">
            <v>3179.8</v>
          </cell>
          <cell r="G5235" t="str">
            <v>指输尿管狭窄、病变等原因行输尿管部分切除再吻合。</v>
          </cell>
          <cell r="H5235" t="str">
            <v/>
          </cell>
          <cell r="I5235" t="str">
            <v>医保</v>
          </cell>
        </row>
        <row r="5236">
          <cell r="A5236" t="str">
            <v>F00000022875</v>
          </cell>
          <cell r="B5236" t="str">
            <v>331102010E</v>
          </cell>
          <cell r="C5236" t="str">
            <v>输尿管开口囊肿切除术</v>
          </cell>
          <cell r="D5236" t="str">
            <v>次</v>
          </cell>
          <cell r="E5236">
            <v>1400</v>
          </cell>
          <cell r="F5236">
            <v>1820</v>
          </cell>
          <cell r="G5236" t="str">
            <v/>
          </cell>
          <cell r="H5236" t="str">
            <v/>
          </cell>
          <cell r="I5236" t="str">
            <v>医保</v>
          </cell>
        </row>
        <row r="5237">
          <cell r="A5237" t="str">
            <v>F00000022876</v>
          </cell>
          <cell r="B5237" t="str">
            <v>331102011E</v>
          </cell>
          <cell r="C5237" t="str">
            <v>输尿管残端切除术</v>
          </cell>
          <cell r="D5237" t="str">
            <v>次</v>
          </cell>
          <cell r="E5237">
            <v>1000</v>
          </cell>
          <cell r="F5237">
            <v>1300</v>
          </cell>
          <cell r="G5237" t="str">
            <v/>
          </cell>
          <cell r="H5237" t="str">
            <v/>
          </cell>
          <cell r="I5237" t="str">
            <v>医保</v>
          </cell>
        </row>
        <row r="5238">
          <cell r="A5238" t="str">
            <v>F00000022877</v>
          </cell>
          <cell r="B5238" t="str">
            <v>331102012E</v>
          </cell>
          <cell r="C5238" t="str">
            <v>输尿管膀胱再植术</v>
          </cell>
          <cell r="D5238" t="str">
            <v>次</v>
          </cell>
          <cell r="E5238">
            <v>2390</v>
          </cell>
          <cell r="F5238">
            <v>3107</v>
          </cell>
          <cell r="G5238" t="str">
            <v/>
          </cell>
          <cell r="H5238" t="str">
            <v/>
          </cell>
          <cell r="I5238" t="str">
            <v>医保</v>
          </cell>
        </row>
        <row r="5239">
          <cell r="A5239" t="str">
            <v>F00000022878</v>
          </cell>
          <cell r="B5239" t="str">
            <v>331102013E</v>
          </cell>
          <cell r="C5239" t="str">
            <v>输尿管皮肤造口术</v>
          </cell>
          <cell r="D5239" t="str">
            <v>次</v>
          </cell>
          <cell r="E5239">
            <v>1600</v>
          </cell>
          <cell r="F5239">
            <v>2080</v>
          </cell>
          <cell r="G5239" t="str">
            <v/>
          </cell>
          <cell r="H5239" t="str">
            <v/>
          </cell>
          <cell r="I5239" t="str">
            <v>医保</v>
          </cell>
        </row>
        <row r="5240">
          <cell r="A5240" t="str">
            <v>F00000022880</v>
          </cell>
          <cell r="B5240" t="str">
            <v>331102014</v>
          </cell>
          <cell r="C5240" t="str">
            <v>输尿管乙状结肠吻合术</v>
          </cell>
          <cell r="D5240" t="str">
            <v>次</v>
          </cell>
          <cell r="E5240">
            <v>2500</v>
          </cell>
          <cell r="F5240">
            <v>2500</v>
          </cell>
          <cell r="G5240" t="str">
            <v/>
          </cell>
          <cell r="H5240" t="str">
            <v/>
          </cell>
          <cell r="I5240" t="str">
            <v>医保</v>
          </cell>
        </row>
        <row r="5241">
          <cell r="A5241" t="str">
            <v>F00000022881</v>
          </cell>
          <cell r="B5241" t="str">
            <v>331102015E</v>
          </cell>
          <cell r="C5241" t="str">
            <v>输尿管松解术</v>
          </cell>
          <cell r="D5241" t="str">
            <v>次</v>
          </cell>
          <cell r="E5241">
            <v>1400</v>
          </cell>
          <cell r="F5241">
            <v>1820</v>
          </cell>
          <cell r="G5241" t="str">
            <v/>
          </cell>
          <cell r="H5241" t="str">
            <v/>
          </cell>
          <cell r="I5241" t="str">
            <v>医保</v>
          </cell>
        </row>
        <row r="5242">
          <cell r="A5242" t="str">
            <v>F00000022882</v>
          </cell>
          <cell r="B5242" t="str">
            <v>331102016E</v>
          </cell>
          <cell r="C5242" t="str">
            <v>输尿管整形术</v>
          </cell>
          <cell r="D5242" t="str">
            <v>次</v>
          </cell>
          <cell r="E5242">
            <v>3216</v>
          </cell>
          <cell r="F5242">
            <v>4180.8</v>
          </cell>
          <cell r="G5242" t="str">
            <v/>
          </cell>
          <cell r="H5242" t="str">
            <v/>
          </cell>
          <cell r="I5242" t="str">
            <v>医保</v>
          </cell>
        </row>
        <row r="5243">
          <cell r="A5243" t="str">
            <v>F00000022883</v>
          </cell>
          <cell r="B5243" t="str">
            <v>331102017</v>
          </cell>
          <cell r="C5243" t="str">
            <v>腔静脉后输尿管整形术</v>
          </cell>
          <cell r="D5243" t="str">
            <v>次</v>
          </cell>
          <cell r="E5243">
            <v>3687</v>
          </cell>
          <cell r="F5243">
            <v>3687</v>
          </cell>
          <cell r="G5243" t="str">
            <v/>
          </cell>
          <cell r="H5243" t="str">
            <v/>
          </cell>
          <cell r="I5243" t="str">
            <v>医保</v>
          </cell>
        </row>
        <row r="5244">
          <cell r="A5244" t="str">
            <v>F00000022884</v>
          </cell>
          <cell r="B5244" t="str">
            <v>331102018E</v>
          </cell>
          <cell r="C5244" t="str">
            <v>肠管代输尿管术</v>
          </cell>
          <cell r="D5244" t="str">
            <v>次</v>
          </cell>
          <cell r="E5244">
            <v>4500</v>
          </cell>
          <cell r="F5244">
            <v>5850</v>
          </cell>
          <cell r="G5244" t="str">
            <v/>
          </cell>
          <cell r="H5244" t="str">
            <v/>
          </cell>
          <cell r="I5244" t="str">
            <v>医保</v>
          </cell>
        </row>
        <row r="5245">
          <cell r="A5245" t="str">
            <v>F00000022885</v>
          </cell>
          <cell r="B5245" t="str">
            <v>331102019</v>
          </cell>
          <cell r="C5245" t="str">
            <v>膀胱瓣代输尿管术</v>
          </cell>
          <cell r="D5245" t="str">
            <v>次</v>
          </cell>
          <cell r="E5245">
            <v>3750</v>
          </cell>
          <cell r="F5245">
            <v>3750</v>
          </cell>
          <cell r="G5245" t="str">
            <v/>
          </cell>
          <cell r="H5245" t="str">
            <v/>
          </cell>
          <cell r="I5245" t="str">
            <v>医保</v>
          </cell>
        </row>
        <row r="5246">
          <cell r="A5246" t="str">
            <v>F00000022886</v>
          </cell>
          <cell r="B5246" t="str">
            <v>331102020S</v>
          </cell>
          <cell r="C5246" t="str">
            <v>输尿管癌根治术</v>
          </cell>
          <cell r="D5246" t="str">
            <v>次</v>
          </cell>
          <cell r="E5246">
            <v>4500</v>
          </cell>
          <cell r="F5246">
            <v>4500</v>
          </cell>
          <cell r="G5246" t="str">
            <v/>
          </cell>
          <cell r="H5246" t="str">
            <v/>
          </cell>
          <cell r="I5246" t="str">
            <v>医保</v>
          </cell>
        </row>
        <row r="5247">
          <cell r="A5247" t="str">
            <v>F00000022887</v>
          </cell>
          <cell r="B5247" t="str">
            <v>331102021S</v>
          </cell>
          <cell r="C5247" t="str">
            <v>输尿管阴道瘘修补术</v>
          </cell>
          <cell r="D5247" t="str">
            <v>次</v>
          </cell>
          <cell r="E5247">
            <v>3013</v>
          </cell>
          <cell r="F5247">
            <v>3013</v>
          </cell>
          <cell r="G5247" t="str">
            <v/>
          </cell>
          <cell r="H5247" t="str">
            <v/>
          </cell>
          <cell r="I5247" t="str">
            <v>医保</v>
          </cell>
        </row>
        <row r="5248">
          <cell r="A5248" t="str">
            <v>F00000022888</v>
          </cell>
          <cell r="B5248" t="str">
            <v>331103001E</v>
          </cell>
          <cell r="C5248" t="str">
            <v>膀胱切开取石术</v>
          </cell>
          <cell r="D5248" t="str">
            <v>次</v>
          </cell>
          <cell r="E5248">
            <v>1070</v>
          </cell>
          <cell r="F5248">
            <v>1391</v>
          </cell>
          <cell r="G5248" t="str">
            <v/>
          </cell>
          <cell r="H5248" t="str">
            <v/>
          </cell>
          <cell r="I5248" t="str">
            <v>医保</v>
          </cell>
        </row>
        <row r="5249">
          <cell r="A5249" t="str">
            <v>F00000022889</v>
          </cell>
          <cell r="B5249" t="str">
            <v>331103002E</v>
          </cell>
          <cell r="C5249" t="str">
            <v>膀胱憩室切除术</v>
          </cell>
          <cell r="D5249" t="str">
            <v>次</v>
          </cell>
          <cell r="E5249">
            <v>1800</v>
          </cell>
          <cell r="F5249">
            <v>2340</v>
          </cell>
          <cell r="G5249" t="str">
            <v/>
          </cell>
          <cell r="H5249" t="str">
            <v/>
          </cell>
          <cell r="I5249" t="str">
            <v>医保</v>
          </cell>
        </row>
        <row r="5250">
          <cell r="A5250" t="str">
            <v>F00000022890</v>
          </cell>
          <cell r="B5250" t="str">
            <v>331103003E</v>
          </cell>
          <cell r="C5250" t="str">
            <v>膀胱部分切除术</v>
          </cell>
          <cell r="D5250" t="str">
            <v>次</v>
          </cell>
          <cell r="E5250">
            <v>1800</v>
          </cell>
          <cell r="F5250">
            <v>2340</v>
          </cell>
          <cell r="G5250" t="str">
            <v/>
          </cell>
          <cell r="H5250" t="str">
            <v/>
          </cell>
          <cell r="I5250" t="str">
            <v>医保</v>
          </cell>
        </row>
        <row r="5251">
          <cell r="A5251" t="str">
            <v>F00000022891</v>
          </cell>
          <cell r="B5251" t="str">
            <v>331103004E</v>
          </cell>
          <cell r="C5251" t="str">
            <v>膀胱切开肿瘤烧灼术</v>
          </cell>
          <cell r="D5251" t="str">
            <v>次</v>
          </cell>
          <cell r="E5251">
            <v>1800</v>
          </cell>
          <cell r="F5251">
            <v>2340</v>
          </cell>
          <cell r="G5251" t="str">
            <v/>
          </cell>
          <cell r="H5251" t="str">
            <v/>
          </cell>
          <cell r="I5251" t="str">
            <v>医保</v>
          </cell>
        </row>
        <row r="5252">
          <cell r="A5252" t="str">
            <v>F00000022892</v>
          </cell>
          <cell r="B5252" t="str">
            <v>331103005E</v>
          </cell>
          <cell r="C5252" t="str">
            <v>膀胱切开造瘘术</v>
          </cell>
          <cell r="D5252" t="str">
            <v>次</v>
          </cell>
          <cell r="E5252">
            <v>800</v>
          </cell>
          <cell r="F5252">
            <v>1040</v>
          </cell>
          <cell r="G5252" t="str">
            <v/>
          </cell>
          <cell r="H5252" t="str">
            <v/>
          </cell>
          <cell r="I5252" t="str">
            <v>医保</v>
          </cell>
        </row>
        <row r="5253">
          <cell r="A5253" t="str">
            <v>F00000022893</v>
          </cell>
          <cell r="B5253" t="str">
            <v>331103006</v>
          </cell>
          <cell r="C5253" t="str">
            <v>根治性膀胱全切除术</v>
          </cell>
          <cell r="D5253" t="str">
            <v>次</v>
          </cell>
          <cell r="E5253">
            <v>4500</v>
          </cell>
          <cell r="F5253">
            <v>4500</v>
          </cell>
          <cell r="G5253" t="str">
            <v>含盆腔淋巴结清扫术。</v>
          </cell>
          <cell r="H5253" t="str">
            <v>钛夹</v>
          </cell>
          <cell r="I5253" t="str">
            <v>医保</v>
          </cell>
        </row>
        <row r="5254">
          <cell r="A5254" t="str">
            <v>F00000022894</v>
          </cell>
          <cell r="B5254" t="str">
            <v>331103007</v>
          </cell>
          <cell r="C5254" t="str">
            <v>膀胱尿道全切除术</v>
          </cell>
          <cell r="D5254" t="str">
            <v>次</v>
          </cell>
          <cell r="E5254">
            <v>4500</v>
          </cell>
          <cell r="F5254">
            <v>4500</v>
          </cell>
          <cell r="G5254" t="str">
            <v/>
          </cell>
          <cell r="H5254" t="str">
            <v/>
          </cell>
          <cell r="I5254" t="str">
            <v>医保</v>
          </cell>
        </row>
        <row r="5255">
          <cell r="A5255" t="str">
            <v>F00000022895</v>
          </cell>
          <cell r="B5255" t="str">
            <v>331103008</v>
          </cell>
          <cell r="C5255" t="str">
            <v>膀胱再造术</v>
          </cell>
          <cell r="D5255" t="str">
            <v>次</v>
          </cell>
          <cell r="E5255">
            <v>5250</v>
          </cell>
          <cell r="F5255">
            <v>5250</v>
          </cell>
          <cell r="G5255" t="str">
            <v>含膀胱全切术。</v>
          </cell>
          <cell r="H5255" t="str">
            <v/>
          </cell>
          <cell r="I5255" t="str">
            <v>医保</v>
          </cell>
        </row>
        <row r="5256">
          <cell r="A5256" t="str">
            <v>F00000022896</v>
          </cell>
          <cell r="B5256" t="str">
            <v>331103009</v>
          </cell>
          <cell r="C5256" t="str">
            <v>回肠膀胱术</v>
          </cell>
          <cell r="D5256" t="str">
            <v>次</v>
          </cell>
          <cell r="E5256">
            <v>3000</v>
          </cell>
          <cell r="F5256">
            <v>3000</v>
          </cell>
          <cell r="G5256" t="str">
            <v>含阑尾切除术。</v>
          </cell>
          <cell r="H5256" t="str">
            <v/>
          </cell>
          <cell r="I5256" t="str">
            <v>医保</v>
          </cell>
        </row>
        <row r="5257">
          <cell r="A5257" t="str">
            <v>F00000022897</v>
          </cell>
          <cell r="B5257" t="str">
            <v>331103009-1</v>
          </cell>
          <cell r="C5257" t="str">
            <v>结肠膀胱术</v>
          </cell>
          <cell r="D5257" t="str">
            <v>次</v>
          </cell>
          <cell r="E5257">
            <v>3000</v>
          </cell>
          <cell r="F5257">
            <v>3000</v>
          </cell>
          <cell r="G5257" t="str">
            <v>含阑尾切除术。</v>
          </cell>
          <cell r="H5257" t="str">
            <v/>
          </cell>
          <cell r="I5257" t="str">
            <v>医保</v>
          </cell>
        </row>
        <row r="5258">
          <cell r="A5258" t="str">
            <v>F00000022898</v>
          </cell>
          <cell r="B5258" t="str">
            <v>331103010</v>
          </cell>
          <cell r="C5258" t="str">
            <v>可控性回肠膀胱术</v>
          </cell>
          <cell r="D5258" t="str">
            <v>次</v>
          </cell>
          <cell r="E5258">
            <v>4500</v>
          </cell>
          <cell r="F5258">
            <v>4500</v>
          </cell>
          <cell r="G5258" t="str">
            <v>含阑尾切除术。</v>
          </cell>
          <cell r="H5258" t="str">
            <v/>
          </cell>
          <cell r="I5258" t="str">
            <v>医保</v>
          </cell>
        </row>
        <row r="5259">
          <cell r="A5259" t="str">
            <v>F00000022899</v>
          </cell>
          <cell r="B5259" t="str">
            <v>331103010-1</v>
          </cell>
          <cell r="C5259" t="str">
            <v>可控性结肠膀胱术</v>
          </cell>
          <cell r="D5259" t="str">
            <v>次</v>
          </cell>
          <cell r="E5259">
            <v>4500</v>
          </cell>
          <cell r="F5259">
            <v>4500</v>
          </cell>
          <cell r="G5259" t="str">
            <v>含阑尾切除术。</v>
          </cell>
          <cell r="H5259" t="str">
            <v/>
          </cell>
          <cell r="I5259" t="str">
            <v>医保</v>
          </cell>
        </row>
        <row r="5260">
          <cell r="A5260" t="str">
            <v>F00000022900</v>
          </cell>
          <cell r="B5260" t="str">
            <v>331103011</v>
          </cell>
          <cell r="C5260" t="str">
            <v>回肠扩大膀胱术</v>
          </cell>
          <cell r="D5260" t="str">
            <v>次</v>
          </cell>
          <cell r="E5260">
            <v>2700</v>
          </cell>
          <cell r="F5260">
            <v>2700</v>
          </cell>
          <cell r="G5260" t="str">
            <v/>
          </cell>
          <cell r="H5260" t="str">
            <v/>
          </cell>
          <cell r="I5260" t="str">
            <v>医保</v>
          </cell>
        </row>
        <row r="5261">
          <cell r="A5261" t="str">
            <v>F00000022901</v>
          </cell>
          <cell r="B5261" t="str">
            <v>331103011-1E</v>
          </cell>
          <cell r="C5261" t="str">
            <v>结肠扩大膀胱术</v>
          </cell>
          <cell r="D5261" t="str">
            <v>次</v>
          </cell>
          <cell r="E5261">
            <v>2700</v>
          </cell>
          <cell r="F5261">
            <v>3510</v>
          </cell>
          <cell r="G5261" t="str">
            <v/>
          </cell>
          <cell r="H5261" t="str">
            <v/>
          </cell>
          <cell r="I5261" t="str">
            <v>医保</v>
          </cell>
        </row>
        <row r="5262">
          <cell r="A5262" t="str">
            <v>F00000022902</v>
          </cell>
          <cell r="B5262" t="str">
            <v>331103012</v>
          </cell>
          <cell r="C5262" t="str">
            <v>直肠膀胱术</v>
          </cell>
          <cell r="D5262" t="str">
            <v>次</v>
          </cell>
          <cell r="E5262">
            <v>2700</v>
          </cell>
          <cell r="F5262">
            <v>2700</v>
          </cell>
          <cell r="G5262" t="str">
            <v>含乙状结肠造瘘。</v>
          </cell>
          <cell r="H5262" t="str">
            <v/>
          </cell>
          <cell r="I5262" t="str">
            <v>医保</v>
          </cell>
        </row>
        <row r="5263">
          <cell r="A5263" t="str">
            <v>F00000023004</v>
          </cell>
          <cell r="B5263" t="str">
            <v>331103013</v>
          </cell>
          <cell r="C5263" t="str">
            <v>胃代膀胱术</v>
          </cell>
          <cell r="D5263" t="str">
            <v>次</v>
          </cell>
          <cell r="E5263">
            <v>3720</v>
          </cell>
          <cell r="F5263">
            <v>3720</v>
          </cell>
          <cell r="G5263" t="str">
            <v/>
          </cell>
          <cell r="H5263" t="str">
            <v/>
          </cell>
          <cell r="I5263" t="str">
            <v>医保</v>
          </cell>
        </row>
        <row r="5264">
          <cell r="A5264" t="str">
            <v>F00000022904</v>
          </cell>
          <cell r="B5264" t="str">
            <v>331103014</v>
          </cell>
          <cell r="C5264" t="str">
            <v>肠道原位膀胱术</v>
          </cell>
          <cell r="D5264" t="str">
            <v>次</v>
          </cell>
          <cell r="E5264">
            <v>4500</v>
          </cell>
          <cell r="F5264">
            <v>4500</v>
          </cell>
          <cell r="G5264" t="str">
            <v/>
          </cell>
          <cell r="H5264" t="str">
            <v/>
          </cell>
          <cell r="I5264" t="str">
            <v>医保</v>
          </cell>
        </row>
        <row r="5265">
          <cell r="A5265" t="str">
            <v>F00000022905</v>
          </cell>
          <cell r="B5265" t="str">
            <v>331103015E</v>
          </cell>
          <cell r="C5265" t="str">
            <v>膀胱瘘管切除术</v>
          </cell>
          <cell r="D5265" t="str">
            <v>次</v>
          </cell>
          <cell r="E5265">
            <v>1000</v>
          </cell>
          <cell r="F5265">
            <v>1300</v>
          </cell>
          <cell r="G5265" t="str">
            <v/>
          </cell>
          <cell r="H5265" t="str">
            <v/>
          </cell>
          <cell r="I5265" t="str">
            <v>医保</v>
          </cell>
        </row>
        <row r="5266">
          <cell r="A5266" t="str">
            <v>F00000022906</v>
          </cell>
          <cell r="B5266" t="str">
            <v>331103016E</v>
          </cell>
          <cell r="C5266" t="str">
            <v>膀胱破裂修补术</v>
          </cell>
          <cell r="D5266" t="str">
            <v>次</v>
          </cell>
          <cell r="E5266">
            <v>1500</v>
          </cell>
          <cell r="F5266">
            <v>1950</v>
          </cell>
          <cell r="G5266" t="str">
            <v/>
          </cell>
          <cell r="H5266" t="str">
            <v/>
          </cell>
          <cell r="I5266" t="str">
            <v>医保</v>
          </cell>
        </row>
        <row r="5267">
          <cell r="A5267" t="str">
            <v>F00000022907</v>
          </cell>
          <cell r="B5267" t="str">
            <v>331103017</v>
          </cell>
          <cell r="C5267" t="str">
            <v>膀胱膨出修补术</v>
          </cell>
          <cell r="D5267" t="str">
            <v>次</v>
          </cell>
          <cell r="E5267">
            <v>1500</v>
          </cell>
          <cell r="F5267">
            <v>1500</v>
          </cell>
          <cell r="G5267" t="str">
            <v/>
          </cell>
          <cell r="H5267" t="str">
            <v/>
          </cell>
          <cell r="I5267" t="str">
            <v>医保</v>
          </cell>
        </row>
        <row r="5268">
          <cell r="A5268" t="str">
            <v>F00000022908</v>
          </cell>
          <cell r="B5268" t="str">
            <v>331103018E</v>
          </cell>
          <cell r="C5268" t="str">
            <v>膀胱外翻成形术</v>
          </cell>
          <cell r="D5268" t="str">
            <v>次</v>
          </cell>
          <cell r="E5268">
            <v>2500</v>
          </cell>
          <cell r="F5268">
            <v>3250</v>
          </cell>
          <cell r="G5268" t="str">
            <v>含修补术。</v>
          </cell>
          <cell r="H5268" t="str">
            <v/>
          </cell>
          <cell r="I5268" t="str">
            <v>医保</v>
          </cell>
        </row>
        <row r="5269">
          <cell r="A5269" t="str">
            <v>F00000022910</v>
          </cell>
          <cell r="B5269" t="str">
            <v>331103019</v>
          </cell>
          <cell r="C5269" t="str">
            <v>膀胱阴道瘘修补术</v>
          </cell>
          <cell r="D5269" t="str">
            <v>次</v>
          </cell>
          <cell r="E5269">
            <v>3000</v>
          </cell>
          <cell r="F5269">
            <v>3000</v>
          </cell>
          <cell r="G5269" t="str">
            <v/>
          </cell>
          <cell r="H5269" t="str">
            <v/>
          </cell>
          <cell r="I5269" t="str">
            <v>医保</v>
          </cell>
        </row>
        <row r="5270">
          <cell r="A5270" t="str">
            <v>F00000022911</v>
          </cell>
          <cell r="B5270" t="str">
            <v>331103020E</v>
          </cell>
          <cell r="C5270" t="str">
            <v>膀胱颈部Y-V成形术</v>
          </cell>
          <cell r="D5270" t="str">
            <v>次</v>
          </cell>
          <cell r="E5270">
            <v>1500</v>
          </cell>
          <cell r="F5270">
            <v>1950</v>
          </cell>
          <cell r="G5270" t="str">
            <v/>
          </cell>
          <cell r="H5270" t="str">
            <v/>
          </cell>
          <cell r="I5270" t="str">
            <v>医保</v>
          </cell>
        </row>
        <row r="5271">
          <cell r="A5271" t="str">
            <v>F00000022912</v>
          </cell>
          <cell r="B5271" t="str">
            <v>331103021</v>
          </cell>
          <cell r="C5271" t="str">
            <v>膀胱颈重建术</v>
          </cell>
          <cell r="D5271" t="str">
            <v>次</v>
          </cell>
          <cell r="E5271">
            <v>1500</v>
          </cell>
          <cell r="F5271">
            <v>1500</v>
          </cell>
          <cell r="G5271" t="str">
            <v/>
          </cell>
          <cell r="H5271" t="str">
            <v/>
          </cell>
          <cell r="I5271" t="str">
            <v>医保</v>
          </cell>
        </row>
        <row r="5272">
          <cell r="A5272" t="str">
            <v>F00000022913</v>
          </cell>
          <cell r="B5272" t="str">
            <v>331103021-1</v>
          </cell>
          <cell r="C5272" t="str">
            <v>膀胱颈紧缩术</v>
          </cell>
          <cell r="D5272" t="str">
            <v>次</v>
          </cell>
          <cell r="E5272">
            <v>1500</v>
          </cell>
          <cell r="F5272">
            <v>1500</v>
          </cell>
          <cell r="G5272" t="str">
            <v/>
          </cell>
          <cell r="H5272" t="str">
            <v/>
          </cell>
          <cell r="I5272" t="str">
            <v>医保</v>
          </cell>
        </row>
        <row r="5273">
          <cell r="A5273" t="str">
            <v>F00000022914</v>
          </cell>
          <cell r="B5273" t="str">
            <v>331103022E</v>
          </cell>
          <cell r="C5273" t="str">
            <v>膀胱颈悬吊术</v>
          </cell>
          <cell r="D5273" t="str">
            <v>次</v>
          </cell>
          <cell r="E5273">
            <v>1500</v>
          </cell>
          <cell r="F5273">
            <v>1950</v>
          </cell>
          <cell r="G5273" t="str">
            <v/>
          </cell>
          <cell r="H5273" t="str">
            <v>悬吊带</v>
          </cell>
          <cell r="I5273" t="str">
            <v>医保</v>
          </cell>
        </row>
        <row r="5274">
          <cell r="A5274" t="str">
            <v>F00000022915</v>
          </cell>
          <cell r="B5274" t="str">
            <v>331103023</v>
          </cell>
          <cell r="C5274" t="str">
            <v>神经性膀胱腹直肌移位术</v>
          </cell>
          <cell r="D5274" t="str">
            <v>次</v>
          </cell>
          <cell r="E5274">
            <v>2187</v>
          </cell>
          <cell r="F5274">
            <v>2187</v>
          </cell>
          <cell r="G5274" t="str">
            <v/>
          </cell>
          <cell r="H5274" t="str">
            <v/>
          </cell>
          <cell r="I5274" t="str">
            <v>医保</v>
          </cell>
        </row>
        <row r="5275">
          <cell r="A5275" t="str">
            <v>F00000022916</v>
          </cell>
          <cell r="B5275" t="str">
            <v>331103024E</v>
          </cell>
          <cell r="C5275" t="str">
            <v>脐尿管瘘切除术</v>
          </cell>
          <cell r="D5275" t="str">
            <v>次</v>
          </cell>
          <cell r="E5275">
            <v>1100</v>
          </cell>
          <cell r="F5275">
            <v>1430</v>
          </cell>
          <cell r="G5275" t="str">
            <v/>
          </cell>
          <cell r="H5275" t="str">
            <v/>
          </cell>
          <cell r="I5275" t="str">
            <v>医保</v>
          </cell>
        </row>
        <row r="5276">
          <cell r="A5276" t="str">
            <v>F00000022917</v>
          </cell>
          <cell r="B5276" t="str">
            <v>331103025E</v>
          </cell>
          <cell r="C5276" t="str">
            <v>经膀胱镜膀胱颈电切术</v>
          </cell>
          <cell r="D5276" t="str">
            <v>次</v>
          </cell>
          <cell r="E5276">
            <v>900</v>
          </cell>
          <cell r="F5276">
            <v>1170</v>
          </cell>
          <cell r="G5276" t="str">
            <v/>
          </cell>
          <cell r="H5276" t="str">
            <v/>
          </cell>
          <cell r="I5276" t="str">
            <v>医保</v>
          </cell>
        </row>
        <row r="5277">
          <cell r="A5277" t="str">
            <v>F00000022919</v>
          </cell>
          <cell r="B5277" t="str">
            <v>331103026-1</v>
          </cell>
          <cell r="C5277" t="str">
            <v>经尿道膀胱肿瘤特殊治疗加收(电灼)</v>
          </cell>
          <cell r="D5277" t="str">
            <v>次</v>
          </cell>
          <cell r="E5277">
            <v>200</v>
          </cell>
          <cell r="F5277">
            <v>200</v>
          </cell>
          <cell r="G5277" t="str">
            <v/>
          </cell>
          <cell r="H5277" t="str">
            <v/>
          </cell>
          <cell r="I5277" t="str">
            <v>医保</v>
          </cell>
        </row>
        <row r="5278">
          <cell r="A5278" t="str">
            <v>F00000022920</v>
          </cell>
          <cell r="B5278" t="str">
            <v>331103026-2</v>
          </cell>
          <cell r="C5278" t="str">
            <v>经尿道膀胱肿瘤特殊治疗加收(电切)</v>
          </cell>
          <cell r="D5278" t="str">
            <v>次</v>
          </cell>
          <cell r="E5278">
            <v>500</v>
          </cell>
          <cell r="F5278">
            <v>500</v>
          </cell>
          <cell r="G5278" t="str">
            <v/>
          </cell>
          <cell r="H5278" t="str">
            <v/>
          </cell>
          <cell r="I5278" t="str">
            <v>医保</v>
          </cell>
        </row>
        <row r="5279">
          <cell r="A5279" t="str">
            <v>F00000022921</v>
          </cell>
          <cell r="B5279" t="str">
            <v>331103026-3</v>
          </cell>
          <cell r="C5279" t="str">
            <v>经尿道膀胱肿瘤特殊治疗加收(激光法)</v>
          </cell>
          <cell r="D5279" t="str">
            <v>次</v>
          </cell>
          <cell r="E5279">
            <v>200</v>
          </cell>
          <cell r="F5279">
            <v>200</v>
          </cell>
          <cell r="G5279" t="str">
            <v/>
          </cell>
          <cell r="H5279" t="str">
            <v/>
          </cell>
          <cell r="I5279" t="str">
            <v>医保</v>
          </cell>
        </row>
        <row r="5280">
          <cell r="A5280" t="str">
            <v>F00000022918</v>
          </cell>
          <cell r="B5280" t="str">
            <v>331103026E</v>
          </cell>
          <cell r="C5280" t="str">
            <v>经尿道膀胱肿瘤特殊治疗</v>
          </cell>
          <cell r="D5280" t="str">
            <v>次</v>
          </cell>
          <cell r="E5280">
            <v>1790</v>
          </cell>
          <cell r="F5280">
            <v>2327</v>
          </cell>
          <cell r="G5280" t="str">
            <v/>
          </cell>
          <cell r="H5280" t="str">
            <v/>
          </cell>
          <cell r="I5280" t="str">
            <v>医保</v>
          </cell>
        </row>
        <row r="5281">
          <cell r="A5281" t="str">
            <v>F00000022923</v>
          </cell>
          <cell r="B5281" t="str">
            <v>331103027-1/1</v>
          </cell>
          <cell r="C5281" t="str">
            <v>经尿道膀胱碎石取石术-气压弹道</v>
          </cell>
          <cell r="D5281" t="str">
            <v>次</v>
          </cell>
          <cell r="E5281">
            <v>3750</v>
          </cell>
          <cell r="F5281">
            <v>3750</v>
          </cell>
          <cell r="G5281" t="str">
            <v>含血块取出。</v>
          </cell>
          <cell r="H5281" t="str">
            <v/>
          </cell>
          <cell r="I5281" t="str">
            <v>医保</v>
          </cell>
        </row>
        <row r="5282">
          <cell r="A5282" t="str">
            <v>F00000022925</v>
          </cell>
          <cell r="B5282" t="str">
            <v>331103027-1/1</v>
          </cell>
          <cell r="C5282" t="str">
            <v>经尿道膀胱碎石取石术-气压弹道</v>
          </cell>
          <cell r="D5282" t="str">
            <v>次</v>
          </cell>
          <cell r="E5282">
            <v>3750</v>
          </cell>
          <cell r="F5282">
            <v>3750</v>
          </cell>
          <cell r="G5282" t="str">
            <v>含血块取出。</v>
          </cell>
          <cell r="H5282" t="str">
            <v/>
          </cell>
          <cell r="I5282" t="str">
            <v>医保</v>
          </cell>
        </row>
        <row r="5283">
          <cell r="A5283" t="str">
            <v>F00000022924</v>
          </cell>
          <cell r="B5283" t="str">
            <v>331103027-1/2E</v>
          </cell>
          <cell r="C5283" t="str">
            <v>经尿道膀胱碎石取石术-钬激光</v>
          </cell>
          <cell r="D5283" t="str">
            <v>次</v>
          </cell>
          <cell r="E5283">
            <v>5250</v>
          </cell>
          <cell r="F5283">
            <v>6825</v>
          </cell>
          <cell r="G5283" t="str">
            <v>含血块取出。</v>
          </cell>
          <cell r="H5283" t="str">
            <v/>
          </cell>
          <cell r="I5283" t="str">
            <v>医保</v>
          </cell>
        </row>
        <row r="5284">
          <cell r="A5284" t="str">
            <v>F00000022926</v>
          </cell>
          <cell r="B5284" t="str">
            <v>331103027-1/2E</v>
          </cell>
          <cell r="C5284" t="str">
            <v>经尿道膀胱碎石取石术-钬激光</v>
          </cell>
          <cell r="D5284" t="str">
            <v>次</v>
          </cell>
          <cell r="E5284">
            <v>5250</v>
          </cell>
          <cell r="F5284">
            <v>6825</v>
          </cell>
          <cell r="G5284" t="str">
            <v>含血块取出。</v>
          </cell>
          <cell r="H5284" t="str">
            <v/>
          </cell>
          <cell r="I5284" t="str">
            <v>医保</v>
          </cell>
        </row>
        <row r="5285">
          <cell r="A5285" t="str">
            <v>F00000119203</v>
          </cell>
          <cell r="B5285" t="str">
            <v>331103027-2/1E</v>
          </cell>
          <cell r="C5285" t="str">
            <v>经尿道膀胱血块取出术-气压弹道</v>
          </cell>
          <cell r="D5285" t="str">
            <v>次</v>
          </cell>
          <cell r="E5285">
            <v>3750</v>
          </cell>
          <cell r="F5285">
            <v>4875</v>
          </cell>
          <cell r="G5285" t="str">
            <v/>
          </cell>
          <cell r="H5285" t="str">
            <v/>
          </cell>
          <cell r="I5285" t="str">
            <v>医保</v>
          </cell>
        </row>
        <row r="5286">
          <cell r="A5286" t="str">
            <v>F00000119204</v>
          </cell>
          <cell r="B5286" t="str">
            <v>331103027-2/2E</v>
          </cell>
          <cell r="C5286" t="str">
            <v>经尿道膀胱血块取出术-钬激光</v>
          </cell>
          <cell r="D5286" t="str">
            <v>次</v>
          </cell>
          <cell r="E5286">
            <v>5250</v>
          </cell>
          <cell r="F5286">
            <v>6825</v>
          </cell>
          <cell r="G5286" t="str">
            <v/>
          </cell>
          <cell r="H5286" t="str">
            <v/>
          </cell>
          <cell r="I5286" t="str">
            <v>医保</v>
          </cell>
        </row>
        <row r="5287">
          <cell r="A5287" t="str">
            <v>F00000119205</v>
          </cell>
          <cell r="B5287" t="str">
            <v>331103027-2E</v>
          </cell>
          <cell r="C5287" t="str">
            <v>经尿道膀胱血块取出术</v>
          </cell>
          <cell r="D5287" t="str">
            <v>次</v>
          </cell>
          <cell r="E5287">
            <v>3750</v>
          </cell>
          <cell r="F5287">
            <v>4875</v>
          </cell>
          <cell r="G5287" t="str">
            <v/>
          </cell>
          <cell r="H5287" t="str">
            <v/>
          </cell>
          <cell r="I5287" t="str">
            <v>医保</v>
          </cell>
        </row>
        <row r="5288">
          <cell r="A5288" t="str">
            <v>F00000119206</v>
          </cell>
          <cell r="B5288" t="str">
            <v>331103027-3/1E</v>
          </cell>
          <cell r="C5288" t="str">
            <v>经尿道膀胱异物取出术-气压弹道</v>
          </cell>
          <cell r="D5288" t="str">
            <v>次</v>
          </cell>
          <cell r="E5288">
            <v>3750</v>
          </cell>
          <cell r="F5288">
            <v>4875</v>
          </cell>
          <cell r="G5288" t="str">
            <v>含血块取出。</v>
          </cell>
          <cell r="H5288" t="str">
            <v/>
          </cell>
          <cell r="I5288" t="str">
            <v>医保</v>
          </cell>
        </row>
        <row r="5289">
          <cell r="A5289" t="str">
            <v>F00000119207</v>
          </cell>
          <cell r="B5289" t="str">
            <v>331103027-3/2E</v>
          </cell>
          <cell r="C5289" t="str">
            <v>经尿道膀胱异物取出术-钬激光</v>
          </cell>
          <cell r="D5289" t="str">
            <v>次</v>
          </cell>
          <cell r="E5289">
            <v>5250</v>
          </cell>
          <cell r="F5289">
            <v>6825</v>
          </cell>
          <cell r="G5289" t="str">
            <v>含血块取出。</v>
          </cell>
          <cell r="H5289" t="str">
            <v/>
          </cell>
          <cell r="I5289" t="str">
            <v>医保</v>
          </cell>
        </row>
        <row r="5290">
          <cell r="A5290" t="str">
            <v>F00000119208</v>
          </cell>
          <cell r="B5290" t="str">
            <v>331103027-3E</v>
          </cell>
          <cell r="C5290" t="str">
            <v>经尿道膀胱异物取出术</v>
          </cell>
          <cell r="D5290" t="str">
            <v>次</v>
          </cell>
          <cell r="E5290">
            <v>3750</v>
          </cell>
          <cell r="F5290">
            <v>4875</v>
          </cell>
          <cell r="G5290" t="str">
            <v>含血块取出。</v>
          </cell>
          <cell r="H5290" t="str">
            <v/>
          </cell>
          <cell r="I5290" t="str">
            <v>医保</v>
          </cell>
        </row>
        <row r="5291">
          <cell r="A5291" t="str">
            <v>F00000022922</v>
          </cell>
          <cell r="B5291" t="str">
            <v>331103027E</v>
          </cell>
          <cell r="C5291" t="str">
            <v>经尿道膀胱碎石取石术</v>
          </cell>
          <cell r="D5291" t="str">
            <v>次</v>
          </cell>
          <cell r="E5291">
            <v>3750</v>
          </cell>
          <cell r="F5291">
            <v>4875</v>
          </cell>
          <cell r="G5291" t="str">
            <v>含血块取出。</v>
          </cell>
          <cell r="H5291" t="str">
            <v/>
          </cell>
          <cell r="I5291" t="str">
            <v>医保</v>
          </cell>
        </row>
        <row r="5292">
          <cell r="A5292" t="str">
            <v>F00000022928</v>
          </cell>
          <cell r="B5292" t="str">
            <v>331103028-1E</v>
          </cell>
          <cell r="C5292" t="str">
            <v>脐尿管恶性肿瘤切除术</v>
          </cell>
          <cell r="D5292" t="str">
            <v>次</v>
          </cell>
          <cell r="E5292">
            <v>3495</v>
          </cell>
          <cell r="F5292">
            <v>4543.5</v>
          </cell>
          <cell r="G5292" t="str">
            <v/>
          </cell>
          <cell r="H5292" t="str">
            <v/>
          </cell>
          <cell r="I5292" t="str">
            <v>医保</v>
          </cell>
        </row>
        <row r="5293">
          <cell r="A5293" t="str">
            <v>F00000022929</v>
          </cell>
          <cell r="B5293" t="str">
            <v>331103028-2E</v>
          </cell>
          <cell r="C5293" t="str">
            <v>脐尿管良性肿瘤切除术</v>
          </cell>
          <cell r="D5293" t="str">
            <v>次</v>
          </cell>
          <cell r="E5293">
            <v>3030</v>
          </cell>
          <cell r="F5293">
            <v>3939</v>
          </cell>
          <cell r="G5293" t="str">
            <v/>
          </cell>
          <cell r="H5293" t="str">
            <v/>
          </cell>
          <cell r="I5293" t="str">
            <v>医保</v>
          </cell>
        </row>
        <row r="5294">
          <cell r="A5294" t="str">
            <v>F00000119209</v>
          </cell>
          <cell r="B5294" t="str">
            <v>331103029S</v>
          </cell>
          <cell r="C5294" t="str">
            <v>骶神经调节膀胱起博器Ⅰ期植入术</v>
          </cell>
          <cell r="D5294" t="str">
            <v>次</v>
          </cell>
          <cell r="E5294">
            <v>2046</v>
          </cell>
          <cell r="F5294">
            <v>2046</v>
          </cell>
          <cell r="G5294" t="str">
            <v>采用经皮穿刺方法临时性将刺激电极置入骶神经根周围进行电刺激。</v>
          </cell>
          <cell r="H5294" t="str">
            <v>神经刺激电极、电极传送鞘管</v>
          </cell>
          <cell r="I5294" t="str">
            <v>医保</v>
          </cell>
        </row>
        <row r="5295">
          <cell r="A5295" t="str">
            <v>F00000119210</v>
          </cell>
          <cell r="B5295" t="str">
            <v>331103030S</v>
          </cell>
          <cell r="C5295" t="str">
            <v>骶神经调节膀胱起博器Ⅱ期植入术</v>
          </cell>
          <cell r="D5295" t="str">
            <v>次</v>
          </cell>
          <cell r="E5295">
            <v>2565</v>
          </cell>
          <cell r="F5295">
            <v>2565</v>
          </cell>
          <cell r="G5295" t="str">
            <v>采用经皮穿刺方法永久性将刺激电极置入骶神经根周围进行电刺激。</v>
          </cell>
          <cell r="H5295" t="str">
            <v>神经刺激器</v>
          </cell>
          <cell r="I5295" t="str">
            <v>医保</v>
          </cell>
        </row>
        <row r="5296">
          <cell r="A5296" t="str">
            <v>F00000119211</v>
          </cell>
          <cell r="B5296" t="str">
            <v>331103031S</v>
          </cell>
          <cell r="C5296" t="str">
            <v>经尿道膀胱黏膜切除术</v>
          </cell>
          <cell r="D5296" t="str">
            <v>次</v>
          </cell>
          <cell r="E5296">
            <v>3280</v>
          </cell>
          <cell r="F5296">
            <v>3280</v>
          </cell>
          <cell r="G5296" t="str">
            <v>内镜下经尿道烧灼或切除膀胱病变黏膜。</v>
          </cell>
          <cell r="H5296" t="str">
            <v/>
          </cell>
          <cell r="I5296" t="str">
            <v>医保</v>
          </cell>
        </row>
        <row r="5297">
          <cell r="A5297" t="str">
            <v>F00000119212</v>
          </cell>
          <cell r="B5297" t="str">
            <v>331103031S-1</v>
          </cell>
          <cell r="C5297" t="str">
            <v>经尿道膀胱黏膜激光切除术</v>
          </cell>
          <cell r="D5297" t="str">
            <v>次</v>
          </cell>
          <cell r="E5297">
            <v>4264</v>
          </cell>
          <cell r="F5297">
            <v>4264</v>
          </cell>
          <cell r="G5297" t="str">
            <v>内镜下经尿道激光切除膀胱病变黏膜。</v>
          </cell>
          <cell r="H5297" t="str">
            <v/>
          </cell>
          <cell r="I5297" t="str">
            <v>医保</v>
          </cell>
        </row>
        <row r="5298">
          <cell r="A5298" t="str">
            <v>F00000022930</v>
          </cell>
          <cell r="B5298" t="str">
            <v>331104001E</v>
          </cell>
          <cell r="C5298" t="str">
            <v>尿道修补术</v>
          </cell>
          <cell r="D5298" t="str">
            <v>次</v>
          </cell>
          <cell r="E5298">
            <v>2500</v>
          </cell>
          <cell r="F5298">
            <v>3250</v>
          </cell>
          <cell r="G5298" t="str">
            <v>指经会阴、耻骨劈开、尿道套入、内植皮。</v>
          </cell>
          <cell r="H5298" t="str">
            <v/>
          </cell>
          <cell r="I5298" t="str">
            <v>医保</v>
          </cell>
        </row>
        <row r="5299">
          <cell r="A5299" t="str">
            <v>F00000022935</v>
          </cell>
          <cell r="B5299" t="str">
            <v>331104002</v>
          </cell>
          <cell r="C5299" t="str">
            <v>尿道折叠术</v>
          </cell>
          <cell r="D5299" t="str">
            <v>次</v>
          </cell>
          <cell r="E5299">
            <v>1800</v>
          </cell>
          <cell r="F5299">
            <v>1800</v>
          </cell>
          <cell r="G5299" t="str">
            <v/>
          </cell>
          <cell r="H5299" t="str">
            <v/>
          </cell>
          <cell r="I5299" t="str">
            <v>医保</v>
          </cell>
        </row>
        <row r="5300">
          <cell r="A5300" t="str">
            <v>F00000022936</v>
          </cell>
          <cell r="B5300" t="str">
            <v>331104003</v>
          </cell>
          <cell r="C5300" t="str">
            <v>尿道会师术</v>
          </cell>
          <cell r="D5300" t="str">
            <v>次</v>
          </cell>
          <cell r="E5300">
            <v>2000</v>
          </cell>
          <cell r="F5300">
            <v>2000</v>
          </cell>
          <cell r="G5300" t="str">
            <v/>
          </cell>
          <cell r="H5300" t="str">
            <v/>
          </cell>
          <cell r="I5300" t="str">
            <v>医保</v>
          </cell>
        </row>
        <row r="5301">
          <cell r="A5301" t="str">
            <v>F00000022937</v>
          </cell>
          <cell r="B5301" t="str">
            <v>331104004E</v>
          </cell>
          <cell r="C5301" t="str">
            <v>前尿道吻合术</v>
          </cell>
          <cell r="D5301" t="str">
            <v>次</v>
          </cell>
          <cell r="E5301">
            <v>2000</v>
          </cell>
          <cell r="F5301">
            <v>2600</v>
          </cell>
          <cell r="G5301" t="str">
            <v/>
          </cell>
          <cell r="H5301" t="str">
            <v/>
          </cell>
          <cell r="I5301" t="str">
            <v>医保</v>
          </cell>
        </row>
        <row r="5302">
          <cell r="A5302" t="str">
            <v>F00000023006</v>
          </cell>
          <cell r="B5302" t="str">
            <v>331104005-1</v>
          </cell>
          <cell r="C5302" t="str">
            <v>尿道切开取异物术</v>
          </cell>
          <cell r="D5302" t="str">
            <v>次</v>
          </cell>
          <cell r="E5302">
            <v>1400</v>
          </cell>
          <cell r="F5302">
            <v>1400</v>
          </cell>
          <cell r="G5302" t="str">
            <v/>
          </cell>
          <cell r="H5302" t="str">
            <v/>
          </cell>
          <cell r="I5302" t="str">
            <v>医保</v>
          </cell>
        </row>
        <row r="5303">
          <cell r="A5303" t="str">
            <v>F00000022939</v>
          </cell>
          <cell r="B5303" t="str">
            <v>331104005E</v>
          </cell>
          <cell r="C5303" t="str">
            <v>尿道切开取石术</v>
          </cell>
          <cell r="D5303" t="str">
            <v>次</v>
          </cell>
          <cell r="E5303">
            <v>1400</v>
          </cell>
          <cell r="F5303">
            <v>1820</v>
          </cell>
          <cell r="G5303" t="str">
            <v/>
          </cell>
          <cell r="H5303" t="str">
            <v/>
          </cell>
          <cell r="I5303" t="str">
            <v>医保</v>
          </cell>
        </row>
        <row r="5304">
          <cell r="A5304" t="str">
            <v>F00000023007</v>
          </cell>
          <cell r="B5304" t="str">
            <v>331104006E</v>
          </cell>
          <cell r="C5304" t="str">
            <v>尿道瓣膜电切术</v>
          </cell>
          <cell r="D5304" t="str">
            <v>次</v>
          </cell>
          <cell r="E5304">
            <v>1100</v>
          </cell>
          <cell r="F5304">
            <v>1430</v>
          </cell>
          <cell r="G5304" t="str">
            <v/>
          </cell>
          <cell r="H5304" t="str">
            <v/>
          </cell>
          <cell r="I5304" t="str">
            <v>医保</v>
          </cell>
        </row>
        <row r="5305">
          <cell r="A5305" t="str">
            <v>F00000023008</v>
          </cell>
          <cell r="B5305" t="str">
            <v>331104007E</v>
          </cell>
          <cell r="C5305" t="str">
            <v>尿道狭窄瘢痕切除术</v>
          </cell>
          <cell r="D5305" t="str">
            <v>次</v>
          </cell>
          <cell r="E5305">
            <v>1100</v>
          </cell>
          <cell r="F5305">
            <v>1430</v>
          </cell>
          <cell r="G5305" t="str">
            <v/>
          </cell>
          <cell r="H5305" t="str">
            <v/>
          </cell>
          <cell r="I5305" t="str">
            <v>医保</v>
          </cell>
        </row>
        <row r="5306">
          <cell r="A5306" t="str">
            <v>F00000023010</v>
          </cell>
          <cell r="B5306" t="str">
            <v>331104008-1E</v>
          </cell>
          <cell r="C5306" t="str">
            <v>尿道良性肿物切除术(激光法)</v>
          </cell>
          <cell r="D5306" t="str">
            <v>次</v>
          </cell>
          <cell r="E5306">
            <v>1100</v>
          </cell>
          <cell r="F5306">
            <v>1430</v>
          </cell>
          <cell r="G5306" t="str">
            <v/>
          </cell>
          <cell r="H5306" t="str">
            <v/>
          </cell>
          <cell r="I5306" t="str">
            <v>医保</v>
          </cell>
        </row>
        <row r="5307">
          <cell r="A5307" t="str">
            <v>F00000023009</v>
          </cell>
          <cell r="B5307" t="str">
            <v>331104008E</v>
          </cell>
          <cell r="C5307" t="str">
            <v>尿道良性肿物切除术(电灼法)</v>
          </cell>
          <cell r="D5307" t="str">
            <v>次</v>
          </cell>
          <cell r="E5307">
            <v>900</v>
          </cell>
          <cell r="F5307">
            <v>1170</v>
          </cell>
          <cell r="G5307" t="str">
            <v/>
          </cell>
          <cell r="H5307" t="str">
            <v/>
          </cell>
          <cell r="I5307" t="str">
            <v>医保</v>
          </cell>
        </row>
        <row r="5308">
          <cell r="A5308" t="str">
            <v>F00000023011</v>
          </cell>
          <cell r="B5308" t="str">
            <v>331104009E</v>
          </cell>
          <cell r="C5308" t="str">
            <v>尿道憩室切除术</v>
          </cell>
          <cell r="D5308" t="str">
            <v>次</v>
          </cell>
          <cell r="E5308">
            <v>1300</v>
          </cell>
          <cell r="F5308">
            <v>1690</v>
          </cell>
          <cell r="G5308" t="str">
            <v/>
          </cell>
          <cell r="H5308" t="str">
            <v/>
          </cell>
          <cell r="I5308" t="str">
            <v>医保</v>
          </cell>
        </row>
        <row r="5309">
          <cell r="A5309" t="str">
            <v>F00000023012</v>
          </cell>
          <cell r="B5309" t="str">
            <v>331104010E</v>
          </cell>
          <cell r="C5309" t="str">
            <v>尿道旁腺囊肿摘除术</v>
          </cell>
          <cell r="D5309" t="str">
            <v>次</v>
          </cell>
          <cell r="E5309">
            <v>1300</v>
          </cell>
          <cell r="F5309">
            <v>1690</v>
          </cell>
          <cell r="G5309" t="str">
            <v/>
          </cell>
          <cell r="H5309" t="str">
            <v/>
          </cell>
          <cell r="I5309" t="str">
            <v>医保</v>
          </cell>
        </row>
        <row r="5310">
          <cell r="A5310" t="str">
            <v>F00000023013</v>
          </cell>
          <cell r="B5310" t="str">
            <v>331104011</v>
          </cell>
          <cell r="C5310" t="str">
            <v>尿道癌根治术</v>
          </cell>
          <cell r="D5310" t="str">
            <v>次</v>
          </cell>
          <cell r="E5310">
            <v>3750</v>
          </cell>
          <cell r="F5310">
            <v>3750</v>
          </cell>
          <cell r="G5310" t="str">
            <v/>
          </cell>
          <cell r="H5310" t="str">
            <v/>
          </cell>
          <cell r="I5310" t="str">
            <v>医保</v>
          </cell>
        </row>
        <row r="5311">
          <cell r="A5311" t="str">
            <v>F00000023014</v>
          </cell>
          <cell r="B5311" t="str">
            <v>331104011-1</v>
          </cell>
          <cell r="C5311" t="str">
            <v>尿道癌根治术+膀胱全切、尿路重建术</v>
          </cell>
          <cell r="D5311" t="str">
            <v>次</v>
          </cell>
          <cell r="E5311">
            <v>5625</v>
          </cell>
          <cell r="F5311">
            <v>5625</v>
          </cell>
          <cell r="G5311" t="str">
            <v/>
          </cell>
          <cell r="H5311" t="str">
            <v/>
          </cell>
          <cell r="I5311" t="str">
            <v>医保</v>
          </cell>
        </row>
        <row r="5312">
          <cell r="A5312" t="str">
            <v>F00000023015</v>
          </cell>
          <cell r="B5312" t="str">
            <v>331104012E</v>
          </cell>
          <cell r="C5312" t="str">
            <v>重复尿道切除术</v>
          </cell>
          <cell r="D5312" t="str">
            <v>次</v>
          </cell>
          <cell r="E5312">
            <v>1500</v>
          </cell>
          <cell r="F5312">
            <v>1950</v>
          </cell>
          <cell r="G5312" t="str">
            <v/>
          </cell>
          <cell r="H5312" t="str">
            <v/>
          </cell>
          <cell r="I5312" t="str">
            <v>医保</v>
          </cell>
        </row>
        <row r="5313">
          <cell r="A5313" t="str">
            <v>F00000023016</v>
          </cell>
          <cell r="B5313" t="str">
            <v>331104013E</v>
          </cell>
          <cell r="C5313" t="str">
            <v>尿道重建术</v>
          </cell>
          <cell r="D5313" t="str">
            <v>次</v>
          </cell>
          <cell r="E5313">
            <v>3000</v>
          </cell>
          <cell r="F5313">
            <v>3900</v>
          </cell>
          <cell r="G5313" t="str">
            <v>含尿道全切。</v>
          </cell>
          <cell r="H5313" t="str">
            <v/>
          </cell>
          <cell r="I5313" t="str">
            <v>医保</v>
          </cell>
        </row>
        <row r="5314">
          <cell r="A5314" t="str">
            <v>F00000023017</v>
          </cell>
          <cell r="B5314" t="str">
            <v>331104014</v>
          </cell>
          <cell r="C5314" t="str">
            <v>尿道阴道瘘修补术</v>
          </cell>
          <cell r="D5314" t="str">
            <v>次</v>
          </cell>
          <cell r="E5314">
            <v>2000</v>
          </cell>
          <cell r="F5314">
            <v>2000</v>
          </cell>
          <cell r="G5314" t="str">
            <v/>
          </cell>
          <cell r="H5314" t="str">
            <v/>
          </cell>
          <cell r="I5314" t="str">
            <v>医保</v>
          </cell>
        </row>
        <row r="5315">
          <cell r="A5315" t="str">
            <v>F00000023018</v>
          </cell>
          <cell r="B5315" t="str">
            <v>331104015E</v>
          </cell>
          <cell r="C5315" t="str">
            <v>尿道直肠瘘修补术</v>
          </cell>
          <cell r="D5315" t="str">
            <v>次</v>
          </cell>
          <cell r="E5315">
            <v>2000</v>
          </cell>
          <cell r="F5315">
            <v>2600</v>
          </cell>
          <cell r="G5315" t="str">
            <v/>
          </cell>
          <cell r="H5315" t="str">
            <v/>
          </cell>
          <cell r="I5315" t="str">
            <v>医保</v>
          </cell>
        </row>
        <row r="5316">
          <cell r="A5316" t="str">
            <v>F00000023019</v>
          </cell>
          <cell r="B5316" t="str">
            <v>331104016</v>
          </cell>
          <cell r="C5316" t="str">
            <v>会阴阴囊皮瓣尿道成型术</v>
          </cell>
          <cell r="D5316" t="str">
            <v>次</v>
          </cell>
          <cell r="E5316">
            <v>2000</v>
          </cell>
          <cell r="F5316">
            <v>2000</v>
          </cell>
          <cell r="G5316" t="str">
            <v/>
          </cell>
          <cell r="H5316" t="str">
            <v/>
          </cell>
          <cell r="I5316" t="str">
            <v>医保</v>
          </cell>
        </row>
        <row r="5317">
          <cell r="A5317" t="str">
            <v>F00000023020</v>
          </cell>
          <cell r="B5317" t="str">
            <v>331104017</v>
          </cell>
          <cell r="C5317" t="str">
            <v>尿道会阴造口术</v>
          </cell>
          <cell r="D5317" t="str">
            <v>次</v>
          </cell>
          <cell r="E5317">
            <v>2000</v>
          </cell>
          <cell r="F5317">
            <v>2000</v>
          </cell>
          <cell r="G5317" t="str">
            <v/>
          </cell>
          <cell r="H5317" t="str">
            <v/>
          </cell>
          <cell r="I5317" t="str">
            <v>医保</v>
          </cell>
        </row>
        <row r="5318">
          <cell r="A5318" t="str">
            <v>F00000023021</v>
          </cell>
          <cell r="B5318" t="str">
            <v>331104018E</v>
          </cell>
          <cell r="C5318" t="str">
            <v>尿道瘘修补术</v>
          </cell>
          <cell r="D5318" t="str">
            <v>次</v>
          </cell>
          <cell r="E5318">
            <v>2000</v>
          </cell>
          <cell r="F5318">
            <v>2600</v>
          </cell>
          <cell r="G5318" t="str">
            <v>含耻骨膀胱造瘘。</v>
          </cell>
          <cell r="H5318" t="str">
            <v/>
          </cell>
          <cell r="I5318" t="str">
            <v>医保</v>
          </cell>
        </row>
        <row r="5319">
          <cell r="A5319" t="str">
            <v>F00000023022</v>
          </cell>
          <cell r="B5319" t="str">
            <v>331104019E</v>
          </cell>
          <cell r="C5319" t="str">
            <v>尿道瓣膜切除成形术</v>
          </cell>
          <cell r="D5319" t="str">
            <v>次</v>
          </cell>
          <cell r="E5319">
            <v>1000</v>
          </cell>
          <cell r="F5319">
            <v>1300</v>
          </cell>
          <cell r="G5319" t="str">
            <v/>
          </cell>
          <cell r="H5319" t="str">
            <v/>
          </cell>
          <cell r="I5319" t="str">
            <v>医保</v>
          </cell>
        </row>
        <row r="5320">
          <cell r="A5320" t="str">
            <v>F00000023023</v>
          </cell>
          <cell r="B5320" t="str">
            <v>331104020E</v>
          </cell>
          <cell r="C5320" t="str">
            <v>尿道粘膜脱垂切除术</v>
          </cell>
          <cell r="D5320" t="str">
            <v>次</v>
          </cell>
          <cell r="E5320">
            <v>800</v>
          </cell>
          <cell r="F5320">
            <v>1040</v>
          </cell>
          <cell r="G5320" t="str">
            <v/>
          </cell>
          <cell r="H5320" t="str">
            <v/>
          </cell>
          <cell r="I5320" t="str">
            <v>医保</v>
          </cell>
        </row>
        <row r="5321">
          <cell r="A5321" t="str">
            <v>F00000023024</v>
          </cell>
          <cell r="B5321" t="str">
            <v>331104021E</v>
          </cell>
          <cell r="C5321" t="str">
            <v>尿道外口整形术</v>
          </cell>
          <cell r="D5321" t="str">
            <v>次</v>
          </cell>
          <cell r="E5321">
            <v>700</v>
          </cell>
          <cell r="F5321">
            <v>910</v>
          </cell>
          <cell r="G5321" t="str">
            <v/>
          </cell>
          <cell r="H5321" t="str">
            <v/>
          </cell>
          <cell r="I5321" t="str">
            <v>医保</v>
          </cell>
        </row>
        <row r="5322">
          <cell r="A5322" t="str">
            <v>F00000023025</v>
          </cell>
          <cell r="B5322" t="str">
            <v>331104022</v>
          </cell>
          <cell r="C5322" t="str">
            <v>尿道悬吊延长术</v>
          </cell>
          <cell r="D5322" t="str">
            <v>次</v>
          </cell>
          <cell r="E5322">
            <v>1500</v>
          </cell>
          <cell r="F5322">
            <v>1500</v>
          </cell>
          <cell r="G5322" t="str">
            <v/>
          </cell>
          <cell r="H5322" t="str">
            <v>特殊穿刺针、悬吊器</v>
          </cell>
          <cell r="I5322" t="str">
            <v>医保</v>
          </cell>
        </row>
        <row r="5323">
          <cell r="A5323" t="str">
            <v>F00000023026</v>
          </cell>
          <cell r="B5323" t="str">
            <v>331104023E</v>
          </cell>
          <cell r="C5323" t="str">
            <v>尿道下裂Ⅰ期成形术</v>
          </cell>
          <cell r="D5323" t="str">
            <v>次</v>
          </cell>
          <cell r="E5323">
            <v>2400</v>
          </cell>
          <cell r="F5323">
            <v>3120</v>
          </cell>
          <cell r="G5323" t="str">
            <v/>
          </cell>
          <cell r="H5323" t="str">
            <v/>
          </cell>
          <cell r="I5323" t="str">
            <v>医保</v>
          </cell>
        </row>
        <row r="5324">
          <cell r="A5324" t="str">
            <v>F00000023027</v>
          </cell>
          <cell r="B5324" t="str">
            <v>331104024E</v>
          </cell>
          <cell r="C5324" t="str">
            <v>尿道下裂Ⅱ期成形术</v>
          </cell>
          <cell r="D5324" t="str">
            <v>次</v>
          </cell>
          <cell r="E5324">
            <v>2700</v>
          </cell>
          <cell r="F5324">
            <v>3510</v>
          </cell>
          <cell r="G5324" t="str">
            <v/>
          </cell>
          <cell r="H5324" t="str">
            <v/>
          </cell>
          <cell r="I5324" t="str">
            <v>医保</v>
          </cell>
        </row>
        <row r="5325">
          <cell r="A5325" t="str">
            <v>F00000023028</v>
          </cell>
          <cell r="B5325" t="str">
            <v>331104025E</v>
          </cell>
          <cell r="C5325" t="str">
            <v>尿道下裂阴茎下弯矫治术</v>
          </cell>
          <cell r="D5325" t="str">
            <v>次</v>
          </cell>
          <cell r="E5325">
            <v>1800</v>
          </cell>
          <cell r="F5325">
            <v>2340</v>
          </cell>
          <cell r="G5325" t="str">
            <v/>
          </cell>
          <cell r="H5325" t="str">
            <v/>
          </cell>
          <cell r="I5325" t="str">
            <v>医保</v>
          </cell>
        </row>
        <row r="5326">
          <cell r="A5326" t="str">
            <v>F00000023029</v>
          </cell>
          <cell r="B5326" t="str">
            <v>331104026E</v>
          </cell>
          <cell r="C5326" t="str">
            <v>尿道下裂修复术</v>
          </cell>
          <cell r="D5326" t="str">
            <v>次</v>
          </cell>
          <cell r="E5326">
            <v>4000</v>
          </cell>
          <cell r="F5326">
            <v>5200</v>
          </cell>
          <cell r="G5326" t="str">
            <v>指尿瘘修补和各型尿道下裂修复；不含造瘘术和阴茎矫直术。</v>
          </cell>
          <cell r="H5326" t="str">
            <v/>
          </cell>
          <cell r="I5326" t="str">
            <v>医保</v>
          </cell>
        </row>
        <row r="5327">
          <cell r="A5327" t="str">
            <v>F00000023031</v>
          </cell>
          <cell r="B5327" t="str">
            <v>331104027E</v>
          </cell>
          <cell r="C5327" t="str">
            <v>尿道上裂修复术</v>
          </cell>
          <cell r="D5327" t="str">
            <v>次</v>
          </cell>
          <cell r="E5327">
            <v>3000</v>
          </cell>
          <cell r="F5327">
            <v>3900</v>
          </cell>
          <cell r="G5327" t="str">
            <v>指各型尿道上裂；不含造瘘术和腹壁缺损修补和膀胱外翻修复与阴茎矫直。</v>
          </cell>
          <cell r="H5327" t="str">
            <v/>
          </cell>
          <cell r="I5327" t="str">
            <v>医保</v>
          </cell>
        </row>
        <row r="5328">
          <cell r="A5328" t="str">
            <v>F00000023032</v>
          </cell>
          <cell r="B5328" t="str">
            <v>331104028</v>
          </cell>
          <cell r="C5328" t="str">
            <v>尿道上裂膀胱外翻矫治术</v>
          </cell>
          <cell r="D5328" t="str">
            <v>次</v>
          </cell>
          <cell r="E5328">
            <v>5208</v>
          </cell>
          <cell r="F5328">
            <v>5208</v>
          </cell>
          <cell r="G5328" t="str">
            <v/>
          </cell>
          <cell r="H5328" t="str">
            <v/>
          </cell>
          <cell r="I5328" t="str">
            <v>医保</v>
          </cell>
        </row>
        <row r="5329">
          <cell r="A5329" t="str">
            <v>F00000023033</v>
          </cell>
          <cell r="B5329" t="str">
            <v>331104028-1</v>
          </cell>
          <cell r="C5329" t="str">
            <v>尿道上裂膀胱外翻矫治术+骨盆截骨</v>
          </cell>
          <cell r="D5329" t="str">
            <v>次</v>
          </cell>
          <cell r="E5329">
            <v>7812</v>
          </cell>
          <cell r="F5329">
            <v>7812</v>
          </cell>
          <cell r="G5329" t="str">
            <v/>
          </cell>
          <cell r="H5329" t="str">
            <v/>
          </cell>
          <cell r="I5329" t="str">
            <v>医保</v>
          </cell>
        </row>
        <row r="5330">
          <cell r="A5330" t="str">
            <v>F00000119213</v>
          </cell>
          <cell r="B5330" t="str">
            <v>331104029S</v>
          </cell>
          <cell r="C5330" t="str">
            <v>经尿道内镜止血术</v>
          </cell>
          <cell r="D5330" t="str">
            <v>次</v>
          </cell>
          <cell r="E5330">
            <v>1100</v>
          </cell>
          <cell r="F5330">
            <v>1100</v>
          </cell>
          <cell r="G5330" t="str">
            <v>指下尿路手术术后继发出血或创伤导致出血的止血术。</v>
          </cell>
          <cell r="H5330" t="str">
            <v/>
          </cell>
          <cell r="I5330" t="str">
            <v>医保</v>
          </cell>
        </row>
        <row r="5331">
          <cell r="A5331" t="str">
            <v>F00000023034</v>
          </cell>
          <cell r="B5331" t="str">
            <v>331201001</v>
          </cell>
          <cell r="C5331" t="str">
            <v>前列腺癌根治术</v>
          </cell>
          <cell r="D5331" t="str">
            <v>次</v>
          </cell>
          <cell r="E5331">
            <v>5501</v>
          </cell>
          <cell r="F5331">
            <v>5501</v>
          </cell>
          <cell r="G5331" t="str">
            <v>含淋巴结清扫和取活检。</v>
          </cell>
          <cell r="H5331" t="str">
            <v/>
          </cell>
          <cell r="I5331" t="str">
            <v>医保</v>
          </cell>
        </row>
        <row r="5332">
          <cell r="A5332" t="str">
            <v>F00000023035</v>
          </cell>
          <cell r="B5332" t="str">
            <v>331201002</v>
          </cell>
          <cell r="C5332" t="str">
            <v>耻骨上前列腺切除术</v>
          </cell>
          <cell r="D5332" t="str">
            <v>次</v>
          </cell>
          <cell r="E5332">
            <v>3000</v>
          </cell>
          <cell r="F5332">
            <v>3000</v>
          </cell>
          <cell r="G5332" t="str">
            <v/>
          </cell>
          <cell r="H5332" t="str">
            <v/>
          </cell>
          <cell r="I5332" t="str">
            <v>医保</v>
          </cell>
        </row>
        <row r="5333">
          <cell r="A5333" t="str">
            <v>F00000022940</v>
          </cell>
          <cell r="B5333" t="str">
            <v>331201003</v>
          </cell>
          <cell r="C5333" t="str">
            <v>耻骨后前列腺切除术</v>
          </cell>
          <cell r="D5333" t="str">
            <v>次</v>
          </cell>
          <cell r="E5333">
            <v>3000</v>
          </cell>
          <cell r="F5333">
            <v>3000</v>
          </cell>
          <cell r="G5333" t="str">
            <v/>
          </cell>
          <cell r="H5333" t="str">
            <v/>
          </cell>
          <cell r="I5333" t="str">
            <v>医保</v>
          </cell>
        </row>
        <row r="5334">
          <cell r="A5334" t="str">
            <v>F00000022941</v>
          </cell>
          <cell r="B5334" t="str">
            <v>331201003-1</v>
          </cell>
          <cell r="C5334" t="str">
            <v>经会阴前列腺切除术</v>
          </cell>
          <cell r="D5334" t="str">
            <v>次</v>
          </cell>
          <cell r="E5334">
            <v>3000</v>
          </cell>
          <cell r="F5334">
            <v>3000</v>
          </cell>
          <cell r="G5334" t="str">
            <v/>
          </cell>
          <cell r="H5334" t="str">
            <v/>
          </cell>
          <cell r="I5334" t="str">
            <v>医保</v>
          </cell>
        </row>
        <row r="5335">
          <cell r="A5335" t="str">
            <v>F00000022942</v>
          </cell>
          <cell r="B5335" t="str">
            <v>331201004E</v>
          </cell>
          <cell r="C5335" t="str">
            <v>前列腺囊肿切除术</v>
          </cell>
          <cell r="D5335" t="str">
            <v>次</v>
          </cell>
          <cell r="E5335">
            <v>2000</v>
          </cell>
          <cell r="F5335">
            <v>2600</v>
          </cell>
          <cell r="G5335" t="str">
            <v/>
          </cell>
          <cell r="H5335" t="str">
            <v/>
          </cell>
          <cell r="I5335" t="str">
            <v>医保</v>
          </cell>
        </row>
        <row r="5336">
          <cell r="A5336" t="str">
            <v>F00000022943</v>
          </cell>
          <cell r="B5336" t="str">
            <v>331201005</v>
          </cell>
          <cell r="C5336" t="str">
            <v>前列腺脓肿切开术</v>
          </cell>
          <cell r="D5336" t="str">
            <v>次</v>
          </cell>
          <cell r="E5336">
            <v>1200</v>
          </cell>
          <cell r="F5336">
            <v>1200</v>
          </cell>
          <cell r="G5336" t="str">
            <v/>
          </cell>
          <cell r="H5336" t="str">
            <v/>
          </cell>
          <cell r="I5336" t="str">
            <v>医保</v>
          </cell>
        </row>
        <row r="5337">
          <cell r="A5337" t="str">
            <v>F00000022946</v>
          </cell>
          <cell r="B5337" t="str">
            <v>331201006-1</v>
          </cell>
          <cell r="C5337" t="str">
            <v>经尿道前列腺电切术(激光法)</v>
          </cell>
          <cell r="D5337" t="str">
            <v>次</v>
          </cell>
          <cell r="E5337">
            <v>3962</v>
          </cell>
          <cell r="F5337">
            <v>3962</v>
          </cell>
          <cell r="G5337" t="str">
            <v>含激光纤维。</v>
          </cell>
          <cell r="H5337" t="str">
            <v/>
          </cell>
          <cell r="I5337" t="str">
            <v>医保</v>
          </cell>
        </row>
        <row r="5338">
          <cell r="A5338" t="str">
            <v>F00000022947</v>
          </cell>
          <cell r="B5338" t="str">
            <v>331201006-2</v>
          </cell>
          <cell r="C5338" t="str">
            <v>经尿道前列腺电切术(电切法)</v>
          </cell>
          <cell r="D5338" t="str">
            <v>次</v>
          </cell>
          <cell r="E5338">
            <v>3583</v>
          </cell>
          <cell r="F5338">
            <v>3583</v>
          </cell>
          <cell r="G5338" t="str">
            <v/>
          </cell>
          <cell r="H5338" t="str">
            <v/>
          </cell>
          <cell r="I5338" t="str">
            <v>医保</v>
          </cell>
        </row>
        <row r="5339">
          <cell r="A5339" t="str">
            <v>F00000022948</v>
          </cell>
          <cell r="B5339" t="str">
            <v>331201006-3</v>
          </cell>
          <cell r="C5339" t="str">
            <v>经尿道前列腺电切术(汽化法)</v>
          </cell>
          <cell r="D5339" t="str">
            <v>次</v>
          </cell>
          <cell r="E5339">
            <v>4160</v>
          </cell>
          <cell r="F5339">
            <v>4160</v>
          </cell>
          <cell r="G5339" t="str">
            <v/>
          </cell>
          <cell r="H5339" t="str">
            <v/>
          </cell>
          <cell r="I5339" t="str">
            <v>医保</v>
          </cell>
        </row>
        <row r="5340">
          <cell r="A5340" t="str">
            <v>F00000022949</v>
          </cell>
          <cell r="B5340" t="str">
            <v>331201007</v>
          </cell>
          <cell r="C5340" t="str">
            <v>经尿道前列腺气囊扩张术</v>
          </cell>
          <cell r="D5340" t="str">
            <v>次</v>
          </cell>
          <cell r="E5340">
            <v>500</v>
          </cell>
          <cell r="F5340">
            <v>500</v>
          </cell>
          <cell r="G5340" t="str">
            <v/>
          </cell>
          <cell r="H5340" t="str">
            <v>气囊导管</v>
          </cell>
          <cell r="I5340" t="str">
            <v>医保</v>
          </cell>
        </row>
        <row r="5341">
          <cell r="A5341" t="str">
            <v>F00000022950</v>
          </cell>
          <cell r="B5341" t="str">
            <v>331201008</v>
          </cell>
          <cell r="C5341" t="str">
            <v>经尿道前列腺支架置入术</v>
          </cell>
          <cell r="D5341" t="str">
            <v>次</v>
          </cell>
          <cell r="E5341">
            <v>2976</v>
          </cell>
          <cell r="F5341">
            <v>2976</v>
          </cell>
          <cell r="G5341" t="str">
            <v/>
          </cell>
          <cell r="H5341" t="str">
            <v>支架</v>
          </cell>
          <cell r="I5341" t="str">
            <v>医保</v>
          </cell>
        </row>
        <row r="5342">
          <cell r="A5342" t="str">
            <v>F00000022951</v>
          </cell>
          <cell r="B5342" t="str">
            <v>331201009</v>
          </cell>
          <cell r="C5342" t="str">
            <v>精囊肿物切除术</v>
          </cell>
          <cell r="D5342" t="str">
            <v>次</v>
          </cell>
          <cell r="E5342">
            <v>2000</v>
          </cell>
          <cell r="F5342">
            <v>2000</v>
          </cell>
          <cell r="G5342" t="str">
            <v/>
          </cell>
          <cell r="H5342" t="str">
            <v/>
          </cell>
          <cell r="I5342" t="str">
            <v>医保</v>
          </cell>
        </row>
        <row r="5343">
          <cell r="A5343" t="str">
            <v>F00000119214</v>
          </cell>
          <cell r="B5343" t="str">
            <v>331201010S</v>
          </cell>
          <cell r="C5343" t="str">
            <v>经尿道前列腺剜除术</v>
          </cell>
          <cell r="D5343" t="str">
            <v>次</v>
          </cell>
          <cell r="E5343">
            <v>4208</v>
          </cell>
          <cell r="F5343">
            <v>4208</v>
          </cell>
          <cell r="G5343" t="str">
            <v>内镜下于前列腺尖部寻找到增生腺体与外科包膜的界面，然后沿此界面将增生腺体完整地从外科包膜上逆行环状钝性剥离、剜除。</v>
          </cell>
          <cell r="H5343" t="str">
            <v/>
          </cell>
          <cell r="I5343" t="str">
            <v>医保</v>
          </cell>
        </row>
        <row r="5344">
          <cell r="A5344" t="str">
            <v>F00000119215</v>
          </cell>
          <cell r="B5344" t="str">
            <v>331201010S-1</v>
          </cell>
          <cell r="C5344" t="str">
            <v>经尿道前列腺剜除术加收(使用粉碎装置)</v>
          </cell>
          <cell r="D5344" t="str">
            <v>次</v>
          </cell>
          <cell r="E5344">
            <v>600</v>
          </cell>
          <cell r="F5344">
            <v>600</v>
          </cell>
          <cell r="G5344" t="str">
            <v/>
          </cell>
          <cell r="H5344" t="str">
            <v/>
          </cell>
          <cell r="I5344" t="str">
            <v>医保</v>
          </cell>
        </row>
        <row r="5345">
          <cell r="A5345" t="str">
            <v>F00000119216</v>
          </cell>
          <cell r="B5345" t="str">
            <v>331201010S-2</v>
          </cell>
          <cell r="C5345" t="str">
            <v>经尿道前列腺剜除术加收(激光法)</v>
          </cell>
          <cell r="D5345" t="str">
            <v>次</v>
          </cell>
          <cell r="E5345">
            <v>1200</v>
          </cell>
          <cell r="F5345">
            <v>1200</v>
          </cell>
          <cell r="G5345" t="str">
            <v/>
          </cell>
          <cell r="H5345" t="str">
            <v/>
          </cell>
          <cell r="I5345" t="str">
            <v>医保</v>
          </cell>
        </row>
        <row r="5346">
          <cell r="A5346" t="str">
            <v>F00000118655</v>
          </cell>
          <cell r="B5346" t="str">
            <v>331201011S</v>
          </cell>
          <cell r="C5346" t="str">
            <v>经尿道精囊镜检查术</v>
          </cell>
          <cell r="D5346" t="str">
            <v>次</v>
          </cell>
          <cell r="E5346">
            <v>1000</v>
          </cell>
          <cell r="F5346">
            <v>1000</v>
          </cell>
          <cell r="G5346" t="str">
            <v>从尿道外口置入精囊镜，找到精囊开口进入精囊检查治疗。</v>
          </cell>
          <cell r="H5346" t="str">
            <v/>
          </cell>
          <cell r="I5346" t="str">
            <v>医保</v>
          </cell>
        </row>
        <row r="5347">
          <cell r="A5347" t="str">
            <v>F00000119217</v>
          </cell>
          <cell r="B5347" t="str">
            <v>331201011S</v>
          </cell>
          <cell r="C5347" t="str">
            <v>经尿道精囊镜检查术</v>
          </cell>
          <cell r="D5347" t="str">
            <v>次</v>
          </cell>
          <cell r="E5347">
            <v>1000</v>
          </cell>
          <cell r="F5347">
            <v>1000</v>
          </cell>
          <cell r="G5347" t="str">
            <v>从尿道外口置入精囊镜，找到精囊开口进入精囊检查治疗。</v>
          </cell>
          <cell r="H5347" t="str">
            <v/>
          </cell>
          <cell r="I5347" t="str">
            <v>医保</v>
          </cell>
        </row>
        <row r="5348">
          <cell r="A5348" t="str">
            <v>F00000118656</v>
          </cell>
          <cell r="B5348" t="str">
            <v>331201011S-1</v>
          </cell>
          <cell r="C5348" t="str">
            <v>经尿道精囊镜检查术(特殊治疗操作)</v>
          </cell>
          <cell r="D5348" t="str">
            <v>次</v>
          </cell>
          <cell r="E5348">
            <v>1117</v>
          </cell>
          <cell r="F5348">
            <v>1117</v>
          </cell>
          <cell r="G5348" t="str">
            <v>特殊治疗操作含碎石、止血、活检。</v>
          </cell>
          <cell r="H5348" t="str">
            <v/>
          </cell>
          <cell r="I5348" t="str">
            <v>医保</v>
          </cell>
        </row>
        <row r="5349">
          <cell r="A5349" t="str">
            <v>F00000119218</v>
          </cell>
          <cell r="B5349" t="str">
            <v>331201011S-1</v>
          </cell>
          <cell r="C5349" t="str">
            <v>经尿道精囊镜检查术(特殊治疗操作)</v>
          </cell>
          <cell r="D5349" t="str">
            <v>次</v>
          </cell>
          <cell r="E5349">
            <v>1117</v>
          </cell>
          <cell r="F5349">
            <v>1117</v>
          </cell>
          <cell r="G5349" t="str">
            <v>特殊治疗操作含碎石、止血、活检。</v>
          </cell>
          <cell r="H5349" t="str">
            <v/>
          </cell>
          <cell r="I5349" t="str">
            <v>医保</v>
          </cell>
        </row>
        <row r="5350">
          <cell r="A5350" t="str">
            <v>F00000022952</v>
          </cell>
          <cell r="B5350" t="str">
            <v>331202001</v>
          </cell>
          <cell r="C5350" t="str">
            <v>阴囊坏死扩创术</v>
          </cell>
          <cell r="D5350" t="str">
            <v>次</v>
          </cell>
          <cell r="E5350">
            <v>600</v>
          </cell>
          <cell r="F5350">
            <v>600</v>
          </cell>
          <cell r="G5350" t="str">
            <v/>
          </cell>
          <cell r="H5350" t="str">
            <v/>
          </cell>
          <cell r="I5350" t="str">
            <v>医保</v>
          </cell>
        </row>
        <row r="5351">
          <cell r="A5351" t="str">
            <v>F00000022954</v>
          </cell>
          <cell r="B5351" t="str">
            <v>331202002-1E</v>
          </cell>
          <cell r="C5351" t="str">
            <v>阴囊血肿清除引流术</v>
          </cell>
          <cell r="D5351" t="str">
            <v>次</v>
          </cell>
          <cell r="E5351">
            <v>600</v>
          </cell>
          <cell r="F5351">
            <v>780</v>
          </cell>
          <cell r="G5351" t="str">
            <v/>
          </cell>
          <cell r="H5351" t="str">
            <v/>
          </cell>
          <cell r="I5351" t="str">
            <v>医保</v>
          </cell>
        </row>
        <row r="5352">
          <cell r="A5352" t="str">
            <v>F00000022953</v>
          </cell>
          <cell r="B5352" t="str">
            <v>331202002E</v>
          </cell>
          <cell r="C5352" t="str">
            <v>阴囊脓肿引流术</v>
          </cell>
          <cell r="D5352" t="str">
            <v>次</v>
          </cell>
          <cell r="E5352">
            <v>600</v>
          </cell>
          <cell r="F5352">
            <v>780</v>
          </cell>
          <cell r="G5352" t="str">
            <v/>
          </cell>
          <cell r="H5352" t="str">
            <v/>
          </cell>
          <cell r="I5352" t="str">
            <v>医保</v>
          </cell>
        </row>
        <row r="5353">
          <cell r="A5353" t="str">
            <v>F00000022955</v>
          </cell>
          <cell r="B5353" t="str">
            <v>331202003E</v>
          </cell>
          <cell r="C5353" t="str">
            <v>阴囊成形术</v>
          </cell>
          <cell r="D5353" t="str">
            <v>次</v>
          </cell>
          <cell r="E5353">
            <v>800</v>
          </cell>
          <cell r="F5353">
            <v>1040</v>
          </cell>
          <cell r="G5353" t="str">
            <v/>
          </cell>
          <cell r="H5353" t="str">
            <v/>
          </cell>
          <cell r="I5353" t="str">
            <v>医保</v>
          </cell>
        </row>
        <row r="5354">
          <cell r="A5354" t="str">
            <v>F00000022956</v>
          </cell>
          <cell r="B5354" t="str">
            <v>331202004E</v>
          </cell>
          <cell r="C5354" t="str">
            <v>阴囊肿物切除术</v>
          </cell>
          <cell r="D5354" t="str">
            <v>次</v>
          </cell>
          <cell r="E5354">
            <v>1000</v>
          </cell>
          <cell r="F5354">
            <v>1300</v>
          </cell>
          <cell r="G5354" t="str">
            <v/>
          </cell>
          <cell r="H5354" t="str">
            <v/>
          </cell>
          <cell r="I5354" t="str">
            <v>医保</v>
          </cell>
        </row>
        <row r="5355">
          <cell r="A5355" t="str">
            <v>F00000022957</v>
          </cell>
          <cell r="B5355" t="str">
            <v>331202005E</v>
          </cell>
          <cell r="C5355" t="str">
            <v>高位隐睾下降固定术</v>
          </cell>
          <cell r="D5355" t="str">
            <v>单侧</v>
          </cell>
          <cell r="E5355">
            <v>2271</v>
          </cell>
          <cell r="F5355">
            <v>2952.3</v>
          </cell>
          <cell r="G5355" t="str">
            <v>含疝修补术。</v>
          </cell>
          <cell r="H5355" t="str">
            <v/>
          </cell>
          <cell r="I5355" t="str">
            <v>医保</v>
          </cell>
        </row>
        <row r="5356">
          <cell r="A5356" t="str">
            <v>F00000022958</v>
          </cell>
          <cell r="B5356" t="str">
            <v>331202006E</v>
          </cell>
          <cell r="C5356" t="str">
            <v>睾丸鞘膜翻转术</v>
          </cell>
          <cell r="D5356" t="str">
            <v>单侧</v>
          </cell>
          <cell r="E5356">
            <v>1000</v>
          </cell>
          <cell r="F5356">
            <v>1300</v>
          </cell>
          <cell r="G5356" t="str">
            <v/>
          </cell>
          <cell r="H5356" t="str">
            <v/>
          </cell>
          <cell r="I5356" t="str">
            <v>医保</v>
          </cell>
        </row>
        <row r="5357">
          <cell r="A5357" t="str">
            <v>F00000022959</v>
          </cell>
          <cell r="B5357" t="str">
            <v>331202007E</v>
          </cell>
          <cell r="C5357" t="str">
            <v>交通性鞘膜积液修补术</v>
          </cell>
          <cell r="D5357" t="str">
            <v>单侧</v>
          </cell>
          <cell r="E5357">
            <v>2218</v>
          </cell>
          <cell r="F5357">
            <v>2883.4</v>
          </cell>
          <cell r="G5357" t="str">
            <v/>
          </cell>
          <cell r="H5357" t="str">
            <v/>
          </cell>
          <cell r="I5357" t="str">
            <v>医保</v>
          </cell>
        </row>
        <row r="5358">
          <cell r="A5358" t="str">
            <v>F00000022960</v>
          </cell>
          <cell r="B5358" t="str">
            <v>331202008E</v>
          </cell>
          <cell r="C5358" t="str">
            <v>睾丸附件扭转探查术</v>
          </cell>
          <cell r="D5358" t="str">
            <v>单侧</v>
          </cell>
          <cell r="E5358">
            <v>1100</v>
          </cell>
          <cell r="F5358">
            <v>1430</v>
          </cell>
          <cell r="G5358" t="str">
            <v>含睾丸扭转复位术。</v>
          </cell>
          <cell r="H5358" t="str">
            <v/>
          </cell>
          <cell r="I5358" t="str">
            <v>医保</v>
          </cell>
        </row>
        <row r="5359">
          <cell r="A5359" t="str">
            <v>F00000022961</v>
          </cell>
          <cell r="B5359" t="str">
            <v>331202009E</v>
          </cell>
          <cell r="C5359" t="str">
            <v>睾丸破裂修补术</v>
          </cell>
          <cell r="D5359" t="str">
            <v>次</v>
          </cell>
          <cell r="E5359">
            <v>1200</v>
          </cell>
          <cell r="F5359">
            <v>1560</v>
          </cell>
          <cell r="G5359" t="str">
            <v/>
          </cell>
          <cell r="H5359" t="str">
            <v/>
          </cell>
          <cell r="I5359" t="str">
            <v>医保</v>
          </cell>
        </row>
        <row r="5360">
          <cell r="A5360" t="str">
            <v>F00000022962</v>
          </cell>
          <cell r="B5360" t="str">
            <v>331202010E</v>
          </cell>
          <cell r="C5360" t="str">
            <v>睾丸固定术</v>
          </cell>
          <cell r="D5360" t="str">
            <v>单侧</v>
          </cell>
          <cell r="E5360">
            <v>1571</v>
          </cell>
          <cell r="F5360">
            <v>2042.3</v>
          </cell>
          <cell r="G5360" t="str">
            <v>含疝囊高位结扎术。</v>
          </cell>
          <cell r="H5360" t="str">
            <v/>
          </cell>
          <cell r="I5360" t="str">
            <v>医保</v>
          </cell>
        </row>
        <row r="5361">
          <cell r="A5361" t="str">
            <v>F00000022963</v>
          </cell>
          <cell r="B5361" t="str">
            <v>331202011E</v>
          </cell>
          <cell r="C5361" t="str">
            <v>睾丸切除术</v>
          </cell>
          <cell r="D5361" t="str">
            <v>单侧</v>
          </cell>
          <cell r="E5361">
            <v>720</v>
          </cell>
          <cell r="F5361">
            <v>936</v>
          </cell>
          <cell r="G5361" t="str">
            <v/>
          </cell>
          <cell r="H5361" t="str">
            <v/>
          </cell>
          <cell r="I5361" t="str">
            <v>医保</v>
          </cell>
        </row>
        <row r="5362">
          <cell r="A5362" t="str">
            <v>F00000022964</v>
          </cell>
          <cell r="B5362" t="str">
            <v>331202012E</v>
          </cell>
          <cell r="C5362" t="str">
            <v>睾丸肿瘤腹膜后淋巴结清扫术</v>
          </cell>
          <cell r="D5362" t="str">
            <v>次</v>
          </cell>
          <cell r="E5362">
            <v>3000</v>
          </cell>
          <cell r="F5362">
            <v>3900</v>
          </cell>
          <cell r="G5362" t="str">
            <v/>
          </cell>
          <cell r="H5362" t="str">
            <v/>
          </cell>
          <cell r="I5362" t="str">
            <v>医保</v>
          </cell>
        </row>
        <row r="5363">
          <cell r="A5363" t="str">
            <v>F00000022965</v>
          </cell>
          <cell r="B5363" t="str">
            <v>331202013</v>
          </cell>
          <cell r="C5363" t="str">
            <v>自体睾丸移植术</v>
          </cell>
          <cell r="D5363" t="str">
            <v>次</v>
          </cell>
          <cell r="E5363">
            <v>2300</v>
          </cell>
          <cell r="F5363">
            <v>2300</v>
          </cell>
          <cell r="G5363" t="str">
            <v/>
          </cell>
          <cell r="H5363" t="str">
            <v/>
          </cell>
          <cell r="I5363" t="str">
            <v>医保</v>
          </cell>
        </row>
        <row r="5364">
          <cell r="A5364" t="str">
            <v>F00000022966</v>
          </cell>
          <cell r="B5364" t="str">
            <v>331202014E</v>
          </cell>
          <cell r="C5364" t="str">
            <v>经腹腔镜隐睾探查术</v>
          </cell>
          <cell r="D5364" t="str">
            <v>单侧</v>
          </cell>
          <cell r="E5364">
            <v>2532</v>
          </cell>
          <cell r="F5364">
            <v>3291.6</v>
          </cell>
          <cell r="G5364" t="str">
            <v>含隐睾切除术；不含复位固定术。</v>
          </cell>
          <cell r="H5364" t="str">
            <v/>
          </cell>
          <cell r="I5364" t="str">
            <v>医保</v>
          </cell>
        </row>
        <row r="5365">
          <cell r="A5365" t="str">
            <v>F00000022967</v>
          </cell>
          <cell r="B5365" t="str">
            <v>331202015E</v>
          </cell>
          <cell r="C5365" t="str">
            <v>两性畸型剖腹探查术</v>
          </cell>
          <cell r="D5365" t="str">
            <v>次</v>
          </cell>
          <cell r="E5365">
            <v>1610</v>
          </cell>
          <cell r="F5365">
            <v>2093</v>
          </cell>
          <cell r="G5365" t="str">
            <v>指为明确两性畸形患者的诊断而进行的剖腹探查手术。消毒，切开皮肤及皮下组织进入腹腔，分辨并定位性腺器官，取活组织备病理学检查。</v>
          </cell>
          <cell r="H5365" t="str">
            <v/>
          </cell>
          <cell r="I5365" t="str">
            <v>医保</v>
          </cell>
        </row>
        <row r="5366">
          <cell r="A5366" t="str">
            <v>F00000119219</v>
          </cell>
          <cell r="B5366" t="str">
            <v>331202016S</v>
          </cell>
          <cell r="C5366" t="str">
            <v>睾丸肿瘤根治术</v>
          </cell>
          <cell r="D5366" t="str">
            <v>次</v>
          </cell>
          <cell r="E5366">
            <v>3637</v>
          </cell>
          <cell r="F5366">
            <v>3637</v>
          </cell>
          <cell r="G5366" t="str">
            <v>仰卧位，左下腹横切口，游离精索，从精索远端分离睾丸，切断睾丸引带，打开睾丸鞘膜，分离睾丸和精索到腹膜后脂肪处，切断精索，切除睾丸肿瘤，精索断端用丝线缝扎。含淋巴结清扫。</v>
          </cell>
          <cell r="H5366" t="str">
            <v/>
          </cell>
          <cell r="I5366" t="str">
            <v>医保</v>
          </cell>
        </row>
        <row r="5367">
          <cell r="A5367" t="str">
            <v>F00000119220</v>
          </cell>
          <cell r="B5367" t="str">
            <v>331202017S</v>
          </cell>
          <cell r="C5367" t="str">
            <v>睾丸肿瘤切除术</v>
          </cell>
          <cell r="D5367" t="str">
            <v>次</v>
          </cell>
          <cell r="E5367">
            <v>2600</v>
          </cell>
          <cell r="F5367">
            <v>2600</v>
          </cell>
          <cell r="G5367" t="str">
            <v>指切除睾丸肿瘤，保留正常睾丸。</v>
          </cell>
          <cell r="H5367" t="str">
            <v/>
          </cell>
          <cell r="I5367" t="str">
            <v>医保</v>
          </cell>
        </row>
        <row r="5368">
          <cell r="A5368" t="str">
            <v>F00000022969</v>
          </cell>
          <cell r="B5368" t="str">
            <v>331203001-1E</v>
          </cell>
          <cell r="C5368" t="str">
            <v>附睾肿物切除术</v>
          </cell>
          <cell r="D5368" t="str">
            <v>次</v>
          </cell>
          <cell r="E5368">
            <v>750</v>
          </cell>
          <cell r="F5368">
            <v>975</v>
          </cell>
          <cell r="G5368" t="str">
            <v/>
          </cell>
          <cell r="H5368" t="str">
            <v/>
          </cell>
          <cell r="I5368" t="str">
            <v>医保</v>
          </cell>
        </row>
        <row r="5369">
          <cell r="A5369" t="str">
            <v>F00000022968</v>
          </cell>
          <cell r="B5369" t="str">
            <v>331203001E</v>
          </cell>
          <cell r="C5369" t="str">
            <v>附睾切除术</v>
          </cell>
          <cell r="D5369" t="str">
            <v>次</v>
          </cell>
          <cell r="E5369">
            <v>750</v>
          </cell>
          <cell r="F5369">
            <v>975</v>
          </cell>
          <cell r="G5369" t="str">
            <v/>
          </cell>
          <cell r="H5369" t="str">
            <v/>
          </cell>
          <cell r="I5369" t="str">
            <v>医保</v>
          </cell>
        </row>
        <row r="5370">
          <cell r="A5370" t="str">
            <v>F00000022971</v>
          </cell>
          <cell r="B5370" t="str">
            <v>331203002</v>
          </cell>
          <cell r="C5370" t="str">
            <v>输精管附睾吻合术</v>
          </cell>
          <cell r="D5370" t="str">
            <v>单侧</v>
          </cell>
          <cell r="E5370">
            <v>1110</v>
          </cell>
          <cell r="F5370">
            <v>1110</v>
          </cell>
          <cell r="G5370" t="str">
            <v/>
          </cell>
          <cell r="H5370" t="str">
            <v/>
          </cell>
          <cell r="I5370" t="str">
            <v>医保</v>
          </cell>
        </row>
        <row r="5371">
          <cell r="A5371" t="str">
            <v>F00000022972</v>
          </cell>
          <cell r="B5371" t="str">
            <v>331203003</v>
          </cell>
          <cell r="C5371" t="str">
            <v>精索静脉转流术</v>
          </cell>
          <cell r="D5371" t="str">
            <v>次</v>
          </cell>
          <cell r="E5371">
            <v>1300</v>
          </cell>
          <cell r="F5371">
            <v>1300</v>
          </cell>
          <cell r="G5371" t="str">
            <v/>
          </cell>
          <cell r="H5371" t="str">
            <v/>
          </cell>
          <cell r="I5371" t="str">
            <v>医保</v>
          </cell>
        </row>
        <row r="5372">
          <cell r="A5372" t="str">
            <v>F00000119221</v>
          </cell>
          <cell r="B5372" t="str">
            <v>331203004-1</v>
          </cell>
          <cell r="C5372" t="str">
            <v>精索肿物切除术</v>
          </cell>
          <cell r="D5372" t="str">
            <v>次</v>
          </cell>
          <cell r="E5372">
            <v>800</v>
          </cell>
          <cell r="F5372">
            <v>800</v>
          </cell>
          <cell r="G5372" t="str">
            <v/>
          </cell>
          <cell r="H5372" t="str">
            <v/>
          </cell>
          <cell r="I5372" t="str">
            <v>医保</v>
          </cell>
        </row>
        <row r="5373">
          <cell r="A5373" t="str">
            <v>F00000022973</v>
          </cell>
          <cell r="B5373" t="str">
            <v>331203004E</v>
          </cell>
          <cell r="C5373" t="str">
            <v>精索静脉瘤切除术</v>
          </cell>
          <cell r="D5373" t="str">
            <v>次</v>
          </cell>
          <cell r="E5373">
            <v>800</v>
          </cell>
          <cell r="F5373">
            <v>1040</v>
          </cell>
          <cell r="G5373" t="str">
            <v/>
          </cell>
          <cell r="H5373" t="str">
            <v/>
          </cell>
          <cell r="I5373" t="str">
            <v>医保</v>
          </cell>
        </row>
        <row r="5374">
          <cell r="A5374" t="str">
            <v>F00000022974</v>
          </cell>
          <cell r="B5374" t="str">
            <v>331203005</v>
          </cell>
          <cell r="C5374" t="str">
            <v>精索静脉曲张栓塞术</v>
          </cell>
          <cell r="D5374" t="str">
            <v>次</v>
          </cell>
          <cell r="E5374">
            <v>1488</v>
          </cell>
          <cell r="F5374">
            <v>1488</v>
          </cell>
          <cell r="G5374" t="str">
            <v/>
          </cell>
          <cell r="H5374" t="str">
            <v/>
          </cell>
          <cell r="I5374" t="str">
            <v>医保</v>
          </cell>
        </row>
        <row r="5375">
          <cell r="A5375" t="str">
            <v>F00000022976</v>
          </cell>
          <cell r="B5375" t="str">
            <v>331203006-1</v>
          </cell>
          <cell r="C5375" t="str">
            <v>精索静脉曲张分流术</v>
          </cell>
          <cell r="D5375" t="str">
            <v>单侧</v>
          </cell>
          <cell r="E5375">
            <v>1456</v>
          </cell>
          <cell r="F5375">
            <v>1456</v>
          </cell>
          <cell r="G5375" t="str">
            <v/>
          </cell>
          <cell r="H5375" t="str">
            <v/>
          </cell>
          <cell r="I5375" t="str">
            <v>医保</v>
          </cell>
        </row>
        <row r="5376">
          <cell r="A5376" t="str">
            <v>F00000022975</v>
          </cell>
          <cell r="B5376" t="str">
            <v>331203006E</v>
          </cell>
          <cell r="C5376" t="str">
            <v>精索静脉曲张结扎术</v>
          </cell>
          <cell r="D5376" t="str">
            <v>单侧</v>
          </cell>
          <cell r="E5376">
            <v>1314</v>
          </cell>
          <cell r="F5376">
            <v>1708.2</v>
          </cell>
          <cell r="G5376" t="str">
            <v>指行精索静脉曲张结扎。</v>
          </cell>
          <cell r="H5376" t="str">
            <v/>
          </cell>
          <cell r="I5376" t="str">
            <v>医保</v>
          </cell>
        </row>
        <row r="5377">
          <cell r="A5377" t="str">
            <v>F00000022977</v>
          </cell>
          <cell r="B5377" t="str">
            <v>331203007</v>
          </cell>
          <cell r="C5377" t="str">
            <v>输精管插管术</v>
          </cell>
          <cell r="D5377" t="str">
            <v>次</v>
          </cell>
          <cell r="E5377">
            <v>800</v>
          </cell>
          <cell r="F5377">
            <v>800</v>
          </cell>
          <cell r="G5377" t="str">
            <v/>
          </cell>
          <cell r="H5377" t="str">
            <v>导管</v>
          </cell>
          <cell r="I5377" t="str">
            <v>医保</v>
          </cell>
        </row>
        <row r="5378">
          <cell r="A5378" t="str">
            <v>F00000022978</v>
          </cell>
          <cell r="B5378" t="str">
            <v>331203008</v>
          </cell>
          <cell r="C5378" t="str">
            <v>输精管结扎术</v>
          </cell>
          <cell r="D5378" t="str">
            <v>次</v>
          </cell>
          <cell r="E5378">
            <v>450</v>
          </cell>
          <cell r="F5378">
            <v>450</v>
          </cell>
          <cell r="G5378" t="str">
            <v/>
          </cell>
          <cell r="H5378" t="str">
            <v/>
          </cell>
          <cell r="I5378" t="str">
            <v>医保</v>
          </cell>
        </row>
        <row r="5379">
          <cell r="A5379" t="str">
            <v>F00000022979</v>
          </cell>
          <cell r="B5379" t="str">
            <v>331203008-1</v>
          </cell>
          <cell r="C5379" t="str">
            <v>输精管复通术</v>
          </cell>
          <cell r="D5379" t="str">
            <v>次</v>
          </cell>
          <cell r="E5379">
            <v>2000</v>
          </cell>
          <cell r="F5379">
            <v>2000</v>
          </cell>
          <cell r="G5379" t="str">
            <v/>
          </cell>
          <cell r="H5379" t="str">
            <v/>
          </cell>
          <cell r="I5379" t="str">
            <v>医保</v>
          </cell>
        </row>
        <row r="5380">
          <cell r="A5380" t="str">
            <v>F00000022980</v>
          </cell>
          <cell r="B5380" t="str">
            <v>331203009</v>
          </cell>
          <cell r="C5380" t="str">
            <v>输精管粘堵术</v>
          </cell>
          <cell r="D5380" t="str">
            <v>次</v>
          </cell>
          <cell r="E5380">
            <v>1042</v>
          </cell>
          <cell r="F5380">
            <v>1042</v>
          </cell>
          <cell r="G5380" t="str">
            <v/>
          </cell>
          <cell r="H5380" t="str">
            <v/>
          </cell>
          <cell r="I5380" t="str">
            <v>医保</v>
          </cell>
        </row>
        <row r="5381">
          <cell r="A5381" t="str">
            <v>F00000022981</v>
          </cell>
          <cell r="B5381" t="str">
            <v>331203010</v>
          </cell>
          <cell r="C5381" t="str">
            <v>输精管角性结节切除术</v>
          </cell>
          <cell r="D5381" t="str">
            <v>次</v>
          </cell>
          <cell r="E5381">
            <v>700</v>
          </cell>
          <cell r="F5381">
            <v>700</v>
          </cell>
          <cell r="G5381" t="str">
            <v/>
          </cell>
          <cell r="H5381" t="str">
            <v/>
          </cell>
          <cell r="I5381" t="str">
            <v>医保</v>
          </cell>
        </row>
        <row r="5382">
          <cell r="A5382" t="str">
            <v>F00000022982</v>
          </cell>
          <cell r="B5382" t="str">
            <v>331203011</v>
          </cell>
          <cell r="C5382" t="str">
            <v>输精管吻合术</v>
          </cell>
          <cell r="D5382" t="str">
            <v>单侧</v>
          </cell>
          <cell r="E5382">
            <v>1110</v>
          </cell>
          <cell r="F5382">
            <v>1110</v>
          </cell>
          <cell r="G5382" t="str">
            <v/>
          </cell>
          <cell r="H5382" t="str">
            <v/>
          </cell>
          <cell r="I5382" t="str">
            <v>自费</v>
          </cell>
        </row>
        <row r="5383">
          <cell r="A5383" t="str">
            <v>F00000022983</v>
          </cell>
          <cell r="B5383" t="str">
            <v>331203012</v>
          </cell>
          <cell r="C5383" t="str">
            <v>输尿管间嵴切除术</v>
          </cell>
          <cell r="D5383" t="str">
            <v>次</v>
          </cell>
          <cell r="E5383">
            <v>1000</v>
          </cell>
          <cell r="F5383">
            <v>1000</v>
          </cell>
          <cell r="G5383" t="str">
            <v/>
          </cell>
          <cell r="H5383" t="str">
            <v/>
          </cell>
          <cell r="I5383" t="str">
            <v>医保</v>
          </cell>
        </row>
        <row r="5384">
          <cell r="A5384" t="str">
            <v>F00000022984</v>
          </cell>
          <cell r="B5384" t="str">
            <v>331203013</v>
          </cell>
          <cell r="C5384" t="str">
            <v>经尿道射精管切开术</v>
          </cell>
          <cell r="D5384" t="str">
            <v>次</v>
          </cell>
          <cell r="E5384">
            <v>800</v>
          </cell>
          <cell r="F5384">
            <v>800</v>
          </cell>
          <cell r="G5384" t="str">
            <v/>
          </cell>
          <cell r="H5384" t="str">
            <v/>
          </cell>
          <cell r="I5384" t="str">
            <v>医保</v>
          </cell>
        </row>
        <row r="5385">
          <cell r="A5385" t="str">
            <v>F00000022986</v>
          </cell>
          <cell r="B5385" t="str">
            <v>331204001-1E</v>
          </cell>
          <cell r="C5385" t="str">
            <v>包皮扩张分离术</v>
          </cell>
          <cell r="D5385" t="str">
            <v>次</v>
          </cell>
          <cell r="E5385">
            <v>300</v>
          </cell>
          <cell r="F5385">
            <v>390</v>
          </cell>
          <cell r="G5385" t="str">
            <v/>
          </cell>
          <cell r="H5385" t="str">
            <v/>
          </cell>
          <cell r="I5385" t="str">
            <v>医保</v>
          </cell>
        </row>
        <row r="5386">
          <cell r="A5386" t="str">
            <v>F00000119222</v>
          </cell>
          <cell r="B5386" t="str">
            <v>331204001-2E</v>
          </cell>
          <cell r="C5386" t="str">
            <v>包皮粘连松解术</v>
          </cell>
          <cell r="D5386" t="str">
            <v>次</v>
          </cell>
          <cell r="E5386">
            <v>57.6</v>
          </cell>
          <cell r="F5386">
            <v>74.88</v>
          </cell>
          <cell r="G5386" t="str">
            <v/>
          </cell>
          <cell r="H5386" t="str">
            <v/>
          </cell>
          <cell r="I5386" t="str">
            <v>医保</v>
          </cell>
        </row>
        <row r="5387">
          <cell r="A5387" t="str">
            <v>F00000119223</v>
          </cell>
          <cell r="B5387" t="str">
            <v>331204001-3E</v>
          </cell>
          <cell r="C5387" t="str">
            <v>包皮垢清洗</v>
          </cell>
          <cell r="D5387" t="str">
            <v>次</v>
          </cell>
          <cell r="E5387">
            <v>50</v>
          </cell>
          <cell r="F5387">
            <v>65</v>
          </cell>
          <cell r="G5387" t="str">
            <v/>
          </cell>
          <cell r="H5387" t="str">
            <v/>
          </cell>
          <cell r="I5387" t="str">
            <v>医保</v>
          </cell>
        </row>
        <row r="5388">
          <cell r="A5388" t="str">
            <v>F00000022985</v>
          </cell>
          <cell r="B5388" t="str">
            <v>331204001E</v>
          </cell>
          <cell r="C5388" t="str">
            <v>嵌顿包茎松解术</v>
          </cell>
          <cell r="D5388" t="str">
            <v>次</v>
          </cell>
          <cell r="E5388">
            <v>300</v>
          </cell>
          <cell r="F5388">
            <v>390</v>
          </cell>
          <cell r="G5388" t="str">
            <v/>
          </cell>
          <cell r="H5388" t="str">
            <v/>
          </cell>
          <cell r="I5388" t="str">
            <v>医保</v>
          </cell>
        </row>
        <row r="5389">
          <cell r="A5389" t="str">
            <v>F00000022989</v>
          </cell>
          <cell r="B5389" t="str">
            <v>331204002E</v>
          </cell>
          <cell r="C5389" t="str">
            <v>包皮环切术</v>
          </cell>
          <cell r="D5389" t="str">
            <v>次</v>
          </cell>
          <cell r="E5389">
            <v>220</v>
          </cell>
          <cell r="F5389">
            <v>286</v>
          </cell>
          <cell r="G5389" t="str">
            <v/>
          </cell>
          <cell r="H5389" t="str">
            <v/>
          </cell>
          <cell r="I5389" t="str">
            <v>医保</v>
          </cell>
        </row>
        <row r="5390">
          <cell r="A5390" t="str">
            <v>F00000022990</v>
          </cell>
          <cell r="B5390" t="str">
            <v>331204003E</v>
          </cell>
          <cell r="C5390" t="str">
            <v>阴茎包皮过短整形术</v>
          </cell>
          <cell r="D5390" t="str">
            <v>次</v>
          </cell>
          <cell r="E5390">
            <v>500</v>
          </cell>
          <cell r="F5390">
            <v>650</v>
          </cell>
          <cell r="G5390" t="str">
            <v/>
          </cell>
          <cell r="H5390" t="str">
            <v/>
          </cell>
          <cell r="I5390" t="str">
            <v>医保</v>
          </cell>
        </row>
        <row r="5391">
          <cell r="A5391" t="str">
            <v>F00000022991</v>
          </cell>
          <cell r="B5391" t="str">
            <v>331204004E</v>
          </cell>
          <cell r="C5391" t="str">
            <v>阴茎外伤清创术</v>
          </cell>
          <cell r="D5391" t="str">
            <v>次</v>
          </cell>
          <cell r="E5391">
            <v>300</v>
          </cell>
          <cell r="F5391">
            <v>390</v>
          </cell>
          <cell r="G5391" t="str">
            <v/>
          </cell>
          <cell r="H5391" t="str">
            <v/>
          </cell>
          <cell r="I5391" t="str">
            <v>医保</v>
          </cell>
        </row>
        <row r="5392">
          <cell r="A5392" t="str">
            <v>F00000022992</v>
          </cell>
          <cell r="B5392" t="str">
            <v>331204005</v>
          </cell>
          <cell r="C5392" t="str">
            <v>阴茎再植术</v>
          </cell>
          <cell r="D5392" t="str">
            <v>次</v>
          </cell>
          <cell r="E5392">
            <v>2000</v>
          </cell>
          <cell r="F5392">
            <v>2000</v>
          </cell>
          <cell r="G5392" t="str">
            <v/>
          </cell>
          <cell r="H5392" t="str">
            <v/>
          </cell>
          <cell r="I5392" t="str">
            <v>医保</v>
          </cell>
        </row>
        <row r="5393">
          <cell r="A5393" t="str">
            <v>F00000022994</v>
          </cell>
          <cell r="B5393" t="str">
            <v>331204006-1</v>
          </cell>
          <cell r="C5393" t="str">
            <v>阴茎硬结切除术</v>
          </cell>
          <cell r="D5393" t="str">
            <v>次</v>
          </cell>
          <cell r="E5393">
            <v>650</v>
          </cell>
          <cell r="F5393">
            <v>650</v>
          </cell>
          <cell r="G5393" t="str">
            <v>指切开阴茎皮肤，切除硬结，修复白膜，缝合切口。</v>
          </cell>
          <cell r="H5393" t="str">
            <v/>
          </cell>
          <cell r="I5393" t="str">
            <v>医保</v>
          </cell>
        </row>
        <row r="5394">
          <cell r="A5394" t="str">
            <v>F00000022993</v>
          </cell>
          <cell r="B5394" t="str">
            <v>331204006E</v>
          </cell>
          <cell r="C5394" t="str">
            <v>阴茎肿物切除术</v>
          </cell>
          <cell r="D5394" t="str">
            <v>次</v>
          </cell>
          <cell r="E5394">
            <v>650</v>
          </cell>
          <cell r="F5394">
            <v>845</v>
          </cell>
          <cell r="G5394" t="str">
            <v>指切开阴茎皮肤，切除肿物，缝合切口。</v>
          </cell>
          <cell r="H5394" t="str">
            <v/>
          </cell>
          <cell r="I5394" t="str">
            <v>医保</v>
          </cell>
        </row>
        <row r="5395">
          <cell r="A5395" t="str">
            <v>F00000022995</v>
          </cell>
          <cell r="B5395" t="str">
            <v>331204007</v>
          </cell>
          <cell r="C5395" t="str">
            <v>阴茎部分切除术</v>
          </cell>
          <cell r="D5395" t="str">
            <v>次</v>
          </cell>
          <cell r="E5395">
            <v>1100</v>
          </cell>
          <cell r="F5395">
            <v>1100</v>
          </cell>
          <cell r="G5395" t="str">
            <v/>
          </cell>
          <cell r="H5395" t="str">
            <v/>
          </cell>
          <cell r="I5395" t="str">
            <v>医保</v>
          </cell>
        </row>
        <row r="5396">
          <cell r="A5396" t="str">
            <v>F00000022996</v>
          </cell>
          <cell r="B5396" t="str">
            <v>331204007-1</v>
          </cell>
          <cell r="C5396" t="str">
            <v>阴茎癌部分阴茎切除术</v>
          </cell>
          <cell r="D5396" t="str">
            <v>次</v>
          </cell>
          <cell r="E5396">
            <v>1100</v>
          </cell>
          <cell r="F5396">
            <v>1100</v>
          </cell>
          <cell r="G5396" t="str">
            <v/>
          </cell>
          <cell r="H5396" t="str">
            <v/>
          </cell>
          <cell r="I5396" t="str">
            <v>医保</v>
          </cell>
        </row>
        <row r="5397">
          <cell r="A5397" t="str">
            <v>F00000022997</v>
          </cell>
          <cell r="B5397" t="str">
            <v>331204008</v>
          </cell>
          <cell r="C5397" t="str">
            <v>阴茎全切术</v>
          </cell>
          <cell r="D5397" t="str">
            <v>次</v>
          </cell>
          <cell r="E5397">
            <v>2000</v>
          </cell>
          <cell r="F5397">
            <v>2000</v>
          </cell>
          <cell r="G5397" t="str">
            <v/>
          </cell>
          <cell r="H5397" t="str">
            <v/>
          </cell>
          <cell r="I5397" t="str">
            <v>医保</v>
          </cell>
        </row>
        <row r="5398">
          <cell r="A5398" t="str">
            <v>F00000022998</v>
          </cell>
          <cell r="B5398" t="str">
            <v>331204008-1</v>
          </cell>
          <cell r="C5398" t="str">
            <v>阴茎癌根治术</v>
          </cell>
          <cell r="D5398" t="str">
            <v>次</v>
          </cell>
          <cell r="E5398">
            <v>2000</v>
          </cell>
          <cell r="F5398">
            <v>2000</v>
          </cell>
          <cell r="G5398" t="str">
            <v/>
          </cell>
          <cell r="H5398" t="str">
            <v/>
          </cell>
          <cell r="I5398" t="str">
            <v>医保</v>
          </cell>
        </row>
        <row r="5399">
          <cell r="A5399" t="str">
            <v>F00000022999</v>
          </cell>
          <cell r="B5399" t="str">
            <v>331204009</v>
          </cell>
          <cell r="C5399" t="str">
            <v>阴茎阴囊全切术</v>
          </cell>
          <cell r="D5399" t="str">
            <v>次</v>
          </cell>
          <cell r="E5399">
            <v>2976</v>
          </cell>
          <cell r="F5399">
            <v>2976</v>
          </cell>
          <cell r="G5399" t="str">
            <v/>
          </cell>
          <cell r="H5399" t="str">
            <v/>
          </cell>
          <cell r="I5399" t="str">
            <v>医保</v>
          </cell>
        </row>
        <row r="5400">
          <cell r="A5400" t="str">
            <v>F00000023000</v>
          </cell>
          <cell r="B5400" t="str">
            <v>331204009-1</v>
          </cell>
          <cell r="C5400" t="str">
            <v>阴茎阴囊全切术+尿路改道</v>
          </cell>
          <cell r="D5400" t="str">
            <v>次</v>
          </cell>
          <cell r="E5400">
            <v>4464</v>
          </cell>
          <cell r="F5400">
            <v>4464</v>
          </cell>
          <cell r="G5400" t="str">
            <v/>
          </cell>
          <cell r="H5400" t="str">
            <v/>
          </cell>
          <cell r="I5400" t="str">
            <v>医保</v>
          </cell>
        </row>
        <row r="5401">
          <cell r="A5401" t="str">
            <v>F00000023001</v>
          </cell>
          <cell r="B5401" t="str">
            <v>331204010</v>
          </cell>
          <cell r="C5401" t="str">
            <v>阴茎重建成形术</v>
          </cell>
          <cell r="D5401" t="str">
            <v>次</v>
          </cell>
          <cell r="E5401">
            <v>2800</v>
          </cell>
          <cell r="F5401">
            <v>2800</v>
          </cell>
          <cell r="G5401" t="str">
            <v>含假体置放术。</v>
          </cell>
          <cell r="H5401" t="str">
            <v>假体</v>
          </cell>
          <cell r="I5401" t="str">
            <v>医保</v>
          </cell>
        </row>
        <row r="5402">
          <cell r="A5402" t="str">
            <v>F00000023002</v>
          </cell>
          <cell r="B5402" t="str">
            <v>331204011</v>
          </cell>
          <cell r="C5402" t="str">
            <v>阴茎再造术</v>
          </cell>
          <cell r="D5402" t="str">
            <v>次</v>
          </cell>
          <cell r="E5402">
            <v>2000</v>
          </cell>
          <cell r="F5402">
            <v>2000</v>
          </cell>
          <cell r="G5402" t="str">
            <v>含龟头再造和假体置放。</v>
          </cell>
          <cell r="H5402" t="str">
            <v>假体</v>
          </cell>
          <cell r="I5402" t="str">
            <v>医保</v>
          </cell>
        </row>
        <row r="5403">
          <cell r="A5403" t="str">
            <v>F00000023003</v>
          </cell>
          <cell r="B5403" t="str">
            <v>331204012</v>
          </cell>
          <cell r="C5403" t="str">
            <v>阴茎假体置放术</v>
          </cell>
          <cell r="D5403" t="str">
            <v>次</v>
          </cell>
          <cell r="E5403">
            <v>1488</v>
          </cell>
          <cell r="F5403">
            <v>1488</v>
          </cell>
          <cell r="G5403" t="str">
            <v/>
          </cell>
          <cell r="H5403" t="str">
            <v>假体</v>
          </cell>
          <cell r="I5403" t="str">
            <v>自费</v>
          </cell>
        </row>
        <row r="5404">
          <cell r="A5404" t="str">
            <v>F00000024550</v>
          </cell>
          <cell r="B5404" t="str">
            <v>331204013-1E</v>
          </cell>
          <cell r="C5404" t="str">
            <v>阴茎弯曲矫正术</v>
          </cell>
          <cell r="D5404" t="str">
            <v>次</v>
          </cell>
          <cell r="E5404">
            <v>2250</v>
          </cell>
          <cell r="F5404">
            <v>2925</v>
          </cell>
          <cell r="G5404" t="str">
            <v/>
          </cell>
          <cell r="H5404" t="str">
            <v/>
          </cell>
          <cell r="I5404" t="str">
            <v>自费</v>
          </cell>
        </row>
        <row r="5405">
          <cell r="A5405" t="str">
            <v>F00000024549</v>
          </cell>
          <cell r="B5405" t="str">
            <v>331204013E</v>
          </cell>
          <cell r="C5405" t="str">
            <v>阴茎畸型整形术</v>
          </cell>
          <cell r="D5405" t="str">
            <v>次</v>
          </cell>
          <cell r="E5405">
            <v>2250</v>
          </cell>
          <cell r="F5405">
            <v>2925</v>
          </cell>
          <cell r="G5405" t="str">
            <v/>
          </cell>
          <cell r="H5405" t="str">
            <v/>
          </cell>
          <cell r="I5405" t="str">
            <v>自费</v>
          </cell>
        </row>
        <row r="5406">
          <cell r="A5406" t="str">
            <v>F00000024552</v>
          </cell>
          <cell r="B5406" t="str">
            <v>331204014-1</v>
          </cell>
          <cell r="C5406" t="str">
            <v>阴茎加粗术</v>
          </cell>
          <cell r="D5406" t="str">
            <v>次</v>
          </cell>
          <cell r="E5406">
            <v>1500</v>
          </cell>
          <cell r="F5406">
            <v>1500</v>
          </cell>
          <cell r="G5406" t="str">
            <v/>
          </cell>
          <cell r="H5406" t="str">
            <v>假体</v>
          </cell>
          <cell r="I5406" t="str">
            <v>自费</v>
          </cell>
        </row>
        <row r="5407">
          <cell r="A5407" t="str">
            <v>F00000024551</v>
          </cell>
          <cell r="B5407" t="str">
            <v>331204014E</v>
          </cell>
          <cell r="C5407" t="str">
            <v>阴茎延长术</v>
          </cell>
          <cell r="D5407" t="str">
            <v>次</v>
          </cell>
          <cell r="E5407">
            <v>1500</v>
          </cell>
          <cell r="F5407">
            <v>1950</v>
          </cell>
          <cell r="G5407" t="str">
            <v/>
          </cell>
          <cell r="H5407" t="str">
            <v>假体</v>
          </cell>
          <cell r="I5407" t="str">
            <v>自费</v>
          </cell>
        </row>
        <row r="5408">
          <cell r="A5408" t="str">
            <v>F00000024555</v>
          </cell>
          <cell r="B5408" t="str">
            <v>331204015-1E</v>
          </cell>
          <cell r="C5408" t="str">
            <v>阴茎阴囊移位整形术+会阴型尿道下裂修补术</v>
          </cell>
          <cell r="D5408" t="str">
            <v>次</v>
          </cell>
          <cell r="E5408">
            <v>2925</v>
          </cell>
          <cell r="F5408">
            <v>3802.5</v>
          </cell>
          <cell r="G5408" t="str">
            <v/>
          </cell>
          <cell r="H5408" t="str">
            <v/>
          </cell>
          <cell r="I5408" t="str">
            <v>医保</v>
          </cell>
        </row>
        <row r="5409">
          <cell r="A5409" t="str">
            <v>F00000024554</v>
          </cell>
          <cell r="B5409" t="str">
            <v>331204015E</v>
          </cell>
          <cell r="C5409" t="str">
            <v>阴茎阴囊移位整形术</v>
          </cell>
          <cell r="D5409" t="str">
            <v>次</v>
          </cell>
          <cell r="E5409">
            <v>1950</v>
          </cell>
          <cell r="F5409">
            <v>2535</v>
          </cell>
          <cell r="G5409" t="str">
            <v/>
          </cell>
          <cell r="H5409" t="str">
            <v/>
          </cell>
          <cell r="I5409" t="str">
            <v>医保</v>
          </cell>
        </row>
        <row r="5410">
          <cell r="A5410" t="str">
            <v>F00000024556</v>
          </cell>
          <cell r="B5410" t="str">
            <v>331204016</v>
          </cell>
          <cell r="C5410" t="str">
            <v>尿道阴茎海绵体分流术</v>
          </cell>
          <cell r="D5410" t="str">
            <v>次</v>
          </cell>
          <cell r="E5410">
            <v>1000</v>
          </cell>
          <cell r="F5410">
            <v>1000</v>
          </cell>
          <cell r="G5410" t="str">
            <v/>
          </cell>
          <cell r="H5410" t="str">
            <v/>
          </cell>
          <cell r="I5410" t="str">
            <v>医保</v>
          </cell>
        </row>
        <row r="5411">
          <cell r="A5411" t="str">
            <v>F00000024557</v>
          </cell>
          <cell r="B5411" t="str">
            <v>331204017</v>
          </cell>
          <cell r="C5411" t="str">
            <v>阴茎血管重建术</v>
          </cell>
          <cell r="D5411" t="str">
            <v>次</v>
          </cell>
          <cell r="E5411">
            <v>2500</v>
          </cell>
          <cell r="F5411">
            <v>2500</v>
          </cell>
          <cell r="G5411" t="str">
            <v/>
          </cell>
          <cell r="H5411" t="str">
            <v/>
          </cell>
          <cell r="I5411" t="str">
            <v>医保</v>
          </cell>
        </row>
        <row r="5412">
          <cell r="A5412" t="str">
            <v>F00000024558</v>
          </cell>
          <cell r="B5412" t="str">
            <v>331204018</v>
          </cell>
          <cell r="C5412" t="str">
            <v>阴茎海绵体分离术</v>
          </cell>
          <cell r="D5412" t="str">
            <v>次</v>
          </cell>
          <cell r="E5412">
            <v>1500</v>
          </cell>
          <cell r="F5412">
            <v>1500</v>
          </cell>
          <cell r="G5412" t="str">
            <v/>
          </cell>
          <cell r="H5412" t="str">
            <v/>
          </cell>
          <cell r="I5412" t="str">
            <v>医保</v>
          </cell>
        </row>
        <row r="5413">
          <cell r="A5413" t="str">
            <v>F00000024559</v>
          </cell>
          <cell r="B5413" t="str">
            <v>331204019</v>
          </cell>
          <cell r="C5413" t="str">
            <v>阴茎静脉结扎术</v>
          </cell>
          <cell r="D5413" t="str">
            <v>次</v>
          </cell>
          <cell r="E5413">
            <v>1500</v>
          </cell>
          <cell r="F5413">
            <v>1500</v>
          </cell>
          <cell r="G5413" t="str">
            <v/>
          </cell>
          <cell r="H5413" t="str">
            <v/>
          </cell>
          <cell r="I5413" t="str">
            <v>医保</v>
          </cell>
        </row>
        <row r="5414">
          <cell r="A5414" t="str">
            <v>F00000024562</v>
          </cell>
          <cell r="B5414" t="str">
            <v>331204020S</v>
          </cell>
          <cell r="C5414" t="str">
            <v>包皮套扎术</v>
          </cell>
          <cell r="D5414" t="str">
            <v>次</v>
          </cell>
          <cell r="E5414">
            <v>400</v>
          </cell>
          <cell r="F5414">
            <v>400</v>
          </cell>
          <cell r="G5414" t="str">
            <v>指用套扎环，将多余包皮套扎。</v>
          </cell>
          <cell r="H5414" t="str">
            <v/>
          </cell>
          <cell r="I5414" t="str">
            <v>医保</v>
          </cell>
        </row>
        <row r="5415">
          <cell r="A5415" t="str">
            <v>F00000024563</v>
          </cell>
          <cell r="B5415" t="str">
            <v>331204021S</v>
          </cell>
          <cell r="C5415" t="str">
            <v>阴茎背深静脉包埋术</v>
          </cell>
          <cell r="D5415" t="str">
            <v>次</v>
          </cell>
          <cell r="E5415">
            <v>2678</v>
          </cell>
          <cell r="F5415">
            <v>2678</v>
          </cell>
          <cell r="G5415" t="str">
            <v/>
          </cell>
          <cell r="H5415" t="str">
            <v/>
          </cell>
          <cell r="I5415" t="str">
            <v>医保</v>
          </cell>
        </row>
        <row r="5416">
          <cell r="A5416" t="str">
            <v>F00000024564</v>
          </cell>
          <cell r="B5416" t="str">
            <v>331301001</v>
          </cell>
          <cell r="C5416" t="str">
            <v>经阴道盆腔穿刺术</v>
          </cell>
          <cell r="D5416" t="str">
            <v>次</v>
          </cell>
          <cell r="E5416">
            <v>1000</v>
          </cell>
          <cell r="F5416">
            <v>1000</v>
          </cell>
          <cell r="G5416" t="str">
            <v>含肿物、脓肿、积液等穿刺及引流。含活检。</v>
          </cell>
          <cell r="H5416" t="str">
            <v/>
          </cell>
          <cell r="I5416" t="str">
            <v>医保</v>
          </cell>
        </row>
        <row r="5417">
          <cell r="A5417" t="str">
            <v>F00000024566</v>
          </cell>
          <cell r="B5417" t="str">
            <v>331301002-1</v>
          </cell>
          <cell r="C5417" t="str">
            <v>卵巢囊肿烧灼术</v>
          </cell>
          <cell r="D5417" t="str">
            <v>单侧</v>
          </cell>
          <cell r="E5417">
            <v>1500</v>
          </cell>
          <cell r="F5417">
            <v>1500</v>
          </cell>
          <cell r="G5417" t="str">
            <v/>
          </cell>
          <cell r="H5417" t="str">
            <v/>
          </cell>
          <cell r="I5417" t="str">
            <v>医保</v>
          </cell>
        </row>
        <row r="5418">
          <cell r="A5418" t="str">
            <v>F00000024565</v>
          </cell>
          <cell r="B5418" t="str">
            <v>331301002E</v>
          </cell>
          <cell r="C5418" t="str">
            <v>卵巢囊肿剔除术</v>
          </cell>
          <cell r="D5418" t="str">
            <v>单侧</v>
          </cell>
          <cell r="E5418">
            <v>1500</v>
          </cell>
          <cell r="F5418">
            <v>1950</v>
          </cell>
          <cell r="G5418" t="str">
            <v/>
          </cell>
          <cell r="H5418" t="str">
            <v/>
          </cell>
          <cell r="I5418" t="str">
            <v>医保</v>
          </cell>
        </row>
        <row r="5419">
          <cell r="A5419" t="str">
            <v>F00000024567</v>
          </cell>
          <cell r="B5419" t="str">
            <v>331301003E</v>
          </cell>
          <cell r="C5419" t="str">
            <v>卵巢修补术</v>
          </cell>
          <cell r="D5419" t="str">
            <v>单侧</v>
          </cell>
          <cell r="E5419">
            <v>1500</v>
          </cell>
          <cell r="F5419">
            <v>1950</v>
          </cell>
          <cell r="G5419" t="str">
            <v>含活检。</v>
          </cell>
          <cell r="H5419" t="str">
            <v/>
          </cell>
          <cell r="I5419" t="str">
            <v>医保</v>
          </cell>
        </row>
        <row r="5420">
          <cell r="A5420" t="str">
            <v>F00000024568</v>
          </cell>
          <cell r="B5420" t="str">
            <v>331301004</v>
          </cell>
          <cell r="C5420" t="str">
            <v>卵巢楔形切除术</v>
          </cell>
          <cell r="D5420" t="str">
            <v>单侧</v>
          </cell>
          <cell r="E5420">
            <v>1500</v>
          </cell>
          <cell r="F5420">
            <v>1500</v>
          </cell>
          <cell r="G5420" t="str">
            <v/>
          </cell>
          <cell r="H5420" t="str">
            <v/>
          </cell>
          <cell r="I5420" t="str">
            <v>医保</v>
          </cell>
        </row>
        <row r="5421">
          <cell r="A5421" t="str">
            <v>F00000024570</v>
          </cell>
          <cell r="B5421" t="str">
            <v>331301004-2</v>
          </cell>
          <cell r="C5421" t="str">
            <v>多囊卵巢打孔术</v>
          </cell>
          <cell r="D5421" t="str">
            <v>单侧</v>
          </cell>
          <cell r="E5421">
            <v>1500</v>
          </cell>
          <cell r="F5421">
            <v>1500</v>
          </cell>
          <cell r="G5421" t="str">
            <v/>
          </cell>
          <cell r="H5421" t="str">
            <v/>
          </cell>
          <cell r="I5421" t="str">
            <v>医保</v>
          </cell>
        </row>
        <row r="5422">
          <cell r="A5422" t="str">
            <v>F00000024571</v>
          </cell>
          <cell r="B5422" t="str">
            <v>331301005E</v>
          </cell>
          <cell r="C5422" t="str">
            <v>卵巢切除术</v>
          </cell>
          <cell r="D5422" t="str">
            <v>单侧</v>
          </cell>
          <cell r="E5422">
            <v>1500</v>
          </cell>
          <cell r="F5422">
            <v>1950</v>
          </cell>
          <cell r="G5422" t="str">
            <v/>
          </cell>
          <cell r="H5422" t="str">
            <v/>
          </cell>
          <cell r="I5422" t="str">
            <v>医保</v>
          </cell>
        </row>
        <row r="5423">
          <cell r="A5423" t="str">
            <v>F00000907844</v>
          </cell>
          <cell r="B5423" t="str">
            <v>331301006-1</v>
          </cell>
          <cell r="C5423" t="str">
            <v>卵巢癌分期手术</v>
          </cell>
          <cell r="D5423" t="str">
            <v>次</v>
          </cell>
          <cell r="E5423">
            <v>6942</v>
          </cell>
          <cell r="F5423">
            <v>6942</v>
          </cell>
          <cell r="G5423" t="str">
            <v/>
          </cell>
          <cell r="H5423" t="str">
            <v/>
          </cell>
          <cell r="I5423" t="str">
            <v>医保</v>
          </cell>
        </row>
        <row r="5424">
          <cell r="A5424" t="str">
            <v>F00000907801</v>
          </cell>
          <cell r="B5424" t="str">
            <v>331301006-1/1</v>
          </cell>
          <cell r="C5424" t="str">
            <v>保留生育功能卵巢癌分期手术</v>
          </cell>
          <cell r="D5424" t="str">
            <v>次</v>
          </cell>
          <cell r="E5424">
            <v>5642</v>
          </cell>
          <cell r="F5424">
            <v>5642</v>
          </cell>
          <cell r="G5424" t="str">
            <v>含单附件切除、大网膜切除、盆腹腔淋巴结清除术。不含阑尾切除。</v>
          </cell>
          <cell r="I5424" t="str">
            <v>医保</v>
          </cell>
        </row>
        <row r="5425">
          <cell r="A5425" t="str">
            <v>F00000907845</v>
          </cell>
          <cell r="B5425" t="str">
            <v>331301006-2</v>
          </cell>
          <cell r="C5425" t="str">
            <v>卵巢癌肿瘤细胞减灭术</v>
          </cell>
          <cell r="D5425" t="str">
            <v>次</v>
          </cell>
          <cell r="E5425">
            <v>7280</v>
          </cell>
          <cell r="F5425">
            <v>7280</v>
          </cell>
          <cell r="G5425" t="str">
            <v/>
          </cell>
          <cell r="H5425" t="str">
            <v/>
          </cell>
          <cell r="I5425" t="str">
            <v>医保</v>
          </cell>
        </row>
        <row r="5426">
          <cell r="A5426" t="str">
            <v>F00000024574</v>
          </cell>
          <cell r="B5426" t="str">
            <v>331301007</v>
          </cell>
          <cell r="C5426" t="str">
            <v>卵巢癌探查术</v>
          </cell>
          <cell r="D5426" t="str">
            <v>次</v>
          </cell>
          <cell r="E5426">
            <v>1200</v>
          </cell>
          <cell r="F5426">
            <v>1200</v>
          </cell>
          <cell r="G5426" t="str">
            <v>含活检。</v>
          </cell>
          <cell r="H5426" t="str">
            <v/>
          </cell>
          <cell r="I5426" t="str">
            <v>医保</v>
          </cell>
        </row>
        <row r="5427">
          <cell r="A5427" t="str">
            <v>F00000024575</v>
          </cell>
          <cell r="B5427" t="str">
            <v>331301008E</v>
          </cell>
          <cell r="C5427" t="str">
            <v>卵巢输卵管切除术</v>
          </cell>
          <cell r="D5427" t="str">
            <v>单侧</v>
          </cell>
          <cell r="E5427">
            <v>1500</v>
          </cell>
          <cell r="F5427">
            <v>1950</v>
          </cell>
          <cell r="G5427" t="str">
            <v/>
          </cell>
          <cell r="H5427" t="str">
            <v/>
          </cell>
          <cell r="I5427" t="str">
            <v>医保</v>
          </cell>
        </row>
        <row r="5428">
          <cell r="A5428" t="str">
            <v>F00000024576</v>
          </cell>
          <cell r="B5428" t="str">
            <v>331301009E</v>
          </cell>
          <cell r="C5428" t="str">
            <v>卵巢移位术</v>
          </cell>
          <cell r="D5428" t="str">
            <v>单侧</v>
          </cell>
          <cell r="E5428">
            <v>1500</v>
          </cell>
          <cell r="F5428">
            <v>1950</v>
          </cell>
          <cell r="G5428" t="str">
            <v/>
          </cell>
          <cell r="H5428" t="str">
            <v/>
          </cell>
          <cell r="I5428" t="str">
            <v>医保</v>
          </cell>
        </row>
        <row r="5429">
          <cell r="A5429" t="str">
            <v>F00000024577</v>
          </cell>
          <cell r="B5429" t="str">
            <v>331301010</v>
          </cell>
          <cell r="C5429" t="str">
            <v>卵巢移植术</v>
          </cell>
          <cell r="D5429" t="str">
            <v>单侧</v>
          </cell>
          <cell r="E5429">
            <v>3750</v>
          </cell>
          <cell r="F5429">
            <v>3750</v>
          </cell>
          <cell r="G5429" t="str">
            <v/>
          </cell>
          <cell r="H5429" t="str">
            <v>供体</v>
          </cell>
          <cell r="I5429" t="str">
            <v>自费</v>
          </cell>
        </row>
        <row r="5430">
          <cell r="A5430" t="str">
            <v>F00000024578</v>
          </cell>
          <cell r="B5430" t="str">
            <v>331302001</v>
          </cell>
          <cell r="C5430" t="str">
            <v>输卵管结扎术</v>
          </cell>
          <cell r="D5430" t="str">
            <v>次</v>
          </cell>
          <cell r="E5430">
            <v>500</v>
          </cell>
          <cell r="F5430">
            <v>500</v>
          </cell>
          <cell r="G5430" t="str">
            <v>指传统术式、经阴道术式等。</v>
          </cell>
          <cell r="H5430" t="str">
            <v>银夹</v>
          </cell>
          <cell r="I5430" t="str">
            <v>医保</v>
          </cell>
        </row>
        <row r="5431">
          <cell r="A5431" t="str">
            <v>F00000024579</v>
          </cell>
          <cell r="B5431" t="str">
            <v>331302002</v>
          </cell>
          <cell r="C5431" t="str">
            <v>显微外科输卵管吻合术</v>
          </cell>
          <cell r="D5431" t="str">
            <v>次</v>
          </cell>
          <cell r="E5431">
            <v>1020</v>
          </cell>
          <cell r="F5431">
            <v>1020</v>
          </cell>
          <cell r="G5431" t="str">
            <v/>
          </cell>
          <cell r="H5431" t="str">
            <v/>
          </cell>
          <cell r="I5431" t="str">
            <v>医保</v>
          </cell>
        </row>
        <row r="5432">
          <cell r="A5432" t="str">
            <v>F00000024580</v>
          </cell>
          <cell r="B5432" t="str">
            <v>331302003</v>
          </cell>
          <cell r="C5432" t="str">
            <v>输卵管修复整形术</v>
          </cell>
          <cell r="D5432" t="str">
            <v>次</v>
          </cell>
          <cell r="E5432">
            <v>2000</v>
          </cell>
          <cell r="F5432">
            <v>2000</v>
          </cell>
          <cell r="G5432" t="str">
            <v>含输卵管吻合、再通、整形。</v>
          </cell>
          <cell r="H5432" t="str">
            <v/>
          </cell>
          <cell r="I5432" t="str">
            <v>医保</v>
          </cell>
        </row>
        <row r="5433">
          <cell r="A5433" t="str">
            <v>F00000024581</v>
          </cell>
          <cell r="B5433" t="str">
            <v>331302003-1</v>
          </cell>
          <cell r="C5433" t="str">
            <v>输卵管造口术</v>
          </cell>
          <cell r="D5433" t="str">
            <v>次</v>
          </cell>
          <cell r="E5433">
            <v>2000</v>
          </cell>
          <cell r="F5433">
            <v>2000</v>
          </cell>
          <cell r="G5433" t="str">
            <v/>
          </cell>
          <cell r="H5433" t="str">
            <v/>
          </cell>
          <cell r="I5433" t="str">
            <v>医保</v>
          </cell>
        </row>
        <row r="5434">
          <cell r="A5434" t="str">
            <v>F00000024678</v>
          </cell>
          <cell r="B5434" t="str">
            <v>331302003-2</v>
          </cell>
          <cell r="C5434" t="str">
            <v>输卵管开窗术</v>
          </cell>
          <cell r="D5434" t="str">
            <v>次</v>
          </cell>
          <cell r="E5434">
            <v>2000</v>
          </cell>
          <cell r="F5434">
            <v>2000</v>
          </cell>
          <cell r="G5434" t="str">
            <v/>
          </cell>
          <cell r="H5434" t="str">
            <v/>
          </cell>
          <cell r="I5434" t="str">
            <v>医保</v>
          </cell>
        </row>
        <row r="5435">
          <cell r="A5435" t="str">
            <v>F00000024680</v>
          </cell>
          <cell r="B5435" t="str">
            <v>331302004-1</v>
          </cell>
          <cell r="C5435" t="str">
            <v>宫外孕的各类手术</v>
          </cell>
          <cell r="D5435" t="str">
            <v>次</v>
          </cell>
          <cell r="E5435">
            <v>1500</v>
          </cell>
          <cell r="F5435">
            <v>1500</v>
          </cell>
          <cell r="G5435" t="str">
            <v/>
          </cell>
          <cell r="H5435" t="str">
            <v/>
          </cell>
          <cell r="I5435" t="str">
            <v>医保</v>
          </cell>
        </row>
        <row r="5436">
          <cell r="A5436" t="str">
            <v>F00000099326</v>
          </cell>
          <cell r="B5436" t="str">
            <v>331302004-2E</v>
          </cell>
          <cell r="C5436" t="str">
            <v>输卵管系膜囊肿剥除术</v>
          </cell>
          <cell r="D5436" t="str">
            <v>次</v>
          </cell>
          <cell r="E5436">
            <v>1500</v>
          </cell>
          <cell r="F5436">
            <v>1950</v>
          </cell>
          <cell r="G5436" t="str">
            <v/>
          </cell>
          <cell r="H5436" t="str">
            <v/>
          </cell>
          <cell r="I5436" t="str">
            <v>医保</v>
          </cell>
        </row>
        <row r="5437">
          <cell r="A5437" t="str">
            <v>F00000024679</v>
          </cell>
          <cell r="B5437" t="str">
            <v>331302004E</v>
          </cell>
          <cell r="C5437" t="str">
            <v>输卵管切除术</v>
          </cell>
          <cell r="D5437" t="str">
            <v>次</v>
          </cell>
          <cell r="E5437">
            <v>1500</v>
          </cell>
          <cell r="F5437">
            <v>1950</v>
          </cell>
          <cell r="G5437" t="str">
            <v/>
          </cell>
          <cell r="H5437" t="str">
            <v/>
          </cell>
          <cell r="I5437" t="str">
            <v>医保</v>
          </cell>
        </row>
        <row r="5438">
          <cell r="A5438" t="str">
            <v>F00000024682</v>
          </cell>
          <cell r="B5438" t="str">
            <v>331302005</v>
          </cell>
          <cell r="C5438" t="str">
            <v>输卵管移植术</v>
          </cell>
          <cell r="D5438" t="str">
            <v>次</v>
          </cell>
          <cell r="E5438">
            <v>1545</v>
          </cell>
          <cell r="F5438">
            <v>1545</v>
          </cell>
          <cell r="G5438" t="str">
            <v/>
          </cell>
          <cell r="H5438" t="str">
            <v>供体</v>
          </cell>
          <cell r="I5438" t="str">
            <v>自费</v>
          </cell>
        </row>
        <row r="5439">
          <cell r="A5439" t="str">
            <v>F00000024683</v>
          </cell>
          <cell r="B5439" t="str">
            <v>331302006</v>
          </cell>
          <cell r="C5439" t="str">
            <v>经输卵管镜插管通水术</v>
          </cell>
          <cell r="D5439" t="str">
            <v>次</v>
          </cell>
          <cell r="E5439">
            <v>450</v>
          </cell>
          <cell r="F5439">
            <v>450</v>
          </cell>
          <cell r="G5439" t="str">
            <v/>
          </cell>
          <cell r="H5439" t="str">
            <v/>
          </cell>
          <cell r="I5439" t="str">
            <v>医保</v>
          </cell>
        </row>
        <row r="5440">
          <cell r="A5440" t="str">
            <v>F00000024684</v>
          </cell>
          <cell r="B5440" t="str">
            <v>331302007</v>
          </cell>
          <cell r="C5440" t="str">
            <v>输卵管选择性插管术</v>
          </cell>
          <cell r="D5440" t="str">
            <v>次</v>
          </cell>
          <cell r="E5440">
            <v>300</v>
          </cell>
          <cell r="F5440">
            <v>300</v>
          </cell>
          <cell r="G5440" t="str">
            <v/>
          </cell>
          <cell r="H5440" t="str">
            <v/>
          </cell>
          <cell r="I5440" t="str">
            <v>医保</v>
          </cell>
        </row>
        <row r="5441">
          <cell r="A5441" t="str">
            <v>F00000024685</v>
          </cell>
          <cell r="B5441" t="str">
            <v>331302008</v>
          </cell>
          <cell r="C5441" t="str">
            <v>经腹腔镜输卵管高压洗注术</v>
          </cell>
          <cell r="D5441" t="str">
            <v>次</v>
          </cell>
          <cell r="E5441">
            <v>500</v>
          </cell>
          <cell r="F5441">
            <v>500</v>
          </cell>
          <cell r="G5441" t="str">
            <v/>
          </cell>
          <cell r="H5441" t="str">
            <v/>
          </cell>
          <cell r="I5441" t="str">
            <v>医保</v>
          </cell>
        </row>
        <row r="5442">
          <cell r="A5442" t="str">
            <v>F00000024686</v>
          </cell>
          <cell r="B5442" t="str">
            <v>331302009</v>
          </cell>
          <cell r="C5442" t="str">
            <v>输卵管宫角植入术</v>
          </cell>
          <cell r="D5442" t="str">
            <v>次</v>
          </cell>
          <cell r="E5442">
            <v>2000</v>
          </cell>
          <cell r="F5442">
            <v>2000</v>
          </cell>
          <cell r="G5442" t="str">
            <v/>
          </cell>
          <cell r="H5442" t="str">
            <v/>
          </cell>
          <cell r="I5442" t="str">
            <v>医保</v>
          </cell>
        </row>
        <row r="5443">
          <cell r="A5443" t="str">
            <v>F00000024687</v>
          </cell>
          <cell r="B5443" t="str">
            <v>331302010</v>
          </cell>
          <cell r="C5443" t="str">
            <v>输卵管介入治疗</v>
          </cell>
          <cell r="D5443" t="str">
            <v>次</v>
          </cell>
          <cell r="E5443">
            <v>2000</v>
          </cell>
          <cell r="F5443">
            <v>2000</v>
          </cell>
          <cell r="G5443" t="str">
            <v/>
          </cell>
          <cell r="H5443" t="str">
            <v/>
          </cell>
          <cell r="I5443" t="str">
            <v>医保</v>
          </cell>
        </row>
        <row r="5444">
          <cell r="A5444" t="str">
            <v>F00000024688</v>
          </cell>
          <cell r="B5444" t="str">
            <v>331302010-1</v>
          </cell>
          <cell r="C5444" t="str">
            <v>输卵管积水穿刺术</v>
          </cell>
          <cell r="D5444" t="str">
            <v>次</v>
          </cell>
          <cell r="E5444">
            <v>2000</v>
          </cell>
          <cell r="F5444">
            <v>2000</v>
          </cell>
          <cell r="G5444" t="str">
            <v/>
          </cell>
          <cell r="H5444" t="str">
            <v/>
          </cell>
          <cell r="I5444" t="str">
            <v>医保</v>
          </cell>
        </row>
        <row r="5445">
          <cell r="A5445" t="str">
            <v>F00000024689</v>
          </cell>
          <cell r="B5445" t="str">
            <v>331303001</v>
          </cell>
          <cell r="C5445" t="str">
            <v>宫颈息肉切除术</v>
          </cell>
          <cell r="D5445" t="str">
            <v>次</v>
          </cell>
          <cell r="E5445">
            <v>320</v>
          </cell>
          <cell r="F5445">
            <v>320</v>
          </cell>
          <cell r="G5445" t="str">
            <v/>
          </cell>
          <cell r="H5445" t="str">
            <v/>
          </cell>
          <cell r="I5445" t="str">
            <v>医保</v>
          </cell>
        </row>
        <row r="5446">
          <cell r="A5446" t="str">
            <v>F00000024690</v>
          </cell>
          <cell r="B5446" t="str">
            <v>331303001-1</v>
          </cell>
          <cell r="C5446" t="str">
            <v>子宫内膜息肉切除术</v>
          </cell>
          <cell r="D5446" t="str">
            <v>次</v>
          </cell>
          <cell r="E5446">
            <v>379</v>
          </cell>
          <cell r="F5446">
            <v>379</v>
          </cell>
          <cell r="G5446" t="str">
            <v/>
          </cell>
          <cell r="H5446" t="str">
            <v/>
          </cell>
          <cell r="I5446" t="str">
            <v>医保</v>
          </cell>
        </row>
        <row r="5447">
          <cell r="A5447" t="str">
            <v>F00000024691</v>
          </cell>
          <cell r="B5447" t="str">
            <v>331303001-2</v>
          </cell>
          <cell r="C5447" t="str">
            <v>宫颈管息肉切除术</v>
          </cell>
          <cell r="D5447" t="str">
            <v>次</v>
          </cell>
          <cell r="E5447">
            <v>320</v>
          </cell>
          <cell r="F5447">
            <v>320</v>
          </cell>
          <cell r="G5447" t="str">
            <v/>
          </cell>
          <cell r="H5447" t="str">
            <v/>
          </cell>
          <cell r="I5447" t="str">
            <v>医保</v>
          </cell>
        </row>
        <row r="5448">
          <cell r="A5448" t="str">
            <v>F00000024692</v>
          </cell>
          <cell r="B5448" t="str">
            <v>331303002</v>
          </cell>
          <cell r="C5448" t="str">
            <v>宫颈肌瘤剔除术</v>
          </cell>
          <cell r="D5448" t="str">
            <v>次</v>
          </cell>
          <cell r="E5448">
            <v>1000</v>
          </cell>
          <cell r="F5448">
            <v>1000</v>
          </cell>
          <cell r="G5448" t="str">
            <v>指经腹手术。</v>
          </cell>
          <cell r="H5448" t="str">
            <v/>
          </cell>
          <cell r="I5448" t="str">
            <v>医保</v>
          </cell>
        </row>
        <row r="5449">
          <cell r="A5449" t="str">
            <v>F00000024693</v>
          </cell>
          <cell r="B5449" t="str">
            <v>331303002-1</v>
          </cell>
          <cell r="C5449" t="str">
            <v>经阴道子宫粘膜下肌瘤切除术</v>
          </cell>
          <cell r="D5449" t="str">
            <v>次</v>
          </cell>
          <cell r="E5449">
            <v>1000</v>
          </cell>
          <cell r="F5449">
            <v>1000</v>
          </cell>
          <cell r="G5449" t="str">
            <v/>
          </cell>
          <cell r="H5449" t="str">
            <v/>
          </cell>
          <cell r="I5449" t="str">
            <v>医保</v>
          </cell>
        </row>
        <row r="5450">
          <cell r="A5450" t="str">
            <v>F00000024694</v>
          </cell>
          <cell r="B5450" t="str">
            <v>331303003</v>
          </cell>
          <cell r="C5450" t="str">
            <v>宫颈残端切除术</v>
          </cell>
          <cell r="D5450" t="str">
            <v>次</v>
          </cell>
          <cell r="E5450">
            <v>1000</v>
          </cell>
          <cell r="F5450">
            <v>1000</v>
          </cell>
          <cell r="G5450" t="str">
            <v>指经腹手术。</v>
          </cell>
          <cell r="H5450" t="str">
            <v/>
          </cell>
          <cell r="I5450" t="str">
            <v>医保</v>
          </cell>
        </row>
        <row r="5451">
          <cell r="A5451" t="str">
            <v>F00000024695</v>
          </cell>
          <cell r="B5451" t="str">
            <v>331303004</v>
          </cell>
          <cell r="C5451" t="str">
            <v>宫颈锥形切除术</v>
          </cell>
          <cell r="D5451" t="str">
            <v>次</v>
          </cell>
          <cell r="E5451">
            <v>1000</v>
          </cell>
          <cell r="F5451">
            <v>1000</v>
          </cell>
          <cell r="G5451" t="str">
            <v/>
          </cell>
          <cell r="H5451" t="str">
            <v/>
          </cell>
          <cell r="I5451" t="str">
            <v>医保</v>
          </cell>
        </row>
        <row r="5452">
          <cell r="A5452" t="str">
            <v>F00000024696</v>
          </cell>
          <cell r="B5452" t="str">
            <v>331303005</v>
          </cell>
          <cell r="C5452" t="str">
            <v>宫颈环形电切术</v>
          </cell>
          <cell r="D5452" t="str">
            <v>次</v>
          </cell>
          <cell r="E5452">
            <v>1000</v>
          </cell>
          <cell r="F5452">
            <v>1000</v>
          </cell>
          <cell r="G5452" t="str">
            <v/>
          </cell>
          <cell r="H5452" t="str">
            <v/>
          </cell>
          <cell r="I5452" t="str">
            <v>医保</v>
          </cell>
        </row>
        <row r="5453">
          <cell r="A5453" t="str">
            <v>F00000024697</v>
          </cell>
          <cell r="B5453" t="str">
            <v>331303005-1</v>
          </cell>
          <cell r="C5453" t="str">
            <v>宫颈环形电切术(使用Leep刀)</v>
          </cell>
          <cell r="D5453" t="str">
            <v>次</v>
          </cell>
          <cell r="E5453">
            <v>1200</v>
          </cell>
          <cell r="F5453">
            <v>1200</v>
          </cell>
          <cell r="G5453" t="str">
            <v/>
          </cell>
          <cell r="H5453" t="str">
            <v/>
          </cell>
          <cell r="I5453" t="str">
            <v>医保</v>
          </cell>
        </row>
        <row r="5454">
          <cell r="A5454" t="str">
            <v>F00000024698</v>
          </cell>
          <cell r="B5454" t="str">
            <v>331303006</v>
          </cell>
          <cell r="C5454" t="str">
            <v>非孕期子宫内口矫正术</v>
          </cell>
          <cell r="D5454" t="str">
            <v>次</v>
          </cell>
          <cell r="E5454">
            <v>500</v>
          </cell>
          <cell r="F5454">
            <v>500</v>
          </cell>
          <cell r="G5454" t="str">
            <v/>
          </cell>
          <cell r="H5454" t="str">
            <v/>
          </cell>
          <cell r="I5454" t="str">
            <v>医保</v>
          </cell>
        </row>
        <row r="5455">
          <cell r="A5455" t="str">
            <v>F00000024699</v>
          </cell>
          <cell r="B5455" t="str">
            <v>331303007</v>
          </cell>
          <cell r="C5455" t="str">
            <v>孕期子宫内口缝合术</v>
          </cell>
          <cell r="D5455" t="str">
            <v>次</v>
          </cell>
          <cell r="E5455">
            <v>800</v>
          </cell>
          <cell r="F5455">
            <v>800</v>
          </cell>
          <cell r="G5455" t="str">
            <v/>
          </cell>
          <cell r="H5455" t="str">
            <v/>
          </cell>
          <cell r="I5455" t="str">
            <v>医保</v>
          </cell>
        </row>
        <row r="5456">
          <cell r="A5456" t="str">
            <v>F00000024700</v>
          </cell>
          <cell r="B5456" t="str">
            <v>331303008</v>
          </cell>
          <cell r="C5456" t="str">
            <v>曼氏手术</v>
          </cell>
          <cell r="D5456" t="str">
            <v>次</v>
          </cell>
          <cell r="E5456">
            <v>1500</v>
          </cell>
          <cell r="F5456">
            <v>1500</v>
          </cell>
          <cell r="G5456" t="str">
            <v>含宫颈部分切除+主韧带缩短+阴道前后壁修补术。</v>
          </cell>
          <cell r="H5456" t="str">
            <v/>
          </cell>
          <cell r="I5456" t="str">
            <v>医保</v>
          </cell>
        </row>
        <row r="5457">
          <cell r="A5457" t="str">
            <v>F00000024701</v>
          </cell>
          <cell r="B5457" t="str">
            <v>331303009</v>
          </cell>
          <cell r="C5457" t="str">
            <v>子宫颈截除术</v>
          </cell>
          <cell r="D5457" t="str">
            <v>次</v>
          </cell>
          <cell r="E5457">
            <v>1500</v>
          </cell>
          <cell r="F5457">
            <v>1500</v>
          </cell>
          <cell r="G5457" t="str">
            <v/>
          </cell>
          <cell r="H5457" t="str">
            <v/>
          </cell>
          <cell r="I5457" t="str">
            <v>医保</v>
          </cell>
        </row>
        <row r="5458">
          <cell r="A5458" t="str">
            <v>F00000024702</v>
          </cell>
          <cell r="B5458" t="str">
            <v>331303010E</v>
          </cell>
          <cell r="C5458" t="str">
            <v>子宫破裂修补术</v>
          </cell>
          <cell r="D5458" t="str">
            <v>次</v>
          </cell>
          <cell r="E5458">
            <v>1200</v>
          </cell>
          <cell r="F5458">
            <v>1200</v>
          </cell>
          <cell r="G5458" t="str">
            <v>指对子宫破裂处清创，缝合修补。</v>
          </cell>
          <cell r="H5458" t="str">
            <v/>
          </cell>
          <cell r="I5458" t="str">
            <v>医保</v>
          </cell>
        </row>
        <row r="5459">
          <cell r="A5459" t="str">
            <v>F00000024703</v>
          </cell>
          <cell r="B5459" t="str">
            <v>331303011</v>
          </cell>
          <cell r="C5459" t="str">
            <v>经腹子宫肌瘤剔除术</v>
          </cell>
          <cell r="D5459" t="str">
            <v>次</v>
          </cell>
          <cell r="E5459">
            <v>2229</v>
          </cell>
          <cell r="F5459">
            <v>2229</v>
          </cell>
          <cell r="G5459" t="str">
            <v/>
          </cell>
          <cell r="H5459" t="str">
            <v/>
          </cell>
          <cell r="I5459" t="str">
            <v>医保</v>
          </cell>
        </row>
        <row r="5460">
          <cell r="A5460" t="str">
            <v>F00000024704</v>
          </cell>
          <cell r="B5460" t="str">
            <v>331303011-1</v>
          </cell>
          <cell r="C5460" t="str">
            <v>经腹子宫肌瘤剔除术(使用肌瘤粉碎装置)</v>
          </cell>
          <cell r="D5460" t="str">
            <v>次</v>
          </cell>
          <cell r="E5460">
            <v>1800</v>
          </cell>
          <cell r="F5460">
            <v>1800</v>
          </cell>
          <cell r="G5460" t="str">
            <v/>
          </cell>
          <cell r="H5460" t="str">
            <v/>
          </cell>
          <cell r="I5460" t="str">
            <v>医保</v>
          </cell>
        </row>
        <row r="5461">
          <cell r="A5461" t="str">
            <v>F00000024705</v>
          </cell>
          <cell r="B5461" t="str">
            <v>331303012</v>
          </cell>
          <cell r="C5461" t="str">
            <v>子宫次全切除术</v>
          </cell>
          <cell r="D5461" t="str">
            <v>次</v>
          </cell>
          <cell r="E5461">
            <v>1669</v>
          </cell>
          <cell r="F5461">
            <v>1669</v>
          </cell>
          <cell r="G5461" t="str">
            <v/>
          </cell>
          <cell r="H5461" t="str">
            <v/>
          </cell>
          <cell r="I5461" t="str">
            <v>医保</v>
          </cell>
        </row>
        <row r="5462">
          <cell r="A5462" t="str">
            <v>F00000024706</v>
          </cell>
          <cell r="B5462" t="str">
            <v>331303013</v>
          </cell>
          <cell r="C5462" t="str">
            <v>阴式全子宫切除术</v>
          </cell>
          <cell r="D5462" t="str">
            <v>次</v>
          </cell>
          <cell r="E5462">
            <v>2442</v>
          </cell>
          <cell r="F5462">
            <v>2442</v>
          </cell>
          <cell r="G5462" t="str">
            <v/>
          </cell>
          <cell r="H5462" t="str">
            <v/>
          </cell>
          <cell r="I5462" t="str">
            <v>医保</v>
          </cell>
        </row>
        <row r="5463">
          <cell r="A5463" t="str">
            <v>F00000024707</v>
          </cell>
          <cell r="B5463" t="str">
            <v>331303014</v>
          </cell>
          <cell r="C5463" t="str">
            <v>腹式全子宫切除术</v>
          </cell>
          <cell r="D5463" t="str">
            <v>次</v>
          </cell>
          <cell r="E5463">
            <v>2814</v>
          </cell>
          <cell r="F5463">
            <v>2814</v>
          </cell>
          <cell r="G5463" t="str">
            <v/>
          </cell>
          <cell r="H5463" t="str">
            <v/>
          </cell>
          <cell r="I5463" t="str">
            <v>医保</v>
          </cell>
        </row>
        <row r="5464">
          <cell r="A5464" t="str">
            <v>F00000024708</v>
          </cell>
          <cell r="B5464" t="str">
            <v>331303015</v>
          </cell>
          <cell r="C5464" t="str">
            <v>全子宫+双附件切除术</v>
          </cell>
          <cell r="D5464" t="str">
            <v>次</v>
          </cell>
          <cell r="E5464">
            <v>3432</v>
          </cell>
          <cell r="F5464">
            <v>3432</v>
          </cell>
          <cell r="G5464" t="str">
            <v/>
          </cell>
          <cell r="H5464" t="str">
            <v/>
          </cell>
          <cell r="I5464" t="str">
            <v>医保</v>
          </cell>
        </row>
        <row r="5465">
          <cell r="A5465" t="str">
            <v>F00000024709</v>
          </cell>
          <cell r="B5465" t="str">
            <v>331303016</v>
          </cell>
          <cell r="C5465" t="str">
            <v>次广泛子宫切除术</v>
          </cell>
          <cell r="D5465" t="str">
            <v>次</v>
          </cell>
          <cell r="E5465">
            <v>2761</v>
          </cell>
          <cell r="F5465">
            <v>2761</v>
          </cell>
          <cell r="G5465" t="str">
            <v>含双附件切除。</v>
          </cell>
          <cell r="H5465" t="str">
            <v/>
          </cell>
          <cell r="I5465" t="str">
            <v>医保</v>
          </cell>
        </row>
        <row r="5466">
          <cell r="A5466" t="str">
            <v>F00000024801</v>
          </cell>
          <cell r="B5466" t="str">
            <v>331303016-1</v>
          </cell>
          <cell r="C5466" t="str">
            <v>广泛性子宫切除术</v>
          </cell>
          <cell r="D5466" t="str">
            <v>次</v>
          </cell>
          <cell r="E5466">
            <v>4078</v>
          </cell>
          <cell r="F5466">
            <v>4078</v>
          </cell>
          <cell r="G5466" t="str">
            <v>含双附件切除。</v>
          </cell>
          <cell r="H5466" t="str">
            <v/>
          </cell>
          <cell r="I5466" t="str">
            <v>医保</v>
          </cell>
        </row>
        <row r="5467">
          <cell r="A5467" t="str">
            <v>F00000024802</v>
          </cell>
          <cell r="B5467" t="str">
            <v>331303017</v>
          </cell>
          <cell r="C5467" t="str">
            <v>广泛性子宫切除+盆腹腔淋巴结清除术</v>
          </cell>
          <cell r="D5467" t="str">
            <v>次</v>
          </cell>
          <cell r="E5467">
            <v>7456</v>
          </cell>
          <cell r="F5467">
            <v>7456</v>
          </cell>
          <cell r="G5467" t="str">
            <v/>
          </cell>
          <cell r="H5467" t="str">
            <v/>
          </cell>
          <cell r="I5467" t="str">
            <v>医保</v>
          </cell>
        </row>
        <row r="5468">
          <cell r="A5468" t="str">
            <v>F00000119225</v>
          </cell>
          <cell r="B5468" t="str">
            <v>331303017-1E</v>
          </cell>
          <cell r="C5468" t="str">
            <v>保留盆腔自主神经丛广泛性子宫切除+盆腹腔淋巴结清除术</v>
          </cell>
          <cell r="D5468" t="str">
            <v>次</v>
          </cell>
          <cell r="E5468">
            <v>8075</v>
          </cell>
          <cell r="F5468">
            <v>10497.5</v>
          </cell>
          <cell r="G5468" t="str">
            <v/>
          </cell>
          <cell r="H5468" t="str">
            <v/>
          </cell>
          <cell r="I5468" t="str">
            <v>医保</v>
          </cell>
        </row>
        <row r="5469">
          <cell r="A5469" t="str">
            <v>F00000024803</v>
          </cell>
          <cell r="B5469" t="str">
            <v>331303018</v>
          </cell>
          <cell r="C5469" t="str">
            <v>经腹阴道联合子宫切除术</v>
          </cell>
          <cell r="D5469" t="str">
            <v>次</v>
          </cell>
          <cell r="E5469">
            <v>3381</v>
          </cell>
          <cell r="F5469">
            <v>3381</v>
          </cell>
          <cell r="G5469" t="str">
            <v/>
          </cell>
          <cell r="H5469" t="str">
            <v/>
          </cell>
          <cell r="I5469" t="str">
            <v>医保</v>
          </cell>
        </row>
        <row r="5470">
          <cell r="A5470" t="str">
            <v>F00000024804</v>
          </cell>
          <cell r="B5470" t="str">
            <v>331303019</v>
          </cell>
          <cell r="C5470" t="str">
            <v>子宫整形术</v>
          </cell>
          <cell r="D5470" t="str">
            <v>次</v>
          </cell>
          <cell r="E5470">
            <v>1200</v>
          </cell>
          <cell r="F5470">
            <v>1200</v>
          </cell>
          <cell r="G5470" t="str">
            <v>含纵隔切除、残角子宫切除、畸形子宫矫治、双角子宫融合等；不含术中B超监视。</v>
          </cell>
          <cell r="H5470" t="str">
            <v/>
          </cell>
          <cell r="I5470" t="str">
            <v>医保</v>
          </cell>
        </row>
        <row r="5471">
          <cell r="A5471" t="str">
            <v>F00000024809</v>
          </cell>
          <cell r="B5471" t="str">
            <v>331303020</v>
          </cell>
          <cell r="C5471" t="str">
            <v>开腹取环术</v>
          </cell>
          <cell r="D5471" t="str">
            <v>次</v>
          </cell>
          <cell r="E5471">
            <v>920</v>
          </cell>
          <cell r="F5471">
            <v>920</v>
          </cell>
          <cell r="G5471" t="str">
            <v/>
          </cell>
          <cell r="H5471" t="str">
            <v/>
          </cell>
          <cell r="I5471" t="str">
            <v>医保</v>
          </cell>
        </row>
        <row r="5472">
          <cell r="A5472" t="str">
            <v>F00000024810</v>
          </cell>
          <cell r="B5472" t="str">
            <v>331303021</v>
          </cell>
          <cell r="C5472" t="str">
            <v>经腹腔镜取环术</v>
          </cell>
          <cell r="D5472" t="str">
            <v>次</v>
          </cell>
          <cell r="E5472">
            <v>600</v>
          </cell>
          <cell r="F5472">
            <v>600</v>
          </cell>
          <cell r="G5472" t="str">
            <v/>
          </cell>
          <cell r="H5472" t="str">
            <v/>
          </cell>
          <cell r="I5472" t="str">
            <v>医保</v>
          </cell>
        </row>
        <row r="5473">
          <cell r="A5473" t="str">
            <v>F00000024811</v>
          </cell>
          <cell r="B5473" t="str">
            <v>331303022</v>
          </cell>
          <cell r="C5473" t="str">
            <v>子宫动脉结扎术</v>
          </cell>
          <cell r="D5473" t="str">
            <v>次</v>
          </cell>
          <cell r="E5473">
            <v>1200</v>
          </cell>
          <cell r="F5473">
            <v>1200</v>
          </cell>
          <cell r="G5473" t="str">
            <v/>
          </cell>
          <cell r="H5473" t="str">
            <v/>
          </cell>
          <cell r="I5473" t="str">
            <v>医保</v>
          </cell>
        </row>
        <row r="5474">
          <cell r="A5474" t="str">
            <v>F00000024812</v>
          </cell>
          <cell r="B5474" t="str">
            <v>331303023</v>
          </cell>
          <cell r="C5474" t="str">
            <v>子宫悬吊术</v>
          </cell>
          <cell r="D5474" t="str">
            <v>次</v>
          </cell>
          <cell r="E5474">
            <v>1000</v>
          </cell>
          <cell r="F5474">
            <v>1000</v>
          </cell>
          <cell r="G5474" t="str">
            <v/>
          </cell>
          <cell r="H5474" t="str">
            <v>吊带</v>
          </cell>
          <cell r="I5474" t="str">
            <v>医保</v>
          </cell>
        </row>
        <row r="5475">
          <cell r="A5475" t="str">
            <v>F00000024813</v>
          </cell>
          <cell r="B5475" t="str">
            <v>331303023-1</v>
          </cell>
          <cell r="C5475" t="str">
            <v>阴道吊带术</v>
          </cell>
          <cell r="D5475" t="str">
            <v>次</v>
          </cell>
          <cell r="E5475">
            <v>1000</v>
          </cell>
          <cell r="F5475">
            <v>1000</v>
          </cell>
          <cell r="G5475" t="str">
            <v/>
          </cell>
          <cell r="H5475" t="str">
            <v>吊带</v>
          </cell>
          <cell r="I5475" t="str">
            <v>医保</v>
          </cell>
        </row>
        <row r="5476">
          <cell r="A5476" t="str">
            <v>F00000024814</v>
          </cell>
          <cell r="B5476" t="str">
            <v>331303023-2</v>
          </cell>
          <cell r="C5476" t="str">
            <v>阴道残端悬吊术</v>
          </cell>
          <cell r="D5476" t="str">
            <v>次</v>
          </cell>
          <cell r="E5476">
            <v>1303</v>
          </cell>
          <cell r="F5476">
            <v>1303</v>
          </cell>
          <cell r="G5476" t="str">
            <v/>
          </cell>
          <cell r="H5476" t="str">
            <v>吊带</v>
          </cell>
          <cell r="I5476" t="str">
            <v>医保</v>
          </cell>
        </row>
        <row r="5477">
          <cell r="A5477" t="str">
            <v>F00000024816</v>
          </cell>
          <cell r="B5477" t="str">
            <v>331303025E</v>
          </cell>
          <cell r="C5477" t="str">
            <v>盆腔肿瘤切除术</v>
          </cell>
          <cell r="D5477" t="str">
            <v>次</v>
          </cell>
          <cell r="E5477">
            <v>2457</v>
          </cell>
          <cell r="F5477">
            <v>3194.1</v>
          </cell>
          <cell r="G5477" t="str">
            <v/>
          </cell>
          <cell r="H5477" t="str">
            <v/>
          </cell>
          <cell r="I5477" t="str">
            <v>医保</v>
          </cell>
        </row>
        <row r="5478">
          <cell r="A5478" t="str">
            <v>F00000024817</v>
          </cell>
          <cell r="B5478" t="str">
            <v>331303026</v>
          </cell>
          <cell r="C5478" t="str">
            <v>阔韧带内肿瘤切除术</v>
          </cell>
          <cell r="D5478" t="str">
            <v>次</v>
          </cell>
          <cell r="E5478">
            <v>1500</v>
          </cell>
          <cell r="F5478">
            <v>1500</v>
          </cell>
          <cell r="G5478" t="str">
            <v/>
          </cell>
          <cell r="H5478" t="str">
            <v/>
          </cell>
          <cell r="I5478" t="str">
            <v>医保</v>
          </cell>
        </row>
        <row r="5479">
          <cell r="A5479" t="str">
            <v>F00000024818</v>
          </cell>
          <cell r="B5479" t="str">
            <v>331303027</v>
          </cell>
          <cell r="C5479" t="str">
            <v>子宫内膜去除术</v>
          </cell>
          <cell r="D5479" t="str">
            <v>次</v>
          </cell>
          <cell r="E5479">
            <v>800</v>
          </cell>
          <cell r="F5479">
            <v>800</v>
          </cell>
          <cell r="G5479" t="str">
            <v>指热球、射频消融、电凝术等。</v>
          </cell>
          <cell r="H5479" t="str">
            <v/>
          </cell>
          <cell r="I5479" t="str">
            <v>医保</v>
          </cell>
        </row>
        <row r="5480">
          <cell r="A5480" t="str">
            <v>F00000024823</v>
          </cell>
          <cell r="B5480" t="str">
            <v>331303028-1</v>
          </cell>
          <cell r="C5480" t="str">
            <v>经阴道根治性宫颈切除术</v>
          </cell>
          <cell r="D5480" t="str">
            <v>次</v>
          </cell>
          <cell r="E5480">
            <v>7500</v>
          </cell>
          <cell r="F5480">
            <v>7500</v>
          </cell>
          <cell r="G5480" t="str">
            <v/>
          </cell>
          <cell r="H5480" t="str">
            <v/>
          </cell>
          <cell r="I5480" t="str">
            <v>医保</v>
          </cell>
        </row>
        <row r="5481">
          <cell r="A5481" t="str">
            <v>F00000024824</v>
          </cell>
          <cell r="B5481" t="str">
            <v>331303028-2</v>
          </cell>
          <cell r="C5481" t="str">
            <v>经腹根治性宫颈切除术</v>
          </cell>
          <cell r="D5481" t="str">
            <v>次</v>
          </cell>
          <cell r="E5481">
            <v>6000</v>
          </cell>
          <cell r="F5481">
            <v>6000</v>
          </cell>
          <cell r="G5481" t="str">
            <v/>
          </cell>
          <cell r="H5481" t="str">
            <v/>
          </cell>
          <cell r="I5481" t="str">
            <v>医保</v>
          </cell>
        </row>
        <row r="5482">
          <cell r="A5482" t="str">
            <v>F00000024825</v>
          </cell>
          <cell r="B5482" t="str">
            <v>331303028-3</v>
          </cell>
          <cell r="C5482" t="str">
            <v>经腹膜外根治性宫颈切除术</v>
          </cell>
          <cell r="D5482" t="str">
            <v>次</v>
          </cell>
          <cell r="E5482">
            <v>6000</v>
          </cell>
          <cell r="F5482">
            <v>6000</v>
          </cell>
          <cell r="G5482" t="str">
            <v/>
          </cell>
          <cell r="H5482" t="str">
            <v/>
          </cell>
          <cell r="I5482" t="str">
            <v>医保</v>
          </cell>
        </row>
        <row r="5483">
          <cell r="A5483" t="str">
            <v>F00000024826</v>
          </cell>
          <cell r="B5483" t="str">
            <v>331303029</v>
          </cell>
          <cell r="C5483" t="str">
            <v>粘膜下子宫肌瘤圈套术</v>
          </cell>
          <cell r="D5483" t="str">
            <v>次</v>
          </cell>
          <cell r="E5483">
            <v>1675</v>
          </cell>
          <cell r="F5483">
            <v>1675</v>
          </cell>
          <cell r="G5483" t="str">
            <v/>
          </cell>
          <cell r="H5483" t="str">
            <v/>
          </cell>
          <cell r="I5483" t="str">
            <v>医保</v>
          </cell>
        </row>
        <row r="5484">
          <cell r="A5484" t="str">
            <v>F00000024827</v>
          </cell>
          <cell r="B5484" t="str">
            <v>331303029-1</v>
          </cell>
          <cell r="C5484" t="str">
            <v>粘膜下子宫肌瘤摘除术</v>
          </cell>
          <cell r="D5484" t="str">
            <v>次</v>
          </cell>
          <cell r="E5484">
            <v>1675</v>
          </cell>
          <cell r="F5484">
            <v>1675</v>
          </cell>
          <cell r="G5484" t="str">
            <v/>
          </cell>
          <cell r="H5484" t="str">
            <v/>
          </cell>
          <cell r="I5484" t="str">
            <v>医保</v>
          </cell>
        </row>
        <row r="5485">
          <cell r="A5485" t="str">
            <v>F00000024828</v>
          </cell>
          <cell r="B5485" t="str">
            <v>331303030</v>
          </cell>
          <cell r="C5485" t="str">
            <v>宫颈悬吊术</v>
          </cell>
          <cell r="D5485" t="str">
            <v>次</v>
          </cell>
          <cell r="E5485">
            <v>1140</v>
          </cell>
          <cell r="F5485">
            <v>1140</v>
          </cell>
          <cell r="G5485" t="str">
            <v>含离断、固定术。</v>
          </cell>
          <cell r="H5485" t="str">
            <v>悬吊材料</v>
          </cell>
          <cell r="I5485" t="str">
            <v>医保</v>
          </cell>
        </row>
        <row r="5486">
          <cell r="A5486" t="str">
            <v>F00000024829</v>
          </cell>
          <cell r="B5486" t="str">
            <v>331303031S</v>
          </cell>
          <cell r="C5486" t="str">
            <v>宫颈残端癌根治术</v>
          </cell>
          <cell r="D5486" t="str">
            <v>次</v>
          </cell>
          <cell r="E5486">
            <v>6000</v>
          </cell>
          <cell r="F5486">
            <v>6000</v>
          </cell>
          <cell r="G5486" t="str">
            <v>指宫颈残端广泛切除，打输尿管隧道、处理子宫骶骨韧带、分离膀胱直肠，清扫双侧盆、腹腔淋巴结。</v>
          </cell>
          <cell r="H5486" t="str">
            <v/>
          </cell>
          <cell r="I5486" t="str">
            <v>医保</v>
          </cell>
        </row>
        <row r="5487">
          <cell r="A5487" t="str">
            <v>F00000119226</v>
          </cell>
          <cell r="B5487" t="str">
            <v>331303032S</v>
          </cell>
          <cell r="C5487" t="str">
            <v>宫颈、外阴射频治疗</v>
          </cell>
          <cell r="D5487" t="str">
            <v>次</v>
          </cell>
          <cell r="E5487">
            <v>400</v>
          </cell>
          <cell r="F5487">
            <v>400</v>
          </cell>
          <cell r="G5487" t="str">
            <v/>
          </cell>
          <cell r="H5487" t="str">
            <v/>
          </cell>
          <cell r="I5487" t="str">
            <v>医保</v>
          </cell>
        </row>
        <row r="5488">
          <cell r="A5488" t="str">
            <v>F00000119227</v>
          </cell>
          <cell r="B5488" t="str">
            <v>331303033S</v>
          </cell>
          <cell r="C5488" t="str">
            <v>阴道骶骨固定术</v>
          </cell>
          <cell r="D5488" t="str">
            <v>次</v>
          </cell>
          <cell r="E5488">
            <v>1785</v>
          </cell>
          <cell r="F5488">
            <v>1785</v>
          </cell>
          <cell r="G5488" t="str">
            <v>打开阴道膀胱间隙及直肠间隙，将Y型网片的3条短臂经阴道膀胱间隙、阴道直肠间隙固定于阴道前后壁；打开骶骨岬表面腹膜，调整好网片张力后，将Y型网片的长臂固定于骶骨前方的前纵韧带无血管区。</v>
          </cell>
          <cell r="H5488" t="str">
            <v/>
          </cell>
          <cell r="I5488" t="str">
            <v>医保</v>
          </cell>
        </row>
        <row r="5489">
          <cell r="A5489" t="str">
            <v>F00000119228</v>
          </cell>
          <cell r="B5489" t="str">
            <v>331303034S</v>
          </cell>
          <cell r="C5489" t="str">
            <v>经阴道子宫肌瘤切除术</v>
          </cell>
          <cell r="D5489" t="str">
            <v>次</v>
          </cell>
          <cell r="E5489">
            <v>1950</v>
          </cell>
          <cell r="F5489">
            <v>1950</v>
          </cell>
          <cell r="G5489" t="str">
            <v>经阴道，暴露子宫肌瘤，切除，逐层缝合止血。</v>
          </cell>
          <cell r="H5489" t="str">
            <v/>
          </cell>
          <cell r="I5489" t="str">
            <v>医保</v>
          </cell>
        </row>
        <row r="5490">
          <cell r="A5490" t="str">
            <v>F00000119229</v>
          </cell>
          <cell r="B5490" t="str">
            <v>331303035S</v>
          </cell>
          <cell r="C5490" t="str">
            <v>筋膜外全子宫切除术</v>
          </cell>
          <cell r="D5490" t="str">
            <v>次</v>
          </cell>
          <cell r="E5490">
            <v>3357</v>
          </cell>
          <cell r="F5490">
            <v>3357</v>
          </cell>
          <cell r="G5490" t="str">
            <v>常规处理圆韧带、阔韧带，推开膀胱后，于宫颈筋膜外侧切断主骶韧带及子宫血管。</v>
          </cell>
          <cell r="H5490" t="str">
            <v/>
          </cell>
          <cell r="I5490" t="str">
            <v>医保</v>
          </cell>
        </row>
        <row r="5491">
          <cell r="A5491" t="str">
            <v>F00000119230</v>
          </cell>
          <cell r="B5491" t="str">
            <v>331303036S</v>
          </cell>
          <cell r="C5491" t="str">
            <v>子宫腺肌病灶切除术</v>
          </cell>
          <cell r="D5491" t="str">
            <v>次</v>
          </cell>
          <cell r="E5491">
            <v>1950</v>
          </cell>
          <cell r="F5491">
            <v>1950</v>
          </cell>
          <cell r="G5491" t="str">
            <v>明确腺肌瘤部位，切除腺肌瘤病灶，缝合，止血，冲洗盆腹腔，酌情放置盆腔引流。</v>
          </cell>
          <cell r="H5491" t="str">
            <v/>
          </cell>
          <cell r="I5491" t="str">
            <v>医保</v>
          </cell>
        </row>
        <row r="5492">
          <cell r="A5492" t="str">
            <v>F00000119231</v>
          </cell>
          <cell r="B5492" t="str">
            <v>331303037S</v>
          </cell>
          <cell r="C5492" t="str">
            <v>疤痕妊娠病灶清除术</v>
          </cell>
          <cell r="D5492" t="str">
            <v>次</v>
          </cell>
          <cell r="E5492">
            <v>2093</v>
          </cell>
          <cell r="F5492">
            <v>2093</v>
          </cell>
          <cell r="G5492" t="str">
            <v>水压分离疤痕妊娠患者膀胱宫颈间隙，切开子宫浆肌层，清除妊娠物，切除疤痕组织，缝合切口。</v>
          </cell>
          <cell r="H5492" t="str">
            <v/>
          </cell>
          <cell r="I5492" t="str">
            <v>医保</v>
          </cell>
        </row>
        <row r="5493">
          <cell r="A5493" t="str">
            <v>F00000119232</v>
          </cell>
          <cell r="B5493" t="str">
            <v>331303037S-1</v>
          </cell>
          <cell r="C5493" t="str">
            <v>经阴道疤痕妊娠病灶清除术</v>
          </cell>
          <cell r="D5493" t="str">
            <v>次</v>
          </cell>
          <cell r="E5493">
            <v>2511.6</v>
          </cell>
          <cell r="F5493">
            <v>2511.6</v>
          </cell>
          <cell r="G5493" t="str">
            <v>水压分离疤痕妊娠患者膀胱宫颈间隙，切开子宫浆肌层，清除妊娠物，切除疤痕组织，缝合切口。</v>
          </cell>
          <cell r="H5493" t="str">
            <v/>
          </cell>
          <cell r="I5493" t="str">
            <v>医保</v>
          </cell>
        </row>
        <row r="5494">
          <cell r="A5494" t="str">
            <v>F00000119233</v>
          </cell>
          <cell r="B5494" t="str">
            <v>331303038S</v>
          </cell>
          <cell r="C5494" t="str">
            <v>子宫疤痕憩室修复术</v>
          </cell>
          <cell r="D5494" t="str">
            <v>次</v>
          </cell>
          <cell r="E5494">
            <v>1610</v>
          </cell>
          <cell r="F5494">
            <v>1610</v>
          </cell>
          <cell r="G5494" t="str">
            <v>暴露子宫下段疤痕部位，切除疤痕组织，修复疤痕部位。</v>
          </cell>
          <cell r="H5494" t="str">
            <v/>
          </cell>
          <cell r="I5494" t="str">
            <v>医保</v>
          </cell>
        </row>
        <row r="5495">
          <cell r="A5495" t="str">
            <v>F00000119234</v>
          </cell>
          <cell r="B5495" t="str">
            <v>331303038S-1</v>
          </cell>
          <cell r="C5495" t="str">
            <v>经阴道子宫疤痕憩室修复术</v>
          </cell>
          <cell r="D5495" t="str">
            <v>次</v>
          </cell>
          <cell r="E5495">
            <v>1932</v>
          </cell>
          <cell r="F5495">
            <v>1932</v>
          </cell>
          <cell r="G5495" t="str">
            <v>暴露子宫下段疤痕部位，切除疤痕组织，修复疤痕部位。</v>
          </cell>
          <cell r="H5495" t="str">
            <v/>
          </cell>
          <cell r="I5495" t="str">
            <v>医保</v>
          </cell>
        </row>
        <row r="5496">
          <cell r="A5496" t="str">
            <v>F00000119235</v>
          </cell>
          <cell r="B5496" t="str">
            <v>331303039S</v>
          </cell>
          <cell r="C5496" t="str">
            <v>阴道子宫内膜异位病灶清除术</v>
          </cell>
          <cell r="D5496" t="str">
            <v>次</v>
          </cell>
          <cell r="E5496">
            <v>1849</v>
          </cell>
          <cell r="F5496">
            <v>1849</v>
          </cell>
          <cell r="G5496" t="str">
            <v/>
          </cell>
          <cell r="H5496" t="str">
            <v/>
          </cell>
          <cell r="I5496" t="str">
            <v>医保</v>
          </cell>
        </row>
        <row r="5497">
          <cell r="A5497" t="str">
            <v>F00000119236</v>
          </cell>
          <cell r="B5497" t="str">
            <v>331303039S-1</v>
          </cell>
          <cell r="C5497" t="str">
            <v>宫颈子宫内膜异位病灶清除术</v>
          </cell>
          <cell r="D5497" t="str">
            <v>次</v>
          </cell>
          <cell r="E5497">
            <v>1849</v>
          </cell>
          <cell r="F5497">
            <v>1849</v>
          </cell>
          <cell r="G5497" t="str">
            <v/>
          </cell>
          <cell r="H5497" t="str">
            <v/>
          </cell>
          <cell r="I5497" t="str">
            <v>医保</v>
          </cell>
        </row>
        <row r="5498">
          <cell r="A5498" t="str">
            <v>F00000119237</v>
          </cell>
          <cell r="B5498" t="str">
            <v>331303040S</v>
          </cell>
          <cell r="C5498" t="str">
            <v>盆腹腔子宫内膜异位病灶清除术</v>
          </cell>
          <cell r="D5498" t="str">
            <v>次</v>
          </cell>
          <cell r="E5498">
            <v>3910</v>
          </cell>
          <cell r="F5498">
            <v>3910</v>
          </cell>
          <cell r="G5498" t="str">
            <v>行子宫内膜异位症分期，按盆腔情况手术，酌情放置引流。</v>
          </cell>
          <cell r="H5498" t="str">
            <v/>
          </cell>
          <cell r="I5498" t="str">
            <v>医保</v>
          </cell>
        </row>
        <row r="5499">
          <cell r="A5499" t="str">
            <v>F00000024831</v>
          </cell>
          <cell r="B5499" t="str">
            <v>331304001E</v>
          </cell>
          <cell r="C5499" t="str">
            <v>阴道异物取出术</v>
          </cell>
          <cell r="D5499" t="str">
            <v>次</v>
          </cell>
          <cell r="E5499">
            <v>200</v>
          </cell>
          <cell r="F5499">
            <v>260</v>
          </cell>
          <cell r="G5499" t="str">
            <v/>
          </cell>
          <cell r="H5499" t="str">
            <v/>
          </cell>
          <cell r="I5499" t="str">
            <v>医保</v>
          </cell>
        </row>
        <row r="5500">
          <cell r="A5500" t="str">
            <v>F00000024832</v>
          </cell>
          <cell r="B5500" t="str">
            <v>331304002E</v>
          </cell>
          <cell r="C5500" t="str">
            <v>阴道裂伤缝合术</v>
          </cell>
          <cell r="D5500" t="str">
            <v>次</v>
          </cell>
          <cell r="E5500">
            <v>700</v>
          </cell>
          <cell r="F5500">
            <v>910</v>
          </cell>
          <cell r="G5500" t="str">
            <v/>
          </cell>
          <cell r="H5500" t="str">
            <v/>
          </cell>
          <cell r="I5500" t="str">
            <v>医保</v>
          </cell>
        </row>
        <row r="5501">
          <cell r="A5501" t="str">
            <v>F00000024833</v>
          </cell>
          <cell r="B5501" t="str">
            <v>331304003E</v>
          </cell>
          <cell r="C5501" t="str">
            <v>阴道扩张术</v>
          </cell>
          <cell r="D5501" t="str">
            <v>次</v>
          </cell>
          <cell r="E5501">
            <v>488</v>
          </cell>
          <cell r="F5501">
            <v>634.4</v>
          </cell>
          <cell r="G5501" t="str">
            <v/>
          </cell>
          <cell r="H5501" t="str">
            <v>扩张用模具</v>
          </cell>
          <cell r="I5501" t="str">
            <v>医保</v>
          </cell>
        </row>
        <row r="5502">
          <cell r="A5502" t="str">
            <v>F00000024834</v>
          </cell>
          <cell r="B5502" t="str">
            <v>331304004</v>
          </cell>
          <cell r="C5502" t="str">
            <v>阴道疤痕切除术</v>
          </cell>
          <cell r="D5502" t="str">
            <v>次</v>
          </cell>
          <cell r="E5502">
            <v>700</v>
          </cell>
          <cell r="F5502">
            <v>700</v>
          </cell>
          <cell r="G5502" t="str">
            <v/>
          </cell>
          <cell r="H5502" t="str">
            <v>扩张用模具</v>
          </cell>
          <cell r="I5502" t="str">
            <v>医保</v>
          </cell>
        </row>
        <row r="5503">
          <cell r="A5503" t="str">
            <v>F00000024835</v>
          </cell>
          <cell r="B5503" t="str">
            <v>331304005</v>
          </cell>
          <cell r="C5503" t="str">
            <v>阴道横纵膈切开术</v>
          </cell>
          <cell r="D5503" t="str">
            <v>次</v>
          </cell>
          <cell r="E5503">
            <v>1000</v>
          </cell>
          <cell r="F5503">
            <v>1000</v>
          </cell>
          <cell r="G5503" t="str">
            <v/>
          </cell>
          <cell r="H5503" t="str">
            <v/>
          </cell>
          <cell r="I5503" t="str">
            <v>医保</v>
          </cell>
        </row>
        <row r="5504">
          <cell r="A5504" t="str">
            <v>F00000025049</v>
          </cell>
          <cell r="B5504" t="str">
            <v>331304006</v>
          </cell>
          <cell r="C5504" t="str">
            <v>阴道闭锁切开术</v>
          </cell>
          <cell r="D5504" t="str">
            <v>次</v>
          </cell>
          <cell r="E5504">
            <v>700</v>
          </cell>
          <cell r="F5504">
            <v>700</v>
          </cell>
          <cell r="G5504" t="str">
            <v>不含植皮。</v>
          </cell>
          <cell r="H5504" t="str">
            <v>扩张用模具</v>
          </cell>
          <cell r="I5504" t="str">
            <v>医保</v>
          </cell>
        </row>
        <row r="5505">
          <cell r="A5505" t="str">
            <v>F00000024928</v>
          </cell>
          <cell r="B5505" t="str">
            <v>331304007-1</v>
          </cell>
          <cell r="C5505" t="str">
            <v>阴道结节切除术</v>
          </cell>
          <cell r="D5505" t="str">
            <v>次</v>
          </cell>
          <cell r="E5505">
            <v>800</v>
          </cell>
          <cell r="F5505">
            <v>800</v>
          </cell>
          <cell r="G5505" t="str">
            <v/>
          </cell>
          <cell r="H5505" t="str">
            <v/>
          </cell>
          <cell r="I5505" t="str">
            <v>医保</v>
          </cell>
        </row>
        <row r="5506">
          <cell r="A5506" t="str">
            <v>F00000024929</v>
          </cell>
          <cell r="B5506" t="str">
            <v>331304007-2</v>
          </cell>
          <cell r="C5506" t="str">
            <v>阴道囊肿切除术</v>
          </cell>
          <cell r="D5506" t="str">
            <v>次</v>
          </cell>
          <cell r="E5506">
            <v>800</v>
          </cell>
          <cell r="F5506">
            <v>800</v>
          </cell>
          <cell r="G5506" t="str">
            <v/>
          </cell>
          <cell r="H5506" t="str">
            <v/>
          </cell>
          <cell r="I5506" t="str">
            <v>医保</v>
          </cell>
        </row>
        <row r="5507">
          <cell r="A5507" t="str">
            <v>F00000024927</v>
          </cell>
          <cell r="B5507" t="str">
            <v>331304007E</v>
          </cell>
          <cell r="C5507" t="str">
            <v>阴道良性肿物切除术</v>
          </cell>
          <cell r="D5507" t="str">
            <v>次</v>
          </cell>
          <cell r="E5507">
            <v>800</v>
          </cell>
          <cell r="F5507">
            <v>1040</v>
          </cell>
          <cell r="G5507" t="str">
            <v/>
          </cell>
          <cell r="H5507" t="str">
            <v/>
          </cell>
          <cell r="I5507" t="str">
            <v>医保</v>
          </cell>
        </row>
        <row r="5508">
          <cell r="A5508" t="str">
            <v>F00000024930</v>
          </cell>
          <cell r="B5508" t="str">
            <v>331304008E</v>
          </cell>
          <cell r="C5508" t="str">
            <v>阴道成形术</v>
          </cell>
          <cell r="D5508" t="str">
            <v>次</v>
          </cell>
          <cell r="E5508">
            <v>2033</v>
          </cell>
          <cell r="F5508">
            <v>2642.9</v>
          </cell>
          <cell r="G5508" t="str">
            <v>不含植皮、取乙状结肠（代阴道）等所有组织瓣切取。</v>
          </cell>
          <cell r="H5508" t="str">
            <v/>
          </cell>
          <cell r="I5508" t="str">
            <v>医保</v>
          </cell>
        </row>
        <row r="5509">
          <cell r="A5509" t="str">
            <v>F00000024931</v>
          </cell>
          <cell r="B5509" t="str">
            <v>331304009E</v>
          </cell>
          <cell r="C5509" t="str">
            <v>阴道直肠瘘修补术</v>
          </cell>
          <cell r="D5509" t="str">
            <v>次</v>
          </cell>
          <cell r="E5509">
            <v>1719</v>
          </cell>
          <cell r="F5509">
            <v>2234.6999999999998</v>
          </cell>
          <cell r="G5509" t="str">
            <v/>
          </cell>
          <cell r="H5509" t="str">
            <v/>
          </cell>
          <cell r="I5509" t="str">
            <v>医保</v>
          </cell>
        </row>
        <row r="5510">
          <cell r="A5510" t="str">
            <v>F00000024932</v>
          </cell>
          <cell r="B5510" t="str">
            <v>331304010</v>
          </cell>
          <cell r="C5510" t="str">
            <v>阴道壁血肿切开术</v>
          </cell>
          <cell r="D5510" t="str">
            <v>次</v>
          </cell>
          <cell r="E5510">
            <v>800</v>
          </cell>
          <cell r="F5510">
            <v>800</v>
          </cell>
          <cell r="G5510" t="str">
            <v/>
          </cell>
          <cell r="H5510" t="str">
            <v/>
          </cell>
          <cell r="I5510" t="str">
            <v>医保</v>
          </cell>
        </row>
        <row r="5511">
          <cell r="A5511" t="str">
            <v>F00000024933</v>
          </cell>
          <cell r="B5511" t="str">
            <v>331304011</v>
          </cell>
          <cell r="C5511" t="str">
            <v>阴道前后壁修补术</v>
          </cell>
          <cell r="D5511" t="str">
            <v>次</v>
          </cell>
          <cell r="E5511">
            <v>1300</v>
          </cell>
          <cell r="F5511">
            <v>1300</v>
          </cell>
          <cell r="G5511" t="str">
            <v/>
          </cell>
          <cell r="H5511" t="str">
            <v/>
          </cell>
          <cell r="I5511" t="str">
            <v>医保</v>
          </cell>
        </row>
        <row r="5512">
          <cell r="A5512" t="str">
            <v>F00000024934</v>
          </cell>
          <cell r="B5512" t="str">
            <v>331304012</v>
          </cell>
          <cell r="C5512" t="str">
            <v>阴道中隔成形术</v>
          </cell>
          <cell r="D5512" t="str">
            <v>次</v>
          </cell>
          <cell r="E5512">
            <v>740</v>
          </cell>
          <cell r="F5512">
            <v>740</v>
          </cell>
          <cell r="G5512" t="str">
            <v/>
          </cell>
          <cell r="H5512" t="str">
            <v/>
          </cell>
          <cell r="I5512" t="str">
            <v>医保</v>
          </cell>
        </row>
        <row r="5513">
          <cell r="A5513" t="str">
            <v>F00000024935</v>
          </cell>
          <cell r="B5513" t="str">
            <v>331304013</v>
          </cell>
          <cell r="C5513" t="str">
            <v>后穹窿损伤缝合术</v>
          </cell>
          <cell r="D5513" t="str">
            <v>次</v>
          </cell>
          <cell r="E5513">
            <v>700</v>
          </cell>
          <cell r="F5513">
            <v>700</v>
          </cell>
          <cell r="G5513" t="str">
            <v/>
          </cell>
          <cell r="H5513" t="str">
            <v/>
          </cell>
          <cell r="I5513" t="str">
            <v>医保</v>
          </cell>
        </row>
        <row r="5514">
          <cell r="A5514" t="str">
            <v>F00000024936</v>
          </cell>
          <cell r="B5514" t="str">
            <v>331304013-1</v>
          </cell>
          <cell r="C5514" t="str">
            <v>阴道后穹窿切开引流术</v>
          </cell>
          <cell r="D5514" t="str">
            <v>次</v>
          </cell>
          <cell r="E5514">
            <v>700</v>
          </cell>
          <cell r="F5514">
            <v>700</v>
          </cell>
          <cell r="G5514" t="str">
            <v/>
          </cell>
          <cell r="H5514" t="str">
            <v/>
          </cell>
          <cell r="I5514" t="str">
            <v>医保</v>
          </cell>
        </row>
        <row r="5515">
          <cell r="A5515" t="str">
            <v>F00000024937</v>
          </cell>
          <cell r="B5515" t="str">
            <v>331304014</v>
          </cell>
          <cell r="C5515" t="str">
            <v>阴道缩紧术</v>
          </cell>
          <cell r="D5515" t="str">
            <v>次</v>
          </cell>
          <cell r="E5515">
            <v>1500</v>
          </cell>
          <cell r="F5515">
            <v>1500</v>
          </cell>
          <cell r="G5515" t="str">
            <v/>
          </cell>
          <cell r="H5515" t="str">
            <v/>
          </cell>
          <cell r="I5515" t="str">
            <v>自费</v>
          </cell>
        </row>
        <row r="5516">
          <cell r="A5516" t="str">
            <v>F00000024938</v>
          </cell>
          <cell r="B5516" t="str">
            <v>331304015</v>
          </cell>
          <cell r="C5516" t="str">
            <v>阴道切除术</v>
          </cell>
          <cell r="D5516" t="str">
            <v>次</v>
          </cell>
          <cell r="E5516">
            <v>2670</v>
          </cell>
          <cell r="F5516">
            <v>2670</v>
          </cell>
          <cell r="G5516" t="str">
            <v>指部分阴道切除术或全阴道切除术。</v>
          </cell>
          <cell r="H5516" t="str">
            <v/>
          </cell>
          <cell r="I5516" t="str">
            <v>医保</v>
          </cell>
        </row>
        <row r="5517">
          <cell r="A5517" t="str">
            <v>F00000024939</v>
          </cell>
          <cell r="B5517" t="str">
            <v>331304016SE</v>
          </cell>
          <cell r="C5517" t="str">
            <v>阴道恶性肿物切除术</v>
          </cell>
          <cell r="D5517" t="str">
            <v>次</v>
          </cell>
          <cell r="E5517">
            <v>2220</v>
          </cell>
          <cell r="F5517">
            <v>2886</v>
          </cell>
          <cell r="G5517" t="str">
            <v/>
          </cell>
          <cell r="H5517" t="str">
            <v/>
          </cell>
          <cell r="I5517" t="str">
            <v>医保</v>
          </cell>
        </row>
        <row r="5518">
          <cell r="A5518" t="str">
            <v>F00000119238</v>
          </cell>
          <cell r="B5518" t="str">
            <v>331304017S</v>
          </cell>
          <cell r="C5518" t="str">
            <v>阴道残端广泛切除术</v>
          </cell>
          <cell r="D5518" t="str">
            <v>次</v>
          </cell>
          <cell r="E5518">
            <v>3953</v>
          </cell>
          <cell r="F5518">
            <v>3953</v>
          </cell>
          <cell r="G5518" t="str">
            <v>不含双侧盆腔淋巴结清扫术，不含双附件切除。</v>
          </cell>
          <cell r="H5518" t="str">
            <v/>
          </cell>
          <cell r="I5518" t="str">
            <v>医保</v>
          </cell>
        </row>
        <row r="5519">
          <cell r="A5519" t="str">
            <v>F00000119239</v>
          </cell>
          <cell r="B5519" t="str">
            <v>331304018S</v>
          </cell>
          <cell r="C5519" t="str">
            <v>阴道粘连松解术</v>
          </cell>
          <cell r="D5519" t="str">
            <v>次</v>
          </cell>
          <cell r="E5519">
            <v>1701</v>
          </cell>
          <cell r="F5519">
            <v>1701</v>
          </cell>
          <cell r="G5519" t="str">
            <v>用于阴道纵膈切开后、锥切术后，老年性阴道炎以及放疗并发症等各种原因导致粘连需要手术分离恢复阴道形态功能。</v>
          </cell>
          <cell r="H5519" t="str">
            <v/>
          </cell>
          <cell r="I5519" t="str">
            <v>医保</v>
          </cell>
        </row>
        <row r="5520">
          <cell r="A5520" t="str">
            <v>F00000119240</v>
          </cell>
          <cell r="B5520" t="str">
            <v>331304019S</v>
          </cell>
          <cell r="C5520" t="str">
            <v>阴道闭合术</v>
          </cell>
          <cell r="D5520" t="str">
            <v>次</v>
          </cell>
          <cell r="E5520">
            <v>1128</v>
          </cell>
          <cell r="F5520">
            <v>1128</v>
          </cell>
          <cell r="G5520" t="str">
            <v>不含子宫切除及阴道前后壁修补。</v>
          </cell>
          <cell r="H5520" t="str">
            <v/>
          </cell>
          <cell r="I5520" t="str">
            <v>医保</v>
          </cell>
        </row>
        <row r="5521">
          <cell r="A5521" t="str">
            <v>F00000024940</v>
          </cell>
          <cell r="B5521" t="str">
            <v>331305001E</v>
          </cell>
          <cell r="C5521" t="str">
            <v>外阴损伤缝合术</v>
          </cell>
          <cell r="D5521" t="str">
            <v>次</v>
          </cell>
          <cell r="E5521">
            <v>580</v>
          </cell>
          <cell r="F5521">
            <v>754</v>
          </cell>
          <cell r="G5521" t="str">
            <v>含小阴唇粘连分离术。</v>
          </cell>
          <cell r="H5521" t="str">
            <v/>
          </cell>
          <cell r="I5521" t="str">
            <v>医保</v>
          </cell>
        </row>
        <row r="5522">
          <cell r="A5522" t="str">
            <v>F00000024941</v>
          </cell>
          <cell r="B5522" t="str">
            <v>331305002</v>
          </cell>
          <cell r="C5522" t="str">
            <v>陈旧性会阴裂伤修补术</v>
          </cell>
          <cell r="D5522" t="str">
            <v>次</v>
          </cell>
          <cell r="E5522">
            <v>800</v>
          </cell>
          <cell r="F5522">
            <v>800</v>
          </cell>
          <cell r="G5522" t="str">
            <v/>
          </cell>
          <cell r="H5522" t="str">
            <v/>
          </cell>
          <cell r="I5522" t="str">
            <v>医保</v>
          </cell>
        </row>
        <row r="5523">
          <cell r="A5523" t="str">
            <v>F00000024942</v>
          </cell>
          <cell r="B5523" t="str">
            <v>331305003</v>
          </cell>
          <cell r="C5523" t="str">
            <v>陈旧性会阴Ⅲ度裂伤缝合术</v>
          </cell>
          <cell r="D5523" t="str">
            <v>次</v>
          </cell>
          <cell r="E5523">
            <v>1575</v>
          </cell>
          <cell r="F5523">
            <v>1575</v>
          </cell>
          <cell r="G5523" t="str">
            <v>含肛门括约肌及直肠裂伤。</v>
          </cell>
          <cell r="H5523" t="str">
            <v/>
          </cell>
          <cell r="I5523" t="str">
            <v>医保</v>
          </cell>
        </row>
        <row r="5524">
          <cell r="A5524" t="str">
            <v>F00000024944</v>
          </cell>
          <cell r="B5524" t="str">
            <v>331305004-1E</v>
          </cell>
          <cell r="C5524" t="str">
            <v>外阴血肿切开引流术</v>
          </cell>
          <cell r="D5524" t="str">
            <v>次</v>
          </cell>
          <cell r="E5524">
            <v>580</v>
          </cell>
          <cell r="F5524">
            <v>754</v>
          </cell>
          <cell r="G5524" t="str">
            <v/>
          </cell>
          <cell r="H5524" t="str">
            <v/>
          </cell>
          <cell r="I5524" t="str">
            <v>医保</v>
          </cell>
        </row>
        <row r="5525">
          <cell r="A5525" t="str">
            <v>F00000024943</v>
          </cell>
          <cell r="B5525" t="str">
            <v>331305004E</v>
          </cell>
          <cell r="C5525" t="str">
            <v>外阴脓肿切开引流术</v>
          </cell>
          <cell r="D5525" t="str">
            <v>次</v>
          </cell>
          <cell r="E5525">
            <v>580</v>
          </cell>
          <cell r="F5525">
            <v>754</v>
          </cell>
          <cell r="G5525" t="str">
            <v/>
          </cell>
          <cell r="H5525" t="str">
            <v/>
          </cell>
          <cell r="I5525" t="str">
            <v>医保</v>
          </cell>
        </row>
        <row r="5526">
          <cell r="A5526" t="str">
            <v>F00000024945</v>
          </cell>
          <cell r="B5526" t="str">
            <v>331305005E</v>
          </cell>
          <cell r="C5526" t="str">
            <v>外阴良性肿物切除术</v>
          </cell>
          <cell r="D5526" t="str">
            <v>次</v>
          </cell>
          <cell r="E5526">
            <v>500</v>
          </cell>
          <cell r="F5526">
            <v>650</v>
          </cell>
          <cell r="G5526" t="str">
            <v>指肿瘤、囊肿、赘生物等。</v>
          </cell>
          <cell r="H5526" t="str">
            <v/>
          </cell>
          <cell r="I5526" t="str">
            <v>医保</v>
          </cell>
        </row>
        <row r="5527">
          <cell r="A5527" t="str">
            <v>F00000024949</v>
          </cell>
          <cell r="B5527" t="str">
            <v>331305006E</v>
          </cell>
          <cell r="C5527" t="str">
            <v>阴蒂肥大整复术</v>
          </cell>
          <cell r="D5527" t="str">
            <v>次</v>
          </cell>
          <cell r="E5527">
            <v>683</v>
          </cell>
          <cell r="F5527">
            <v>887.9</v>
          </cell>
          <cell r="G5527" t="str">
            <v/>
          </cell>
          <cell r="H5527" t="str">
            <v/>
          </cell>
          <cell r="I5527" t="str">
            <v>自费</v>
          </cell>
        </row>
        <row r="5528">
          <cell r="A5528" t="str">
            <v>F00000024950</v>
          </cell>
          <cell r="B5528" t="str">
            <v>331305007E</v>
          </cell>
          <cell r="C5528" t="str">
            <v>阴蒂短缩成型术</v>
          </cell>
          <cell r="D5528" t="str">
            <v>次</v>
          </cell>
          <cell r="E5528">
            <v>700</v>
          </cell>
          <cell r="F5528">
            <v>910</v>
          </cell>
          <cell r="G5528" t="str">
            <v/>
          </cell>
          <cell r="H5528" t="str">
            <v/>
          </cell>
          <cell r="I5528" t="str">
            <v>自费</v>
          </cell>
        </row>
        <row r="5529">
          <cell r="A5529" t="str">
            <v>F00000024951</v>
          </cell>
          <cell r="B5529" t="str">
            <v>331305008</v>
          </cell>
          <cell r="C5529" t="str">
            <v>单纯性外阴切除术</v>
          </cell>
          <cell r="D5529" t="str">
            <v>次</v>
          </cell>
          <cell r="E5529">
            <v>1000</v>
          </cell>
          <cell r="F5529">
            <v>1000</v>
          </cell>
          <cell r="G5529" t="str">
            <v/>
          </cell>
          <cell r="H5529" t="str">
            <v/>
          </cell>
          <cell r="I5529" t="str">
            <v>医保</v>
          </cell>
        </row>
        <row r="5530">
          <cell r="A5530" t="str">
            <v>F00000024952</v>
          </cell>
          <cell r="B5530" t="str">
            <v>331305009</v>
          </cell>
          <cell r="C5530" t="str">
            <v>外阴局部扩大切除术</v>
          </cell>
          <cell r="D5530" t="str">
            <v>次</v>
          </cell>
          <cell r="E5530">
            <v>1080</v>
          </cell>
          <cell r="F5530">
            <v>1080</v>
          </cell>
          <cell r="G5530" t="str">
            <v/>
          </cell>
          <cell r="H5530" t="str">
            <v/>
          </cell>
          <cell r="I5530" t="str">
            <v>医保</v>
          </cell>
        </row>
        <row r="5531">
          <cell r="A5531" t="str">
            <v>F00000024953</v>
          </cell>
          <cell r="B5531" t="str">
            <v>331305010</v>
          </cell>
          <cell r="C5531" t="str">
            <v>外阴广泛切除+淋巴结清除术</v>
          </cell>
          <cell r="D5531" t="str">
            <v>次</v>
          </cell>
          <cell r="E5531">
            <v>3214</v>
          </cell>
          <cell r="F5531">
            <v>3214</v>
          </cell>
          <cell r="G5531" t="str">
            <v>含腹股沟淋巴、股深淋巴、盆、腹腔淋巴结清除术；不含特殊引流。</v>
          </cell>
          <cell r="H5531" t="str">
            <v/>
          </cell>
          <cell r="I5531" t="str">
            <v>医保</v>
          </cell>
        </row>
        <row r="5532">
          <cell r="A5532" t="str">
            <v>F00000024954</v>
          </cell>
          <cell r="B5532" t="str">
            <v>331305011E</v>
          </cell>
          <cell r="C5532" t="str">
            <v>外阴整形术</v>
          </cell>
          <cell r="D5532" t="str">
            <v>次</v>
          </cell>
          <cell r="E5532">
            <v>1000</v>
          </cell>
          <cell r="F5532">
            <v>1300</v>
          </cell>
          <cell r="G5532" t="str">
            <v>不含取皮瓣。</v>
          </cell>
          <cell r="H5532" t="str">
            <v/>
          </cell>
          <cell r="I5532" t="str">
            <v>自费</v>
          </cell>
        </row>
        <row r="5533">
          <cell r="A5533" t="str">
            <v>F00000024955</v>
          </cell>
          <cell r="B5533" t="str">
            <v>331305012</v>
          </cell>
          <cell r="C5533" t="str">
            <v>前庭大腺囊肿造口术</v>
          </cell>
          <cell r="D5533" t="str">
            <v>次</v>
          </cell>
          <cell r="E5533">
            <v>700</v>
          </cell>
          <cell r="F5533">
            <v>700</v>
          </cell>
          <cell r="G5533" t="str">
            <v>含脓肿切开引流术。</v>
          </cell>
          <cell r="H5533" t="str">
            <v/>
          </cell>
          <cell r="I5533" t="str">
            <v>医保</v>
          </cell>
        </row>
        <row r="5534">
          <cell r="A5534" t="str">
            <v>F00000024956</v>
          </cell>
          <cell r="B5534" t="str">
            <v>331305013</v>
          </cell>
          <cell r="C5534" t="str">
            <v>前庭大腺囊肿切除术</v>
          </cell>
          <cell r="D5534" t="str">
            <v>次</v>
          </cell>
          <cell r="E5534">
            <v>700</v>
          </cell>
          <cell r="F5534">
            <v>700</v>
          </cell>
          <cell r="G5534" t="str">
            <v/>
          </cell>
          <cell r="H5534" t="str">
            <v/>
          </cell>
          <cell r="I5534" t="str">
            <v>医保</v>
          </cell>
        </row>
        <row r="5535">
          <cell r="A5535" t="str">
            <v>F00000024957</v>
          </cell>
          <cell r="B5535" t="str">
            <v>331305014E</v>
          </cell>
          <cell r="C5535" t="str">
            <v>处女膜切开术</v>
          </cell>
          <cell r="D5535" t="str">
            <v>次</v>
          </cell>
          <cell r="E5535">
            <v>270</v>
          </cell>
          <cell r="F5535">
            <v>351</v>
          </cell>
          <cell r="G5535" t="str">
            <v/>
          </cell>
          <cell r="H5535" t="str">
            <v/>
          </cell>
          <cell r="I5535" t="str">
            <v>医保</v>
          </cell>
        </row>
        <row r="5536">
          <cell r="A5536" t="str">
            <v>F00000024958</v>
          </cell>
          <cell r="B5536" t="str">
            <v>331305015</v>
          </cell>
          <cell r="C5536" t="str">
            <v>处女膜修复术</v>
          </cell>
          <cell r="D5536" t="str">
            <v>次</v>
          </cell>
          <cell r="E5536">
            <v>800</v>
          </cell>
          <cell r="F5536">
            <v>800</v>
          </cell>
          <cell r="G5536" t="str">
            <v/>
          </cell>
          <cell r="H5536" t="str">
            <v/>
          </cell>
          <cell r="I5536" t="str">
            <v>自费</v>
          </cell>
        </row>
        <row r="5537">
          <cell r="A5537" t="str">
            <v>F00000025050</v>
          </cell>
          <cell r="B5537" t="str">
            <v>331305016E</v>
          </cell>
          <cell r="C5537" t="str">
            <v>两性畸形整形术</v>
          </cell>
          <cell r="D5537" t="str">
            <v>次</v>
          </cell>
          <cell r="E5537">
            <v>3600</v>
          </cell>
          <cell r="F5537">
            <v>4680</v>
          </cell>
          <cell r="G5537" t="str">
            <v/>
          </cell>
          <cell r="H5537" t="str">
            <v/>
          </cell>
          <cell r="I5537" t="str">
            <v>自费</v>
          </cell>
        </row>
        <row r="5538">
          <cell r="A5538" t="str">
            <v>F00000025051</v>
          </cell>
          <cell r="B5538" t="str">
            <v>331305017</v>
          </cell>
          <cell r="C5538" t="str">
            <v>变性术</v>
          </cell>
          <cell r="D5538" t="str">
            <v>次</v>
          </cell>
          <cell r="E5538">
            <v>3000</v>
          </cell>
          <cell r="F5538">
            <v>3000</v>
          </cell>
          <cell r="G5538" t="str">
            <v>含器官切除、器官再造。</v>
          </cell>
          <cell r="H5538" t="str">
            <v/>
          </cell>
          <cell r="I5538" t="str">
            <v>自费</v>
          </cell>
        </row>
        <row r="5539">
          <cell r="A5539" t="str">
            <v>F00000025052</v>
          </cell>
          <cell r="B5539" t="str">
            <v>331305018SE</v>
          </cell>
          <cell r="C5539" t="str">
            <v>阴唇修整术</v>
          </cell>
          <cell r="D5539" t="str">
            <v>次</v>
          </cell>
          <cell r="E5539">
            <v>1340</v>
          </cell>
          <cell r="F5539">
            <v>1742</v>
          </cell>
          <cell r="G5539" t="str">
            <v/>
          </cell>
          <cell r="H5539" t="str">
            <v/>
          </cell>
          <cell r="I5539" t="str">
            <v>自费</v>
          </cell>
        </row>
        <row r="5540">
          <cell r="A5540" t="str">
            <v>F00000025053</v>
          </cell>
          <cell r="B5540" t="str">
            <v>331305019SE</v>
          </cell>
          <cell r="C5540" t="str">
            <v>阴蒂成形术</v>
          </cell>
          <cell r="D5540" t="str">
            <v>次</v>
          </cell>
          <cell r="E5540">
            <v>1250</v>
          </cell>
          <cell r="F5540">
            <v>1625</v>
          </cell>
          <cell r="G5540" t="str">
            <v>指切除部分肥大的阴蒂体及多余皮肤，重塑会阴部外形。</v>
          </cell>
          <cell r="H5540" t="str">
            <v/>
          </cell>
          <cell r="I5540" t="str">
            <v>自费</v>
          </cell>
        </row>
        <row r="5541">
          <cell r="A5541" t="str">
            <v>F00000025054</v>
          </cell>
          <cell r="B5541" t="str">
            <v>331306001</v>
          </cell>
          <cell r="C5541" t="str">
            <v>经腹腔镜取卵术</v>
          </cell>
          <cell r="D5541" t="str">
            <v>次</v>
          </cell>
          <cell r="E5541">
            <v>1160</v>
          </cell>
          <cell r="F5541">
            <v>1160</v>
          </cell>
          <cell r="G5541" t="str">
            <v/>
          </cell>
          <cell r="H5541" t="str">
            <v/>
          </cell>
          <cell r="I5541" t="str">
            <v>自费</v>
          </cell>
        </row>
        <row r="5542">
          <cell r="A5542" t="str">
            <v>F00000025055</v>
          </cell>
          <cell r="B5542" t="str">
            <v>331306002</v>
          </cell>
          <cell r="C5542" t="str">
            <v>经腹腔镜盆腔粘连分离术</v>
          </cell>
          <cell r="D5542" t="str">
            <v>次</v>
          </cell>
          <cell r="E5542">
            <v>1500</v>
          </cell>
          <cell r="F5542">
            <v>1500</v>
          </cell>
          <cell r="G5542" t="str">
            <v/>
          </cell>
          <cell r="H5542" t="str">
            <v/>
          </cell>
          <cell r="I5542" t="str">
            <v>医保</v>
          </cell>
        </row>
        <row r="5543">
          <cell r="A5543" t="str">
            <v>F00000025056</v>
          </cell>
          <cell r="B5543" t="str">
            <v>331306003</v>
          </cell>
          <cell r="C5543" t="str">
            <v>宫腔镜检查</v>
          </cell>
          <cell r="D5543" t="str">
            <v>次</v>
          </cell>
          <cell r="E5543">
            <v>400</v>
          </cell>
          <cell r="F5543">
            <v>400</v>
          </cell>
          <cell r="G5543" t="str">
            <v>含活检；不含宫旁阻滞麻醉。</v>
          </cell>
          <cell r="H5543" t="str">
            <v/>
          </cell>
          <cell r="I5543" t="str">
            <v>医保</v>
          </cell>
        </row>
        <row r="5544">
          <cell r="A5544" t="str">
            <v>F00000025057</v>
          </cell>
          <cell r="B5544" t="str">
            <v>331306003-1</v>
          </cell>
          <cell r="C5544" t="str">
            <v>幼女阴道异物诊治</v>
          </cell>
          <cell r="D5544" t="str">
            <v>次</v>
          </cell>
          <cell r="E5544">
            <v>400</v>
          </cell>
          <cell r="F5544">
            <v>400</v>
          </cell>
          <cell r="G5544" t="str">
            <v/>
          </cell>
          <cell r="H5544" t="str">
            <v/>
          </cell>
          <cell r="I5544" t="str">
            <v>医保</v>
          </cell>
        </row>
        <row r="5545">
          <cell r="A5545" t="str">
            <v>F00000025058</v>
          </cell>
          <cell r="B5545" t="str">
            <v>331306004</v>
          </cell>
          <cell r="C5545" t="str">
            <v>经宫腔镜取环术</v>
          </cell>
          <cell r="D5545" t="str">
            <v>次</v>
          </cell>
          <cell r="E5545">
            <v>400</v>
          </cell>
          <cell r="F5545">
            <v>400</v>
          </cell>
          <cell r="G5545" t="str">
            <v>不含术中B超监视。</v>
          </cell>
          <cell r="H5545" t="str">
            <v/>
          </cell>
          <cell r="I5545" t="str">
            <v>医保</v>
          </cell>
        </row>
        <row r="5546">
          <cell r="A5546" t="str">
            <v>F00000025059</v>
          </cell>
          <cell r="B5546" t="str">
            <v>331306004-1</v>
          </cell>
          <cell r="C5546" t="str">
            <v>经宫腔镜宫腔内异物取出术</v>
          </cell>
          <cell r="D5546" t="str">
            <v>次</v>
          </cell>
          <cell r="E5546">
            <v>400</v>
          </cell>
          <cell r="F5546">
            <v>400</v>
          </cell>
          <cell r="G5546" t="str">
            <v/>
          </cell>
          <cell r="H5546" t="str">
            <v/>
          </cell>
          <cell r="I5546" t="str">
            <v>医保</v>
          </cell>
        </row>
        <row r="5547">
          <cell r="A5547" t="str">
            <v>F00000025060</v>
          </cell>
          <cell r="B5547" t="str">
            <v>331306005</v>
          </cell>
          <cell r="C5547" t="str">
            <v>经宫腔镜输卵管插管术</v>
          </cell>
          <cell r="D5547" t="str">
            <v>次</v>
          </cell>
          <cell r="E5547">
            <v>500</v>
          </cell>
          <cell r="F5547">
            <v>500</v>
          </cell>
          <cell r="G5547" t="str">
            <v/>
          </cell>
          <cell r="H5547" t="str">
            <v/>
          </cell>
          <cell r="I5547" t="str">
            <v>医保</v>
          </cell>
        </row>
        <row r="5548">
          <cell r="A5548" t="str">
            <v>F00000025061</v>
          </cell>
          <cell r="B5548" t="str">
            <v>331306006</v>
          </cell>
          <cell r="C5548" t="str">
            <v>经宫腔镜宫腔粘连分离术</v>
          </cell>
          <cell r="D5548" t="str">
            <v>次</v>
          </cell>
          <cell r="E5548">
            <v>1319</v>
          </cell>
          <cell r="F5548">
            <v>1319</v>
          </cell>
          <cell r="G5548" t="str">
            <v/>
          </cell>
          <cell r="H5548" t="str">
            <v/>
          </cell>
          <cell r="I5548" t="str">
            <v>医保</v>
          </cell>
        </row>
        <row r="5549">
          <cell r="A5549" t="str">
            <v>F00000025062</v>
          </cell>
          <cell r="B5549" t="str">
            <v>331306007</v>
          </cell>
          <cell r="C5549" t="str">
            <v>经宫腔镜子宫纵隔切除术</v>
          </cell>
          <cell r="D5549" t="str">
            <v>次</v>
          </cell>
          <cell r="E5549">
            <v>1500</v>
          </cell>
          <cell r="F5549">
            <v>1500</v>
          </cell>
          <cell r="G5549" t="str">
            <v>不含术中B超监视。</v>
          </cell>
          <cell r="H5549" t="str">
            <v/>
          </cell>
          <cell r="I5549" t="str">
            <v>医保</v>
          </cell>
        </row>
        <row r="5550">
          <cell r="A5550" t="str">
            <v>F00000025063</v>
          </cell>
          <cell r="B5550" t="str">
            <v>331306008</v>
          </cell>
          <cell r="C5550" t="str">
            <v>经宫腔镜子宫肌瘤切除术</v>
          </cell>
          <cell r="D5550" t="str">
            <v>次</v>
          </cell>
          <cell r="E5550">
            <v>1600</v>
          </cell>
          <cell r="F5550">
            <v>1600</v>
          </cell>
          <cell r="G5550" t="str">
            <v>不含术中B超监视。</v>
          </cell>
          <cell r="H5550" t="str">
            <v/>
          </cell>
          <cell r="I5550" t="str">
            <v>医保</v>
          </cell>
        </row>
        <row r="5551">
          <cell r="A5551" t="str">
            <v>F00000025064</v>
          </cell>
          <cell r="B5551" t="str">
            <v>331306009</v>
          </cell>
          <cell r="C5551" t="str">
            <v>经宫腔镜子宫内膜剥离术</v>
          </cell>
          <cell r="D5551" t="str">
            <v>次</v>
          </cell>
          <cell r="E5551">
            <v>1600</v>
          </cell>
          <cell r="F5551">
            <v>1600</v>
          </cell>
          <cell r="G5551" t="str">
            <v>不含术中B超监视。</v>
          </cell>
          <cell r="H5551" t="str">
            <v/>
          </cell>
          <cell r="I5551" t="str">
            <v>医保</v>
          </cell>
        </row>
        <row r="5552">
          <cell r="A5552" t="str">
            <v>F00000025065</v>
          </cell>
          <cell r="B5552" t="str">
            <v>331306020S</v>
          </cell>
          <cell r="C5552" t="str">
            <v>腹壁子宫内膜异位症病灶切除术</v>
          </cell>
          <cell r="D5552" t="str">
            <v>次</v>
          </cell>
          <cell r="E5552">
            <v>1690</v>
          </cell>
          <cell r="F5552">
            <v>1690</v>
          </cell>
          <cell r="G5552" t="str">
            <v/>
          </cell>
          <cell r="H5552" t="str">
            <v/>
          </cell>
          <cell r="I5552" t="str">
            <v>医保</v>
          </cell>
        </row>
        <row r="5553">
          <cell r="A5553" t="str">
            <v>F00000116235</v>
          </cell>
          <cell r="B5553" t="str">
            <v>331306021S</v>
          </cell>
          <cell r="C5553" t="str">
            <v>经宫腔镜残留组织电切术</v>
          </cell>
          <cell r="D5553" t="str">
            <v>次</v>
          </cell>
          <cell r="E5553">
            <v>1500</v>
          </cell>
          <cell r="F5553">
            <v>1500</v>
          </cell>
          <cell r="G5553" t="str">
            <v>使用宫腔镜，对流产、引产或分娩术后并发的残留妊娠物（含胎盘组织）行电切术。</v>
          </cell>
          <cell r="H5553" t="str">
            <v/>
          </cell>
          <cell r="I5553" t="str">
            <v>医保</v>
          </cell>
        </row>
        <row r="5554">
          <cell r="A5554" t="str">
            <v>F00000119241</v>
          </cell>
          <cell r="B5554" t="str">
            <v>331306022S</v>
          </cell>
          <cell r="C5554" t="str">
            <v>全盆底重建术</v>
          </cell>
          <cell r="D5554" t="str">
            <v>次</v>
          </cell>
          <cell r="E5554">
            <v>5492</v>
          </cell>
          <cell r="F5554">
            <v>5492</v>
          </cell>
          <cell r="G5554" t="str">
            <v>指子宫脱垂、阴道前后壁脱垂等盆底支持组织的修复重建术。</v>
          </cell>
          <cell r="H5554" t="str">
            <v/>
          </cell>
          <cell r="I5554" t="str">
            <v>医保</v>
          </cell>
        </row>
        <row r="5555">
          <cell r="A5555" t="str">
            <v>F00000119242</v>
          </cell>
          <cell r="B5555" t="str">
            <v>331306022S-1</v>
          </cell>
          <cell r="C5555" t="str">
            <v>后盆底重建术</v>
          </cell>
          <cell r="D5555" t="str">
            <v>次</v>
          </cell>
          <cell r="E5555">
            <v>2729</v>
          </cell>
          <cell r="F5555">
            <v>2729</v>
          </cell>
          <cell r="G5555" t="str">
            <v>指子宫脱垂、阴道前后壁脱垂等盆底支持组织的修复重建术。</v>
          </cell>
          <cell r="H5555" t="str">
            <v/>
          </cell>
          <cell r="I5555" t="str">
            <v>医保</v>
          </cell>
        </row>
        <row r="5556">
          <cell r="A5556" t="str">
            <v>F00000119243</v>
          </cell>
          <cell r="B5556" t="str">
            <v>331306022S-2</v>
          </cell>
          <cell r="C5556" t="str">
            <v>前盆底重建术</v>
          </cell>
          <cell r="D5556" t="str">
            <v>次</v>
          </cell>
          <cell r="E5556">
            <v>2551</v>
          </cell>
          <cell r="F5556">
            <v>2551</v>
          </cell>
          <cell r="G5556" t="str">
            <v>指子宫脱垂、阴道前后壁脱垂等盆底支持组织的修复重建术。</v>
          </cell>
          <cell r="H5556" t="str">
            <v/>
          </cell>
          <cell r="I5556" t="str">
            <v>医保</v>
          </cell>
        </row>
        <row r="5557">
          <cell r="A5557" t="str">
            <v>F00000119244</v>
          </cell>
          <cell r="B5557" t="str">
            <v>331306023S</v>
          </cell>
          <cell r="C5557" t="str">
            <v>盆底肿物切除术</v>
          </cell>
          <cell r="D5557" t="str">
            <v>次</v>
          </cell>
          <cell r="E5557">
            <v>3681</v>
          </cell>
          <cell r="F5557">
            <v>3681</v>
          </cell>
          <cell r="G5557" t="str">
            <v>适用于盆底腹膜后肿物，如畸胎瘤、纤维瘤、阔韧带肌瘤、宫骶韧带肌瘤以及盆腔的其它良恶性肿瘤。</v>
          </cell>
          <cell r="H5557" t="str">
            <v/>
          </cell>
          <cell r="I5557" t="str">
            <v>医保</v>
          </cell>
        </row>
        <row r="5558">
          <cell r="A5558" t="str">
            <v>F00000119245</v>
          </cell>
          <cell r="B5558" t="str">
            <v>331306024S</v>
          </cell>
          <cell r="C5558" t="str">
            <v>暴露网片修剪术</v>
          </cell>
          <cell r="D5558" t="str">
            <v>次</v>
          </cell>
          <cell r="E5558">
            <v>1909</v>
          </cell>
          <cell r="F5558">
            <v>1909</v>
          </cell>
          <cell r="G5558" t="str">
            <v>剪除暴露的网片，修复周围组织。</v>
          </cell>
          <cell r="H5558" t="str">
            <v/>
          </cell>
          <cell r="I5558" t="str">
            <v>医保</v>
          </cell>
        </row>
        <row r="5559">
          <cell r="A5559" t="str">
            <v>F00000119246</v>
          </cell>
          <cell r="B5559" t="str">
            <v>331306025S</v>
          </cell>
          <cell r="C5559" t="str">
            <v>全盆悬吊重建术</v>
          </cell>
          <cell r="D5559" t="str">
            <v>次</v>
          </cell>
          <cell r="E5559">
            <v>3905</v>
          </cell>
          <cell r="F5559">
            <v>3905</v>
          </cell>
          <cell r="G5559" t="str">
            <v>指对盆腔脱垂组织和器官进行悬吊重建。</v>
          </cell>
          <cell r="H5559" t="str">
            <v/>
          </cell>
          <cell r="I5559" t="str">
            <v>医保</v>
          </cell>
        </row>
        <row r="5560">
          <cell r="A5560" t="str">
            <v>F00000119247</v>
          </cell>
          <cell r="B5560" t="str">
            <v>331306025S-1</v>
          </cell>
          <cell r="C5560" t="str">
            <v>前盆悬吊重建术</v>
          </cell>
          <cell r="D5560" t="str">
            <v>次</v>
          </cell>
          <cell r="E5560">
            <v>1959</v>
          </cell>
          <cell r="F5560">
            <v>1959</v>
          </cell>
          <cell r="G5560" t="str">
            <v>指对盆腔脱垂组织和器官进行悬吊重建。</v>
          </cell>
          <cell r="H5560" t="str">
            <v/>
          </cell>
          <cell r="I5560" t="str">
            <v>医保</v>
          </cell>
        </row>
        <row r="5561">
          <cell r="A5561" t="str">
            <v>F00000119248</v>
          </cell>
          <cell r="B5561" t="str">
            <v>331306025S-2</v>
          </cell>
          <cell r="C5561" t="str">
            <v>后盆悬吊重建术</v>
          </cell>
          <cell r="D5561" t="str">
            <v>次</v>
          </cell>
          <cell r="E5561">
            <v>1887.5</v>
          </cell>
          <cell r="F5561">
            <v>1887.5</v>
          </cell>
          <cell r="G5561" t="str">
            <v>指对盆腔脱垂组织和器官进行悬吊重建。</v>
          </cell>
          <cell r="H5561" t="str">
            <v/>
          </cell>
          <cell r="I5561" t="str">
            <v>医保</v>
          </cell>
        </row>
        <row r="5562">
          <cell r="A5562" t="str">
            <v>F00000025067</v>
          </cell>
          <cell r="B5562" t="str">
            <v>331400001</v>
          </cell>
          <cell r="C5562" t="str">
            <v>人工破膜术</v>
          </cell>
          <cell r="D5562" t="str">
            <v>次</v>
          </cell>
          <cell r="E5562">
            <v>60</v>
          </cell>
          <cell r="F5562">
            <v>60</v>
          </cell>
          <cell r="G5562" t="str">
            <v/>
          </cell>
          <cell r="H5562" t="str">
            <v/>
          </cell>
          <cell r="I5562" t="str">
            <v>医保</v>
          </cell>
        </row>
        <row r="5563">
          <cell r="A5563" t="str">
            <v>F00000025068</v>
          </cell>
          <cell r="B5563" t="str">
            <v>331400002</v>
          </cell>
          <cell r="C5563" t="str">
            <v>单胎顺产接生</v>
          </cell>
          <cell r="D5563" t="str">
            <v>次</v>
          </cell>
          <cell r="E5563">
            <v>550</v>
          </cell>
          <cell r="F5563">
            <v>550</v>
          </cell>
          <cell r="G5563" t="str">
            <v>含产程观察，阴道或肛门检查，胎心监测及脐带处理、会阴裂伤修补及侧切。</v>
          </cell>
          <cell r="H5563" t="str">
            <v/>
          </cell>
          <cell r="I5563" t="str">
            <v>医保</v>
          </cell>
        </row>
        <row r="5564">
          <cell r="A5564" t="str">
            <v>F00000025069</v>
          </cell>
          <cell r="B5564" t="str">
            <v>331400003</v>
          </cell>
          <cell r="C5564" t="str">
            <v>双胎接生</v>
          </cell>
          <cell r="D5564" t="str">
            <v>次</v>
          </cell>
          <cell r="E5564">
            <v>1065</v>
          </cell>
          <cell r="F5564">
            <v>1065</v>
          </cell>
          <cell r="G5564" t="str">
            <v>含产程观察，阴道或肛门检查，胎心监测及脐带处理，会阴裂伤修补及侧切。</v>
          </cell>
          <cell r="H5564" t="str">
            <v/>
          </cell>
          <cell r="I5564" t="str">
            <v>医保</v>
          </cell>
        </row>
        <row r="5565">
          <cell r="A5565" t="str">
            <v>F00000025070</v>
          </cell>
          <cell r="B5565" t="str">
            <v>331400004</v>
          </cell>
          <cell r="C5565" t="str">
            <v>多胎接生</v>
          </cell>
          <cell r="D5565" t="str">
            <v>次</v>
          </cell>
          <cell r="E5565">
            <v>1000</v>
          </cell>
          <cell r="F5565">
            <v>1000</v>
          </cell>
          <cell r="G5565" t="str">
            <v>含产程观察，阴道或肛门检查，胎心监测及脐带处理，会阴裂伤修补及侧切。</v>
          </cell>
          <cell r="H5565" t="str">
            <v/>
          </cell>
          <cell r="I5565" t="str">
            <v>医保</v>
          </cell>
        </row>
        <row r="5566">
          <cell r="A5566" t="str">
            <v>F00000025071</v>
          </cell>
          <cell r="B5566" t="str">
            <v>331400005</v>
          </cell>
          <cell r="C5566" t="str">
            <v>死胎接生</v>
          </cell>
          <cell r="D5566" t="str">
            <v>次</v>
          </cell>
          <cell r="E5566">
            <v>1200</v>
          </cell>
          <cell r="F5566">
            <v>1200</v>
          </cell>
          <cell r="G5566" t="str">
            <v>含中期引产接生；不含死胎尸体分解及尸体处理。</v>
          </cell>
          <cell r="H5566" t="str">
            <v/>
          </cell>
          <cell r="I5566" t="str">
            <v>医保</v>
          </cell>
        </row>
        <row r="5567">
          <cell r="A5567" t="str">
            <v>F00000025072</v>
          </cell>
          <cell r="B5567" t="str">
            <v>331400006</v>
          </cell>
          <cell r="C5567" t="str">
            <v>各种死胎分解术</v>
          </cell>
          <cell r="D5567" t="str">
            <v>次</v>
          </cell>
          <cell r="E5567">
            <v>350</v>
          </cell>
          <cell r="F5567">
            <v>350</v>
          </cell>
          <cell r="G5567" t="str">
            <v>含穿颅术、断头术、锁骨切断术、碎胎术、内脏挖出术、头皮牵引术等。</v>
          </cell>
          <cell r="H5567" t="str">
            <v/>
          </cell>
          <cell r="I5567" t="str">
            <v>医保</v>
          </cell>
        </row>
        <row r="5568">
          <cell r="A5568" t="str">
            <v>F00000025176</v>
          </cell>
          <cell r="B5568" t="str">
            <v>331400007</v>
          </cell>
          <cell r="C5568" t="str">
            <v>难产接生</v>
          </cell>
          <cell r="D5568" t="str">
            <v>次</v>
          </cell>
          <cell r="E5568">
            <v>1350</v>
          </cell>
          <cell r="F5568">
            <v>1350</v>
          </cell>
          <cell r="G5568" t="str">
            <v>指臀位助产、臀位牵引、胎头吸引、胎头旋转、产钳助产等。含产程观察，阴道或肛门检查，胎心监测及脐带处理，会阴裂伤修补及侧切。</v>
          </cell>
          <cell r="H5568" t="str">
            <v/>
          </cell>
          <cell r="I5568" t="str">
            <v>医保</v>
          </cell>
        </row>
        <row r="5569">
          <cell r="A5569" t="str">
            <v>F00000025180</v>
          </cell>
          <cell r="B5569" t="str">
            <v>331400008</v>
          </cell>
          <cell r="C5569" t="str">
            <v>外倒转术</v>
          </cell>
          <cell r="D5569" t="str">
            <v>次</v>
          </cell>
          <cell r="E5569">
            <v>350</v>
          </cell>
          <cell r="F5569">
            <v>350</v>
          </cell>
          <cell r="G5569" t="str">
            <v>含臀位及横位的外倒转。</v>
          </cell>
          <cell r="H5569" t="str">
            <v/>
          </cell>
          <cell r="I5569" t="str">
            <v>医保</v>
          </cell>
        </row>
        <row r="5570">
          <cell r="A5570" t="str">
            <v>F00000025181</v>
          </cell>
          <cell r="B5570" t="str">
            <v>331400009</v>
          </cell>
          <cell r="C5570" t="str">
            <v>内倒转术</v>
          </cell>
          <cell r="D5570" t="str">
            <v>次</v>
          </cell>
          <cell r="E5570">
            <v>350</v>
          </cell>
          <cell r="F5570">
            <v>350</v>
          </cell>
          <cell r="G5570" t="str">
            <v/>
          </cell>
          <cell r="H5570" t="str">
            <v/>
          </cell>
          <cell r="I5570" t="str">
            <v>医保</v>
          </cell>
        </row>
        <row r="5571">
          <cell r="A5571" t="str">
            <v>F00000025182</v>
          </cell>
          <cell r="B5571" t="str">
            <v>331400010</v>
          </cell>
          <cell r="C5571" t="str">
            <v>手取胎盘术</v>
          </cell>
          <cell r="D5571" t="str">
            <v>次</v>
          </cell>
          <cell r="E5571">
            <v>180</v>
          </cell>
          <cell r="F5571">
            <v>180</v>
          </cell>
          <cell r="G5571" t="str">
            <v/>
          </cell>
          <cell r="H5571" t="str">
            <v/>
          </cell>
          <cell r="I5571" t="str">
            <v>医保</v>
          </cell>
        </row>
        <row r="5572">
          <cell r="A5572" t="str">
            <v>F00000025183</v>
          </cell>
          <cell r="B5572" t="str">
            <v>331400011</v>
          </cell>
          <cell r="C5572" t="str">
            <v>脐带还纳术</v>
          </cell>
          <cell r="D5572" t="str">
            <v>次</v>
          </cell>
          <cell r="E5572">
            <v>100</v>
          </cell>
          <cell r="F5572">
            <v>100</v>
          </cell>
          <cell r="G5572" t="str">
            <v/>
          </cell>
          <cell r="H5572" t="str">
            <v/>
          </cell>
          <cell r="I5572" t="str">
            <v>医保</v>
          </cell>
        </row>
        <row r="5573">
          <cell r="A5573" t="str">
            <v>F00000025184</v>
          </cell>
          <cell r="B5573" t="str">
            <v>331400012</v>
          </cell>
          <cell r="C5573" t="str">
            <v>剖宫产术</v>
          </cell>
          <cell r="D5573" t="str">
            <v>次</v>
          </cell>
          <cell r="E5573">
            <v>730</v>
          </cell>
          <cell r="F5573">
            <v>730</v>
          </cell>
          <cell r="G5573" t="str">
            <v>指古典式、子宫下段及腹膜外剖宫取胎术等。</v>
          </cell>
          <cell r="H5573" t="str">
            <v/>
          </cell>
          <cell r="I5573" t="str">
            <v>医保</v>
          </cell>
        </row>
        <row r="5574">
          <cell r="A5574" t="str">
            <v>F00000025188</v>
          </cell>
          <cell r="B5574" t="str">
            <v>331400013</v>
          </cell>
          <cell r="C5574" t="str">
            <v>剖宫产术中子宫全切术</v>
          </cell>
          <cell r="D5574" t="str">
            <v>次</v>
          </cell>
          <cell r="E5574">
            <v>1320</v>
          </cell>
          <cell r="F5574">
            <v>1320</v>
          </cell>
          <cell r="G5574" t="str">
            <v/>
          </cell>
          <cell r="H5574" t="str">
            <v/>
          </cell>
          <cell r="I5574" t="str">
            <v>医保</v>
          </cell>
        </row>
        <row r="5575">
          <cell r="A5575" t="str">
            <v>F00000025189</v>
          </cell>
          <cell r="B5575" t="str">
            <v>331400014</v>
          </cell>
          <cell r="C5575" t="str">
            <v>剖宫产术中子宫次全切术</v>
          </cell>
          <cell r="D5575" t="str">
            <v>次</v>
          </cell>
          <cell r="E5575">
            <v>1320</v>
          </cell>
          <cell r="F5575">
            <v>1320</v>
          </cell>
          <cell r="G5575" t="str">
            <v/>
          </cell>
          <cell r="H5575" t="str">
            <v/>
          </cell>
          <cell r="I5575" t="str">
            <v>医保</v>
          </cell>
        </row>
        <row r="5576">
          <cell r="A5576" t="str">
            <v>F00000025190</v>
          </cell>
          <cell r="B5576" t="str">
            <v>331400015</v>
          </cell>
          <cell r="C5576" t="str">
            <v>二次剖宫产术</v>
          </cell>
          <cell r="D5576" t="str">
            <v>次</v>
          </cell>
          <cell r="E5576">
            <v>1395</v>
          </cell>
          <cell r="F5576">
            <v>1395</v>
          </cell>
          <cell r="G5576" t="str">
            <v>含腹部疤痕剔除术。</v>
          </cell>
          <cell r="H5576" t="str">
            <v/>
          </cell>
          <cell r="I5576" t="str">
            <v>医保</v>
          </cell>
        </row>
        <row r="5577">
          <cell r="A5577" t="str">
            <v>F00000025191</v>
          </cell>
          <cell r="B5577" t="str">
            <v>331400016</v>
          </cell>
          <cell r="C5577" t="str">
            <v>腹腔妊娠取胎术</v>
          </cell>
          <cell r="D5577" t="str">
            <v>次</v>
          </cell>
          <cell r="E5577">
            <v>800</v>
          </cell>
          <cell r="F5577">
            <v>800</v>
          </cell>
          <cell r="G5577" t="str">
            <v/>
          </cell>
          <cell r="H5577" t="str">
            <v/>
          </cell>
          <cell r="I5577" t="str">
            <v>医保</v>
          </cell>
        </row>
        <row r="5578">
          <cell r="A5578" t="str">
            <v>F00000025193</v>
          </cell>
          <cell r="B5578" t="str">
            <v>331400018</v>
          </cell>
          <cell r="C5578" t="str">
            <v>子宫颈裂伤修补术</v>
          </cell>
          <cell r="D5578" t="str">
            <v>次</v>
          </cell>
          <cell r="E5578">
            <v>300</v>
          </cell>
          <cell r="F5578">
            <v>300</v>
          </cell>
          <cell r="G5578" t="str">
            <v>指产时宫颈裂伤。</v>
          </cell>
          <cell r="H5578" t="str">
            <v/>
          </cell>
          <cell r="I5578" t="str">
            <v>医保</v>
          </cell>
        </row>
        <row r="5579">
          <cell r="A5579" t="str">
            <v>F00000025194</v>
          </cell>
          <cell r="B5579" t="str">
            <v>331400019</v>
          </cell>
          <cell r="C5579" t="str">
            <v>子宫颈管环扎术(Mc-Donald)</v>
          </cell>
          <cell r="D5579" t="str">
            <v>次</v>
          </cell>
          <cell r="E5579">
            <v>300</v>
          </cell>
          <cell r="F5579">
            <v>300</v>
          </cell>
          <cell r="G5579" t="str">
            <v>指孕期手术。</v>
          </cell>
          <cell r="H5579" t="str">
            <v/>
          </cell>
          <cell r="I5579" t="str">
            <v>医保</v>
          </cell>
        </row>
        <row r="5580">
          <cell r="A5580" t="str">
            <v>F00000119249</v>
          </cell>
          <cell r="B5580" t="str">
            <v>331400019-1</v>
          </cell>
          <cell r="C5580" t="str">
            <v>子宫颈管环扎(Mc-Donald)术后拆线</v>
          </cell>
          <cell r="D5580" t="str">
            <v>次</v>
          </cell>
          <cell r="E5580">
            <v>150</v>
          </cell>
          <cell r="F5580">
            <v>150</v>
          </cell>
          <cell r="G5580" t="str">
            <v/>
          </cell>
          <cell r="H5580" t="str">
            <v/>
          </cell>
          <cell r="I5580" t="str">
            <v>医保</v>
          </cell>
        </row>
        <row r="5581">
          <cell r="A5581" t="str">
            <v>F00000025195</v>
          </cell>
          <cell r="B5581" t="str">
            <v>331501001E</v>
          </cell>
          <cell r="C5581" t="str">
            <v>经口咽部环枢椎肿瘤切除术</v>
          </cell>
          <cell r="D5581" t="str">
            <v>次</v>
          </cell>
          <cell r="E5581">
            <v>5700</v>
          </cell>
          <cell r="F5581">
            <v>7410</v>
          </cell>
          <cell r="G5581" t="str">
            <v>不含植骨。</v>
          </cell>
          <cell r="H5581" t="str">
            <v/>
          </cell>
          <cell r="I5581" t="str">
            <v>医保</v>
          </cell>
        </row>
        <row r="5582">
          <cell r="A5582" t="str">
            <v>F00000025196</v>
          </cell>
          <cell r="B5582" t="str">
            <v>331501002</v>
          </cell>
          <cell r="C5582" t="str">
            <v>颈1-7椎体肿瘤切除术(前入路)</v>
          </cell>
          <cell r="D5582" t="str">
            <v>次</v>
          </cell>
          <cell r="E5582">
            <v>3576</v>
          </cell>
          <cell r="F5582">
            <v>3576</v>
          </cell>
          <cell r="G5582" t="str">
            <v>不含植骨。</v>
          </cell>
          <cell r="H5582" t="str">
            <v/>
          </cell>
          <cell r="I5582" t="str">
            <v>医保</v>
          </cell>
        </row>
        <row r="5583">
          <cell r="A5583" t="str">
            <v>F00000025197</v>
          </cell>
          <cell r="B5583" t="str">
            <v>331501003E</v>
          </cell>
          <cell r="C5583" t="str">
            <v>颈1-7椎板肿瘤切除术(后入路)</v>
          </cell>
          <cell r="D5583" t="str">
            <v>次</v>
          </cell>
          <cell r="E5583">
            <v>3498</v>
          </cell>
          <cell r="F5583">
            <v>4547.3999999999996</v>
          </cell>
          <cell r="G5583" t="str">
            <v>不含植骨。</v>
          </cell>
          <cell r="H5583" t="str">
            <v/>
          </cell>
          <cell r="I5583" t="str">
            <v>医保</v>
          </cell>
        </row>
        <row r="5584">
          <cell r="A5584" t="str">
            <v>F00000025198</v>
          </cell>
          <cell r="B5584" t="str">
            <v>331501004</v>
          </cell>
          <cell r="C5584" t="str">
            <v>胸椎肿瘤切除术</v>
          </cell>
          <cell r="D5584" t="str">
            <v>次</v>
          </cell>
          <cell r="E5584">
            <v>5116</v>
          </cell>
          <cell r="F5584">
            <v>5116</v>
          </cell>
          <cell r="G5584" t="str">
            <v>不含植骨。</v>
          </cell>
          <cell r="H5584" t="str">
            <v/>
          </cell>
          <cell r="I5584" t="str">
            <v>医保</v>
          </cell>
        </row>
        <row r="5585">
          <cell r="A5585" t="str">
            <v>F00000025199</v>
          </cell>
          <cell r="B5585" t="str">
            <v>331501005</v>
          </cell>
          <cell r="C5585" t="str">
            <v>胸椎椎板及附件肿瘤切除术</v>
          </cell>
          <cell r="D5585" t="str">
            <v>次</v>
          </cell>
          <cell r="E5585">
            <v>3962</v>
          </cell>
          <cell r="F5585">
            <v>3962</v>
          </cell>
          <cell r="G5585" t="str">
            <v>不含植骨。</v>
          </cell>
          <cell r="H5585" t="str">
            <v/>
          </cell>
          <cell r="I5585" t="str">
            <v>医保</v>
          </cell>
        </row>
        <row r="5586">
          <cell r="A5586" t="str">
            <v>F00000025200</v>
          </cell>
          <cell r="B5586" t="str">
            <v>331501006</v>
          </cell>
          <cell r="C5586" t="str">
            <v>前路腰椎肿瘤切除术</v>
          </cell>
          <cell r="D5586" t="str">
            <v>次</v>
          </cell>
          <cell r="E5586">
            <v>3990</v>
          </cell>
          <cell r="F5586">
            <v>3990</v>
          </cell>
          <cell r="G5586" t="str">
            <v>不含植骨。</v>
          </cell>
          <cell r="H5586" t="str">
            <v/>
          </cell>
          <cell r="I5586" t="str">
            <v>医保</v>
          </cell>
        </row>
        <row r="5587">
          <cell r="A5587" t="str">
            <v>F00000025201</v>
          </cell>
          <cell r="B5587" t="str">
            <v>331501007</v>
          </cell>
          <cell r="C5587" t="str">
            <v>后路腰椎椎板及附件肿瘤切除术</v>
          </cell>
          <cell r="D5587" t="str">
            <v>次</v>
          </cell>
          <cell r="E5587">
            <v>3658</v>
          </cell>
          <cell r="F5587">
            <v>3658</v>
          </cell>
          <cell r="G5587" t="str">
            <v>不含植骨。</v>
          </cell>
          <cell r="H5587" t="str">
            <v/>
          </cell>
          <cell r="I5587" t="str">
            <v>医保</v>
          </cell>
        </row>
        <row r="5588">
          <cell r="A5588" t="str">
            <v>F00000025202</v>
          </cell>
          <cell r="B5588" t="str">
            <v>331501008</v>
          </cell>
          <cell r="C5588" t="str">
            <v>经腹膜后胸膜外胸腰段椎体肿瘤切除术(胸11-腰2)</v>
          </cell>
          <cell r="D5588" t="str">
            <v>次</v>
          </cell>
          <cell r="E5588">
            <v>3990</v>
          </cell>
          <cell r="F5588">
            <v>3990</v>
          </cell>
          <cell r="G5588" t="str">
            <v>不含植骨。</v>
          </cell>
          <cell r="H5588" t="str">
            <v/>
          </cell>
          <cell r="I5588" t="str">
            <v>医保</v>
          </cell>
        </row>
        <row r="5589">
          <cell r="A5589" t="str">
            <v>F00000025203</v>
          </cell>
          <cell r="B5589" t="str">
            <v>331501009</v>
          </cell>
          <cell r="C5589" t="str">
            <v>经腹膜后腰2-4椎体肿瘤切除术</v>
          </cell>
          <cell r="D5589" t="str">
            <v>次</v>
          </cell>
          <cell r="E5589">
            <v>3990</v>
          </cell>
          <cell r="F5589">
            <v>3990</v>
          </cell>
          <cell r="G5589" t="str">
            <v>不含植骨。</v>
          </cell>
          <cell r="H5589" t="str">
            <v/>
          </cell>
          <cell r="I5589" t="str">
            <v>医保</v>
          </cell>
        </row>
        <row r="5590">
          <cell r="A5590" t="str">
            <v>F00000025204</v>
          </cell>
          <cell r="B5590" t="str">
            <v>331501010</v>
          </cell>
          <cell r="C5590" t="str">
            <v>经腹腰5骶1椎体肿瘤切除术</v>
          </cell>
          <cell r="D5590" t="str">
            <v>次</v>
          </cell>
          <cell r="E5590">
            <v>2660</v>
          </cell>
          <cell r="F5590">
            <v>2660</v>
          </cell>
          <cell r="G5590" t="str">
            <v>不含植骨。</v>
          </cell>
          <cell r="H5590" t="str">
            <v/>
          </cell>
          <cell r="I5590" t="str">
            <v>医保</v>
          </cell>
        </row>
        <row r="5591">
          <cell r="A5591" t="str">
            <v>F00000025205</v>
          </cell>
          <cell r="B5591" t="str">
            <v>331501011E</v>
          </cell>
          <cell r="C5591" t="str">
            <v>骶骨肿瘤骶骨部分切除术</v>
          </cell>
          <cell r="D5591" t="str">
            <v>次</v>
          </cell>
          <cell r="E5591">
            <v>4470</v>
          </cell>
          <cell r="F5591">
            <v>5811</v>
          </cell>
          <cell r="G5591" t="str">
            <v/>
          </cell>
          <cell r="H5591" t="str">
            <v/>
          </cell>
          <cell r="I5591" t="str">
            <v>医保</v>
          </cell>
        </row>
        <row r="5592">
          <cell r="A5592" t="str">
            <v>F00000025206</v>
          </cell>
          <cell r="B5592" t="str">
            <v>331501012</v>
          </cell>
          <cell r="C5592" t="str">
            <v>骶骨肿瘤骶骨次全切除术</v>
          </cell>
          <cell r="D5592" t="str">
            <v>次</v>
          </cell>
          <cell r="E5592">
            <v>4434</v>
          </cell>
          <cell r="F5592">
            <v>4434</v>
          </cell>
          <cell r="G5592" t="str">
            <v/>
          </cell>
          <cell r="H5592" t="str">
            <v/>
          </cell>
          <cell r="I5592" t="str">
            <v>医保</v>
          </cell>
        </row>
        <row r="5593">
          <cell r="A5593" t="str">
            <v>F00000025303</v>
          </cell>
          <cell r="B5593" t="str">
            <v>331501013</v>
          </cell>
          <cell r="C5593" t="str">
            <v>骶骨肿瘤骶骨全切除及骶骨重建术</v>
          </cell>
          <cell r="D5593" t="str">
            <v>次</v>
          </cell>
          <cell r="E5593">
            <v>4920</v>
          </cell>
          <cell r="F5593">
            <v>4920</v>
          </cell>
          <cell r="G5593" t="str">
            <v/>
          </cell>
          <cell r="H5593" t="str">
            <v/>
          </cell>
          <cell r="I5593" t="str">
            <v>医保</v>
          </cell>
        </row>
        <row r="5594">
          <cell r="A5594" t="str">
            <v>F00000025304</v>
          </cell>
          <cell r="B5594" t="str">
            <v>331501014</v>
          </cell>
          <cell r="C5594" t="str">
            <v>腰骶髂连接部肿瘤切除术</v>
          </cell>
          <cell r="D5594" t="str">
            <v>次</v>
          </cell>
          <cell r="E5594">
            <v>4470</v>
          </cell>
          <cell r="F5594">
            <v>4470</v>
          </cell>
          <cell r="G5594" t="str">
            <v/>
          </cell>
          <cell r="H5594" t="str">
            <v/>
          </cell>
          <cell r="I5594" t="str">
            <v>医保</v>
          </cell>
        </row>
        <row r="5595">
          <cell r="A5595" t="str">
            <v>F00000025305</v>
          </cell>
          <cell r="B5595" t="str">
            <v>331501014-1E</v>
          </cell>
          <cell r="C5595" t="str">
            <v>骶尾部畸胎瘤切除术</v>
          </cell>
          <cell r="D5595" t="str">
            <v>次</v>
          </cell>
          <cell r="E5595">
            <v>4470</v>
          </cell>
          <cell r="F5595">
            <v>5811</v>
          </cell>
          <cell r="G5595" t="str">
            <v/>
          </cell>
          <cell r="H5595" t="str">
            <v/>
          </cell>
          <cell r="I5595" t="str">
            <v>医保</v>
          </cell>
        </row>
        <row r="5596">
          <cell r="A5596" t="str">
            <v>F00000025306</v>
          </cell>
          <cell r="B5596" t="str">
            <v>331501015</v>
          </cell>
          <cell r="C5596" t="str">
            <v>半骨盆切除术</v>
          </cell>
          <cell r="D5596" t="str">
            <v>次</v>
          </cell>
          <cell r="E5596">
            <v>3195</v>
          </cell>
          <cell r="F5596">
            <v>3195</v>
          </cell>
          <cell r="G5596" t="str">
            <v/>
          </cell>
          <cell r="H5596" t="str">
            <v/>
          </cell>
          <cell r="I5596" t="str">
            <v>医保</v>
          </cell>
        </row>
        <row r="5597">
          <cell r="A5597" t="str">
            <v>F00000025307</v>
          </cell>
          <cell r="B5597" t="str">
            <v>331501016</v>
          </cell>
          <cell r="C5597" t="str">
            <v>半骨盆切除人工半骨盆置换术</v>
          </cell>
          <cell r="D5597" t="str">
            <v>次</v>
          </cell>
          <cell r="E5597">
            <v>2880</v>
          </cell>
          <cell r="F5597">
            <v>2880</v>
          </cell>
          <cell r="G5597" t="str">
            <v>不含回输血和脉冲器的使用。</v>
          </cell>
          <cell r="H5597" t="str">
            <v>人工半骨盆</v>
          </cell>
          <cell r="I5597" t="str">
            <v>医保</v>
          </cell>
        </row>
        <row r="5598">
          <cell r="A5598" t="str">
            <v>F00000025308</v>
          </cell>
          <cell r="B5598" t="str">
            <v>331501017</v>
          </cell>
          <cell r="C5598" t="str">
            <v>髂窝脓肿切开引流术</v>
          </cell>
          <cell r="D5598" t="str">
            <v>次</v>
          </cell>
          <cell r="E5598">
            <v>700</v>
          </cell>
          <cell r="F5598">
            <v>700</v>
          </cell>
          <cell r="G5598" t="str">
            <v/>
          </cell>
          <cell r="H5598" t="str">
            <v/>
          </cell>
          <cell r="I5598" t="str">
            <v>医保</v>
          </cell>
        </row>
        <row r="5599">
          <cell r="A5599" t="str">
            <v>F00000025309</v>
          </cell>
          <cell r="B5599" t="str">
            <v>331501018E</v>
          </cell>
          <cell r="C5599" t="str">
            <v>髂腰肌脓肿切开引流术</v>
          </cell>
          <cell r="D5599" t="str">
            <v>次</v>
          </cell>
          <cell r="E5599">
            <v>800</v>
          </cell>
          <cell r="F5599">
            <v>1040</v>
          </cell>
          <cell r="G5599" t="str">
            <v/>
          </cell>
          <cell r="H5599" t="str">
            <v/>
          </cell>
          <cell r="I5599" t="str">
            <v>医保</v>
          </cell>
        </row>
        <row r="5600">
          <cell r="A5600" t="str">
            <v>F00000025310</v>
          </cell>
          <cell r="B5600" t="str">
            <v>331501019</v>
          </cell>
          <cell r="C5600" t="str">
            <v>颈椎间盘切除术</v>
          </cell>
          <cell r="D5600" t="str">
            <v>次</v>
          </cell>
          <cell r="E5600">
            <v>3000</v>
          </cell>
          <cell r="F5600">
            <v>3000</v>
          </cell>
          <cell r="G5600" t="str">
            <v/>
          </cell>
          <cell r="H5600" t="str">
            <v/>
          </cell>
          <cell r="I5600" t="str">
            <v>医保</v>
          </cell>
        </row>
        <row r="5601">
          <cell r="A5601" t="str">
            <v>F00000025311</v>
          </cell>
          <cell r="B5601" t="str">
            <v>331501020</v>
          </cell>
          <cell r="C5601" t="str">
            <v>颈椎间盘切除椎间植骨融合术</v>
          </cell>
          <cell r="D5601" t="str">
            <v>每节间盘</v>
          </cell>
          <cell r="E5601">
            <v>4552</v>
          </cell>
          <cell r="F5601">
            <v>4552</v>
          </cell>
          <cell r="G5601" t="str">
            <v/>
          </cell>
          <cell r="H5601" t="str">
            <v/>
          </cell>
          <cell r="I5601" t="str">
            <v>医保</v>
          </cell>
        </row>
        <row r="5602">
          <cell r="A5602" t="str">
            <v>F00000025312</v>
          </cell>
          <cell r="B5602" t="str">
            <v>331501021</v>
          </cell>
          <cell r="C5602" t="str">
            <v>颈椎体次全切除植骨融合术</v>
          </cell>
          <cell r="D5602" t="str">
            <v>每节椎骨</v>
          </cell>
          <cell r="E5602">
            <v>4908</v>
          </cell>
          <cell r="F5602">
            <v>4908</v>
          </cell>
          <cell r="G5602" t="str">
            <v/>
          </cell>
          <cell r="H5602" t="str">
            <v/>
          </cell>
          <cell r="I5602" t="str">
            <v>医保</v>
          </cell>
        </row>
        <row r="5603">
          <cell r="A5603" t="str">
            <v>F00000025313</v>
          </cell>
          <cell r="B5603" t="str">
            <v>331501022</v>
          </cell>
          <cell r="C5603" t="str">
            <v>颈椎钩椎关节切除术</v>
          </cell>
          <cell r="D5603" t="str">
            <v>每节椎骨</v>
          </cell>
          <cell r="E5603">
            <v>4520</v>
          </cell>
          <cell r="F5603">
            <v>4520</v>
          </cell>
          <cell r="G5603" t="str">
            <v>不含植骨。</v>
          </cell>
          <cell r="H5603" t="str">
            <v/>
          </cell>
          <cell r="I5603" t="str">
            <v>医保</v>
          </cell>
        </row>
        <row r="5604">
          <cell r="A5604" t="str">
            <v>F00000025314</v>
          </cell>
          <cell r="B5604" t="str">
            <v>331501023</v>
          </cell>
          <cell r="C5604" t="str">
            <v>颈椎侧方入路枢椎齿突切除术</v>
          </cell>
          <cell r="D5604" t="str">
            <v>次</v>
          </cell>
          <cell r="E5604">
            <v>4613</v>
          </cell>
          <cell r="F5604">
            <v>4613</v>
          </cell>
          <cell r="G5604" t="str">
            <v/>
          </cell>
          <cell r="H5604" t="str">
            <v/>
          </cell>
          <cell r="I5604" t="str">
            <v>医保</v>
          </cell>
        </row>
        <row r="5605">
          <cell r="A5605" t="str">
            <v>F00000025315</v>
          </cell>
          <cell r="B5605" t="str">
            <v>331501024</v>
          </cell>
          <cell r="C5605" t="str">
            <v>后入路环枢椎植骨融合术</v>
          </cell>
          <cell r="D5605" t="str">
            <v>次</v>
          </cell>
          <cell r="E5605">
            <v>4659</v>
          </cell>
          <cell r="F5605">
            <v>4659</v>
          </cell>
          <cell r="G5605" t="str">
            <v>不含取骨。</v>
          </cell>
          <cell r="H5605" t="str">
            <v/>
          </cell>
          <cell r="I5605" t="str">
            <v>医保</v>
          </cell>
        </row>
        <row r="5606">
          <cell r="A5606" t="str">
            <v>F00000025316</v>
          </cell>
          <cell r="B5606" t="str">
            <v>331501025</v>
          </cell>
          <cell r="C5606" t="str">
            <v>后入路环枢减压植骨融合固定术</v>
          </cell>
          <cell r="D5606" t="str">
            <v>次</v>
          </cell>
          <cell r="E5606">
            <v>5238</v>
          </cell>
          <cell r="F5606">
            <v>5238</v>
          </cell>
          <cell r="G5606" t="str">
            <v>含环椎后弓切除减压、枢椎板切除减压植骨固定。</v>
          </cell>
          <cell r="H5606" t="str">
            <v/>
          </cell>
          <cell r="I5606" t="str">
            <v>医保</v>
          </cell>
        </row>
        <row r="5607">
          <cell r="A5607" t="str">
            <v>F00000025319</v>
          </cell>
          <cell r="B5607" t="str">
            <v>331501026</v>
          </cell>
          <cell r="C5607" t="str">
            <v>后入路枢环枕融合植骨固定术</v>
          </cell>
          <cell r="D5607" t="str">
            <v>次</v>
          </cell>
          <cell r="E5607">
            <v>4650</v>
          </cell>
          <cell r="F5607">
            <v>4650</v>
          </cell>
          <cell r="G5607" t="str">
            <v>不含枕骨大孔扩大及环椎后弓减压。</v>
          </cell>
          <cell r="H5607" t="str">
            <v/>
          </cell>
          <cell r="I5607" t="str">
            <v>医保</v>
          </cell>
        </row>
        <row r="5608">
          <cell r="A5608" t="str">
            <v>F00000025320</v>
          </cell>
          <cell r="B5608" t="str">
            <v>331501026-1</v>
          </cell>
          <cell r="C5608" t="str">
            <v>后入路枢环枕融合植骨固定术+枕骨大孔扩大及环枕后弓减压</v>
          </cell>
          <cell r="D5608" t="str">
            <v>次</v>
          </cell>
          <cell r="E5608">
            <v>5115</v>
          </cell>
          <cell r="F5608">
            <v>5115</v>
          </cell>
          <cell r="G5608" t="str">
            <v/>
          </cell>
          <cell r="H5608" t="str">
            <v/>
          </cell>
          <cell r="I5608" t="str">
            <v>医保</v>
          </cell>
        </row>
        <row r="5609">
          <cell r="A5609" t="str">
            <v>F00000025321</v>
          </cell>
          <cell r="B5609" t="str">
            <v>331501027E</v>
          </cell>
          <cell r="C5609" t="str">
            <v>环枢椎侧块螺钉内固定术</v>
          </cell>
          <cell r="D5609" t="str">
            <v>次</v>
          </cell>
          <cell r="E5609">
            <v>4763</v>
          </cell>
          <cell r="F5609">
            <v>6191.9</v>
          </cell>
          <cell r="G5609" t="str">
            <v/>
          </cell>
          <cell r="H5609" t="str">
            <v/>
          </cell>
          <cell r="I5609" t="str">
            <v>医保</v>
          </cell>
        </row>
        <row r="5610">
          <cell r="A5610" t="str">
            <v>F00000025324</v>
          </cell>
          <cell r="B5610" t="str">
            <v>331501028</v>
          </cell>
          <cell r="C5610" t="str">
            <v>颈椎骨折脱位手术复位植骨融合内固定术</v>
          </cell>
          <cell r="D5610" t="str">
            <v>每节椎骨</v>
          </cell>
          <cell r="E5610">
            <v>4546</v>
          </cell>
          <cell r="F5610">
            <v>4546</v>
          </cell>
          <cell r="G5610" t="str">
            <v/>
          </cell>
          <cell r="H5610" t="str">
            <v/>
          </cell>
          <cell r="I5610" t="str">
            <v>医保</v>
          </cell>
        </row>
        <row r="5611">
          <cell r="A5611" t="str">
            <v>F00000025325</v>
          </cell>
          <cell r="B5611" t="str">
            <v>331501029</v>
          </cell>
          <cell r="C5611" t="str">
            <v>胸椎融合术</v>
          </cell>
          <cell r="D5611" t="str">
            <v>每节椎骨</v>
          </cell>
          <cell r="E5611">
            <v>3472</v>
          </cell>
          <cell r="F5611">
            <v>3472</v>
          </cell>
          <cell r="G5611" t="str">
            <v>含前入路开胸、植骨。</v>
          </cell>
          <cell r="H5611" t="str">
            <v/>
          </cell>
          <cell r="I5611" t="str">
            <v>医保</v>
          </cell>
        </row>
        <row r="5612">
          <cell r="A5612" t="str">
            <v>F00000025326</v>
          </cell>
          <cell r="B5612" t="str">
            <v>331501029-1E</v>
          </cell>
          <cell r="C5612" t="str">
            <v>胸椎融合术(行椎体后缘减压术)</v>
          </cell>
          <cell r="D5612" t="str">
            <v>每节椎骨</v>
          </cell>
          <cell r="E5612">
            <v>2691</v>
          </cell>
          <cell r="F5612">
            <v>3498.3</v>
          </cell>
          <cell r="G5612" t="str">
            <v>含前入路开胸、植骨。</v>
          </cell>
          <cell r="H5612" t="str">
            <v/>
          </cell>
          <cell r="I5612" t="str">
            <v>医保</v>
          </cell>
        </row>
        <row r="5613">
          <cell r="A5613" t="str">
            <v>F00000025327</v>
          </cell>
          <cell r="B5613" t="str">
            <v>331501030</v>
          </cell>
          <cell r="C5613" t="str">
            <v>胸椎腰椎前路内固定术</v>
          </cell>
          <cell r="D5613" t="str">
            <v>次</v>
          </cell>
          <cell r="E5613">
            <v>6270</v>
          </cell>
          <cell r="F5613">
            <v>6270</v>
          </cell>
          <cell r="G5613" t="str">
            <v>含脊髓神经根松解、间盘摘除、钩椎关节切除、脊髓探查、骨折切开复位。</v>
          </cell>
          <cell r="H5613" t="str">
            <v/>
          </cell>
          <cell r="I5613" t="str">
            <v>医保</v>
          </cell>
        </row>
        <row r="5614">
          <cell r="A5614" t="str">
            <v>F00000025328</v>
          </cell>
          <cell r="B5614" t="str">
            <v>331501031E</v>
          </cell>
          <cell r="C5614" t="str">
            <v>胸椎横突椎板植骨融合术</v>
          </cell>
          <cell r="D5614" t="str">
            <v>次</v>
          </cell>
          <cell r="E5614">
            <v>3150</v>
          </cell>
          <cell r="F5614">
            <v>4095</v>
          </cell>
          <cell r="G5614" t="str">
            <v>不含椎板切除减压。</v>
          </cell>
          <cell r="H5614" t="str">
            <v/>
          </cell>
          <cell r="I5614" t="str">
            <v>医保</v>
          </cell>
        </row>
        <row r="5615">
          <cell r="A5615" t="str">
            <v>F00000025560</v>
          </cell>
          <cell r="B5615" t="str">
            <v>331501032-1</v>
          </cell>
          <cell r="C5615" t="str">
            <v>胸腰椎骨折切开复位内固定术+前侧方入路脊髓前外侧减压术</v>
          </cell>
          <cell r="D5615" t="str">
            <v>每节椎骨</v>
          </cell>
          <cell r="E5615">
            <v>4568</v>
          </cell>
          <cell r="F5615">
            <v>4568</v>
          </cell>
          <cell r="G5615" t="str">
            <v/>
          </cell>
          <cell r="H5615" t="str">
            <v/>
          </cell>
          <cell r="I5615" t="str">
            <v>医保</v>
          </cell>
        </row>
        <row r="5616">
          <cell r="A5616" t="str">
            <v>F00000025329</v>
          </cell>
          <cell r="B5616" t="str">
            <v>331501032E</v>
          </cell>
          <cell r="C5616" t="str">
            <v>胸腰椎骨折切开复位内固定术</v>
          </cell>
          <cell r="D5616" t="str">
            <v>每节椎骨</v>
          </cell>
          <cell r="E5616">
            <v>3748</v>
          </cell>
          <cell r="F5616">
            <v>4872.3999999999996</v>
          </cell>
          <cell r="G5616" t="str">
            <v>后方入路切口。</v>
          </cell>
          <cell r="H5616" t="str">
            <v/>
          </cell>
          <cell r="I5616" t="str">
            <v>医保</v>
          </cell>
        </row>
        <row r="5617">
          <cell r="A5617" t="str">
            <v>F00000025430</v>
          </cell>
          <cell r="B5617" t="str">
            <v>331501033</v>
          </cell>
          <cell r="C5617" t="str">
            <v>经胸腹联合切口胸椎间盘切除术</v>
          </cell>
          <cell r="D5617" t="str">
            <v>每节间盘</v>
          </cell>
          <cell r="E5617">
            <v>2200</v>
          </cell>
          <cell r="F5617">
            <v>2200</v>
          </cell>
          <cell r="G5617" t="str">
            <v/>
          </cell>
          <cell r="H5617" t="str">
            <v/>
          </cell>
          <cell r="I5617" t="str">
            <v>医保</v>
          </cell>
        </row>
        <row r="5618">
          <cell r="A5618" t="str">
            <v>F00000025431</v>
          </cell>
          <cell r="B5618" t="str">
            <v>331501034</v>
          </cell>
          <cell r="C5618" t="str">
            <v>腰椎间盘极外侧突出摘除术</v>
          </cell>
          <cell r="D5618" t="str">
            <v>次</v>
          </cell>
          <cell r="E5618">
            <v>1670</v>
          </cell>
          <cell r="F5618">
            <v>1670</v>
          </cell>
          <cell r="G5618" t="str">
            <v>不含一般的腰间盘突出。</v>
          </cell>
          <cell r="H5618" t="str">
            <v/>
          </cell>
          <cell r="I5618" t="str">
            <v>医保</v>
          </cell>
        </row>
        <row r="5619">
          <cell r="A5619" t="str">
            <v>F00000025432</v>
          </cell>
          <cell r="B5619" t="str">
            <v>331501035</v>
          </cell>
          <cell r="C5619" t="str">
            <v>经皮椎间盘吸引术</v>
          </cell>
          <cell r="D5619" t="str">
            <v>次</v>
          </cell>
          <cell r="E5619">
            <v>1670</v>
          </cell>
          <cell r="F5619">
            <v>1670</v>
          </cell>
          <cell r="G5619" t="str">
            <v/>
          </cell>
          <cell r="H5619" t="str">
            <v/>
          </cell>
          <cell r="I5619" t="str">
            <v>医保</v>
          </cell>
        </row>
        <row r="5620">
          <cell r="A5620" t="str">
            <v>F00000025434</v>
          </cell>
          <cell r="B5620" t="str">
            <v>331501036-1E</v>
          </cell>
          <cell r="C5620" t="str">
            <v>椎管扩大减压术+神经根管减压术</v>
          </cell>
          <cell r="D5620" t="str">
            <v>每节椎板</v>
          </cell>
          <cell r="E5620">
            <v>3815</v>
          </cell>
          <cell r="F5620">
            <v>4959.5</v>
          </cell>
          <cell r="G5620" t="str">
            <v/>
          </cell>
          <cell r="H5620" t="str">
            <v/>
          </cell>
          <cell r="I5620" t="str">
            <v>医保</v>
          </cell>
        </row>
        <row r="5621">
          <cell r="A5621" t="str">
            <v>F00000025433</v>
          </cell>
          <cell r="B5621" t="str">
            <v>331501036E</v>
          </cell>
          <cell r="C5621" t="str">
            <v>椎管扩大减压术</v>
          </cell>
          <cell r="D5621" t="str">
            <v>每节椎板</v>
          </cell>
          <cell r="E5621">
            <v>3328</v>
          </cell>
          <cell r="F5621">
            <v>4326.3999999999996</v>
          </cell>
          <cell r="G5621" t="str">
            <v>含全椎板切除。</v>
          </cell>
          <cell r="H5621" t="str">
            <v/>
          </cell>
          <cell r="I5621" t="str">
            <v>医保</v>
          </cell>
        </row>
        <row r="5622">
          <cell r="A5622" t="str">
            <v>F00000025436</v>
          </cell>
          <cell r="B5622" t="str">
            <v>331501037</v>
          </cell>
          <cell r="C5622" t="str">
            <v>椎管扩大成形术</v>
          </cell>
          <cell r="D5622" t="str">
            <v>每节椎板</v>
          </cell>
          <cell r="E5622">
            <v>3899</v>
          </cell>
          <cell r="F5622">
            <v>3899</v>
          </cell>
          <cell r="G5622" t="str">
            <v/>
          </cell>
          <cell r="H5622" t="str">
            <v/>
          </cell>
          <cell r="I5622" t="str">
            <v>医保</v>
          </cell>
        </row>
        <row r="5623">
          <cell r="A5623" t="str">
            <v>F00000025437</v>
          </cell>
          <cell r="B5623" t="str">
            <v>331501038E</v>
          </cell>
          <cell r="C5623" t="str">
            <v>腰椎间盘突出摘除术</v>
          </cell>
          <cell r="D5623" t="str">
            <v>每节间盘</v>
          </cell>
          <cell r="E5623">
            <v>3281</v>
          </cell>
          <cell r="F5623">
            <v>4265.3</v>
          </cell>
          <cell r="G5623" t="str">
            <v>含椎板开窗间盘切除；不含极外侧突出。</v>
          </cell>
          <cell r="H5623" t="str">
            <v/>
          </cell>
          <cell r="I5623" t="str">
            <v>医保</v>
          </cell>
        </row>
        <row r="5624">
          <cell r="A5624" t="str">
            <v>F00000025438</v>
          </cell>
          <cell r="B5624" t="str">
            <v>331501039</v>
          </cell>
          <cell r="C5624" t="str">
            <v>经皮激光腰椎间盘治疗术</v>
          </cell>
          <cell r="D5624" t="str">
            <v>次</v>
          </cell>
          <cell r="E5624">
            <v>1600</v>
          </cell>
          <cell r="F5624">
            <v>1600</v>
          </cell>
          <cell r="G5624" t="str">
            <v>含激光摘除、激光修复。</v>
          </cell>
          <cell r="H5624" t="str">
            <v/>
          </cell>
          <cell r="I5624" t="str">
            <v>医保</v>
          </cell>
        </row>
        <row r="5625">
          <cell r="A5625" t="str">
            <v>F00000025439</v>
          </cell>
          <cell r="B5625" t="str">
            <v>331501040E</v>
          </cell>
          <cell r="C5625" t="str">
            <v>后路腰椎间盘镜椎间盘髓核摘除术(MED)</v>
          </cell>
          <cell r="D5625" t="str">
            <v>每间盘</v>
          </cell>
          <cell r="E5625">
            <v>4966</v>
          </cell>
          <cell r="F5625">
            <v>6455.8</v>
          </cell>
          <cell r="G5625" t="str">
            <v/>
          </cell>
          <cell r="H5625" t="str">
            <v/>
          </cell>
          <cell r="I5625" t="str">
            <v>医保</v>
          </cell>
        </row>
        <row r="5626">
          <cell r="A5626" t="str">
            <v>F00000025440</v>
          </cell>
          <cell r="B5626" t="str">
            <v>331501041</v>
          </cell>
          <cell r="C5626" t="str">
            <v>腰椎滑脱植骨融合术</v>
          </cell>
          <cell r="D5626" t="str">
            <v>次</v>
          </cell>
          <cell r="E5626">
            <v>3046</v>
          </cell>
          <cell r="F5626">
            <v>3046</v>
          </cell>
          <cell r="G5626" t="str">
            <v>含前入路植骨融合。</v>
          </cell>
          <cell r="H5626" t="str">
            <v/>
          </cell>
          <cell r="I5626" t="str">
            <v>医保</v>
          </cell>
        </row>
        <row r="5627">
          <cell r="A5627" t="str">
            <v>F00000025442</v>
          </cell>
          <cell r="B5627" t="str">
            <v>331501042-1/1</v>
          </cell>
          <cell r="C5627" t="str">
            <v>腰椎滑脱椎弓根螺钉内固定植骨融合术+行椎板切除减压间盘摘除</v>
          </cell>
          <cell r="D5627" t="str">
            <v>次</v>
          </cell>
          <cell r="E5627">
            <v>5697</v>
          </cell>
          <cell r="F5627">
            <v>5697</v>
          </cell>
          <cell r="G5627" t="str">
            <v/>
          </cell>
          <cell r="H5627" t="str">
            <v/>
          </cell>
          <cell r="I5627" t="str">
            <v>医保</v>
          </cell>
        </row>
        <row r="5628">
          <cell r="A5628" t="str">
            <v>F00000025443</v>
          </cell>
          <cell r="B5628" t="str">
            <v>331501042-2</v>
          </cell>
          <cell r="C5628" t="str">
            <v>脊柱滑脱复位内固定术</v>
          </cell>
          <cell r="D5628" t="str">
            <v>次</v>
          </cell>
          <cell r="E5628">
            <v>4062</v>
          </cell>
          <cell r="F5628">
            <v>4062</v>
          </cell>
          <cell r="G5628" t="str">
            <v/>
          </cell>
          <cell r="H5628" t="str">
            <v/>
          </cell>
          <cell r="I5628" t="str">
            <v>医保</v>
          </cell>
        </row>
        <row r="5629">
          <cell r="A5629" t="str">
            <v>F00000119250</v>
          </cell>
          <cell r="B5629" t="str">
            <v>331501042-2/1</v>
          </cell>
          <cell r="C5629" t="str">
            <v>脊柱滑脱复位内固定术+行椎板切除减压间盘摘除</v>
          </cell>
          <cell r="D5629" t="str">
            <v>次</v>
          </cell>
          <cell r="E5629">
            <v>5270</v>
          </cell>
          <cell r="F5629">
            <v>5270</v>
          </cell>
          <cell r="G5629" t="str">
            <v/>
          </cell>
          <cell r="H5629" t="str">
            <v/>
          </cell>
          <cell r="I5629" t="str">
            <v>医保</v>
          </cell>
        </row>
        <row r="5630">
          <cell r="A5630" t="str">
            <v>F00000025441</v>
          </cell>
          <cell r="B5630" t="str">
            <v>331501042E</v>
          </cell>
          <cell r="C5630" t="str">
            <v>腰椎滑脱椎弓根螺钉内固定植骨融合术</v>
          </cell>
          <cell r="D5630" t="str">
            <v>次</v>
          </cell>
          <cell r="E5630">
            <v>4508</v>
          </cell>
          <cell r="F5630">
            <v>5860.4</v>
          </cell>
          <cell r="G5630" t="str">
            <v/>
          </cell>
          <cell r="H5630" t="str">
            <v/>
          </cell>
          <cell r="I5630" t="str">
            <v>医保</v>
          </cell>
        </row>
        <row r="5631">
          <cell r="A5631" t="str">
            <v>F00000025444</v>
          </cell>
          <cell r="B5631" t="str">
            <v>331501043</v>
          </cell>
          <cell r="C5631" t="str">
            <v>腰椎横突间融合术</v>
          </cell>
          <cell r="D5631" t="str">
            <v>次</v>
          </cell>
          <cell r="E5631">
            <v>4494</v>
          </cell>
          <cell r="F5631">
            <v>4494</v>
          </cell>
          <cell r="G5631" t="str">
            <v/>
          </cell>
          <cell r="H5631" t="str">
            <v/>
          </cell>
          <cell r="I5631" t="str">
            <v>医保</v>
          </cell>
        </row>
        <row r="5632">
          <cell r="A5632" t="str">
            <v>F00000025445</v>
          </cell>
          <cell r="B5632" t="str">
            <v>331501044</v>
          </cell>
          <cell r="C5632" t="str">
            <v>腰椎骶化横突切除术</v>
          </cell>
          <cell r="D5632" t="str">
            <v>次</v>
          </cell>
          <cell r="E5632">
            <v>2232</v>
          </cell>
          <cell r="F5632">
            <v>2232</v>
          </cell>
          <cell r="G5632" t="str">
            <v/>
          </cell>
          <cell r="H5632" t="str">
            <v/>
          </cell>
          <cell r="I5632" t="str">
            <v>医保</v>
          </cell>
        </row>
        <row r="5633">
          <cell r="A5633" t="str">
            <v>F00000025448</v>
          </cell>
          <cell r="B5633" t="str">
            <v>331501045</v>
          </cell>
          <cell r="C5633" t="str">
            <v>骨盆骨折髂内动脉结扎术</v>
          </cell>
          <cell r="D5633" t="str">
            <v>次</v>
          </cell>
          <cell r="E5633">
            <v>1300</v>
          </cell>
          <cell r="F5633">
            <v>1300</v>
          </cell>
          <cell r="G5633" t="str">
            <v/>
          </cell>
          <cell r="H5633" t="str">
            <v/>
          </cell>
          <cell r="I5633" t="str">
            <v>医保</v>
          </cell>
        </row>
        <row r="5634">
          <cell r="A5634" t="str">
            <v>F00000025449</v>
          </cell>
          <cell r="B5634" t="str">
            <v>331501046E</v>
          </cell>
          <cell r="C5634" t="str">
            <v>骨盆骨折切开复位内固定术</v>
          </cell>
          <cell r="D5634" t="str">
            <v>次</v>
          </cell>
          <cell r="E5634">
            <v>2641</v>
          </cell>
          <cell r="F5634">
            <v>3433.3</v>
          </cell>
          <cell r="G5634" t="str">
            <v/>
          </cell>
          <cell r="H5634" t="str">
            <v/>
          </cell>
          <cell r="I5634" t="str">
            <v>医保</v>
          </cell>
        </row>
        <row r="5635">
          <cell r="A5635" t="str">
            <v>F00000025561</v>
          </cell>
          <cell r="B5635" t="str">
            <v>331501047-1/1</v>
          </cell>
          <cell r="C5635" t="str">
            <v>强直性脊柱炎截骨矫正术加收(前方入路松解)</v>
          </cell>
          <cell r="D5635" t="str">
            <v>次</v>
          </cell>
          <cell r="E5635">
            <v>387</v>
          </cell>
          <cell r="F5635">
            <v>387</v>
          </cell>
          <cell r="G5635" t="str">
            <v/>
          </cell>
          <cell r="H5635" t="str">
            <v/>
          </cell>
          <cell r="I5635" t="str">
            <v>医保</v>
          </cell>
        </row>
        <row r="5636">
          <cell r="A5636" t="str">
            <v>F00000025562</v>
          </cell>
          <cell r="B5636" t="str">
            <v>331501047-1/2</v>
          </cell>
          <cell r="C5636" t="str">
            <v>强直性脊柱炎截骨矫正术加收(增加内固定)</v>
          </cell>
          <cell r="D5636" t="str">
            <v>次</v>
          </cell>
          <cell r="E5636">
            <v>976</v>
          </cell>
          <cell r="F5636">
            <v>976</v>
          </cell>
          <cell r="G5636" t="str">
            <v/>
          </cell>
          <cell r="H5636" t="str">
            <v/>
          </cell>
          <cell r="I5636" t="str">
            <v>医保</v>
          </cell>
        </row>
        <row r="5637">
          <cell r="A5637" t="str">
            <v>F00000025453</v>
          </cell>
          <cell r="B5637" t="str">
            <v>331501047-2</v>
          </cell>
          <cell r="C5637" t="str">
            <v>先天性脊柱畸形截骨矫正术</v>
          </cell>
          <cell r="D5637" t="str">
            <v>次</v>
          </cell>
          <cell r="E5637">
            <v>4767</v>
          </cell>
          <cell r="F5637">
            <v>4767</v>
          </cell>
          <cell r="G5637" t="str">
            <v/>
          </cell>
          <cell r="H5637" t="str">
            <v/>
          </cell>
          <cell r="I5637" t="str">
            <v>医保</v>
          </cell>
        </row>
        <row r="5638">
          <cell r="A5638" t="str">
            <v>F00000119251</v>
          </cell>
          <cell r="B5638" t="str">
            <v>331501047-2/1</v>
          </cell>
          <cell r="C5638" t="str">
            <v>先天性脊柱畸形截骨矫正术加收(前方入路松解)</v>
          </cell>
          <cell r="D5638" t="str">
            <v>次</v>
          </cell>
          <cell r="E5638">
            <v>387</v>
          </cell>
          <cell r="F5638">
            <v>387</v>
          </cell>
          <cell r="G5638" t="str">
            <v/>
          </cell>
          <cell r="H5638" t="str">
            <v/>
          </cell>
          <cell r="I5638" t="str">
            <v>医保</v>
          </cell>
        </row>
        <row r="5639">
          <cell r="A5639" t="str">
            <v>F00000119252</v>
          </cell>
          <cell r="B5639" t="str">
            <v>331501047-2/2</v>
          </cell>
          <cell r="C5639" t="str">
            <v>先天性脊柱畸形截骨矫正术加收(增加内固定)</v>
          </cell>
          <cell r="D5639" t="str">
            <v>次</v>
          </cell>
          <cell r="E5639">
            <v>925</v>
          </cell>
          <cell r="F5639">
            <v>925</v>
          </cell>
          <cell r="G5639" t="str">
            <v/>
          </cell>
          <cell r="H5639" t="str">
            <v/>
          </cell>
          <cell r="I5639" t="str">
            <v>医保</v>
          </cell>
        </row>
        <row r="5640">
          <cell r="A5640" t="str">
            <v>F00000025454</v>
          </cell>
          <cell r="B5640" t="str">
            <v>331501047-3</v>
          </cell>
          <cell r="C5640" t="str">
            <v>创伤性脊柱畸形截骨矫正术</v>
          </cell>
          <cell r="D5640" t="str">
            <v>次</v>
          </cell>
          <cell r="E5640">
            <v>4358</v>
          </cell>
          <cell r="F5640">
            <v>4358</v>
          </cell>
          <cell r="G5640" t="str">
            <v/>
          </cell>
          <cell r="H5640" t="str">
            <v/>
          </cell>
          <cell r="I5640" t="str">
            <v>医保</v>
          </cell>
        </row>
        <row r="5641">
          <cell r="A5641" t="str">
            <v>F00000119253</v>
          </cell>
          <cell r="B5641" t="str">
            <v>331501047-3/1</v>
          </cell>
          <cell r="C5641" t="str">
            <v>创伤性脊柱畸形截骨矫正术加收(前方入路松解)</v>
          </cell>
          <cell r="D5641" t="str">
            <v>次</v>
          </cell>
          <cell r="E5641">
            <v>387</v>
          </cell>
          <cell r="F5641">
            <v>387</v>
          </cell>
          <cell r="G5641" t="str">
            <v/>
          </cell>
          <cell r="H5641" t="str">
            <v/>
          </cell>
          <cell r="I5641" t="str">
            <v>医保</v>
          </cell>
        </row>
        <row r="5642">
          <cell r="A5642" t="str">
            <v>F00000119254</v>
          </cell>
          <cell r="B5642" t="str">
            <v>331501047-3/2</v>
          </cell>
          <cell r="C5642" t="str">
            <v>创伤性脊柱畸形截骨矫正术加收(增加内固定)</v>
          </cell>
          <cell r="D5642" t="str">
            <v>次</v>
          </cell>
          <cell r="E5642">
            <v>981</v>
          </cell>
          <cell r="F5642">
            <v>981</v>
          </cell>
          <cell r="G5642" t="str">
            <v/>
          </cell>
          <cell r="H5642" t="str">
            <v/>
          </cell>
          <cell r="I5642" t="str">
            <v>医保</v>
          </cell>
        </row>
        <row r="5643">
          <cell r="A5643" t="str">
            <v>F00000025455</v>
          </cell>
          <cell r="B5643" t="str">
            <v>331501047-4</v>
          </cell>
          <cell r="C5643" t="str">
            <v>TB性脊柱畸形截骨矫正术</v>
          </cell>
          <cell r="D5643" t="str">
            <v>次</v>
          </cell>
          <cell r="E5643">
            <v>3870</v>
          </cell>
          <cell r="F5643">
            <v>3870</v>
          </cell>
          <cell r="G5643" t="str">
            <v/>
          </cell>
          <cell r="H5643" t="str">
            <v/>
          </cell>
          <cell r="I5643" t="str">
            <v>医保</v>
          </cell>
        </row>
        <row r="5644">
          <cell r="A5644" t="str">
            <v>F00000119255</v>
          </cell>
          <cell r="B5644" t="str">
            <v>331501047-4/1</v>
          </cell>
          <cell r="C5644" t="str">
            <v>TB性脊柱畸形截骨矫正术加收(前方入路松解)</v>
          </cell>
          <cell r="D5644" t="str">
            <v>次</v>
          </cell>
          <cell r="E5644">
            <v>387</v>
          </cell>
          <cell r="F5644">
            <v>387</v>
          </cell>
          <cell r="G5644" t="str">
            <v/>
          </cell>
          <cell r="H5644" t="str">
            <v/>
          </cell>
          <cell r="I5644" t="str">
            <v>医保</v>
          </cell>
        </row>
        <row r="5645">
          <cell r="A5645" t="str">
            <v>F00000119256</v>
          </cell>
          <cell r="B5645" t="str">
            <v>331501047-4/2</v>
          </cell>
          <cell r="C5645" t="str">
            <v>TB性脊柱畸形截骨矫正术加收(增加内固定)</v>
          </cell>
          <cell r="D5645" t="str">
            <v>次</v>
          </cell>
          <cell r="E5645">
            <v>774</v>
          </cell>
          <cell r="F5645">
            <v>774</v>
          </cell>
          <cell r="G5645" t="str">
            <v/>
          </cell>
          <cell r="H5645" t="str">
            <v/>
          </cell>
          <cell r="I5645" t="str">
            <v>医保</v>
          </cell>
        </row>
        <row r="5646">
          <cell r="A5646" t="str">
            <v>F00000025450</v>
          </cell>
          <cell r="B5646" t="str">
            <v>331501047E</v>
          </cell>
          <cell r="C5646" t="str">
            <v>强直性脊柱炎截骨矫正术</v>
          </cell>
          <cell r="D5646" t="str">
            <v>次</v>
          </cell>
          <cell r="E5646">
            <v>4944</v>
          </cell>
          <cell r="F5646">
            <v>6427.2</v>
          </cell>
          <cell r="G5646" t="str">
            <v>含植骨融合。</v>
          </cell>
          <cell r="H5646" t="str">
            <v/>
          </cell>
          <cell r="I5646" t="str">
            <v>医保</v>
          </cell>
        </row>
        <row r="5647">
          <cell r="A5647" t="str">
            <v>F00000025564</v>
          </cell>
          <cell r="B5647" t="str">
            <v>331501048-1E</v>
          </cell>
          <cell r="C5647" t="str">
            <v>后路脊柱侧弯矫正术加收(前方入路松解术)</v>
          </cell>
          <cell r="D5647" t="str">
            <v>次</v>
          </cell>
          <cell r="E5647">
            <v>387</v>
          </cell>
          <cell r="F5647">
            <v>503.1</v>
          </cell>
          <cell r="G5647" t="str">
            <v/>
          </cell>
          <cell r="H5647" t="str">
            <v/>
          </cell>
          <cell r="I5647" t="str">
            <v>医保</v>
          </cell>
        </row>
        <row r="5648">
          <cell r="A5648" t="str">
            <v>F00000025565</v>
          </cell>
          <cell r="B5648" t="str">
            <v>331501048-2E</v>
          </cell>
          <cell r="C5648" t="str">
            <v>后路脊柱侧弯矫正术加收(植骨融合)</v>
          </cell>
          <cell r="D5648" t="str">
            <v>次</v>
          </cell>
          <cell r="E5648">
            <v>903</v>
          </cell>
          <cell r="F5648">
            <v>1173.9000000000001</v>
          </cell>
          <cell r="G5648" t="str">
            <v/>
          </cell>
          <cell r="H5648" t="str">
            <v/>
          </cell>
          <cell r="I5648" t="str">
            <v>医保</v>
          </cell>
        </row>
        <row r="5649">
          <cell r="A5649" t="str">
            <v>F00000025563</v>
          </cell>
          <cell r="B5649" t="str">
            <v>331501048E</v>
          </cell>
          <cell r="C5649" t="str">
            <v>后路脊柱侧弯矫正术</v>
          </cell>
          <cell r="D5649" t="str">
            <v>次</v>
          </cell>
          <cell r="E5649">
            <v>4764</v>
          </cell>
          <cell r="F5649">
            <v>6193.2</v>
          </cell>
          <cell r="G5649" t="str">
            <v/>
          </cell>
          <cell r="H5649" t="str">
            <v/>
          </cell>
          <cell r="I5649" t="str">
            <v>医保</v>
          </cell>
        </row>
        <row r="5650">
          <cell r="A5650" t="str">
            <v>F00000025568</v>
          </cell>
          <cell r="B5650" t="str">
            <v>331501049-1</v>
          </cell>
          <cell r="C5650" t="str">
            <v>前路脊柱松解融合术加收(植骨融合)</v>
          </cell>
          <cell r="D5650" t="str">
            <v>次</v>
          </cell>
          <cell r="E5650">
            <v>714</v>
          </cell>
          <cell r="F5650">
            <v>714</v>
          </cell>
          <cell r="G5650" t="str">
            <v/>
          </cell>
          <cell r="H5650" t="str">
            <v/>
          </cell>
          <cell r="I5650" t="str">
            <v>医保</v>
          </cell>
        </row>
        <row r="5651">
          <cell r="A5651" t="str">
            <v>F00000025566</v>
          </cell>
          <cell r="B5651" t="str">
            <v>331501049E</v>
          </cell>
          <cell r="C5651" t="str">
            <v>前路脊柱松解融合术</v>
          </cell>
          <cell r="D5651" t="str">
            <v>每节段</v>
          </cell>
          <cell r="E5651">
            <v>3570</v>
          </cell>
          <cell r="F5651">
            <v>3570</v>
          </cell>
          <cell r="G5651" t="str">
            <v>指切除椎间盘并融合。</v>
          </cell>
          <cell r="H5651" t="str">
            <v/>
          </cell>
          <cell r="I5651" t="str">
            <v>医保</v>
          </cell>
        </row>
        <row r="5652">
          <cell r="A5652" t="str">
            <v>F00000025569</v>
          </cell>
          <cell r="B5652" t="str">
            <v>331501050</v>
          </cell>
          <cell r="C5652" t="str">
            <v>前路脊柱旋转侧弯矫正术</v>
          </cell>
          <cell r="D5652" t="str">
            <v>次</v>
          </cell>
          <cell r="E5652">
            <v>3839</v>
          </cell>
          <cell r="F5652">
            <v>3839</v>
          </cell>
          <cell r="G5652" t="str">
            <v/>
          </cell>
          <cell r="H5652" t="str">
            <v/>
          </cell>
          <cell r="I5652" t="str">
            <v>医保</v>
          </cell>
        </row>
        <row r="5653">
          <cell r="A5653" t="str">
            <v>F00000025571</v>
          </cell>
          <cell r="B5653" t="str">
            <v>331501050-1</v>
          </cell>
          <cell r="C5653" t="str">
            <v>前路脊柱旋转侧弯矫正术加收(植骨融合)</v>
          </cell>
          <cell r="D5653" t="str">
            <v>次</v>
          </cell>
          <cell r="E5653">
            <v>767.8</v>
          </cell>
          <cell r="F5653">
            <v>767.8</v>
          </cell>
          <cell r="G5653" t="str">
            <v/>
          </cell>
          <cell r="H5653" t="str">
            <v/>
          </cell>
          <cell r="I5653" t="str">
            <v>医保</v>
          </cell>
        </row>
        <row r="5654">
          <cell r="A5654" t="str">
            <v>F00000025573</v>
          </cell>
          <cell r="B5654" t="str">
            <v>331501051-1</v>
          </cell>
          <cell r="C5654" t="str">
            <v>前路脊柱骨骺阻滞术后路椎板凸侧融合术加收(开胸)</v>
          </cell>
          <cell r="D5654" t="str">
            <v>次</v>
          </cell>
          <cell r="E5654">
            <v>1004</v>
          </cell>
          <cell r="F5654">
            <v>1004</v>
          </cell>
          <cell r="G5654" t="str">
            <v/>
          </cell>
          <cell r="H5654" t="str">
            <v/>
          </cell>
          <cell r="I5654" t="str">
            <v>医保</v>
          </cell>
        </row>
        <row r="5655">
          <cell r="A5655" t="str">
            <v>F00000025574</v>
          </cell>
          <cell r="B5655" t="str">
            <v>331501051-2</v>
          </cell>
          <cell r="C5655" t="str">
            <v>前路脊柱骨骺阻滞术后路椎板凸侧融合术加收(植骨)</v>
          </cell>
          <cell r="D5655" t="str">
            <v>次</v>
          </cell>
          <cell r="E5655">
            <v>502</v>
          </cell>
          <cell r="F5655">
            <v>502</v>
          </cell>
          <cell r="G5655" t="str">
            <v/>
          </cell>
          <cell r="H5655" t="str">
            <v/>
          </cell>
          <cell r="I5655" t="str">
            <v>医保</v>
          </cell>
        </row>
        <row r="5656">
          <cell r="A5656" t="str">
            <v>F00000025572</v>
          </cell>
          <cell r="B5656" t="str">
            <v>331501051E</v>
          </cell>
          <cell r="C5656" t="str">
            <v>前路脊柱骨骺阻滞术后路椎板凸侧融合术</v>
          </cell>
          <cell r="D5656" t="str">
            <v>次</v>
          </cell>
          <cell r="E5656">
            <v>2510</v>
          </cell>
          <cell r="F5656">
            <v>3263</v>
          </cell>
          <cell r="G5656" t="str">
            <v/>
          </cell>
          <cell r="H5656" t="str">
            <v/>
          </cell>
          <cell r="I5656" t="str">
            <v>医保</v>
          </cell>
        </row>
        <row r="5657">
          <cell r="A5657" t="str">
            <v>F00000025575</v>
          </cell>
          <cell r="B5657" t="str">
            <v>331501052E</v>
          </cell>
          <cell r="C5657" t="str">
            <v>脊柱椎间融合器植入植骨融合术</v>
          </cell>
          <cell r="D5657" t="str">
            <v>每节段</v>
          </cell>
          <cell r="E5657">
            <v>4015</v>
          </cell>
          <cell r="F5657">
            <v>5219.5</v>
          </cell>
          <cell r="G5657" t="str">
            <v>含脊髓神经根松解、椎板切除减压、脊髓探查、骨折切开复位。</v>
          </cell>
          <cell r="H5657" t="str">
            <v/>
          </cell>
          <cell r="I5657" t="str">
            <v>医保</v>
          </cell>
        </row>
        <row r="5658">
          <cell r="A5658" t="str">
            <v>F00000025576</v>
          </cell>
          <cell r="B5658" t="str">
            <v>331501053E</v>
          </cell>
          <cell r="C5658" t="str">
            <v>脊柱半椎体切除术</v>
          </cell>
          <cell r="D5658" t="str">
            <v>次</v>
          </cell>
          <cell r="E5658">
            <v>4914</v>
          </cell>
          <cell r="F5658">
            <v>6388.2</v>
          </cell>
          <cell r="G5658" t="str">
            <v/>
          </cell>
          <cell r="H5658" t="str">
            <v/>
          </cell>
          <cell r="I5658" t="str">
            <v>医保</v>
          </cell>
        </row>
        <row r="5659">
          <cell r="A5659" t="str">
            <v>F00000025577</v>
          </cell>
          <cell r="B5659" t="str">
            <v>331501054E</v>
          </cell>
          <cell r="C5659" t="str">
            <v>脊柱内固定物取出术</v>
          </cell>
          <cell r="D5659" t="str">
            <v>次</v>
          </cell>
          <cell r="E5659">
            <v>2815</v>
          </cell>
          <cell r="F5659">
            <v>3659.5</v>
          </cell>
          <cell r="G5659" t="str">
            <v/>
          </cell>
          <cell r="H5659" t="str">
            <v/>
          </cell>
          <cell r="I5659" t="str">
            <v>医保</v>
          </cell>
        </row>
        <row r="5660">
          <cell r="A5660" t="str">
            <v>F00000025578</v>
          </cell>
          <cell r="B5660" t="str">
            <v>331501055</v>
          </cell>
          <cell r="C5660" t="str">
            <v>滑板椎弓根钉复位植骨内固定术</v>
          </cell>
          <cell r="D5660" t="str">
            <v>次</v>
          </cell>
          <cell r="E5660">
            <v>2711</v>
          </cell>
          <cell r="F5660">
            <v>2711</v>
          </cell>
          <cell r="G5660" t="str">
            <v/>
          </cell>
          <cell r="H5660" t="str">
            <v/>
          </cell>
          <cell r="I5660" t="str">
            <v>医保</v>
          </cell>
        </row>
        <row r="5661">
          <cell r="A5661" t="str">
            <v>F00000025579</v>
          </cell>
          <cell r="B5661" t="str">
            <v>331501055-1</v>
          </cell>
          <cell r="C5661" t="str">
            <v>脊柱椎弓根钉复位植骨内固定术加收(松解术)</v>
          </cell>
          <cell r="D5661" t="str">
            <v>次</v>
          </cell>
          <cell r="E5661">
            <v>368</v>
          </cell>
          <cell r="F5661">
            <v>368</v>
          </cell>
          <cell r="G5661" t="str">
            <v/>
          </cell>
          <cell r="H5661" t="str">
            <v/>
          </cell>
          <cell r="I5661" t="str">
            <v>医保</v>
          </cell>
        </row>
        <row r="5662">
          <cell r="A5662" t="str">
            <v>F00000025580</v>
          </cell>
          <cell r="B5662" t="str">
            <v>331501055-2</v>
          </cell>
          <cell r="C5662" t="str">
            <v>滑板椎弓根钉复位植骨内固定术加收(椎板切除减压)</v>
          </cell>
          <cell r="D5662" t="str">
            <v>次</v>
          </cell>
          <cell r="E5662">
            <v>542.20000000000005</v>
          </cell>
          <cell r="F5662">
            <v>542.20000000000005</v>
          </cell>
          <cell r="G5662" t="str">
            <v/>
          </cell>
          <cell r="H5662" t="str">
            <v/>
          </cell>
          <cell r="I5662" t="str">
            <v>医保</v>
          </cell>
        </row>
        <row r="5663">
          <cell r="A5663" t="str">
            <v>F00000025581</v>
          </cell>
          <cell r="B5663" t="str">
            <v>331501056</v>
          </cell>
          <cell r="C5663" t="str">
            <v>经皮穿刺颈腰椎间盘切除术</v>
          </cell>
          <cell r="D5663" t="str">
            <v>每节间盘</v>
          </cell>
          <cell r="E5663">
            <v>2641</v>
          </cell>
          <cell r="F5663">
            <v>2641</v>
          </cell>
          <cell r="G5663" t="str">
            <v>含造影、超声定位。</v>
          </cell>
          <cell r="H5663" t="str">
            <v/>
          </cell>
          <cell r="I5663" t="str">
            <v>医保</v>
          </cell>
        </row>
        <row r="5664">
          <cell r="A5664" t="str">
            <v>F00000025582</v>
          </cell>
          <cell r="B5664" t="str">
            <v>331501057E</v>
          </cell>
          <cell r="C5664" t="str">
            <v>人工椎间盘植入术</v>
          </cell>
          <cell r="D5664" t="str">
            <v>每节段</v>
          </cell>
          <cell r="E5664">
            <v>3750</v>
          </cell>
          <cell r="F5664">
            <v>4875</v>
          </cell>
          <cell r="G5664" t="str">
            <v>指切除椎间盘，植入假体。</v>
          </cell>
          <cell r="H5664" t="str">
            <v>人工椎间盘</v>
          </cell>
          <cell r="I5664" t="str">
            <v>医保</v>
          </cell>
        </row>
        <row r="5665">
          <cell r="A5665" t="str">
            <v>F00000025684</v>
          </cell>
          <cell r="B5665" t="str">
            <v>331501058-1/1</v>
          </cell>
          <cell r="C5665" t="str">
            <v>腰椎间盘等离子消融术加收(每增加一间盘)</v>
          </cell>
          <cell r="D5665" t="str">
            <v>每间盘</v>
          </cell>
          <cell r="E5665">
            <v>910.5</v>
          </cell>
          <cell r="F5665">
            <v>910.5</v>
          </cell>
          <cell r="G5665" t="str">
            <v/>
          </cell>
          <cell r="H5665" t="str">
            <v/>
          </cell>
          <cell r="I5665" t="str">
            <v>医保</v>
          </cell>
        </row>
        <row r="5666">
          <cell r="A5666" t="str">
            <v>F00000025705</v>
          </cell>
          <cell r="B5666" t="str">
            <v>331501058-10</v>
          </cell>
          <cell r="C5666" t="str">
            <v>颈椎间盘射频消融术</v>
          </cell>
          <cell r="D5666" t="str">
            <v>每间盘</v>
          </cell>
          <cell r="E5666">
            <v>2502</v>
          </cell>
          <cell r="F5666">
            <v>2502</v>
          </cell>
          <cell r="G5666" t="str">
            <v>含射频电极。</v>
          </cell>
          <cell r="H5666" t="str">
            <v/>
          </cell>
          <cell r="I5666" t="str">
            <v>医保</v>
          </cell>
        </row>
        <row r="5667">
          <cell r="A5667" t="str">
            <v>F00000025706</v>
          </cell>
          <cell r="B5667" t="str">
            <v>331501058-10/1</v>
          </cell>
          <cell r="C5667" t="str">
            <v>颈椎间盘射频消融术加收(每增加一间盘)</v>
          </cell>
          <cell r="D5667" t="str">
            <v>每间盘</v>
          </cell>
          <cell r="E5667">
            <v>1251</v>
          </cell>
          <cell r="F5667">
            <v>1251</v>
          </cell>
          <cell r="G5667" t="str">
            <v/>
          </cell>
          <cell r="H5667" t="str">
            <v/>
          </cell>
          <cell r="I5667" t="str">
            <v>医保</v>
          </cell>
        </row>
        <row r="5668">
          <cell r="A5668" t="str">
            <v>F00000025708</v>
          </cell>
          <cell r="B5668" t="str">
            <v>331501058-10/2</v>
          </cell>
          <cell r="C5668" t="str">
            <v>颈椎间盘射频消融术加收(双极射频)</v>
          </cell>
          <cell r="D5668" t="str">
            <v>每间盘</v>
          </cell>
          <cell r="E5668">
            <v>500.4</v>
          </cell>
          <cell r="F5668">
            <v>500.4</v>
          </cell>
          <cell r="G5668" t="str">
            <v/>
          </cell>
          <cell r="H5668" t="str">
            <v/>
          </cell>
          <cell r="I5668" t="str">
            <v>医保</v>
          </cell>
        </row>
        <row r="5669">
          <cell r="A5669" t="str">
            <v>F00000025584</v>
          </cell>
          <cell r="B5669" t="str">
            <v>331501058-1E</v>
          </cell>
          <cell r="C5669" t="str">
            <v>腰椎间盘等离子消融术</v>
          </cell>
          <cell r="D5669" t="str">
            <v>每间盘</v>
          </cell>
          <cell r="E5669">
            <v>1821</v>
          </cell>
          <cell r="F5669">
            <v>2367.3000000000002</v>
          </cell>
          <cell r="G5669" t="str">
            <v/>
          </cell>
          <cell r="H5669" t="str">
            <v>一次性等离子刀</v>
          </cell>
          <cell r="I5669" t="str">
            <v>医保</v>
          </cell>
        </row>
        <row r="5670">
          <cell r="A5670" t="str">
            <v>F00000025686</v>
          </cell>
          <cell r="B5670" t="str">
            <v>331501058-2/1</v>
          </cell>
          <cell r="C5670" t="str">
            <v>颈椎间盘等离子消融术加收(每增加一间盘)</v>
          </cell>
          <cell r="D5670" t="str">
            <v>每间盘</v>
          </cell>
          <cell r="E5670">
            <v>1092.5999999999999</v>
          </cell>
          <cell r="F5670">
            <v>1092.5999999999999</v>
          </cell>
          <cell r="G5670" t="str">
            <v/>
          </cell>
          <cell r="H5670" t="str">
            <v/>
          </cell>
          <cell r="I5670" t="str">
            <v>医保</v>
          </cell>
        </row>
        <row r="5671">
          <cell r="A5671" t="str">
            <v>F00000025685</v>
          </cell>
          <cell r="B5671" t="str">
            <v>331501058-2E</v>
          </cell>
          <cell r="C5671" t="str">
            <v>颈椎间盘等离子消融术</v>
          </cell>
          <cell r="D5671" t="str">
            <v>每间盘</v>
          </cell>
          <cell r="E5671">
            <v>2185.1999999999998</v>
          </cell>
          <cell r="F5671">
            <v>2840.76</v>
          </cell>
          <cell r="G5671" t="str">
            <v/>
          </cell>
          <cell r="H5671" t="str">
            <v>一次性等离子刀</v>
          </cell>
          <cell r="I5671" t="str">
            <v>医保</v>
          </cell>
        </row>
        <row r="5672">
          <cell r="A5672" t="str">
            <v>F00000025687</v>
          </cell>
          <cell r="B5672" t="str">
            <v>331501058-3</v>
          </cell>
          <cell r="C5672" t="str">
            <v>腰椎间盘臭氧消融术</v>
          </cell>
          <cell r="D5672" t="str">
            <v>每间盘</v>
          </cell>
          <cell r="E5672">
            <v>2057</v>
          </cell>
          <cell r="F5672">
            <v>2057</v>
          </cell>
          <cell r="G5672" t="str">
            <v/>
          </cell>
          <cell r="H5672" t="str">
            <v/>
          </cell>
          <cell r="I5672" t="str">
            <v>医保</v>
          </cell>
        </row>
        <row r="5673">
          <cell r="A5673" t="str">
            <v>F00000025688</v>
          </cell>
          <cell r="B5673" t="str">
            <v>331501058-3/1</v>
          </cell>
          <cell r="C5673" t="str">
            <v>腰椎间盘臭氧消融术加收(每增加一间盘)</v>
          </cell>
          <cell r="D5673" t="str">
            <v>每间盘</v>
          </cell>
          <cell r="E5673">
            <v>1028.5</v>
          </cell>
          <cell r="F5673">
            <v>1028.5</v>
          </cell>
          <cell r="G5673" t="str">
            <v/>
          </cell>
          <cell r="H5673" t="str">
            <v/>
          </cell>
          <cell r="I5673" t="str">
            <v>医保</v>
          </cell>
        </row>
        <row r="5674">
          <cell r="A5674" t="str">
            <v>F00000025689</v>
          </cell>
          <cell r="B5674" t="str">
            <v>331501058-4</v>
          </cell>
          <cell r="C5674" t="str">
            <v>颈椎间盘臭氧消融术</v>
          </cell>
          <cell r="D5674" t="str">
            <v>每间盘</v>
          </cell>
          <cell r="E5674">
            <v>2468.4</v>
          </cell>
          <cell r="F5674">
            <v>2468.4</v>
          </cell>
          <cell r="G5674" t="str">
            <v/>
          </cell>
          <cell r="H5674" t="str">
            <v/>
          </cell>
          <cell r="I5674" t="str">
            <v>医保</v>
          </cell>
        </row>
        <row r="5675">
          <cell r="A5675" t="str">
            <v>F00000025690</v>
          </cell>
          <cell r="B5675" t="str">
            <v>331501058-4/1</v>
          </cell>
          <cell r="C5675" t="str">
            <v>颈椎间盘臭氧消融术加收(每增加一间盘)</v>
          </cell>
          <cell r="D5675" t="str">
            <v>每间盘</v>
          </cell>
          <cell r="E5675">
            <v>1234.2</v>
          </cell>
          <cell r="F5675">
            <v>1234.2</v>
          </cell>
          <cell r="G5675" t="str">
            <v/>
          </cell>
          <cell r="H5675" t="str">
            <v/>
          </cell>
          <cell r="I5675" t="str">
            <v>医保</v>
          </cell>
        </row>
        <row r="5676">
          <cell r="A5676" t="str">
            <v>F00000025691</v>
          </cell>
          <cell r="B5676" t="str">
            <v>331501058-5</v>
          </cell>
          <cell r="C5676" t="str">
            <v>腰椎间盘电热疗消融术</v>
          </cell>
          <cell r="D5676" t="str">
            <v>每间盘</v>
          </cell>
          <cell r="E5676">
            <v>1500</v>
          </cell>
          <cell r="F5676">
            <v>1500</v>
          </cell>
          <cell r="G5676" t="str">
            <v/>
          </cell>
          <cell r="H5676" t="str">
            <v/>
          </cell>
          <cell r="I5676" t="str">
            <v>医保</v>
          </cell>
        </row>
        <row r="5677">
          <cell r="A5677" t="str">
            <v>F00000025692</v>
          </cell>
          <cell r="B5677" t="str">
            <v>331501058-5/1</v>
          </cell>
          <cell r="C5677" t="str">
            <v>腰椎间盘电热疗消融术加收(每增加一间盘)</v>
          </cell>
          <cell r="D5677" t="str">
            <v>每间盘</v>
          </cell>
          <cell r="E5677">
            <v>750</v>
          </cell>
          <cell r="F5677">
            <v>750</v>
          </cell>
          <cell r="G5677" t="str">
            <v/>
          </cell>
          <cell r="H5677" t="str">
            <v/>
          </cell>
          <cell r="I5677" t="str">
            <v>医保</v>
          </cell>
        </row>
        <row r="5678">
          <cell r="A5678" t="str">
            <v>F00000025695</v>
          </cell>
          <cell r="B5678" t="str">
            <v>331501058-5/2</v>
          </cell>
          <cell r="C5678" t="str">
            <v>腰椎间盘电热疗消融术加收(双极射频)</v>
          </cell>
          <cell r="D5678" t="str">
            <v>每间盘</v>
          </cell>
          <cell r="E5678">
            <v>300</v>
          </cell>
          <cell r="F5678">
            <v>300</v>
          </cell>
          <cell r="G5678" t="str">
            <v/>
          </cell>
          <cell r="H5678" t="str">
            <v/>
          </cell>
          <cell r="I5678" t="str">
            <v>医保</v>
          </cell>
        </row>
        <row r="5679">
          <cell r="A5679" t="str">
            <v>F00000025693</v>
          </cell>
          <cell r="B5679" t="str">
            <v>331501058-6</v>
          </cell>
          <cell r="C5679" t="str">
            <v>颈椎间盘电热疗消融术</v>
          </cell>
          <cell r="D5679" t="str">
            <v>每间盘</v>
          </cell>
          <cell r="E5679">
            <v>1800</v>
          </cell>
          <cell r="F5679">
            <v>1800</v>
          </cell>
          <cell r="G5679" t="str">
            <v/>
          </cell>
          <cell r="H5679" t="str">
            <v/>
          </cell>
          <cell r="I5679" t="str">
            <v>医保</v>
          </cell>
        </row>
        <row r="5680">
          <cell r="A5680" t="str">
            <v>F00000025694</v>
          </cell>
          <cell r="B5680" t="str">
            <v>331501058-6/1</v>
          </cell>
          <cell r="C5680" t="str">
            <v>颈椎间盘电热疗消融术加收(每增加一间盘)</v>
          </cell>
          <cell r="D5680" t="str">
            <v>每间盘</v>
          </cell>
          <cell r="E5680">
            <v>900</v>
          </cell>
          <cell r="F5680">
            <v>900</v>
          </cell>
          <cell r="G5680" t="str">
            <v/>
          </cell>
          <cell r="H5680" t="str">
            <v/>
          </cell>
          <cell r="I5680" t="str">
            <v>医保</v>
          </cell>
        </row>
        <row r="5681">
          <cell r="A5681" t="str">
            <v>F00000025696</v>
          </cell>
          <cell r="B5681" t="str">
            <v>331501058-6/2</v>
          </cell>
          <cell r="C5681" t="str">
            <v>颈椎间盘电热疗消融术加收(双极射频)</v>
          </cell>
          <cell r="D5681" t="str">
            <v>每间盘</v>
          </cell>
          <cell r="E5681">
            <v>360</v>
          </cell>
          <cell r="F5681">
            <v>360</v>
          </cell>
          <cell r="G5681" t="str">
            <v/>
          </cell>
          <cell r="H5681" t="str">
            <v/>
          </cell>
          <cell r="I5681" t="str">
            <v>医保</v>
          </cell>
        </row>
        <row r="5682">
          <cell r="A5682" t="str">
            <v>F00000025697</v>
          </cell>
          <cell r="B5682" t="str">
            <v>331501058-7</v>
          </cell>
          <cell r="C5682" t="str">
            <v>腰椎间盘酶溶术</v>
          </cell>
          <cell r="D5682" t="str">
            <v>每间盘</v>
          </cell>
          <cell r="E5682">
            <v>1736</v>
          </cell>
          <cell r="F5682">
            <v>1736</v>
          </cell>
          <cell r="G5682" t="str">
            <v/>
          </cell>
          <cell r="H5682" t="str">
            <v/>
          </cell>
          <cell r="I5682" t="str">
            <v>医保</v>
          </cell>
        </row>
        <row r="5683">
          <cell r="A5683" t="str">
            <v>F00000025698</v>
          </cell>
          <cell r="B5683" t="str">
            <v>331501058-7/1</v>
          </cell>
          <cell r="C5683" t="str">
            <v>腰椎间盘酶溶术加收(每增加一间盘)</v>
          </cell>
          <cell r="D5683" t="str">
            <v>每间盘</v>
          </cell>
          <cell r="E5683">
            <v>832</v>
          </cell>
          <cell r="F5683">
            <v>832</v>
          </cell>
          <cell r="G5683" t="str">
            <v/>
          </cell>
          <cell r="H5683" t="str">
            <v/>
          </cell>
          <cell r="I5683" t="str">
            <v>医保</v>
          </cell>
        </row>
        <row r="5684">
          <cell r="A5684" t="str">
            <v>F00000025701</v>
          </cell>
          <cell r="B5684" t="str">
            <v>331501058-7/2</v>
          </cell>
          <cell r="C5684" t="str">
            <v>腰椎间盘酶溶术加收(盘内外联合法)</v>
          </cell>
          <cell r="D5684" t="str">
            <v>每间盘</v>
          </cell>
          <cell r="E5684">
            <v>605</v>
          </cell>
          <cell r="F5684">
            <v>605</v>
          </cell>
          <cell r="G5684" t="str">
            <v/>
          </cell>
          <cell r="H5684" t="str">
            <v/>
          </cell>
          <cell r="I5684" t="str">
            <v>医保</v>
          </cell>
        </row>
        <row r="5685">
          <cell r="A5685" t="str">
            <v>F00000025699</v>
          </cell>
          <cell r="B5685" t="str">
            <v>331501058-8</v>
          </cell>
          <cell r="C5685" t="str">
            <v>颈椎间盘酶溶术</v>
          </cell>
          <cell r="D5685" t="str">
            <v>每间盘</v>
          </cell>
          <cell r="E5685">
            <v>2134</v>
          </cell>
          <cell r="F5685">
            <v>2134</v>
          </cell>
          <cell r="G5685" t="str">
            <v/>
          </cell>
          <cell r="H5685" t="str">
            <v/>
          </cell>
          <cell r="I5685" t="str">
            <v>医保</v>
          </cell>
        </row>
        <row r="5686">
          <cell r="A5686" t="str">
            <v>F00000025700</v>
          </cell>
          <cell r="B5686" t="str">
            <v>331501058-8/1</v>
          </cell>
          <cell r="C5686" t="str">
            <v>颈椎间盘酶溶术加收(每增加一间盘)</v>
          </cell>
          <cell r="D5686" t="str">
            <v>每间盘</v>
          </cell>
          <cell r="E5686">
            <v>726</v>
          </cell>
          <cell r="F5686">
            <v>726</v>
          </cell>
          <cell r="G5686" t="str">
            <v/>
          </cell>
          <cell r="H5686" t="str">
            <v/>
          </cell>
          <cell r="I5686" t="str">
            <v>医保</v>
          </cell>
        </row>
        <row r="5687">
          <cell r="A5687" t="str">
            <v>F00000025702</v>
          </cell>
          <cell r="B5687" t="str">
            <v>331501058-8/2</v>
          </cell>
          <cell r="C5687" t="str">
            <v>颈椎间盘酶溶术加收(盘内外联合法)</v>
          </cell>
          <cell r="D5687" t="str">
            <v>每间盘</v>
          </cell>
          <cell r="E5687">
            <v>726</v>
          </cell>
          <cell r="F5687">
            <v>726</v>
          </cell>
          <cell r="G5687" t="str">
            <v/>
          </cell>
          <cell r="H5687" t="str">
            <v/>
          </cell>
          <cell r="I5687" t="str">
            <v>医保</v>
          </cell>
        </row>
        <row r="5688">
          <cell r="A5688" t="str">
            <v>F00000025703</v>
          </cell>
          <cell r="B5688" t="str">
            <v>331501058-9</v>
          </cell>
          <cell r="C5688" t="str">
            <v>腰椎间盘射频消融术</v>
          </cell>
          <cell r="D5688" t="str">
            <v>每间盘</v>
          </cell>
          <cell r="E5688">
            <v>2085</v>
          </cell>
          <cell r="F5688">
            <v>2085</v>
          </cell>
          <cell r="G5688" t="str">
            <v>含射频电极。</v>
          </cell>
          <cell r="H5688" t="str">
            <v/>
          </cell>
          <cell r="I5688" t="str">
            <v>医保</v>
          </cell>
        </row>
        <row r="5689">
          <cell r="A5689" t="str">
            <v>F00000025704</v>
          </cell>
          <cell r="B5689" t="str">
            <v>331501058-9/1</v>
          </cell>
          <cell r="C5689" t="str">
            <v>腰椎间盘射频消融术加收(每增加一间盘)</v>
          </cell>
          <cell r="D5689" t="str">
            <v>每间盘</v>
          </cell>
          <cell r="E5689">
            <v>1042.5</v>
          </cell>
          <cell r="F5689">
            <v>1042.5</v>
          </cell>
          <cell r="G5689" t="str">
            <v/>
          </cell>
          <cell r="H5689" t="str">
            <v/>
          </cell>
          <cell r="I5689" t="str">
            <v>医保</v>
          </cell>
        </row>
        <row r="5690">
          <cell r="A5690" t="str">
            <v>F00000025707</v>
          </cell>
          <cell r="B5690" t="str">
            <v>331501058-9/2</v>
          </cell>
          <cell r="C5690" t="str">
            <v>腰椎间盘射频消融术加收(双极射频)</v>
          </cell>
          <cell r="D5690" t="str">
            <v>每间盘</v>
          </cell>
          <cell r="E5690">
            <v>417</v>
          </cell>
          <cell r="F5690">
            <v>417</v>
          </cell>
          <cell r="G5690" t="str">
            <v/>
          </cell>
          <cell r="H5690" t="str">
            <v/>
          </cell>
          <cell r="I5690" t="str">
            <v>医保</v>
          </cell>
        </row>
        <row r="5691">
          <cell r="A5691" t="str">
            <v>F00000025711</v>
          </cell>
          <cell r="B5691" t="str">
            <v>331501059-1E</v>
          </cell>
          <cell r="C5691" t="str">
            <v>经皮椎体成形术加收(每增加一椎体)</v>
          </cell>
          <cell r="D5691" t="str">
            <v>每椎体</v>
          </cell>
          <cell r="E5691">
            <v>1573</v>
          </cell>
          <cell r="F5691">
            <v>2044.9</v>
          </cell>
          <cell r="G5691" t="str">
            <v/>
          </cell>
          <cell r="H5691" t="str">
            <v/>
          </cell>
          <cell r="I5691" t="str">
            <v>医保</v>
          </cell>
        </row>
        <row r="5692">
          <cell r="A5692" t="str">
            <v>F00000025710</v>
          </cell>
          <cell r="B5692" t="str">
            <v>331501059-2</v>
          </cell>
          <cell r="C5692" t="str">
            <v>经皮髓核成形术</v>
          </cell>
          <cell r="D5692" t="str">
            <v>每椎体</v>
          </cell>
          <cell r="E5692">
            <v>2502</v>
          </cell>
          <cell r="F5692">
            <v>2502</v>
          </cell>
          <cell r="G5692" t="str">
            <v/>
          </cell>
          <cell r="H5692" t="str">
            <v/>
          </cell>
          <cell r="I5692" t="str">
            <v>医保</v>
          </cell>
        </row>
        <row r="5693">
          <cell r="A5693" t="str">
            <v>F00000025712</v>
          </cell>
          <cell r="B5693" t="str">
            <v>331501059-2/1</v>
          </cell>
          <cell r="C5693" t="str">
            <v>经皮髓核成形术加收(每增加一椎体)</v>
          </cell>
          <cell r="D5693" t="str">
            <v>每椎体</v>
          </cell>
          <cell r="E5693">
            <v>1251</v>
          </cell>
          <cell r="F5693">
            <v>1251</v>
          </cell>
          <cell r="G5693" t="str">
            <v/>
          </cell>
          <cell r="H5693" t="str">
            <v/>
          </cell>
          <cell r="I5693" t="str">
            <v>医保</v>
          </cell>
        </row>
        <row r="5694">
          <cell r="A5694" t="str">
            <v>F00000025709</v>
          </cell>
          <cell r="B5694" t="str">
            <v>331501059E</v>
          </cell>
          <cell r="C5694" t="str">
            <v>经皮椎体成形术</v>
          </cell>
          <cell r="D5694" t="str">
            <v>每椎体</v>
          </cell>
          <cell r="E5694">
            <v>3172</v>
          </cell>
          <cell r="F5694">
            <v>4123.6000000000004</v>
          </cell>
          <cell r="G5694" t="str">
            <v/>
          </cell>
          <cell r="H5694" t="str">
            <v/>
          </cell>
          <cell r="I5694" t="str">
            <v>医保</v>
          </cell>
        </row>
        <row r="5695">
          <cell r="A5695" t="str">
            <v>F00000025713</v>
          </cell>
          <cell r="B5695" t="str">
            <v>331501060</v>
          </cell>
          <cell r="C5695" t="str">
            <v>人工椎体置换术</v>
          </cell>
          <cell r="D5695" t="str">
            <v>每椎体</v>
          </cell>
          <cell r="E5695">
            <v>2470</v>
          </cell>
          <cell r="F5695">
            <v>2470</v>
          </cell>
          <cell r="G5695" t="str">
            <v>指颈、胸、腰椎体置换。</v>
          </cell>
          <cell r="H5695" t="str">
            <v>人工椎体</v>
          </cell>
          <cell r="I5695" t="str">
            <v>医保</v>
          </cell>
        </row>
        <row r="5696">
          <cell r="A5696" t="str">
            <v>F00000025822</v>
          </cell>
          <cell r="B5696" t="str">
            <v>331501060-1</v>
          </cell>
          <cell r="C5696" t="str">
            <v>人工椎体置换术加收(每增加一椎体)</v>
          </cell>
          <cell r="D5696" t="str">
            <v>每椎体</v>
          </cell>
          <cell r="E5696">
            <v>1235</v>
          </cell>
          <cell r="F5696">
            <v>1235</v>
          </cell>
          <cell r="G5696" t="str">
            <v/>
          </cell>
          <cell r="H5696" t="str">
            <v/>
          </cell>
          <cell r="I5696" t="str">
            <v>医保</v>
          </cell>
        </row>
        <row r="5697">
          <cell r="A5697" t="str">
            <v>F00000025823</v>
          </cell>
          <cell r="B5697" t="str">
            <v>331501061S</v>
          </cell>
          <cell r="C5697" t="str">
            <v>齿突骨折前路加压螺钉直接内固定术</v>
          </cell>
          <cell r="D5697" t="str">
            <v>次</v>
          </cell>
          <cell r="E5697">
            <v>3953</v>
          </cell>
          <cell r="F5697">
            <v>3953</v>
          </cell>
          <cell r="G5697" t="str">
            <v/>
          </cell>
          <cell r="H5697" t="str">
            <v/>
          </cell>
          <cell r="I5697" t="str">
            <v>医保</v>
          </cell>
        </row>
        <row r="5698">
          <cell r="A5698" t="str">
            <v>F00000025824</v>
          </cell>
          <cell r="B5698" t="str">
            <v>331501062S</v>
          </cell>
          <cell r="C5698" t="str">
            <v>颈前路减压内固定术</v>
          </cell>
          <cell r="D5698" t="str">
            <v>次</v>
          </cell>
          <cell r="E5698">
            <v>3014</v>
          </cell>
          <cell r="F5698">
            <v>3014</v>
          </cell>
          <cell r="G5698" t="str">
            <v/>
          </cell>
          <cell r="H5698" t="str">
            <v/>
          </cell>
          <cell r="I5698" t="str">
            <v>医保</v>
          </cell>
        </row>
        <row r="5699">
          <cell r="A5699" t="str">
            <v>F00000025825</v>
          </cell>
          <cell r="B5699" t="str">
            <v>331501063S</v>
          </cell>
          <cell r="C5699" t="str">
            <v>神经源性膀胱马尾神经松解术</v>
          </cell>
          <cell r="D5699" t="str">
            <v>每节椎板</v>
          </cell>
          <cell r="E5699">
            <v>1215</v>
          </cell>
          <cell r="F5699">
            <v>1215</v>
          </cell>
          <cell r="G5699" t="str">
            <v/>
          </cell>
          <cell r="H5699" t="str">
            <v/>
          </cell>
          <cell r="I5699" t="str">
            <v>医保</v>
          </cell>
        </row>
        <row r="5700">
          <cell r="A5700" t="str">
            <v>F00000025826</v>
          </cell>
          <cell r="B5700" t="str">
            <v>331501064S</v>
          </cell>
          <cell r="C5700" t="str">
            <v>颈后路椎弓根螺钉复位内固定术</v>
          </cell>
          <cell r="D5700" t="str">
            <v>每椎骨</v>
          </cell>
          <cell r="E5700">
            <v>4691</v>
          </cell>
          <cell r="F5700">
            <v>4691</v>
          </cell>
          <cell r="G5700" t="str">
            <v/>
          </cell>
          <cell r="H5700" t="str">
            <v/>
          </cell>
          <cell r="I5700" t="str">
            <v>医保</v>
          </cell>
        </row>
        <row r="5701">
          <cell r="A5701" t="str">
            <v>F00000025827</v>
          </cell>
          <cell r="B5701" t="str">
            <v>331501064S-1</v>
          </cell>
          <cell r="C5701" t="str">
            <v>颈后路椎弓根螺钉复位内固定术加收(每增加1椎体)</v>
          </cell>
          <cell r="D5701" t="str">
            <v>每节椎体</v>
          </cell>
          <cell r="E5701">
            <v>2153</v>
          </cell>
          <cell r="F5701">
            <v>2153</v>
          </cell>
          <cell r="G5701" t="str">
            <v/>
          </cell>
          <cell r="H5701" t="str">
            <v/>
          </cell>
          <cell r="I5701" t="str">
            <v>医保</v>
          </cell>
        </row>
        <row r="5702">
          <cell r="A5702" t="str">
            <v>F00000025830</v>
          </cell>
          <cell r="B5702" t="str">
            <v>331501065S</v>
          </cell>
          <cell r="C5702" t="str">
            <v>经口咽寰椎骨折复位内固定术</v>
          </cell>
          <cell r="D5702" t="str">
            <v>次</v>
          </cell>
          <cell r="E5702">
            <v>4509</v>
          </cell>
          <cell r="F5702">
            <v>4509</v>
          </cell>
          <cell r="G5702" t="str">
            <v/>
          </cell>
          <cell r="H5702" t="str">
            <v/>
          </cell>
          <cell r="I5702" t="str">
            <v>医保</v>
          </cell>
        </row>
        <row r="5703">
          <cell r="A5703" t="str">
            <v>F00000025831</v>
          </cell>
          <cell r="B5703" t="str">
            <v>331501066S</v>
          </cell>
          <cell r="C5703" t="str">
            <v>经口咽上颌骨劈开入路颅底肿瘤切除减压术</v>
          </cell>
          <cell r="D5703" t="str">
            <v>次</v>
          </cell>
          <cell r="E5703">
            <v>5535</v>
          </cell>
          <cell r="F5703">
            <v>5535</v>
          </cell>
          <cell r="G5703" t="str">
            <v/>
          </cell>
          <cell r="H5703" t="str">
            <v/>
          </cell>
          <cell r="I5703" t="str">
            <v>医保</v>
          </cell>
        </row>
        <row r="5704">
          <cell r="A5704" t="str">
            <v>F00000025832</v>
          </cell>
          <cell r="B5704" t="str">
            <v>331501067S</v>
          </cell>
          <cell r="C5704" t="str">
            <v>水冷式双极射频纤维环成形术</v>
          </cell>
          <cell r="D5704" t="str">
            <v>每节间盘</v>
          </cell>
          <cell r="E5704">
            <v>1970</v>
          </cell>
          <cell r="F5704">
            <v>1970</v>
          </cell>
          <cell r="G5704" t="str">
            <v/>
          </cell>
          <cell r="H5704" t="str">
            <v/>
          </cell>
          <cell r="I5704" t="str">
            <v>医保</v>
          </cell>
        </row>
        <row r="5705">
          <cell r="A5705" t="str">
            <v>F00000025834</v>
          </cell>
          <cell r="B5705" t="str">
            <v>331501067S-1/1</v>
          </cell>
          <cell r="C5705" t="str">
            <v>水冷式双极射频纤维环成形术加收(每增加1间盘)</v>
          </cell>
          <cell r="D5705" t="str">
            <v>每节间盘</v>
          </cell>
          <cell r="E5705">
            <v>985</v>
          </cell>
          <cell r="F5705">
            <v>985</v>
          </cell>
          <cell r="G5705" t="str">
            <v/>
          </cell>
          <cell r="H5705" t="str">
            <v/>
          </cell>
          <cell r="I5705" t="str">
            <v>医保</v>
          </cell>
        </row>
        <row r="5706">
          <cell r="A5706" t="str">
            <v>F00000025833</v>
          </cell>
          <cell r="B5706" t="str">
            <v>331501067S-2</v>
          </cell>
          <cell r="C5706" t="str">
            <v>颈椎间盘水冷式双极射频纤维环成形术</v>
          </cell>
          <cell r="D5706" t="str">
            <v>每节间盘</v>
          </cell>
          <cell r="E5706">
            <v>2364</v>
          </cell>
          <cell r="F5706">
            <v>2364</v>
          </cell>
          <cell r="G5706" t="str">
            <v/>
          </cell>
          <cell r="H5706" t="str">
            <v/>
          </cell>
          <cell r="I5706" t="str">
            <v>医保</v>
          </cell>
        </row>
        <row r="5707">
          <cell r="A5707" t="str">
            <v>F00000119257</v>
          </cell>
          <cell r="B5707" t="str">
            <v>331501067S-2/1E</v>
          </cell>
          <cell r="C5707" t="str">
            <v>颈椎间盘水冷式双极射频纤维环成形术加收(每增加1间盘)</v>
          </cell>
          <cell r="D5707" t="str">
            <v>每节间盘</v>
          </cell>
          <cell r="E5707">
            <v>1182</v>
          </cell>
          <cell r="F5707">
            <v>1536.6</v>
          </cell>
          <cell r="G5707" t="str">
            <v/>
          </cell>
          <cell r="H5707" t="str">
            <v/>
          </cell>
          <cell r="I5707" t="str">
            <v>医保</v>
          </cell>
        </row>
        <row r="5708">
          <cell r="A5708" t="str">
            <v>F00000025835</v>
          </cell>
          <cell r="B5708" t="str">
            <v>331501067S-3</v>
          </cell>
          <cell r="C5708" t="str">
            <v>椎间盘内电热纤维环成形术</v>
          </cell>
          <cell r="D5708" t="str">
            <v>每节间盘</v>
          </cell>
          <cell r="E5708">
            <v>2828</v>
          </cell>
          <cell r="F5708">
            <v>2828</v>
          </cell>
          <cell r="G5708" t="str">
            <v/>
          </cell>
          <cell r="H5708" t="str">
            <v/>
          </cell>
          <cell r="I5708" t="str">
            <v>医保</v>
          </cell>
        </row>
        <row r="5709">
          <cell r="A5709" t="str">
            <v>F00000025837</v>
          </cell>
          <cell r="B5709" t="str">
            <v>331501067S-3/1</v>
          </cell>
          <cell r="C5709" t="str">
            <v>椎间盘内电热纤维环成形术加收(每增加1间盘)</v>
          </cell>
          <cell r="D5709" t="str">
            <v>每节间盘</v>
          </cell>
          <cell r="E5709">
            <v>985</v>
          </cell>
          <cell r="F5709">
            <v>985</v>
          </cell>
          <cell r="G5709" t="str">
            <v/>
          </cell>
          <cell r="H5709" t="str">
            <v/>
          </cell>
          <cell r="I5709" t="str">
            <v>医保</v>
          </cell>
        </row>
        <row r="5710">
          <cell r="A5710" t="str">
            <v>F00000025836</v>
          </cell>
          <cell r="B5710" t="str">
            <v>331501067S-4</v>
          </cell>
          <cell r="C5710" t="str">
            <v>颈椎间盘电热纤维环成形术</v>
          </cell>
          <cell r="D5710" t="str">
            <v>每节间盘</v>
          </cell>
          <cell r="E5710">
            <v>2364</v>
          </cell>
          <cell r="F5710">
            <v>2364</v>
          </cell>
          <cell r="G5710" t="str">
            <v/>
          </cell>
          <cell r="H5710" t="str">
            <v/>
          </cell>
          <cell r="I5710" t="str">
            <v>医保</v>
          </cell>
        </row>
        <row r="5711">
          <cell r="A5711" t="str">
            <v>F00000119258</v>
          </cell>
          <cell r="B5711" t="str">
            <v>331501067S-4/1E</v>
          </cell>
          <cell r="C5711" t="str">
            <v>颈椎间盘电热纤维环成形术加收(每增加1间盘)</v>
          </cell>
          <cell r="D5711" t="str">
            <v>每节间盘</v>
          </cell>
          <cell r="E5711">
            <v>1182</v>
          </cell>
          <cell r="F5711">
            <v>1536.6</v>
          </cell>
          <cell r="G5711" t="str">
            <v/>
          </cell>
          <cell r="H5711" t="str">
            <v/>
          </cell>
          <cell r="I5711" t="str">
            <v>医保</v>
          </cell>
        </row>
        <row r="5712">
          <cell r="A5712" t="str">
            <v>F00000025838</v>
          </cell>
          <cell r="B5712" t="str">
            <v>331501068SE</v>
          </cell>
          <cell r="C5712" t="str">
            <v>椎板椎管成形术</v>
          </cell>
          <cell r="D5712" t="str">
            <v>每节椎板</v>
          </cell>
          <cell r="E5712">
            <v>4383</v>
          </cell>
          <cell r="F5712">
            <v>5697.9</v>
          </cell>
          <cell r="G5712" t="str">
            <v>含软组织和椎板切开。</v>
          </cell>
          <cell r="H5712" t="str">
            <v/>
          </cell>
          <cell r="I5712" t="str">
            <v>医保</v>
          </cell>
        </row>
        <row r="5713">
          <cell r="A5713" t="str">
            <v>F00000119259</v>
          </cell>
          <cell r="B5713" t="str">
            <v>331501069S</v>
          </cell>
          <cell r="C5713" t="str">
            <v>椎间孔镜下腰椎间盘髓核摘除术</v>
          </cell>
          <cell r="D5713" t="str">
            <v>每节间盘</v>
          </cell>
          <cell r="E5713">
            <v>6326</v>
          </cell>
          <cell r="F5713">
            <v>6326</v>
          </cell>
          <cell r="G5713" t="str">
            <v>插入内窥镜，摘除髓核。</v>
          </cell>
          <cell r="H5713" t="str">
            <v/>
          </cell>
          <cell r="I5713" t="str">
            <v>医保</v>
          </cell>
        </row>
        <row r="5714">
          <cell r="A5714" t="str">
            <v>F00000119260</v>
          </cell>
          <cell r="B5714" t="str">
            <v>331501070S</v>
          </cell>
          <cell r="C5714" t="str">
            <v>骨盆肿瘤切除术</v>
          </cell>
          <cell r="D5714" t="str">
            <v>次</v>
          </cell>
          <cell r="E5714">
            <v>9154</v>
          </cell>
          <cell r="F5714">
            <v>9154</v>
          </cell>
          <cell r="G5714" t="str">
            <v>不含植骨、骨及软组织重建。</v>
          </cell>
          <cell r="H5714" t="str">
            <v/>
          </cell>
          <cell r="I5714" t="str">
            <v>医保</v>
          </cell>
        </row>
        <row r="5715">
          <cell r="A5715" t="str">
            <v>F00000119261</v>
          </cell>
          <cell r="B5715" t="str">
            <v>331501071S</v>
          </cell>
          <cell r="C5715" t="str">
            <v>骶骨骨折复位内固定术</v>
          </cell>
          <cell r="D5715" t="str">
            <v>次</v>
          </cell>
          <cell r="E5715">
            <v>3562</v>
          </cell>
          <cell r="F5715">
            <v>3562</v>
          </cell>
          <cell r="G5715" t="str">
            <v>复位骶骨骨折后进行固定，对骶丛神经进行探查，解除骨块卡压。</v>
          </cell>
          <cell r="H5715" t="str">
            <v/>
          </cell>
          <cell r="I5715" t="str">
            <v>医保</v>
          </cell>
        </row>
        <row r="5716">
          <cell r="A5716" t="str">
            <v>F00000119262</v>
          </cell>
          <cell r="B5716" t="str">
            <v>331501072S</v>
          </cell>
          <cell r="C5716" t="str">
            <v>侧入路腰椎椎间融合术</v>
          </cell>
          <cell r="D5716" t="str">
            <v>每节间盘</v>
          </cell>
          <cell r="E5716">
            <v>4134</v>
          </cell>
          <cell r="F5716">
            <v>4134</v>
          </cell>
          <cell r="G5716" t="str">
            <v>定位相应节段，完成神经减压、融合、内固定等。</v>
          </cell>
          <cell r="H5716" t="str">
            <v/>
          </cell>
          <cell r="I5716" t="str">
            <v>医保</v>
          </cell>
        </row>
        <row r="5717">
          <cell r="A5717" t="str">
            <v>F00000025839</v>
          </cell>
          <cell r="B5717" t="str">
            <v>331502001</v>
          </cell>
          <cell r="C5717" t="str">
            <v>胸出口综合征手术</v>
          </cell>
          <cell r="D5717" t="str">
            <v>次</v>
          </cell>
          <cell r="E5717">
            <v>2010</v>
          </cell>
          <cell r="F5717">
            <v>2010</v>
          </cell>
          <cell r="G5717" t="str">
            <v>含颈肋切除术、前斜角肌切断术，经腋路第1肋骨切除术。</v>
          </cell>
          <cell r="H5717" t="str">
            <v/>
          </cell>
          <cell r="I5717" t="str">
            <v>医保</v>
          </cell>
        </row>
        <row r="5718">
          <cell r="A5718" t="str">
            <v>F00000025843</v>
          </cell>
          <cell r="B5718" t="str">
            <v>331502001-1</v>
          </cell>
          <cell r="C5718" t="str">
            <v>胸出口综合征手术加收(联合手术)</v>
          </cell>
          <cell r="D5718" t="str">
            <v>次</v>
          </cell>
          <cell r="E5718">
            <v>804</v>
          </cell>
          <cell r="F5718">
            <v>804</v>
          </cell>
          <cell r="G5718" t="str">
            <v/>
          </cell>
          <cell r="H5718" t="str">
            <v/>
          </cell>
          <cell r="I5718" t="str">
            <v>医保</v>
          </cell>
        </row>
        <row r="5719">
          <cell r="A5719" t="str">
            <v>F00000025844</v>
          </cell>
          <cell r="B5719" t="str">
            <v>331502002E</v>
          </cell>
          <cell r="C5719" t="str">
            <v>臂丛神经损伤神经探查松解术</v>
          </cell>
          <cell r="D5719" t="str">
            <v>次</v>
          </cell>
          <cell r="E5719">
            <v>2400</v>
          </cell>
          <cell r="F5719">
            <v>3120</v>
          </cell>
          <cell r="G5719" t="str">
            <v/>
          </cell>
          <cell r="H5719" t="str">
            <v/>
          </cell>
          <cell r="I5719" t="str">
            <v>医保</v>
          </cell>
        </row>
        <row r="5720">
          <cell r="A5720" t="str">
            <v>F00000025845</v>
          </cell>
          <cell r="B5720" t="str">
            <v>331502003</v>
          </cell>
          <cell r="C5720" t="str">
            <v>臂丛神经损伤游离神经移植术</v>
          </cell>
          <cell r="D5720" t="str">
            <v>次</v>
          </cell>
          <cell r="E5720">
            <v>1800</v>
          </cell>
          <cell r="F5720">
            <v>1800</v>
          </cell>
          <cell r="G5720" t="str">
            <v>不含游离神经切取。</v>
          </cell>
          <cell r="H5720" t="str">
            <v/>
          </cell>
          <cell r="I5720" t="str">
            <v>医保</v>
          </cell>
        </row>
        <row r="5721">
          <cell r="A5721" t="str">
            <v>F00000025846</v>
          </cell>
          <cell r="B5721" t="str">
            <v>331502004</v>
          </cell>
          <cell r="C5721" t="str">
            <v>臂丛神经损伤神经移位术</v>
          </cell>
          <cell r="D5721" t="str">
            <v>次</v>
          </cell>
          <cell r="E5721">
            <v>3150</v>
          </cell>
          <cell r="F5721">
            <v>3150</v>
          </cell>
          <cell r="G5721" t="str">
            <v/>
          </cell>
          <cell r="H5721" t="str">
            <v/>
          </cell>
          <cell r="I5721" t="str">
            <v>医保</v>
          </cell>
        </row>
        <row r="5722">
          <cell r="A5722" t="str">
            <v>F00000025847</v>
          </cell>
          <cell r="B5722" t="str">
            <v>331502004-1</v>
          </cell>
          <cell r="C5722" t="str">
            <v>臂丛神经损伤膈神经移位术</v>
          </cell>
          <cell r="D5722" t="str">
            <v>次</v>
          </cell>
          <cell r="E5722">
            <v>3150</v>
          </cell>
          <cell r="F5722">
            <v>3150</v>
          </cell>
          <cell r="G5722" t="str">
            <v/>
          </cell>
          <cell r="H5722" t="str">
            <v/>
          </cell>
          <cell r="I5722" t="str">
            <v>医保</v>
          </cell>
        </row>
        <row r="5723">
          <cell r="A5723" t="str">
            <v>F00000024473</v>
          </cell>
          <cell r="B5723" t="str">
            <v>331502004-2</v>
          </cell>
          <cell r="C5723" t="str">
            <v>臂丛神经损伤肋间神经移位术</v>
          </cell>
          <cell r="D5723" t="str">
            <v>次</v>
          </cell>
          <cell r="E5723">
            <v>3150</v>
          </cell>
          <cell r="F5723">
            <v>3150</v>
          </cell>
          <cell r="G5723" t="str">
            <v/>
          </cell>
          <cell r="H5723" t="str">
            <v/>
          </cell>
          <cell r="I5723" t="str">
            <v>医保</v>
          </cell>
        </row>
        <row r="5724">
          <cell r="A5724" t="str">
            <v>F00000024328</v>
          </cell>
          <cell r="B5724" t="str">
            <v>331502004-3</v>
          </cell>
          <cell r="C5724" t="str">
            <v>臂丛神经损伤颈丛神经移位术</v>
          </cell>
          <cell r="D5724" t="str">
            <v>次</v>
          </cell>
          <cell r="E5724">
            <v>3150</v>
          </cell>
          <cell r="F5724">
            <v>3150</v>
          </cell>
          <cell r="G5724" t="str">
            <v/>
          </cell>
          <cell r="H5724" t="str">
            <v/>
          </cell>
          <cell r="I5724" t="str">
            <v>医保</v>
          </cell>
        </row>
        <row r="5725">
          <cell r="A5725" t="str">
            <v>F00000024329</v>
          </cell>
          <cell r="B5725" t="str">
            <v>331502004-4</v>
          </cell>
          <cell r="C5725" t="str">
            <v>臂丛神经损伤对侧颈7神经移位术</v>
          </cell>
          <cell r="D5725" t="str">
            <v>次</v>
          </cell>
          <cell r="E5725">
            <v>3150</v>
          </cell>
          <cell r="F5725">
            <v>3150</v>
          </cell>
          <cell r="G5725" t="str">
            <v/>
          </cell>
          <cell r="H5725" t="str">
            <v/>
          </cell>
          <cell r="I5725" t="str">
            <v>医保</v>
          </cell>
        </row>
        <row r="5726">
          <cell r="A5726" t="str">
            <v>F00000024330</v>
          </cell>
          <cell r="B5726" t="str">
            <v>331502004-5E</v>
          </cell>
          <cell r="C5726" t="str">
            <v>臂丛神经损伤副神经移位术</v>
          </cell>
          <cell r="D5726" t="str">
            <v>次</v>
          </cell>
          <cell r="E5726">
            <v>3150</v>
          </cell>
          <cell r="F5726">
            <v>4095</v>
          </cell>
          <cell r="G5726" t="str">
            <v/>
          </cell>
          <cell r="H5726" t="str">
            <v/>
          </cell>
          <cell r="I5726" t="str">
            <v>医保</v>
          </cell>
        </row>
        <row r="5727">
          <cell r="A5727" t="str">
            <v>F00000024331</v>
          </cell>
          <cell r="B5727" t="str">
            <v>331502004-6</v>
          </cell>
          <cell r="C5727" t="str">
            <v>臂丛神经损伤移位术加收(联合手术)</v>
          </cell>
          <cell r="D5727" t="str">
            <v>次</v>
          </cell>
          <cell r="E5727">
            <v>1260</v>
          </cell>
          <cell r="F5727">
            <v>1260</v>
          </cell>
          <cell r="G5727" t="str">
            <v>指同时移位两根及以上神经加收。</v>
          </cell>
          <cell r="H5727" t="str">
            <v/>
          </cell>
          <cell r="I5727" t="str">
            <v>医保</v>
          </cell>
        </row>
        <row r="5728">
          <cell r="A5728" t="str">
            <v>F00000024332</v>
          </cell>
          <cell r="B5728" t="str">
            <v>331502005E</v>
          </cell>
          <cell r="C5728" t="str">
            <v>神经吻合术</v>
          </cell>
          <cell r="D5728" t="str">
            <v>次</v>
          </cell>
          <cell r="E5728">
            <v>2235</v>
          </cell>
          <cell r="F5728">
            <v>2905.5</v>
          </cell>
          <cell r="G5728" t="str">
            <v/>
          </cell>
          <cell r="H5728" t="str">
            <v/>
          </cell>
          <cell r="I5728" t="str">
            <v>医保</v>
          </cell>
        </row>
        <row r="5729">
          <cell r="A5729" t="str">
            <v>F00000024333</v>
          </cell>
          <cell r="B5729" t="str">
            <v>331502006E</v>
          </cell>
          <cell r="C5729" t="str">
            <v>神经移植术</v>
          </cell>
          <cell r="D5729" t="str">
            <v>次</v>
          </cell>
          <cell r="E5729">
            <v>2641</v>
          </cell>
          <cell r="F5729">
            <v>3433.3</v>
          </cell>
          <cell r="G5729" t="str">
            <v/>
          </cell>
          <cell r="H5729" t="str">
            <v>异体神经</v>
          </cell>
          <cell r="I5729" t="str">
            <v>医保</v>
          </cell>
        </row>
        <row r="5730">
          <cell r="A5730" t="str">
            <v>F00000024334</v>
          </cell>
          <cell r="B5730" t="str">
            <v>331502007</v>
          </cell>
          <cell r="C5730" t="str">
            <v>带血管蒂游离神经移植术</v>
          </cell>
          <cell r="D5730" t="str">
            <v>次</v>
          </cell>
          <cell r="E5730">
            <v>1800</v>
          </cell>
          <cell r="F5730">
            <v>1800</v>
          </cell>
          <cell r="G5730" t="str">
            <v/>
          </cell>
          <cell r="H5730" t="str">
            <v/>
          </cell>
          <cell r="I5730" t="str">
            <v>医保</v>
          </cell>
        </row>
        <row r="5731">
          <cell r="A5731" t="str">
            <v>F00000024335</v>
          </cell>
          <cell r="B5731" t="str">
            <v>331502008E</v>
          </cell>
          <cell r="C5731" t="str">
            <v>神经瘤切除术</v>
          </cell>
          <cell r="D5731" t="str">
            <v>次</v>
          </cell>
          <cell r="E5731">
            <v>2306</v>
          </cell>
          <cell r="F5731">
            <v>2997.8</v>
          </cell>
          <cell r="G5731" t="str">
            <v>含神经吻合术。</v>
          </cell>
          <cell r="H5731" t="str">
            <v/>
          </cell>
          <cell r="I5731" t="str">
            <v>医保</v>
          </cell>
        </row>
        <row r="5732">
          <cell r="A5732" t="str">
            <v>F00000024336</v>
          </cell>
          <cell r="B5732" t="str">
            <v>331502009E</v>
          </cell>
          <cell r="C5732" t="str">
            <v>周围神经嵌压松解术</v>
          </cell>
          <cell r="D5732" t="str">
            <v>次</v>
          </cell>
          <cell r="E5732">
            <v>2432</v>
          </cell>
          <cell r="F5732">
            <v>3161.6</v>
          </cell>
          <cell r="G5732" t="str">
            <v/>
          </cell>
          <cell r="H5732" t="str">
            <v/>
          </cell>
          <cell r="I5732" t="str">
            <v>医保</v>
          </cell>
        </row>
        <row r="5733">
          <cell r="A5733" t="str">
            <v>F00000024337</v>
          </cell>
          <cell r="B5733" t="str">
            <v>331502010E</v>
          </cell>
          <cell r="C5733" t="str">
            <v>坐骨神经松解术</v>
          </cell>
          <cell r="D5733" t="str">
            <v>次</v>
          </cell>
          <cell r="E5733">
            <v>1070</v>
          </cell>
          <cell r="F5733">
            <v>1391</v>
          </cell>
          <cell r="G5733" t="str">
            <v/>
          </cell>
          <cell r="H5733" t="str">
            <v/>
          </cell>
          <cell r="I5733" t="str">
            <v>医保</v>
          </cell>
        </row>
        <row r="5734">
          <cell r="A5734" t="str">
            <v>F00000024338</v>
          </cell>
          <cell r="B5734" t="str">
            <v>331502011E</v>
          </cell>
          <cell r="C5734" t="str">
            <v>闭孔神经切断术</v>
          </cell>
          <cell r="D5734" t="str">
            <v>次</v>
          </cell>
          <cell r="E5734">
            <v>900</v>
          </cell>
          <cell r="F5734">
            <v>1170</v>
          </cell>
          <cell r="G5734" t="str">
            <v/>
          </cell>
          <cell r="H5734" t="str">
            <v/>
          </cell>
          <cell r="I5734" t="str">
            <v>医保</v>
          </cell>
        </row>
        <row r="5735">
          <cell r="A5735" t="str">
            <v>F00000024339</v>
          </cell>
          <cell r="B5735" t="str">
            <v>331502012E</v>
          </cell>
          <cell r="C5735" t="str">
            <v>闭孔神经内收肌切断术</v>
          </cell>
          <cell r="D5735" t="str">
            <v>次</v>
          </cell>
          <cell r="E5735">
            <v>1600</v>
          </cell>
          <cell r="F5735">
            <v>2080</v>
          </cell>
          <cell r="G5735" t="str">
            <v/>
          </cell>
          <cell r="H5735" t="str">
            <v/>
          </cell>
          <cell r="I5735" t="str">
            <v>医保</v>
          </cell>
        </row>
        <row r="5736">
          <cell r="A5736" t="str">
            <v>F00000024340</v>
          </cell>
          <cell r="B5736" t="str">
            <v>331502013E</v>
          </cell>
          <cell r="C5736" t="str">
            <v>下肢神经探查吻合术</v>
          </cell>
          <cell r="D5736" t="str">
            <v>次</v>
          </cell>
          <cell r="E5736">
            <v>1834</v>
          </cell>
          <cell r="F5736">
            <v>2384.1999999999998</v>
          </cell>
          <cell r="G5736" t="str">
            <v>指坐骨神经、股神经、胫神经、腓神经等。</v>
          </cell>
          <cell r="H5736" t="str">
            <v/>
          </cell>
          <cell r="I5736" t="str">
            <v>医保</v>
          </cell>
        </row>
        <row r="5737">
          <cell r="A5737" t="str">
            <v>F00000024345</v>
          </cell>
          <cell r="B5737" t="str">
            <v>331502014E</v>
          </cell>
          <cell r="C5737" t="str">
            <v>神经纤维部分切断术</v>
          </cell>
          <cell r="D5737" t="str">
            <v>次</v>
          </cell>
          <cell r="E5737">
            <v>1580</v>
          </cell>
          <cell r="F5737">
            <v>2054</v>
          </cell>
          <cell r="G5737" t="str">
            <v/>
          </cell>
          <cell r="H5737" t="str">
            <v/>
          </cell>
          <cell r="I5737" t="str">
            <v>医保</v>
          </cell>
        </row>
        <row r="5738">
          <cell r="A5738" t="str">
            <v>F00000119263</v>
          </cell>
          <cell r="B5738" t="str">
            <v>331502015S</v>
          </cell>
          <cell r="C5738" t="str">
            <v>尺神经前置术</v>
          </cell>
          <cell r="D5738" t="str">
            <v>次</v>
          </cell>
          <cell r="E5738">
            <v>2577</v>
          </cell>
          <cell r="F5738">
            <v>2577</v>
          </cell>
          <cell r="G5738" t="str">
            <v>含尺神经探查、松解游离。</v>
          </cell>
          <cell r="H5738" t="str">
            <v/>
          </cell>
          <cell r="I5738" t="str">
            <v>医保</v>
          </cell>
        </row>
        <row r="5739">
          <cell r="A5739" t="str">
            <v>F00000024346</v>
          </cell>
          <cell r="B5739" t="str">
            <v>331503001</v>
          </cell>
          <cell r="C5739" t="str">
            <v>肩胛骨肿瘤肩胛骨全切除重建术</v>
          </cell>
          <cell r="D5739" t="str">
            <v>次</v>
          </cell>
          <cell r="E5739">
            <v>3100</v>
          </cell>
          <cell r="F5739">
            <v>3100</v>
          </cell>
          <cell r="G5739" t="str">
            <v/>
          </cell>
          <cell r="H5739" t="str">
            <v>人工关节</v>
          </cell>
          <cell r="I5739" t="str">
            <v>医保</v>
          </cell>
        </row>
        <row r="5740">
          <cell r="A5740" t="str">
            <v>F00000024347</v>
          </cell>
          <cell r="B5740" t="str">
            <v>331503002</v>
          </cell>
          <cell r="C5740" t="str">
            <v>锁骨肿瘤锁骨全切除术</v>
          </cell>
          <cell r="D5740" t="str">
            <v>次</v>
          </cell>
          <cell r="E5740">
            <v>2400</v>
          </cell>
          <cell r="F5740">
            <v>2400</v>
          </cell>
          <cell r="G5740" t="str">
            <v/>
          </cell>
          <cell r="H5740" t="str">
            <v/>
          </cell>
          <cell r="I5740" t="str">
            <v>医保</v>
          </cell>
        </row>
        <row r="5741">
          <cell r="A5741" t="str">
            <v>F00000024349</v>
          </cell>
          <cell r="B5741" t="str">
            <v>331503003-1</v>
          </cell>
          <cell r="C5741" t="str">
            <v>肱骨肿瘤切除及骨重建术(瘤体浸润周围组织)</v>
          </cell>
          <cell r="D5741" t="str">
            <v>次</v>
          </cell>
          <cell r="E5741">
            <v>1980</v>
          </cell>
          <cell r="F5741">
            <v>1980</v>
          </cell>
          <cell r="G5741" t="str">
            <v/>
          </cell>
          <cell r="H5741" t="str">
            <v>人工关节</v>
          </cell>
          <cell r="I5741" t="str">
            <v>医保</v>
          </cell>
        </row>
        <row r="5742">
          <cell r="A5742" t="str">
            <v>F00000024348</v>
          </cell>
          <cell r="B5742" t="str">
            <v>331503003E</v>
          </cell>
          <cell r="C5742" t="str">
            <v>肱骨肿瘤切除及骨重建术</v>
          </cell>
          <cell r="D5742" t="str">
            <v>次</v>
          </cell>
          <cell r="E5742">
            <v>1800</v>
          </cell>
          <cell r="F5742">
            <v>2340</v>
          </cell>
          <cell r="G5742" t="str">
            <v/>
          </cell>
          <cell r="H5742" t="str">
            <v>人工关节</v>
          </cell>
          <cell r="I5742" t="str">
            <v>医保</v>
          </cell>
        </row>
        <row r="5743">
          <cell r="A5743" t="str">
            <v>F00000024353</v>
          </cell>
          <cell r="B5743" t="str">
            <v>331503004-1</v>
          </cell>
          <cell r="C5743" t="str">
            <v>尺、桡骨肿瘤切除及骨重建术(瘤体浸润周围组织)</v>
          </cell>
          <cell r="D5743" t="str">
            <v>次</v>
          </cell>
          <cell r="E5743">
            <v>1870</v>
          </cell>
          <cell r="F5743">
            <v>1870</v>
          </cell>
          <cell r="G5743" t="str">
            <v/>
          </cell>
          <cell r="H5743" t="str">
            <v>骨水泥、接骨板</v>
          </cell>
          <cell r="I5743" t="str">
            <v>医保</v>
          </cell>
        </row>
        <row r="5744">
          <cell r="A5744" t="str">
            <v>F00000024350</v>
          </cell>
          <cell r="B5744" t="str">
            <v>331503004E</v>
          </cell>
          <cell r="C5744" t="str">
            <v>尺、桡骨肿瘤切除及骨重建术</v>
          </cell>
          <cell r="D5744" t="str">
            <v>次</v>
          </cell>
          <cell r="E5744">
            <v>1700</v>
          </cell>
          <cell r="F5744">
            <v>2210</v>
          </cell>
          <cell r="G5744" t="str">
            <v/>
          </cell>
          <cell r="H5744" t="str">
            <v>骨水泥、接骨板</v>
          </cell>
          <cell r="I5744" t="str">
            <v>医保</v>
          </cell>
        </row>
        <row r="5745">
          <cell r="A5745" t="str">
            <v>F00000024354</v>
          </cell>
          <cell r="B5745" t="str">
            <v>331503005</v>
          </cell>
          <cell r="C5745" t="str">
            <v>髋臼肿瘤切除及髋关节融合术</v>
          </cell>
          <cell r="D5745" t="str">
            <v>次</v>
          </cell>
          <cell r="E5745">
            <v>2100</v>
          </cell>
          <cell r="F5745">
            <v>2100</v>
          </cell>
          <cell r="G5745" t="str">
            <v>含成形术。</v>
          </cell>
          <cell r="H5745" t="str">
            <v/>
          </cell>
          <cell r="I5745" t="str">
            <v>医保</v>
          </cell>
        </row>
        <row r="5746">
          <cell r="A5746" t="str">
            <v>F00000024356</v>
          </cell>
          <cell r="B5746" t="str">
            <v>331503006E</v>
          </cell>
          <cell r="C5746" t="str">
            <v>髂骨翼肿瘤切除术</v>
          </cell>
          <cell r="D5746" t="str">
            <v>次</v>
          </cell>
          <cell r="E5746">
            <v>2158</v>
          </cell>
          <cell r="F5746">
            <v>2805.4</v>
          </cell>
          <cell r="G5746" t="str">
            <v/>
          </cell>
          <cell r="H5746" t="str">
            <v/>
          </cell>
          <cell r="I5746" t="str">
            <v>医保</v>
          </cell>
        </row>
        <row r="5747">
          <cell r="A5747" t="str">
            <v>F00000024357</v>
          </cell>
          <cell r="B5747" t="str">
            <v>331503007</v>
          </cell>
          <cell r="C5747" t="str">
            <v>髌骨肿瘤截除术</v>
          </cell>
          <cell r="D5747" t="str">
            <v>次</v>
          </cell>
          <cell r="E5747">
            <v>760</v>
          </cell>
          <cell r="F5747">
            <v>760</v>
          </cell>
          <cell r="G5747" t="str">
            <v/>
          </cell>
          <cell r="H5747" t="str">
            <v/>
          </cell>
          <cell r="I5747" t="str">
            <v>医保</v>
          </cell>
        </row>
        <row r="5748">
          <cell r="A5748" t="str">
            <v>F00000024474</v>
          </cell>
          <cell r="B5748" t="str">
            <v>331503007-1</v>
          </cell>
          <cell r="C5748" t="str">
            <v>髌骨肿瘤局部切除术</v>
          </cell>
          <cell r="D5748" t="str">
            <v>次</v>
          </cell>
          <cell r="E5748">
            <v>760</v>
          </cell>
          <cell r="F5748">
            <v>760</v>
          </cell>
          <cell r="G5748" t="str">
            <v/>
          </cell>
          <cell r="H5748" t="str">
            <v/>
          </cell>
          <cell r="I5748" t="str">
            <v>医保</v>
          </cell>
        </row>
        <row r="5749">
          <cell r="A5749" t="str">
            <v>F00000024582</v>
          </cell>
          <cell r="B5749" t="str">
            <v>331503008</v>
          </cell>
          <cell r="C5749" t="str">
            <v>耻骨与坐骨肿瘤切除术</v>
          </cell>
          <cell r="D5749" t="str">
            <v>次</v>
          </cell>
          <cell r="E5749">
            <v>2700</v>
          </cell>
          <cell r="F5749">
            <v>2700</v>
          </cell>
          <cell r="G5749" t="str">
            <v/>
          </cell>
          <cell r="H5749" t="str">
            <v/>
          </cell>
          <cell r="I5749" t="str">
            <v>医保</v>
          </cell>
        </row>
        <row r="5750">
          <cell r="A5750" t="str">
            <v>F00000024583</v>
          </cell>
          <cell r="B5750" t="str">
            <v>331503009</v>
          </cell>
          <cell r="C5750" t="str">
            <v>股骨上端肿瘤切除人工股骨头置换术</v>
          </cell>
          <cell r="D5750" t="str">
            <v>次</v>
          </cell>
          <cell r="E5750">
            <v>3510</v>
          </cell>
          <cell r="F5750">
            <v>3510</v>
          </cell>
          <cell r="G5750" t="str">
            <v/>
          </cell>
          <cell r="H5750" t="str">
            <v>人工股骨头</v>
          </cell>
          <cell r="I5750" t="str">
            <v>医保</v>
          </cell>
        </row>
        <row r="5751">
          <cell r="A5751" t="str">
            <v>F00000024584</v>
          </cell>
          <cell r="B5751" t="str">
            <v>331503010</v>
          </cell>
          <cell r="C5751" t="str">
            <v>股骨干肿瘤全股骨切除人工股骨置换术</v>
          </cell>
          <cell r="D5751" t="str">
            <v>次</v>
          </cell>
          <cell r="E5751">
            <v>2540</v>
          </cell>
          <cell r="F5751">
            <v>2540</v>
          </cell>
          <cell r="G5751" t="str">
            <v/>
          </cell>
          <cell r="H5751" t="str">
            <v>人工股骨</v>
          </cell>
          <cell r="I5751" t="str">
            <v>医保</v>
          </cell>
        </row>
        <row r="5752">
          <cell r="A5752" t="str">
            <v>F00000024585</v>
          </cell>
          <cell r="B5752" t="str">
            <v>331503011E</v>
          </cell>
          <cell r="C5752" t="str">
            <v>股骨干肿瘤段切除与重建术</v>
          </cell>
          <cell r="D5752" t="str">
            <v>次</v>
          </cell>
          <cell r="E5752">
            <v>1750</v>
          </cell>
          <cell r="F5752">
            <v>2275</v>
          </cell>
          <cell r="G5752" t="str">
            <v/>
          </cell>
          <cell r="H5752" t="str">
            <v/>
          </cell>
          <cell r="I5752" t="str">
            <v>医保</v>
          </cell>
        </row>
        <row r="5753">
          <cell r="A5753" t="str">
            <v>F00000024586</v>
          </cell>
          <cell r="B5753" t="str">
            <v>331503012</v>
          </cell>
          <cell r="C5753" t="str">
            <v>股骨下段肿瘤刮除骨腔灭活植骨术</v>
          </cell>
          <cell r="D5753" t="str">
            <v>次</v>
          </cell>
          <cell r="E5753">
            <v>2576</v>
          </cell>
          <cell r="F5753">
            <v>2576</v>
          </cell>
          <cell r="G5753" t="str">
            <v/>
          </cell>
          <cell r="H5753" t="str">
            <v>异体骨（灭活）</v>
          </cell>
          <cell r="I5753" t="str">
            <v>医保</v>
          </cell>
        </row>
        <row r="5754">
          <cell r="A5754" t="str">
            <v>F00000024587</v>
          </cell>
          <cell r="B5754" t="str">
            <v>331503013E</v>
          </cell>
          <cell r="C5754" t="str">
            <v>股骨下段肿瘤切除术</v>
          </cell>
          <cell r="D5754" t="str">
            <v>次</v>
          </cell>
          <cell r="E5754">
            <v>2052</v>
          </cell>
          <cell r="F5754">
            <v>2667.6</v>
          </cell>
          <cell r="G5754" t="str">
            <v/>
          </cell>
          <cell r="H5754" t="str">
            <v/>
          </cell>
          <cell r="I5754" t="str">
            <v>医保</v>
          </cell>
        </row>
        <row r="5755">
          <cell r="A5755" t="str">
            <v>F00000119264</v>
          </cell>
          <cell r="B5755" t="str">
            <v>331503014</v>
          </cell>
          <cell r="C5755" t="str">
            <v>灭活再植或异体半关节移植术</v>
          </cell>
          <cell r="D5755" t="str">
            <v>次</v>
          </cell>
          <cell r="E5755">
            <v>3571</v>
          </cell>
          <cell r="F5755">
            <v>3571</v>
          </cell>
          <cell r="G5755" t="str">
            <v/>
          </cell>
          <cell r="H5755" t="str">
            <v>异体关节（灭活）</v>
          </cell>
          <cell r="I5755" t="str">
            <v>医保</v>
          </cell>
        </row>
        <row r="5756">
          <cell r="A5756" t="str">
            <v>F00000024589</v>
          </cell>
          <cell r="B5756" t="str">
            <v>331503015E</v>
          </cell>
          <cell r="C5756" t="str">
            <v>胫骨上段肿瘤刮除+植骨术</v>
          </cell>
          <cell r="D5756" t="str">
            <v>次</v>
          </cell>
          <cell r="E5756">
            <v>2195</v>
          </cell>
          <cell r="F5756">
            <v>2853.5</v>
          </cell>
          <cell r="G5756" t="str">
            <v/>
          </cell>
          <cell r="H5756" t="str">
            <v>异体骨（灭活）</v>
          </cell>
          <cell r="I5756" t="str">
            <v>医保</v>
          </cell>
        </row>
        <row r="5757">
          <cell r="A5757" t="str">
            <v>F00000024590</v>
          </cell>
          <cell r="B5757" t="str">
            <v>331503016E</v>
          </cell>
          <cell r="C5757" t="str">
            <v>骨病灶活检术</v>
          </cell>
          <cell r="D5757" t="str">
            <v>次</v>
          </cell>
          <cell r="E5757">
            <v>1179</v>
          </cell>
          <cell r="F5757">
            <v>1532.7</v>
          </cell>
          <cell r="G5757" t="str">
            <v>确定病灶位置，穿刺或切取部分病灶送活检。不含影像学引导、病理学检查。</v>
          </cell>
          <cell r="H5757" t="str">
            <v/>
          </cell>
          <cell r="I5757" t="str">
            <v>医保</v>
          </cell>
        </row>
        <row r="5758">
          <cell r="A5758" t="str">
            <v>F00000024594</v>
          </cell>
          <cell r="B5758" t="str">
            <v>331503017E</v>
          </cell>
          <cell r="C5758" t="str">
            <v>胫、腓骨肿瘤切除+重建术</v>
          </cell>
          <cell r="D5758" t="str">
            <v>次</v>
          </cell>
          <cell r="E5758">
            <v>1500</v>
          </cell>
          <cell r="F5758">
            <v>1950</v>
          </cell>
          <cell r="G5758" t="str">
            <v/>
          </cell>
          <cell r="H5758" t="str">
            <v/>
          </cell>
          <cell r="I5758" t="str">
            <v>医保</v>
          </cell>
        </row>
        <row r="5759">
          <cell r="A5759" t="str">
            <v>F00000024595</v>
          </cell>
          <cell r="B5759" t="str">
            <v>331503018E</v>
          </cell>
          <cell r="C5759" t="str">
            <v>跟骨肿瘤病灶刮除术</v>
          </cell>
          <cell r="D5759" t="str">
            <v>次</v>
          </cell>
          <cell r="E5759">
            <v>800</v>
          </cell>
          <cell r="F5759">
            <v>1040</v>
          </cell>
          <cell r="G5759" t="str">
            <v/>
          </cell>
          <cell r="H5759" t="str">
            <v/>
          </cell>
          <cell r="I5759" t="str">
            <v>医保</v>
          </cell>
        </row>
        <row r="5760">
          <cell r="A5760" t="str">
            <v>F00000024596</v>
          </cell>
          <cell r="B5760" t="str">
            <v>331503019E</v>
          </cell>
          <cell r="C5760" t="str">
            <v>内生软骨瘤切除术</v>
          </cell>
          <cell r="D5760" t="str">
            <v>次</v>
          </cell>
          <cell r="E5760">
            <v>1112</v>
          </cell>
          <cell r="F5760">
            <v>1445.6</v>
          </cell>
          <cell r="G5760" t="str">
            <v/>
          </cell>
          <cell r="H5760" t="str">
            <v/>
          </cell>
          <cell r="I5760" t="str">
            <v>医保</v>
          </cell>
        </row>
        <row r="5761">
          <cell r="A5761" t="str">
            <v>F00000024597</v>
          </cell>
          <cell r="B5761" t="str">
            <v>331503020</v>
          </cell>
          <cell r="C5761" t="str">
            <v>坐骨结节囊肿摘除术</v>
          </cell>
          <cell r="D5761" t="str">
            <v>次</v>
          </cell>
          <cell r="E5761">
            <v>1530</v>
          </cell>
          <cell r="F5761">
            <v>1530</v>
          </cell>
          <cell r="G5761" t="str">
            <v/>
          </cell>
          <cell r="H5761" t="str">
            <v/>
          </cell>
          <cell r="I5761" t="str">
            <v>医保</v>
          </cell>
        </row>
        <row r="5762">
          <cell r="A5762" t="str">
            <v>F00030014613</v>
          </cell>
          <cell r="B5762" t="str">
            <v>331503021S</v>
          </cell>
          <cell r="C5762" t="str">
            <v>骨肿瘤病灶刮（切）除术</v>
          </cell>
          <cell r="D5762" t="str">
            <v>每部位</v>
          </cell>
          <cell r="E5762">
            <v>1352</v>
          </cell>
          <cell r="F5762">
            <v>1352</v>
          </cell>
          <cell r="G5762" t="str">
            <v>指刮除、切除骨肿瘤病灶。</v>
          </cell>
          <cell r="I5762" t="str">
            <v>自费</v>
          </cell>
        </row>
        <row r="5763">
          <cell r="A5763" t="str">
            <v>F00030014701</v>
          </cell>
          <cell r="B5763" t="str">
            <v>331503021S-1</v>
          </cell>
          <cell r="C5763" t="str">
            <v>骨肿瘤病灶刮（切）除术加收</v>
          </cell>
          <cell r="D5763" t="str">
            <v>每部位</v>
          </cell>
          <cell r="E5763">
            <v>270</v>
          </cell>
          <cell r="F5763">
            <v>270</v>
          </cell>
          <cell r="G5763" t="str">
            <v>指骨肿瘤病灶刮（切）除术，瘤体有周围组织浸润的加收。</v>
          </cell>
          <cell r="I5763" t="str">
            <v>自费</v>
          </cell>
        </row>
        <row r="5764">
          <cell r="A5764" t="str">
            <v>F00030014616</v>
          </cell>
          <cell r="B5764" t="str">
            <v>331503022S</v>
          </cell>
          <cell r="C5764" t="str">
            <v>骨、关节感染性病灶清除术</v>
          </cell>
          <cell r="D5764" t="str">
            <v>每部位</v>
          </cell>
          <cell r="E5764">
            <v>2275</v>
          </cell>
          <cell r="F5764">
            <v>2275</v>
          </cell>
          <cell r="G5764" t="str">
            <v>指对关节感染性病灶进行清除，去除感染及坏死等组织。</v>
          </cell>
          <cell r="I5764" t="str">
            <v>自费</v>
          </cell>
        </row>
        <row r="5765">
          <cell r="A5765" t="str">
            <v>F00030014698</v>
          </cell>
          <cell r="B5765" t="str">
            <v>331503022S-1</v>
          </cell>
          <cell r="C5765" t="str">
            <v>骨、关节感染性病灶清除术加收</v>
          </cell>
          <cell r="D5765" t="str">
            <v>每部位</v>
          </cell>
          <cell r="E5765">
            <v>455</v>
          </cell>
          <cell r="F5765">
            <v>455</v>
          </cell>
          <cell r="G5765" t="str">
            <v>指骨、关节感染性病灶清除术，植入含抗生素骨水泥加收。</v>
          </cell>
          <cell r="I5765" t="str">
            <v>自费</v>
          </cell>
        </row>
        <row r="5766">
          <cell r="A5766" t="str">
            <v>F00030014619</v>
          </cell>
          <cell r="B5766" t="str">
            <v>331503023S</v>
          </cell>
          <cell r="C5766" t="str">
            <v>骨肿瘤病灶微波灭活术</v>
          </cell>
          <cell r="D5766" t="str">
            <v>次</v>
          </cell>
          <cell r="E5766">
            <v>4563</v>
          </cell>
          <cell r="F5766">
            <v>4563</v>
          </cell>
          <cell r="G5766" t="str">
            <v>开放手术穿刺肿瘤组织，微波消融，冲洗创面，缝合包扎。</v>
          </cell>
          <cell r="I5766" t="str">
            <v>自费</v>
          </cell>
        </row>
        <row r="5767">
          <cell r="A5767" t="str">
            <v>F00000024598</v>
          </cell>
          <cell r="B5767" t="str">
            <v>331504001</v>
          </cell>
          <cell r="C5767" t="str">
            <v>肘、腕关节结核病灶清除术</v>
          </cell>
          <cell r="D5767" t="str">
            <v>次</v>
          </cell>
          <cell r="E5767">
            <v>1800</v>
          </cell>
          <cell r="F5767">
            <v>1800</v>
          </cell>
          <cell r="G5767" t="str">
            <v>含游离体摘除、关节松解、关节软骨钻孔。</v>
          </cell>
          <cell r="H5767" t="str">
            <v/>
          </cell>
          <cell r="I5767" t="str">
            <v>医保</v>
          </cell>
        </row>
        <row r="5768">
          <cell r="A5768" t="str">
            <v>F00000024603</v>
          </cell>
          <cell r="B5768" t="str">
            <v>331504001-1</v>
          </cell>
          <cell r="C5768" t="str">
            <v>肘、腕关节结核关节成形术</v>
          </cell>
          <cell r="D5768" t="str">
            <v>次</v>
          </cell>
          <cell r="E5768">
            <v>1800</v>
          </cell>
          <cell r="F5768">
            <v>1800</v>
          </cell>
          <cell r="G5768" t="str">
            <v/>
          </cell>
          <cell r="H5768" t="str">
            <v/>
          </cell>
          <cell r="I5768" t="str">
            <v>医保</v>
          </cell>
        </row>
        <row r="5769">
          <cell r="A5769" t="str">
            <v>F00000024604</v>
          </cell>
          <cell r="B5769" t="str">
            <v>331504002</v>
          </cell>
          <cell r="C5769" t="str">
            <v>骶髂关节结核病灶清除术</v>
          </cell>
          <cell r="D5769" t="str">
            <v>次</v>
          </cell>
          <cell r="E5769">
            <v>1800</v>
          </cell>
          <cell r="F5769">
            <v>1800</v>
          </cell>
          <cell r="G5769" t="str">
            <v/>
          </cell>
          <cell r="H5769" t="str">
            <v/>
          </cell>
          <cell r="I5769" t="str">
            <v>医保</v>
          </cell>
        </row>
        <row r="5770">
          <cell r="A5770" t="str">
            <v>F00000024605</v>
          </cell>
          <cell r="B5770" t="str">
            <v>331504003</v>
          </cell>
          <cell r="C5770" t="str">
            <v>髋关节结核病灶清除术</v>
          </cell>
          <cell r="D5770" t="str">
            <v>次</v>
          </cell>
          <cell r="E5770">
            <v>1450</v>
          </cell>
          <cell r="F5770">
            <v>1450</v>
          </cell>
          <cell r="G5770" t="str">
            <v>含关节融合术。</v>
          </cell>
          <cell r="H5770" t="str">
            <v/>
          </cell>
          <cell r="I5770" t="str">
            <v>医保</v>
          </cell>
        </row>
        <row r="5771">
          <cell r="A5771" t="str">
            <v>F00000024606</v>
          </cell>
          <cell r="B5771" t="str">
            <v>331504004</v>
          </cell>
          <cell r="C5771" t="str">
            <v>膝关节结核病灶清除术</v>
          </cell>
          <cell r="D5771" t="str">
            <v>次</v>
          </cell>
          <cell r="E5771">
            <v>1450</v>
          </cell>
          <cell r="F5771">
            <v>1450</v>
          </cell>
          <cell r="G5771" t="str">
            <v>含加压融合术。</v>
          </cell>
          <cell r="H5771" t="str">
            <v/>
          </cell>
          <cell r="I5771" t="str">
            <v>医保</v>
          </cell>
        </row>
        <row r="5772">
          <cell r="A5772" t="str">
            <v>F00000024607</v>
          </cell>
          <cell r="B5772" t="str">
            <v>331504005</v>
          </cell>
          <cell r="C5772" t="str">
            <v>踝关节结核病灶清除+关节融合术</v>
          </cell>
          <cell r="D5772" t="str">
            <v>次</v>
          </cell>
          <cell r="E5772">
            <v>2400</v>
          </cell>
          <cell r="F5772">
            <v>2400</v>
          </cell>
          <cell r="G5772" t="str">
            <v/>
          </cell>
          <cell r="H5772" t="str">
            <v/>
          </cell>
          <cell r="I5772" t="str">
            <v>医保</v>
          </cell>
        </row>
        <row r="5773">
          <cell r="A5773" t="str">
            <v>F00000024608</v>
          </cell>
          <cell r="B5773" t="str">
            <v>331504006</v>
          </cell>
          <cell r="C5773" t="str">
            <v>脊椎结核病灶清除术</v>
          </cell>
          <cell r="D5773" t="str">
            <v>次</v>
          </cell>
          <cell r="E5773">
            <v>3200</v>
          </cell>
          <cell r="F5773">
            <v>3200</v>
          </cell>
          <cell r="G5773" t="str">
            <v/>
          </cell>
          <cell r="H5773" t="str">
            <v/>
          </cell>
          <cell r="I5773" t="str">
            <v>医保</v>
          </cell>
        </row>
        <row r="5774">
          <cell r="A5774" t="str">
            <v>F00000119265</v>
          </cell>
          <cell r="B5774" t="str">
            <v>331504006-1</v>
          </cell>
          <cell r="C5774" t="str">
            <v>脊柱感染病灶清除术</v>
          </cell>
          <cell r="D5774" t="str">
            <v>次</v>
          </cell>
          <cell r="E5774">
            <v>3318</v>
          </cell>
          <cell r="F5774">
            <v>3318</v>
          </cell>
          <cell r="G5774" t="str">
            <v/>
          </cell>
          <cell r="H5774" t="str">
            <v/>
          </cell>
          <cell r="I5774" t="str">
            <v>医保</v>
          </cell>
        </row>
        <row r="5775">
          <cell r="A5775" t="str">
            <v>F00000024609</v>
          </cell>
          <cell r="B5775" t="str">
            <v>331504007E</v>
          </cell>
          <cell r="C5775" t="str">
            <v>脊椎结核病灶清除+植骨融合术</v>
          </cell>
          <cell r="D5775" t="str">
            <v>次</v>
          </cell>
          <cell r="E5775">
            <v>3500</v>
          </cell>
          <cell r="F5775">
            <v>4550</v>
          </cell>
          <cell r="G5775" t="str">
            <v/>
          </cell>
          <cell r="H5775" t="str">
            <v/>
          </cell>
          <cell r="I5775" t="str">
            <v>医保</v>
          </cell>
        </row>
        <row r="5776">
          <cell r="A5776" t="str">
            <v>F00000024610</v>
          </cell>
          <cell r="B5776" t="str">
            <v>331504008E</v>
          </cell>
          <cell r="C5776" t="str">
            <v>股骨头坏死病灶刮除植骨术</v>
          </cell>
          <cell r="D5776" t="str">
            <v>次</v>
          </cell>
          <cell r="E5776">
            <v>3010</v>
          </cell>
          <cell r="F5776">
            <v>3913</v>
          </cell>
          <cell r="G5776" t="str">
            <v/>
          </cell>
          <cell r="H5776" t="str">
            <v/>
          </cell>
          <cell r="I5776" t="str">
            <v>医保</v>
          </cell>
        </row>
        <row r="5777">
          <cell r="A5777" t="str">
            <v>F00000024611</v>
          </cell>
          <cell r="B5777" t="str">
            <v>331504009</v>
          </cell>
          <cell r="C5777" t="str">
            <v>桡骨远端切除腓骨移植成形术</v>
          </cell>
          <cell r="D5777" t="str">
            <v>次</v>
          </cell>
          <cell r="E5777">
            <v>3244</v>
          </cell>
          <cell r="F5777">
            <v>3244</v>
          </cell>
          <cell r="G5777" t="str">
            <v/>
          </cell>
          <cell r="H5777" t="str">
            <v/>
          </cell>
          <cell r="I5777" t="str">
            <v>医保</v>
          </cell>
        </row>
        <row r="5778">
          <cell r="A5778" t="str">
            <v>F00000024710</v>
          </cell>
          <cell r="B5778" t="str">
            <v>331504010E</v>
          </cell>
          <cell r="C5778" t="str">
            <v>骨髓炎病灶清除术</v>
          </cell>
          <cell r="D5778" t="str">
            <v>次</v>
          </cell>
          <cell r="E5778">
            <v>2986</v>
          </cell>
          <cell r="F5778">
            <v>3881.8</v>
          </cell>
          <cell r="G5778" t="str">
            <v>含肌瓣填塞术。</v>
          </cell>
          <cell r="H5778" t="str">
            <v/>
          </cell>
          <cell r="I5778" t="str">
            <v>医保</v>
          </cell>
        </row>
        <row r="5779">
          <cell r="A5779" t="str">
            <v>F00000024711</v>
          </cell>
          <cell r="B5779" t="str">
            <v>331504011E</v>
          </cell>
          <cell r="C5779" t="str">
            <v>骨髓炎切开引流灌洗术</v>
          </cell>
          <cell r="D5779" t="str">
            <v>次</v>
          </cell>
          <cell r="E5779">
            <v>1703</v>
          </cell>
          <cell r="F5779">
            <v>2213.9</v>
          </cell>
          <cell r="G5779" t="str">
            <v/>
          </cell>
          <cell r="H5779" t="str">
            <v/>
          </cell>
          <cell r="I5779" t="str">
            <v>医保</v>
          </cell>
        </row>
        <row r="5780">
          <cell r="A5780" t="str">
            <v>F00000024712</v>
          </cell>
          <cell r="B5780" t="str">
            <v>331505001E</v>
          </cell>
          <cell r="C5780" t="str">
            <v>锁骨骨折切开复位内固定术</v>
          </cell>
          <cell r="D5780" t="str">
            <v>次</v>
          </cell>
          <cell r="E5780">
            <v>1590</v>
          </cell>
          <cell r="F5780">
            <v>2067</v>
          </cell>
          <cell r="G5780" t="str">
            <v/>
          </cell>
          <cell r="H5780" t="str">
            <v/>
          </cell>
          <cell r="I5780" t="str">
            <v>医保</v>
          </cell>
        </row>
        <row r="5781">
          <cell r="A5781" t="str">
            <v>F00000024713</v>
          </cell>
          <cell r="B5781" t="str">
            <v>331505002E</v>
          </cell>
          <cell r="C5781" t="str">
            <v>肱骨近端骨折切开复位内固定术</v>
          </cell>
          <cell r="D5781" t="str">
            <v>次</v>
          </cell>
          <cell r="E5781">
            <v>1673</v>
          </cell>
          <cell r="F5781">
            <v>2174.9</v>
          </cell>
          <cell r="G5781" t="str">
            <v/>
          </cell>
          <cell r="H5781" t="str">
            <v/>
          </cell>
          <cell r="I5781" t="str">
            <v>医保</v>
          </cell>
        </row>
        <row r="5782">
          <cell r="A5782" t="str">
            <v>F00000024714</v>
          </cell>
          <cell r="B5782" t="str">
            <v>331505003E</v>
          </cell>
          <cell r="C5782" t="str">
            <v>肱骨干骨折切开复位内固定术</v>
          </cell>
          <cell r="D5782" t="str">
            <v>次</v>
          </cell>
          <cell r="E5782">
            <v>1633</v>
          </cell>
          <cell r="F5782">
            <v>2122.9</v>
          </cell>
          <cell r="G5782" t="str">
            <v/>
          </cell>
          <cell r="H5782" t="str">
            <v/>
          </cell>
          <cell r="I5782" t="str">
            <v>医保</v>
          </cell>
        </row>
        <row r="5783">
          <cell r="A5783" t="str">
            <v>F00000024715</v>
          </cell>
          <cell r="B5783" t="str">
            <v>331505004E</v>
          </cell>
          <cell r="C5783" t="str">
            <v>肱骨髁上、髁间骨折切开复位内固定术</v>
          </cell>
          <cell r="D5783" t="str">
            <v>次</v>
          </cell>
          <cell r="E5783">
            <v>1599</v>
          </cell>
          <cell r="F5783">
            <v>2078.6999999999998</v>
          </cell>
          <cell r="G5783" t="str">
            <v/>
          </cell>
          <cell r="H5783" t="str">
            <v/>
          </cell>
          <cell r="I5783" t="str">
            <v>医保</v>
          </cell>
        </row>
        <row r="5784">
          <cell r="A5784" t="str">
            <v>F00000024719</v>
          </cell>
          <cell r="B5784" t="str">
            <v>331505005-1E</v>
          </cell>
          <cell r="C5784" t="str">
            <v>肱骨小头骨折切开复位内固定术</v>
          </cell>
          <cell r="D5784" t="str">
            <v>次</v>
          </cell>
          <cell r="E5784">
            <v>1962</v>
          </cell>
          <cell r="F5784">
            <v>2550.6</v>
          </cell>
          <cell r="G5784" t="str">
            <v/>
          </cell>
          <cell r="H5784" t="str">
            <v/>
          </cell>
          <cell r="I5784" t="str">
            <v>医保</v>
          </cell>
        </row>
        <row r="5785">
          <cell r="A5785" t="str">
            <v>F00000024718</v>
          </cell>
          <cell r="B5785" t="str">
            <v>331505005E</v>
          </cell>
          <cell r="C5785" t="str">
            <v>肱骨内外髁骨折切开复位内固定术</v>
          </cell>
          <cell r="D5785" t="str">
            <v>次</v>
          </cell>
          <cell r="E5785">
            <v>1996</v>
          </cell>
          <cell r="F5785">
            <v>2594.8000000000002</v>
          </cell>
          <cell r="G5785" t="str">
            <v/>
          </cell>
          <cell r="H5785" t="str">
            <v/>
          </cell>
          <cell r="I5785" t="str">
            <v>医保</v>
          </cell>
        </row>
        <row r="5786">
          <cell r="A5786" t="str">
            <v>F00000024721</v>
          </cell>
          <cell r="B5786" t="str">
            <v>331505006E</v>
          </cell>
          <cell r="C5786" t="str">
            <v>尺骨鹰嘴骨折切开复位内固定术</v>
          </cell>
          <cell r="D5786" t="str">
            <v>次</v>
          </cell>
          <cell r="E5786">
            <v>1642</v>
          </cell>
          <cell r="F5786">
            <v>2134.6</v>
          </cell>
          <cell r="G5786" t="str">
            <v/>
          </cell>
          <cell r="H5786" t="str">
            <v/>
          </cell>
          <cell r="I5786" t="str">
            <v>医保</v>
          </cell>
        </row>
        <row r="5787">
          <cell r="A5787" t="str">
            <v>F00000024723</v>
          </cell>
          <cell r="B5787" t="str">
            <v>331505007</v>
          </cell>
          <cell r="C5787" t="str">
            <v>桡骨头切除术</v>
          </cell>
          <cell r="D5787" t="str">
            <v>次</v>
          </cell>
          <cell r="E5787">
            <v>1300</v>
          </cell>
          <cell r="F5787">
            <v>1300</v>
          </cell>
          <cell r="G5787" t="str">
            <v/>
          </cell>
          <cell r="H5787" t="str">
            <v/>
          </cell>
          <cell r="I5787" t="str">
            <v>医保</v>
          </cell>
        </row>
        <row r="5788">
          <cell r="A5788" t="str">
            <v>F00000024725</v>
          </cell>
          <cell r="B5788" t="str">
            <v>331505008-1</v>
          </cell>
          <cell r="C5788" t="str">
            <v>桡骨颈部骨折切开复位内固定术</v>
          </cell>
          <cell r="D5788" t="str">
            <v>次</v>
          </cell>
          <cell r="E5788">
            <v>2135</v>
          </cell>
          <cell r="F5788">
            <v>2135</v>
          </cell>
          <cell r="G5788" t="str">
            <v/>
          </cell>
          <cell r="H5788" t="str">
            <v/>
          </cell>
          <cell r="I5788" t="str">
            <v>医保</v>
          </cell>
        </row>
        <row r="5789">
          <cell r="A5789" t="str">
            <v>F00000024724</v>
          </cell>
          <cell r="B5789" t="str">
            <v>331505008E</v>
          </cell>
          <cell r="C5789" t="str">
            <v>桡骨头骨折切开复位内固定术</v>
          </cell>
          <cell r="D5789" t="str">
            <v>次</v>
          </cell>
          <cell r="E5789">
            <v>2275</v>
          </cell>
          <cell r="F5789">
            <v>2957.5</v>
          </cell>
          <cell r="G5789" t="str">
            <v/>
          </cell>
          <cell r="H5789" t="str">
            <v/>
          </cell>
          <cell r="I5789" t="str">
            <v>医保</v>
          </cell>
        </row>
        <row r="5790">
          <cell r="A5790" t="str">
            <v>F00000024726</v>
          </cell>
          <cell r="B5790" t="str">
            <v>331505009E</v>
          </cell>
          <cell r="C5790" t="str">
            <v>孟氏骨折切开复位内固定术</v>
          </cell>
          <cell r="D5790" t="str">
            <v>次</v>
          </cell>
          <cell r="E5790">
            <v>2063</v>
          </cell>
          <cell r="F5790">
            <v>2681.9</v>
          </cell>
          <cell r="G5790" t="str">
            <v/>
          </cell>
          <cell r="H5790" t="str">
            <v/>
          </cell>
          <cell r="I5790" t="str">
            <v>医保</v>
          </cell>
        </row>
        <row r="5791">
          <cell r="A5791" t="str">
            <v>F00000024727</v>
          </cell>
          <cell r="B5791" t="str">
            <v>331505010E</v>
          </cell>
          <cell r="C5791" t="str">
            <v>桡尺骨干骨折切开复位内固定术</v>
          </cell>
          <cell r="D5791" t="str">
            <v>次</v>
          </cell>
          <cell r="E5791">
            <v>2768</v>
          </cell>
          <cell r="F5791">
            <v>3598.4</v>
          </cell>
          <cell r="G5791" t="str">
            <v/>
          </cell>
          <cell r="H5791" t="str">
            <v/>
          </cell>
          <cell r="I5791" t="str">
            <v>医保</v>
          </cell>
        </row>
        <row r="5792">
          <cell r="A5792" t="str">
            <v>F00000024729</v>
          </cell>
          <cell r="B5792" t="str">
            <v>331505011-1E</v>
          </cell>
          <cell r="C5792" t="str">
            <v>史密斯骨折切开复位内固定术</v>
          </cell>
          <cell r="D5792" t="str">
            <v>次</v>
          </cell>
          <cell r="E5792">
            <v>2437</v>
          </cell>
          <cell r="F5792">
            <v>3168.1</v>
          </cell>
          <cell r="G5792" t="str">
            <v/>
          </cell>
          <cell r="H5792" t="str">
            <v/>
          </cell>
          <cell r="I5792" t="str">
            <v>医保</v>
          </cell>
        </row>
        <row r="5793">
          <cell r="A5793" t="str">
            <v>F00000024730</v>
          </cell>
          <cell r="B5793" t="str">
            <v>331505011-2E</v>
          </cell>
          <cell r="C5793" t="str">
            <v>巴顿骨折切开复位内固定术</v>
          </cell>
          <cell r="D5793" t="str">
            <v>次</v>
          </cell>
          <cell r="E5793">
            <v>2298</v>
          </cell>
          <cell r="F5793">
            <v>2987.4</v>
          </cell>
          <cell r="G5793" t="str">
            <v/>
          </cell>
          <cell r="H5793" t="str">
            <v/>
          </cell>
          <cell r="I5793" t="str">
            <v>医保</v>
          </cell>
        </row>
        <row r="5794">
          <cell r="A5794" t="str">
            <v>F00000024728</v>
          </cell>
          <cell r="B5794" t="str">
            <v>331505011E</v>
          </cell>
          <cell r="C5794" t="str">
            <v>科雷氏骨折切开复位内固定术</v>
          </cell>
          <cell r="D5794" t="str">
            <v>次</v>
          </cell>
          <cell r="E5794">
            <v>2143</v>
          </cell>
          <cell r="F5794">
            <v>2785.9</v>
          </cell>
          <cell r="G5794" t="str">
            <v/>
          </cell>
          <cell r="H5794" t="str">
            <v/>
          </cell>
          <cell r="I5794" t="str">
            <v>医保</v>
          </cell>
        </row>
        <row r="5795">
          <cell r="A5795" t="str">
            <v>F00000024731</v>
          </cell>
          <cell r="B5795" t="str">
            <v>331505012E</v>
          </cell>
          <cell r="C5795" t="str">
            <v>髋臼骨折切开复位内固定术</v>
          </cell>
          <cell r="D5795" t="str">
            <v>次</v>
          </cell>
          <cell r="E5795">
            <v>2664</v>
          </cell>
          <cell r="F5795">
            <v>3463.2</v>
          </cell>
          <cell r="G5795" t="str">
            <v/>
          </cell>
          <cell r="H5795" t="str">
            <v/>
          </cell>
          <cell r="I5795" t="str">
            <v>医保</v>
          </cell>
        </row>
        <row r="5796">
          <cell r="A5796" t="str">
            <v>F00000024732</v>
          </cell>
          <cell r="B5796" t="str">
            <v>331505013E</v>
          </cell>
          <cell r="C5796" t="str">
            <v>股骨颈骨折闭合复位内固定术</v>
          </cell>
          <cell r="D5796" t="str">
            <v>次</v>
          </cell>
          <cell r="E5796">
            <v>2391</v>
          </cell>
          <cell r="F5796">
            <v>3108.3</v>
          </cell>
          <cell r="G5796" t="str">
            <v/>
          </cell>
          <cell r="H5796" t="str">
            <v/>
          </cell>
          <cell r="I5796" t="str">
            <v>医保</v>
          </cell>
        </row>
        <row r="5797">
          <cell r="A5797" t="str">
            <v>F00000024733</v>
          </cell>
          <cell r="B5797" t="str">
            <v>331505014E</v>
          </cell>
          <cell r="C5797" t="str">
            <v>股骨颈骨折切开复位内固定术</v>
          </cell>
          <cell r="D5797" t="str">
            <v>次</v>
          </cell>
          <cell r="E5797">
            <v>2599</v>
          </cell>
          <cell r="F5797">
            <v>3378.7</v>
          </cell>
          <cell r="G5797" t="str">
            <v/>
          </cell>
          <cell r="H5797" t="str">
            <v/>
          </cell>
          <cell r="I5797" t="str">
            <v>医保</v>
          </cell>
        </row>
        <row r="5798">
          <cell r="A5798" t="str">
            <v>F00000024734</v>
          </cell>
          <cell r="B5798" t="str">
            <v>331505015</v>
          </cell>
          <cell r="C5798" t="str">
            <v>股骨颈骨折切开复位内固定+带血管蒂或肌蒂骨移植术</v>
          </cell>
          <cell r="D5798" t="str">
            <v>次</v>
          </cell>
          <cell r="E5798">
            <v>3345</v>
          </cell>
          <cell r="F5798">
            <v>3345</v>
          </cell>
          <cell r="G5798" t="str">
            <v/>
          </cell>
          <cell r="H5798" t="str">
            <v/>
          </cell>
          <cell r="I5798" t="str">
            <v>医保</v>
          </cell>
        </row>
        <row r="5799">
          <cell r="A5799" t="str">
            <v>F00000024735</v>
          </cell>
          <cell r="B5799" t="str">
            <v>331505016E</v>
          </cell>
          <cell r="C5799" t="str">
            <v>股骨转子间骨折内固定术</v>
          </cell>
          <cell r="D5799" t="str">
            <v>次</v>
          </cell>
          <cell r="E5799">
            <v>2972</v>
          </cell>
          <cell r="F5799">
            <v>3863.6</v>
          </cell>
          <cell r="G5799" t="str">
            <v/>
          </cell>
          <cell r="H5799" t="str">
            <v/>
          </cell>
          <cell r="I5799" t="str">
            <v>医保</v>
          </cell>
        </row>
        <row r="5800">
          <cell r="A5800" t="str">
            <v>F00000024736</v>
          </cell>
          <cell r="B5800" t="str">
            <v>331505017E</v>
          </cell>
          <cell r="C5800" t="str">
            <v>股骨干骨折切开复位内固定术</v>
          </cell>
          <cell r="D5800" t="str">
            <v>次</v>
          </cell>
          <cell r="E5800">
            <v>2543</v>
          </cell>
          <cell r="F5800">
            <v>3305.9</v>
          </cell>
          <cell r="G5800" t="str">
            <v/>
          </cell>
          <cell r="H5800" t="str">
            <v/>
          </cell>
          <cell r="I5800" t="str">
            <v>医保</v>
          </cell>
        </row>
        <row r="5801">
          <cell r="A5801" t="str">
            <v>F00000024737</v>
          </cell>
          <cell r="B5801" t="str">
            <v>331505018E</v>
          </cell>
          <cell r="C5801" t="str">
            <v>股骨髁间骨折切开复位内固定术</v>
          </cell>
          <cell r="D5801" t="str">
            <v>次</v>
          </cell>
          <cell r="E5801">
            <v>2387</v>
          </cell>
          <cell r="F5801">
            <v>3103.1</v>
          </cell>
          <cell r="G5801" t="str">
            <v/>
          </cell>
          <cell r="H5801" t="str">
            <v/>
          </cell>
          <cell r="I5801" t="str">
            <v>医保</v>
          </cell>
        </row>
        <row r="5802">
          <cell r="A5802" t="str">
            <v>F00000024836</v>
          </cell>
          <cell r="B5802" t="str">
            <v>331505019E</v>
          </cell>
          <cell r="C5802" t="str">
            <v>髌骨骨折切开复位内固定术</v>
          </cell>
          <cell r="D5802" t="str">
            <v>次</v>
          </cell>
          <cell r="E5802">
            <v>1984</v>
          </cell>
          <cell r="F5802">
            <v>2579.1999999999998</v>
          </cell>
          <cell r="G5802" t="str">
            <v/>
          </cell>
          <cell r="H5802" t="str">
            <v/>
          </cell>
          <cell r="I5802" t="str">
            <v>医保</v>
          </cell>
        </row>
        <row r="5803">
          <cell r="A5803" t="str">
            <v>F00000119266</v>
          </cell>
          <cell r="B5803" t="str">
            <v>331505020-1</v>
          </cell>
          <cell r="C5803" t="str">
            <v>胫骨平台骨折切开复位内固定术</v>
          </cell>
          <cell r="D5803" t="str">
            <v>次</v>
          </cell>
          <cell r="E5803">
            <v>2964</v>
          </cell>
          <cell r="F5803">
            <v>2964</v>
          </cell>
          <cell r="G5803" t="str">
            <v/>
          </cell>
          <cell r="H5803" t="str">
            <v/>
          </cell>
          <cell r="I5803" t="str">
            <v>医保</v>
          </cell>
        </row>
        <row r="5804">
          <cell r="A5804" t="str">
            <v>F00000024837</v>
          </cell>
          <cell r="B5804" t="str">
            <v>331505020E</v>
          </cell>
          <cell r="C5804" t="str">
            <v>胫骨髁间骨折切开复位内固定术</v>
          </cell>
          <cell r="D5804" t="str">
            <v>次</v>
          </cell>
          <cell r="E5804">
            <v>2885</v>
          </cell>
          <cell r="F5804">
            <v>3750.5</v>
          </cell>
          <cell r="G5804" t="str">
            <v/>
          </cell>
          <cell r="H5804" t="str">
            <v/>
          </cell>
          <cell r="I5804" t="str">
            <v>医保</v>
          </cell>
        </row>
        <row r="5805">
          <cell r="A5805" t="str">
            <v>F00000024838</v>
          </cell>
          <cell r="B5805" t="str">
            <v>331505021E</v>
          </cell>
          <cell r="C5805" t="str">
            <v>胫骨干骨折切开复位内固定术</v>
          </cell>
          <cell r="D5805" t="str">
            <v>次</v>
          </cell>
          <cell r="E5805">
            <v>1624</v>
          </cell>
          <cell r="F5805">
            <v>2111.1999999999998</v>
          </cell>
          <cell r="G5805" t="str">
            <v/>
          </cell>
          <cell r="H5805" t="str">
            <v/>
          </cell>
          <cell r="I5805" t="str">
            <v>医保</v>
          </cell>
        </row>
        <row r="5806">
          <cell r="A5806" t="str">
            <v>F00000024839</v>
          </cell>
          <cell r="B5806" t="str">
            <v>331505022E</v>
          </cell>
          <cell r="C5806" t="str">
            <v>单踝或双踝骨折切开复位内固定术</v>
          </cell>
          <cell r="D5806" t="str">
            <v>次</v>
          </cell>
          <cell r="E5806">
            <v>2140</v>
          </cell>
          <cell r="F5806">
            <v>2782</v>
          </cell>
          <cell r="G5806" t="str">
            <v>根据骨折类型，选择适合入路切开，保护周围血管神经组织，保护骨折端血供，显露骨折，准确复位单踝或双踝骨折，选择相应内固定物进行骨折固定，冲洗伤口，放置引流，缝合伤口。</v>
          </cell>
          <cell r="H5806" t="str">
            <v/>
          </cell>
          <cell r="I5806" t="str">
            <v>医保</v>
          </cell>
        </row>
        <row r="5807">
          <cell r="A5807" t="str">
            <v>F00000024840</v>
          </cell>
          <cell r="B5807" t="str">
            <v>331505023E</v>
          </cell>
          <cell r="C5807" t="str">
            <v>三踝骨折切开复位内固定术</v>
          </cell>
          <cell r="D5807" t="str">
            <v>次</v>
          </cell>
          <cell r="E5807">
            <v>2827</v>
          </cell>
          <cell r="F5807">
            <v>3675.1</v>
          </cell>
          <cell r="G5807" t="str">
            <v>根据骨折类型，选择适合入路切开，保护周围血管神经组织，保护骨折端血供，显露骨折，准确复位骨折端，选择相应内固定物进行骨折固定，冲洗伤口，放置引流，缝合伤口。</v>
          </cell>
          <cell r="H5807" t="str">
            <v/>
          </cell>
          <cell r="I5807" t="str">
            <v>医保</v>
          </cell>
        </row>
        <row r="5808">
          <cell r="A5808" t="str">
            <v>F00000024841</v>
          </cell>
          <cell r="B5808" t="str">
            <v>331505024</v>
          </cell>
          <cell r="C5808" t="str">
            <v>肱骨干骨折不愈合切开植骨内固定术</v>
          </cell>
          <cell r="D5808" t="str">
            <v>次</v>
          </cell>
          <cell r="E5808">
            <v>1500</v>
          </cell>
          <cell r="F5808">
            <v>1500</v>
          </cell>
          <cell r="G5808" t="str">
            <v/>
          </cell>
          <cell r="H5808" t="str">
            <v/>
          </cell>
          <cell r="I5808" t="str">
            <v>医保</v>
          </cell>
        </row>
        <row r="5809">
          <cell r="A5809" t="str">
            <v>F00000024842</v>
          </cell>
          <cell r="B5809" t="str">
            <v>331505025E</v>
          </cell>
          <cell r="C5809" t="str">
            <v>尺桡骨骨折不愈合切开植骨内固定术</v>
          </cell>
          <cell r="D5809" t="str">
            <v>次</v>
          </cell>
          <cell r="E5809">
            <v>1657</v>
          </cell>
          <cell r="F5809">
            <v>2154.1</v>
          </cell>
          <cell r="G5809" t="str">
            <v/>
          </cell>
          <cell r="H5809" t="str">
            <v/>
          </cell>
          <cell r="I5809" t="str">
            <v>医保</v>
          </cell>
        </row>
        <row r="5810">
          <cell r="A5810" t="str">
            <v>F00000024843</v>
          </cell>
          <cell r="B5810" t="str">
            <v>331505026</v>
          </cell>
          <cell r="C5810" t="str">
            <v>股骨干骨折不愈合切开植骨内固定术</v>
          </cell>
          <cell r="D5810" t="str">
            <v>次</v>
          </cell>
          <cell r="E5810">
            <v>1800</v>
          </cell>
          <cell r="F5810">
            <v>1800</v>
          </cell>
          <cell r="G5810" t="str">
            <v/>
          </cell>
          <cell r="H5810" t="str">
            <v/>
          </cell>
          <cell r="I5810" t="str">
            <v>医保</v>
          </cell>
        </row>
        <row r="5811">
          <cell r="A5811" t="str">
            <v>F00000024844</v>
          </cell>
          <cell r="B5811" t="str">
            <v>331505027</v>
          </cell>
          <cell r="C5811" t="str">
            <v>胫腓骨骨折不愈合切开植骨内固定术</v>
          </cell>
          <cell r="D5811" t="str">
            <v>次</v>
          </cell>
          <cell r="E5811">
            <v>2026</v>
          </cell>
          <cell r="F5811">
            <v>2026</v>
          </cell>
          <cell r="G5811" t="str">
            <v/>
          </cell>
          <cell r="H5811" t="str">
            <v/>
          </cell>
          <cell r="I5811" t="str">
            <v>医保</v>
          </cell>
        </row>
        <row r="5812">
          <cell r="A5812" t="str">
            <v>F00000024845</v>
          </cell>
          <cell r="B5812" t="str">
            <v>331505028</v>
          </cell>
          <cell r="C5812" t="str">
            <v>开放折骨术</v>
          </cell>
          <cell r="D5812" t="str">
            <v>次</v>
          </cell>
          <cell r="E5812">
            <v>1300</v>
          </cell>
          <cell r="F5812">
            <v>1300</v>
          </cell>
          <cell r="G5812" t="str">
            <v>不含植骨。</v>
          </cell>
          <cell r="H5812" t="str">
            <v/>
          </cell>
          <cell r="I5812" t="str">
            <v>医保</v>
          </cell>
        </row>
        <row r="5813">
          <cell r="A5813" t="str">
            <v>F00000024846</v>
          </cell>
          <cell r="B5813" t="str">
            <v>331505029E</v>
          </cell>
          <cell r="C5813" t="str">
            <v>肱骨髁上骨折畸形愈合截骨矫形术</v>
          </cell>
          <cell r="D5813" t="str">
            <v>次</v>
          </cell>
          <cell r="E5813">
            <v>1729</v>
          </cell>
          <cell r="F5813">
            <v>2247.6999999999998</v>
          </cell>
          <cell r="G5813" t="str">
            <v/>
          </cell>
          <cell r="H5813" t="str">
            <v/>
          </cell>
          <cell r="I5813" t="str">
            <v>医保</v>
          </cell>
        </row>
        <row r="5814">
          <cell r="A5814" t="str">
            <v>F00000024847</v>
          </cell>
          <cell r="B5814" t="str">
            <v>331505030E</v>
          </cell>
          <cell r="C5814" t="str">
            <v>尺骨上1/3骨折畸形愈合+桡骨小头脱位矫正术</v>
          </cell>
          <cell r="D5814" t="str">
            <v>次</v>
          </cell>
          <cell r="E5814">
            <v>1800</v>
          </cell>
          <cell r="F5814">
            <v>2340</v>
          </cell>
          <cell r="G5814" t="str">
            <v/>
          </cell>
          <cell r="H5814" t="str">
            <v/>
          </cell>
          <cell r="I5814" t="str">
            <v>医保</v>
          </cell>
        </row>
        <row r="5815">
          <cell r="A5815" t="str">
            <v>F00000024848</v>
          </cell>
          <cell r="B5815" t="str">
            <v>331505031E</v>
          </cell>
          <cell r="C5815" t="str">
            <v>桡骨下端骨折畸形愈合矫正术</v>
          </cell>
          <cell r="D5815" t="str">
            <v>次</v>
          </cell>
          <cell r="E5815">
            <v>1300</v>
          </cell>
          <cell r="F5815">
            <v>1690</v>
          </cell>
          <cell r="G5815" t="str">
            <v/>
          </cell>
          <cell r="H5815" t="str">
            <v/>
          </cell>
          <cell r="I5815" t="str">
            <v>医保</v>
          </cell>
        </row>
        <row r="5816">
          <cell r="A5816" t="str">
            <v>F00000024849</v>
          </cell>
          <cell r="B5816" t="str">
            <v>331505032E</v>
          </cell>
          <cell r="C5816" t="str">
            <v>股骨干骨折畸形愈合截骨内固定术</v>
          </cell>
          <cell r="D5816" t="str">
            <v>次</v>
          </cell>
          <cell r="E5816">
            <v>1800</v>
          </cell>
          <cell r="F5816">
            <v>2340</v>
          </cell>
          <cell r="G5816" t="str">
            <v/>
          </cell>
          <cell r="H5816" t="str">
            <v/>
          </cell>
          <cell r="I5816" t="str">
            <v>医保</v>
          </cell>
        </row>
        <row r="5817">
          <cell r="A5817" t="str">
            <v>F00000024850</v>
          </cell>
          <cell r="B5817" t="str">
            <v>331505033E</v>
          </cell>
          <cell r="C5817" t="str">
            <v>胫腓骨骨折畸形愈合截骨矫形术</v>
          </cell>
          <cell r="D5817" t="str">
            <v>次</v>
          </cell>
          <cell r="E5817">
            <v>2292</v>
          </cell>
          <cell r="F5817">
            <v>2979.6</v>
          </cell>
          <cell r="G5817" t="str">
            <v/>
          </cell>
          <cell r="H5817" t="str">
            <v/>
          </cell>
          <cell r="I5817" t="str">
            <v>医保</v>
          </cell>
        </row>
        <row r="5818">
          <cell r="A5818" t="str">
            <v>F00000024851</v>
          </cell>
          <cell r="B5818" t="str">
            <v>331505034E</v>
          </cell>
          <cell r="C5818" t="str">
            <v>踝部骨折畸形愈合矫形术</v>
          </cell>
          <cell r="D5818" t="str">
            <v>次</v>
          </cell>
          <cell r="E5818">
            <v>1410</v>
          </cell>
          <cell r="F5818">
            <v>1833</v>
          </cell>
          <cell r="G5818" t="str">
            <v/>
          </cell>
          <cell r="H5818" t="str">
            <v/>
          </cell>
          <cell r="I5818" t="str">
            <v>医保</v>
          </cell>
        </row>
        <row r="5819">
          <cell r="A5819" t="str">
            <v>F00000024852</v>
          </cell>
          <cell r="B5819" t="str">
            <v>331505035E</v>
          </cell>
          <cell r="C5819" t="str">
            <v>跟骨骨折切开复位撬拨术</v>
          </cell>
          <cell r="D5819" t="str">
            <v>次</v>
          </cell>
          <cell r="E5819">
            <v>1418</v>
          </cell>
          <cell r="F5819">
            <v>1843.4</v>
          </cell>
          <cell r="G5819" t="str">
            <v/>
          </cell>
          <cell r="H5819" t="str">
            <v/>
          </cell>
          <cell r="I5819" t="str">
            <v>医保</v>
          </cell>
        </row>
        <row r="5820">
          <cell r="A5820" t="str">
            <v>F00000024853</v>
          </cell>
          <cell r="B5820" t="str">
            <v>331505036E</v>
          </cell>
          <cell r="C5820" t="str">
            <v>距骨骨折伴脱位切开复位内固定术</v>
          </cell>
          <cell r="D5820" t="str">
            <v>次</v>
          </cell>
          <cell r="E5820">
            <v>1638</v>
          </cell>
          <cell r="F5820">
            <v>2129.4</v>
          </cell>
          <cell r="G5820" t="str">
            <v/>
          </cell>
          <cell r="H5820" t="str">
            <v/>
          </cell>
          <cell r="I5820" t="str">
            <v>医保</v>
          </cell>
        </row>
        <row r="5821">
          <cell r="A5821" t="str">
            <v>F00000024854</v>
          </cell>
          <cell r="B5821" t="str">
            <v>331505037E</v>
          </cell>
          <cell r="C5821" t="str">
            <v>骨内固定装置取出术</v>
          </cell>
          <cell r="D5821" t="str">
            <v>次</v>
          </cell>
          <cell r="E5821">
            <v>1439</v>
          </cell>
          <cell r="F5821">
            <v>1870.7</v>
          </cell>
          <cell r="G5821" t="str">
            <v>指克氏针、三叶钉、钢板等各部位内固定装置。</v>
          </cell>
          <cell r="H5821" t="str">
            <v/>
          </cell>
          <cell r="I5821" t="str">
            <v>医保</v>
          </cell>
        </row>
        <row r="5822">
          <cell r="A5822" t="str">
            <v>F00000024859</v>
          </cell>
          <cell r="B5822" t="str">
            <v>331505038-1E</v>
          </cell>
          <cell r="C5822" t="str">
            <v>足部骨关节内骨折切开复位内固定术</v>
          </cell>
          <cell r="D5822" t="str">
            <v>次</v>
          </cell>
          <cell r="E5822">
            <v>2459</v>
          </cell>
          <cell r="F5822">
            <v>3196.7</v>
          </cell>
          <cell r="G5822" t="str">
            <v/>
          </cell>
          <cell r="H5822" t="str">
            <v/>
          </cell>
          <cell r="I5822" t="str">
            <v>医保</v>
          </cell>
        </row>
        <row r="5823">
          <cell r="A5823" t="str">
            <v>F00000024860</v>
          </cell>
          <cell r="B5823" t="str">
            <v>331505038-2E</v>
          </cell>
          <cell r="C5823" t="str">
            <v>足部双侧多处骨折切开复位内固定术</v>
          </cell>
          <cell r="D5823" t="str">
            <v>次</v>
          </cell>
          <cell r="E5823">
            <v>3700</v>
          </cell>
          <cell r="F5823">
            <v>4810</v>
          </cell>
          <cell r="G5823" t="str">
            <v/>
          </cell>
          <cell r="H5823" t="str">
            <v/>
          </cell>
          <cell r="I5823" t="str">
            <v>医保</v>
          </cell>
        </row>
        <row r="5824">
          <cell r="A5824" t="str">
            <v>F00000024858</v>
          </cell>
          <cell r="B5824" t="str">
            <v>331505038E</v>
          </cell>
          <cell r="C5824" t="str">
            <v>足部骨骨折切开复位内固定术</v>
          </cell>
          <cell r="D5824" t="str">
            <v>次</v>
          </cell>
          <cell r="E5824">
            <v>2613</v>
          </cell>
          <cell r="F5824">
            <v>3396.9</v>
          </cell>
          <cell r="G5824" t="str">
            <v/>
          </cell>
          <cell r="H5824" t="str">
            <v/>
          </cell>
          <cell r="I5824" t="str">
            <v>医保</v>
          </cell>
        </row>
        <row r="5825">
          <cell r="A5825" t="str">
            <v>F00000024861</v>
          </cell>
          <cell r="B5825" t="str">
            <v>331505039E</v>
          </cell>
          <cell r="C5825" t="str">
            <v>腓骨骨折切开复位内固定术</v>
          </cell>
          <cell r="D5825" t="str">
            <v>次</v>
          </cell>
          <cell r="E5825">
            <v>2420</v>
          </cell>
          <cell r="F5825">
            <v>3146</v>
          </cell>
          <cell r="G5825" t="str">
            <v/>
          </cell>
          <cell r="H5825" t="str">
            <v/>
          </cell>
          <cell r="I5825" t="str">
            <v>医保</v>
          </cell>
        </row>
        <row r="5826">
          <cell r="A5826" t="str">
            <v>F00000024862</v>
          </cell>
          <cell r="B5826" t="str">
            <v>331505040SE</v>
          </cell>
          <cell r="C5826" t="str">
            <v>肢体骨折切开复位外固定支架固定术</v>
          </cell>
          <cell r="D5826" t="str">
            <v>次</v>
          </cell>
          <cell r="E5826">
            <v>2906</v>
          </cell>
          <cell r="F5826">
            <v>3777.8</v>
          </cell>
          <cell r="G5826" t="str">
            <v/>
          </cell>
          <cell r="H5826" t="str">
            <v/>
          </cell>
          <cell r="I5826" t="str">
            <v>医保</v>
          </cell>
        </row>
        <row r="5827">
          <cell r="A5827" t="str">
            <v>F00000118575</v>
          </cell>
          <cell r="B5827" t="str">
            <v>331505041S</v>
          </cell>
          <cell r="C5827" t="str">
            <v>肩胛骨骨折复位内固定术</v>
          </cell>
          <cell r="D5827" t="str">
            <v>次</v>
          </cell>
          <cell r="E5827">
            <v>2890</v>
          </cell>
          <cell r="F5827">
            <v>2890</v>
          </cell>
          <cell r="G5827" t="str">
            <v>将分离、移位、成角的肩胛骨骨折块进行复位内固定。</v>
          </cell>
          <cell r="H5827" t="str">
            <v/>
          </cell>
          <cell r="I5827" t="str">
            <v>医保</v>
          </cell>
        </row>
        <row r="5828">
          <cell r="A5828" t="str">
            <v>F00000024864</v>
          </cell>
          <cell r="B5828" t="str">
            <v>331506001-1</v>
          </cell>
          <cell r="C5828" t="str">
            <v>肩锁关节成形术</v>
          </cell>
          <cell r="D5828" t="str">
            <v>次</v>
          </cell>
          <cell r="E5828">
            <v>2426</v>
          </cell>
          <cell r="F5828">
            <v>2426</v>
          </cell>
          <cell r="G5828" t="str">
            <v>含韧带重建术。</v>
          </cell>
          <cell r="H5828" t="str">
            <v/>
          </cell>
          <cell r="I5828" t="str">
            <v>医保</v>
          </cell>
        </row>
        <row r="5829">
          <cell r="A5829" t="str">
            <v>F00000024863</v>
          </cell>
          <cell r="B5829" t="str">
            <v>331506001E</v>
          </cell>
          <cell r="C5829" t="str">
            <v>肩锁关节脱位切开复位内固定术</v>
          </cell>
          <cell r="D5829" t="str">
            <v>次</v>
          </cell>
          <cell r="E5829">
            <v>2412</v>
          </cell>
          <cell r="F5829">
            <v>3135.6</v>
          </cell>
          <cell r="G5829" t="str">
            <v>含韧带重建术。</v>
          </cell>
          <cell r="H5829" t="str">
            <v/>
          </cell>
          <cell r="I5829" t="str">
            <v>医保</v>
          </cell>
        </row>
        <row r="5830">
          <cell r="A5830" t="str">
            <v>F00000024960</v>
          </cell>
          <cell r="B5830" t="str">
            <v>331506002</v>
          </cell>
          <cell r="C5830" t="str">
            <v>肩关节脱位切开复位术</v>
          </cell>
          <cell r="D5830" t="str">
            <v>次</v>
          </cell>
          <cell r="E5830">
            <v>1300</v>
          </cell>
          <cell r="F5830">
            <v>1300</v>
          </cell>
          <cell r="G5830" t="str">
            <v/>
          </cell>
          <cell r="H5830" t="str">
            <v/>
          </cell>
          <cell r="I5830" t="str">
            <v>医保</v>
          </cell>
        </row>
        <row r="5831">
          <cell r="A5831" t="str">
            <v>F00000024961</v>
          </cell>
          <cell r="B5831" t="str">
            <v>331506002-1</v>
          </cell>
          <cell r="C5831" t="str">
            <v>肩关节陈旧性脱位切开复位术</v>
          </cell>
          <cell r="D5831" t="str">
            <v>次</v>
          </cell>
          <cell r="E5831">
            <v>1690</v>
          </cell>
          <cell r="F5831">
            <v>1690</v>
          </cell>
          <cell r="G5831" t="str">
            <v/>
          </cell>
          <cell r="H5831" t="str">
            <v/>
          </cell>
          <cell r="I5831" t="str">
            <v>医保</v>
          </cell>
        </row>
        <row r="5832">
          <cell r="A5832" t="str">
            <v>F00000024963</v>
          </cell>
          <cell r="B5832" t="str">
            <v>331506003-1E</v>
          </cell>
          <cell r="C5832" t="str">
            <v>陈旧性桡骨小头脱位切开复位术</v>
          </cell>
          <cell r="D5832" t="str">
            <v>次</v>
          </cell>
          <cell r="E5832">
            <v>1500</v>
          </cell>
          <cell r="F5832">
            <v>1950</v>
          </cell>
          <cell r="G5832" t="str">
            <v/>
          </cell>
          <cell r="H5832" t="str">
            <v/>
          </cell>
          <cell r="I5832" t="str">
            <v>医保</v>
          </cell>
        </row>
        <row r="5833">
          <cell r="A5833" t="str">
            <v>F00000024962</v>
          </cell>
          <cell r="B5833" t="str">
            <v>331506003E</v>
          </cell>
          <cell r="C5833" t="str">
            <v>陈旧性肘关节前脱位切开复位术</v>
          </cell>
          <cell r="D5833" t="str">
            <v>次</v>
          </cell>
          <cell r="E5833">
            <v>1500</v>
          </cell>
          <cell r="F5833">
            <v>1950</v>
          </cell>
          <cell r="G5833" t="str">
            <v/>
          </cell>
          <cell r="H5833" t="str">
            <v/>
          </cell>
          <cell r="I5833" t="str">
            <v>医保</v>
          </cell>
        </row>
        <row r="5834">
          <cell r="A5834" t="str">
            <v>F00000024964</v>
          </cell>
          <cell r="B5834" t="str">
            <v>331506004E</v>
          </cell>
          <cell r="C5834" t="str">
            <v>髋关节脱位切开复位术</v>
          </cell>
          <cell r="D5834" t="str">
            <v>次</v>
          </cell>
          <cell r="E5834">
            <v>1800</v>
          </cell>
          <cell r="F5834">
            <v>2340</v>
          </cell>
          <cell r="G5834" t="str">
            <v/>
          </cell>
          <cell r="H5834" t="str">
            <v/>
          </cell>
          <cell r="I5834" t="str">
            <v>医保</v>
          </cell>
        </row>
        <row r="5835">
          <cell r="A5835" t="str">
            <v>F00000024965</v>
          </cell>
          <cell r="B5835" t="str">
            <v>331506005E</v>
          </cell>
          <cell r="C5835" t="str">
            <v>先天性髋关节脱位手法复位外固定术</v>
          </cell>
          <cell r="D5835" t="str">
            <v>次</v>
          </cell>
          <cell r="E5835">
            <v>2440</v>
          </cell>
          <cell r="F5835">
            <v>2440</v>
          </cell>
          <cell r="G5835" t="str">
            <v>指手法复位后使用外固定材料塑形后固定。</v>
          </cell>
          <cell r="H5835" t="str">
            <v/>
          </cell>
          <cell r="I5835" t="str">
            <v>医保</v>
          </cell>
        </row>
        <row r="5836">
          <cell r="A5836" t="str">
            <v>F00000024966</v>
          </cell>
          <cell r="B5836" t="str">
            <v>331506006</v>
          </cell>
          <cell r="C5836" t="str">
            <v>先天性髋关节脱位切开复位石膏固定术</v>
          </cell>
          <cell r="D5836" t="str">
            <v>次</v>
          </cell>
          <cell r="E5836">
            <v>2676</v>
          </cell>
          <cell r="F5836">
            <v>2676</v>
          </cell>
          <cell r="G5836" t="str">
            <v/>
          </cell>
          <cell r="H5836" t="str">
            <v/>
          </cell>
          <cell r="I5836" t="str">
            <v>医保</v>
          </cell>
        </row>
        <row r="5837">
          <cell r="A5837" t="str">
            <v>F00000024967</v>
          </cell>
          <cell r="B5837" t="str">
            <v>331506007</v>
          </cell>
          <cell r="C5837" t="str">
            <v>先天性髋关节脱位切开复位骨盆截骨内固定术</v>
          </cell>
          <cell r="D5837" t="str">
            <v>次</v>
          </cell>
          <cell r="E5837">
            <v>4356</v>
          </cell>
          <cell r="F5837">
            <v>4356</v>
          </cell>
          <cell r="G5837" t="str">
            <v/>
          </cell>
          <cell r="H5837" t="str">
            <v/>
          </cell>
          <cell r="I5837" t="str">
            <v>医保</v>
          </cell>
        </row>
        <row r="5838">
          <cell r="A5838" t="str">
            <v>F00000024968</v>
          </cell>
          <cell r="B5838" t="str">
            <v>331506008</v>
          </cell>
          <cell r="C5838" t="str">
            <v>先天性髋关节脱位切开复位骨盆截骨股骨上端截骨内固定术</v>
          </cell>
          <cell r="D5838" t="str">
            <v>次</v>
          </cell>
          <cell r="E5838">
            <v>3100</v>
          </cell>
          <cell r="F5838">
            <v>3100</v>
          </cell>
          <cell r="G5838" t="str">
            <v/>
          </cell>
          <cell r="H5838" t="str">
            <v/>
          </cell>
          <cell r="I5838" t="str">
            <v>医保</v>
          </cell>
        </row>
        <row r="5839">
          <cell r="A5839" t="str">
            <v>F00000024969</v>
          </cell>
          <cell r="B5839" t="str">
            <v>331506009</v>
          </cell>
          <cell r="C5839" t="str">
            <v>髌骨半脱位外侧切开松解术</v>
          </cell>
          <cell r="D5839" t="str">
            <v>次</v>
          </cell>
          <cell r="E5839">
            <v>2095</v>
          </cell>
          <cell r="F5839">
            <v>2095</v>
          </cell>
          <cell r="G5839" t="str">
            <v/>
          </cell>
          <cell r="H5839" t="str">
            <v/>
          </cell>
          <cell r="I5839" t="str">
            <v>医保</v>
          </cell>
        </row>
        <row r="5840">
          <cell r="A5840" t="str">
            <v>F00000024970</v>
          </cell>
          <cell r="B5840" t="str">
            <v>331506009-1E</v>
          </cell>
          <cell r="C5840" t="str">
            <v>髌韧带挛缩松解术</v>
          </cell>
          <cell r="D5840" t="str">
            <v>次</v>
          </cell>
          <cell r="E5840">
            <v>1932</v>
          </cell>
          <cell r="F5840">
            <v>2511.6</v>
          </cell>
          <cell r="G5840" t="str">
            <v/>
          </cell>
          <cell r="H5840" t="str">
            <v/>
          </cell>
          <cell r="I5840" t="str">
            <v>医保</v>
          </cell>
        </row>
        <row r="5841">
          <cell r="A5841" t="str">
            <v>F00000024971</v>
          </cell>
          <cell r="B5841" t="str">
            <v>331506009-2E</v>
          </cell>
          <cell r="C5841" t="str">
            <v>髌骨前(后)交叉韧带紧缩术</v>
          </cell>
          <cell r="D5841" t="str">
            <v>次</v>
          </cell>
          <cell r="E5841">
            <v>2290</v>
          </cell>
          <cell r="F5841">
            <v>2977</v>
          </cell>
          <cell r="G5841" t="str">
            <v/>
          </cell>
          <cell r="H5841" t="str">
            <v/>
          </cell>
          <cell r="I5841" t="str">
            <v>医保</v>
          </cell>
        </row>
        <row r="5842">
          <cell r="A5842" t="str">
            <v>F00000024972</v>
          </cell>
          <cell r="B5842" t="str">
            <v>331506010E</v>
          </cell>
          <cell r="C5842" t="str">
            <v>髌骨脱位成形术</v>
          </cell>
          <cell r="D5842" t="str">
            <v>次</v>
          </cell>
          <cell r="E5842">
            <v>2403</v>
          </cell>
          <cell r="F5842">
            <v>3123.9</v>
          </cell>
          <cell r="G5842" t="str">
            <v/>
          </cell>
          <cell r="H5842" t="str">
            <v/>
          </cell>
          <cell r="I5842" t="str">
            <v>医保</v>
          </cell>
        </row>
        <row r="5843">
          <cell r="A5843" t="str">
            <v>F00000024974</v>
          </cell>
          <cell r="B5843" t="str">
            <v>331506012E</v>
          </cell>
          <cell r="C5843" t="str">
            <v>膝关节前十字韧带重建术</v>
          </cell>
          <cell r="D5843" t="str">
            <v>次</v>
          </cell>
          <cell r="E5843">
            <v>2421</v>
          </cell>
          <cell r="F5843">
            <v>3147.3</v>
          </cell>
          <cell r="G5843" t="str">
            <v>指膝关节前十字韧带的修复或重建。</v>
          </cell>
          <cell r="H5843" t="str">
            <v/>
          </cell>
          <cell r="I5843" t="str">
            <v>医保</v>
          </cell>
        </row>
        <row r="5844">
          <cell r="A5844" t="str">
            <v>F00000024975</v>
          </cell>
          <cell r="B5844" t="str">
            <v>331506013E</v>
          </cell>
          <cell r="C5844" t="str">
            <v>膝关节后十字韧带重建术</v>
          </cell>
          <cell r="D5844" t="str">
            <v>次</v>
          </cell>
          <cell r="E5844">
            <v>2299</v>
          </cell>
          <cell r="F5844">
            <v>2299</v>
          </cell>
          <cell r="G5844" t="str">
            <v>指膝关节后十字韧带的修复或重建。</v>
          </cell>
          <cell r="H5844" t="str">
            <v/>
          </cell>
          <cell r="I5844" t="str">
            <v>医保</v>
          </cell>
        </row>
        <row r="5845">
          <cell r="A5845" t="str">
            <v>F00000024976</v>
          </cell>
          <cell r="B5845" t="str">
            <v>331506014E</v>
          </cell>
          <cell r="C5845" t="str">
            <v>膝关节内外侧副韧带重建术</v>
          </cell>
          <cell r="D5845" t="str">
            <v>次</v>
          </cell>
          <cell r="E5845">
            <v>2329</v>
          </cell>
          <cell r="F5845">
            <v>3027.7</v>
          </cell>
          <cell r="G5845" t="str">
            <v>指膝关节内外侧副韧带的修复或重建。</v>
          </cell>
          <cell r="H5845" t="str">
            <v/>
          </cell>
          <cell r="I5845" t="str">
            <v>医保</v>
          </cell>
        </row>
        <row r="5846">
          <cell r="A5846" t="str">
            <v>F00000024977</v>
          </cell>
          <cell r="B5846" t="str">
            <v>331506015</v>
          </cell>
          <cell r="C5846" t="str">
            <v>膝关节单纯游离体摘除术</v>
          </cell>
          <cell r="D5846" t="str">
            <v>次</v>
          </cell>
          <cell r="E5846">
            <v>1868</v>
          </cell>
          <cell r="F5846">
            <v>1868</v>
          </cell>
          <cell r="G5846" t="str">
            <v/>
          </cell>
          <cell r="H5846" t="str">
            <v/>
          </cell>
          <cell r="I5846" t="str">
            <v>医保</v>
          </cell>
        </row>
        <row r="5847">
          <cell r="A5847" t="str">
            <v>F00000024982</v>
          </cell>
          <cell r="B5847" t="str">
            <v>331506016-1</v>
          </cell>
          <cell r="C5847" t="str">
            <v>关节滑膜激光切除术(大)</v>
          </cell>
          <cell r="D5847" t="str">
            <v>每关节</v>
          </cell>
          <cell r="E5847">
            <v>2125.1999999999998</v>
          </cell>
          <cell r="F5847">
            <v>2125.1999999999998</v>
          </cell>
          <cell r="G5847" t="str">
            <v/>
          </cell>
          <cell r="H5847" t="str">
            <v/>
          </cell>
          <cell r="I5847" t="str">
            <v>医保</v>
          </cell>
        </row>
        <row r="5848">
          <cell r="A5848" t="str">
            <v>F00000024978</v>
          </cell>
          <cell r="B5848" t="str">
            <v>331506016E</v>
          </cell>
          <cell r="C5848" t="str">
            <v>关节滑膜切除术(大)</v>
          </cell>
          <cell r="D5848" t="str">
            <v>每关节</v>
          </cell>
          <cell r="E5848">
            <v>2256</v>
          </cell>
          <cell r="F5848">
            <v>2932.8</v>
          </cell>
          <cell r="G5848" t="str">
            <v>指膝、肩、髋关节。</v>
          </cell>
          <cell r="H5848" t="str">
            <v/>
          </cell>
          <cell r="I5848" t="str">
            <v>医保</v>
          </cell>
        </row>
        <row r="5849">
          <cell r="A5849" t="str">
            <v>F00000025081</v>
          </cell>
          <cell r="B5849" t="str">
            <v>331506017-1</v>
          </cell>
          <cell r="C5849" t="str">
            <v>关节滑膜激光切除术(中)</v>
          </cell>
          <cell r="D5849" t="str">
            <v>每关节</v>
          </cell>
          <cell r="E5849">
            <v>1210</v>
          </cell>
          <cell r="F5849">
            <v>1210</v>
          </cell>
          <cell r="G5849" t="str">
            <v/>
          </cell>
          <cell r="H5849" t="str">
            <v/>
          </cell>
          <cell r="I5849" t="str">
            <v>医保</v>
          </cell>
        </row>
        <row r="5850">
          <cell r="A5850" t="str">
            <v>F00000024983</v>
          </cell>
          <cell r="B5850" t="str">
            <v>331506017E</v>
          </cell>
          <cell r="C5850" t="str">
            <v>关节滑膜切除术(中)</v>
          </cell>
          <cell r="D5850" t="str">
            <v>每关节</v>
          </cell>
          <cell r="E5850">
            <v>1100</v>
          </cell>
          <cell r="F5850">
            <v>1430</v>
          </cell>
          <cell r="G5850" t="str">
            <v>指肘、腕、踝关节。</v>
          </cell>
          <cell r="H5850" t="str">
            <v/>
          </cell>
          <cell r="I5850" t="str">
            <v>医保</v>
          </cell>
        </row>
        <row r="5851">
          <cell r="A5851" t="str">
            <v>F00000025082</v>
          </cell>
          <cell r="B5851" t="str">
            <v>331506018</v>
          </cell>
          <cell r="C5851" t="str">
            <v>关节滑膜切除术(小)</v>
          </cell>
          <cell r="D5851" t="str">
            <v>每关节</v>
          </cell>
          <cell r="E5851">
            <v>900</v>
          </cell>
          <cell r="F5851">
            <v>900</v>
          </cell>
          <cell r="G5851" t="str">
            <v>指掌指、指间、趾间关节。</v>
          </cell>
          <cell r="H5851" t="str">
            <v/>
          </cell>
          <cell r="I5851" t="str">
            <v>医保</v>
          </cell>
        </row>
        <row r="5852">
          <cell r="A5852" t="str">
            <v>F00000025086</v>
          </cell>
          <cell r="B5852" t="str">
            <v>331506018-1</v>
          </cell>
          <cell r="C5852" t="str">
            <v>关节滑膜激光切除术(小)</v>
          </cell>
          <cell r="D5852" t="str">
            <v>每关节</v>
          </cell>
          <cell r="E5852">
            <v>990</v>
          </cell>
          <cell r="F5852">
            <v>990</v>
          </cell>
          <cell r="G5852" t="str">
            <v/>
          </cell>
          <cell r="H5852" t="str">
            <v/>
          </cell>
          <cell r="I5852" t="str">
            <v>医保</v>
          </cell>
        </row>
        <row r="5853">
          <cell r="A5853" t="str">
            <v>F00000025088</v>
          </cell>
          <cell r="B5853" t="str">
            <v>331506019-1</v>
          </cell>
          <cell r="C5853" t="str">
            <v>半月板激光切除术</v>
          </cell>
          <cell r="D5853" t="str">
            <v>次</v>
          </cell>
          <cell r="E5853">
            <v>1895.3</v>
          </cell>
          <cell r="F5853">
            <v>1895.3</v>
          </cell>
          <cell r="G5853" t="str">
            <v/>
          </cell>
          <cell r="H5853" t="str">
            <v/>
          </cell>
          <cell r="I5853" t="str">
            <v>医保</v>
          </cell>
        </row>
        <row r="5854">
          <cell r="A5854" t="str">
            <v>F00000119269</v>
          </cell>
          <cell r="B5854" t="str">
            <v>331506019-2</v>
          </cell>
          <cell r="C5854" t="str">
            <v>半月板缝合术</v>
          </cell>
          <cell r="D5854" t="str">
            <v>次</v>
          </cell>
          <cell r="E5854">
            <v>2022</v>
          </cell>
          <cell r="F5854">
            <v>2022</v>
          </cell>
          <cell r="G5854" t="str">
            <v/>
          </cell>
          <cell r="H5854" t="str">
            <v/>
          </cell>
          <cell r="I5854" t="str">
            <v>医保</v>
          </cell>
        </row>
        <row r="5855">
          <cell r="A5855" t="str">
            <v>F00000119268</v>
          </cell>
          <cell r="B5855" t="str">
            <v>331506019-2/1</v>
          </cell>
          <cell r="C5855" t="str">
            <v>半月板缝合术加收(激光)</v>
          </cell>
          <cell r="D5855" t="str">
            <v>次</v>
          </cell>
          <cell r="E5855">
            <v>172.3</v>
          </cell>
          <cell r="F5855">
            <v>172.3</v>
          </cell>
          <cell r="G5855" t="str">
            <v/>
          </cell>
          <cell r="H5855" t="str">
            <v/>
          </cell>
          <cell r="I5855" t="str">
            <v>医保</v>
          </cell>
        </row>
        <row r="5856">
          <cell r="A5856" t="str">
            <v>F00000025087</v>
          </cell>
          <cell r="B5856" t="str">
            <v>331506019E</v>
          </cell>
          <cell r="C5856" t="str">
            <v>半月板切除术</v>
          </cell>
          <cell r="D5856" t="str">
            <v>次</v>
          </cell>
          <cell r="E5856">
            <v>2015</v>
          </cell>
          <cell r="F5856">
            <v>2619.5</v>
          </cell>
          <cell r="G5856" t="str">
            <v/>
          </cell>
          <cell r="H5856" t="str">
            <v/>
          </cell>
          <cell r="I5856" t="str">
            <v>医保</v>
          </cell>
        </row>
        <row r="5857">
          <cell r="A5857" t="str">
            <v>F00000025089</v>
          </cell>
          <cell r="B5857" t="str">
            <v>331506020E</v>
          </cell>
          <cell r="C5857" t="str">
            <v>关节清理术</v>
          </cell>
          <cell r="D5857" t="str">
            <v>每关节</v>
          </cell>
          <cell r="E5857">
            <v>2104</v>
          </cell>
          <cell r="F5857">
            <v>2735.2</v>
          </cell>
          <cell r="G5857" t="str">
            <v>含滑膜切除、软骨下骨修整、游离体摘除、骨质增生清除，指膝、踝、肩、肘、髋、足、手、腕等关节。</v>
          </cell>
          <cell r="H5857" t="str">
            <v/>
          </cell>
          <cell r="I5857" t="str">
            <v>医保</v>
          </cell>
        </row>
        <row r="5858">
          <cell r="A5858" t="str">
            <v>F00000025105</v>
          </cell>
          <cell r="B5858" t="str">
            <v>331506021E</v>
          </cell>
          <cell r="C5858" t="str">
            <v>踝关节稳定手术</v>
          </cell>
          <cell r="D5858" t="str">
            <v>次</v>
          </cell>
          <cell r="E5858">
            <v>1645</v>
          </cell>
          <cell r="F5858">
            <v>2138.5</v>
          </cell>
          <cell r="G5858" t="str">
            <v/>
          </cell>
          <cell r="H5858" t="str">
            <v/>
          </cell>
          <cell r="I5858" t="str">
            <v>医保</v>
          </cell>
        </row>
        <row r="5859">
          <cell r="A5859" t="str">
            <v>F00000025106</v>
          </cell>
          <cell r="B5859" t="str">
            <v>331506022E</v>
          </cell>
          <cell r="C5859" t="str">
            <v>腘窝囊肿切除术</v>
          </cell>
          <cell r="D5859" t="str">
            <v>次</v>
          </cell>
          <cell r="E5859">
            <v>1167</v>
          </cell>
          <cell r="F5859">
            <v>1517.1</v>
          </cell>
          <cell r="G5859" t="str">
            <v/>
          </cell>
          <cell r="H5859" t="str">
            <v/>
          </cell>
          <cell r="I5859" t="str">
            <v>医保</v>
          </cell>
        </row>
        <row r="5860">
          <cell r="A5860" t="str">
            <v>F00000025108</v>
          </cell>
          <cell r="B5860" t="str">
            <v>331506023E</v>
          </cell>
          <cell r="C5860" t="str">
            <v>肘关节稳定术</v>
          </cell>
          <cell r="D5860" t="str">
            <v>次</v>
          </cell>
          <cell r="E5860">
            <v>2399</v>
          </cell>
          <cell r="F5860">
            <v>3118.7</v>
          </cell>
          <cell r="G5860" t="str">
            <v/>
          </cell>
          <cell r="H5860" t="str">
            <v/>
          </cell>
          <cell r="I5860" t="str">
            <v>医保</v>
          </cell>
        </row>
        <row r="5861">
          <cell r="A5861" t="str">
            <v>F00000025109</v>
          </cell>
          <cell r="B5861" t="str">
            <v>331506024E</v>
          </cell>
          <cell r="C5861" t="str">
            <v>关节骨软骨损伤修复术</v>
          </cell>
          <cell r="D5861" t="str">
            <v>每关节</v>
          </cell>
          <cell r="E5861">
            <v>2941</v>
          </cell>
          <cell r="F5861">
            <v>3823.3</v>
          </cell>
          <cell r="G5861" t="str">
            <v>指骨软骨移植、骨膜移植、微骨折术。</v>
          </cell>
          <cell r="H5861" t="str">
            <v/>
          </cell>
          <cell r="I5861" t="str">
            <v>医保</v>
          </cell>
        </row>
        <row r="5862">
          <cell r="A5862" t="str">
            <v>F00000119270</v>
          </cell>
          <cell r="B5862" t="str">
            <v>331506025S</v>
          </cell>
          <cell r="C5862" t="str">
            <v>髌骨内侧支持带缝合紧缩术</v>
          </cell>
          <cell r="D5862" t="str">
            <v>次</v>
          </cell>
          <cell r="E5862">
            <v>2823</v>
          </cell>
          <cell r="F5862">
            <v>2823</v>
          </cell>
          <cell r="G5862" t="str">
            <v>含滑膜清除术。</v>
          </cell>
          <cell r="H5862" t="str">
            <v/>
          </cell>
          <cell r="I5862" t="str">
            <v>医保</v>
          </cell>
        </row>
        <row r="5863">
          <cell r="A5863" t="str">
            <v>F00000116896</v>
          </cell>
          <cell r="B5863" t="str">
            <v>331506026S</v>
          </cell>
          <cell r="C5863" t="str">
            <v>痛风结石清除术</v>
          </cell>
          <cell r="D5863" t="str">
            <v>每部位</v>
          </cell>
          <cell r="E5863">
            <v>1200</v>
          </cell>
          <cell r="F5863">
            <v>1200</v>
          </cell>
          <cell r="G5863" t="str">
            <v>清除痛风结石。</v>
          </cell>
          <cell r="H5863" t="str">
            <v/>
          </cell>
          <cell r="I5863" t="str">
            <v>医保</v>
          </cell>
        </row>
        <row r="5864">
          <cell r="A5864" t="str">
            <v>F00000119271</v>
          </cell>
          <cell r="B5864" t="str">
            <v>331506027S</v>
          </cell>
          <cell r="C5864" t="str">
            <v>环状韧带修复重建术</v>
          </cell>
          <cell r="D5864" t="str">
            <v>次</v>
          </cell>
          <cell r="E5864">
            <v>2079</v>
          </cell>
          <cell r="F5864">
            <v>2079</v>
          </cell>
          <cell r="G5864" t="str">
            <v>适用于孟氏骨折、陈旧性孟氏骨折导致的环状韧带撕裂后的修复或重建。</v>
          </cell>
          <cell r="H5864" t="str">
            <v/>
          </cell>
          <cell r="I5864" t="str">
            <v>医保</v>
          </cell>
        </row>
        <row r="5865">
          <cell r="A5865" t="str">
            <v>F00000119272</v>
          </cell>
          <cell r="B5865" t="str">
            <v>331506028S</v>
          </cell>
          <cell r="C5865" t="str">
            <v>关节镜下盘状半月板修整术</v>
          </cell>
          <cell r="D5865" t="str">
            <v>次</v>
          </cell>
          <cell r="E5865">
            <v>3319</v>
          </cell>
          <cell r="F5865">
            <v>3319</v>
          </cell>
          <cell r="G5865" t="str">
            <v>关节镜探查，盘状半月板修整，不含软骨修复、髁间窝成形。</v>
          </cell>
          <cell r="H5865" t="str">
            <v/>
          </cell>
          <cell r="I5865" t="str">
            <v>医保</v>
          </cell>
        </row>
        <row r="5866">
          <cell r="A5866" t="str">
            <v>F00000119273</v>
          </cell>
          <cell r="B5866" t="str">
            <v>331506029S</v>
          </cell>
          <cell r="C5866" t="str">
            <v>前交叉韧带重建翻修术</v>
          </cell>
          <cell r="D5866" t="str">
            <v>次</v>
          </cell>
          <cell r="E5866">
            <v>2785</v>
          </cell>
          <cell r="F5866">
            <v>2785</v>
          </cell>
          <cell r="G5866" t="str">
            <v>含原有植入物取出、原有植入物清理、骨隧道清理和重建、前交叉韧带重建。</v>
          </cell>
          <cell r="H5866" t="str">
            <v/>
          </cell>
          <cell r="I5866" t="str">
            <v>医保</v>
          </cell>
        </row>
        <row r="5867">
          <cell r="A5867" t="str">
            <v>F00030014622</v>
          </cell>
          <cell r="B5867" t="str">
            <v>331506030S</v>
          </cell>
          <cell r="C5867" t="str">
            <v>喙锁韧带重建术</v>
          </cell>
          <cell r="D5867" t="str">
            <v>次</v>
          </cell>
          <cell r="E5867">
            <v>2376</v>
          </cell>
          <cell r="F5867">
            <v>2376</v>
          </cell>
          <cell r="G5867" t="str">
            <v>含移植物固定，重建喙锁韧带。不含锁骨远端切除术、肌腱取出术。</v>
          </cell>
          <cell r="I5867" t="str">
            <v>自费</v>
          </cell>
        </row>
        <row r="5868">
          <cell r="A5868" t="str">
            <v>F00030014625</v>
          </cell>
          <cell r="B5868" t="str">
            <v>331506031S</v>
          </cell>
          <cell r="C5868" t="str">
            <v>髋关节髋臼盂唇成形术</v>
          </cell>
          <cell r="D5868" t="str">
            <v>次</v>
          </cell>
          <cell r="E5868">
            <v>3000</v>
          </cell>
          <cell r="F5868">
            <v>3000</v>
          </cell>
          <cell r="G5868" t="str">
            <v>含切除滑膜、骨赘，清理、成形髋臼盂唇。</v>
          </cell>
          <cell r="I5868" t="str">
            <v>自费</v>
          </cell>
        </row>
        <row r="5869">
          <cell r="A5869" t="str">
            <v>F00030014695</v>
          </cell>
          <cell r="B5869" t="str">
            <v>331506031S-1</v>
          </cell>
          <cell r="C5869" t="str">
            <v>髋关节髋臼盂唇成形术加收</v>
          </cell>
          <cell r="D5869" t="str">
            <v>次</v>
          </cell>
          <cell r="E5869">
            <v>600</v>
          </cell>
          <cell r="F5869">
            <v>600</v>
          </cell>
          <cell r="G5869" t="str">
            <v>指髋关节髋臼盂唇成形术同时行盂唇修补缝合术加收。</v>
          </cell>
          <cell r="I5869" t="str">
            <v>自费</v>
          </cell>
        </row>
        <row r="5870">
          <cell r="A5870" t="str">
            <v>F00000025113</v>
          </cell>
          <cell r="B5870" t="str">
            <v>331507001</v>
          </cell>
          <cell r="C5870" t="str">
            <v>人工全肩关节置换术</v>
          </cell>
          <cell r="D5870" t="str">
            <v>次</v>
          </cell>
          <cell r="E5870">
            <v>4050</v>
          </cell>
          <cell r="F5870">
            <v>4050</v>
          </cell>
          <cell r="G5870" t="str">
            <v>含肱骨头及肩胛骨部分。</v>
          </cell>
          <cell r="H5870" t="str">
            <v/>
          </cell>
          <cell r="I5870" t="str">
            <v>医保</v>
          </cell>
        </row>
        <row r="5871">
          <cell r="A5871" t="str">
            <v>F00000025207</v>
          </cell>
          <cell r="B5871" t="str">
            <v>331507001-1</v>
          </cell>
          <cell r="C5871" t="str">
            <v>人工全肩关节再置换术</v>
          </cell>
          <cell r="D5871" t="str">
            <v>次</v>
          </cell>
          <cell r="E5871">
            <v>5265</v>
          </cell>
          <cell r="F5871">
            <v>5265</v>
          </cell>
          <cell r="G5871" t="str">
            <v>含肱骨头及肩胛骨部分。</v>
          </cell>
          <cell r="H5871" t="str">
            <v/>
          </cell>
          <cell r="I5871" t="str">
            <v>医保</v>
          </cell>
        </row>
        <row r="5872">
          <cell r="A5872" t="str">
            <v>F00030014692</v>
          </cell>
          <cell r="B5872" t="str">
            <v>331507001-2</v>
          </cell>
          <cell r="C5872" t="str">
            <v>反式人工肩关节置换术加收</v>
          </cell>
          <cell r="D5872" t="str">
            <v>次</v>
          </cell>
          <cell r="E5872">
            <v>1053</v>
          </cell>
          <cell r="F5872">
            <v>1053</v>
          </cell>
          <cell r="G5872" t="str">
            <v>指反式人工肩关节置换、再置换术的加收。</v>
          </cell>
          <cell r="I5872" t="str">
            <v>医保</v>
          </cell>
        </row>
        <row r="5873">
          <cell r="A5873" t="str">
            <v>F00000025208</v>
          </cell>
          <cell r="B5873" t="str">
            <v>331507002</v>
          </cell>
          <cell r="C5873" t="str">
            <v>人工肱骨头置换术</v>
          </cell>
          <cell r="D5873" t="str">
            <v>次</v>
          </cell>
          <cell r="E5873">
            <v>3681</v>
          </cell>
          <cell r="F5873">
            <v>3681</v>
          </cell>
          <cell r="G5873" t="str">
            <v/>
          </cell>
          <cell r="H5873" t="str">
            <v/>
          </cell>
          <cell r="I5873" t="str">
            <v>医保</v>
          </cell>
        </row>
        <row r="5874">
          <cell r="A5874" t="str">
            <v>F00000025209</v>
          </cell>
          <cell r="B5874" t="str">
            <v>331507003</v>
          </cell>
          <cell r="C5874" t="str">
            <v>人工肘关节置换术</v>
          </cell>
          <cell r="D5874" t="str">
            <v>次</v>
          </cell>
          <cell r="E5874">
            <v>3747</v>
          </cell>
          <cell r="F5874">
            <v>3747</v>
          </cell>
          <cell r="G5874" t="str">
            <v/>
          </cell>
          <cell r="H5874" t="str">
            <v/>
          </cell>
          <cell r="I5874" t="str">
            <v>医保</v>
          </cell>
        </row>
        <row r="5875">
          <cell r="A5875" t="str">
            <v>F00000025210</v>
          </cell>
          <cell r="B5875" t="str">
            <v>331507003-1</v>
          </cell>
          <cell r="C5875" t="str">
            <v>人工肘关节再置换术</v>
          </cell>
          <cell r="D5875" t="str">
            <v>次</v>
          </cell>
          <cell r="E5875">
            <v>3900</v>
          </cell>
          <cell r="F5875">
            <v>3900</v>
          </cell>
          <cell r="G5875" t="str">
            <v/>
          </cell>
          <cell r="H5875" t="str">
            <v/>
          </cell>
          <cell r="I5875" t="str">
            <v>医保</v>
          </cell>
        </row>
        <row r="5876">
          <cell r="A5876" t="str">
            <v>F00000025211</v>
          </cell>
          <cell r="B5876" t="str">
            <v>331507004</v>
          </cell>
          <cell r="C5876" t="str">
            <v>人工腕关节置换术</v>
          </cell>
          <cell r="D5876" t="str">
            <v>次</v>
          </cell>
          <cell r="E5876">
            <v>3422</v>
          </cell>
          <cell r="F5876">
            <v>3422</v>
          </cell>
          <cell r="G5876" t="str">
            <v/>
          </cell>
          <cell r="H5876" t="str">
            <v/>
          </cell>
          <cell r="I5876" t="str">
            <v>医保</v>
          </cell>
        </row>
        <row r="5877">
          <cell r="A5877" t="str">
            <v>F00000025212</v>
          </cell>
          <cell r="B5877" t="str">
            <v>331507004-1</v>
          </cell>
          <cell r="C5877" t="str">
            <v>人工腕关节再置换术</v>
          </cell>
          <cell r="D5877" t="str">
            <v>次</v>
          </cell>
          <cell r="E5877">
            <v>4448.6000000000004</v>
          </cell>
          <cell r="F5877">
            <v>4448.6000000000004</v>
          </cell>
          <cell r="G5877" t="str">
            <v/>
          </cell>
          <cell r="H5877" t="str">
            <v/>
          </cell>
          <cell r="I5877" t="str">
            <v>医保</v>
          </cell>
        </row>
        <row r="5878">
          <cell r="A5878" t="str">
            <v>F00000025213</v>
          </cell>
          <cell r="B5878" t="str">
            <v>331507005</v>
          </cell>
          <cell r="C5878" t="str">
            <v>人工全髋关节置换术</v>
          </cell>
          <cell r="D5878" t="str">
            <v>次</v>
          </cell>
          <cell r="E5878">
            <v>3680</v>
          </cell>
          <cell r="F5878">
            <v>3680</v>
          </cell>
          <cell r="G5878" t="str">
            <v>不含关节滑膜切除术。</v>
          </cell>
          <cell r="H5878" t="str">
            <v/>
          </cell>
          <cell r="I5878" t="str">
            <v>医保</v>
          </cell>
        </row>
        <row r="5879">
          <cell r="A5879" t="str">
            <v>F00000025214</v>
          </cell>
          <cell r="B5879" t="str">
            <v>331507005-1</v>
          </cell>
          <cell r="C5879" t="str">
            <v>人工全髋关节再置换术</v>
          </cell>
          <cell r="D5879" t="str">
            <v>次</v>
          </cell>
          <cell r="E5879">
            <v>4492</v>
          </cell>
          <cell r="F5879">
            <v>4492</v>
          </cell>
          <cell r="G5879" t="str">
            <v/>
          </cell>
          <cell r="H5879" t="str">
            <v/>
          </cell>
          <cell r="I5879" t="str">
            <v>医保</v>
          </cell>
        </row>
        <row r="5880">
          <cell r="A5880" t="str">
            <v>F00000025215</v>
          </cell>
          <cell r="B5880" t="str">
            <v>331507006</v>
          </cell>
          <cell r="C5880" t="str">
            <v>人工股骨头置换术</v>
          </cell>
          <cell r="D5880" t="str">
            <v>次</v>
          </cell>
          <cell r="E5880">
            <v>3242</v>
          </cell>
          <cell r="F5880">
            <v>3242</v>
          </cell>
          <cell r="G5880" t="str">
            <v>不含关节滑膜切除术。</v>
          </cell>
          <cell r="H5880" t="str">
            <v/>
          </cell>
          <cell r="I5880" t="str">
            <v>医保</v>
          </cell>
        </row>
        <row r="5881">
          <cell r="A5881" t="str">
            <v>F00000025216</v>
          </cell>
          <cell r="B5881" t="str">
            <v>331507007</v>
          </cell>
          <cell r="C5881" t="str">
            <v>人工膝关节表面置换术</v>
          </cell>
          <cell r="D5881" t="str">
            <v>次</v>
          </cell>
          <cell r="E5881">
            <v>3762</v>
          </cell>
          <cell r="F5881">
            <v>3762</v>
          </cell>
          <cell r="G5881" t="str">
            <v>不含关节滑膜切除术。</v>
          </cell>
          <cell r="H5881" t="str">
            <v/>
          </cell>
          <cell r="I5881" t="str">
            <v>医保</v>
          </cell>
        </row>
        <row r="5882">
          <cell r="A5882" t="str">
            <v>F00000025217</v>
          </cell>
          <cell r="B5882" t="str">
            <v>331507007-1</v>
          </cell>
          <cell r="C5882" t="str">
            <v>人工膝关节表面再置换术</v>
          </cell>
          <cell r="D5882" t="str">
            <v>次</v>
          </cell>
          <cell r="E5882">
            <v>4456</v>
          </cell>
          <cell r="F5882">
            <v>4456</v>
          </cell>
          <cell r="G5882" t="str">
            <v/>
          </cell>
          <cell r="H5882" t="str">
            <v/>
          </cell>
          <cell r="I5882" t="str">
            <v>医保</v>
          </cell>
        </row>
        <row r="5883">
          <cell r="A5883" t="str">
            <v>F00000025218</v>
          </cell>
          <cell r="B5883" t="str">
            <v>331507008</v>
          </cell>
          <cell r="C5883" t="str">
            <v>人工膝关节绞链式置换术</v>
          </cell>
          <cell r="D5883" t="str">
            <v>次</v>
          </cell>
          <cell r="E5883">
            <v>3120</v>
          </cell>
          <cell r="F5883">
            <v>3120</v>
          </cell>
          <cell r="G5883" t="str">
            <v/>
          </cell>
          <cell r="H5883" t="str">
            <v/>
          </cell>
          <cell r="I5883" t="str">
            <v>医保</v>
          </cell>
        </row>
        <row r="5884">
          <cell r="A5884" t="str">
            <v>F00000025219</v>
          </cell>
          <cell r="B5884" t="str">
            <v>331507008-1</v>
          </cell>
          <cell r="C5884" t="str">
            <v>人工膝关节绞链式再置换术</v>
          </cell>
          <cell r="D5884" t="str">
            <v>次</v>
          </cell>
          <cell r="E5884">
            <v>4056</v>
          </cell>
          <cell r="F5884">
            <v>4056</v>
          </cell>
          <cell r="G5884" t="str">
            <v/>
          </cell>
          <cell r="H5884" t="str">
            <v/>
          </cell>
          <cell r="I5884" t="str">
            <v>医保</v>
          </cell>
        </row>
        <row r="5885">
          <cell r="A5885" t="str">
            <v>F00000025220</v>
          </cell>
          <cell r="B5885" t="str">
            <v>331507009</v>
          </cell>
          <cell r="C5885" t="str">
            <v>人工踝关节置换术</v>
          </cell>
          <cell r="D5885" t="str">
            <v>次</v>
          </cell>
          <cell r="E5885">
            <v>2800</v>
          </cell>
          <cell r="F5885">
            <v>2800</v>
          </cell>
          <cell r="G5885" t="str">
            <v/>
          </cell>
          <cell r="H5885" t="str">
            <v/>
          </cell>
          <cell r="I5885" t="str">
            <v>医保</v>
          </cell>
        </row>
        <row r="5886">
          <cell r="A5886" t="str">
            <v>F00000025221</v>
          </cell>
          <cell r="B5886" t="str">
            <v>331507009-1</v>
          </cell>
          <cell r="C5886" t="str">
            <v>人工踝关节再置换术</v>
          </cell>
          <cell r="D5886" t="str">
            <v>次</v>
          </cell>
          <cell r="E5886">
            <v>3640</v>
          </cell>
          <cell r="F5886">
            <v>3640</v>
          </cell>
          <cell r="G5886" t="str">
            <v/>
          </cell>
          <cell r="H5886" t="str">
            <v/>
          </cell>
          <cell r="I5886" t="str">
            <v>医保</v>
          </cell>
        </row>
        <row r="5887">
          <cell r="A5887" t="str">
            <v>F00000025222</v>
          </cell>
          <cell r="B5887" t="str">
            <v>331507010</v>
          </cell>
          <cell r="C5887" t="str">
            <v>人工髌股关节置换术</v>
          </cell>
          <cell r="D5887" t="str">
            <v>次</v>
          </cell>
          <cell r="E5887">
            <v>2600</v>
          </cell>
          <cell r="F5887">
            <v>2600</v>
          </cell>
          <cell r="G5887" t="str">
            <v>含髌骨和股骨滑车表面置换手术、不含关节滑膜切除术。</v>
          </cell>
          <cell r="H5887" t="str">
            <v/>
          </cell>
          <cell r="I5887" t="str">
            <v>医保</v>
          </cell>
        </row>
        <row r="5888">
          <cell r="A5888" t="str">
            <v>F00000025223</v>
          </cell>
          <cell r="B5888" t="str">
            <v>331507011</v>
          </cell>
          <cell r="C5888" t="str">
            <v>人工关节取出术</v>
          </cell>
          <cell r="D5888" t="str">
            <v>次</v>
          </cell>
          <cell r="E5888">
            <v>1430</v>
          </cell>
          <cell r="F5888">
            <v>1430</v>
          </cell>
          <cell r="G5888" t="str">
            <v/>
          </cell>
          <cell r="H5888" t="str">
            <v/>
          </cell>
          <cell r="I5888" t="str">
            <v>医保</v>
          </cell>
        </row>
        <row r="5889">
          <cell r="A5889" t="str">
            <v>F00000025224</v>
          </cell>
          <cell r="B5889" t="str">
            <v>331507012</v>
          </cell>
          <cell r="C5889" t="str">
            <v>髋关节表面置换术</v>
          </cell>
          <cell r="D5889" t="str">
            <v>次</v>
          </cell>
          <cell r="E5889">
            <v>3150</v>
          </cell>
          <cell r="F5889">
            <v>3150</v>
          </cell>
          <cell r="G5889" t="str">
            <v/>
          </cell>
          <cell r="H5889" t="str">
            <v/>
          </cell>
          <cell r="I5889" t="str">
            <v>医保</v>
          </cell>
        </row>
        <row r="5890">
          <cell r="A5890" t="str">
            <v>F00000025225</v>
          </cell>
          <cell r="B5890" t="str">
            <v>331507013</v>
          </cell>
          <cell r="C5890" t="str">
            <v>人工跖趾关节置换术</v>
          </cell>
          <cell r="D5890" t="str">
            <v>次</v>
          </cell>
          <cell r="E5890">
            <v>2288</v>
          </cell>
          <cell r="F5890">
            <v>2288</v>
          </cell>
          <cell r="G5890" t="str">
            <v/>
          </cell>
          <cell r="H5890" t="str">
            <v>人工关节</v>
          </cell>
          <cell r="I5890" t="str">
            <v>医保</v>
          </cell>
        </row>
        <row r="5891">
          <cell r="A5891" t="str">
            <v>F00000025226</v>
          </cell>
          <cell r="B5891" t="str">
            <v>331507013-1E</v>
          </cell>
          <cell r="C5891" t="str">
            <v>人工趾间关节置换术</v>
          </cell>
          <cell r="D5891" t="str">
            <v>次</v>
          </cell>
          <cell r="E5891">
            <v>2288</v>
          </cell>
          <cell r="F5891">
            <v>2974.4</v>
          </cell>
          <cell r="G5891" t="str">
            <v/>
          </cell>
          <cell r="H5891" t="str">
            <v>人工关节</v>
          </cell>
          <cell r="I5891" t="str">
            <v>医保</v>
          </cell>
        </row>
        <row r="5892">
          <cell r="A5892" t="str">
            <v>F00000025227</v>
          </cell>
          <cell r="B5892" t="str">
            <v>331507014</v>
          </cell>
          <cell r="C5892" t="str">
            <v>人工关节翻修术</v>
          </cell>
          <cell r="D5892" t="str">
            <v>次</v>
          </cell>
          <cell r="E5892">
            <v>4450</v>
          </cell>
          <cell r="F5892">
            <v>4450</v>
          </cell>
          <cell r="G5892" t="str">
            <v/>
          </cell>
          <cell r="H5892" t="str">
            <v>人工关节</v>
          </cell>
          <cell r="I5892" t="str">
            <v>医保</v>
          </cell>
        </row>
        <row r="5893">
          <cell r="A5893" t="str">
            <v>F00000119274</v>
          </cell>
          <cell r="B5893" t="str">
            <v>331507015S</v>
          </cell>
          <cell r="C5893" t="str">
            <v>膝关节单髁置换术</v>
          </cell>
          <cell r="D5893" t="str">
            <v>次</v>
          </cell>
          <cell r="E5893">
            <v>4659</v>
          </cell>
          <cell r="F5893">
            <v>4659</v>
          </cell>
          <cell r="G5893" t="str">
            <v>显露病变的膝关节，安放假体。不含术中X线透视、导航。</v>
          </cell>
          <cell r="H5893" t="str">
            <v/>
          </cell>
          <cell r="I5893" t="str">
            <v>医保</v>
          </cell>
        </row>
        <row r="5894">
          <cell r="A5894" t="str">
            <v>F00000119275</v>
          </cell>
          <cell r="B5894" t="str">
            <v>331507016S</v>
          </cell>
          <cell r="C5894" t="str">
            <v>骨关节感染旷置术</v>
          </cell>
          <cell r="D5894" t="str">
            <v>次</v>
          </cell>
          <cell r="E5894">
            <v>2213</v>
          </cell>
          <cell r="F5894">
            <v>2213</v>
          </cell>
          <cell r="G5894" t="str">
            <v>含人工假体、植入物取出术。</v>
          </cell>
          <cell r="H5894" t="str">
            <v/>
          </cell>
          <cell r="I5894" t="str">
            <v>医保</v>
          </cell>
        </row>
        <row r="5895">
          <cell r="A5895" t="str">
            <v>F00000025228</v>
          </cell>
          <cell r="B5895" t="str">
            <v>331508001E</v>
          </cell>
          <cell r="C5895" t="str">
            <v>骨骺肌及软组织肿瘤切除术</v>
          </cell>
          <cell r="D5895" t="str">
            <v>次</v>
          </cell>
          <cell r="E5895">
            <v>2502</v>
          </cell>
          <cell r="F5895">
            <v>3252.6</v>
          </cell>
          <cell r="G5895" t="str">
            <v/>
          </cell>
          <cell r="H5895" t="str">
            <v/>
          </cell>
          <cell r="I5895" t="str">
            <v>医保</v>
          </cell>
        </row>
        <row r="5896">
          <cell r="A5896" t="str">
            <v>F00000025229</v>
          </cell>
          <cell r="B5896" t="str">
            <v>331508002E</v>
          </cell>
          <cell r="C5896" t="str">
            <v>骨骺早闭骨桥切除脂肪移植术</v>
          </cell>
          <cell r="D5896" t="str">
            <v>次</v>
          </cell>
          <cell r="E5896">
            <v>1430</v>
          </cell>
          <cell r="F5896">
            <v>1859</v>
          </cell>
          <cell r="G5896" t="str">
            <v/>
          </cell>
          <cell r="H5896" t="str">
            <v/>
          </cell>
          <cell r="I5896" t="str">
            <v>医保</v>
          </cell>
        </row>
        <row r="5897">
          <cell r="A5897" t="str">
            <v>F00000025230</v>
          </cell>
          <cell r="B5897" t="str">
            <v>331508003E</v>
          </cell>
          <cell r="C5897" t="str">
            <v>骨骺固定术</v>
          </cell>
          <cell r="D5897" t="str">
            <v>次</v>
          </cell>
          <cell r="E5897">
            <v>1914</v>
          </cell>
          <cell r="F5897">
            <v>2488.1999999999998</v>
          </cell>
          <cell r="G5897" t="str">
            <v/>
          </cell>
          <cell r="H5897" t="str">
            <v/>
          </cell>
          <cell r="I5897" t="str">
            <v>医保</v>
          </cell>
        </row>
        <row r="5898">
          <cell r="A5898" t="str">
            <v>F00000025231</v>
          </cell>
          <cell r="B5898" t="str">
            <v>331508004</v>
          </cell>
          <cell r="C5898" t="str">
            <v>股骨头骨骺滑脱牵引复位内固定术</v>
          </cell>
          <cell r="D5898" t="str">
            <v>次</v>
          </cell>
          <cell r="E5898">
            <v>3150</v>
          </cell>
          <cell r="F5898">
            <v>3150</v>
          </cell>
          <cell r="G5898" t="str">
            <v/>
          </cell>
          <cell r="H5898" t="str">
            <v/>
          </cell>
          <cell r="I5898" t="str">
            <v>医保</v>
          </cell>
        </row>
        <row r="5899">
          <cell r="A5899" t="str">
            <v>F00000025232</v>
          </cell>
          <cell r="B5899" t="str">
            <v>331508005</v>
          </cell>
          <cell r="C5899" t="str">
            <v>带血管蒂肌蒂骨骺移植术</v>
          </cell>
          <cell r="D5899" t="str">
            <v>次</v>
          </cell>
          <cell r="E5899">
            <v>3045</v>
          </cell>
          <cell r="F5899">
            <v>3045</v>
          </cell>
          <cell r="G5899" t="str">
            <v/>
          </cell>
          <cell r="H5899" t="str">
            <v/>
          </cell>
          <cell r="I5899" t="str">
            <v>医保</v>
          </cell>
        </row>
        <row r="5900">
          <cell r="A5900" t="str">
            <v>F00000025233</v>
          </cell>
          <cell r="B5900" t="str">
            <v>331509001</v>
          </cell>
          <cell r="C5900" t="str">
            <v>尺骨头桡骨茎突切除术</v>
          </cell>
          <cell r="D5900" t="str">
            <v>次</v>
          </cell>
          <cell r="E5900">
            <v>800</v>
          </cell>
          <cell r="F5900">
            <v>800</v>
          </cell>
          <cell r="G5900" t="str">
            <v/>
          </cell>
          <cell r="H5900" t="str">
            <v/>
          </cell>
          <cell r="I5900" t="str">
            <v>医保</v>
          </cell>
        </row>
        <row r="5901">
          <cell r="A5901" t="str">
            <v>F00000025234</v>
          </cell>
          <cell r="B5901" t="str">
            <v>331509002E</v>
          </cell>
          <cell r="C5901" t="str">
            <v>髌股关节病变软骨切除软骨下钻孔术</v>
          </cell>
          <cell r="D5901" t="str">
            <v>次</v>
          </cell>
          <cell r="E5901">
            <v>1704</v>
          </cell>
          <cell r="F5901">
            <v>2215.1999999999998</v>
          </cell>
          <cell r="G5901" t="str">
            <v/>
          </cell>
          <cell r="H5901" t="str">
            <v/>
          </cell>
          <cell r="I5901" t="str">
            <v>医保</v>
          </cell>
        </row>
        <row r="5902">
          <cell r="A5902" t="str">
            <v>F00000025235</v>
          </cell>
          <cell r="B5902" t="str">
            <v>331509003</v>
          </cell>
          <cell r="C5902" t="str">
            <v>髌骨切除+股四头肌修补术</v>
          </cell>
          <cell r="D5902" t="str">
            <v>次</v>
          </cell>
          <cell r="E5902">
            <v>1100</v>
          </cell>
          <cell r="F5902">
            <v>1100</v>
          </cell>
          <cell r="G5902" t="str">
            <v/>
          </cell>
          <cell r="H5902" t="str">
            <v/>
          </cell>
          <cell r="I5902" t="str">
            <v>医保</v>
          </cell>
        </row>
        <row r="5903">
          <cell r="A5903" t="str">
            <v>F00000025236</v>
          </cell>
          <cell r="B5903" t="str">
            <v>331509004E</v>
          </cell>
          <cell r="C5903" t="str">
            <v>移植取骨术</v>
          </cell>
          <cell r="D5903" t="str">
            <v>次</v>
          </cell>
          <cell r="E5903">
            <v>1300</v>
          </cell>
          <cell r="F5903">
            <v>1690</v>
          </cell>
          <cell r="G5903" t="str">
            <v/>
          </cell>
          <cell r="H5903" t="str">
            <v/>
          </cell>
          <cell r="I5903" t="str">
            <v>医保</v>
          </cell>
        </row>
        <row r="5904">
          <cell r="A5904" t="str">
            <v>F00000025237</v>
          </cell>
          <cell r="B5904" t="str">
            <v>331509005E</v>
          </cell>
          <cell r="C5904" t="str">
            <v>髂骨取骨术</v>
          </cell>
          <cell r="D5904" t="str">
            <v>次</v>
          </cell>
          <cell r="E5904">
            <v>1084</v>
          </cell>
          <cell r="F5904">
            <v>1409.2</v>
          </cell>
          <cell r="G5904" t="str">
            <v/>
          </cell>
          <cell r="H5904" t="str">
            <v/>
          </cell>
          <cell r="I5904" t="str">
            <v>医保</v>
          </cell>
        </row>
        <row r="5905">
          <cell r="A5905" t="str">
            <v>F00000025330</v>
          </cell>
          <cell r="B5905" t="str">
            <v>331509006</v>
          </cell>
          <cell r="C5905" t="str">
            <v>取腓骨术</v>
          </cell>
          <cell r="D5905" t="str">
            <v>次</v>
          </cell>
          <cell r="E5905">
            <v>800</v>
          </cell>
          <cell r="F5905">
            <v>800</v>
          </cell>
          <cell r="G5905" t="str">
            <v>指不带血管。</v>
          </cell>
          <cell r="H5905" t="str">
            <v/>
          </cell>
          <cell r="I5905" t="str">
            <v>医保</v>
          </cell>
        </row>
        <row r="5906">
          <cell r="A5906" t="str">
            <v>F00000025331</v>
          </cell>
          <cell r="B5906" t="str">
            <v>331509006-1</v>
          </cell>
          <cell r="C5906" t="str">
            <v>带血管蒂腓骨取骨术</v>
          </cell>
          <cell r="D5906" t="str">
            <v>次</v>
          </cell>
          <cell r="E5906">
            <v>1913</v>
          </cell>
          <cell r="F5906">
            <v>1913</v>
          </cell>
          <cell r="G5906" t="str">
            <v/>
          </cell>
          <cell r="H5906" t="str">
            <v/>
          </cell>
          <cell r="I5906" t="str">
            <v>医保</v>
          </cell>
        </row>
        <row r="5907">
          <cell r="A5907" t="str">
            <v>F00000025332</v>
          </cell>
          <cell r="B5907" t="str">
            <v>331509007</v>
          </cell>
          <cell r="C5907" t="str">
            <v>先天性锁骨假关节切除植骨内固定术</v>
          </cell>
          <cell r="D5907" t="str">
            <v>次</v>
          </cell>
          <cell r="E5907">
            <v>2550</v>
          </cell>
          <cell r="F5907">
            <v>2550</v>
          </cell>
          <cell r="G5907" t="str">
            <v/>
          </cell>
          <cell r="H5907" t="str">
            <v/>
          </cell>
          <cell r="I5907" t="str">
            <v>医保</v>
          </cell>
        </row>
        <row r="5908">
          <cell r="A5908" t="str">
            <v>F00000025333</v>
          </cell>
          <cell r="B5908" t="str">
            <v>331509008</v>
          </cell>
          <cell r="C5908" t="str">
            <v>先天性胫骨假关节切除带血管腓骨移植术</v>
          </cell>
          <cell r="D5908" t="str">
            <v>次</v>
          </cell>
          <cell r="E5908">
            <v>2000</v>
          </cell>
          <cell r="F5908">
            <v>2000</v>
          </cell>
          <cell r="G5908" t="str">
            <v/>
          </cell>
          <cell r="H5908" t="str">
            <v/>
          </cell>
          <cell r="I5908" t="str">
            <v>医保</v>
          </cell>
        </row>
        <row r="5909">
          <cell r="A5909" t="str">
            <v>F00000025334</v>
          </cell>
          <cell r="B5909" t="str">
            <v>331509009</v>
          </cell>
          <cell r="C5909" t="str">
            <v>距骨切除术</v>
          </cell>
          <cell r="D5909" t="str">
            <v>次</v>
          </cell>
          <cell r="E5909">
            <v>900</v>
          </cell>
          <cell r="F5909">
            <v>900</v>
          </cell>
          <cell r="G5909" t="str">
            <v/>
          </cell>
          <cell r="H5909" t="str">
            <v/>
          </cell>
          <cell r="I5909" t="str">
            <v>医保</v>
          </cell>
        </row>
        <row r="5910">
          <cell r="A5910" t="str">
            <v>F00000025335</v>
          </cell>
          <cell r="B5910" t="str">
            <v>331510001E</v>
          </cell>
          <cell r="C5910" t="str">
            <v>肘关节截骨术</v>
          </cell>
          <cell r="D5910" t="str">
            <v>次</v>
          </cell>
          <cell r="E5910">
            <v>1542</v>
          </cell>
          <cell r="F5910">
            <v>2004.6</v>
          </cell>
          <cell r="G5910" t="str">
            <v/>
          </cell>
          <cell r="H5910" t="str">
            <v/>
          </cell>
          <cell r="I5910" t="str">
            <v>医保</v>
          </cell>
        </row>
        <row r="5911">
          <cell r="A5911" t="str">
            <v>F00000025336</v>
          </cell>
          <cell r="B5911" t="str">
            <v>331510002E</v>
          </cell>
          <cell r="C5911" t="str">
            <v>腕关节截骨术</v>
          </cell>
          <cell r="D5911" t="str">
            <v>次</v>
          </cell>
          <cell r="E5911">
            <v>1330</v>
          </cell>
          <cell r="F5911">
            <v>1729</v>
          </cell>
          <cell r="G5911" t="str">
            <v/>
          </cell>
          <cell r="H5911" t="str">
            <v/>
          </cell>
          <cell r="I5911" t="str">
            <v>医保</v>
          </cell>
        </row>
        <row r="5912">
          <cell r="A5912" t="str">
            <v>F00000119276</v>
          </cell>
          <cell r="B5912" t="str">
            <v>331510003-1E</v>
          </cell>
          <cell r="C5912" t="str">
            <v>指(趾)骨截骨矫形术</v>
          </cell>
          <cell r="D5912" t="str">
            <v>次</v>
          </cell>
          <cell r="E5912">
            <v>1742</v>
          </cell>
          <cell r="F5912">
            <v>2264.6</v>
          </cell>
          <cell r="G5912" t="str">
            <v/>
          </cell>
          <cell r="H5912" t="str">
            <v/>
          </cell>
          <cell r="I5912" t="str">
            <v>医保</v>
          </cell>
        </row>
        <row r="5913">
          <cell r="A5913" t="str">
            <v>F00000119277</v>
          </cell>
          <cell r="B5913" t="str">
            <v>331510003-2E</v>
          </cell>
          <cell r="C5913" t="str">
            <v>跖跗截骨术</v>
          </cell>
          <cell r="D5913" t="str">
            <v>次</v>
          </cell>
          <cell r="E5913">
            <v>1742</v>
          </cell>
          <cell r="F5913">
            <v>2264.6</v>
          </cell>
          <cell r="G5913" t="str">
            <v/>
          </cell>
          <cell r="H5913" t="str">
            <v/>
          </cell>
          <cell r="I5913" t="str">
            <v>医保</v>
          </cell>
        </row>
        <row r="5914">
          <cell r="A5914" t="str">
            <v>F00000025337</v>
          </cell>
          <cell r="B5914" t="str">
            <v>331510003E</v>
          </cell>
          <cell r="C5914" t="str">
            <v>掌骨截骨矫形术</v>
          </cell>
          <cell r="D5914" t="str">
            <v>次</v>
          </cell>
          <cell r="E5914">
            <v>1883</v>
          </cell>
          <cell r="F5914">
            <v>2447.9</v>
          </cell>
          <cell r="G5914" t="str">
            <v/>
          </cell>
          <cell r="H5914" t="str">
            <v/>
          </cell>
          <cell r="I5914" t="str">
            <v>医保</v>
          </cell>
        </row>
        <row r="5915">
          <cell r="A5915" t="str">
            <v>F00000025338</v>
          </cell>
          <cell r="B5915" t="str">
            <v>331510004E</v>
          </cell>
          <cell r="C5915" t="str">
            <v>髋臼旋转截骨术</v>
          </cell>
          <cell r="D5915" t="str">
            <v>次</v>
          </cell>
          <cell r="E5915">
            <v>3585</v>
          </cell>
          <cell r="F5915">
            <v>4660.5</v>
          </cell>
          <cell r="G5915" t="str">
            <v>不含植骨。</v>
          </cell>
          <cell r="H5915" t="str">
            <v/>
          </cell>
          <cell r="I5915" t="str">
            <v>医保</v>
          </cell>
        </row>
        <row r="5916">
          <cell r="A5916" t="str">
            <v>F00000025339</v>
          </cell>
          <cell r="B5916" t="str">
            <v>331510005E</v>
          </cell>
          <cell r="C5916" t="str">
            <v>股骨颈楔形截骨术</v>
          </cell>
          <cell r="D5916" t="str">
            <v>次</v>
          </cell>
          <cell r="E5916">
            <v>2850</v>
          </cell>
          <cell r="F5916">
            <v>3705</v>
          </cell>
          <cell r="G5916" t="str">
            <v/>
          </cell>
          <cell r="H5916" t="str">
            <v/>
          </cell>
          <cell r="I5916" t="str">
            <v>医保</v>
          </cell>
        </row>
        <row r="5917">
          <cell r="A5917" t="str">
            <v>F00000025340</v>
          </cell>
          <cell r="B5917" t="str">
            <v>331510006</v>
          </cell>
          <cell r="C5917" t="str">
            <v>股骨头钻孔及植骨术</v>
          </cell>
          <cell r="D5917" t="str">
            <v>次</v>
          </cell>
          <cell r="E5917">
            <v>1900</v>
          </cell>
          <cell r="F5917">
            <v>1900</v>
          </cell>
          <cell r="G5917" t="str">
            <v/>
          </cell>
          <cell r="H5917" t="str">
            <v/>
          </cell>
          <cell r="I5917" t="str">
            <v>医保</v>
          </cell>
        </row>
        <row r="5918">
          <cell r="A5918" t="str">
            <v>F00000025341</v>
          </cell>
          <cell r="B5918" t="str">
            <v>331510006-1</v>
          </cell>
          <cell r="C5918" t="str">
            <v>股骨头单纯钻孔减压术</v>
          </cell>
          <cell r="D5918" t="str">
            <v>次</v>
          </cell>
          <cell r="E5918">
            <v>1900</v>
          </cell>
          <cell r="F5918">
            <v>1900</v>
          </cell>
          <cell r="G5918" t="str">
            <v/>
          </cell>
          <cell r="H5918" t="str">
            <v/>
          </cell>
          <cell r="I5918" t="str">
            <v>医保</v>
          </cell>
        </row>
        <row r="5919">
          <cell r="A5919" t="str">
            <v>F00000025342</v>
          </cell>
          <cell r="B5919" t="str">
            <v>331510007E</v>
          </cell>
          <cell r="C5919" t="str">
            <v>股骨下端截骨术</v>
          </cell>
          <cell r="D5919" t="str">
            <v>次</v>
          </cell>
          <cell r="E5919">
            <v>3420</v>
          </cell>
          <cell r="F5919">
            <v>4446</v>
          </cell>
          <cell r="G5919" t="str">
            <v/>
          </cell>
          <cell r="H5919" t="str">
            <v/>
          </cell>
          <cell r="I5919" t="str">
            <v>医保</v>
          </cell>
        </row>
        <row r="5920">
          <cell r="A5920" t="str">
            <v>F00000025343</v>
          </cell>
          <cell r="B5920" t="str">
            <v>331510008E</v>
          </cell>
          <cell r="C5920" t="str">
            <v>胫骨高位截骨术</v>
          </cell>
          <cell r="D5920" t="str">
            <v>次</v>
          </cell>
          <cell r="E5920">
            <v>3531</v>
          </cell>
          <cell r="F5920">
            <v>4590.3</v>
          </cell>
          <cell r="G5920" t="str">
            <v/>
          </cell>
          <cell r="H5920" t="str">
            <v/>
          </cell>
          <cell r="I5920" t="str">
            <v>医保</v>
          </cell>
        </row>
        <row r="5921">
          <cell r="A5921" t="str">
            <v>F00000025344</v>
          </cell>
          <cell r="B5921" t="str">
            <v>331510009E</v>
          </cell>
          <cell r="C5921" t="str">
            <v>跟骨截骨术</v>
          </cell>
          <cell r="D5921" t="str">
            <v>次</v>
          </cell>
          <cell r="E5921">
            <v>1500</v>
          </cell>
          <cell r="F5921">
            <v>1950</v>
          </cell>
          <cell r="G5921" t="str">
            <v/>
          </cell>
          <cell r="H5921" t="str">
            <v/>
          </cell>
          <cell r="I5921" t="str">
            <v>医保</v>
          </cell>
        </row>
        <row r="5922">
          <cell r="A5922" t="str">
            <v>F00000025345</v>
          </cell>
          <cell r="B5922" t="str">
            <v>331510010E</v>
          </cell>
          <cell r="C5922" t="str">
            <v>成骨不全多段截骨术</v>
          </cell>
          <cell r="D5922" t="str">
            <v>次</v>
          </cell>
          <cell r="E5922">
            <v>3081</v>
          </cell>
          <cell r="F5922">
            <v>4005.3</v>
          </cell>
          <cell r="G5922" t="str">
            <v/>
          </cell>
          <cell r="H5922" t="str">
            <v/>
          </cell>
          <cell r="I5922" t="str">
            <v>医保</v>
          </cell>
        </row>
        <row r="5923">
          <cell r="A5923" t="str">
            <v>F00000119278</v>
          </cell>
          <cell r="B5923" t="str">
            <v>331510011S</v>
          </cell>
          <cell r="C5923" t="str">
            <v>踝关节截骨术</v>
          </cell>
          <cell r="D5923" t="str">
            <v>次</v>
          </cell>
          <cell r="E5923">
            <v>2732</v>
          </cell>
          <cell r="F5923">
            <v>2732</v>
          </cell>
          <cell r="G5923" t="str">
            <v>显露截骨部位，截骨、对合骨端、矫正畸形，固定。不含术中X线引导。</v>
          </cell>
          <cell r="H5923" t="str">
            <v/>
          </cell>
          <cell r="I5923" t="str">
            <v>医保</v>
          </cell>
        </row>
        <row r="5924">
          <cell r="A5924" t="str">
            <v>F00030014628</v>
          </cell>
          <cell r="B5924" t="str">
            <v>331510012S</v>
          </cell>
          <cell r="C5924" t="str">
            <v>骨横向骨搬运术</v>
          </cell>
          <cell r="D5924" t="str">
            <v>次</v>
          </cell>
          <cell r="E5924">
            <v>1440</v>
          </cell>
          <cell r="F5924">
            <v>1440</v>
          </cell>
          <cell r="G5924" t="str">
            <v>指于骨皮质开窗后利用微型外固定架系统固定并实现开窗骨皮质的横向搬移。</v>
          </cell>
          <cell r="I5924" t="str">
            <v>自费</v>
          </cell>
        </row>
        <row r="5925">
          <cell r="A5925" t="str">
            <v>F00000025346</v>
          </cell>
          <cell r="B5925" t="str">
            <v>331511001</v>
          </cell>
          <cell r="C5925" t="str">
            <v>肘关节融合术</v>
          </cell>
          <cell r="D5925" t="str">
            <v>次</v>
          </cell>
          <cell r="E5925">
            <v>1240</v>
          </cell>
          <cell r="F5925">
            <v>1240</v>
          </cell>
          <cell r="G5925" t="str">
            <v/>
          </cell>
          <cell r="H5925" t="str">
            <v/>
          </cell>
          <cell r="I5925" t="str">
            <v>医保</v>
          </cell>
        </row>
        <row r="5926">
          <cell r="A5926" t="str">
            <v>F00000025347</v>
          </cell>
          <cell r="B5926" t="str">
            <v>331511002</v>
          </cell>
          <cell r="C5926" t="str">
            <v>先天性胫骨缺如胫骨上端膝关节融合术</v>
          </cell>
          <cell r="D5926" t="str">
            <v>次</v>
          </cell>
          <cell r="E5926">
            <v>1700</v>
          </cell>
          <cell r="F5926">
            <v>1700</v>
          </cell>
          <cell r="G5926" t="str">
            <v/>
          </cell>
          <cell r="H5926" t="str">
            <v/>
          </cell>
          <cell r="I5926" t="str">
            <v>医保</v>
          </cell>
        </row>
        <row r="5927">
          <cell r="A5927" t="str">
            <v>F00000025348</v>
          </cell>
          <cell r="B5927" t="str">
            <v>331511003</v>
          </cell>
          <cell r="C5927" t="str">
            <v>踝关节融合手术</v>
          </cell>
          <cell r="D5927" t="str">
            <v>次</v>
          </cell>
          <cell r="E5927">
            <v>1280</v>
          </cell>
          <cell r="F5927">
            <v>1280</v>
          </cell>
          <cell r="G5927" t="str">
            <v/>
          </cell>
          <cell r="H5927" t="str">
            <v/>
          </cell>
          <cell r="I5927" t="str">
            <v>医保</v>
          </cell>
        </row>
        <row r="5928">
          <cell r="A5928" t="str">
            <v>F00000025349</v>
          </cell>
          <cell r="B5928" t="str">
            <v>331511003-1E</v>
          </cell>
          <cell r="C5928" t="str">
            <v>三关节融合手术</v>
          </cell>
          <cell r="D5928" t="str">
            <v>次</v>
          </cell>
          <cell r="E5928">
            <v>1353</v>
          </cell>
          <cell r="F5928">
            <v>1758.9</v>
          </cell>
          <cell r="G5928" t="str">
            <v/>
          </cell>
          <cell r="H5928" t="str">
            <v/>
          </cell>
          <cell r="I5928" t="str">
            <v>医保</v>
          </cell>
        </row>
        <row r="5929">
          <cell r="A5929" t="str">
            <v>F00000025350</v>
          </cell>
          <cell r="B5929" t="str">
            <v>331511003-2</v>
          </cell>
          <cell r="C5929" t="str">
            <v>胫、距关节融合术</v>
          </cell>
          <cell r="D5929" t="str">
            <v>次</v>
          </cell>
          <cell r="E5929">
            <v>1280</v>
          </cell>
          <cell r="F5929">
            <v>1280</v>
          </cell>
          <cell r="G5929" t="str">
            <v/>
          </cell>
          <cell r="H5929" t="str">
            <v/>
          </cell>
          <cell r="I5929" t="str">
            <v>医保</v>
          </cell>
        </row>
        <row r="5930">
          <cell r="A5930" t="str">
            <v>F00000025352</v>
          </cell>
          <cell r="B5930" t="str">
            <v>331511003-3</v>
          </cell>
          <cell r="C5930" t="str">
            <v>四关节融合术</v>
          </cell>
          <cell r="D5930" t="str">
            <v>次</v>
          </cell>
          <cell r="E5930">
            <v>1664</v>
          </cell>
          <cell r="F5930">
            <v>1664</v>
          </cell>
          <cell r="G5930" t="str">
            <v/>
          </cell>
          <cell r="H5930" t="str">
            <v/>
          </cell>
          <cell r="I5930" t="str">
            <v>医保</v>
          </cell>
        </row>
        <row r="5931">
          <cell r="A5931" t="str">
            <v>F00000025353</v>
          </cell>
          <cell r="B5931" t="str">
            <v>331511004</v>
          </cell>
          <cell r="C5931" t="str">
            <v>跟骰关节融合术</v>
          </cell>
          <cell r="D5931" t="str">
            <v>次</v>
          </cell>
          <cell r="E5931">
            <v>900</v>
          </cell>
          <cell r="F5931">
            <v>900</v>
          </cell>
          <cell r="G5931" t="str">
            <v/>
          </cell>
          <cell r="H5931" t="str">
            <v/>
          </cell>
          <cell r="I5931" t="str">
            <v>医保</v>
          </cell>
        </row>
        <row r="5932">
          <cell r="A5932" t="str">
            <v>F00000025355</v>
          </cell>
          <cell r="B5932" t="str">
            <v>331511005-1E</v>
          </cell>
          <cell r="C5932" t="str">
            <v>近节趾骨背侧契形截骨融合术</v>
          </cell>
          <cell r="D5932" t="str">
            <v>次</v>
          </cell>
          <cell r="E5932">
            <v>959</v>
          </cell>
          <cell r="F5932">
            <v>1246.7</v>
          </cell>
          <cell r="G5932" t="str">
            <v/>
          </cell>
          <cell r="H5932" t="str">
            <v/>
          </cell>
          <cell r="I5932" t="str">
            <v>医保</v>
          </cell>
        </row>
        <row r="5933">
          <cell r="A5933" t="str">
            <v>F00000025354</v>
          </cell>
          <cell r="B5933" t="str">
            <v>331511005E</v>
          </cell>
          <cell r="C5933" t="str">
            <v>趾间关节融合术</v>
          </cell>
          <cell r="D5933" t="str">
            <v>次</v>
          </cell>
          <cell r="E5933">
            <v>1038</v>
          </cell>
          <cell r="F5933">
            <v>1349.4</v>
          </cell>
          <cell r="G5933" t="str">
            <v>含克氏针固定。</v>
          </cell>
          <cell r="H5933" t="str">
            <v/>
          </cell>
          <cell r="I5933" t="str">
            <v>医保</v>
          </cell>
        </row>
        <row r="5934">
          <cell r="A5934" t="str">
            <v>F00000025356</v>
          </cell>
          <cell r="B5934" t="str">
            <v>331512001</v>
          </cell>
          <cell r="C5934" t="str">
            <v>肘关节叉状成形术</v>
          </cell>
          <cell r="D5934" t="str">
            <v>次</v>
          </cell>
          <cell r="E5934">
            <v>1800</v>
          </cell>
          <cell r="F5934">
            <v>1800</v>
          </cell>
          <cell r="G5934" t="str">
            <v/>
          </cell>
          <cell r="H5934" t="str">
            <v/>
          </cell>
          <cell r="I5934" t="str">
            <v>医保</v>
          </cell>
        </row>
        <row r="5935">
          <cell r="A5935" t="str">
            <v>F00000025357</v>
          </cell>
          <cell r="B5935" t="str">
            <v>331512002</v>
          </cell>
          <cell r="C5935" t="str">
            <v>网球肘松解术</v>
          </cell>
          <cell r="D5935" t="str">
            <v>次</v>
          </cell>
          <cell r="E5935">
            <v>680</v>
          </cell>
          <cell r="F5935">
            <v>680</v>
          </cell>
          <cell r="G5935" t="str">
            <v/>
          </cell>
          <cell r="H5935" t="str">
            <v/>
          </cell>
          <cell r="I5935" t="str">
            <v>医保</v>
          </cell>
        </row>
        <row r="5936">
          <cell r="A5936" t="str">
            <v>F00000025358</v>
          </cell>
          <cell r="B5936" t="str">
            <v>331512003E</v>
          </cell>
          <cell r="C5936" t="str">
            <v>尺骨延长术</v>
          </cell>
          <cell r="D5936" t="str">
            <v>次</v>
          </cell>
          <cell r="E5936">
            <v>1240</v>
          </cell>
          <cell r="F5936">
            <v>1612</v>
          </cell>
          <cell r="G5936" t="str">
            <v/>
          </cell>
          <cell r="H5936" t="str">
            <v/>
          </cell>
          <cell r="I5936" t="str">
            <v>医保</v>
          </cell>
        </row>
        <row r="5937">
          <cell r="A5937" t="str">
            <v>F00000025359</v>
          </cell>
          <cell r="B5937" t="str">
            <v>331512004E</v>
          </cell>
          <cell r="C5937" t="str">
            <v>尺骨短缩术</v>
          </cell>
          <cell r="D5937" t="str">
            <v>次</v>
          </cell>
          <cell r="E5937">
            <v>1636</v>
          </cell>
          <cell r="F5937">
            <v>2126.8000000000002</v>
          </cell>
          <cell r="G5937" t="str">
            <v/>
          </cell>
          <cell r="H5937" t="str">
            <v/>
          </cell>
          <cell r="I5937" t="str">
            <v>医保</v>
          </cell>
        </row>
        <row r="5938">
          <cell r="A5938" t="str">
            <v>F00000025360</v>
          </cell>
          <cell r="B5938" t="str">
            <v>331512005E</v>
          </cell>
          <cell r="C5938" t="str">
            <v>桡骨延长术</v>
          </cell>
          <cell r="D5938" t="str">
            <v>次</v>
          </cell>
          <cell r="E5938">
            <v>1400</v>
          </cell>
          <cell r="F5938">
            <v>1820</v>
          </cell>
          <cell r="G5938" t="str">
            <v/>
          </cell>
          <cell r="H5938" t="str">
            <v/>
          </cell>
          <cell r="I5938" t="str">
            <v>医保</v>
          </cell>
        </row>
        <row r="5939">
          <cell r="A5939" t="str">
            <v>F00000025361</v>
          </cell>
          <cell r="B5939" t="str">
            <v>331512006E</v>
          </cell>
          <cell r="C5939" t="str">
            <v>桡骨短缩术</v>
          </cell>
          <cell r="D5939" t="str">
            <v>次</v>
          </cell>
          <cell r="E5939">
            <v>1380</v>
          </cell>
          <cell r="F5939">
            <v>1794</v>
          </cell>
          <cell r="G5939" t="str">
            <v/>
          </cell>
          <cell r="H5939" t="str">
            <v/>
          </cell>
          <cell r="I5939" t="str">
            <v>医保</v>
          </cell>
        </row>
        <row r="5940">
          <cell r="A5940" t="str">
            <v>F00000119279</v>
          </cell>
          <cell r="B5940" t="str">
            <v>331512007-1</v>
          </cell>
          <cell r="C5940" t="str">
            <v>肱骨延长术</v>
          </cell>
          <cell r="D5940" t="str">
            <v>次</v>
          </cell>
          <cell r="E5940">
            <v>1450</v>
          </cell>
          <cell r="F5940">
            <v>1450</v>
          </cell>
          <cell r="G5940" t="str">
            <v/>
          </cell>
          <cell r="H5940" t="str">
            <v/>
          </cell>
          <cell r="I5940" t="str">
            <v>医保</v>
          </cell>
        </row>
        <row r="5941">
          <cell r="A5941" t="str">
            <v>F00000119280</v>
          </cell>
          <cell r="B5941" t="str">
            <v>331512007-2E</v>
          </cell>
          <cell r="C5941" t="str">
            <v>腓骨延长术</v>
          </cell>
          <cell r="D5941" t="str">
            <v>次</v>
          </cell>
          <cell r="E5941">
            <v>1450</v>
          </cell>
          <cell r="F5941">
            <v>1885</v>
          </cell>
          <cell r="G5941" t="str">
            <v/>
          </cell>
          <cell r="H5941" t="str">
            <v/>
          </cell>
          <cell r="I5941" t="str">
            <v>医保</v>
          </cell>
        </row>
        <row r="5942">
          <cell r="A5942" t="str">
            <v>F00000119281</v>
          </cell>
          <cell r="B5942" t="str">
            <v>331512007-3</v>
          </cell>
          <cell r="C5942" t="str">
            <v>手足部骨延长术</v>
          </cell>
          <cell r="D5942" t="str">
            <v>次</v>
          </cell>
          <cell r="E5942">
            <v>1450</v>
          </cell>
          <cell r="F5942">
            <v>1450</v>
          </cell>
          <cell r="G5942" t="str">
            <v/>
          </cell>
          <cell r="H5942" t="str">
            <v/>
          </cell>
          <cell r="I5942" t="str">
            <v>医保</v>
          </cell>
        </row>
        <row r="5943">
          <cell r="A5943" t="str">
            <v>F00000119282</v>
          </cell>
          <cell r="B5943" t="str">
            <v>331512007-4</v>
          </cell>
          <cell r="C5943" t="str">
            <v>锁骨延长术</v>
          </cell>
          <cell r="D5943" t="str">
            <v>次</v>
          </cell>
          <cell r="E5943">
            <v>1450</v>
          </cell>
          <cell r="F5943">
            <v>1450</v>
          </cell>
          <cell r="G5943" t="str">
            <v/>
          </cell>
          <cell r="H5943" t="str">
            <v/>
          </cell>
          <cell r="I5943" t="str">
            <v>医保</v>
          </cell>
        </row>
        <row r="5944">
          <cell r="A5944" t="str">
            <v>F00000025362</v>
          </cell>
          <cell r="B5944" t="str">
            <v>331512007E</v>
          </cell>
          <cell r="C5944" t="str">
            <v>股骨延长术</v>
          </cell>
          <cell r="D5944" t="str">
            <v>次</v>
          </cell>
          <cell r="E5944">
            <v>1450</v>
          </cell>
          <cell r="F5944">
            <v>1885</v>
          </cell>
          <cell r="G5944" t="str">
            <v/>
          </cell>
          <cell r="H5944" t="str">
            <v/>
          </cell>
          <cell r="I5944" t="str">
            <v>医保</v>
          </cell>
        </row>
        <row r="5945">
          <cell r="A5945" t="str">
            <v>F00000025363</v>
          </cell>
          <cell r="B5945" t="str">
            <v>331512008</v>
          </cell>
          <cell r="C5945" t="str">
            <v>髋臼造盖成形术</v>
          </cell>
          <cell r="D5945" t="str">
            <v>次</v>
          </cell>
          <cell r="E5945">
            <v>1100</v>
          </cell>
          <cell r="F5945">
            <v>1100</v>
          </cell>
          <cell r="G5945" t="str">
            <v/>
          </cell>
          <cell r="H5945" t="str">
            <v/>
          </cell>
          <cell r="I5945" t="str">
            <v>医保</v>
          </cell>
        </row>
        <row r="5946">
          <cell r="A5946" t="str">
            <v>F00000025456</v>
          </cell>
          <cell r="B5946" t="str">
            <v>331512009</v>
          </cell>
          <cell r="C5946" t="str">
            <v>血管束移植充填植骨术</v>
          </cell>
          <cell r="D5946" t="str">
            <v>次</v>
          </cell>
          <cell r="E5946">
            <v>2100</v>
          </cell>
          <cell r="F5946">
            <v>2100</v>
          </cell>
          <cell r="G5946" t="str">
            <v/>
          </cell>
          <cell r="H5946" t="str">
            <v/>
          </cell>
          <cell r="I5946" t="str">
            <v>医保</v>
          </cell>
        </row>
        <row r="5947">
          <cell r="A5947" t="str">
            <v>F00000025457</v>
          </cell>
          <cell r="B5947" t="str">
            <v>331512010E</v>
          </cell>
          <cell r="C5947" t="str">
            <v>股四头肌成形术</v>
          </cell>
          <cell r="D5947" t="str">
            <v>次</v>
          </cell>
          <cell r="E5947">
            <v>1330</v>
          </cell>
          <cell r="F5947">
            <v>1729</v>
          </cell>
          <cell r="G5947" t="str">
            <v/>
          </cell>
          <cell r="H5947" t="str">
            <v/>
          </cell>
          <cell r="I5947" t="str">
            <v>医保</v>
          </cell>
        </row>
        <row r="5948">
          <cell r="A5948" t="str">
            <v>F00000025458</v>
          </cell>
          <cell r="B5948" t="str">
            <v>331512011E</v>
          </cell>
          <cell r="C5948" t="str">
            <v>膝内外翻定点闭式折骨术</v>
          </cell>
          <cell r="D5948" t="str">
            <v>次</v>
          </cell>
          <cell r="E5948">
            <v>850</v>
          </cell>
          <cell r="F5948">
            <v>1105</v>
          </cell>
          <cell r="G5948" t="str">
            <v/>
          </cell>
          <cell r="H5948" t="str">
            <v/>
          </cell>
          <cell r="I5948" t="str">
            <v>医保</v>
          </cell>
        </row>
        <row r="5949">
          <cell r="A5949" t="str">
            <v>F00000025459</v>
          </cell>
          <cell r="B5949" t="str">
            <v>331512012E</v>
          </cell>
          <cell r="C5949" t="str">
            <v>髌韧带成形术</v>
          </cell>
          <cell r="D5949" t="str">
            <v>次</v>
          </cell>
          <cell r="E5949">
            <v>2400</v>
          </cell>
          <cell r="F5949">
            <v>3120</v>
          </cell>
          <cell r="G5949" t="str">
            <v>含断裂直接缝合术、远方移位、止点移位、断裂重建术、人工髌腱成形术。</v>
          </cell>
          <cell r="H5949" t="str">
            <v>人工髌腱</v>
          </cell>
          <cell r="I5949" t="str">
            <v>医保</v>
          </cell>
        </row>
        <row r="5950">
          <cell r="A5950" t="str">
            <v>F00000025465</v>
          </cell>
          <cell r="B5950" t="str">
            <v>331512013</v>
          </cell>
          <cell r="C5950" t="str">
            <v>胫骨结节垫高术</v>
          </cell>
          <cell r="D5950" t="str">
            <v>次</v>
          </cell>
          <cell r="E5950">
            <v>800</v>
          </cell>
          <cell r="F5950">
            <v>800</v>
          </cell>
          <cell r="G5950" t="str">
            <v/>
          </cell>
          <cell r="H5950" t="str">
            <v/>
          </cell>
          <cell r="I5950" t="str">
            <v>医保</v>
          </cell>
        </row>
        <row r="5951">
          <cell r="A5951" t="str">
            <v>F00000025466</v>
          </cell>
          <cell r="B5951" t="str">
            <v>331512014</v>
          </cell>
          <cell r="C5951" t="str">
            <v>先天性马蹄内翻足松解术</v>
          </cell>
          <cell r="D5951" t="str">
            <v>次</v>
          </cell>
          <cell r="E5951">
            <v>1925</v>
          </cell>
          <cell r="F5951">
            <v>1925</v>
          </cell>
          <cell r="G5951" t="str">
            <v>指前路和后路。</v>
          </cell>
          <cell r="H5951" t="str">
            <v/>
          </cell>
          <cell r="I5951" t="str">
            <v>医保</v>
          </cell>
        </row>
        <row r="5952">
          <cell r="A5952" t="str">
            <v>F00000025470</v>
          </cell>
          <cell r="B5952" t="str">
            <v>331512015-1E</v>
          </cell>
          <cell r="C5952" t="str">
            <v>踇外翻矫形术加收(截骨)</v>
          </cell>
          <cell r="D5952" t="str">
            <v>次</v>
          </cell>
          <cell r="E5952">
            <v>373.2</v>
          </cell>
          <cell r="F5952">
            <v>485.16</v>
          </cell>
          <cell r="G5952" t="str">
            <v/>
          </cell>
          <cell r="H5952" t="str">
            <v/>
          </cell>
          <cell r="I5952" t="str">
            <v>医保</v>
          </cell>
        </row>
        <row r="5953">
          <cell r="A5953" t="str">
            <v>F00000119283</v>
          </cell>
          <cell r="B5953" t="str">
            <v>331512015-2E</v>
          </cell>
          <cell r="C5953" t="str">
            <v>踇外翻矫形术加收(肌腱移位)</v>
          </cell>
          <cell r="D5953" t="str">
            <v>次</v>
          </cell>
          <cell r="E5953">
            <v>373.2</v>
          </cell>
          <cell r="F5953">
            <v>485.16</v>
          </cell>
          <cell r="G5953" t="str">
            <v/>
          </cell>
          <cell r="H5953" t="str">
            <v/>
          </cell>
          <cell r="I5953" t="str">
            <v>医保</v>
          </cell>
        </row>
        <row r="5954">
          <cell r="A5954" t="str">
            <v>F00000025469</v>
          </cell>
          <cell r="B5954" t="str">
            <v>331512015E</v>
          </cell>
          <cell r="C5954" t="str">
            <v>踇外翻矫形术</v>
          </cell>
          <cell r="D5954" t="str">
            <v>次</v>
          </cell>
          <cell r="E5954">
            <v>1244</v>
          </cell>
          <cell r="F5954">
            <v>1617.2</v>
          </cell>
          <cell r="G5954" t="str">
            <v/>
          </cell>
          <cell r="H5954" t="str">
            <v/>
          </cell>
          <cell r="I5954" t="str">
            <v>医保</v>
          </cell>
        </row>
        <row r="5955">
          <cell r="A5955" t="str">
            <v>F00000025471</v>
          </cell>
          <cell r="B5955" t="str">
            <v>331512016E</v>
          </cell>
          <cell r="C5955" t="str">
            <v>第二跖骨头修整成形术</v>
          </cell>
          <cell r="D5955" t="str">
            <v>次</v>
          </cell>
          <cell r="E5955">
            <v>680</v>
          </cell>
          <cell r="F5955">
            <v>884</v>
          </cell>
          <cell r="G5955" t="str">
            <v/>
          </cell>
          <cell r="H5955" t="str">
            <v/>
          </cell>
          <cell r="I5955" t="str">
            <v>医保</v>
          </cell>
        </row>
        <row r="5956">
          <cell r="A5956" t="str">
            <v>F00000025472</v>
          </cell>
          <cell r="B5956" t="str">
            <v>331512017E</v>
          </cell>
          <cell r="C5956" t="str">
            <v>骨移植术</v>
          </cell>
          <cell r="D5956" t="str">
            <v>次</v>
          </cell>
          <cell r="E5956">
            <v>926</v>
          </cell>
          <cell r="F5956">
            <v>1203.8</v>
          </cell>
          <cell r="G5956" t="str">
            <v/>
          </cell>
          <cell r="H5956" t="str">
            <v>异体骨、煅烧骨、人造骨</v>
          </cell>
          <cell r="I5956" t="str">
            <v>医保</v>
          </cell>
        </row>
        <row r="5957">
          <cell r="A5957" t="str">
            <v>F00000025473</v>
          </cell>
          <cell r="B5957" t="str">
            <v>331512018E</v>
          </cell>
          <cell r="C5957" t="str">
            <v>胫骨延长术</v>
          </cell>
          <cell r="D5957" t="str">
            <v>次</v>
          </cell>
          <cell r="E5957">
            <v>1355</v>
          </cell>
          <cell r="F5957">
            <v>1761.5</v>
          </cell>
          <cell r="G5957" t="str">
            <v/>
          </cell>
          <cell r="H5957" t="str">
            <v/>
          </cell>
          <cell r="I5957" t="str">
            <v>医保</v>
          </cell>
        </row>
        <row r="5958">
          <cell r="A5958" t="str">
            <v>F00000025474</v>
          </cell>
          <cell r="B5958" t="str">
            <v>331512019E</v>
          </cell>
          <cell r="C5958" t="str">
            <v>上肢关节松解术</v>
          </cell>
          <cell r="D5958" t="str">
            <v>每关节</v>
          </cell>
          <cell r="E5958">
            <v>2346</v>
          </cell>
          <cell r="F5958">
            <v>3049.8</v>
          </cell>
          <cell r="G5958" t="str">
            <v>指肩、肘、腕关节。</v>
          </cell>
          <cell r="H5958" t="str">
            <v/>
          </cell>
          <cell r="I5958" t="str">
            <v>医保</v>
          </cell>
        </row>
        <row r="5959">
          <cell r="A5959" t="str">
            <v>F00000025478</v>
          </cell>
          <cell r="B5959" t="str">
            <v>331512020E</v>
          </cell>
          <cell r="C5959" t="str">
            <v>下肢关节松解术</v>
          </cell>
          <cell r="D5959" t="str">
            <v>每关节</v>
          </cell>
          <cell r="E5959">
            <v>3119</v>
          </cell>
          <cell r="F5959">
            <v>4054.7</v>
          </cell>
          <cell r="G5959" t="str">
            <v>指髋、膝、踝、足关节。</v>
          </cell>
          <cell r="H5959" t="str">
            <v/>
          </cell>
          <cell r="I5959" t="str">
            <v>医保</v>
          </cell>
        </row>
        <row r="5960">
          <cell r="A5960" t="str">
            <v>F00000119284</v>
          </cell>
          <cell r="B5960" t="str">
            <v>331512021S</v>
          </cell>
          <cell r="C5960" t="str">
            <v>伊氏架矫形术</v>
          </cell>
          <cell r="D5960" t="str">
            <v>次</v>
          </cell>
          <cell r="E5960">
            <v>2890</v>
          </cell>
          <cell r="F5960">
            <v>2890</v>
          </cell>
          <cell r="G5960" t="str">
            <v>使用伊氏架治疗四肢畸形、骨缺损、骨感染、骨肿瘤等。</v>
          </cell>
          <cell r="H5960" t="str">
            <v/>
          </cell>
          <cell r="I5960" t="str">
            <v>医保</v>
          </cell>
        </row>
        <row r="5961">
          <cell r="A5961" t="str">
            <v>F00030014631</v>
          </cell>
          <cell r="B5961" t="str">
            <v>331512022S</v>
          </cell>
          <cell r="C5961" t="str">
            <v>马蹄内翻足肌腱转位术</v>
          </cell>
          <cell r="D5961" t="str">
            <v>每根肌腱</v>
          </cell>
          <cell r="E5961">
            <v>1440</v>
          </cell>
          <cell r="F5961">
            <v>1440</v>
          </cell>
          <cell r="G5961" t="str">
            <v>指对足部不同组肌腱的转位。</v>
          </cell>
          <cell r="I5961" t="str">
            <v>自费</v>
          </cell>
        </row>
        <row r="5962">
          <cell r="A5962" t="str">
            <v>F00000025483</v>
          </cell>
          <cell r="B5962" t="str">
            <v>331513001</v>
          </cell>
          <cell r="C5962" t="str">
            <v>肩关节离断术</v>
          </cell>
          <cell r="D5962" t="str">
            <v>次</v>
          </cell>
          <cell r="E5962">
            <v>1330</v>
          </cell>
          <cell r="F5962">
            <v>1330</v>
          </cell>
          <cell r="G5962" t="str">
            <v/>
          </cell>
          <cell r="H5962" t="str">
            <v/>
          </cell>
          <cell r="I5962" t="str">
            <v>医保</v>
          </cell>
        </row>
        <row r="5963">
          <cell r="A5963" t="str">
            <v>F00000025484</v>
          </cell>
          <cell r="B5963" t="str">
            <v>331513002</v>
          </cell>
          <cell r="C5963" t="str">
            <v>肩胛胸部间离断术</v>
          </cell>
          <cell r="D5963" t="str">
            <v>次</v>
          </cell>
          <cell r="E5963">
            <v>2470</v>
          </cell>
          <cell r="F5963">
            <v>2470</v>
          </cell>
          <cell r="G5963" t="str">
            <v/>
          </cell>
          <cell r="H5963" t="str">
            <v/>
          </cell>
          <cell r="I5963" t="str">
            <v>医保</v>
          </cell>
        </row>
        <row r="5964">
          <cell r="A5964" t="str">
            <v>F00000025485</v>
          </cell>
          <cell r="B5964" t="str">
            <v>331513003E</v>
          </cell>
          <cell r="C5964" t="str">
            <v>残端修整术</v>
          </cell>
          <cell r="D5964" t="str">
            <v>次</v>
          </cell>
          <cell r="E5964">
            <v>862</v>
          </cell>
          <cell r="F5964">
            <v>1120.5999999999999</v>
          </cell>
          <cell r="G5964" t="str">
            <v/>
          </cell>
          <cell r="H5964" t="str">
            <v/>
          </cell>
          <cell r="I5964" t="str">
            <v>医保</v>
          </cell>
        </row>
        <row r="5965">
          <cell r="A5965" t="str">
            <v>F00000025489</v>
          </cell>
          <cell r="B5965" t="str">
            <v>331513004E</v>
          </cell>
          <cell r="C5965" t="str">
            <v>上肢截肢术</v>
          </cell>
          <cell r="D5965" t="str">
            <v>次</v>
          </cell>
          <cell r="E5965">
            <v>1000</v>
          </cell>
          <cell r="F5965">
            <v>1300</v>
          </cell>
          <cell r="G5965" t="str">
            <v/>
          </cell>
          <cell r="H5965" t="str">
            <v/>
          </cell>
          <cell r="I5965" t="str">
            <v>医保</v>
          </cell>
        </row>
        <row r="5966">
          <cell r="A5966" t="str">
            <v>F00000025490</v>
          </cell>
          <cell r="B5966" t="str">
            <v>331513005</v>
          </cell>
          <cell r="C5966" t="str">
            <v>髋关节离断术</v>
          </cell>
          <cell r="D5966" t="str">
            <v>次</v>
          </cell>
          <cell r="E5966">
            <v>1910</v>
          </cell>
          <cell r="F5966">
            <v>1910</v>
          </cell>
          <cell r="G5966" t="str">
            <v/>
          </cell>
          <cell r="H5966" t="str">
            <v/>
          </cell>
          <cell r="I5966" t="str">
            <v>医保</v>
          </cell>
        </row>
        <row r="5967">
          <cell r="A5967" t="str">
            <v>F00000025491</v>
          </cell>
          <cell r="B5967" t="str">
            <v>331513006E</v>
          </cell>
          <cell r="C5967" t="str">
            <v>大腿截肢术</v>
          </cell>
          <cell r="D5967" t="str">
            <v>次</v>
          </cell>
          <cell r="E5967">
            <v>1130</v>
          </cell>
          <cell r="F5967">
            <v>1469</v>
          </cell>
          <cell r="G5967" t="str">
            <v/>
          </cell>
          <cell r="H5967" t="str">
            <v/>
          </cell>
          <cell r="I5967" t="str">
            <v>医保</v>
          </cell>
        </row>
        <row r="5968">
          <cell r="A5968" t="str">
            <v>F00000025585</v>
          </cell>
          <cell r="B5968" t="str">
            <v>331513007E</v>
          </cell>
          <cell r="C5968" t="str">
            <v>小腿截肢术</v>
          </cell>
          <cell r="D5968" t="str">
            <v>次</v>
          </cell>
          <cell r="E5968">
            <v>1000</v>
          </cell>
          <cell r="F5968">
            <v>1300</v>
          </cell>
          <cell r="G5968" t="str">
            <v/>
          </cell>
          <cell r="H5968" t="str">
            <v/>
          </cell>
          <cell r="I5968" t="str">
            <v>医保</v>
          </cell>
        </row>
        <row r="5969">
          <cell r="A5969" t="str">
            <v>F00000025586</v>
          </cell>
          <cell r="B5969" t="str">
            <v>331513008</v>
          </cell>
          <cell r="C5969" t="str">
            <v>足踝部截肢术</v>
          </cell>
          <cell r="D5969" t="str">
            <v>次</v>
          </cell>
          <cell r="E5969">
            <v>1000</v>
          </cell>
          <cell r="F5969">
            <v>1000</v>
          </cell>
          <cell r="G5969" t="str">
            <v/>
          </cell>
          <cell r="H5969" t="str">
            <v/>
          </cell>
          <cell r="I5969" t="str">
            <v>医保</v>
          </cell>
        </row>
        <row r="5970">
          <cell r="A5970" t="str">
            <v>F00000025588</v>
          </cell>
          <cell r="B5970" t="str">
            <v>331513009-1E</v>
          </cell>
          <cell r="C5970" t="str">
            <v>截趾术</v>
          </cell>
          <cell r="D5970" t="str">
            <v>次</v>
          </cell>
          <cell r="E5970">
            <v>786</v>
          </cell>
          <cell r="F5970">
            <v>1021.8</v>
          </cell>
          <cell r="G5970" t="str">
            <v/>
          </cell>
          <cell r="H5970" t="str">
            <v/>
          </cell>
          <cell r="I5970" t="str">
            <v>医保</v>
          </cell>
        </row>
        <row r="5971">
          <cell r="A5971" t="str">
            <v>F00000025587</v>
          </cell>
          <cell r="B5971" t="str">
            <v>331513009E</v>
          </cell>
          <cell r="C5971" t="str">
            <v>截指术</v>
          </cell>
          <cell r="D5971" t="str">
            <v>次</v>
          </cell>
          <cell r="E5971">
            <v>786</v>
          </cell>
          <cell r="F5971">
            <v>1021.8</v>
          </cell>
          <cell r="G5971" t="str">
            <v/>
          </cell>
          <cell r="H5971" t="str">
            <v/>
          </cell>
          <cell r="I5971" t="str">
            <v>医保</v>
          </cell>
        </row>
        <row r="5972">
          <cell r="A5972" t="str">
            <v>F00000025589</v>
          </cell>
          <cell r="B5972" t="str">
            <v>331514001</v>
          </cell>
          <cell r="C5972" t="str">
            <v>断肢再植术</v>
          </cell>
          <cell r="D5972" t="str">
            <v>每肢</v>
          </cell>
          <cell r="E5972">
            <v>4000</v>
          </cell>
          <cell r="F5972">
            <v>4000</v>
          </cell>
          <cell r="G5972" t="str">
            <v/>
          </cell>
          <cell r="H5972" t="str">
            <v/>
          </cell>
          <cell r="I5972" t="str">
            <v>医保</v>
          </cell>
        </row>
        <row r="5973">
          <cell r="A5973" t="str">
            <v>F00000025591</v>
          </cell>
          <cell r="B5973" t="str">
            <v>331514002-1</v>
          </cell>
          <cell r="C5973" t="str">
            <v>断趾再植术</v>
          </cell>
          <cell r="D5973" t="str">
            <v>每趾</v>
          </cell>
          <cell r="E5973">
            <v>2500</v>
          </cell>
          <cell r="F5973">
            <v>2500</v>
          </cell>
          <cell r="G5973" t="str">
            <v/>
          </cell>
          <cell r="H5973" t="str">
            <v/>
          </cell>
          <cell r="I5973" t="str">
            <v>医保</v>
          </cell>
        </row>
        <row r="5974">
          <cell r="A5974" t="str">
            <v>F00000025590</v>
          </cell>
          <cell r="B5974" t="str">
            <v>331514002E</v>
          </cell>
          <cell r="C5974" t="str">
            <v>断指再植术</v>
          </cell>
          <cell r="D5974" t="str">
            <v>每指</v>
          </cell>
          <cell r="E5974">
            <v>3023</v>
          </cell>
          <cell r="F5974">
            <v>3929.9</v>
          </cell>
          <cell r="G5974" t="str">
            <v/>
          </cell>
          <cell r="H5974" t="str">
            <v/>
          </cell>
          <cell r="I5974" t="str">
            <v>医保</v>
          </cell>
        </row>
        <row r="5975">
          <cell r="A5975" t="str">
            <v>F00000025592</v>
          </cell>
          <cell r="B5975" t="str">
            <v>331515001E</v>
          </cell>
          <cell r="C5975" t="str">
            <v>手部掌指骨骨折切开复位内固定术</v>
          </cell>
          <cell r="D5975" t="str">
            <v>次</v>
          </cell>
          <cell r="E5975">
            <v>2277</v>
          </cell>
          <cell r="F5975">
            <v>2960.1</v>
          </cell>
          <cell r="G5975" t="str">
            <v/>
          </cell>
          <cell r="H5975" t="str">
            <v/>
          </cell>
          <cell r="I5975" t="str">
            <v>医保</v>
          </cell>
        </row>
        <row r="5976">
          <cell r="A5976" t="str">
            <v>F00000025593</v>
          </cell>
          <cell r="B5976" t="str">
            <v>331515002E</v>
          </cell>
          <cell r="C5976" t="str">
            <v>手部关节内骨折切开复位内固定术</v>
          </cell>
          <cell r="D5976" t="str">
            <v>次</v>
          </cell>
          <cell r="E5976">
            <v>2175</v>
          </cell>
          <cell r="F5976">
            <v>2827.5</v>
          </cell>
          <cell r="G5976" t="str">
            <v/>
          </cell>
          <cell r="H5976" t="str">
            <v/>
          </cell>
          <cell r="I5976" t="str">
            <v>医保</v>
          </cell>
        </row>
        <row r="5977">
          <cell r="A5977" t="str">
            <v>F00000025594</v>
          </cell>
          <cell r="B5977" t="str">
            <v>331515003</v>
          </cell>
          <cell r="C5977" t="str">
            <v>本氏(Bennet)骨折切开复位内固定术</v>
          </cell>
          <cell r="D5977" t="str">
            <v>次</v>
          </cell>
          <cell r="E5977">
            <v>1300</v>
          </cell>
          <cell r="F5977">
            <v>1300</v>
          </cell>
          <cell r="G5977" t="str">
            <v/>
          </cell>
          <cell r="H5977" t="str">
            <v/>
          </cell>
          <cell r="I5977" t="str">
            <v>医保</v>
          </cell>
        </row>
        <row r="5978">
          <cell r="A5978" t="str">
            <v>F00000025595</v>
          </cell>
          <cell r="B5978" t="str">
            <v>331515004E</v>
          </cell>
          <cell r="C5978" t="str">
            <v>腕骨骨折切开复位内固定术</v>
          </cell>
          <cell r="D5978" t="str">
            <v>次</v>
          </cell>
          <cell r="E5978">
            <v>1497</v>
          </cell>
          <cell r="F5978">
            <v>1946.1</v>
          </cell>
          <cell r="G5978" t="str">
            <v/>
          </cell>
          <cell r="H5978" t="str">
            <v/>
          </cell>
          <cell r="I5978" t="str">
            <v>医保</v>
          </cell>
        </row>
        <row r="5979">
          <cell r="A5979" t="str">
            <v>F00000025596</v>
          </cell>
          <cell r="B5979" t="str">
            <v>331515005E</v>
          </cell>
          <cell r="C5979" t="str">
            <v>舟骨骨折切开复位内固定术</v>
          </cell>
          <cell r="D5979" t="str">
            <v>次</v>
          </cell>
          <cell r="E5979">
            <v>2045</v>
          </cell>
          <cell r="F5979">
            <v>2658.5</v>
          </cell>
          <cell r="G5979" t="str">
            <v/>
          </cell>
          <cell r="H5979" t="str">
            <v/>
          </cell>
          <cell r="I5979" t="str">
            <v>医保</v>
          </cell>
        </row>
        <row r="5980">
          <cell r="A5980" t="str">
            <v>F00000025597</v>
          </cell>
          <cell r="B5980" t="str">
            <v>331515006</v>
          </cell>
          <cell r="C5980" t="str">
            <v>舟骨骨折不愈合切开植骨术+桡骨茎突切除术</v>
          </cell>
          <cell r="D5980" t="str">
            <v>次</v>
          </cell>
          <cell r="E5980">
            <v>1600</v>
          </cell>
          <cell r="F5980">
            <v>1600</v>
          </cell>
          <cell r="G5980" t="str">
            <v/>
          </cell>
          <cell r="H5980" t="str">
            <v/>
          </cell>
          <cell r="I5980" t="str">
            <v>医保</v>
          </cell>
        </row>
        <row r="5981">
          <cell r="A5981" t="str">
            <v>F00000025598</v>
          </cell>
          <cell r="B5981" t="str">
            <v>331515007</v>
          </cell>
          <cell r="C5981" t="str">
            <v>舟骨骨折不愈合植骨术</v>
          </cell>
          <cell r="D5981" t="str">
            <v>次</v>
          </cell>
          <cell r="E5981">
            <v>1380</v>
          </cell>
          <cell r="F5981">
            <v>1380</v>
          </cell>
          <cell r="G5981" t="str">
            <v/>
          </cell>
          <cell r="H5981" t="str">
            <v/>
          </cell>
          <cell r="I5981" t="str">
            <v>医保</v>
          </cell>
        </row>
        <row r="5982">
          <cell r="A5982" t="str">
            <v>F00000025599</v>
          </cell>
          <cell r="B5982" t="str">
            <v>331515008</v>
          </cell>
          <cell r="C5982" t="str">
            <v>月骨骨折切开复位内固定术</v>
          </cell>
          <cell r="D5982" t="str">
            <v>次</v>
          </cell>
          <cell r="E5982">
            <v>1400</v>
          </cell>
          <cell r="F5982">
            <v>1400</v>
          </cell>
          <cell r="G5982" t="str">
            <v/>
          </cell>
          <cell r="H5982" t="str">
            <v/>
          </cell>
          <cell r="I5982" t="str">
            <v>医保</v>
          </cell>
        </row>
        <row r="5983">
          <cell r="A5983" t="str">
            <v>F00000025600</v>
          </cell>
          <cell r="B5983" t="str">
            <v>331515009</v>
          </cell>
          <cell r="C5983" t="str">
            <v>月骨骨折不愈合血管植入术</v>
          </cell>
          <cell r="D5983" t="str">
            <v>次</v>
          </cell>
          <cell r="E5983">
            <v>1600</v>
          </cell>
          <cell r="F5983">
            <v>1600</v>
          </cell>
          <cell r="G5983" t="str">
            <v/>
          </cell>
          <cell r="H5983" t="str">
            <v/>
          </cell>
          <cell r="I5983" t="str">
            <v>医保</v>
          </cell>
        </row>
        <row r="5984">
          <cell r="A5984" t="str">
            <v>F00000025601</v>
          </cell>
          <cell r="B5984" t="str">
            <v>331515009-1</v>
          </cell>
          <cell r="C5984" t="str">
            <v>月骨缺血性坏死血管植入术</v>
          </cell>
          <cell r="D5984" t="str">
            <v>次</v>
          </cell>
          <cell r="E5984">
            <v>1600</v>
          </cell>
          <cell r="F5984">
            <v>1600</v>
          </cell>
          <cell r="G5984" t="str">
            <v/>
          </cell>
          <cell r="H5984" t="str">
            <v/>
          </cell>
          <cell r="I5984" t="str">
            <v>医保</v>
          </cell>
        </row>
        <row r="5985">
          <cell r="A5985" t="str">
            <v>F00000025602</v>
          </cell>
          <cell r="B5985" t="str">
            <v>331515010</v>
          </cell>
          <cell r="C5985" t="str">
            <v>人工桡骨头置换术</v>
          </cell>
          <cell r="D5985" t="str">
            <v>单侧</v>
          </cell>
          <cell r="E5985">
            <v>1742</v>
          </cell>
          <cell r="F5985">
            <v>1742</v>
          </cell>
          <cell r="G5985" t="str">
            <v/>
          </cell>
          <cell r="H5985" t="str">
            <v/>
          </cell>
          <cell r="I5985" t="str">
            <v>医保</v>
          </cell>
        </row>
        <row r="5986">
          <cell r="A5986" t="str">
            <v>F00000025603</v>
          </cell>
          <cell r="B5986" t="str">
            <v>331516001E</v>
          </cell>
          <cell r="C5986" t="str">
            <v>手（足）部关节脱位切开复位内固定术</v>
          </cell>
          <cell r="D5986" t="str">
            <v>每关节</v>
          </cell>
          <cell r="E5986">
            <v>1083</v>
          </cell>
          <cell r="F5986">
            <v>1407.9</v>
          </cell>
          <cell r="G5986" t="str">
            <v>指腕掌关节、掌指关节、指间关节等手部关节脱位。或足部关节脱位切开复位内固定。</v>
          </cell>
          <cell r="H5986" t="str">
            <v/>
          </cell>
          <cell r="I5986" t="str">
            <v>医保</v>
          </cell>
        </row>
        <row r="5987">
          <cell r="A5987" t="str">
            <v>F00000025607</v>
          </cell>
          <cell r="B5987" t="str">
            <v>331517001</v>
          </cell>
          <cell r="C5987" t="str">
            <v>局限性腕骨融合术</v>
          </cell>
          <cell r="D5987" t="str">
            <v>次</v>
          </cell>
          <cell r="E5987">
            <v>1300</v>
          </cell>
          <cell r="F5987">
            <v>1300</v>
          </cell>
          <cell r="G5987" t="str">
            <v/>
          </cell>
          <cell r="H5987" t="str">
            <v/>
          </cell>
          <cell r="I5987" t="str">
            <v>医保</v>
          </cell>
        </row>
        <row r="5988">
          <cell r="A5988" t="str">
            <v>F00000025608</v>
          </cell>
          <cell r="B5988" t="str">
            <v>331517002</v>
          </cell>
          <cell r="C5988" t="str">
            <v>腕关节融合术</v>
          </cell>
          <cell r="D5988" t="str">
            <v>次</v>
          </cell>
          <cell r="E5988">
            <v>1020</v>
          </cell>
          <cell r="F5988">
            <v>1020</v>
          </cell>
          <cell r="G5988" t="str">
            <v/>
          </cell>
          <cell r="H5988" t="str">
            <v/>
          </cell>
          <cell r="I5988" t="str">
            <v>医保</v>
          </cell>
        </row>
        <row r="5989">
          <cell r="A5989" t="str">
            <v>F00000025609</v>
          </cell>
          <cell r="B5989" t="str">
            <v>331517003E</v>
          </cell>
          <cell r="C5989" t="str">
            <v>指间关节融合术</v>
          </cell>
          <cell r="D5989" t="str">
            <v>次</v>
          </cell>
          <cell r="E5989">
            <v>1112</v>
          </cell>
          <cell r="F5989">
            <v>1445.6</v>
          </cell>
          <cell r="G5989" t="str">
            <v/>
          </cell>
          <cell r="H5989" t="str">
            <v/>
          </cell>
          <cell r="I5989" t="str">
            <v>医保</v>
          </cell>
        </row>
        <row r="5990">
          <cell r="A5990" t="str">
            <v>F00000025610</v>
          </cell>
          <cell r="B5990" t="str">
            <v>331517004</v>
          </cell>
          <cell r="C5990" t="str">
            <v>手部人工关节置换术</v>
          </cell>
          <cell r="D5990" t="str">
            <v>每关节</v>
          </cell>
          <cell r="E5990">
            <v>1470</v>
          </cell>
          <cell r="F5990">
            <v>1470</v>
          </cell>
          <cell r="G5990" t="str">
            <v>指指间关节、掌指、腕掌关节等手部关节。</v>
          </cell>
          <cell r="H5990" t="str">
            <v/>
          </cell>
          <cell r="I5990" t="str">
            <v>医保</v>
          </cell>
        </row>
        <row r="5991">
          <cell r="A5991" t="str">
            <v>F00000025614</v>
          </cell>
          <cell r="B5991" t="str">
            <v>331518001E</v>
          </cell>
          <cell r="C5991" t="str">
            <v>掌指骨软骨瘤刮除植骨术</v>
          </cell>
          <cell r="D5991" t="str">
            <v>次</v>
          </cell>
          <cell r="E5991">
            <v>600</v>
          </cell>
          <cell r="F5991">
            <v>780</v>
          </cell>
          <cell r="G5991" t="str">
            <v/>
          </cell>
          <cell r="H5991" t="str">
            <v/>
          </cell>
          <cell r="I5991" t="str">
            <v>医保</v>
          </cell>
        </row>
        <row r="5992">
          <cell r="A5992" t="str">
            <v>F00000025615</v>
          </cell>
          <cell r="B5992" t="str">
            <v>331518002</v>
          </cell>
          <cell r="C5992" t="str">
            <v>掌指结核病灶清除术</v>
          </cell>
          <cell r="D5992" t="str">
            <v>次</v>
          </cell>
          <cell r="E5992">
            <v>600</v>
          </cell>
          <cell r="F5992">
            <v>600</v>
          </cell>
          <cell r="G5992" t="str">
            <v/>
          </cell>
          <cell r="H5992" t="str">
            <v/>
          </cell>
          <cell r="I5992" t="str">
            <v>医保</v>
          </cell>
        </row>
        <row r="5993">
          <cell r="A5993" t="str">
            <v>F00000025714</v>
          </cell>
          <cell r="B5993" t="str">
            <v>331518002-1</v>
          </cell>
          <cell r="C5993" t="str">
            <v>跖、趾结核病灶清除术</v>
          </cell>
          <cell r="D5993" t="str">
            <v>次</v>
          </cell>
          <cell r="E5993">
            <v>600</v>
          </cell>
          <cell r="F5993">
            <v>600</v>
          </cell>
          <cell r="G5993" t="str">
            <v/>
          </cell>
          <cell r="H5993" t="str">
            <v/>
          </cell>
          <cell r="I5993" t="str">
            <v>医保</v>
          </cell>
        </row>
        <row r="5994">
          <cell r="A5994" t="str">
            <v>F00000025716</v>
          </cell>
          <cell r="B5994" t="str">
            <v>331518003</v>
          </cell>
          <cell r="C5994" t="str">
            <v>近排腕骨切除术</v>
          </cell>
          <cell r="D5994" t="str">
            <v>次</v>
          </cell>
          <cell r="E5994">
            <v>1300</v>
          </cell>
          <cell r="F5994">
            <v>1300</v>
          </cell>
          <cell r="G5994" t="str">
            <v/>
          </cell>
          <cell r="H5994" t="str">
            <v/>
          </cell>
          <cell r="I5994" t="str">
            <v>医保</v>
          </cell>
        </row>
        <row r="5995">
          <cell r="A5995" t="str">
            <v>F00000025717</v>
          </cell>
          <cell r="B5995" t="str">
            <v>331518004</v>
          </cell>
          <cell r="C5995" t="str">
            <v>舟骨近端切除术</v>
          </cell>
          <cell r="D5995" t="str">
            <v>次</v>
          </cell>
          <cell r="E5995">
            <v>600</v>
          </cell>
          <cell r="F5995">
            <v>600</v>
          </cell>
          <cell r="G5995" t="str">
            <v/>
          </cell>
          <cell r="H5995" t="str">
            <v/>
          </cell>
          <cell r="I5995" t="str">
            <v>医保</v>
          </cell>
        </row>
        <row r="5996">
          <cell r="A5996" t="str">
            <v>F00000025718</v>
          </cell>
          <cell r="B5996" t="str">
            <v>331518005</v>
          </cell>
          <cell r="C5996" t="str">
            <v>月骨摘除术</v>
          </cell>
          <cell r="D5996" t="str">
            <v>次</v>
          </cell>
          <cell r="E5996">
            <v>600</v>
          </cell>
          <cell r="F5996">
            <v>600</v>
          </cell>
          <cell r="G5996" t="str">
            <v/>
          </cell>
          <cell r="H5996" t="str">
            <v/>
          </cell>
          <cell r="I5996" t="str">
            <v>医保</v>
          </cell>
        </row>
        <row r="5997">
          <cell r="A5997" t="str">
            <v>F00000025719</v>
          </cell>
          <cell r="B5997" t="str">
            <v>331518006</v>
          </cell>
          <cell r="C5997" t="str">
            <v>月骨摘除肌腱填塞术</v>
          </cell>
          <cell r="D5997" t="str">
            <v>次</v>
          </cell>
          <cell r="E5997">
            <v>950</v>
          </cell>
          <cell r="F5997">
            <v>950</v>
          </cell>
          <cell r="G5997" t="str">
            <v>不含肌腱切取。</v>
          </cell>
          <cell r="H5997" t="str">
            <v/>
          </cell>
          <cell r="I5997" t="str">
            <v>医保</v>
          </cell>
        </row>
        <row r="5998">
          <cell r="A5998" t="str">
            <v>F00000025720</v>
          </cell>
          <cell r="B5998" t="str">
            <v>331518007E</v>
          </cell>
          <cell r="C5998" t="str">
            <v>腕关节三角软骨复合体重建术</v>
          </cell>
          <cell r="D5998" t="str">
            <v>次</v>
          </cell>
          <cell r="E5998">
            <v>2190</v>
          </cell>
          <cell r="F5998">
            <v>2847</v>
          </cell>
          <cell r="G5998" t="str">
            <v>含全切、部分切除。</v>
          </cell>
          <cell r="H5998" t="str">
            <v/>
          </cell>
          <cell r="I5998" t="str">
            <v>医保</v>
          </cell>
        </row>
        <row r="5999">
          <cell r="A5999" t="str">
            <v>F00000025724</v>
          </cell>
          <cell r="B5999" t="str">
            <v>331519001-1E</v>
          </cell>
          <cell r="C5999" t="str">
            <v>并趾分离术</v>
          </cell>
          <cell r="D5999" t="str">
            <v>每趾蹼</v>
          </cell>
          <cell r="E5999">
            <v>1112</v>
          </cell>
          <cell r="F5999">
            <v>1445.6</v>
          </cell>
          <cell r="G5999" t="str">
            <v>不含扩张器植入。</v>
          </cell>
          <cell r="H5999" t="str">
            <v/>
          </cell>
          <cell r="I5999" t="str">
            <v>医保</v>
          </cell>
        </row>
        <row r="6000">
          <cell r="A6000" t="str">
            <v>F00000025723</v>
          </cell>
          <cell r="B6000" t="str">
            <v>331519001E</v>
          </cell>
          <cell r="C6000" t="str">
            <v>并指分离术</v>
          </cell>
          <cell r="D6000" t="str">
            <v>每指蹼</v>
          </cell>
          <cell r="E6000">
            <v>1402</v>
          </cell>
          <cell r="F6000">
            <v>1822.6</v>
          </cell>
          <cell r="G6000" t="str">
            <v>不含扩张器植入。</v>
          </cell>
          <cell r="H6000" t="str">
            <v/>
          </cell>
          <cell r="I6000" t="str">
            <v>医保</v>
          </cell>
        </row>
        <row r="6001">
          <cell r="A6001" t="str">
            <v>F00000025725</v>
          </cell>
          <cell r="B6001" t="str">
            <v>331519002</v>
          </cell>
          <cell r="C6001" t="str">
            <v>拇指再造术Ⅰ型</v>
          </cell>
          <cell r="D6001" t="str">
            <v>次</v>
          </cell>
          <cell r="E6001">
            <v>2827</v>
          </cell>
          <cell r="F6001">
            <v>2827</v>
          </cell>
          <cell r="G6001" t="str">
            <v>含髂骨取骨植骨、腹部皮管再造拇指；不含髂骨取骨及腹部皮管。</v>
          </cell>
          <cell r="H6001" t="str">
            <v/>
          </cell>
          <cell r="I6001" t="str">
            <v>医保</v>
          </cell>
        </row>
        <row r="6002">
          <cell r="A6002" t="str">
            <v>F00000025726</v>
          </cell>
          <cell r="B6002" t="str">
            <v>331519003</v>
          </cell>
          <cell r="C6002" t="str">
            <v>拇指再造术Ⅱ型</v>
          </cell>
          <cell r="D6002" t="str">
            <v>次</v>
          </cell>
          <cell r="E6002">
            <v>4200</v>
          </cell>
          <cell r="F6002">
            <v>4200</v>
          </cell>
          <cell r="G6002" t="str">
            <v>含拇甲瓣、再造拇指；不含拇甲瓣切取及髂骨取骨。</v>
          </cell>
          <cell r="H6002" t="str">
            <v/>
          </cell>
          <cell r="I6002" t="str">
            <v>医保</v>
          </cell>
        </row>
        <row r="6003">
          <cell r="A6003" t="str">
            <v>F00000025727</v>
          </cell>
          <cell r="B6003" t="str">
            <v>331519004E</v>
          </cell>
          <cell r="C6003" t="str">
            <v>拇指再造术Ⅲ型</v>
          </cell>
          <cell r="D6003" t="str">
            <v>次</v>
          </cell>
          <cell r="E6003">
            <v>4200</v>
          </cell>
          <cell r="F6003">
            <v>5460</v>
          </cell>
          <cell r="G6003" t="str">
            <v>含第2足趾移植再造拇指；不含第2足趾切取。</v>
          </cell>
          <cell r="H6003" t="str">
            <v/>
          </cell>
          <cell r="I6003" t="str">
            <v>医保</v>
          </cell>
        </row>
        <row r="6004">
          <cell r="A6004" t="str">
            <v>F00000025728</v>
          </cell>
          <cell r="B6004" t="str">
            <v>331519005E</v>
          </cell>
          <cell r="C6004" t="str">
            <v>拇指再造术Ⅳ型</v>
          </cell>
          <cell r="D6004" t="str">
            <v>次</v>
          </cell>
          <cell r="E6004">
            <v>2500</v>
          </cell>
          <cell r="F6004">
            <v>3250</v>
          </cell>
          <cell r="G6004" t="str">
            <v>含拇指延长+植骨+植皮再造拇指；不含取骨及取皮。</v>
          </cell>
          <cell r="H6004" t="str">
            <v/>
          </cell>
          <cell r="I6004" t="str">
            <v>医保</v>
          </cell>
        </row>
        <row r="6005">
          <cell r="A6005" t="str">
            <v>F00000025729</v>
          </cell>
          <cell r="B6005" t="str">
            <v>331519006E</v>
          </cell>
          <cell r="C6005" t="str">
            <v>拇指再造术Ⅴ型</v>
          </cell>
          <cell r="D6005" t="str">
            <v>次</v>
          </cell>
          <cell r="E6005">
            <v>3750</v>
          </cell>
          <cell r="F6005">
            <v>4875</v>
          </cell>
          <cell r="G6005" t="str">
            <v>含食指或其它手指残指移位再造拇指。</v>
          </cell>
          <cell r="H6005" t="str">
            <v/>
          </cell>
          <cell r="I6005" t="str">
            <v>医保</v>
          </cell>
        </row>
        <row r="6006">
          <cell r="A6006" t="str">
            <v>F00000025730</v>
          </cell>
          <cell r="B6006" t="str">
            <v>331519007</v>
          </cell>
          <cell r="C6006" t="str">
            <v>拇指再造术Ⅵ型</v>
          </cell>
          <cell r="D6006" t="str">
            <v>次</v>
          </cell>
          <cell r="E6006">
            <v>2475</v>
          </cell>
          <cell r="F6006">
            <v>2475</v>
          </cell>
          <cell r="G6006" t="str">
            <v>含虎口加深重建拇指功能。</v>
          </cell>
          <cell r="H6006" t="str">
            <v/>
          </cell>
          <cell r="I6006" t="str">
            <v>医保</v>
          </cell>
        </row>
        <row r="6007">
          <cell r="A6007" t="str">
            <v>F00000025731</v>
          </cell>
          <cell r="B6007" t="str">
            <v>331519008E</v>
          </cell>
          <cell r="C6007" t="str">
            <v>多指（趾）切除术</v>
          </cell>
          <cell r="D6007" t="str">
            <v>次</v>
          </cell>
          <cell r="E6007">
            <v>764</v>
          </cell>
          <cell r="F6007">
            <v>993.2</v>
          </cell>
          <cell r="G6007" t="str">
            <v>指多手指或多脚趾切除。</v>
          </cell>
          <cell r="H6007" t="str">
            <v/>
          </cell>
          <cell r="I6007" t="str">
            <v>医保</v>
          </cell>
        </row>
        <row r="6008">
          <cell r="A6008" t="str">
            <v>F00000025732</v>
          </cell>
          <cell r="B6008" t="str">
            <v>331519009E</v>
          </cell>
          <cell r="C6008" t="str">
            <v>其他指再造术</v>
          </cell>
          <cell r="D6008" t="str">
            <v>次</v>
          </cell>
          <cell r="E6008">
            <v>2800</v>
          </cell>
          <cell r="F6008">
            <v>3640</v>
          </cell>
          <cell r="G6008" t="str">
            <v>含部分再造和指延长术；不含假体植入和延长器应用。</v>
          </cell>
          <cell r="H6008" t="str">
            <v/>
          </cell>
          <cell r="I6008" t="str">
            <v>医保</v>
          </cell>
        </row>
        <row r="6009">
          <cell r="A6009" t="str">
            <v>F00000025733</v>
          </cell>
          <cell r="B6009" t="str">
            <v>331519010E</v>
          </cell>
          <cell r="C6009" t="str">
            <v>严重烧伤手畸形矫正术</v>
          </cell>
          <cell r="D6009" t="str">
            <v>次</v>
          </cell>
          <cell r="E6009">
            <v>3900</v>
          </cell>
          <cell r="F6009">
            <v>5070</v>
          </cell>
          <cell r="G6009" t="str">
            <v>指严重烧伤手畸形，如形手、无手、拳状手等；不含小关节成形术。</v>
          </cell>
          <cell r="H6009" t="str">
            <v/>
          </cell>
          <cell r="I6009" t="str">
            <v>医保</v>
          </cell>
        </row>
        <row r="6010">
          <cell r="A6010" t="str">
            <v>F00000025737</v>
          </cell>
          <cell r="B6010" t="str">
            <v>331519011E</v>
          </cell>
          <cell r="C6010" t="str">
            <v>手部瘢痕挛缩整形术</v>
          </cell>
          <cell r="D6010" t="str">
            <v>每部位或每侧</v>
          </cell>
          <cell r="E6010">
            <v>2919</v>
          </cell>
          <cell r="F6010">
            <v>3794.7</v>
          </cell>
          <cell r="G6010" t="str">
            <v>含掌侧和背侧；不含指关节成形术。</v>
          </cell>
          <cell r="H6010" t="str">
            <v/>
          </cell>
          <cell r="I6010" t="str">
            <v>医保</v>
          </cell>
        </row>
        <row r="6011">
          <cell r="A6011" t="str">
            <v>F00000025739</v>
          </cell>
          <cell r="B6011" t="str">
            <v>331519012-1E</v>
          </cell>
          <cell r="C6011" t="str">
            <v>趾关节成形术</v>
          </cell>
          <cell r="D6011" t="str">
            <v>每趾</v>
          </cell>
          <cell r="E6011">
            <v>1000</v>
          </cell>
          <cell r="F6011">
            <v>1300</v>
          </cell>
          <cell r="G6011" t="str">
            <v/>
          </cell>
          <cell r="H6011" t="str">
            <v/>
          </cell>
          <cell r="I6011" t="str">
            <v>医保</v>
          </cell>
        </row>
        <row r="6012">
          <cell r="A6012" t="str">
            <v>F00000025738</v>
          </cell>
          <cell r="B6012" t="str">
            <v>331519012E</v>
          </cell>
          <cell r="C6012" t="str">
            <v>指关节成形术</v>
          </cell>
          <cell r="D6012" t="str">
            <v>每指</v>
          </cell>
          <cell r="E6012">
            <v>1000</v>
          </cell>
          <cell r="F6012">
            <v>1300</v>
          </cell>
          <cell r="G6012" t="str">
            <v>含侧副韧带切除、关节融合。</v>
          </cell>
          <cell r="H6012" t="str">
            <v/>
          </cell>
          <cell r="I6012" t="str">
            <v>医保</v>
          </cell>
        </row>
        <row r="6013">
          <cell r="A6013" t="str">
            <v>F00000025740</v>
          </cell>
          <cell r="B6013" t="str">
            <v>331519013E</v>
          </cell>
          <cell r="C6013" t="str">
            <v>复合组织游离移植</v>
          </cell>
          <cell r="D6013" t="str">
            <v>每部位</v>
          </cell>
          <cell r="E6013">
            <v>3086</v>
          </cell>
          <cell r="F6013">
            <v>4011.8</v>
          </cell>
          <cell r="G6013" t="str">
            <v>指带有皮肤（皮下组织）、骨、肌、软骨等任何两种以上组织瓣的游离移植手术、带血管蒂肌瓣、肌皮瓣、骨、软骨组织移植术。</v>
          </cell>
          <cell r="H6013" t="str">
            <v/>
          </cell>
          <cell r="I6013" t="str">
            <v>医保</v>
          </cell>
        </row>
        <row r="6014">
          <cell r="A6014" t="str">
            <v>F00000025741</v>
          </cell>
          <cell r="B6014" t="str">
            <v>331519014E</v>
          </cell>
          <cell r="C6014" t="str">
            <v>带蒂复合组织瓣成形术</v>
          </cell>
          <cell r="D6014" t="str">
            <v>每部位</v>
          </cell>
          <cell r="E6014">
            <v>2557</v>
          </cell>
          <cell r="F6014">
            <v>3324.1</v>
          </cell>
          <cell r="G6014" t="str">
            <v/>
          </cell>
          <cell r="H6014" t="str">
            <v/>
          </cell>
          <cell r="I6014" t="str">
            <v>医保</v>
          </cell>
        </row>
        <row r="6015">
          <cell r="A6015" t="str">
            <v>F00000025742</v>
          </cell>
          <cell r="B6015" t="str">
            <v>331519015</v>
          </cell>
          <cell r="C6015" t="str">
            <v>手部带真皮下血管网皮肤移植术</v>
          </cell>
          <cell r="D6015" t="str">
            <v>100cm2</v>
          </cell>
          <cell r="E6015">
            <v>1500</v>
          </cell>
          <cell r="F6015">
            <v>1500</v>
          </cell>
          <cell r="G6015" t="str">
            <v/>
          </cell>
          <cell r="H6015" t="str">
            <v/>
          </cell>
          <cell r="I6015" t="str">
            <v>医保</v>
          </cell>
        </row>
        <row r="6016">
          <cell r="A6016" t="str">
            <v>F00000025743</v>
          </cell>
          <cell r="B6016" t="str">
            <v>331519016E</v>
          </cell>
          <cell r="C6016" t="str">
            <v>手（足）部关节松解术</v>
          </cell>
          <cell r="D6016" t="str">
            <v>每个关节</v>
          </cell>
          <cell r="E6016">
            <v>1251</v>
          </cell>
          <cell r="F6016">
            <v>1626.3</v>
          </cell>
          <cell r="G6016" t="str">
            <v>指手（足）部关节松解。</v>
          </cell>
          <cell r="H6016" t="str">
            <v/>
          </cell>
          <cell r="I6016" t="str">
            <v>医保</v>
          </cell>
        </row>
        <row r="6017">
          <cell r="A6017" t="str">
            <v>F00000025848</v>
          </cell>
          <cell r="B6017" t="str">
            <v>331519017-1E</v>
          </cell>
          <cell r="C6017" t="str">
            <v>跖趾关节成形术</v>
          </cell>
          <cell r="D6017" t="str">
            <v>次</v>
          </cell>
          <cell r="E6017">
            <v>1300</v>
          </cell>
          <cell r="F6017">
            <v>1690</v>
          </cell>
          <cell r="G6017" t="str">
            <v/>
          </cell>
          <cell r="H6017" t="str">
            <v/>
          </cell>
          <cell r="I6017" t="str">
            <v>医保</v>
          </cell>
        </row>
        <row r="6018">
          <cell r="A6018" t="str">
            <v>F00000025744</v>
          </cell>
          <cell r="B6018" t="str">
            <v>331519017E</v>
          </cell>
          <cell r="C6018" t="str">
            <v>掌指关节成形术</v>
          </cell>
          <cell r="D6018" t="str">
            <v>次</v>
          </cell>
          <cell r="E6018">
            <v>1300</v>
          </cell>
          <cell r="F6018">
            <v>1690</v>
          </cell>
          <cell r="G6018" t="str">
            <v/>
          </cell>
          <cell r="H6018" t="str">
            <v/>
          </cell>
          <cell r="I6018" t="str">
            <v>医保</v>
          </cell>
        </row>
        <row r="6019">
          <cell r="A6019" t="str">
            <v>F00000119285</v>
          </cell>
          <cell r="B6019" t="str">
            <v>331520001-1</v>
          </cell>
          <cell r="C6019" t="str">
            <v>踝关节韧带修补术</v>
          </cell>
          <cell r="D6019" t="str">
            <v>次</v>
          </cell>
          <cell r="E6019">
            <v>969</v>
          </cell>
          <cell r="F6019">
            <v>969</v>
          </cell>
          <cell r="G6019" t="str">
            <v/>
          </cell>
          <cell r="H6019" t="str">
            <v/>
          </cell>
          <cell r="I6019" t="str">
            <v>医保</v>
          </cell>
        </row>
        <row r="6020">
          <cell r="A6020" t="str">
            <v>F00030014589</v>
          </cell>
          <cell r="B6020" t="str">
            <v>331520001-2</v>
          </cell>
          <cell r="C6020" t="str">
            <v>踝关节韧带损伤重建术</v>
          </cell>
          <cell r="D6020" t="str">
            <v>次</v>
          </cell>
          <cell r="E6020">
            <v>2433</v>
          </cell>
          <cell r="F6020">
            <v>2433</v>
          </cell>
          <cell r="G6020" t="str">
            <v>清除撕脱骨片，探查关节腔，缝合撕裂的关节囊，在内或外踝钻孔，肌腱韧带重建，止血，放置引流，负压吸引。</v>
          </cell>
          <cell r="I6020" t="str">
            <v>医保</v>
          </cell>
        </row>
        <row r="6021">
          <cell r="A6021" t="str">
            <v>F00000025849</v>
          </cell>
          <cell r="B6021" t="str">
            <v>331520001E</v>
          </cell>
          <cell r="C6021" t="str">
            <v>腕关节韧带修补术</v>
          </cell>
          <cell r="D6021" t="str">
            <v>次</v>
          </cell>
          <cell r="E6021">
            <v>825</v>
          </cell>
          <cell r="F6021">
            <v>1072.5</v>
          </cell>
          <cell r="G6021" t="str">
            <v/>
          </cell>
          <cell r="H6021" t="str">
            <v/>
          </cell>
          <cell r="I6021" t="str">
            <v>医保</v>
          </cell>
        </row>
        <row r="6022">
          <cell r="A6022" t="str">
            <v>F00000025851</v>
          </cell>
          <cell r="B6022" t="str">
            <v>331520002-1E</v>
          </cell>
          <cell r="C6022" t="str">
            <v>指(趾)间或掌指(趾)关节关节囊修补术</v>
          </cell>
          <cell r="D6022" t="str">
            <v>次</v>
          </cell>
          <cell r="E6022">
            <v>935</v>
          </cell>
          <cell r="F6022">
            <v>1215.5</v>
          </cell>
          <cell r="G6022" t="str">
            <v/>
          </cell>
          <cell r="H6022" t="str">
            <v/>
          </cell>
          <cell r="I6022" t="str">
            <v>医保</v>
          </cell>
        </row>
        <row r="6023">
          <cell r="A6023" t="str">
            <v>F00000025850</v>
          </cell>
          <cell r="B6023" t="str">
            <v>331520002E</v>
          </cell>
          <cell r="C6023" t="str">
            <v>指(趾)间或掌指(趾)关节侧副韧带修补术</v>
          </cell>
          <cell r="D6023" t="str">
            <v>次</v>
          </cell>
          <cell r="E6023">
            <v>930</v>
          </cell>
          <cell r="F6023">
            <v>1209</v>
          </cell>
          <cell r="G6023" t="str">
            <v/>
          </cell>
          <cell r="H6023" t="str">
            <v/>
          </cell>
          <cell r="I6023" t="str">
            <v>医保</v>
          </cell>
        </row>
        <row r="6024">
          <cell r="A6024" t="str">
            <v>F00000025853</v>
          </cell>
          <cell r="B6024" t="str">
            <v>331520003-1E</v>
          </cell>
          <cell r="C6024" t="str">
            <v>手部外伤皮肤缺损游离植皮术加收(多手指)</v>
          </cell>
          <cell r="D6024" t="str">
            <v>每指</v>
          </cell>
          <cell r="E6024">
            <v>417</v>
          </cell>
          <cell r="F6024">
            <v>542.1</v>
          </cell>
          <cell r="G6024" t="str">
            <v/>
          </cell>
          <cell r="H6024" t="str">
            <v/>
          </cell>
          <cell r="I6024" t="str">
            <v>医保</v>
          </cell>
        </row>
        <row r="6025">
          <cell r="A6025" t="str">
            <v>F00000025854</v>
          </cell>
          <cell r="B6025" t="str">
            <v>331520003-2E</v>
          </cell>
          <cell r="C6025" t="str">
            <v>手部外伤皮肤缺损游离植皮术加收(手掌背)</v>
          </cell>
          <cell r="D6025" t="str">
            <v>次</v>
          </cell>
          <cell r="E6025">
            <v>695</v>
          </cell>
          <cell r="F6025">
            <v>903.5</v>
          </cell>
          <cell r="G6025" t="str">
            <v/>
          </cell>
          <cell r="H6025" t="str">
            <v/>
          </cell>
          <cell r="I6025" t="str">
            <v>医保</v>
          </cell>
        </row>
        <row r="6026">
          <cell r="A6026" t="str">
            <v>F00000025855</v>
          </cell>
          <cell r="B6026" t="str">
            <v>331520003-3E</v>
          </cell>
          <cell r="C6026" t="str">
            <v>手部外伤皮肤缺损游离植皮术加收(前臂)</v>
          </cell>
          <cell r="D6026" t="str">
            <v>次</v>
          </cell>
          <cell r="E6026">
            <v>695</v>
          </cell>
          <cell r="F6026">
            <v>903.5</v>
          </cell>
          <cell r="G6026" t="str">
            <v/>
          </cell>
          <cell r="H6026" t="str">
            <v/>
          </cell>
          <cell r="I6026" t="str">
            <v>医保</v>
          </cell>
        </row>
        <row r="6027">
          <cell r="A6027" t="str">
            <v>F00000025852</v>
          </cell>
          <cell r="B6027" t="str">
            <v>331520003E</v>
          </cell>
          <cell r="C6027" t="str">
            <v>手部外伤皮肤缺损游离植皮术</v>
          </cell>
          <cell r="D6027" t="str">
            <v>每指</v>
          </cell>
          <cell r="E6027">
            <v>1390</v>
          </cell>
          <cell r="F6027">
            <v>1807</v>
          </cell>
          <cell r="G6027" t="str">
            <v>不含取皮。</v>
          </cell>
          <cell r="H6027" t="str">
            <v/>
          </cell>
          <cell r="I6027" t="str">
            <v>医保</v>
          </cell>
        </row>
        <row r="6028">
          <cell r="A6028" t="str">
            <v>F00000119286</v>
          </cell>
          <cell r="B6028" t="str">
            <v>331520004-1E</v>
          </cell>
          <cell r="C6028" t="str">
            <v>手外伤局部转移皮瓣术加收(多手指)</v>
          </cell>
          <cell r="D6028" t="str">
            <v>每指</v>
          </cell>
          <cell r="E6028">
            <v>504.6</v>
          </cell>
          <cell r="F6028">
            <v>655.98</v>
          </cell>
          <cell r="G6028" t="str">
            <v/>
          </cell>
          <cell r="H6028" t="str">
            <v/>
          </cell>
          <cell r="I6028" t="str">
            <v>医保</v>
          </cell>
        </row>
        <row r="6029">
          <cell r="A6029" t="str">
            <v>F00000119287</v>
          </cell>
          <cell r="B6029" t="str">
            <v>331520004-2E</v>
          </cell>
          <cell r="C6029" t="str">
            <v>手外伤局部转移皮瓣术加收(手掌背)</v>
          </cell>
          <cell r="D6029" t="str">
            <v>次</v>
          </cell>
          <cell r="E6029">
            <v>841</v>
          </cell>
          <cell r="F6029">
            <v>1093.3</v>
          </cell>
          <cell r="G6029" t="str">
            <v/>
          </cell>
          <cell r="H6029" t="str">
            <v/>
          </cell>
          <cell r="I6029" t="str">
            <v>医保</v>
          </cell>
        </row>
        <row r="6030">
          <cell r="A6030" t="str">
            <v>F00000119288</v>
          </cell>
          <cell r="B6030" t="str">
            <v>331520004-3E</v>
          </cell>
          <cell r="C6030" t="str">
            <v>手外伤局部转移皮瓣术加收(前臂)</v>
          </cell>
          <cell r="D6030" t="str">
            <v>次</v>
          </cell>
          <cell r="E6030">
            <v>841</v>
          </cell>
          <cell r="F6030">
            <v>1093.3</v>
          </cell>
          <cell r="G6030" t="str">
            <v/>
          </cell>
          <cell r="H6030" t="str">
            <v/>
          </cell>
          <cell r="I6030" t="str">
            <v>医保</v>
          </cell>
        </row>
        <row r="6031">
          <cell r="A6031" t="str">
            <v>F00000025856</v>
          </cell>
          <cell r="B6031" t="str">
            <v>331520004E</v>
          </cell>
          <cell r="C6031" t="str">
            <v>手外伤局部转移皮瓣术</v>
          </cell>
          <cell r="D6031" t="str">
            <v>每指</v>
          </cell>
          <cell r="E6031">
            <v>1682</v>
          </cell>
          <cell r="F6031">
            <v>2186.6</v>
          </cell>
          <cell r="G6031" t="str">
            <v/>
          </cell>
          <cell r="H6031" t="str">
            <v/>
          </cell>
          <cell r="I6031" t="str">
            <v>医保</v>
          </cell>
        </row>
        <row r="6032">
          <cell r="A6032" t="str">
            <v>F00000025858</v>
          </cell>
          <cell r="B6032" t="str">
            <v>331521001-1E</v>
          </cell>
          <cell r="C6032" t="str">
            <v>手外伤清创术后患指带蒂术</v>
          </cell>
          <cell r="D6032" t="str">
            <v>次</v>
          </cell>
          <cell r="E6032">
            <v>1807</v>
          </cell>
          <cell r="F6032">
            <v>2349.1</v>
          </cell>
          <cell r="G6032" t="str">
            <v/>
          </cell>
          <cell r="H6032" t="str">
            <v/>
          </cell>
          <cell r="I6032" t="str">
            <v>医保</v>
          </cell>
        </row>
        <row r="6033">
          <cell r="A6033" t="str">
            <v>F00000025860</v>
          </cell>
          <cell r="B6033" t="str">
            <v>331521001-2E</v>
          </cell>
          <cell r="C6033" t="str">
            <v>手外伤清创术后患指断蒂术</v>
          </cell>
          <cell r="D6033" t="str">
            <v>次</v>
          </cell>
          <cell r="E6033">
            <v>1807</v>
          </cell>
          <cell r="F6033">
            <v>2349.1</v>
          </cell>
          <cell r="G6033" t="str">
            <v/>
          </cell>
          <cell r="H6033" t="str">
            <v/>
          </cell>
          <cell r="I6033" t="str">
            <v>医保</v>
          </cell>
        </row>
        <row r="6034">
          <cell r="A6034" t="str">
            <v>F00000025857</v>
          </cell>
          <cell r="B6034" t="str">
            <v>331521001E</v>
          </cell>
          <cell r="C6034" t="str">
            <v>手外伤腹部埋藏皮瓣术</v>
          </cell>
          <cell r="D6034" t="str">
            <v>次</v>
          </cell>
          <cell r="E6034">
            <v>1807</v>
          </cell>
          <cell r="F6034">
            <v>2349.1</v>
          </cell>
          <cell r="G6034" t="str">
            <v/>
          </cell>
          <cell r="H6034" t="str">
            <v/>
          </cell>
          <cell r="I6034" t="str">
            <v>医保</v>
          </cell>
        </row>
        <row r="6035">
          <cell r="A6035" t="str">
            <v>F00000025861</v>
          </cell>
          <cell r="B6035" t="str">
            <v>331521002</v>
          </cell>
          <cell r="C6035" t="str">
            <v>手外伤胸壁交叉皮瓣术</v>
          </cell>
          <cell r="D6035" t="str">
            <v>次</v>
          </cell>
          <cell r="E6035">
            <v>1300</v>
          </cell>
          <cell r="F6035">
            <v>1300</v>
          </cell>
          <cell r="G6035" t="str">
            <v/>
          </cell>
          <cell r="H6035" t="str">
            <v/>
          </cell>
          <cell r="I6035" t="str">
            <v>医保</v>
          </cell>
        </row>
        <row r="6036">
          <cell r="A6036" t="str">
            <v>F00000025862</v>
          </cell>
          <cell r="B6036" t="str">
            <v>331521003</v>
          </cell>
          <cell r="C6036" t="str">
            <v>手外伤交臂皮瓣术</v>
          </cell>
          <cell r="D6036" t="str">
            <v>次</v>
          </cell>
          <cell r="E6036">
            <v>1300</v>
          </cell>
          <cell r="F6036">
            <v>1300</v>
          </cell>
          <cell r="G6036" t="str">
            <v/>
          </cell>
          <cell r="H6036" t="str">
            <v/>
          </cell>
          <cell r="I6036" t="str">
            <v>医保</v>
          </cell>
        </row>
        <row r="6037">
          <cell r="A6037" t="str">
            <v>F00000025863</v>
          </cell>
          <cell r="B6037" t="str">
            <v>331521004</v>
          </cell>
          <cell r="C6037" t="str">
            <v>手外伤邻指皮瓣术</v>
          </cell>
          <cell r="D6037" t="str">
            <v>次</v>
          </cell>
          <cell r="E6037">
            <v>1112</v>
          </cell>
          <cell r="F6037">
            <v>1112</v>
          </cell>
          <cell r="G6037" t="str">
            <v/>
          </cell>
          <cell r="H6037" t="str">
            <v/>
          </cell>
          <cell r="I6037" t="str">
            <v>医保</v>
          </cell>
        </row>
        <row r="6038">
          <cell r="A6038" t="str">
            <v>F00000025864</v>
          </cell>
          <cell r="B6038" t="str">
            <v>331521005E</v>
          </cell>
          <cell r="C6038" t="str">
            <v>手外伤鱼际皮瓣术</v>
          </cell>
          <cell r="D6038" t="str">
            <v>次</v>
          </cell>
          <cell r="E6038">
            <v>1048</v>
          </cell>
          <cell r="F6038">
            <v>1362.4</v>
          </cell>
          <cell r="G6038" t="str">
            <v/>
          </cell>
          <cell r="H6038" t="str">
            <v/>
          </cell>
          <cell r="I6038" t="str">
            <v>医保</v>
          </cell>
        </row>
        <row r="6039">
          <cell r="A6039" t="str">
            <v>F00000025866</v>
          </cell>
          <cell r="B6039" t="str">
            <v>331521006-1E</v>
          </cell>
          <cell r="C6039" t="str">
            <v>手外伤推进皮瓣双(V-Y)术</v>
          </cell>
          <cell r="D6039" t="str">
            <v>次</v>
          </cell>
          <cell r="E6039">
            <v>1668</v>
          </cell>
          <cell r="F6039">
            <v>2168.4</v>
          </cell>
          <cell r="G6039" t="str">
            <v/>
          </cell>
          <cell r="H6039" t="str">
            <v/>
          </cell>
          <cell r="I6039" t="str">
            <v>医保</v>
          </cell>
        </row>
        <row r="6040">
          <cell r="A6040" t="str">
            <v>F00000025865</v>
          </cell>
          <cell r="B6040" t="str">
            <v>331521006E</v>
          </cell>
          <cell r="C6040" t="str">
            <v>手外伤推进皮瓣(V-Y)术</v>
          </cell>
          <cell r="D6040" t="str">
            <v>次</v>
          </cell>
          <cell r="E6040">
            <v>1112</v>
          </cell>
          <cell r="F6040">
            <v>1445.6</v>
          </cell>
          <cell r="G6040" t="str">
            <v/>
          </cell>
          <cell r="H6040" t="str">
            <v/>
          </cell>
          <cell r="I6040" t="str">
            <v>医保</v>
          </cell>
        </row>
        <row r="6041">
          <cell r="A6041" t="str">
            <v>F00000025867</v>
          </cell>
          <cell r="B6041" t="str">
            <v>331521007E</v>
          </cell>
          <cell r="C6041" t="str">
            <v>手外伤邻指交叉皮下组织瓣术</v>
          </cell>
          <cell r="D6041" t="str">
            <v>次</v>
          </cell>
          <cell r="E6041">
            <v>1010</v>
          </cell>
          <cell r="F6041">
            <v>1313</v>
          </cell>
          <cell r="G6041" t="str">
            <v/>
          </cell>
          <cell r="H6041" t="str">
            <v/>
          </cell>
          <cell r="I6041" t="str">
            <v>医保</v>
          </cell>
        </row>
        <row r="6042">
          <cell r="A6042" t="str">
            <v>F00000025869</v>
          </cell>
          <cell r="B6042" t="str">
            <v>331521008-1/1E</v>
          </cell>
          <cell r="C6042" t="str">
            <v>手外伤清创术加收(每增1指)</v>
          </cell>
          <cell r="D6042" t="str">
            <v>每指</v>
          </cell>
          <cell r="E6042">
            <v>62.4</v>
          </cell>
          <cell r="F6042">
            <v>81.12</v>
          </cell>
          <cell r="G6042" t="str">
            <v/>
          </cell>
          <cell r="H6042" t="str">
            <v/>
          </cell>
          <cell r="I6042" t="str">
            <v>医保</v>
          </cell>
        </row>
        <row r="6043">
          <cell r="A6043" t="str">
            <v>F00000025870</v>
          </cell>
          <cell r="B6043" t="str">
            <v>331521008-1/2E</v>
          </cell>
          <cell r="C6043" t="str">
            <v>手外伤清创术加收(手掌背)</v>
          </cell>
          <cell r="D6043" t="str">
            <v>次</v>
          </cell>
          <cell r="E6043">
            <v>104</v>
          </cell>
          <cell r="F6043">
            <v>135.19999999999999</v>
          </cell>
          <cell r="G6043" t="str">
            <v/>
          </cell>
          <cell r="H6043" t="str">
            <v/>
          </cell>
          <cell r="I6043" t="str">
            <v>医保</v>
          </cell>
        </row>
        <row r="6044">
          <cell r="A6044" t="str">
            <v>F00000025871</v>
          </cell>
          <cell r="B6044" t="str">
            <v>331521008-1/3E</v>
          </cell>
          <cell r="C6044" t="str">
            <v>手外伤清创术加收(前臂)</v>
          </cell>
          <cell r="D6044" t="str">
            <v>次</v>
          </cell>
          <cell r="E6044">
            <v>104</v>
          </cell>
          <cell r="F6044">
            <v>135.19999999999999</v>
          </cell>
          <cell r="G6044" t="str">
            <v/>
          </cell>
          <cell r="H6044" t="str">
            <v/>
          </cell>
          <cell r="I6044" t="str">
            <v>医保</v>
          </cell>
        </row>
        <row r="6045">
          <cell r="A6045" t="str">
            <v>F00000119289</v>
          </cell>
          <cell r="B6045" t="str">
            <v>331521008-2/1E</v>
          </cell>
          <cell r="C6045" t="str">
            <v>足外伤外伤清创术加收(每增1趾)</v>
          </cell>
          <cell r="D6045" t="str">
            <v>每趾</v>
          </cell>
          <cell r="E6045">
            <v>62.4</v>
          </cell>
          <cell r="F6045">
            <v>81.12</v>
          </cell>
          <cell r="G6045" t="str">
            <v/>
          </cell>
          <cell r="H6045" t="str">
            <v/>
          </cell>
          <cell r="I6045" t="str">
            <v>医保</v>
          </cell>
        </row>
        <row r="6046">
          <cell r="A6046" t="str">
            <v>F00000119290</v>
          </cell>
          <cell r="B6046" t="str">
            <v>331521008-2/2E</v>
          </cell>
          <cell r="C6046" t="str">
            <v>足外伤清创术加收(足背)</v>
          </cell>
          <cell r="D6046" t="str">
            <v>次</v>
          </cell>
          <cell r="E6046">
            <v>104</v>
          </cell>
          <cell r="F6046">
            <v>135.19999999999999</v>
          </cell>
          <cell r="G6046" t="str">
            <v/>
          </cell>
          <cell r="H6046" t="str">
            <v/>
          </cell>
          <cell r="I6046" t="str">
            <v>医保</v>
          </cell>
        </row>
        <row r="6047">
          <cell r="A6047" t="str">
            <v>F00000119291</v>
          </cell>
          <cell r="B6047" t="str">
            <v>331521008-2/3E</v>
          </cell>
          <cell r="C6047" t="str">
            <v>足外伤清创术加收(小腿)</v>
          </cell>
          <cell r="D6047" t="str">
            <v>次</v>
          </cell>
          <cell r="E6047">
            <v>104</v>
          </cell>
          <cell r="F6047">
            <v>135.19999999999999</v>
          </cell>
          <cell r="G6047" t="str">
            <v/>
          </cell>
          <cell r="H6047" t="str">
            <v/>
          </cell>
          <cell r="I6047" t="str">
            <v>医保</v>
          </cell>
        </row>
        <row r="6048">
          <cell r="A6048" t="str">
            <v>F00000119292</v>
          </cell>
          <cell r="B6048" t="str">
            <v>331521008-2E</v>
          </cell>
          <cell r="C6048" t="str">
            <v>足外伤清创术</v>
          </cell>
          <cell r="D6048" t="str">
            <v>每趾</v>
          </cell>
          <cell r="E6048">
            <v>208</v>
          </cell>
          <cell r="F6048">
            <v>270.39999999999998</v>
          </cell>
          <cell r="G6048" t="str">
            <v/>
          </cell>
          <cell r="H6048" t="str">
            <v/>
          </cell>
          <cell r="I6048" t="str">
            <v>医保</v>
          </cell>
        </row>
        <row r="6049">
          <cell r="A6049" t="str">
            <v>F00000025868</v>
          </cell>
          <cell r="B6049" t="str">
            <v>331521008E</v>
          </cell>
          <cell r="C6049" t="str">
            <v>手外伤清创术</v>
          </cell>
          <cell r="D6049" t="str">
            <v>每指</v>
          </cell>
          <cell r="E6049">
            <v>208</v>
          </cell>
          <cell r="F6049">
            <v>270.39999999999998</v>
          </cell>
          <cell r="G6049" t="str">
            <v/>
          </cell>
          <cell r="H6049" t="str">
            <v/>
          </cell>
          <cell r="I6049" t="str">
            <v>医保</v>
          </cell>
        </row>
        <row r="6050">
          <cell r="A6050" t="str">
            <v>F00000025874</v>
          </cell>
          <cell r="B6050" t="str">
            <v>331521009E</v>
          </cell>
          <cell r="C6050" t="str">
            <v>指固有伸（屈）肌腱移位功能重建术</v>
          </cell>
          <cell r="D6050" t="str">
            <v>次</v>
          </cell>
          <cell r="E6050">
            <v>1441</v>
          </cell>
          <cell r="F6050">
            <v>1873.3</v>
          </cell>
          <cell r="G6050" t="str">
            <v>指重建伸（屈）拇功能、重建手指外展功能等。</v>
          </cell>
          <cell r="H6050" t="str">
            <v/>
          </cell>
          <cell r="I6050" t="str">
            <v>医保</v>
          </cell>
        </row>
        <row r="6051">
          <cell r="A6051" t="str">
            <v>F00000024360</v>
          </cell>
          <cell r="B6051" t="str">
            <v>331521010-1</v>
          </cell>
          <cell r="C6051" t="str">
            <v>肩峰下减压术</v>
          </cell>
          <cell r="D6051" t="str">
            <v>次</v>
          </cell>
          <cell r="E6051">
            <v>4086</v>
          </cell>
          <cell r="F6051">
            <v>4086</v>
          </cell>
          <cell r="G6051" t="str">
            <v/>
          </cell>
          <cell r="H6051" t="str">
            <v/>
          </cell>
          <cell r="I6051" t="str">
            <v>医保</v>
          </cell>
        </row>
        <row r="6052">
          <cell r="A6052" t="str">
            <v>F00000024361</v>
          </cell>
          <cell r="B6052" t="str">
            <v>331521010-2E</v>
          </cell>
          <cell r="C6052" t="str">
            <v>肩峰成形术</v>
          </cell>
          <cell r="D6052" t="str">
            <v>次</v>
          </cell>
          <cell r="E6052">
            <v>3839</v>
          </cell>
          <cell r="F6052">
            <v>4990.7</v>
          </cell>
          <cell r="G6052" t="str">
            <v/>
          </cell>
          <cell r="H6052" t="str">
            <v/>
          </cell>
          <cell r="I6052" t="str">
            <v>医保</v>
          </cell>
        </row>
        <row r="6053">
          <cell r="A6053" t="str">
            <v>F00000024359</v>
          </cell>
          <cell r="B6053" t="str">
            <v>331521010E</v>
          </cell>
          <cell r="C6053" t="str">
            <v>肩外展功能重建术</v>
          </cell>
          <cell r="D6053" t="str">
            <v>次</v>
          </cell>
          <cell r="E6053">
            <v>3450</v>
          </cell>
          <cell r="F6053">
            <v>4485</v>
          </cell>
          <cell r="G6053" t="str">
            <v>含二头、三头肌、斜方肌；不含阔筋膜切取。</v>
          </cell>
          <cell r="H6053" t="str">
            <v/>
          </cell>
          <cell r="I6053" t="str">
            <v>医保</v>
          </cell>
        </row>
        <row r="6054">
          <cell r="A6054" t="str">
            <v>F00000024362</v>
          </cell>
          <cell r="B6054" t="str">
            <v>331521011E</v>
          </cell>
          <cell r="C6054" t="str">
            <v>屈肘功能重建术</v>
          </cell>
          <cell r="D6054" t="str">
            <v>次</v>
          </cell>
          <cell r="E6054">
            <v>3450</v>
          </cell>
          <cell r="F6054">
            <v>4485</v>
          </cell>
          <cell r="G6054" t="str">
            <v>含尺侧腕屈肌及屈指浅切取。</v>
          </cell>
          <cell r="H6054" t="str">
            <v/>
          </cell>
          <cell r="I6054" t="str">
            <v>医保</v>
          </cell>
        </row>
        <row r="6055">
          <cell r="A6055" t="str">
            <v>F00000024363</v>
          </cell>
          <cell r="B6055" t="str">
            <v>331521012E</v>
          </cell>
          <cell r="C6055" t="str">
            <v>伸腕功能重建术</v>
          </cell>
          <cell r="D6055" t="str">
            <v>次</v>
          </cell>
          <cell r="E6055">
            <v>2250</v>
          </cell>
          <cell r="F6055">
            <v>2925</v>
          </cell>
          <cell r="G6055" t="str">
            <v>含切取肌腱重建伸腕、伸指等。</v>
          </cell>
          <cell r="H6055" t="str">
            <v/>
          </cell>
          <cell r="I6055" t="str">
            <v>医保</v>
          </cell>
        </row>
        <row r="6056">
          <cell r="A6056" t="str">
            <v>F00000024364</v>
          </cell>
          <cell r="B6056" t="str">
            <v>331521013E</v>
          </cell>
          <cell r="C6056" t="str">
            <v>伸指(趾)功能重建术</v>
          </cell>
          <cell r="D6056" t="str">
            <v>次</v>
          </cell>
          <cell r="E6056">
            <v>2497</v>
          </cell>
          <cell r="F6056">
            <v>3246.1</v>
          </cell>
          <cell r="G6056" t="str">
            <v>含切取肌腱重建伸腕/踝、伸指/趾等。</v>
          </cell>
          <cell r="H6056" t="str">
            <v/>
          </cell>
          <cell r="I6056" t="str">
            <v>医保</v>
          </cell>
        </row>
        <row r="6057">
          <cell r="A6057" t="str">
            <v>F00000024365</v>
          </cell>
          <cell r="B6057" t="str">
            <v>331521014E</v>
          </cell>
          <cell r="C6057" t="str">
            <v>屈指(趾)功能重建术</v>
          </cell>
          <cell r="D6057" t="str">
            <v>次</v>
          </cell>
          <cell r="E6057">
            <v>1860</v>
          </cell>
          <cell r="F6057">
            <v>2418</v>
          </cell>
          <cell r="G6057" t="str">
            <v>含切取肌腱重建屈腕/踝、屈指/趾等。</v>
          </cell>
          <cell r="H6057" t="str">
            <v/>
          </cell>
          <cell r="I6057" t="str">
            <v>医保</v>
          </cell>
        </row>
        <row r="6058">
          <cell r="A6058" t="str">
            <v>F00000024366</v>
          </cell>
          <cell r="B6058" t="str">
            <v>331521015E</v>
          </cell>
          <cell r="C6058" t="str">
            <v>拇指对掌功能重建术</v>
          </cell>
          <cell r="D6058" t="str">
            <v>次</v>
          </cell>
          <cell r="E6058">
            <v>1860</v>
          </cell>
          <cell r="F6058">
            <v>2418</v>
          </cell>
          <cell r="G6058" t="str">
            <v>指掌长肌移位、屈指浅移位、伸腕肌移位、外展小指肌移位等。</v>
          </cell>
          <cell r="H6058" t="str">
            <v/>
          </cell>
          <cell r="I6058" t="str">
            <v>医保</v>
          </cell>
        </row>
        <row r="6059">
          <cell r="A6059" t="str">
            <v>F00000024371</v>
          </cell>
          <cell r="B6059" t="str">
            <v>331521016E</v>
          </cell>
          <cell r="C6059" t="str">
            <v>缩窄性腱鞘炎切开术</v>
          </cell>
          <cell r="D6059" t="str">
            <v>次</v>
          </cell>
          <cell r="E6059">
            <v>556</v>
          </cell>
          <cell r="F6059">
            <v>722.8</v>
          </cell>
          <cell r="G6059" t="str">
            <v/>
          </cell>
          <cell r="H6059" t="str">
            <v/>
          </cell>
          <cell r="I6059" t="str">
            <v>医保</v>
          </cell>
        </row>
        <row r="6060">
          <cell r="A6060" t="str">
            <v>F00000024373</v>
          </cell>
          <cell r="B6060" t="str">
            <v>331521017-1</v>
          </cell>
          <cell r="C6060" t="str">
            <v>拇囊炎手术治疗</v>
          </cell>
          <cell r="D6060" t="str">
            <v>次</v>
          </cell>
          <cell r="E6060">
            <v>820</v>
          </cell>
          <cell r="F6060">
            <v>820</v>
          </cell>
          <cell r="G6060" t="str">
            <v/>
          </cell>
          <cell r="H6060" t="str">
            <v/>
          </cell>
          <cell r="I6060" t="str">
            <v>医保</v>
          </cell>
        </row>
        <row r="6061">
          <cell r="A6061" t="str">
            <v>F00000024372</v>
          </cell>
          <cell r="B6061" t="str">
            <v>331521017E</v>
          </cell>
          <cell r="C6061" t="str">
            <v>腱鞘囊肿切除术</v>
          </cell>
          <cell r="D6061" t="str">
            <v>次</v>
          </cell>
          <cell r="E6061">
            <v>820</v>
          </cell>
          <cell r="F6061">
            <v>1066</v>
          </cell>
          <cell r="G6061" t="str">
            <v/>
          </cell>
          <cell r="H6061" t="str">
            <v/>
          </cell>
          <cell r="I6061" t="str">
            <v>医保</v>
          </cell>
        </row>
        <row r="6062">
          <cell r="A6062" t="str">
            <v>F00000024374</v>
          </cell>
          <cell r="B6062" t="str">
            <v>331521018E</v>
          </cell>
          <cell r="C6062" t="str">
            <v>掌筋膜挛缩切除术</v>
          </cell>
          <cell r="D6062" t="str">
            <v>次</v>
          </cell>
          <cell r="E6062">
            <v>800</v>
          </cell>
          <cell r="F6062">
            <v>1040</v>
          </cell>
          <cell r="G6062" t="str">
            <v/>
          </cell>
          <cell r="H6062" t="str">
            <v/>
          </cell>
          <cell r="I6062" t="str">
            <v>医保</v>
          </cell>
        </row>
        <row r="6063">
          <cell r="A6063" t="str">
            <v>F00000024375</v>
          </cell>
          <cell r="B6063" t="str">
            <v>331521019E</v>
          </cell>
          <cell r="C6063" t="str">
            <v>侧副韧带挛缩切断术</v>
          </cell>
          <cell r="D6063" t="str">
            <v>次</v>
          </cell>
          <cell r="E6063">
            <v>1112</v>
          </cell>
          <cell r="F6063">
            <v>1445.6</v>
          </cell>
          <cell r="G6063" t="str">
            <v/>
          </cell>
          <cell r="H6063" t="str">
            <v/>
          </cell>
          <cell r="I6063" t="str">
            <v>医保</v>
          </cell>
        </row>
        <row r="6064">
          <cell r="A6064" t="str">
            <v>F00000024376</v>
          </cell>
          <cell r="B6064" t="str">
            <v>331521020E</v>
          </cell>
          <cell r="C6064" t="str">
            <v>小肌肉挛缩切断术</v>
          </cell>
          <cell r="D6064" t="str">
            <v>次</v>
          </cell>
          <cell r="E6064">
            <v>1112</v>
          </cell>
          <cell r="F6064">
            <v>1445.6</v>
          </cell>
          <cell r="G6064" t="str">
            <v/>
          </cell>
          <cell r="H6064" t="str">
            <v/>
          </cell>
          <cell r="I6064" t="str">
            <v>医保</v>
          </cell>
        </row>
        <row r="6065">
          <cell r="A6065" t="str">
            <v>F00000024377</v>
          </cell>
          <cell r="B6065" t="str">
            <v>331521021E</v>
          </cell>
          <cell r="C6065" t="str">
            <v>手部皮肤撕脱伤修复术</v>
          </cell>
          <cell r="D6065" t="str">
            <v>次</v>
          </cell>
          <cell r="E6065">
            <v>1807</v>
          </cell>
          <cell r="F6065">
            <v>2349.1</v>
          </cell>
          <cell r="G6065" t="str">
            <v/>
          </cell>
          <cell r="H6065" t="str">
            <v/>
          </cell>
          <cell r="I6065" t="str">
            <v>医保</v>
          </cell>
        </row>
        <row r="6066">
          <cell r="A6066" t="str">
            <v>F00000024378</v>
          </cell>
          <cell r="B6066" t="str">
            <v>331521022E</v>
          </cell>
          <cell r="C6066" t="str">
            <v>手外伤清创反取皮植皮术</v>
          </cell>
          <cell r="D6066" t="str">
            <v>次</v>
          </cell>
          <cell r="E6066">
            <v>2224</v>
          </cell>
          <cell r="F6066">
            <v>2891.2</v>
          </cell>
          <cell r="G6066" t="str">
            <v>不含取皮。</v>
          </cell>
          <cell r="H6066" t="str">
            <v/>
          </cell>
          <cell r="I6066" t="str">
            <v>医保</v>
          </cell>
        </row>
        <row r="6067">
          <cell r="A6067" t="str">
            <v>F00000024379</v>
          </cell>
          <cell r="B6067" t="str">
            <v>331521023</v>
          </cell>
          <cell r="C6067" t="str">
            <v>手外伤大网膜移植植皮术</v>
          </cell>
          <cell r="D6067" t="str">
            <v>次</v>
          </cell>
          <cell r="E6067">
            <v>2100</v>
          </cell>
          <cell r="F6067">
            <v>2100</v>
          </cell>
          <cell r="G6067" t="str">
            <v>不含取皮、大网膜切取。</v>
          </cell>
          <cell r="H6067" t="str">
            <v/>
          </cell>
          <cell r="I6067" t="str">
            <v>医保</v>
          </cell>
        </row>
        <row r="6068">
          <cell r="A6068" t="str">
            <v>F00000024380</v>
          </cell>
          <cell r="B6068" t="str">
            <v>331521024</v>
          </cell>
          <cell r="C6068" t="str">
            <v>食指背侧岛状皮瓣术</v>
          </cell>
          <cell r="D6068" t="str">
            <v>次</v>
          </cell>
          <cell r="E6068">
            <v>1300</v>
          </cell>
          <cell r="F6068">
            <v>1300</v>
          </cell>
          <cell r="G6068" t="str">
            <v/>
          </cell>
          <cell r="H6068" t="str">
            <v/>
          </cell>
          <cell r="I6068" t="str">
            <v>医保</v>
          </cell>
        </row>
        <row r="6069">
          <cell r="A6069" t="str">
            <v>F00000024381</v>
          </cell>
          <cell r="B6069" t="str">
            <v>331521025</v>
          </cell>
          <cell r="C6069" t="str">
            <v>掌骨间背动脉倒转皮瓣术</v>
          </cell>
          <cell r="D6069" t="str">
            <v>次</v>
          </cell>
          <cell r="E6069">
            <v>1300</v>
          </cell>
          <cell r="F6069">
            <v>1300</v>
          </cell>
          <cell r="G6069" t="str">
            <v/>
          </cell>
          <cell r="H6069" t="str">
            <v/>
          </cell>
          <cell r="I6069" t="str">
            <v>医保</v>
          </cell>
        </row>
        <row r="6070">
          <cell r="A6070" t="str">
            <v>F00000024382</v>
          </cell>
          <cell r="B6070" t="str">
            <v>331521026</v>
          </cell>
          <cell r="C6070" t="str">
            <v>前臂桡尺动脉倒转皮瓣术</v>
          </cell>
          <cell r="D6070" t="str">
            <v>次</v>
          </cell>
          <cell r="E6070">
            <v>1500</v>
          </cell>
          <cell r="F6070">
            <v>1500</v>
          </cell>
          <cell r="G6070" t="str">
            <v/>
          </cell>
          <cell r="H6070" t="str">
            <v/>
          </cell>
          <cell r="I6070" t="str">
            <v>医保</v>
          </cell>
        </row>
        <row r="6071">
          <cell r="A6071" t="str">
            <v>F00000024383</v>
          </cell>
          <cell r="B6071" t="str">
            <v>331521027</v>
          </cell>
          <cell r="C6071" t="str">
            <v>环指岛状皮瓣术</v>
          </cell>
          <cell r="D6071" t="str">
            <v>次</v>
          </cell>
          <cell r="E6071">
            <v>1130</v>
          </cell>
          <cell r="F6071">
            <v>1130</v>
          </cell>
          <cell r="G6071" t="str">
            <v/>
          </cell>
          <cell r="H6071" t="str">
            <v/>
          </cell>
          <cell r="I6071" t="str">
            <v>医保</v>
          </cell>
        </row>
        <row r="6072">
          <cell r="A6072" t="str">
            <v>F00000024387</v>
          </cell>
          <cell r="B6072" t="str">
            <v>331521028-1E</v>
          </cell>
          <cell r="C6072" t="str">
            <v>肌腱探查术</v>
          </cell>
          <cell r="D6072" t="str">
            <v>每部位</v>
          </cell>
          <cell r="E6072">
            <v>1342</v>
          </cell>
          <cell r="F6072">
            <v>1744.6</v>
          </cell>
          <cell r="G6072" t="str">
            <v/>
          </cell>
          <cell r="H6072" t="str">
            <v/>
          </cell>
          <cell r="I6072" t="str">
            <v>医保</v>
          </cell>
        </row>
        <row r="6073">
          <cell r="A6073" t="str">
            <v>F00030009223</v>
          </cell>
          <cell r="B6073" t="str">
            <v>331521028-2E</v>
          </cell>
          <cell r="C6073" t="str">
            <v>肌腱切取术</v>
          </cell>
          <cell r="D6073" t="str">
            <v>每部位</v>
          </cell>
          <cell r="E6073">
            <v>625.5</v>
          </cell>
          <cell r="F6073">
            <v>813.15</v>
          </cell>
          <cell r="G6073" t="str">
            <v>切取肌腱或腱性组织。</v>
          </cell>
          <cell r="H6073" t="str">
            <v/>
          </cell>
          <cell r="I6073" t="str">
            <v>医保</v>
          </cell>
        </row>
        <row r="6074">
          <cell r="A6074" t="str">
            <v>F00000024384</v>
          </cell>
          <cell r="B6074" t="str">
            <v>331521028E</v>
          </cell>
          <cell r="C6074" t="str">
            <v>肌腱粘连松解术</v>
          </cell>
          <cell r="D6074" t="str">
            <v>每部位</v>
          </cell>
          <cell r="E6074">
            <v>1251</v>
          </cell>
          <cell r="F6074">
            <v>1626.3</v>
          </cell>
          <cell r="G6074" t="str">
            <v/>
          </cell>
          <cell r="H6074" t="str">
            <v/>
          </cell>
          <cell r="I6074" t="str">
            <v>医保</v>
          </cell>
        </row>
        <row r="6075">
          <cell r="A6075" t="str">
            <v>F00000024388</v>
          </cell>
          <cell r="B6075" t="str">
            <v>331521029E</v>
          </cell>
          <cell r="C6075" t="str">
            <v>屈伸指（趾）肌腱吻合术</v>
          </cell>
          <cell r="D6075" t="str">
            <v>每根肌腱</v>
          </cell>
          <cell r="E6075">
            <v>973</v>
          </cell>
          <cell r="F6075">
            <v>1264.9000000000001</v>
          </cell>
          <cell r="G6075" t="str">
            <v>切开皮肤，止血显露并缝合，屈伸指（趾）肌腱。</v>
          </cell>
          <cell r="H6075" t="str">
            <v/>
          </cell>
          <cell r="I6075" t="str">
            <v>医保</v>
          </cell>
        </row>
        <row r="6076">
          <cell r="A6076" t="str">
            <v>F00000024520</v>
          </cell>
          <cell r="B6076" t="str">
            <v>331521030E</v>
          </cell>
          <cell r="C6076" t="str">
            <v>屈伸指（趾）肌腱游离移植术</v>
          </cell>
          <cell r="D6076" t="str">
            <v>每根肌腱</v>
          </cell>
          <cell r="E6076">
            <v>1300</v>
          </cell>
          <cell r="F6076">
            <v>1690</v>
          </cell>
          <cell r="G6076" t="str">
            <v>显露肌腱，游离和切取肌腱，修正并缝合止血，缝合伤口，加压包扎。</v>
          </cell>
          <cell r="H6076" t="str">
            <v/>
          </cell>
          <cell r="I6076" t="str">
            <v>医保</v>
          </cell>
        </row>
        <row r="6077">
          <cell r="A6077" t="str">
            <v>F00000024612</v>
          </cell>
          <cell r="B6077" t="str">
            <v>331521031E</v>
          </cell>
          <cell r="C6077" t="str">
            <v>滑车重建术</v>
          </cell>
          <cell r="D6077" t="str">
            <v>次</v>
          </cell>
          <cell r="E6077">
            <v>800</v>
          </cell>
          <cell r="F6077">
            <v>1040</v>
          </cell>
          <cell r="G6077" t="str">
            <v>不含肌腱切取。</v>
          </cell>
          <cell r="H6077" t="str">
            <v/>
          </cell>
          <cell r="I6077" t="str">
            <v>医保</v>
          </cell>
        </row>
        <row r="6078">
          <cell r="A6078" t="str">
            <v>F00000024613</v>
          </cell>
          <cell r="B6078" t="str">
            <v>331521032E</v>
          </cell>
          <cell r="C6078" t="str">
            <v>锤状指修复术</v>
          </cell>
          <cell r="D6078" t="str">
            <v>次</v>
          </cell>
          <cell r="E6078">
            <v>1265</v>
          </cell>
          <cell r="F6078">
            <v>1644.5</v>
          </cell>
          <cell r="G6078" t="str">
            <v/>
          </cell>
          <cell r="H6078" t="str">
            <v/>
          </cell>
          <cell r="I6078" t="str">
            <v>医保</v>
          </cell>
        </row>
        <row r="6079">
          <cell r="A6079" t="str">
            <v>F00000024614</v>
          </cell>
          <cell r="B6079" t="str">
            <v>331521033</v>
          </cell>
          <cell r="C6079" t="str">
            <v>侧腱束劈开交叉缝合术</v>
          </cell>
          <cell r="D6079" t="str">
            <v>次</v>
          </cell>
          <cell r="E6079">
            <v>800</v>
          </cell>
          <cell r="F6079">
            <v>800</v>
          </cell>
          <cell r="G6079" t="str">
            <v/>
          </cell>
          <cell r="H6079" t="str">
            <v/>
          </cell>
          <cell r="I6079" t="str">
            <v>医保</v>
          </cell>
        </row>
        <row r="6080">
          <cell r="A6080" t="str">
            <v>F00000024615</v>
          </cell>
          <cell r="B6080" t="str">
            <v>331521034</v>
          </cell>
          <cell r="C6080" t="str">
            <v>“钮孔畸形”游离肌腱固定术</v>
          </cell>
          <cell r="D6080" t="str">
            <v>次</v>
          </cell>
          <cell r="E6080">
            <v>800</v>
          </cell>
          <cell r="F6080">
            <v>800</v>
          </cell>
          <cell r="G6080" t="str">
            <v/>
          </cell>
          <cell r="H6080" t="str">
            <v/>
          </cell>
          <cell r="I6080" t="str">
            <v>医保</v>
          </cell>
        </row>
        <row r="6081">
          <cell r="A6081" t="str">
            <v>F00000024616</v>
          </cell>
          <cell r="B6081" t="str">
            <v>331521035</v>
          </cell>
          <cell r="C6081" t="str">
            <v>手内肌麻痹功能重建术</v>
          </cell>
          <cell r="D6081" t="str">
            <v>次</v>
          </cell>
          <cell r="E6081">
            <v>1320</v>
          </cell>
          <cell r="F6081">
            <v>1320</v>
          </cell>
          <cell r="G6081" t="str">
            <v/>
          </cell>
          <cell r="H6081" t="str">
            <v/>
          </cell>
          <cell r="I6081" t="str">
            <v>医保</v>
          </cell>
        </row>
        <row r="6082">
          <cell r="A6082" t="str">
            <v>F00000024617</v>
          </cell>
          <cell r="B6082" t="str">
            <v>331521036E</v>
          </cell>
          <cell r="C6082" t="str">
            <v>前臂神经探查吻合术</v>
          </cell>
          <cell r="D6082" t="str">
            <v>每条神经</v>
          </cell>
          <cell r="E6082">
            <v>1918</v>
          </cell>
          <cell r="F6082">
            <v>2493.4</v>
          </cell>
          <cell r="G6082" t="str">
            <v>指桡神经、正中神经、尺神经。</v>
          </cell>
          <cell r="H6082" t="str">
            <v/>
          </cell>
          <cell r="I6082" t="str">
            <v>医保</v>
          </cell>
        </row>
        <row r="6083">
          <cell r="A6083" t="str">
            <v>F00000024621</v>
          </cell>
          <cell r="B6083" t="str">
            <v>331521037E</v>
          </cell>
          <cell r="C6083" t="str">
            <v>前臂神经探查游离神经移植术</v>
          </cell>
          <cell r="D6083" t="str">
            <v>每条神经</v>
          </cell>
          <cell r="E6083">
            <v>2970</v>
          </cell>
          <cell r="F6083">
            <v>3861</v>
          </cell>
          <cell r="G6083" t="str">
            <v>指桡神经、正中神经、尺神经。含游离神经切取。</v>
          </cell>
          <cell r="H6083" t="str">
            <v/>
          </cell>
          <cell r="I6083" t="str">
            <v>医保</v>
          </cell>
        </row>
        <row r="6084">
          <cell r="A6084" t="str">
            <v>F00000024625</v>
          </cell>
          <cell r="B6084" t="str">
            <v>331521038E</v>
          </cell>
          <cell r="C6084" t="str">
            <v>手腕部神经损伤修复术</v>
          </cell>
          <cell r="D6084" t="str">
            <v>每条神经</v>
          </cell>
          <cell r="E6084">
            <v>1946</v>
          </cell>
          <cell r="F6084">
            <v>2529.8000000000002</v>
          </cell>
          <cell r="G6084" t="str">
            <v>指桡神经浅支、指总神经、指固有神经。</v>
          </cell>
          <cell r="H6084" t="str">
            <v/>
          </cell>
          <cell r="I6084" t="str">
            <v>医保</v>
          </cell>
        </row>
        <row r="6085">
          <cell r="A6085" t="str">
            <v>F00000024629</v>
          </cell>
          <cell r="B6085" t="str">
            <v>331521039E</v>
          </cell>
          <cell r="C6085" t="str">
            <v>虎口成形术</v>
          </cell>
          <cell r="D6085" t="str">
            <v>单侧</v>
          </cell>
          <cell r="E6085">
            <v>1090</v>
          </cell>
          <cell r="F6085">
            <v>1417</v>
          </cell>
          <cell r="G6085" t="str">
            <v>含虎口加深术、虎口开大术；不含指蹼成形术。</v>
          </cell>
          <cell r="H6085" t="str">
            <v/>
          </cell>
          <cell r="I6085" t="str">
            <v>医保</v>
          </cell>
        </row>
        <row r="6086">
          <cell r="A6086" t="str">
            <v>F00000024633</v>
          </cell>
          <cell r="B6086" t="str">
            <v>331521040-1E</v>
          </cell>
          <cell r="C6086" t="str">
            <v>趾蹼成形术</v>
          </cell>
          <cell r="D6086" t="str">
            <v>每个趾蹼</v>
          </cell>
          <cell r="E6086">
            <v>786</v>
          </cell>
          <cell r="F6086">
            <v>1021.8</v>
          </cell>
          <cell r="G6086" t="str">
            <v/>
          </cell>
          <cell r="H6086" t="str">
            <v/>
          </cell>
          <cell r="I6086" t="str">
            <v>医保</v>
          </cell>
        </row>
        <row r="6087">
          <cell r="A6087" t="str">
            <v>F00000024632</v>
          </cell>
          <cell r="B6087" t="str">
            <v>331521040E</v>
          </cell>
          <cell r="C6087" t="str">
            <v>指蹼成形术</v>
          </cell>
          <cell r="D6087" t="str">
            <v>每个指蹼</v>
          </cell>
          <cell r="E6087">
            <v>786</v>
          </cell>
          <cell r="F6087">
            <v>1021.8</v>
          </cell>
          <cell r="G6087" t="str">
            <v/>
          </cell>
          <cell r="H6087" t="str">
            <v/>
          </cell>
          <cell r="I6087" t="str">
            <v>医保</v>
          </cell>
        </row>
        <row r="6088">
          <cell r="A6088" t="str">
            <v>F00000024634</v>
          </cell>
          <cell r="B6088" t="str">
            <v>331521041E</v>
          </cell>
          <cell r="C6088" t="str">
            <v>甲床修补术</v>
          </cell>
          <cell r="D6088" t="str">
            <v>次</v>
          </cell>
          <cell r="E6088">
            <v>556</v>
          </cell>
          <cell r="F6088">
            <v>722.8</v>
          </cell>
          <cell r="G6088" t="str">
            <v/>
          </cell>
          <cell r="H6088" t="str">
            <v/>
          </cell>
          <cell r="I6088" t="str">
            <v>医保</v>
          </cell>
        </row>
        <row r="6089">
          <cell r="A6089" t="str">
            <v>F00030014634</v>
          </cell>
          <cell r="B6089" t="str">
            <v>331521042S</v>
          </cell>
          <cell r="C6089" t="str">
            <v>甲床移植术</v>
          </cell>
          <cell r="D6089" t="str">
            <v>每指/趾</v>
          </cell>
          <cell r="E6089">
            <v>973</v>
          </cell>
          <cell r="F6089">
            <v>973</v>
          </cell>
          <cell r="G6089" t="str">
            <v>含健侧甲床切取、甲床移植缝合术。不含拔甲术、清创术。</v>
          </cell>
          <cell r="I6089" t="str">
            <v>自费</v>
          </cell>
        </row>
        <row r="6090">
          <cell r="A6090" t="str">
            <v>F00000024635</v>
          </cell>
          <cell r="B6090" t="str">
            <v>331522001E</v>
          </cell>
          <cell r="C6090" t="str">
            <v>骨骼肌软组织肿瘤切除术</v>
          </cell>
          <cell r="D6090" t="str">
            <v>次</v>
          </cell>
          <cell r="E6090">
            <v>2085</v>
          </cell>
          <cell r="F6090">
            <v>2710.5</v>
          </cell>
          <cell r="G6090" t="str">
            <v/>
          </cell>
          <cell r="H6090" t="str">
            <v/>
          </cell>
          <cell r="I6090" t="str">
            <v>医保</v>
          </cell>
        </row>
        <row r="6091">
          <cell r="A6091" t="str">
            <v>F00000024636</v>
          </cell>
          <cell r="B6091" t="str">
            <v>331522002E</v>
          </cell>
          <cell r="C6091" t="str">
            <v>肌性斜颈矫正术</v>
          </cell>
          <cell r="D6091" t="str">
            <v>次</v>
          </cell>
          <cell r="E6091">
            <v>1112</v>
          </cell>
          <cell r="F6091">
            <v>1445.6</v>
          </cell>
          <cell r="G6091" t="str">
            <v/>
          </cell>
          <cell r="H6091" t="str">
            <v/>
          </cell>
          <cell r="I6091" t="str">
            <v>医保</v>
          </cell>
        </row>
        <row r="6092">
          <cell r="A6092" t="str">
            <v>F00000024637</v>
          </cell>
          <cell r="B6092" t="str">
            <v>331522003</v>
          </cell>
          <cell r="C6092" t="str">
            <v>骨化性肌炎局部切除术</v>
          </cell>
          <cell r="D6092" t="str">
            <v>每部位</v>
          </cell>
          <cell r="E6092">
            <v>1500</v>
          </cell>
          <cell r="F6092">
            <v>1500</v>
          </cell>
          <cell r="G6092" t="str">
            <v/>
          </cell>
          <cell r="H6092" t="str">
            <v/>
          </cell>
          <cell r="I6092" t="str">
            <v>医保</v>
          </cell>
        </row>
        <row r="6093">
          <cell r="A6093" t="str">
            <v>F00000024638</v>
          </cell>
          <cell r="B6093" t="str">
            <v>331522004E</v>
          </cell>
          <cell r="C6093" t="str">
            <v>脑瘫肌力肌张力调整术</v>
          </cell>
          <cell r="D6093" t="str">
            <v>单肢</v>
          </cell>
          <cell r="E6093">
            <v>1900</v>
          </cell>
          <cell r="F6093">
            <v>2470</v>
          </cell>
          <cell r="G6093" t="str">
            <v>指上下肢体肌腱松解、延长、切断、神经移位。</v>
          </cell>
          <cell r="H6093" t="str">
            <v/>
          </cell>
          <cell r="I6093" t="str">
            <v>医保</v>
          </cell>
        </row>
        <row r="6094">
          <cell r="A6094" t="str">
            <v>F00000024740</v>
          </cell>
          <cell r="B6094" t="str">
            <v>331522005E</v>
          </cell>
          <cell r="C6094" t="str">
            <v>上肢筋膜间室综合征切开减压术</v>
          </cell>
          <cell r="D6094" t="str">
            <v>次</v>
          </cell>
          <cell r="E6094">
            <v>1048</v>
          </cell>
          <cell r="F6094">
            <v>1362.4</v>
          </cell>
          <cell r="G6094" t="str">
            <v/>
          </cell>
          <cell r="H6094" t="str">
            <v/>
          </cell>
          <cell r="I6094" t="str">
            <v>医保</v>
          </cell>
        </row>
        <row r="6095">
          <cell r="A6095" t="str">
            <v>F00000024742</v>
          </cell>
          <cell r="B6095" t="str">
            <v>331522006-1E</v>
          </cell>
          <cell r="C6095" t="str">
            <v>肱三头肌腱断裂修补术</v>
          </cell>
          <cell r="D6095" t="str">
            <v>次</v>
          </cell>
          <cell r="E6095">
            <v>1932</v>
          </cell>
          <cell r="F6095">
            <v>2511.6</v>
          </cell>
          <cell r="G6095" t="str">
            <v/>
          </cell>
          <cell r="H6095" t="str">
            <v/>
          </cell>
          <cell r="I6095" t="str">
            <v>医保</v>
          </cell>
        </row>
        <row r="6096">
          <cell r="A6096" t="str">
            <v>F00000024741</v>
          </cell>
          <cell r="B6096" t="str">
            <v>331522006E</v>
          </cell>
          <cell r="C6096" t="str">
            <v>肱二头肌腱断裂修补术</v>
          </cell>
          <cell r="D6096" t="str">
            <v>次</v>
          </cell>
          <cell r="E6096">
            <v>1874</v>
          </cell>
          <cell r="F6096">
            <v>2436.1999999999998</v>
          </cell>
          <cell r="G6096" t="str">
            <v/>
          </cell>
          <cell r="H6096" t="str">
            <v/>
          </cell>
          <cell r="I6096" t="str">
            <v>医保</v>
          </cell>
        </row>
        <row r="6097">
          <cell r="A6097" t="str">
            <v>F00000024743</v>
          </cell>
          <cell r="B6097" t="str">
            <v>331522007</v>
          </cell>
          <cell r="C6097" t="str">
            <v>岗上肌腱钙化沉淀物取出术</v>
          </cell>
          <cell r="D6097" t="str">
            <v>次</v>
          </cell>
          <cell r="E6097">
            <v>1300</v>
          </cell>
          <cell r="F6097">
            <v>1300</v>
          </cell>
          <cell r="G6097" t="str">
            <v/>
          </cell>
          <cell r="H6097" t="str">
            <v/>
          </cell>
          <cell r="I6097" t="str">
            <v>医保</v>
          </cell>
        </row>
        <row r="6098">
          <cell r="A6098" t="str">
            <v>F00000024745</v>
          </cell>
          <cell r="B6098" t="str">
            <v>331522008-1</v>
          </cell>
          <cell r="C6098" t="str">
            <v>肩关节前盂唇损伤修补术(BANKART)</v>
          </cell>
          <cell r="D6098" t="str">
            <v>次</v>
          </cell>
          <cell r="E6098">
            <v>2130</v>
          </cell>
          <cell r="F6098">
            <v>2130</v>
          </cell>
          <cell r="G6098" t="str">
            <v/>
          </cell>
          <cell r="H6098" t="str">
            <v/>
          </cell>
          <cell r="I6098" t="str">
            <v>医保</v>
          </cell>
        </row>
        <row r="6099">
          <cell r="A6099" t="str">
            <v>F00000024746</v>
          </cell>
          <cell r="B6099" t="str">
            <v>331522008-2</v>
          </cell>
          <cell r="C6099" t="str">
            <v>肩关节上盂唇撕裂修复术(SLAP)</v>
          </cell>
          <cell r="D6099" t="str">
            <v>次</v>
          </cell>
          <cell r="E6099">
            <v>2076</v>
          </cell>
          <cell r="F6099">
            <v>2076</v>
          </cell>
          <cell r="G6099" t="str">
            <v/>
          </cell>
          <cell r="H6099" t="str">
            <v/>
          </cell>
          <cell r="I6099" t="str">
            <v>医保</v>
          </cell>
        </row>
        <row r="6100">
          <cell r="A6100" t="str">
            <v>F00000024747</v>
          </cell>
          <cell r="B6100" t="str">
            <v>331522008-3</v>
          </cell>
          <cell r="C6100" t="str">
            <v>肩关节盂唇修复术</v>
          </cell>
          <cell r="D6100" t="str">
            <v>次</v>
          </cell>
          <cell r="E6100">
            <v>2517</v>
          </cell>
          <cell r="F6100">
            <v>2517</v>
          </cell>
          <cell r="G6100" t="str">
            <v/>
          </cell>
          <cell r="H6100" t="str">
            <v/>
          </cell>
          <cell r="I6100" t="str">
            <v>医保</v>
          </cell>
        </row>
        <row r="6101">
          <cell r="A6101" t="str">
            <v>F00000024744</v>
          </cell>
          <cell r="B6101" t="str">
            <v>331522008E</v>
          </cell>
          <cell r="C6101" t="str">
            <v>肩袖破裂修补术</v>
          </cell>
          <cell r="D6101" t="str">
            <v>次</v>
          </cell>
          <cell r="E6101">
            <v>2208</v>
          </cell>
          <cell r="F6101">
            <v>2870.4</v>
          </cell>
          <cell r="G6101" t="str">
            <v/>
          </cell>
          <cell r="H6101" t="str">
            <v/>
          </cell>
          <cell r="I6101" t="str">
            <v>医保</v>
          </cell>
        </row>
        <row r="6102">
          <cell r="A6102" t="str">
            <v>F00000024748</v>
          </cell>
          <cell r="B6102" t="str">
            <v>331522009E</v>
          </cell>
          <cell r="C6102" t="str">
            <v>腕管综合症切开减压术</v>
          </cell>
          <cell r="D6102" t="str">
            <v>次</v>
          </cell>
          <cell r="E6102">
            <v>1529</v>
          </cell>
          <cell r="F6102">
            <v>1987.7</v>
          </cell>
          <cell r="G6102" t="str">
            <v/>
          </cell>
          <cell r="H6102" t="str">
            <v/>
          </cell>
          <cell r="I6102" t="str">
            <v>医保</v>
          </cell>
        </row>
        <row r="6103">
          <cell r="A6103" t="str">
            <v>F00000024750</v>
          </cell>
          <cell r="B6103" t="str">
            <v>331522010-1</v>
          </cell>
          <cell r="C6103" t="str">
            <v>肱三头肌长头腱脱位修补术</v>
          </cell>
          <cell r="D6103" t="str">
            <v>次</v>
          </cell>
          <cell r="E6103">
            <v>1300</v>
          </cell>
          <cell r="F6103">
            <v>1300</v>
          </cell>
          <cell r="G6103" t="str">
            <v/>
          </cell>
          <cell r="H6103" t="str">
            <v/>
          </cell>
          <cell r="I6103" t="str">
            <v>医保</v>
          </cell>
        </row>
        <row r="6104">
          <cell r="A6104" t="str">
            <v>F00000024749</v>
          </cell>
          <cell r="B6104" t="str">
            <v>331522010E</v>
          </cell>
          <cell r="C6104" t="str">
            <v>肱二头肌长头腱脱位修复术</v>
          </cell>
          <cell r="D6104" t="str">
            <v>次</v>
          </cell>
          <cell r="E6104">
            <v>1300</v>
          </cell>
          <cell r="F6104">
            <v>1690</v>
          </cell>
          <cell r="G6104" t="str">
            <v/>
          </cell>
          <cell r="H6104" t="str">
            <v/>
          </cell>
          <cell r="I6104" t="str">
            <v>医保</v>
          </cell>
        </row>
        <row r="6105">
          <cell r="A6105" t="str">
            <v>F00000024751</v>
          </cell>
          <cell r="B6105" t="str">
            <v>331522011</v>
          </cell>
          <cell r="C6105" t="str">
            <v>格林先天性高肩胛症手术</v>
          </cell>
          <cell r="D6105" t="str">
            <v>次</v>
          </cell>
          <cell r="E6105">
            <v>2850</v>
          </cell>
          <cell r="F6105">
            <v>2850</v>
          </cell>
          <cell r="G6105" t="str">
            <v/>
          </cell>
          <cell r="H6105" t="str">
            <v/>
          </cell>
          <cell r="I6105" t="str">
            <v>医保</v>
          </cell>
        </row>
        <row r="6106">
          <cell r="A6106" t="str">
            <v>F00000024752</v>
          </cell>
          <cell r="B6106" t="str">
            <v>331522012E</v>
          </cell>
          <cell r="C6106" t="str">
            <v>臀大肌挛缩切除术</v>
          </cell>
          <cell r="D6106" t="str">
            <v>次</v>
          </cell>
          <cell r="E6106">
            <v>1769</v>
          </cell>
          <cell r="F6106">
            <v>2299.6999999999998</v>
          </cell>
          <cell r="G6106" t="str">
            <v/>
          </cell>
          <cell r="H6106" t="str">
            <v/>
          </cell>
          <cell r="I6106" t="str">
            <v>医保</v>
          </cell>
        </row>
        <row r="6107">
          <cell r="A6107" t="str">
            <v>F00000024753</v>
          </cell>
          <cell r="B6107" t="str">
            <v>331522013E</v>
          </cell>
          <cell r="C6107" t="str">
            <v>髂胫束松解术</v>
          </cell>
          <cell r="D6107" t="str">
            <v>次</v>
          </cell>
          <cell r="E6107">
            <v>1389</v>
          </cell>
          <cell r="F6107">
            <v>1805.7</v>
          </cell>
          <cell r="G6107" t="str">
            <v/>
          </cell>
          <cell r="H6107" t="str">
            <v/>
          </cell>
          <cell r="I6107" t="str">
            <v>医保</v>
          </cell>
        </row>
        <row r="6108">
          <cell r="A6108" t="str">
            <v>F00000024754</v>
          </cell>
          <cell r="B6108" t="str">
            <v>331522014E</v>
          </cell>
          <cell r="C6108" t="str">
            <v>下肢筋膜间室综合征切开减压术</v>
          </cell>
          <cell r="D6108" t="str">
            <v>次</v>
          </cell>
          <cell r="E6108">
            <v>880</v>
          </cell>
          <cell r="F6108">
            <v>1144</v>
          </cell>
          <cell r="G6108" t="str">
            <v/>
          </cell>
          <cell r="H6108" t="str">
            <v/>
          </cell>
          <cell r="I6108" t="str">
            <v>医保</v>
          </cell>
        </row>
        <row r="6109">
          <cell r="A6109" t="str">
            <v>F00000024755</v>
          </cell>
          <cell r="B6109" t="str">
            <v>331522015</v>
          </cell>
          <cell r="C6109" t="str">
            <v>腓骨肌腱脱位修复术</v>
          </cell>
          <cell r="D6109" t="str">
            <v>次</v>
          </cell>
          <cell r="E6109">
            <v>921</v>
          </cell>
          <cell r="F6109">
            <v>921</v>
          </cell>
          <cell r="G6109" t="str">
            <v/>
          </cell>
          <cell r="H6109" t="str">
            <v/>
          </cell>
          <cell r="I6109" t="str">
            <v>医保</v>
          </cell>
        </row>
        <row r="6110">
          <cell r="A6110" t="str">
            <v>F00000024756</v>
          </cell>
          <cell r="B6110" t="str">
            <v>331522016E</v>
          </cell>
          <cell r="C6110" t="str">
            <v>跟腱断裂修补术</v>
          </cell>
          <cell r="D6110" t="str">
            <v>次</v>
          </cell>
          <cell r="E6110">
            <v>1548</v>
          </cell>
          <cell r="F6110">
            <v>2012.4</v>
          </cell>
          <cell r="G6110" t="str">
            <v/>
          </cell>
          <cell r="H6110" t="str">
            <v/>
          </cell>
          <cell r="I6110" t="str">
            <v>医保</v>
          </cell>
        </row>
        <row r="6111">
          <cell r="A6111" t="str">
            <v>F00000024757</v>
          </cell>
          <cell r="B6111" t="str">
            <v>331522017SE</v>
          </cell>
          <cell r="C6111" t="str">
            <v>跟腱延长术</v>
          </cell>
          <cell r="D6111" t="str">
            <v>次</v>
          </cell>
          <cell r="E6111">
            <v>1882</v>
          </cell>
          <cell r="F6111">
            <v>2446.6</v>
          </cell>
          <cell r="G6111" t="str">
            <v/>
          </cell>
          <cell r="H6111" t="str">
            <v/>
          </cell>
          <cell r="I6111" t="str">
            <v>医保</v>
          </cell>
        </row>
        <row r="6112">
          <cell r="A6112" t="str">
            <v>F00000024758</v>
          </cell>
          <cell r="B6112" t="str">
            <v>331522018S</v>
          </cell>
          <cell r="C6112" t="str">
            <v>先天性蹼颈整形术</v>
          </cell>
          <cell r="D6112" t="str">
            <v>次</v>
          </cell>
          <cell r="E6112">
            <v>1116</v>
          </cell>
          <cell r="F6112">
            <v>1116</v>
          </cell>
          <cell r="G6112" t="str">
            <v>含瘢痕切除、松解，植皮覆盖创面;含负压吸引。</v>
          </cell>
          <cell r="H6112" t="str">
            <v/>
          </cell>
          <cell r="I6112" t="str">
            <v>医保</v>
          </cell>
        </row>
        <row r="6113">
          <cell r="A6113" t="str">
            <v>F00000119293</v>
          </cell>
          <cell r="B6113" t="str">
            <v>331522019S</v>
          </cell>
          <cell r="C6113" t="str">
            <v>肩胛骨整形术</v>
          </cell>
          <cell r="D6113" t="str">
            <v>次</v>
          </cell>
          <cell r="E6113">
            <v>2961</v>
          </cell>
          <cell r="F6113">
            <v>2961</v>
          </cell>
          <cell r="G6113" t="str">
            <v>通过手术降低上移的肩胛骨，改善患肢功能。</v>
          </cell>
          <cell r="H6113" t="str">
            <v/>
          </cell>
          <cell r="I6113" t="str">
            <v>医保</v>
          </cell>
        </row>
        <row r="6114">
          <cell r="A6114" t="str">
            <v>F00000119294</v>
          </cell>
          <cell r="B6114" t="str">
            <v>331522019S-1</v>
          </cell>
          <cell r="C6114" t="str">
            <v>高肩胛症成形术</v>
          </cell>
          <cell r="D6114" t="str">
            <v>次</v>
          </cell>
          <cell r="E6114">
            <v>2961</v>
          </cell>
          <cell r="F6114">
            <v>2961</v>
          </cell>
          <cell r="G6114" t="str">
            <v/>
          </cell>
          <cell r="H6114" t="str">
            <v/>
          </cell>
          <cell r="I6114" t="str">
            <v>医保</v>
          </cell>
        </row>
        <row r="6115">
          <cell r="A6115" t="str">
            <v>F00030014637</v>
          </cell>
          <cell r="B6115" t="str">
            <v>331522020S</v>
          </cell>
          <cell r="C6115" t="str">
            <v>肌腱韧带止点重建术</v>
          </cell>
          <cell r="D6115" t="str">
            <v>每根肌腱</v>
          </cell>
          <cell r="E6115">
            <v>2300</v>
          </cell>
          <cell r="F6115">
            <v>2300</v>
          </cell>
          <cell r="G6115" t="str">
            <v>指肌腱、韧带止点的重建，不含肌腱、韧带移植术。</v>
          </cell>
          <cell r="I6115" t="str">
            <v>自费</v>
          </cell>
        </row>
        <row r="6116">
          <cell r="A6116" t="str">
            <v>F00030014640</v>
          </cell>
          <cell r="B6116" t="str">
            <v>331522021S</v>
          </cell>
          <cell r="C6116" t="str">
            <v>肩关节关节囊重建术</v>
          </cell>
          <cell r="D6116" t="str">
            <v>每关节</v>
          </cell>
          <cell r="E6116">
            <v>3480</v>
          </cell>
          <cell r="F6116">
            <v>3480</v>
          </cell>
          <cell r="G6116" t="str">
            <v>指用于无法修补的肩袖重建肩关节囊。</v>
          </cell>
          <cell r="I6116" t="str">
            <v>自费</v>
          </cell>
        </row>
        <row r="6117">
          <cell r="A6117" t="str">
            <v>F00000024759</v>
          </cell>
          <cell r="B6117" t="str">
            <v>331523001E</v>
          </cell>
          <cell r="C6117" t="str">
            <v>手法牵引复位术</v>
          </cell>
          <cell r="D6117" t="str">
            <v>次</v>
          </cell>
          <cell r="E6117">
            <v>274</v>
          </cell>
          <cell r="F6117">
            <v>356.2</v>
          </cell>
          <cell r="G6117" t="str">
            <v/>
          </cell>
          <cell r="H6117" t="str">
            <v/>
          </cell>
          <cell r="I6117" t="str">
            <v>医保</v>
          </cell>
        </row>
        <row r="6118">
          <cell r="A6118" t="str">
            <v>F00000024760</v>
          </cell>
          <cell r="B6118" t="str">
            <v>331523002E</v>
          </cell>
          <cell r="C6118" t="str">
            <v>皮肤牵引术</v>
          </cell>
          <cell r="D6118" t="str">
            <v>次</v>
          </cell>
          <cell r="E6118">
            <v>139</v>
          </cell>
          <cell r="F6118">
            <v>180.7</v>
          </cell>
          <cell r="G6118" t="str">
            <v/>
          </cell>
          <cell r="H6118" t="str">
            <v/>
          </cell>
          <cell r="I6118" t="str">
            <v>医保</v>
          </cell>
        </row>
        <row r="6119">
          <cell r="A6119" t="str">
            <v>F00000024761</v>
          </cell>
          <cell r="B6119" t="str">
            <v>331523003E</v>
          </cell>
          <cell r="C6119" t="str">
            <v>骨骼牵引术</v>
          </cell>
          <cell r="D6119" t="str">
            <v>次</v>
          </cell>
          <cell r="E6119">
            <v>278</v>
          </cell>
          <cell r="F6119">
            <v>361.4</v>
          </cell>
          <cell r="G6119" t="str">
            <v/>
          </cell>
          <cell r="H6119" t="str">
            <v/>
          </cell>
          <cell r="I6119" t="str">
            <v>医保</v>
          </cell>
        </row>
        <row r="6120">
          <cell r="A6120" t="str">
            <v>F00000024762</v>
          </cell>
          <cell r="B6120" t="str">
            <v>331523004E</v>
          </cell>
          <cell r="C6120" t="str">
            <v>颅骨牵引术</v>
          </cell>
          <cell r="D6120" t="str">
            <v>次</v>
          </cell>
          <cell r="E6120">
            <v>300</v>
          </cell>
          <cell r="F6120">
            <v>390</v>
          </cell>
          <cell r="G6120" t="str">
            <v/>
          </cell>
          <cell r="H6120" t="str">
            <v/>
          </cell>
          <cell r="I6120" t="str">
            <v>医保</v>
          </cell>
        </row>
        <row r="6121">
          <cell r="A6121" t="str">
            <v>F00000024763</v>
          </cell>
          <cell r="B6121" t="str">
            <v>331523005E</v>
          </cell>
          <cell r="C6121" t="str">
            <v>颅骨头环牵引术</v>
          </cell>
          <cell r="D6121" t="str">
            <v>次</v>
          </cell>
          <cell r="E6121">
            <v>500</v>
          </cell>
          <cell r="F6121">
            <v>650</v>
          </cell>
          <cell r="G6121" t="str">
            <v/>
          </cell>
          <cell r="H6121" t="str">
            <v/>
          </cell>
          <cell r="I6121" t="str">
            <v>医保</v>
          </cell>
        </row>
        <row r="6122">
          <cell r="A6122" t="str">
            <v>F00000024764</v>
          </cell>
          <cell r="B6122" t="str">
            <v>331523006E</v>
          </cell>
          <cell r="C6122" t="str">
            <v>石膏固定术(特大)</v>
          </cell>
          <cell r="D6122" t="str">
            <v>次</v>
          </cell>
          <cell r="E6122">
            <v>720</v>
          </cell>
          <cell r="F6122">
            <v>936</v>
          </cell>
          <cell r="G6122" t="str">
            <v>指髋人字石膏、石膏床。</v>
          </cell>
          <cell r="H6122" t="str">
            <v/>
          </cell>
          <cell r="I6122" t="str">
            <v>医保</v>
          </cell>
        </row>
        <row r="6123">
          <cell r="A6123" t="str">
            <v>F00000024767</v>
          </cell>
          <cell r="B6123" t="str">
            <v>331523007E</v>
          </cell>
          <cell r="C6123" t="str">
            <v>石膏固定术(大)</v>
          </cell>
          <cell r="D6123" t="str">
            <v>次</v>
          </cell>
          <cell r="E6123">
            <v>643</v>
          </cell>
          <cell r="F6123">
            <v>835.9</v>
          </cell>
          <cell r="G6123" t="str">
            <v>指下肢管型石膏、胸肩石膏、石膏背心。</v>
          </cell>
          <cell r="H6123" t="str">
            <v/>
          </cell>
          <cell r="I6123" t="str">
            <v>医保</v>
          </cell>
        </row>
        <row r="6124">
          <cell r="A6124" t="str">
            <v>F00000024865</v>
          </cell>
          <cell r="B6124" t="str">
            <v>331523008E</v>
          </cell>
          <cell r="C6124" t="str">
            <v>石膏固定术(中)</v>
          </cell>
          <cell r="D6124" t="str">
            <v>次</v>
          </cell>
          <cell r="E6124">
            <v>510</v>
          </cell>
          <cell r="F6124">
            <v>663</v>
          </cell>
          <cell r="G6124" t="str">
            <v>指石膏托、上肢管型石膏。</v>
          </cell>
          <cell r="H6124" t="str">
            <v/>
          </cell>
          <cell r="I6124" t="str">
            <v>医保</v>
          </cell>
        </row>
        <row r="6125">
          <cell r="A6125" t="str">
            <v>F00000024868</v>
          </cell>
          <cell r="B6125" t="str">
            <v>331523009E</v>
          </cell>
          <cell r="C6125" t="str">
            <v>石膏固定术(小)</v>
          </cell>
          <cell r="D6125" t="str">
            <v>次</v>
          </cell>
          <cell r="E6125">
            <v>403</v>
          </cell>
          <cell r="F6125">
            <v>523.9</v>
          </cell>
          <cell r="G6125" t="str">
            <v>指前臂石膏托、管型及小腿“U”型石膏 。</v>
          </cell>
          <cell r="H6125" t="str">
            <v/>
          </cell>
          <cell r="I6125" t="str">
            <v>医保</v>
          </cell>
        </row>
        <row r="6126">
          <cell r="A6126" t="str">
            <v>F00000024872</v>
          </cell>
          <cell r="B6126" t="str">
            <v>331523010E</v>
          </cell>
          <cell r="C6126" t="str">
            <v>石膏拆除术</v>
          </cell>
          <cell r="D6126" t="str">
            <v>次</v>
          </cell>
          <cell r="E6126">
            <v>56</v>
          </cell>
          <cell r="F6126">
            <v>72.8</v>
          </cell>
          <cell r="G6126" t="str">
            <v/>
          </cell>
          <cell r="H6126" t="str">
            <v/>
          </cell>
          <cell r="I6126" t="str">
            <v>医保</v>
          </cell>
        </row>
        <row r="6127">
          <cell r="A6127" t="str">
            <v>F00000024873</v>
          </cell>
          <cell r="B6127" t="str">
            <v>331523011E</v>
          </cell>
          <cell r="C6127" t="str">
            <v>各部位多头带包扎术</v>
          </cell>
          <cell r="D6127" t="str">
            <v>每部位</v>
          </cell>
          <cell r="E6127">
            <v>42</v>
          </cell>
          <cell r="F6127">
            <v>54.6</v>
          </cell>
          <cell r="G6127" t="str">
            <v/>
          </cell>
          <cell r="H6127" t="str">
            <v/>
          </cell>
          <cell r="I6127" t="str">
            <v>医保</v>
          </cell>
        </row>
        <row r="6128">
          <cell r="A6128" t="str">
            <v>F00000024874</v>
          </cell>
          <cell r="B6128" t="str">
            <v>331523012</v>
          </cell>
          <cell r="C6128" t="str">
            <v>跟骨钻孔术</v>
          </cell>
          <cell r="D6128" t="str">
            <v>次</v>
          </cell>
          <cell r="E6128">
            <v>180</v>
          </cell>
          <cell r="F6128">
            <v>180</v>
          </cell>
          <cell r="G6128" t="str">
            <v/>
          </cell>
          <cell r="H6128" t="str">
            <v/>
          </cell>
          <cell r="I6128" t="str">
            <v>医保</v>
          </cell>
        </row>
        <row r="6129">
          <cell r="A6129" t="str">
            <v>F00000024876</v>
          </cell>
          <cell r="B6129" t="str">
            <v>331601001</v>
          </cell>
          <cell r="C6129" t="str">
            <v>乳腺肿物穿刺术</v>
          </cell>
          <cell r="D6129" t="str">
            <v>次</v>
          </cell>
          <cell r="E6129">
            <v>135</v>
          </cell>
          <cell r="F6129">
            <v>135</v>
          </cell>
          <cell r="G6129" t="str">
            <v>含活检。</v>
          </cell>
          <cell r="H6129" t="str">
            <v/>
          </cell>
          <cell r="I6129" t="str">
            <v>医保</v>
          </cell>
        </row>
        <row r="6130">
          <cell r="A6130" t="str">
            <v>F00000024877</v>
          </cell>
          <cell r="B6130" t="str">
            <v>331601001-1</v>
          </cell>
          <cell r="C6130" t="str">
            <v>立体定位下乳腺肿物穿刺术</v>
          </cell>
          <cell r="D6130" t="str">
            <v>次</v>
          </cell>
          <cell r="E6130">
            <v>144.30000000000001</v>
          </cell>
          <cell r="F6130">
            <v>144.30000000000001</v>
          </cell>
          <cell r="G6130" t="str">
            <v>含活检。</v>
          </cell>
          <cell r="H6130" t="str">
            <v/>
          </cell>
          <cell r="I6130" t="str">
            <v>医保</v>
          </cell>
        </row>
        <row r="6131">
          <cell r="A6131" t="str">
            <v>F00000024878</v>
          </cell>
          <cell r="B6131" t="str">
            <v>331601002</v>
          </cell>
          <cell r="C6131" t="str">
            <v>乳腺肿物切除术</v>
          </cell>
          <cell r="D6131" t="str">
            <v>单侧</v>
          </cell>
          <cell r="E6131">
            <v>1042</v>
          </cell>
          <cell r="F6131">
            <v>1042</v>
          </cell>
          <cell r="G6131" t="str">
            <v>指乳头状瘤、小叶、象限切除。</v>
          </cell>
          <cell r="H6131" t="str">
            <v/>
          </cell>
          <cell r="I6131" t="str">
            <v>医保</v>
          </cell>
        </row>
        <row r="6132">
          <cell r="A6132" t="str">
            <v>F00000024879</v>
          </cell>
          <cell r="B6132" t="str">
            <v>331601002-1</v>
          </cell>
          <cell r="C6132" t="str">
            <v>乳腺窦道切除术</v>
          </cell>
          <cell r="D6132" t="str">
            <v>单侧</v>
          </cell>
          <cell r="E6132">
            <v>1042</v>
          </cell>
          <cell r="F6132">
            <v>1042</v>
          </cell>
          <cell r="G6132" t="str">
            <v/>
          </cell>
          <cell r="H6132" t="str">
            <v/>
          </cell>
          <cell r="I6132" t="str">
            <v>医保</v>
          </cell>
        </row>
        <row r="6133">
          <cell r="A6133" t="str">
            <v>F00000024883</v>
          </cell>
          <cell r="B6133" t="str">
            <v>331601003</v>
          </cell>
          <cell r="C6133" t="str">
            <v>副乳切除术</v>
          </cell>
          <cell r="D6133" t="str">
            <v>单侧</v>
          </cell>
          <cell r="E6133">
            <v>1112</v>
          </cell>
          <cell r="F6133">
            <v>1112</v>
          </cell>
          <cell r="G6133" t="str">
            <v/>
          </cell>
          <cell r="H6133" t="str">
            <v/>
          </cell>
          <cell r="I6133" t="str">
            <v>医保</v>
          </cell>
        </row>
        <row r="6134">
          <cell r="A6134" t="str">
            <v>F00000024884</v>
          </cell>
          <cell r="B6134" t="str">
            <v>331601004</v>
          </cell>
          <cell r="C6134" t="str">
            <v>单纯乳房切除术</v>
          </cell>
          <cell r="D6134" t="str">
            <v>单侧</v>
          </cell>
          <cell r="E6134">
            <v>1154</v>
          </cell>
          <cell r="F6134">
            <v>1154</v>
          </cell>
          <cell r="G6134" t="str">
            <v/>
          </cell>
          <cell r="H6134" t="str">
            <v/>
          </cell>
          <cell r="I6134" t="str">
            <v>医保</v>
          </cell>
        </row>
        <row r="6135">
          <cell r="A6135" t="str">
            <v>F00000024885</v>
          </cell>
          <cell r="B6135" t="str">
            <v>331601005</v>
          </cell>
          <cell r="C6135" t="str">
            <v>乳腺癌根治术</v>
          </cell>
          <cell r="D6135" t="str">
            <v>单侧</v>
          </cell>
          <cell r="E6135">
            <v>3832</v>
          </cell>
          <cell r="F6135">
            <v>3832</v>
          </cell>
          <cell r="G6135" t="str">
            <v>指传统与改良根治两种方式。</v>
          </cell>
          <cell r="H6135" t="str">
            <v/>
          </cell>
          <cell r="I6135" t="str">
            <v>医保</v>
          </cell>
        </row>
        <row r="6136">
          <cell r="A6136" t="str">
            <v>F00000024886</v>
          </cell>
          <cell r="B6136" t="str">
            <v>331601005-1</v>
          </cell>
          <cell r="C6136" t="str">
            <v>乳腺癌根治术+植皮术</v>
          </cell>
          <cell r="D6136" t="str">
            <v>单侧</v>
          </cell>
          <cell r="E6136">
            <v>3900</v>
          </cell>
          <cell r="F6136">
            <v>3900</v>
          </cell>
          <cell r="G6136" t="str">
            <v/>
          </cell>
          <cell r="H6136" t="str">
            <v/>
          </cell>
          <cell r="I6136" t="str">
            <v>医保</v>
          </cell>
        </row>
        <row r="6137">
          <cell r="A6137" t="str">
            <v>F00000024887</v>
          </cell>
          <cell r="B6137" t="str">
            <v>331601006</v>
          </cell>
          <cell r="C6137" t="str">
            <v>乳腺癌扩大根治术</v>
          </cell>
          <cell r="D6137" t="str">
            <v>单侧</v>
          </cell>
          <cell r="E6137">
            <v>4237</v>
          </cell>
          <cell r="F6137">
            <v>4237</v>
          </cell>
          <cell r="G6137" t="str">
            <v>含保留胸肌的术式。</v>
          </cell>
          <cell r="H6137" t="str">
            <v/>
          </cell>
          <cell r="I6137" t="str">
            <v>医保</v>
          </cell>
        </row>
        <row r="6138">
          <cell r="A6138" t="str">
            <v>F00000024888</v>
          </cell>
          <cell r="B6138" t="str">
            <v>331601007</v>
          </cell>
          <cell r="C6138" t="str">
            <v>乳房再造术</v>
          </cell>
          <cell r="D6138" t="str">
            <v>单侧</v>
          </cell>
          <cell r="E6138">
            <v>1260</v>
          </cell>
          <cell r="F6138">
            <v>1260</v>
          </cell>
          <cell r="G6138" t="str">
            <v>不含乳头乳晕重建和乳腺切除。</v>
          </cell>
          <cell r="H6138" t="str">
            <v>假体</v>
          </cell>
          <cell r="I6138" t="str">
            <v>医保</v>
          </cell>
        </row>
        <row r="6139">
          <cell r="A6139" t="str">
            <v>F00000024889</v>
          </cell>
          <cell r="B6139" t="str">
            <v>331601008</v>
          </cell>
          <cell r="C6139" t="str">
            <v>乳腺癌根治+乳房再造术</v>
          </cell>
          <cell r="D6139" t="str">
            <v>单侧</v>
          </cell>
          <cell r="E6139">
            <v>5151</v>
          </cell>
          <cell r="F6139">
            <v>5151</v>
          </cell>
          <cell r="G6139" t="str">
            <v>含Ⅰ期乳房再造；不含带血管蒂的肌皮组织移植、Ⅱ期乳房再造。</v>
          </cell>
          <cell r="H6139" t="str">
            <v/>
          </cell>
          <cell r="I6139" t="str">
            <v>医保</v>
          </cell>
        </row>
        <row r="6140">
          <cell r="A6140" t="str">
            <v>F00000024890</v>
          </cell>
          <cell r="B6140" t="str">
            <v>331601009</v>
          </cell>
          <cell r="C6140" t="str">
            <v>乳房再造术Ⅱ期</v>
          </cell>
          <cell r="D6140" t="str">
            <v>单侧</v>
          </cell>
          <cell r="E6140">
            <v>2270</v>
          </cell>
          <cell r="F6140">
            <v>2270</v>
          </cell>
          <cell r="G6140" t="str">
            <v>含乳头乳晕重建。</v>
          </cell>
          <cell r="H6140" t="str">
            <v>假体</v>
          </cell>
          <cell r="I6140" t="str">
            <v>自费</v>
          </cell>
        </row>
        <row r="6141">
          <cell r="A6141" t="str">
            <v>F00000024891</v>
          </cell>
          <cell r="B6141" t="str">
            <v>331601009-1</v>
          </cell>
          <cell r="C6141" t="str">
            <v>乳房再造术II期(带血管蒂的肌皮组织移植)</v>
          </cell>
          <cell r="D6141" t="str">
            <v>单侧</v>
          </cell>
          <cell r="E6141">
            <v>2100</v>
          </cell>
          <cell r="F6141">
            <v>2100</v>
          </cell>
          <cell r="G6141" t="str">
            <v/>
          </cell>
          <cell r="H6141" t="str">
            <v>假体</v>
          </cell>
          <cell r="I6141" t="str">
            <v>自费</v>
          </cell>
        </row>
        <row r="6142">
          <cell r="A6142" t="str">
            <v>F00000024892</v>
          </cell>
          <cell r="B6142" t="str">
            <v>331601009-2</v>
          </cell>
          <cell r="C6142" t="str">
            <v>乳房再造术II期(大网膜移植)</v>
          </cell>
          <cell r="D6142" t="str">
            <v>单侧</v>
          </cell>
          <cell r="E6142">
            <v>2100</v>
          </cell>
          <cell r="F6142">
            <v>2100</v>
          </cell>
          <cell r="G6142" t="str">
            <v/>
          </cell>
          <cell r="H6142" t="str">
            <v>假体</v>
          </cell>
          <cell r="I6142" t="str">
            <v>自费</v>
          </cell>
        </row>
        <row r="6143">
          <cell r="A6143" t="str">
            <v>F00000024893</v>
          </cell>
          <cell r="B6143" t="str">
            <v>331601010</v>
          </cell>
          <cell r="C6143" t="str">
            <v>乳头乳晕整形术</v>
          </cell>
          <cell r="D6143" t="str">
            <v>单侧</v>
          </cell>
          <cell r="E6143">
            <v>840</v>
          </cell>
          <cell r="F6143">
            <v>840</v>
          </cell>
          <cell r="G6143" t="str">
            <v>含乳头内陷畸形、乳头乳晕再造。</v>
          </cell>
          <cell r="H6143" t="str">
            <v/>
          </cell>
          <cell r="I6143" t="str">
            <v>自费</v>
          </cell>
        </row>
        <row r="6144">
          <cell r="A6144" t="str">
            <v>F00000024989</v>
          </cell>
          <cell r="B6144" t="str">
            <v>331601011</v>
          </cell>
          <cell r="C6144" t="str">
            <v>隆乳术</v>
          </cell>
          <cell r="D6144" t="str">
            <v>单侧</v>
          </cell>
          <cell r="E6144">
            <v>1279</v>
          </cell>
          <cell r="F6144">
            <v>1279</v>
          </cell>
          <cell r="G6144" t="str">
            <v>不含吸脂术。</v>
          </cell>
          <cell r="H6144" t="str">
            <v>假体</v>
          </cell>
          <cell r="I6144" t="str">
            <v>自费</v>
          </cell>
        </row>
        <row r="6145">
          <cell r="A6145" t="str">
            <v>F00000024990</v>
          </cell>
          <cell r="B6145" t="str">
            <v>331601012</v>
          </cell>
          <cell r="C6145" t="str">
            <v>隆乳术后继发畸形矫正术</v>
          </cell>
          <cell r="D6145" t="str">
            <v>单侧</v>
          </cell>
          <cell r="E6145">
            <v>1000</v>
          </cell>
          <cell r="F6145">
            <v>1000</v>
          </cell>
          <cell r="G6145" t="str">
            <v/>
          </cell>
          <cell r="H6145" t="str">
            <v>假体</v>
          </cell>
          <cell r="I6145" t="str">
            <v>自费</v>
          </cell>
        </row>
        <row r="6146">
          <cell r="A6146" t="str">
            <v>F00000024991</v>
          </cell>
          <cell r="B6146" t="str">
            <v>331601013</v>
          </cell>
          <cell r="C6146" t="str">
            <v>乳腺假体取出术</v>
          </cell>
          <cell r="D6146" t="str">
            <v>单侧</v>
          </cell>
          <cell r="E6146">
            <v>400</v>
          </cell>
          <cell r="F6146">
            <v>400</v>
          </cell>
          <cell r="G6146" t="str">
            <v/>
          </cell>
          <cell r="H6146" t="str">
            <v/>
          </cell>
          <cell r="I6146" t="str">
            <v>自费</v>
          </cell>
        </row>
        <row r="6147">
          <cell r="A6147" t="str">
            <v>F00000024992</v>
          </cell>
          <cell r="B6147" t="str">
            <v>331601014</v>
          </cell>
          <cell r="C6147" t="str">
            <v>巨乳缩小整形术</v>
          </cell>
          <cell r="D6147" t="str">
            <v>单侧</v>
          </cell>
          <cell r="E6147">
            <v>1260</v>
          </cell>
          <cell r="F6147">
            <v>1260</v>
          </cell>
          <cell r="G6147" t="str">
            <v/>
          </cell>
          <cell r="H6147" t="str">
            <v/>
          </cell>
          <cell r="I6147" t="str">
            <v>自费</v>
          </cell>
        </row>
        <row r="6148">
          <cell r="A6148" t="str">
            <v>F00000024993</v>
          </cell>
          <cell r="B6148" t="str">
            <v>331601014-1</v>
          </cell>
          <cell r="C6148" t="str">
            <v>垂乳畸形矫正术</v>
          </cell>
          <cell r="D6148" t="str">
            <v>单侧</v>
          </cell>
          <cell r="E6148">
            <v>1260</v>
          </cell>
          <cell r="F6148">
            <v>1260</v>
          </cell>
          <cell r="G6148" t="str">
            <v/>
          </cell>
          <cell r="H6148" t="str">
            <v/>
          </cell>
          <cell r="I6148" t="str">
            <v>自费</v>
          </cell>
        </row>
        <row r="6149">
          <cell r="A6149" t="str">
            <v>F00000119295</v>
          </cell>
          <cell r="B6149" t="str">
            <v>331601015S</v>
          </cell>
          <cell r="C6149" t="str">
            <v>乳腺癌保乳手术</v>
          </cell>
          <cell r="D6149" t="str">
            <v>单侧</v>
          </cell>
          <cell r="E6149">
            <v>2821</v>
          </cell>
          <cell r="F6149">
            <v>2821</v>
          </cell>
          <cell r="G6149" t="str">
            <v>乳腺癌切除，不含残腔边缘活检。</v>
          </cell>
          <cell r="H6149" t="str">
            <v/>
          </cell>
          <cell r="I6149" t="str">
            <v>医保</v>
          </cell>
        </row>
        <row r="6150">
          <cell r="A6150" t="str">
            <v>F00000024994</v>
          </cell>
          <cell r="B6150" t="str">
            <v>331601015S-1</v>
          </cell>
          <cell r="C6150" t="str">
            <v>乳腺癌保乳手术+腋窝淋巴结清扫术</v>
          </cell>
          <cell r="D6150" t="str">
            <v>单侧</v>
          </cell>
          <cell r="E6150">
            <v>2768</v>
          </cell>
          <cell r="F6150">
            <v>2768</v>
          </cell>
          <cell r="G6150" t="str">
            <v/>
          </cell>
          <cell r="H6150" t="str">
            <v/>
          </cell>
          <cell r="I6150" t="str">
            <v>医保</v>
          </cell>
        </row>
        <row r="6151">
          <cell r="A6151" t="str">
            <v>F00000119296</v>
          </cell>
          <cell r="B6151" t="str">
            <v>331601016S</v>
          </cell>
          <cell r="C6151" t="str">
            <v>保留乳头乳晕的全乳房腺体切除术</v>
          </cell>
          <cell r="D6151" t="str">
            <v>次</v>
          </cell>
          <cell r="E6151">
            <v>5253</v>
          </cell>
          <cell r="F6151">
            <v>5253</v>
          </cell>
          <cell r="G6151" t="str">
            <v>通过乳腺皮肤切口，保留乳头乳晕，切除皮下腺体，必要时切除胸大肌表面筋膜。</v>
          </cell>
          <cell r="H6151" t="str">
            <v/>
          </cell>
          <cell r="I6151" t="str">
            <v>医保</v>
          </cell>
        </row>
        <row r="6152">
          <cell r="A6152" t="str">
            <v>F00000119297</v>
          </cell>
          <cell r="B6152" t="str">
            <v>331601017S</v>
          </cell>
          <cell r="C6152" t="str">
            <v>背阔肌乳房修复术</v>
          </cell>
          <cell r="D6152" t="str">
            <v>次</v>
          </cell>
          <cell r="E6152">
            <v>3109</v>
          </cell>
          <cell r="F6152">
            <v>3109</v>
          </cell>
          <cell r="G6152" t="str">
            <v>背阔肌胸背血管神经蒂分离，背阔肌的分离，乳房缺损修复。</v>
          </cell>
          <cell r="H6152" t="str">
            <v/>
          </cell>
          <cell r="I6152" t="str">
            <v>医保</v>
          </cell>
        </row>
        <row r="6153">
          <cell r="A6153" t="str">
            <v>F00000119298</v>
          </cell>
          <cell r="B6153" t="str">
            <v>331602001-1E</v>
          </cell>
          <cell r="C6153" t="str">
            <v>经皮囊肿引流术</v>
          </cell>
          <cell r="D6153" t="str">
            <v>次</v>
          </cell>
          <cell r="E6153">
            <v>208</v>
          </cell>
          <cell r="F6153">
            <v>270.39999999999998</v>
          </cell>
          <cell r="G6153" t="str">
            <v/>
          </cell>
          <cell r="H6153" t="str">
            <v/>
          </cell>
          <cell r="I6153" t="str">
            <v>医保</v>
          </cell>
        </row>
        <row r="6154">
          <cell r="A6154" t="str">
            <v>F00000024995</v>
          </cell>
          <cell r="B6154" t="str">
            <v>331602001E</v>
          </cell>
          <cell r="C6154" t="str">
            <v>脓肿切开引流术</v>
          </cell>
          <cell r="D6154" t="str">
            <v>次</v>
          </cell>
          <cell r="E6154">
            <v>208</v>
          </cell>
          <cell r="F6154">
            <v>270.39999999999998</v>
          </cell>
          <cell r="G6154" t="str">
            <v>含体表、软组织感染化脓切开引流。</v>
          </cell>
          <cell r="H6154" t="str">
            <v/>
          </cell>
          <cell r="I6154" t="str">
            <v>医保</v>
          </cell>
        </row>
        <row r="6155">
          <cell r="A6155" t="str">
            <v>F00000024997</v>
          </cell>
          <cell r="B6155" t="str">
            <v>331602002E</v>
          </cell>
          <cell r="C6155" t="str">
            <v>体表异物取出术</v>
          </cell>
          <cell r="D6155" t="str">
            <v>次</v>
          </cell>
          <cell r="E6155">
            <v>208</v>
          </cell>
          <cell r="F6155">
            <v>270.39999999999998</v>
          </cell>
          <cell r="G6155" t="str">
            <v>不含X线定位。</v>
          </cell>
          <cell r="H6155" t="str">
            <v/>
          </cell>
          <cell r="I6155" t="str">
            <v>医保</v>
          </cell>
        </row>
        <row r="6156">
          <cell r="A6156" t="str">
            <v>F00000024999</v>
          </cell>
          <cell r="B6156" t="str">
            <v>331602003-1</v>
          </cell>
          <cell r="C6156" t="str">
            <v>胼胝病变切除修复术+植皮术</v>
          </cell>
          <cell r="D6156" t="str">
            <v>每处病变</v>
          </cell>
          <cell r="E6156">
            <v>183.4</v>
          </cell>
          <cell r="F6156">
            <v>183.4</v>
          </cell>
          <cell r="G6156" t="str">
            <v/>
          </cell>
          <cell r="H6156" t="str">
            <v/>
          </cell>
          <cell r="I6156" t="str">
            <v>医保</v>
          </cell>
        </row>
        <row r="6157">
          <cell r="A6157" t="str">
            <v>F00000024998</v>
          </cell>
          <cell r="B6157" t="str">
            <v>331602003E</v>
          </cell>
          <cell r="C6157" t="str">
            <v>胼胝病变切除修复术</v>
          </cell>
          <cell r="D6157" t="str">
            <v>每处病变</v>
          </cell>
          <cell r="E6157">
            <v>131</v>
          </cell>
          <cell r="F6157">
            <v>170.3</v>
          </cell>
          <cell r="G6157" t="str">
            <v>含鸡眼切除术等。</v>
          </cell>
          <cell r="H6157" t="str">
            <v/>
          </cell>
          <cell r="I6157" t="str">
            <v>医保</v>
          </cell>
        </row>
        <row r="6158">
          <cell r="A6158" t="str">
            <v>F00030014434</v>
          </cell>
          <cell r="B6158" t="str">
            <v>331602004-1</v>
          </cell>
          <cell r="C6158" t="str">
            <v>浅表肿物切除术（大）</v>
          </cell>
          <cell r="D6158" t="str">
            <v>每个肿物</v>
          </cell>
          <cell r="E6158">
            <v>740</v>
          </cell>
          <cell r="F6158">
            <v>740</v>
          </cell>
          <cell r="I6158" t="str">
            <v>医保</v>
          </cell>
        </row>
        <row r="6159">
          <cell r="A6159" t="str">
            <v>F00030014437</v>
          </cell>
          <cell r="B6159" t="str">
            <v>331602004-2</v>
          </cell>
          <cell r="C6159" t="str">
            <v>浅表肿物切除术（中）</v>
          </cell>
          <cell r="D6159" t="str">
            <v>每个肿物</v>
          </cell>
          <cell r="E6159">
            <v>340</v>
          </cell>
          <cell r="F6159">
            <v>340</v>
          </cell>
          <cell r="G6159" t="str">
            <v>指面积3cm²（不含）－10cm²（含）。</v>
          </cell>
          <cell r="H6159" t="str">
            <v/>
          </cell>
          <cell r="I6159" t="str">
            <v>医保</v>
          </cell>
        </row>
        <row r="6160">
          <cell r="A6160" t="str">
            <v>F00030014441</v>
          </cell>
          <cell r="B6160" t="str">
            <v>331602004-3</v>
          </cell>
          <cell r="C6160" t="str">
            <v>浅表肿物切除术（小）</v>
          </cell>
          <cell r="D6160" t="str">
            <v>每个肿物</v>
          </cell>
          <cell r="E6160">
            <v>140</v>
          </cell>
          <cell r="F6160">
            <v>140</v>
          </cell>
          <cell r="G6160" t="str">
            <v>指面积在3cm²及以下。</v>
          </cell>
          <cell r="H6160" t="str">
            <v/>
          </cell>
          <cell r="I6160" t="str">
            <v>医保</v>
          </cell>
        </row>
        <row r="6161">
          <cell r="A6161" t="str">
            <v>F00000907852</v>
          </cell>
          <cell r="B6161" t="str">
            <v>331602004-4E</v>
          </cell>
          <cell r="C6161" t="str">
            <v>浅表肿物激光切除术</v>
          </cell>
          <cell r="D6161" t="str">
            <v>每个肿物</v>
          </cell>
          <cell r="E6161">
            <v>248</v>
          </cell>
          <cell r="F6161">
            <v>248</v>
          </cell>
          <cell r="G6161" t="str">
            <v>指激光切除全身各部位皮肤和皮下组织皮脂腺囊肿、痣、脂肪瘤、纤维瘤、小血管瘤等；不含乳腺肿物和淋巴结切除。</v>
          </cell>
          <cell r="I6161" t="str">
            <v>医保</v>
          </cell>
        </row>
        <row r="6162">
          <cell r="A6162" t="str">
            <v>F00000025014</v>
          </cell>
          <cell r="B6162" t="str">
            <v>331602005-1/1E</v>
          </cell>
          <cell r="C6162" t="str">
            <v>海绵状血管瘤切除术(大)+植皮术</v>
          </cell>
          <cell r="D6162" t="str">
            <v>次</v>
          </cell>
          <cell r="E6162">
            <v>1784.4</v>
          </cell>
          <cell r="F6162">
            <v>2319.7199999999998</v>
          </cell>
          <cell r="G6162" t="str">
            <v>指面积＞10cm2达到肢体一周及超过肢体1/4长度。不含皮瓣或组织移植。</v>
          </cell>
          <cell r="H6162" t="str">
            <v/>
          </cell>
          <cell r="I6162" t="str">
            <v>医保</v>
          </cell>
        </row>
        <row r="6163">
          <cell r="A6163" t="str">
            <v>F00000119299</v>
          </cell>
          <cell r="B6163" t="str">
            <v>331602005-2/1E</v>
          </cell>
          <cell r="C6163" t="str">
            <v>体表血管瘤切除术(大)+植皮术</v>
          </cell>
          <cell r="D6163" t="str">
            <v>次</v>
          </cell>
          <cell r="E6163">
            <v>1784.4</v>
          </cell>
          <cell r="F6163">
            <v>2319.7199999999998</v>
          </cell>
          <cell r="G6163" t="str">
            <v>指面积＞10cm2达到肢体一周及超过肢体1/4长度。不含皮瓣或组织移植。</v>
          </cell>
          <cell r="H6163" t="str">
            <v/>
          </cell>
          <cell r="I6163" t="str">
            <v>医保</v>
          </cell>
        </row>
        <row r="6164">
          <cell r="A6164" t="str">
            <v>F00000025009</v>
          </cell>
          <cell r="B6164" t="str">
            <v>331602005-2E</v>
          </cell>
          <cell r="C6164" t="str">
            <v>体表血管瘤切除术(大)</v>
          </cell>
          <cell r="D6164" t="str">
            <v>次</v>
          </cell>
          <cell r="E6164">
            <v>1487</v>
          </cell>
          <cell r="F6164">
            <v>1933.1</v>
          </cell>
          <cell r="G6164" t="str">
            <v>指面积＞10cm2达到肢体一周及超过肢体1/4长度。不含皮瓣或组织移植。</v>
          </cell>
          <cell r="H6164" t="str">
            <v/>
          </cell>
          <cell r="I6164" t="str">
            <v>医保</v>
          </cell>
        </row>
        <row r="6165">
          <cell r="A6165" t="str">
            <v>F00000119300</v>
          </cell>
          <cell r="B6165" t="str">
            <v>331602005-3/1E</v>
          </cell>
          <cell r="C6165" t="str">
            <v>脂肪血管瘤切除术(大)+植皮术</v>
          </cell>
          <cell r="D6165" t="str">
            <v>次</v>
          </cell>
          <cell r="E6165">
            <v>1784.4</v>
          </cell>
          <cell r="F6165">
            <v>2319.7199999999998</v>
          </cell>
          <cell r="G6165" t="str">
            <v>指面积＞10cm2达到肢体一周及超过肢体1/4长度。不含皮瓣或组织移植。</v>
          </cell>
          <cell r="H6165" t="str">
            <v/>
          </cell>
          <cell r="I6165" t="str">
            <v>医保</v>
          </cell>
        </row>
        <row r="6166">
          <cell r="A6166" t="str">
            <v>F00000025010</v>
          </cell>
          <cell r="B6166" t="str">
            <v>331602005-3E</v>
          </cell>
          <cell r="C6166" t="str">
            <v>脂肪血管瘤切除术(大)</v>
          </cell>
          <cell r="D6166" t="str">
            <v>次</v>
          </cell>
          <cell r="E6166">
            <v>1487</v>
          </cell>
          <cell r="F6166">
            <v>1933.1</v>
          </cell>
          <cell r="G6166" t="str">
            <v>指面积＞10cm2达到肢体一周及超过肢体1/4长度。不含皮瓣或组织移植。</v>
          </cell>
          <cell r="H6166" t="str">
            <v/>
          </cell>
          <cell r="I6166" t="str">
            <v>医保</v>
          </cell>
        </row>
        <row r="6167">
          <cell r="A6167" t="str">
            <v>F00000119301</v>
          </cell>
          <cell r="B6167" t="str">
            <v>331602005-4/1E</v>
          </cell>
          <cell r="C6167" t="str">
            <v>淋巴血管瘤切除术(大)+植皮术</v>
          </cell>
          <cell r="D6167" t="str">
            <v>次</v>
          </cell>
          <cell r="E6167">
            <v>1784.4</v>
          </cell>
          <cell r="F6167">
            <v>2319.7199999999998</v>
          </cell>
          <cell r="G6167" t="str">
            <v>指面积＞10cm2达到肢体一周及超过肢体1/4长度。不含皮瓣或组织移植。</v>
          </cell>
          <cell r="H6167" t="str">
            <v/>
          </cell>
          <cell r="I6167" t="str">
            <v>医保</v>
          </cell>
        </row>
        <row r="6168">
          <cell r="A6168" t="str">
            <v>F00000025011</v>
          </cell>
          <cell r="B6168" t="str">
            <v>331602005-4E</v>
          </cell>
          <cell r="C6168" t="str">
            <v>淋巴血管瘤切除术(大)</v>
          </cell>
          <cell r="D6168" t="str">
            <v>次</v>
          </cell>
          <cell r="E6168">
            <v>1487</v>
          </cell>
          <cell r="F6168">
            <v>1933.1</v>
          </cell>
          <cell r="G6168" t="str">
            <v>指面积＞10cm2达到肢体一周及超过肢体1/4长度。不含皮瓣或组织移植。</v>
          </cell>
          <cell r="H6168" t="str">
            <v/>
          </cell>
          <cell r="I6168" t="str">
            <v>医保</v>
          </cell>
        </row>
        <row r="6169">
          <cell r="A6169" t="str">
            <v>F00000119302</v>
          </cell>
          <cell r="B6169" t="str">
            <v>331602005-5/1E</v>
          </cell>
          <cell r="C6169" t="str">
            <v>纤维血管瘤切除术(大)+植皮术</v>
          </cell>
          <cell r="D6169" t="str">
            <v>次</v>
          </cell>
          <cell r="E6169">
            <v>1784.4</v>
          </cell>
          <cell r="F6169">
            <v>2319.7199999999998</v>
          </cell>
          <cell r="G6169" t="str">
            <v>指面积＞10cm2达到肢体一周及超过肢体1/4长度。不含皮瓣或组织移植。</v>
          </cell>
          <cell r="H6169" t="str">
            <v/>
          </cell>
          <cell r="I6169" t="str">
            <v>医保</v>
          </cell>
        </row>
        <row r="6170">
          <cell r="A6170" t="str">
            <v>F00000025012</v>
          </cell>
          <cell r="B6170" t="str">
            <v>331602005-5E</v>
          </cell>
          <cell r="C6170" t="str">
            <v>纤维血管瘤切除术(大)</v>
          </cell>
          <cell r="D6170" t="str">
            <v>次</v>
          </cell>
          <cell r="E6170">
            <v>1487</v>
          </cell>
          <cell r="F6170">
            <v>1933.1</v>
          </cell>
          <cell r="G6170" t="str">
            <v>指面积＞10cm2达到肢体一周及超过肢体1/4长度。不含皮瓣或组织移植。</v>
          </cell>
          <cell r="H6170" t="str">
            <v/>
          </cell>
          <cell r="I6170" t="str">
            <v>医保</v>
          </cell>
        </row>
        <row r="6171">
          <cell r="A6171" t="str">
            <v>F00000119303</v>
          </cell>
          <cell r="B6171" t="str">
            <v>331602005-6/1E</v>
          </cell>
          <cell r="C6171" t="str">
            <v>神经纤维血管瘤切除术(大)+植皮术</v>
          </cell>
          <cell r="D6171" t="str">
            <v>次</v>
          </cell>
          <cell r="E6171">
            <v>1784.4</v>
          </cell>
          <cell r="F6171">
            <v>2319.7199999999998</v>
          </cell>
          <cell r="G6171" t="str">
            <v>指面积＞10cm2达到肢体一周及超过肢体1/4长度。不含皮瓣或组织移植。</v>
          </cell>
          <cell r="H6171" t="str">
            <v/>
          </cell>
          <cell r="I6171" t="str">
            <v>医保</v>
          </cell>
        </row>
        <row r="6172">
          <cell r="A6172" t="str">
            <v>F00000025013</v>
          </cell>
          <cell r="B6172" t="str">
            <v>331602005-6E</v>
          </cell>
          <cell r="C6172" t="str">
            <v>神经纤维血管瘤切除术(大)</v>
          </cell>
          <cell r="D6172" t="str">
            <v>次</v>
          </cell>
          <cell r="E6172">
            <v>1487</v>
          </cell>
          <cell r="F6172">
            <v>1933.1</v>
          </cell>
          <cell r="G6172" t="str">
            <v>指面积＞10cm2达到肢体一周及超过肢体1/4长度。不含皮瓣或组织移植。</v>
          </cell>
          <cell r="H6172" t="str">
            <v/>
          </cell>
          <cell r="I6172" t="str">
            <v>医保</v>
          </cell>
        </row>
        <row r="6173">
          <cell r="A6173" t="str">
            <v>F00000025008</v>
          </cell>
          <cell r="B6173" t="str">
            <v>331602005E</v>
          </cell>
          <cell r="C6173" t="str">
            <v>海绵状血管瘤切除术(大)</v>
          </cell>
          <cell r="D6173" t="str">
            <v>次</v>
          </cell>
          <cell r="E6173">
            <v>1487</v>
          </cell>
          <cell r="F6173">
            <v>1933.1</v>
          </cell>
          <cell r="G6173" t="str">
            <v>指面积＞10cm2达到肢体一周及超过肢体1/4长度；不含皮瓣或组织移植。</v>
          </cell>
          <cell r="H6173" t="str">
            <v/>
          </cell>
          <cell r="I6173" t="str">
            <v>医保</v>
          </cell>
        </row>
        <row r="6174">
          <cell r="A6174" t="str">
            <v>F00000119304</v>
          </cell>
          <cell r="B6174" t="str">
            <v>331602006-1/1E</v>
          </cell>
          <cell r="C6174" t="str">
            <v>海绵状血管瘤切除术(中)+植皮术</v>
          </cell>
          <cell r="D6174" t="str">
            <v>次</v>
          </cell>
          <cell r="E6174">
            <v>1233.5999999999999</v>
          </cell>
          <cell r="F6174">
            <v>1603.68</v>
          </cell>
          <cell r="G6174" t="str">
            <v>指面积3cm2（不含）-10cm2（含），未达肢体一周及肢体1/4长度；不含皮瓣或组织移植。</v>
          </cell>
          <cell r="H6174" t="str">
            <v/>
          </cell>
          <cell r="I6174" t="str">
            <v>医保</v>
          </cell>
        </row>
        <row r="6175">
          <cell r="A6175" t="str">
            <v>F00000119305</v>
          </cell>
          <cell r="B6175" t="str">
            <v>331602006-2/1E</v>
          </cell>
          <cell r="C6175" t="str">
            <v>体表血管瘤切除术(中)+植皮术</v>
          </cell>
          <cell r="D6175" t="str">
            <v>次</v>
          </cell>
          <cell r="E6175">
            <v>1233.5999999999999</v>
          </cell>
          <cell r="F6175">
            <v>1603.68</v>
          </cell>
          <cell r="G6175" t="str">
            <v>指面积3cm2（不含）-10cm2（含），未达肢体一周及肢体1/4长度；不含皮瓣或组织移植。</v>
          </cell>
          <cell r="H6175" t="str">
            <v/>
          </cell>
          <cell r="I6175" t="str">
            <v>医保</v>
          </cell>
        </row>
        <row r="6176">
          <cell r="A6176" t="str">
            <v>F00000025115</v>
          </cell>
          <cell r="B6176" t="str">
            <v>331602006-2E</v>
          </cell>
          <cell r="C6176" t="str">
            <v>体表血管瘤切除术(中)</v>
          </cell>
          <cell r="D6176" t="str">
            <v>次</v>
          </cell>
          <cell r="E6176">
            <v>1028</v>
          </cell>
          <cell r="F6176">
            <v>1336.4</v>
          </cell>
          <cell r="G6176" t="str">
            <v>指面积3cm2（不含）-10cm2（含），未达肢体一周及肢体1/4长度；不含皮瓣或组织移植。</v>
          </cell>
          <cell r="H6176" t="str">
            <v/>
          </cell>
          <cell r="I6176" t="str">
            <v>医保</v>
          </cell>
        </row>
        <row r="6177">
          <cell r="A6177" t="str">
            <v>F00000119306</v>
          </cell>
          <cell r="B6177" t="str">
            <v>331602006-3/1E</v>
          </cell>
          <cell r="C6177" t="str">
            <v>脂肪血管瘤切除术(中)+植皮术</v>
          </cell>
          <cell r="D6177" t="str">
            <v>次</v>
          </cell>
          <cell r="E6177">
            <v>1233.5999999999999</v>
          </cell>
          <cell r="F6177">
            <v>1603.68</v>
          </cell>
          <cell r="G6177" t="str">
            <v>指面积3cm2（不含）-10cm2（含），未达肢体一周及肢体1/4长度；不含皮瓣或组织移植。</v>
          </cell>
          <cell r="H6177" t="str">
            <v/>
          </cell>
          <cell r="I6177" t="str">
            <v>医保</v>
          </cell>
        </row>
        <row r="6178">
          <cell r="A6178" t="str">
            <v>F00000025116</v>
          </cell>
          <cell r="B6178" t="str">
            <v>331602006-3E</v>
          </cell>
          <cell r="C6178" t="str">
            <v>脂肪血管瘤切除术(中)</v>
          </cell>
          <cell r="D6178" t="str">
            <v>次</v>
          </cell>
          <cell r="E6178">
            <v>1028</v>
          </cell>
          <cell r="F6178">
            <v>1336.4</v>
          </cell>
          <cell r="G6178" t="str">
            <v>指面积3cm2（不含）-10cm2（含），未达肢体一周及肢体1/4长度；不含皮瓣或组织移植。</v>
          </cell>
          <cell r="H6178" t="str">
            <v/>
          </cell>
          <cell r="I6178" t="str">
            <v>医保</v>
          </cell>
        </row>
        <row r="6179">
          <cell r="A6179" t="str">
            <v>F00000119307</v>
          </cell>
          <cell r="B6179" t="str">
            <v>331602006-4/1E</v>
          </cell>
          <cell r="C6179" t="str">
            <v>淋巴血管瘤切除术(中)+植皮术</v>
          </cell>
          <cell r="D6179" t="str">
            <v>次</v>
          </cell>
          <cell r="E6179">
            <v>1233.5999999999999</v>
          </cell>
          <cell r="F6179">
            <v>1603.68</v>
          </cell>
          <cell r="G6179" t="str">
            <v>指面积3cm2（不含）-10cm2（含），未达肢体一周及肢体1/4长度；不含皮瓣或组织移植。</v>
          </cell>
          <cell r="H6179" t="str">
            <v/>
          </cell>
          <cell r="I6179" t="str">
            <v>医保</v>
          </cell>
        </row>
        <row r="6180">
          <cell r="A6180" t="str">
            <v>F00000025117</v>
          </cell>
          <cell r="B6180" t="str">
            <v>331602006-4E</v>
          </cell>
          <cell r="C6180" t="str">
            <v>淋巴血管瘤切除术(中)</v>
          </cell>
          <cell r="D6180" t="str">
            <v>次</v>
          </cell>
          <cell r="E6180">
            <v>1028</v>
          </cell>
          <cell r="F6180">
            <v>1336.4</v>
          </cell>
          <cell r="G6180" t="str">
            <v>指面积3cm2（不含）-10cm2（含），未达肢体一周及肢体1/4长度；不含皮瓣或组织移植。</v>
          </cell>
          <cell r="H6180" t="str">
            <v/>
          </cell>
          <cell r="I6180" t="str">
            <v>医保</v>
          </cell>
        </row>
        <row r="6181">
          <cell r="A6181" t="str">
            <v>F00000119308</v>
          </cell>
          <cell r="B6181" t="str">
            <v>331602006-5/1E</v>
          </cell>
          <cell r="C6181" t="str">
            <v>纤维血管瘤切除术(中)+植皮术</v>
          </cell>
          <cell r="D6181" t="str">
            <v>次</v>
          </cell>
          <cell r="E6181">
            <v>1233.5999999999999</v>
          </cell>
          <cell r="F6181">
            <v>1603.68</v>
          </cell>
          <cell r="G6181" t="str">
            <v>指面积3cm2（不含）-10cm2（含），未达肢体一周及肢体1/4长度；不含皮瓣或组织移植。</v>
          </cell>
          <cell r="H6181" t="str">
            <v/>
          </cell>
          <cell r="I6181" t="str">
            <v>医保</v>
          </cell>
        </row>
        <row r="6182">
          <cell r="A6182" t="str">
            <v>F00000025118</v>
          </cell>
          <cell r="B6182" t="str">
            <v>331602006-5E</v>
          </cell>
          <cell r="C6182" t="str">
            <v>纤维血管瘤切除术(中)</v>
          </cell>
          <cell r="D6182" t="str">
            <v>次</v>
          </cell>
          <cell r="E6182">
            <v>1028</v>
          </cell>
          <cell r="F6182">
            <v>1336.4</v>
          </cell>
          <cell r="G6182" t="str">
            <v>指面积3cm2（不含）-10cm2（含），未达肢体一周及肢体1/4长度；不含皮瓣或组织移植。</v>
          </cell>
          <cell r="H6182" t="str">
            <v/>
          </cell>
          <cell r="I6182" t="str">
            <v>医保</v>
          </cell>
        </row>
        <row r="6183">
          <cell r="A6183" t="str">
            <v>F00000119309</v>
          </cell>
          <cell r="B6183" t="str">
            <v>331602006-6/1E</v>
          </cell>
          <cell r="C6183" t="str">
            <v>神经纤维血管瘤切除术(中)+植皮术</v>
          </cell>
          <cell r="D6183" t="str">
            <v>次</v>
          </cell>
          <cell r="E6183">
            <v>1233.5999999999999</v>
          </cell>
          <cell r="F6183">
            <v>1603.68</v>
          </cell>
          <cell r="G6183" t="str">
            <v>指面积3cm2（不含）-10cm2（含），未达肢体一周及肢体1/4长度；不含皮瓣或组织移植。</v>
          </cell>
          <cell r="H6183" t="str">
            <v/>
          </cell>
          <cell r="I6183" t="str">
            <v>医保</v>
          </cell>
        </row>
        <row r="6184">
          <cell r="A6184" t="str">
            <v>F00000025119</v>
          </cell>
          <cell r="B6184" t="str">
            <v>331602006-6E</v>
          </cell>
          <cell r="C6184" t="str">
            <v>神经纤维血管瘤切除术(中)</v>
          </cell>
          <cell r="D6184" t="str">
            <v>次</v>
          </cell>
          <cell r="E6184">
            <v>1028</v>
          </cell>
          <cell r="F6184">
            <v>1336.4</v>
          </cell>
          <cell r="G6184" t="str">
            <v>指面积3cm2（不含）-10cm2（含），未达肢体一周及肢体1/4长度；不含皮瓣或组织移植。</v>
          </cell>
          <cell r="H6184" t="str">
            <v/>
          </cell>
          <cell r="I6184" t="str">
            <v>医保</v>
          </cell>
        </row>
        <row r="6185">
          <cell r="A6185" t="str">
            <v>F00000025114</v>
          </cell>
          <cell r="B6185" t="str">
            <v>331602006E</v>
          </cell>
          <cell r="C6185" t="str">
            <v>海绵状血管瘤切除术(中)</v>
          </cell>
          <cell r="D6185" t="str">
            <v>次</v>
          </cell>
          <cell r="E6185">
            <v>1028</v>
          </cell>
          <cell r="F6185">
            <v>1336.4</v>
          </cell>
          <cell r="G6185" t="str">
            <v>指面积3cm2（不含）-10cm2（含），未达肢体一周及肢体1/4长度；不含皮瓣或组织移植。</v>
          </cell>
          <cell r="H6185" t="str">
            <v/>
          </cell>
          <cell r="I6185" t="str">
            <v>医保</v>
          </cell>
        </row>
        <row r="6186">
          <cell r="A6186" t="str">
            <v>F00000025127</v>
          </cell>
          <cell r="B6186" t="str">
            <v>331602007-1/1E</v>
          </cell>
          <cell r="C6186" t="str">
            <v>海绵状血管瘤切除术(小)+植皮术</v>
          </cell>
          <cell r="D6186" t="str">
            <v>次</v>
          </cell>
          <cell r="E6186">
            <v>567.6</v>
          </cell>
          <cell r="F6186">
            <v>737.88</v>
          </cell>
          <cell r="G6186" t="str">
            <v>指面积在3cm2以下，位于躯干、四肢体表、侵犯皮肤脂肪层、浅筋膜未达深筋膜。不含皮瓣或组织移植。</v>
          </cell>
          <cell r="H6186" t="str">
            <v/>
          </cell>
          <cell r="I6186" t="str">
            <v>医保</v>
          </cell>
        </row>
        <row r="6187">
          <cell r="A6187" t="str">
            <v>F00000119310</v>
          </cell>
          <cell r="B6187" t="str">
            <v>331602007-2/1E</v>
          </cell>
          <cell r="C6187" t="str">
            <v>体表血管瘤切除术(小)+植皮术</v>
          </cell>
          <cell r="D6187" t="str">
            <v>次</v>
          </cell>
          <cell r="E6187">
            <v>567.6</v>
          </cell>
          <cell r="F6187">
            <v>737.88</v>
          </cell>
          <cell r="G6187" t="str">
            <v>指面积在3cm2以下，位于躯干、四肢体表、侵犯皮肤脂肪层、浅筋膜未达深筋膜。不含皮瓣或组织移植。</v>
          </cell>
          <cell r="H6187" t="str">
            <v/>
          </cell>
          <cell r="I6187" t="str">
            <v>医保</v>
          </cell>
        </row>
        <row r="6188">
          <cell r="A6188" t="str">
            <v>F00000025122</v>
          </cell>
          <cell r="B6188" t="str">
            <v>331602007-2E</v>
          </cell>
          <cell r="C6188" t="str">
            <v>体表血管瘤切除术(小)</v>
          </cell>
          <cell r="D6188" t="str">
            <v>次</v>
          </cell>
          <cell r="E6188">
            <v>473</v>
          </cell>
          <cell r="F6188">
            <v>614.9</v>
          </cell>
          <cell r="G6188" t="str">
            <v>指面积在3cm2以下，位于躯干、四肢体表、侵犯皮肤脂肪层、浅筋膜未达深筋膜。不含皮瓣或组织移植。</v>
          </cell>
          <cell r="H6188" t="str">
            <v/>
          </cell>
          <cell r="I6188" t="str">
            <v>医保</v>
          </cell>
        </row>
        <row r="6189">
          <cell r="A6189" t="str">
            <v>F00000119311</v>
          </cell>
          <cell r="B6189" t="str">
            <v>331602007-3/1E</v>
          </cell>
          <cell r="C6189" t="str">
            <v>脂肪血管瘤切除术(小)+植皮术</v>
          </cell>
          <cell r="D6189" t="str">
            <v>次</v>
          </cell>
          <cell r="E6189">
            <v>567.6</v>
          </cell>
          <cell r="F6189">
            <v>737.88</v>
          </cell>
          <cell r="G6189" t="str">
            <v>指面积在3cm2以下，位于躯干、四肢体表、侵犯皮肤脂肪层、浅筋膜未达深筋膜。不含皮瓣或组织移植。</v>
          </cell>
          <cell r="H6189" t="str">
            <v/>
          </cell>
          <cell r="I6189" t="str">
            <v>医保</v>
          </cell>
        </row>
        <row r="6190">
          <cell r="A6190" t="str">
            <v>F00000025123</v>
          </cell>
          <cell r="B6190" t="str">
            <v>331602007-3E</v>
          </cell>
          <cell r="C6190" t="str">
            <v>脂肪血管瘤切除术(小)</v>
          </cell>
          <cell r="D6190" t="str">
            <v>次</v>
          </cell>
          <cell r="E6190">
            <v>473</v>
          </cell>
          <cell r="F6190">
            <v>614.9</v>
          </cell>
          <cell r="G6190" t="str">
            <v>指面积在3cm2以下，位于躯干、四肢体表、侵犯皮肤脂肪层、浅筋膜未达深筋膜。不含皮瓣或组织移植。</v>
          </cell>
          <cell r="H6190" t="str">
            <v/>
          </cell>
          <cell r="I6190" t="str">
            <v>医保</v>
          </cell>
        </row>
        <row r="6191">
          <cell r="A6191" t="str">
            <v>F00000119312</v>
          </cell>
          <cell r="B6191" t="str">
            <v>331602007-4/1E</v>
          </cell>
          <cell r="C6191" t="str">
            <v>淋巴血管瘤切除术(小)+植皮术</v>
          </cell>
          <cell r="D6191" t="str">
            <v>次</v>
          </cell>
          <cell r="E6191">
            <v>567.6</v>
          </cell>
          <cell r="F6191">
            <v>737.88</v>
          </cell>
          <cell r="G6191" t="str">
            <v>指面积在3cm2以下，位于躯干、四肢体表、侵犯皮肤脂肪层、浅筋膜未达深筋膜。不含皮瓣或组织移植。</v>
          </cell>
          <cell r="H6191" t="str">
            <v/>
          </cell>
          <cell r="I6191" t="str">
            <v>医保</v>
          </cell>
        </row>
        <row r="6192">
          <cell r="A6192" t="str">
            <v>F00000025124</v>
          </cell>
          <cell r="B6192" t="str">
            <v>331602007-4E</v>
          </cell>
          <cell r="C6192" t="str">
            <v>淋巴血管瘤切除术(小)</v>
          </cell>
          <cell r="D6192" t="str">
            <v>次</v>
          </cell>
          <cell r="E6192">
            <v>473</v>
          </cell>
          <cell r="F6192">
            <v>614.9</v>
          </cell>
          <cell r="G6192" t="str">
            <v>指面积在3cm2以下，位于躯干、四肢体表、侵犯皮肤脂肪层、浅筋膜未达深筋膜。不含皮瓣或组织移植。</v>
          </cell>
          <cell r="H6192" t="str">
            <v/>
          </cell>
          <cell r="I6192" t="str">
            <v>医保</v>
          </cell>
        </row>
        <row r="6193">
          <cell r="A6193" t="str">
            <v>F00000119313</v>
          </cell>
          <cell r="B6193" t="str">
            <v>331602007-5/1E</v>
          </cell>
          <cell r="C6193" t="str">
            <v>纤维血管瘤切除术(小)+植皮术</v>
          </cell>
          <cell r="D6193" t="str">
            <v>次</v>
          </cell>
          <cell r="E6193">
            <v>567.6</v>
          </cell>
          <cell r="F6193">
            <v>737.88</v>
          </cell>
          <cell r="G6193" t="str">
            <v>指面积在3cm2以下，位于躯干、四肢体表、侵犯皮肤脂肪层、浅筋膜未达深筋膜。不含皮瓣或组织移植。</v>
          </cell>
          <cell r="H6193" t="str">
            <v/>
          </cell>
          <cell r="I6193" t="str">
            <v>医保</v>
          </cell>
        </row>
        <row r="6194">
          <cell r="A6194" t="str">
            <v>F00000025125</v>
          </cell>
          <cell r="B6194" t="str">
            <v>331602007-5E</v>
          </cell>
          <cell r="C6194" t="str">
            <v>纤维血管瘤切除术(小)</v>
          </cell>
          <cell r="D6194" t="str">
            <v>次</v>
          </cell>
          <cell r="E6194">
            <v>473</v>
          </cell>
          <cell r="F6194">
            <v>614.9</v>
          </cell>
          <cell r="G6194" t="str">
            <v>指面积在3cm2以下，位于躯干、四肢体表、侵犯皮肤脂肪层、浅筋膜未达深筋膜。不含皮瓣或组织移植。</v>
          </cell>
          <cell r="H6194" t="str">
            <v/>
          </cell>
          <cell r="I6194" t="str">
            <v>医保</v>
          </cell>
        </row>
        <row r="6195">
          <cell r="A6195" t="str">
            <v>F00000119314</v>
          </cell>
          <cell r="B6195" t="str">
            <v>331602007-6/1E</v>
          </cell>
          <cell r="C6195" t="str">
            <v>神经纤维血管瘤切除术(小)+植皮术</v>
          </cell>
          <cell r="D6195" t="str">
            <v>次</v>
          </cell>
          <cell r="E6195">
            <v>567.6</v>
          </cell>
          <cell r="F6195">
            <v>737.88</v>
          </cell>
          <cell r="G6195" t="str">
            <v>指面积在3cm2以下，位于躯干、四肢体表、侵犯皮肤脂肪层、浅筋膜未达深筋膜。不含皮瓣或组织移植。</v>
          </cell>
          <cell r="H6195" t="str">
            <v/>
          </cell>
          <cell r="I6195" t="str">
            <v>医保</v>
          </cell>
        </row>
        <row r="6196">
          <cell r="A6196" t="str">
            <v>F00000025126</v>
          </cell>
          <cell r="B6196" t="str">
            <v>331602007-6E</v>
          </cell>
          <cell r="C6196" t="str">
            <v>神经纤维血管瘤切除术(小)</v>
          </cell>
          <cell r="D6196" t="str">
            <v>次</v>
          </cell>
          <cell r="E6196">
            <v>473</v>
          </cell>
          <cell r="F6196">
            <v>614.9</v>
          </cell>
          <cell r="G6196" t="str">
            <v>指面积在3cm2以下，位于躯干、四肢体表、侵犯皮肤脂肪层、浅筋膜未达深筋膜。不含皮瓣或组织移植。</v>
          </cell>
          <cell r="H6196" t="str">
            <v/>
          </cell>
          <cell r="I6196" t="str">
            <v>医保</v>
          </cell>
        </row>
        <row r="6197">
          <cell r="A6197" t="str">
            <v>F00000025121</v>
          </cell>
          <cell r="B6197" t="str">
            <v>331602007E</v>
          </cell>
          <cell r="C6197" t="str">
            <v>海绵状血管瘤切除术(小)</v>
          </cell>
          <cell r="D6197" t="str">
            <v>次</v>
          </cell>
          <cell r="E6197">
            <v>473</v>
          </cell>
          <cell r="F6197">
            <v>614.9</v>
          </cell>
          <cell r="G6197" t="str">
            <v>指面积在3cm2以下，位于躯干、四肢体表、侵犯皮肤脂肪层、浅筋膜未达深筋膜。不含皮瓣或组织移植。</v>
          </cell>
          <cell r="H6197" t="str">
            <v/>
          </cell>
          <cell r="I6197" t="str">
            <v>医保</v>
          </cell>
        </row>
        <row r="6198">
          <cell r="A6198" t="str">
            <v>F00000025128</v>
          </cell>
          <cell r="B6198" t="str">
            <v>331602008</v>
          </cell>
          <cell r="C6198" t="str">
            <v>脂肪抽吸术</v>
          </cell>
          <cell r="D6198" t="str">
            <v>每毫升</v>
          </cell>
          <cell r="E6198">
            <v>5</v>
          </cell>
          <cell r="F6198">
            <v>5</v>
          </cell>
          <cell r="G6198" t="str">
            <v>不含脂肪注射。</v>
          </cell>
          <cell r="H6198" t="str">
            <v/>
          </cell>
          <cell r="I6198" t="str">
            <v>自费</v>
          </cell>
        </row>
        <row r="6199">
          <cell r="A6199" t="str">
            <v>F00000025129</v>
          </cell>
          <cell r="B6199" t="str">
            <v>331602009E</v>
          </cell>
          <cell r="C6199" t="str">
            <v>头皮撕脱清创修复术</v>
          </cell>
          <cell r="D6199" t="str">
            <v>次</v>
          </cell>
          <cell r="E6199">
            <v>1310</v>
          </cell>
          <cell r="F6199">
            <v>1703</v>
          </cell>
          <cell r="G6199" t="str">
            <v>不含大网膜切取移植。</v>
          </cell>
          <cell r="H6199" t="str">
            <v/>
          </cell>
          <cell r="I6199" t="str">
            <v>医保</v>
          </cell>
        </row>
        <row r="6200">
          <cell r="A6200" t="str">
            <v>F00000025130</v>
          </cell>
          <cell r="B6200" t="str">
            <v>331602010E</v>
          </cell>
          <cell r="C6200" t="str">
            <v>头皮缺损修复术</v>
          </cell>
          <cell r="D6200" t="str">
            <v>次</v>
          </cell>
          <cell r="E6200">
            <v>655</v>
          </cell>
          <cell r="F6200">
            <v>851.5</v>
          </cell>
          <cell r="G6200" t="str">
            <v>不含扩张器植入、毛发种植术。</v>
          </cell>
          <cell r="H6200" t="str">
            <v>扩张器</v>
          </cell>
          <cell r="I6200" t="str">
            <v>医保</v>
          </cell>
        </row>
        <row r="6201">
          <cell r="A6201" t="str">
            <v>F00000025131</v>
          </cell>
          <cell r="B6201" t="str">
            <v>331602011</v>
          </cell>
          <cell r="C6201" t="str">
            <v>腋臭切除术</v>
          </cell>
          <cell r="D6201" t="str">
            <v>单侧</v>
          </cell>
          <cell r="E6201">
            <v>400</v>
          </cell>
          <cell r="F6201">
            <v>400</v>
          </cell>
          <cell r="G6201" t="str">
            <v/>
          </cell>
          <cell r="H6201" t="str">
            <v/>
          </cell>
          <cell r="I6201" t="str">
            <v>自费</v>
          </cell>
        </row>
        <row r="6202">
          <cell r="A6202" t="str">
            <v>F00000025132</v>
          </cell>
          <cell r="B6202" t="str">
            <v>331602012E</v>
          </cell>
          <cell r="C6202" t="str">
            <v>颈部开放性损伤探查术</v>
          </cell>
          <cell r="D6202" t="str">
            <v>次</v>
          </cell>
          <cell r="E6202">
            <v>1000</v>
          </cell>
          <cell r="F6202">
            <v>1300</v>
          </cell>
          <cell r="G6202" t="str">
            <v/>
          </cell>
          <cell r="H6202" t="str">
            <v/>
          </cell>
          <cell r="I6202" t="str">
            <v>医保</v>
          </cell>
        </row>
        <row r="6203">
          <cell r="A6203" t="str">
            <v>F00000025136</v>
          </cell>
          <cell r="B6203" t="str">
            <v>331602013-1/1</v>
          </cell>
          <cell r="C6203" t="str">
            <v>皮肤恶性肿瘤切除术(头面颈部≤5c㎡)+植皮术</v>
          </cell>
          <cell r="D6203" t="str">
            <v>次</v>
          </cell>
          <cell r="E6203">
            <v>3150</v>
          </cell>
          <cell r="F6203">
            <v>3150</v>
          </cell>
          <cell r="G6203" t="str">
            <v/>
          </cell>
          <cell r="H6203" t="str">
            <v/>
          </cell>
          <cell r="I6203" t="str">
            <v>医保</v>
          </cell>
        </row>
        <row r="6204">
          <cell r="A6204" t="str">
            <v>F00000025134</v>
          </cell>
          <cell r="B6204" t="str">
            <v>331602013-1E</v>
          </cell>
          <cell r="C6204" t="str">
            <v>皮肤恶性肿瘤切除术(头面颈部≤5c㎡)</v>
          </cell>
          <cell r="D6204" t="str">
            <v>次</v>
          </cell>
          <cell r="E6204">
            <v>2100</v>
          </cell>
          <cell r="F6204">
            <v>2730</v>
          </cell>
          <cell r="G6204" t="str">
            <v/>
          </cell>
          <cell r="H6204" t="str">
            <v/>
          </cell>
          <cell r="I6204" t="str">
            <v>医保</v>
          </cell>
        </row>
        <row r="6205">
          <cell r="A6205" t="str">
            <v>F00000025135</v>
          </cell>
          <cell r="B6205" t="str">
            <v>331602013-2</v>
          </cell>
          <cell r="C6205" t="str">
            <v>皮肤恶性肿瘤切除术(躯干四肢≤20c㎡)</v>
          </cell>
          <cell r="D6205" t="str">
            <v>次</v>
          </cell>
          <cell r="E6205">
            <v>2100</v>
          </cell>
          <cell r="F6205">
            <v>2100</v>
          </cell>
          <cell r="G6205" t="str">
            <v/>
          </cell>
          <cell r="H6205" t="str">
            <v/>
          </cell>
          <cell r="I6205" t="str">
            <v>医保</v>
          </cell>
        </row>
        <row r="6206">
          <cell r="A6206" t="str">
            <v>F00000025137</v>
          </cell>
          <cell r="B6206" t="str">
            <v>331602013-2/1</v>
          </cell>
          <cell r="C6206" t="str">
            <v>皮肤恶性肿瘤切除术(躯干四肢≤20c㎡)+植皮术</v>
          </cell>
          <cell r="D6206" t="str">
            <v>次</v>
          </cell>
          <cell r="E6206">
            <v>3150</v>
          </cell>
          <cell r="F6206">
            <v>3150</v>
          </cell>
          <cell r="G6206" t="str">
            <v/>
          </cell>
          <cell r="H6206" t="str">
            <v/>
          </cell>
          <cell r="I6206" t="str">
            <v>医保</v>
          </cell>
        </row>
        <row r="6207">
          <cell r="A6207" t="str">
            <v>F00000025138</v>
          </cell>
          <cell r="B6207" t="str">
            <v>331602013-3</v>
          </cell>
          <cell r="C6207" t="str">
            <v>皮肤恶性肿瘤切除术(头面颈部＞5c㎡)</v>
          </cell>
          <cell r="D6207" t="str">
            <v>次</v>
          </cell>
          <cell r="E6207">
            <v>2380</v>
          </cell>
          <cell r="F6207">
            <v>2380</v>
          </cell>
          <cell r="G6207" t="str">
            <v/>
          </cell>
          <cell r="H6207" t="str">
            <v/>
          </cell>
          <cell r="I6207" t="str">
            <v>医保</v>
          </cell>
        </row>
        <row r="6208">
          <cell r="A6208" t="str">
            <v>F00000025140</v>
          </cell>
          <cell r="B6208" t="str">
            <v>331602013-3/1</v>
          </cell>
          <cell r="C6208" t="str">
            <v>皮肤恶性肿瘤切除术(头面颈部＞5c㎡)+植皮术</v>
          </cell>
          <cell r="D6208" t="str">
            <v>次</v>
          </cell>
          <cell r="E6208">
            <v>3570</v>
          </cell>
          <cell r="F6208">
            <v>3570</v>
          </cell>
          <cell r="G6208" t="str">
            <v/>
          </cell>
          <cell r="H6208" t="str">
            <v/>
          </cell>
          <cell r="I6208" t="str">
            <v>医保</v>
          </cell>
        </row>
        <row r="6209">
          <cell r="A6209" t="str">
            <v>F00000025238</v>
          </cell>
          <cell r="B6209" t="str">
            <v>331602013-4/1</v>
          </cell>
          <cell r="C6209" t="str">
            <v>皮肤恶性肿瘤切除术(躯干四肢＞20c㎡)+植皮术</v>
          </cell>
          <cell r="D6209" t="str">
            <v>次</v>
          </cell>
          <cell r="E6209">
            <v>3570</v>
          </cell>
          <cell r="F6209">
            <v>3570</v>
          </cell>
          <cell r="G6209" t="str">
            <v/>
          </cell>
          <cell r="H6209" t="str">
            <v/>
          </cell>
          <cell r="I6209" t="str">
            <v>医保</v>
          </cell>
        </row>
        <row r="6210">
          <cell r="A6210" t="str">
            <v>F00000025139</v>
          </cell>
          <cell r="B6210" t="str">
            <v>331602013-4E</v>
          </cell>
          <cell r="C6210" t="str">
            <v>皮肤恶性肿瘤切除术(躯干四肢＞20c㎡)</v>
          </cell>
          <cell r="D6210" t="str">
            <v>次</v>
          </cell>
          <cell r="E6210">
            <v>2380</v>
          </cell>
          <cell r="F6210">
            <v>3094</v>
          </cell>
          <cell r="G6210" t="str">
            <v/>
          </cell>
          <cell r="H6210" t="str">
            <v/>
          </cell>
          <cell r="I6210" t="str">
            <v>医保</v>
          </cell>
        </row>
        <row r="6211">
          <cell r="A6211" t="str">
            <v>F00000025239</v>
          </cell>
          <cell r="B6211" t="str">
            <v>331603001E</v>
          </cell>
          <cell r="C6211" t="str">
            <v>烧伤焦痂切开减张术</v>
          </cell>
          <cell r="D6211" t="str">
            <v>每部位</v>
          </cell>
          <cell r="E6211">
            <v>500</v>
          </cell>
          <cell r="F6211">
            <v>650</v>
          </cell>
          <cell r="G6211" t="str">
            <v>指颈、胸腹、上下肢、腕、手指、踝足部等。</v>
          </cell>
          <cell r="H6211" t="str">
            <v/>
          </cell>
          <cell r="I6211" t="str">
            <v>医保</v>
          </cell>
        </row>
        <row r="6212">
          <cell r="A6212" t="str">
            <v>F00000025246</v>
          </cell>
          <cell r="B6212" t="str">
            <v>331603002E</v>
          </cell>
          <cell r="C6212" t="str">
            <v>烧伤扩创术</v>
          </cell>
          <cell r="D6212" t="str">
            <v>每部位</v>
          </cell>
          <cell r="E6212">
            <v>695</v>
          </cell>
          <cell r="F6212">
            <v>903.5</v>
          </cell>
          <cell r="G6212" t="str">
            <v>指头颈、躯干、上下肢等。</v>
          </cell>
          <cell r="H6212" t="str">
            <v/>
          </cell>
          <cell r="I6212" t="str">
            <v>医保</v>
          </cell>
        </row>
        <row r="6213">
          <cell r="A6213" t="str">
            <v>F00000025250</v>
          </cell>
          <cell r="B6213" t="str">
            <v>331603003</v>
          </cell>
          <cell r="C6213" t="str">
            <v>烧伤血管破裂出血血管修补缝合术</v>
          </cell>
          <cell r="D6213" t="str">
            <v>每部位</v>
          </cell>
          <cell r="E6213">
            <v>500</v>
          </cell>
          <cell r="F6213">
            <v>500</v>
          </cell>
          <cell r="G6213" t="str">
            <v>指头颈、躯干、上下肢等。</v>
          </cell>
          <cell r="H6213" t="str">
            <v/>
          </cell>
          <cell r="I6213" t="str">
            <v>医保</v>
          </cell>
        </row>
        <row r="6214">
          <cell r="A6214" t="str">
            <v>F00000025254</v>
          </cell>
          <cell r="B6214" t="str">
            <v>331603004E</v>
          </cell>
          <cell r="C6214" t="str">
            <v>深度烧伤扩创血管神经探查术</v>
          </cell>
          <cell r="D6214" t="str">
            <v>每部位</v>
          </cell>
          <cell r="E6214">
            <v>600</v>
          </cell>
          <cell r="F6214">
            <v>780</v>
          </cell>
          <cell r="G6214" t="str">
            <v>指头颈、躯干、上下肢等。</v>
          </cell>
          <cell r="H6214" t="str">
            <v/>
          </cell>
          <cell r="I6214" t="str">
            <v>医保</v>
          </cell>
        </row>
        <row r="6215">
          <cell r="A6215" t="str">
            <v>F00000025258</v>
          </cell>
          <cell r="B6215" t="str">
            <v>331603005</v>
          </cell>
          <cell r="C6215" t="str">
            <v>颅骨烧伤凿骨扩创术</v>
          </cell>
          <cell r="D6215" t="str">
            <v>次</v>
          </cell>
          <cell r="E6215">
            <v>600</v>
          </cell>
          <cell r="F6215">
            <v>600</v>
          </cell>
          <cell r="G6215" t="str">
            <v/>
          </cell>
          <cell r="H6215" t="str">
            <v/>
          </cell>
          <cell r="I6215" t="str">
            <v>医保</v>
          </cell>
        </row>
        <row r="6216">
          <cell r="A6216" t="str">
            <v>F00000025259</v>
          </cell>
          <cell r="B6216" t="str">
            <v>331603006</v>
          </cell>
          <cell r="C6216" t="str">
            <v>深度烧伤截肢术</v>
          </cell>
          <cell r="D6216" t="str">
            <v>每个肢体</v>
          </cell>
          <cell r="E6216">
            <v>1200</v>
          </cell>
          <cell r="F6216">
            <v>1200</v>
          </cell>
          <cell r="G6216" t="str">
            <v/>
          </cell>
          <cell r="H6216" t="str">
            <v/>
          </cell>
          <cell r="I6216" t="str">
            <v>医保</v>
          </cell>
        </row>
        <row r="6217">
          <cell r="A6217" t="str">
            <v>F00000025260</v>
          </cell>
          <cell r="B6217" t="str">
            <v>331603006-1</v>
          </cell>
          <cell r="C6217" t="str">
            <v>深度冻伤截肢术</v>
          </cell>
          <cell r="D6217" t="str">
            <v>每个肢体</v>
          </cell>
          <cell r="E6217">
            <v>1200</v>
          </cell>
          <cell r="F6217">
            <v>1200</v>
          </cell>
          <cell r="G6217" t="str">
            <v/>
          </cell>
          <cell r="H6217" t="str">
            <v/>
          </cell>
          <cell r="I6217" t="str">
            <v>医保</v>
          </cell>
        </row>
        <row r="6218">
          <cell r="A6218" t="str">
            <v>F00000025261</v>
          </cell>
          <cell r="B6218" t="str">
            <v>331603007E</v>
          </cell>
          <cell r="C6218" t="str">
            <v>经烧伤创面气管切开术</v>
          </cell>
          <cell r="D6218" t="str">
            <v>次</v>
          </cell>
          <cell r="E6218">
            <v>600</v>
          </cell>
          <cell r="F6218">
            <v>780</v>
          </cell>
          <cell r="G6218" t="str">
            <v/>
          </cell>
          <cell r="H6218" t="str">
            <v/>
          </cell>
          <cell r="I6218" t="str">
            <v>医保</v>
          </cell>
        </row>
        <row r="6219">
          <cell r="A6219" t="str">
            <v>F00000025262</v>
          </cell>
          <cell r="B6219" t="str">
            <v>331603008E</v>
          </cell>
          <cell r="C6219" t="str">
            <v>经烧伤创面静脉切开术</v>
          </cell>
          <cell r="D6219" t="str">
            <v>次</v>
          </cell>
          <cell r="E6219">
            <v>300</v>
          </cell>
          <cell r="F6219">
            <v>390</v>
          </cell>
          <cell r="G6219" t="str">
            <v/>
          </cell>
          <cell r="H6219" t="str">
            <v/>
          </cell>
          <cell r="I6219" t="str">
            <v>医保</v>
          </cell>
        </row>
        <row r="6220">
          <cell r="A6220" t="str">
            <v>F00000025263</v>
          </cell>
          <cell r="B6220" t="str">
            <v>331603009E</v>
          </cell>
          <cell r="C6220" t="str">
            <v>切痂术</v>
          </cell>
          <cell r="D6220" t="str">
            <v>1%体表面积</v>
          </cell>
          <cell r="E6220">
            <v>83</v>
          </cell>
          <cell r="F6220">
            <v>107.9</v>
          </cell>
          <cell r="G6220" t="str">
            <v>不含植皮。</v>
          </cell>
          <cell r="H6220" t="str">
            <v/>
          </cell>
          <cell r="I6220" t="str">
            <v>医保</v>
          </cell>
        </row>
        <row r="6221">
          <cell r="A6221" t="str">
            <v>F00000025264</v>
          </cell>
          <cell r="B6221" t="str">
            <v>331603010E</v>
          </cell>
          <cell r="C6221" t="str">
            <v>削痂术</v>
          </cell>
          <cell r="D6221" t="str">
            <v>1%体表面积</v>
          </cell>
          <cell r="E6221">
            <v>83</v>
          </cell>
          <cell r="F6221">
            <v>107.9</v>
          </cell>
          <cell r="G6221" t="str">
            <v>不含植皮。</v>
          </cell>
          <cell r="H6221" t="str">
            <v/>
          </cell>
          <cell r="I6221" t="str">
            <v>医保</v>
          </cell>
        </row>
        <row r="6222">
          <cell r="A6222" t="str">
            <v>F00000025265</v>
          </cell>
          <cell r="B6222" t="str">
            <v>331603011E</v>
          </cell>
          <cell r="C6222" t="str">
            <v>取皮术</v>
          </cell>
          <cell r="D6222" t="str">
            <v>1%体表面积</v>
          </cell>
          <cell r="E6222">
            <v>208</v>
          </cell>
          <cell r="F6222">
            <v>270.39999999999998</v>
          </cell>
          <cell r="G6222" t="str">
            <v/>
          </cell>
          <cell r="H6222" t="str">
            <v/>
          </cell>
          <cell r="I6222" t="str">
            <v>医保</v>
          </cell>
        </row>
        <row r="6223">
          <cell r="A6223" t="str">
            <v>F00000025266</v>
          </cell>
          <cell r="B6223" t="str">
            <v>331603012E</v>
          </cell>
          <cell r="C6223" t="str">
            <v>头皮取皮术</v>
          </cell>
          <cell r="D6223" t="str">
            <v>1%体表面积</v>
          </cell>
          <cell r="E6223">
            <v>417</v>
          </cell>
          <cell r="F6223">
            <v>542.1</v>
          </cell>
          <cell r="G6223" t="str">
            <v/>
          </cell>
          <cell r="H6223" t="str">
            <v/>
          </cell>
          <cell r="I6223" t="str">
            <v>医保</v>
          </cell>
        </row>
        <row r="6224">
          <cell r="A6224" t="str">
            <v>F00000025267</v>
          </cell>
          <cell r="B6224" t="str">
            <v>331603013E</v>
          </cell>
          <cell r="C6224" t="str">
            <v>网状自体皮制备</v>
          </cell>
          <cell r="D6224" t="str">
            <v>1%体表面积</v>
          </cell>
          <cell r="E6224">
            <v>60</v>
          </cell>
          <cell r="F6224">
            <v>78</v>
          </cell>
          <cell r="G6224" t="str">
            <v/>
          </cell>
          <cell r="H6224" t="str">
            <v/>
          </cell>
          <cell r="I6224" t="str">
            <v>医保</v>
          </cell>
        </row>
        <row r="6225">
          <cell r="A6225" t="str">
            <v>F00000119315</v>
          </cell>
          <cell r="B6225" t="str">
            <v>331603014-1E</v>
          </cell>
          <cell r="C6225" t="str">
            <v>微粒自体皮制备加收(使用MEEK制皮技术)</v>
          </cell>
          <cell r="D6225" t="str">
            <v>次</v>
          </cell>
          <cell r="E6225">
            <v>1000</v>
          </cell>
          <cell r="F6225">
            <v>1300</v>
          </cell>
          <cell r="G6225" t="str">
            <v/>
          </cell>
          <cell r="H6225" t="str">
            <v/>
          </cell>
          <cell r="I6225" t="str">
            <v>医保</v>
          </cell>
        </row>
        <row r="6226">
          <cell r="A6226" t="str">
            <v>F00000025268</v>
          </cell>
          <cell r="B6226" t="str">
            <v>331603014E</v>
          </cell>
          <cell r="C6226" t="str">
            <v>微粒自体皮制备</v>
          </cell>
          <cell r="D6226" t="str">
            <v>1%体表面积</v>
          </cell>
          <cell r="E6226">
            <v>70</v>
          </cell>
          <cell r="F6226">
            <v>91</v>
          </cell>
          <cell r="G6226" t="str">
            <v/>
          </cell>
          <cell r="H6226" t="str">
            <v/>
          </cell>
          <cell r="I6226" t="str">
            <v>医保</v>
          </cell>
        </row>
        <row r="6227">
          <cell r="A6227" t="str">
            <v>F00000025364</v>
          </cell>
          <cell r="B6227" t="str">
            <v>331603015</v>
          </cell>
          <cell r="C6227" t="str">
            <v>自体皮细胞悬液制备</v>
          </cell>
          <cell r="D6227" t="str">
            <v>1%体表面积</v>
          </cell>
          <cell r="E6227">
            <v>70</v>
          </cell>
          <cell r="F6227">
            <v>70</v>
          </cell>
          <cell r="G6227" t="str">
            <v/>
          </cell>
          <cell r="H6227" t="str">
            <v/>
          </cell>
          <cell r="I6227" t="str">
            <v>医保</v>
          </cell>
        </row>
        <row r="6228">
          <cell r="A6228" t="str">
            <v>F00000025365</v>
          </cell>
          <cell r="B6228" t="str">
            <v>331603016E</v>
          </cell>
          <cell r="C6228" t="str">
            <v>异体皮制备</v>
          </cell>
          <cell r="D6228" t="str">
            <v>1%体表面积</v>
          </cell>
          <cell r="E6228">
            <v>83</v>
          </cell>
          <cell r="F6228">
            <v>107.9</v>
          </cell>
          <cell r="G6228" t="str">
            <v/>
          </cell>
          <cell r="H6228" t="str">
            <v>低温冷冻皮、新鲜皮</v>
          </cell>
          <cell r="I6228" t="str">
            <v>医保</v>
          </cell>
        </row>
        <row r="6229">
          <cell r="A6229" t="str">
            <v>F00000025366</v>
          </cell>
          <cell r="B6229" t="str">
            <v>331603017E</v>
          </cell>
          <cell r="C6229" t="str">
            <v>烧伤特殊备皮</v>
          </cell>
          <cell r="D6229" t="str">
            <v>每部位</v>
          </cell>
          <cell r="E6229">
            <v>83</v>
          </cell>
          <cell r="F6229">
            <v>107.9</v>
          </cell>
          <cell r="G6229" t="str">
            <v>剃除埋置扩张器的头皮上的或全身各部位瘢痕组织上及其手术区域周围的毛发。</v>
          </cell>
          <cell r="H6229" t="str">
            <v/>
          </cell>
          <cell r="I6229" t="str">
            <v>医保</v>
          </cell>
        </row>
        <row r="6230">
          <cell r="A6230" t="str">
            <v>F00000025369</v>
          </cell>
          <cell r="B6230" t="str">
            <v>331603018</v>
          </cell>
          <cell r="C6230" t="str">
            <v>异体组织制备</v>
          </cell>
          <cell r="D6230" t="str">
            <v>每部位</v>
          </cell>
          <cell r="E6230">
            <v>200</v>
          </cell>
          <cell r="F6230">
            <v>200</v>
          </cell>
          <cell r="G6230" t="str">
            <v>指血管、神经、肌腱、筋膜、骨，异体组织用前制备。</v>
          </cell>
          <cell r="H6230" t="str">
            <v>低温冷冻组织、新鲜组织</v>
          </cell>
          <cell r="I6230" t="str">
            <v>医保</v>
          </cell>
        </row>
        <row r="6231">
          <cell r="A6231" t="str">
            <v>F00000025376</v>
          </cell>
          <cell r="B6231" t="str">
            <v>331603019</v>
          </cell>
          <cell r="C6231" t="str">
            <v>磨痂自体皮移植术</v>
          </cell>
          <cell r="D6231" t="str">
            <v>1%体表面积</v>
          </cell>
          <cell r="E6231">
            <v>372</v>
          </cell>
          <cell r="F6231">
            <v>372</v>
          </cell>
          <cell r="G6231" t="str">
            <v/>
          </cell>
          <cell r="H6231" t="str">
            <v/>
          </cell>
          <cell r="I6231" t="str">
            <v>医保</v>
          </cell>
        </row>
        <row r="6232">
          <cell r="A6232" t="str">
            <v>F00000025377</v>
          </cell>
          <cell r="B6232" t="str">
            <v>331603020</v>
          </cell>
          <cell r="C6232" t="str">
            <v>焦痂开窗植皮术</v>
          </cell>
          <cell r="D6232" t="str">
            <v>1%体表面积</v>
          </cell>
          <cell r="E6232">
            <v>70</v>
          </cell>
          <cell r="F6232">
            <v>70</v>
          </cell>
          <cell r="G6232" t="str">
            <v/>
          </cell>
          <cell r="H6232" t="str">
            <v/>
          </cell>
          <cell r="I6232" t="str">
            <v>医保</v>
          </cell>
        </row>
        <row r="6233">
          <cell r="A6233" t="str">
            <v>F00000025378</v>
          </cell>
          <cell r="B6233" t="str">
            <v>331603021</v>
          </cell>
          <cell r="C6233" t="str">
            <v>异体皮打洞嵌植自体皮术</v>
          </cell>
          <cell r="D6233" t="str">
            <v>1%体表面积</v>
          </cell>
          <cell r="E6233">
            <v>89</v>
          </cell>
          <cell r="F6233">
            <v>89</v>
          </cell>
          <cell r="G6233" t="str">
            <v/>
          </cell>
          <cell r="H6233" t="str">
            <v>异体皮和制备</v>
          </cell>
          <cell r="I6233" t="str">
            <v>医保</v>
          </cell>
        </row>
        <row r="6234">
          <cell r="A6234" t="str">
            <v>F00000025379</v>
          </cell>
          <cell r="B6234" t="str">
            <v>331603022</v>
          </cell>
          <cell r="C6234" t="str">
            <v>切(削)痂自体微粒皮移植术</v>
          </cell>
          <cell r="D6234" t="str">
            <v>1%体表面积</v>
          </cell>
          <cell r="E6234">
            <v>97</v>
          </cell>
          <cell r="F6234">
            <v>97</v>
          </cell>
          <cell r="G6234" t="str">
            <v>含异体皮覆盖术。</v>
          </cell>
          <cell r="H6234" t="str">
            <v>异体皮和制备</v>
          </cell>
          <cell r="I6234" t="str">
            <v>医保</v>
          </cell>
        </row>
        <row r="6235">
          <cell r="A6235" t="str">
            <v>F00000025380</v>
          </cell>
          <cell r="B6235" t="str">
            <v>331603022-1E</v>
          </cell>
          <cell r="C6235" t="str">
            <v>切(削)痂自体皮浆移植术</v>
          </cell>
          <cell r="D6235" t="str">
            <v>1%体表面积</v>
          </cell>
          <cell r="E6235">
            <v>97</v>
          </cell>
          <cell r="F6235">
            <v>126.1</v>
          </cell>
          <cell r="G6235" t="str">
            <v/>
          </cell>
          <cell r="H6235" t="str">
            <v>异体皮和制备</v>
          </cell>
          <cell r="I6235" t="str">
            <v>医保</v>
          </cell>
        </row>
        <row r="6236">
          <cell r="A6236" t="str">
            <v>F00000025381</v>
          </cell>
          <cell r="B6236" t="str">
            <v>331603023</v>
          </cell>
          <cell r="C6236" t="str">
            <v>切(削)痂网状自体皮移植术</v>
          </cell>
          <cell r="D6236" t="str">
            <v>1%体表面积</v>
          </cell>
          <cell r="E6236">
            <v>70</v>
          </cell>
          <cell r="F6236">
            <v>70</v>
          </cell>
          <cell r="G6236" t="str">
            <v/>
          </cell>
          <cell r="H6236" t="str">
            <v/>
          </cell>
          <cell r="I6236" t="str">
            <v>医保</v>
          </cell>
        </row>
        <row r="6237">
          <cell r="A6237" t="str">
            <v>F00000025382</v>
          </cell>
          <cell r="B6237" t="str">
            <v>331603024</v>
          </cell>
          <cell r="C6237" t="str">
            <v>体外细胞培养皮肤细胞移植术</v>
          </cell>
          <cell r="D6237" t="str">
            <v>1%体表面积</v>
          </cell>
          <cell r="E6237">
            <v>223</v>
          </cell>
          <cell r="F6237">
            <v>223</v>
          </cell>
          <cell r="G6237" t="str">
            <v>含体外细胞培养。</v>
          </cell>
          <cell r="H6237" t="str">
            <v/>
          </cell>
          <cell r="I6237" t="str">
            <v>医保</v>
          </cell>
        </row>
        <row r="6238">
          <cell r="A6238" t="str">
            <v>F00000025383</v>
          </cell>
          <cell r="B6238" t="str">
            <v>331603025E</v>
          </cell>
          <cell r="C6238" t="str">
            <v>烧伤肉芽创面扩创植皮术</v>
          </cell>
          <cell r="D6238" t="str">
            <v>1%体表面积</v>
          </cell>
          <cell r="E6238">
            <v>70</v>
          </cell>
          <cell r="F6238">
            <v>91</v>
          </cell>
          <cell r="G6238" t="str">
            <v/>
          </cell>
          <cell r="H6238" t="str">
            <v/>
          </cell>
          <cell r="I6238" t="str">
            <v>医保</v>
          </cell>
        </row>
        <row r="6239">
          <cell r="A6239" t="str">
            <v>F00000025384</v>
          </cell>
          <cell r="B6239" t="str">
            <v>331603026E</v>
          </cell>
          <cell r="C6239" t="str">
            <v>自体皮移植术</v>
          </cell>
          <cell r="D6239" t="str">
            <v>1%体表面积</v>
          </cell>
          <cell r="E6239">
            <v>278</v>
          </cell>
          <cell r="F6239">
            <v>361.4</v>
          </cell>
          <cell r="G6239" t="str">
            <v/>
          </cell>
          <cell r="H6239" t="str">
            <v/>
          </cell>
          <cell r="I6239" t="str">
            <v>医保</v>
          </cell>
        </row>
        <row r="6240">
          <cell r="A6240" t="str">
            <v>F00000025385</v>
          </cell>
          <cell r="B6240" t="str">
            <v>331603027E</v>
          </cell>
          <cell r="C6240" t="str">
            <v>异体皮移植术</v>
          </cell>
          <cell r="D6240" t="str">
            <v>1%体表面积</v>
          </cell>
          <cell r="E6240">
            <v>97</v>
          </cell>
          <cell r="F6240">
            <v>126.1</v>
          </cell>
          <cell r="G6240" t="str">
            <v/>
          </cell>
          <cell r="H6240" t="str">
            <v>异体皮及制备</v>
          </cell>
          <cell r="I6240" t="str">
            <v>医保</v>
          </cell>
        </row>
        <row r="6241">
          <cell r="A6241" t="str">
            <v>F00000025386</v>
          </cell>
          <cell r="B6241" t="str">
            <v>331603028E</v>
          </cell>
          <cell r="C6241" t="str">
            <v>带毛囊游离皮肤移植术</v>
          </cell>
          <cell r="D6241" t="str">
            <v>次</v>
          </cell>
          <cell r="E6241">
            <v>1000</v>
          </cell>
          <cell r="F6241">
            <v>1300</v>
          </cell>
          <cell r="G6241" t="str">
            <v/>
          </cell>
          <cell r="H6241" t="str">
            <v/>
          </cell>
          <cell r="I6241" t="str">
            <v>医保</v>
          </cell>
        </row>
        <row r="6242">
          <cell r="A6242" t="str">
            <v>F00000025388</v>
          </cell>
          <cell r="B6242" t="str">
            <v>331603029E</v>
          </cell>
          <cell r="C6242" t="str">
            <v>带真皮血管网游离皮片切取术</v>
          </cell>
          <cell r="D6242" t="str">
            <v>1%体表面积</v>
          </cell>
          <cell r="E6242">
            <v>600</v>
          </cell>
          <cell r="F6242">
            <v>780</v>
          </cell>
          <cell r="G6242" t="str">
            <v/>
          </cell>
          <cell r="H6242" t="str">
            <v/>
          </cell>
          <cell r="I6242" t="str">
            <v>医保</v>
          </cell>
        </row>
        <row r="6243">
          <cell r="A6243" t="str">
            <v>F00000025389</v>
          </cell>
          <cell r="B6243" t="str">
            <v>331603030E</v>
          </cell>
          <cell r="C6243" t="str">
            <v>游离皮片移植术</v>
          </cell>
          <cell r="D6243" t="str">
            <v>1%体表面积</v>
          </cell>
          <cell r="E6243">
            <v>973</v>
          </cell>
          <cell r="F6243">
            <v>1264.9000000000001</v>
          </cell>
          <cell r="G6243" t="str">
            <v>指刃厚、中厚、全厚、瘢痕皮、反鼓取皮。</v>
          </cell>
          <cell r="H6243" t="str">
            <v/>
          </cell>
          <cell r="I6243" t="str">
            <v>医保</v>
          </cell>
        </row>
        <row r="6244">
          <cell r="A6244" t="str">
            <v>F00000025493</v>
          </cell>
          <cell r="B6244" t="str">
            <v>331603031E</v>
          </cell>
          <cell r="C6244" t="str">
            <v>皮肤撕脱反取皮回植术</v>
          </cell>
          <cell r="D6244" t="str">
            <v>1%体表面积</v>
          </cell>
          <cell r="E6244">
            <v>973</v>
          </cell>
          <cell r="F6244">
            <v>1264.9000000000001</v>
          </cell>
          <cell r="G6244" t="str">
            <v/>
          </cell>
          <cell r="H6244" t="str">
            <v/>
          </cell>
          <cell r="I6244" t="str">
            <v>医保</v>
          </cell>
        </row>
        <row r="6245">
          <cell r="A6245" t="str">
            <v>F00000025494</v>
          </cell>
          <cell r="B6245" t="str">
            <v>331603032</v>
          </cell>
          <cell r="C6245" t="str">
            <v>颜面切痂植皮术</v>
          </cell>
          <cell r="D6245" t="str">
            <v>次</v>
          </cell>
          <cell r="E6245">
            <v>1660</v>
          </cell>
          <cell r="F6245">
            <v>1660</v>
          </cell>
          <cell r="G6245" t="str">
            <v/>
          </cell>
          <cell r="H6245" t="str">
            <v/>
          </cell>
          <cell r="I6245" t="str">
            <v>医保</v>
          </cell>
        </row>
        <row r="6246">
          <cell r="A6246" t="str">
            <v>F00000025495</v>
          </cell>
          <cell r="B6246" t="str">
            <v>331603033</v>
          </cell>
          <cell r="C6246" t="str">
            <v>胸部切削痂自体皮移植术</v>
          </cell>
          <cell r="D6246" t="str">
            <v>次</v>
          </cell>
          <cell r="E6246">
            <v>1550</v>
          </cell>
          <cell r="F6246">
            <v>1550</v>
          </cell>
          <cell r="G6246" t="str">
            <v/>
          </cell>
          <cell r="H6246" t="str">
            <v/>
          </cell>
          <cell r="I6246" t="str">
            <v>医保</v>
          </cell>
        </row>
        <row r="6247">
          <cell r="A6247" t="str">
            <v>F00000025496</v>
          </cell>
          <cell r="B6247" t="str">
            <v>331603034</v>
          </cell>
          <cell r="C6247" t="str">
            <v>烧伤截指术</v>
          </cell>
          <cell r="D6247" t="str">
            <v>每三指</v>
          </cell>
          <cell r="E6247">
            <v>600</v>
          </cell>
          <cell r="F6247">
            <v>600</v>
          </cell>
          <cell r="G6247" t="str">
            <v/>
          </cell>
          <cell r="H6247" t="str">
            <v/>
          </cell>
          <cell r="I6247" t="str">
            <v>医保</v>
          </cell>
        </row>
        <row r="6248">
          <cell r="A6248" t="str">
            <v>F00000119316</v>
          </cell>
          <cell r="B6248" t="str">
            <v>331603034-1E</v>
          </cell>
          <cell r="C6248" t="str">
            <v>烧伤截趾术</v>
          </cell>
          <cell r="D6248" t="str">
            <v>每三趾</v>
          </cell>
          <cell r="E6248">
            <v>600</v>
          </cell>
          <cell r="F6248">
            <v>780</v>
          </cell>
          <cell r="G6248" t="str">
            <v/>
          </cell>
          <cell r="H6248" t="str">
            <v/>
          </cell>
          <cell r="I6248" t="str">
            <v>医保</v>
          </cell>
        </row>
        <row r="6249">
          <cell r="A6249" t="str">
            <v>F00000025497</v>
          </cell>
          <cell r="B6249" t="str">
            <v>331603034-2</v>
          </cell>
          <cell r="C6249" t="str">
            <v>冻伤截指术</v>
          </cell>
          <cell r="D6249" t="str">
            <v>每三指</v>
          </cell>
          <cell r="E6249">
            <v>600</v>
          </cell>
          <cell r="F6249">
            <v>600</v>
          </cell>
          <cell r="G6249" t="str">
            <v/>
          </cell>
          <cell r="H6249" t="str">
            <v/>
          </cell>
          <cell r="I6249" t="str">
            <v>医保</v>
          </cell>
        </row>
        <row r="6250">
          <cell r="A6250" t="str">
            <v>F00000119317</v>
          </cell>
          <cell r="B6250" t="str">
            <v>331603034-3E</v>
          </cell>
          <cell r="C6250" t="str">
            <v>冻伤截趾术</v>
          </cell>
          <cell r="D6250" t="str">
            <v>每三趾</v>
          </cell>
          <cell r="E6250">
            <v>600</v>
          </cell>
          <cell r="F6250">
            <v>780</v>
          </cell>
          <cell r="G6250" t="str">
            <v/>
          </cell>
          <cell r="H6250" t="str">
            <v/>
          </cell>
          <cell r="I6250" t="str">
            <v>医保</v>
          </cell>
        </row>
        <row r="6251">
          <cell r="A6251" t="str">
            <v>F00000025498</v>
          </cell>
          <cell r="B6251" t="str">
            <v>331603035E</v>
          </cell>
          <cell r="C6251" t="str">
            <v>手部扩创延期植皮术</v>
          </cell>
          <cell r="D6251" t="str">
            <v>每侧</v>
          </cell>
          <cell r="E6251">
            <v>800</v>
          </cell>
          <cell r="F6251">
            <v>1040</v>
          </cell>
          <cell r="G6251" t="str">
            <v/>
          </cell>
          <cell r="H6251" t="str">
            <v/>
          </cell>
          <cell r="I6251" t="str">
            <v>医保</v>
          </cell>
        </row>
        <row r="6252">
          <cell r="A6252" t="str">
            <v>F00000025499</v>
          </cell>
          <cell r="B6252" t="str">
            <v>331603036</v>
          </cell>
          <cell r="C6252" t="str">
            <v>全手切削痂植皮术</v>
          </cell>
          <cell r="D6252" t="str">
            <v>每侧</v>
          </cell>
          <cell r="E6252">
            <v>1430</v>
          </cell>
          <cell r="F6252">
            <v>1430</v>
          </cell>
          <cell r="G6252" t="str">
            <v/>
          </cell>
          <cell r="H6252" t="str">
            <v/>
          </cell>
          <cell r="I6252" t="str">
            <v>医保</v>
          </cell>
        </row>
        <row r="6253">
          <cell r="A6253" t="str">
            <v>F00000025500</v>
          </cell>
          <cell r="B6253" t="str">
            <v>331603037</v>
          </cell>
          <cell r="C6253" t="str">
            <v>手背切削痂植皮术</v>
          </cell>
          <cell r="D6253" t="str">
            <v>每侧</v>
          </cell>
          <cell r="E6253">
            <v>1430</v>
          </cell>
          <cell r="F6253">
            <v>1430</v>
          </cell>
          <cell r="G6253" t="str">
            <v/>
          </cell>
          <cell r="H6253" t="str">
            <v/>
          </cell>
          <cell r="I6253" t="str">
            <v>医保</v>
          </cell>
        </row>
        <row r="6254">
          <cell r="A6254" t="str">
            <v>F00000025501</v>
          </cell>
          <cell r="B6254" t="str">
            <v>331603038</v>
          </cell>
          <cell r="C6254" t="str">
            <v>手烧伤扩创交臂皮瓣修复术</v>
          </cell>
          <cell r="D6254" t="str">
            <v>次</v>
          </cell>
          <cell r="E6254">
            <v>2200</v>
          </cell>
          <cell r="F6254">
            <v>2200</v>
          </cell>
          <cell r="G6254" t="str">
            <v/>
          </cell>
          <cell r="H6254" t="str">
            <v/>
          </cell>
          <cell r="I6254" t="str">
            <v>医保</v>
          </cell>
        </row>
        <row r="6255">
          <cell r="A6255" t="str">
            <v>F00000025502</v>
          </cell>
          <cell r="B6255" t="str">
            <v>331603039</v>
          </cell>
          <cell r="C6255" t="str">
            <v>手烧伤扩创胸皮瓣修复术</v>
          </cell>
          <cell r="D6255" t="str">
            <v>次</v>
          </cell>
          <cell r="E6255">
            <v>2200</v>
          </cell>
          <cell r="F6255">
            <v>2200</v>
          </cell>
          <cell r="G6255" t="str">
            <v/>
          </cell>
          <cell r="H6255" t="str">
            <v/>
          </cell>
          <cell r="I6255" t="str">
            <v>医保</v>
          </cell>
        </row>
        <row r="6256">
          <cell r="A6256" t="str">
            <v>F00000025503</v>
          </cell>
          <cell r="B6256" t="str">
            <v>331603039-1</v>
          </cell>
          <cell r="C6256" t="str">
            <v>手烧伤扩创腹皮瓣修复术</v>
          </cell>
          <cell r="D6256" t="str">
            <v>次</v>
          </cell>
          <cell r="E6256">
            <v>2200</v>
          </cell>
          <cell r="F6256">
            <v>2200</v>
          </cell>
          <cell r="G6256" t="str">
            <v/>
          </cell>
          <cell r="H6256" t="str">
            <v/>
          </cell>
          <cell r="I6256" t="str">
            <v>医保</v>
          </cell>
        </row>
        <row r="6257">
          <cell r="A6257" t="str">
            <v>F00000025504</v>
          </cell>
          <cell r="B6257" t="str">
            <v>331603040</v>
          </cell>
          <cell r="C6257" t="str">
            <v>小腿烧伤扩创交腿皮瓣修复术</v>
          </cell>
          <cell r="D6257" t="str">
            <v>次</v>
          </cell>
          <cell r="E6257">
            <v>2200</v>
          </cell>
          <cell r="F6257">
            <v>2200</v>
          </cell>
          <cell r="G6257" t="str">
            <v/>
          </cell>
          <cell r="H6257" t="str">
            <v/>
          </cell>
          <cell r="I6257" t="str">
            <v>医保</v>
          </cell>
        </row>
        <row r="6258">
          <cell r="A6258" t="str">
            <v>F00000025506</v>
          </cell>
          <cell r="B6258" t="str">
            <v>331603040-1E</v>
          </cell>
          <cell r="C6258" t="str">
            <v>足烧伤扩创交腿皮瓣修复术</v>
          </cell>
          <cell r="D6258" t="str">
            <v>次</v>
          </cell>
          <cell r="E6258">
            <v>2200</v>
          </cell>
          <cell r="F6258">
            <v>2860</v>
          </cell>
          <cell r="G6258" t="str">
            <v/>
          </cell>
          <cell r="H6258" t="str">
            <v/>
          </cell>
          <cell r="I6258" t="str">
            <v>医保</v>
          </cell>
        </row>
        <row r="6259">
          <cell r="A6259" t="str">
            <v>F00000025507</v>
          </cell>
          <cell r="B6259" t="str">
            <v>331603041</v>
          </cell>
          <cell r="C6259" t="str">
            <v>深度烧伤扩创关节成型术</v>
          </cell>
          <cell r="D6259" t="str">
            <v>每部位</v>
          </cell>
          <cell r="E6259">
            <v>1100</v>
          </cell>
          <cell r="F6259">
            <v>1100</v>
          </cell>
          <cell r="G6259" t="str">
            <v/>
          </cell>
          <cell r="H6259" t="str">
            <v/>
          </cell>
          <cell r="I6259" t="str">
            <v>医保</v>
          </cell>
        </row>
        <row r="6260">
          <cell r="A6260" t="str">
            <v>F00000025508</v>
          </cell>
          <cell r="B6260" t="str">
            <v>331603042E</v>
          </cell>
          <cell r="C6260" t="str">
            <v>深度烧伤死骨摘除术</v>
          </cell>
          <cell r="D6260" t="str">
            <v>每部位</v>
          </cell>
          <cell r="E6260">
            <v>500</v>
          </cell>
          <cell r="F6260">
            <v>650</v>
          </cell>
          <cell r="G6260" t="str">
            <v/>
          </cell>
          <cell r="H6260" t="str">
            <v/>
          </cell>
          <cell r="I6260" t="str">
            <v>医保</v>
          </cell>
        </row>
        <row r="6261">
          <cell r="A6261" t="str">
            <v>F00000025509</v>
          </cell>
          <cell r="B6261" t="str">
            <v>331603043E</v>
          </cell>
          <cell r="C6261" t="str">
            <v>肌腱移植术</v>
          </cell>
          <cell r="D6261" t="str">
            <v>次</v>
          </cell>
          <cell r="E6261">
            <v>2224</v>
          </cell>
          <cell r="F6261">
            <v>2891.2</v>
          </cell>
          <cell r="G6261" t="str">
            <v>不含自体肌腱或腱性组织获取。</v>
          </cell>
          <cell r="H6261" t="str">
            <v>异体肌腱</v>
          </cell>
          <cell r="I6261" t="str">
            <v>医保</v>
          </cell>
        </row>
        <row r="6262">
          <cell r="A6262" t="str">
            <v>F00000025510</v>
          </cell>
          <cell r="B6262" t="str">
            <v>331603044</v>
          </cell>
          <cell r="C6262" t="str">
            <v>烧伤后肌腱延长术</v>
          </cell>
          <cell r="D6262" t="str">
            <v>次</v>
          </cell>
          <cell r="E6262">
            <v>1600</v>
          </cell>
          <cell r="F6262">
            <v>1600</v>
          </cell>
          <cell r="G6262" t="str">
            <v/>
          </cell>
          <cell r="H6262" t="str">
            <v/>
          </cell>
          <cell r="I6262" t="str">
            <v>医保</v>
          </cell>
        </row>
        <row r="6263">
          <cell r="A6263" t="str">
            <v>F00000025512</v>
          </cell>
          <cell r="B6263" t="str">
            <v>331603045-1E</v>
          </cell>
          <cell r="C6263" t="str">
            <v>皮肤扩张器或支撑物取出术</v>
          </cell>
          <cell r="D6263" t="str">
            <v>次</v>
          </cell>
          <cell r="E6263">
            <v>970</v>
          </cell>
          <cell r="F6263">
            <v>1261</v>
          </cell>
          <cell r="G6263" t="str">
            <v/>
          </cell>
          <cell r="H6263" t="str">
            <v/>
          </cell>
          <cell r="I6263" t="str">
            <v>医保</v>
          </cell>
        </row>
        <row r="6264">
          <cell r="A6264" t="str">
            <v>F00000025511</v>
          </cell>
          <cell r="B6264" t="str">
            <v>331603045E</v>
          </cell>
          <cell r="C6264" t="str">
            <v>皮肤扩张器或支撑物置入术</v>
          </cell>
          <cell r="D6264" t="str">
            <v>次</v>
          </cell>
          <cell r="E6264">
            <v>970</v>
          </cell>
          <cell r="F6264">
            <v>1261</v>
          </cell>
          <cell r="G6264" t="str">
            <v>含注液。</v>
          </cell>
          <cell r="H6264" t="str">
            <v>扩张器</v>
          </cell>
          <cell r="I6264" t="str">
            <v>医保</v>
          </cell>
        </row>
        <row r="6265">
          <cell r="A6265" t="str">
            <v>F00000025515</v>
          </cell>
          <cell r="B6265" t="str">
            <v>331603046</v>
          </cell>
          <cell r="C6265" t="str">
            <v>扩张器取出皮瓣移植术</v>
          </cell>
          <cell r="D6265" t="str">
            <v>次</v>
          </cell>
          <cell r="E6265">
            <v>1600</v>
          </cell>
          <cell r="F6265">
            <v>1600</v>
          </cell>
          <cell r="G6265" t="str">
            <v/>
          </cell>
          <cell r="H6265" t="str">
            <v/>
          </cell>
          <cell r="I6265" t="str">
            <v>医保</v>
          </cell>
        </row>
        <row r="6266">
          <cell r="A6266" t="str">
            <v>F00000025516</v>
          </cell>
          <cell r="B6266" t="str">
            <v>331603047E</v>
          </cell>
          <cell r="C6266" t="str">
            <v>烧伤瘢痕切除缝合术</v>
          </cell>
          <cell r="D6266" t="str">
            <v>次</v>
          </cell>
          <cell r="E6266">
            <v>1179</v>
          </cell>
          <cell r="F6266">
            <v>1532.7</v>
          </cell>
          <cell r="G6266" t="str">
            <v/>
          </cell>
          <cell r="H6266" t="str">
            <v/>
          </cell>
          <cell r="I6266" t="str">
            <v>医保</v>
          </cell>
        </row>
        <row r="6267">
          <cell r="A6267" t="str">
            <v>F00000025517</v>
          </cell>
          <cell r="B6267" t="str">
            <v>331603048E</v>
          </cell>
          <cell r="C6267" t="str">
            <v>烧伤瘢痕切除松解植皮术</v>
          </cell>
          <cell r="D6267" t="str">
            <v>次</v>
          </cell>
          <cell r="E6267">
            <v>2096</v>
          </cell>
          <cell r="F6267">
            <v>2724.8</v>
          </cell>
          <cell r="G6267" t="str">
            <v/>
          </cell>
          <cell r="H6267" t="str">
            <v/>
          </cell>
          <cell r="I6267" t="str">
            <v>医保</v>
          </cell>
        </row>
        <row r="6268">
          <cell r="A6268" t="str">
            <v>F00000119318</v>
          </cell>
          <cell r="B6268" t="str">
            <v>331603049S</v>
          </cell>
          <cell r="C6268" t="str">
            <v>骨外露钻孔术</v>
          </cell>
          <cell r="D6268" t="str">
            <v>次</v>
          </cell>
          <cell r="E6268">
            <v>337</v>
          </cell>
          <cell r="F6268">
            <v>337</v>
          </cell>
          <cell r="G6268" t="str">
            <v>利用骨科钻孔器械，行外露骨钻孔治疗，至骨面有新鲜渗血即可，覆盖出血创面，培育新鲜肉芽组织。</v>
          </cell>
          <cell r="H6268" t="str">
            <v/>
          </cell>
          <cell r="I6268" t="str">
            <v>医保</v>
          </cell>
        </row>
        <row r="6269">
          <cell r="A6269" t="str">
            <v>F00000025518</v>
          </cell>
          <cell r="B6269" t="str">
            <v>331604001E</v>
          </cell>
          <cell r="C6269" t="str">
            <v>瘢痕畸形矫正术</v>
          </cell>
          <cell r="D6269" t="str">
            <v>100cm2</v>
          </cell>
          <cell r="E6269">
            <v>1390</v>
          </cell>
          <cell r="F6269">
            <v>1807</v>
          </cell>
          <cell r="G6269" t="str">
            <v>含疤痕松解术；不含面部。</v>
          </cell>
          <cell r="H6269" t="str">
            <v/>
          </cell>
          <cell r="I6269" t="str">
            <v>医保</v>
          </cell>
        </row>
        <row r="6270">
          <cell r="A6270" t="str">
            <v>F00000025520</v>
          </cell>
          <cell r="B6270" t="str">
            <v>331604002E</v>
          </cell>
          <cell r="C6270" t="str">
            <v>慢性溃疡修复术</v>
          </cell>
          <cell r="D6270" t="str">
            <v>每部位</v>
          </cell>
          <cell r="E6270">
            <v>2502</v>
          </cell>
          <cell r="F6270">
            <v>3252.6</v>
          </cell>
          <cell r="G6270" t="str">
            <v>指褥疮、肢体慢性溃疡、足底溃疡等。</v>
          </cell>
          <cell r="H6270" t="str">
            <v/>
          </cell>
          <cell r="I6270" t="str">
            <v>医保</v>
          </cell>
        </row>
        <row r="6271">
          <cell r="A6271" t="str">
            <v>F00000025524</v>
          </cell>
          <cell r="B6271" t="str">
            <v>331604003</v>
          </cell>
          <cell r="C6271" t="str">
            <v>隆颞术</v>
          </cell>
          <cell r="D6271" t="str">
            <v>每侧</v>
          </cell>
          <cell r="E6271">
            <v>1000</v>
          </cell>
          <cell r="F6271">
            <v>1000</v>
          </cell>
          <cell r="G6271" t="str">
            <v/>
          </cell>
          <cell r="H6271" t="str">
            <v>植入假体</v>
          </cell>
          <cell r="I6271" t="str">
            <v>自费</v>
          </cell>
        </row>
        <row r="6272">
          <cell r="A6272" t="str">
            <v>F00000025616</v>
          </cell>
          <cell r="B6272" t="str">
            <v>331604004</v>
          </cell>
          <cell r="C6272" t="str">
            <v>隆额术</v>
          </cell>
          <cell r="D6272" t="str">
            <v>次</v>
          </cell>
          <cell r="E6272">
            <v>1000</v>
          </cell>
          <cell r="F6272">
            <v>1000</v>
          </cell>
          <cell r="G6272" t="str">
            <v/>
          </cell>
          <cell r="H6272" t="str">
            <v>植入假体</v>
          </cell>
          <cell r="I6272" t="str">
            <v>自费</v>
          </cell>
        </row>
        <row r="6273">
          <cell r="A6273" t="str">
            <v>F00000025617</v>
          </cell>
          <cell r="B6273" t="str">
            <v>331604005E</v>
          </cell>
          <cell r="C6273" t="str">
            <v>小口畸形矫正术</v>
          </cell>
          <cell r="D6273" t="str">
            <v>次</v>
          </cell>
          <cell r="E6273">
            <v>1210</v>
          </cell>
          <cell r="F6273">
            <v>1573</v>
          </cell>
          <cell r="G6273" t="str">
            <v>含口角畸形矫正。</v>
          </cell>
          <cell r="H6273" t="str">
            <v/>
          </cell>
          <cell r="I6273" t="str">
            <v>自费</v>
          </cell>
        </row>
        <row r="6274">
          <cell r="A6274" t="str">
            <v>F00000025618</v>
          </cell>
          <cell r="B6274" t="str">
            <v>331604006</v>
          </cell>
          <cell r="C6274" t="str">
            <v>唇外翻矫正术</v>
          </cell>
          <cell r="D6274" t="str">
            <v>每侧</v>
          </cell>
          <cell r="E6274">
            <v>1070</v>
          </cell>
          <cell r="F6274">
            <v>1070</v>
          </cell>
          <cell r="G6274" t="str">
            <v>不含胡须再造术。</v>
          </cell>
          <cell r="H6274" t="str">
            <v/>
          </cell>
          <cell r="I6274" t="str">
            <v>自费</v>
          </cell>
        </row>
        <row r="6275">
          <cell r="A6275" t="str">
            <v>F00000025621</v>
          </cell>
          <cell r="B6275" t="str">
            <v>331604007</v>
          </cell>
          <cell r="C6275" t="str">
            <v>胡须再造术</v>
          </cell>
          <cell r="D6275" t="str">
            <v>次</v>
          </cell>
          <cell r="E6275">
            <v>1000</v>
          </cell>
          <cell r="F6275">
            <v>1000</v>
          </cell>
          <cell r="G6275" t="str">
            <v>指岛状头皮瓣法或游离移植法。</v>
          </cell>
          <cell r="H6275" t="str">
            <v/>
          </cell>
          <cell r="I6275" t="str">
            <v>自费</v>
          </cell>
        </row>
        <row r="6276">
          <cell r="A6276" t="str">
            <v>F00000025624</v>
          </cell>
          <cell r="B6276" t="str">
            <v>331604008</v>
          </cell>
          <cell r="C6276" t="str">
            <v>隆颏术</v>
          </cell>
          <cell r="D6276" t="str">
            <v>次</v>
          </cell>
          <cell r="E6276">
            <v>1090</v>
          </cell>
          <cell r="F6276">
            <v>1090</v>
          </cell>
          <cell r="G6276" t="str">
            <v>不含截骨术。</v>
          </cell>
          <cell r="H6276" t="str">
            <v>植入材料</v>
          </cell>
          <cell r="I6276" t="str">
            <v>自费</v>
          </cell>
        </row>
        <row r="6277">
          <cell r="A6277" t="str">
            <v>F00000025625</v>
          </cell>
          <cell r="B6277" t="str">
            <v>331604009</v>
          </cell>
          <cell r="C6277" t="str">
            <v>隆颏术后继发畸形矫正术</v>
          </cell>
          <cell r="D6277" t="str">
            <v>次</v>
          </cell>
          <cell r="E6277">
            <v>1000</v>
          </cell>
          <cell r="F6277">
            <v>1000</v>
          </cell>
          <cell r="G6277" t="str">
            <v/>
          </cell>
          <cell r="H6277" t="str">
            <v>植入材料</v>
          </cell>
          <cell r="I6277" t="str">
            <v>自费</v>
          </cell>
        </row>
        <row r="6278">
          <cell r="A6278" t="str">
            <v>F00000025626</v>
          </cell>
          <cell r="B6278" t="str">
            <v>331604009-1</v>
          </cell>
          <cell r="C6278" t="str">
            <v>隆颞术后畸形矫正术</v>
          </cell>
          <cell r="D6278" t="str">
            <v>次</v>
          </cell>
          <cell r="E6278">
            <v>1000</v>
          </cell>
          <cell r="F6278">
            <v>1000</v>
          </cell>
          <cell r="G6278" t="str">
            <v/>
          </cell>
          <cell r="H6278" t="str">
            <v>植入材料</v>
          </cell>
          <cell r="I6278" t="str">
            <v>自费</v>
          </cell>
        </row>
        <row r="6279">
          <cell r="A6279" t="str">
            <v>F00000025627</v>
          </cell>
          <cell r="B6279" t="str">
            <v>331604009-2</v>
          </cell>
          <cell r="C6279" t="str">
            <v>隆额术后畸形矫正术</v>
          </cell>
          <cell r="D6279" t="str">
            <v>次</v>
          </cell>
          <cell r="E6279">
            <v>1000</v>
          </cell>
          <cell r="F6279">
            <v>1000</v>
          </cell>
          <cell r="G6279" t="str">
            <v/>
          </cell>
          <cell r="H6279" t="str">
            <v>植入材料</v>
          </cell>
          <cell r="I6279" t="str">
            <v>自费</v>
          </cell>
        </row>
        <row r="6280">
          <cell r="A6280" t="str">
            <v>F00000025628</v>
          </cell>
          <cell r="B6280" t="str">
            <v>331604010</v>
          </cell>
          <cell r="C6280" t="str">
            <v>颌下脂肪袋整形术</v>
          </cell>
          <cell r="D6280" t="str">
            <v>次</v>
          </cell>
          <cell r="E6280">
            <v>800</v>
          </cell>
          <cell r="F6280">
            <v>800</v>
          </cell>
          <cell r="G6280" t="str">
            <v/>
          </cell>
          <cell r="H6280" t="str">
            <v>吸脂器</v>
          </cell>
          <cell r="I6280" t="str">
            <v>自费</v>
          </cell>
        </row>
        <row r="6281">
          <cell r="A6281" t="str">
            <v>F00000025629</v>
          </cell>
          <cell r="B6281" t="str">
            <v>331604011</v>
          </cell>
          <cell r="C6281" t="str">
            <v>酒窝再造术</v>
          </cell>
          <cell r="D6281" t="str">
            <v>每侧</v>
          </cell>
          <cell r="E6281">
            <v>450</v>
          </cell>
          <cell r="F6281">
            <v>450</v>
          </cell>
          <cell r="G6281" t="str">
            <v/>
          </cell>
          <cell r="H6281" t="str">
            <v/>
          </cell>
          <cell r="I6281" t="str">
            <v>自费</v>
          </cell>
        </row>
        <row r="6282">
          <cell r="A6282" t="str">
            <v>F00000025630</v>
          </cell>
          <cell r="B6282" t="str">
            <v>331604012E</v>
          </cell>
          <cell r="C6282" t="str">
            <v>颊部缺损修复术</v>
          </cell>
          <cell r="D6282" t="str">
            <v>每侧</v>
          </cell>
          <cell r="E6282">
            <v>1540</v>
          </cell>
          <cell r="F6282">
            <v>2002</v>
          </cell>
          <cell r="G6282" t="str">
            <v/>
          </cell>
          <cell r="H6282" t="str">
            <v/>
          </cell>
          <cell r="I6282" t="str">
            <v>医保</v>
          </cell>
        </row>
        <row r="6283">
          <cell r="A6283" t="str">
            <v>F00000025631</v>
          </cell>
          <cell r="B6283" t="str">
            <v>331604013</v>
          </cell>
          <cell r="C6283" t="str">
            <v>面瘫畸形矫正术</v>
          </cell>
          <cell r="D6283" t="str">
            <v>每侧</v>
          </cell>
          <cell r="E6283">
            <v>1440</v>
          </cell>
          <cell r="F6283">
            <v>1440</v>
          </cell>
          <cell r="G6283" t="str">
            <v>不含神经切取术。</v>
          </cell>
          <cell r="H6283" t="str">
            <v>植入材料</v>
          </cell>
          <cell r="I6283" t="str">
            <v>医保</v>
          </cell>
        </row>
        <row r="6284">
          <cell r="A6284" t="str">
            <v>F00000025632</v>
          </cell>
          <cell r="B6284" t="str">
            <v>331604014</v>
          </cell>
          <cell r="C6284" t="str">
            <v>除皱术</v>
          </cell>
          <cell r="D6284" t="str">
            <v>每部位或面1/3</v>
          </cell>
          <cell r="E6284">
            <v>1260</v>
          </cell>
          <cell r="F6284">
            <v>1260</v>
          </cell>
          <cell r="G6284" t="str">
            <v/>
          </cell>
          <cell r="H6284" t="str">
            <v/>
          </cell>
          <cell r="I6284" t="str">
            <v>自费</v>
          </cell>
        </row>
        <row r="6285">
          <cell r="A6285" t="str">
            <v>F00000119319</v>
          </cell>
          <cell r="B6285" t="str">
            <v>331604014-1</v>
          </cell>
          <cell r="C6285" t="str">
            <v>激光除皱术</v>
          </cell>
          <cell r="D6285" t="str">
            <v>每个光斑</v>
          </cell>
          <cell r="E6285">
            <v>1512</v>
          </cell>
          <cell r="F6285">
            <v>1512</v>
          </cell>
          <cell r="G6285" t="str">
            <v/>
          </cell>
          <cell r="H6285" t="str">
            <v/>
          </cell>
          <cell r="I6285" t="str">
            <v>自费</v>
          </cell>
        </row>
        <row r="6286">
          <cell r="A6286" t="str">
            <v>F00000025633</v>
          </cell>
          <cell r="B6286" t="str">
            <v>331604014-2</v>
          </cell>
          <cell r="C6286" t="str">
            <v>骨膜下除皱术</v>
          </cell>
          <cell r="D6286" t="str">
            <v>每部位或面1/3</v>
          </cell>
          <cell r="E6286">
            <v>1260</v>
          </cell>
          <cell r="F6286">
            <v>1260</v>
          </cell>
          <cell r="G6286" t="str">
            <v/>
          </cell>
          <cell r="H6286" t="str">
            <v/>
          </cell>
          <cell r="I6286" t="str">
            <v>自费</v>
          </cell>
        </row>
        <row r="6287">
          <cell r="A6287" t="str">
            <v>F00000025634</v>
          </cell>
          <cell r="B6287" t="str">
            <v>331604014-3</v>
          </cell>
          <cell r="C6287" t="str">
            <v>激光骨膜下除皱术</v>
          </cell>
          <cell r="D6287" t="str">
            <v>每部位或面1/3</v>
          </cell>
          <cell r="E6287">
            <v>1512</v>
          </cell>
          <cell r="F6287">
            <v>1512</v>
          </cell>
          <cell r="G6287" t="str">
            <v/>
          </cell>
          <cell r="H6287" t="str">
            <v/>
          </cell>
          <cell r="I6287" t="str">
            <v>自费</v>
          </cell>
        </row>
        <row r="6288">
          <cell r="A6288" t="str">
            <v>F00000025636</v>
          </cell>
          <cell r="B6288" t="str">
            <v>331604015-1E</v>
          </cell>
          <cell r="C6288" t="str">
            <v>面部瘢痕切除整形术加收(大于2cm2)</v>
          </cell>
          <cell r="D6288" t="str">
            <v>1cm2</v>
          </cell>
          <cell r="E6288">
            <v>235.8</v>
          </cell>
          <cell r="F6288">
            <v>306.54000000000002</v>
          </cell>
          <cell r="G6288" t="str">
            <v/>
          </cell>
          <cell r="H6288" t="str">
            <v/>
          </cell>
          <cell r="I6288" t="str">
            <v>医保</v>
          </cell>
        </row>
        <row r="6289">
          <cell r="A6289" t="str">
            <v>F00000025635</v>
          </cell>
          <cell r="B6289" t="str">
            <v>331604015E</v>
          </cell>
          <cell r="C6289" t="str">
            <v>面部瘢痕切除整形术</v>
          </cell>
          <cell r="D6289" t="str">
            <v>2cm2</v>
          </cell>
          <cell r="E6289">
            <v>786</v>
          </cell>
          <cell r="F6289">
            <v>1021.8</v>
          </cell>
          <cell r="G6289" t="str">
            <v/>
          </cell>
          <cell r="H6289" t="str">
            <v>扩张器</v>
          </cell>
          <cell r="I6289" t="str">
            <v>医保</v>
          </cell>
        </row>
        <row r="6290">
          <cell r="A6290" t="str">
            <v>F00000025637</v>
          </cell>
          <cell r="B6290" t="str">
            <v>331604016E</v>
          </cell>
          <cell r="C6290" t="str">
            <v>面部外伤清创整形术</v>
          </cell>
          <cell r="D6290" t="str">
            <v>次</v>
          </cell>
          <cell r="E6290">
            <v>834</v>
          </cell>
          <cell r="F6290">
            <v>1084.2</v>
          </cell>
          <cell r="G6290" t="str">
            <v/>
          </cell>
          <cell r="H6290" t="str">
            <v/>
          </cell>
          <cell r="I6290" t="str">
            <v>医保</v>
          </cell>
        </row>
        <row r="6291">
          <cell r="A6291" t="str">
            <v>F00000025638</v>
          </cell>
          <cell r="B6291" t="str">
            <v>331604017</v>
          </cell>
          <cell r="C6291" t="str">
            <v>半侧颜面萎缩整形术</v>
          </cell>
          <cell r="D6291" t="str">
            <v>每侧</v>
          </cell>
          <cell r="E6291">
            <v>1380</v>
          </cell>
          <cell r="F6291">
            <v>1380</v>
          </cell>
          <cell r="G6291" t="str">
            <v>不含截骨术。</v>
          </cell>
          <cell r="H6291" t="str">
            <v/>
          </cell>
          <cell r="I6291" t="str">
            <v>医保</v>
          </cell>
        </row>
        <row r="6292">
          <cell r="A6292" t="str">
            <v>F00000025639</v>
          </cell>
          <cell r="B6292" t="str">
            <v>331604018E</v>
          </cell>
          <cell r="C6292" t="str">
            <v>指甲成形术</v>
          </cell>
          <cell r="D6292" t="str">
            <v>每指</v>
          </cell>
          <cell r="E6292">
            <v>600</v>
          </cell>
          <cell r="F6292">
            <v>780</v>
          </cell>
          <cell r="G6292" t="str">
            <v/>
          </cell>
          <cell r="H6292" t="str">
            <v/>
          </cell>
          <cell r="I6292" t="str">
            <v>医保</v>
          </cell>
        </row>
        <row r="6293">
          <cell r="A6293" t="str">
            <v>F00000025641</v>
          </cell>
          <cell r="B6293" t="str">
            <v>331604019-1E</v>
          </cell>
          <cell r="C6293" t="str">
            <v>足跟缺损修复术</v>
          </cell>
          <cell r="D6293" t="str">
            <v>每部位</v>
          </cell>
          <cell r="E6293">
            <v>1500</v>
          </cell>
          <cell r="F6293">
            <v>1950</v>
          </cell>
          <cell r="G6293" t="str">
            <v/>
          </cell>
          <cell r="H6293" t="str">
            <v/>
          </cell>
          <cell r="I6293" t="str">
            <v>医保</v>
          </cell>
        </row>
        <row r="6294">
          <cell r="A6294" t="str">
            <v>F00000025640</v>
          </cell>
          <cell r="B6294" t="str">
            <v>331604019E</v>
          </cell>
          <cell r="C6294" t="str">
            <v>足底缺损修复术</v>
          </cell>
          <cell r="D6294" t="str">
            <v>每部位</v>
          </cell>
          <cell r="E6294">
            <v>1500</v>
          </cell>
          <cell r="F6294">
            <v>1950</v>
          </cell>
          <cell r="G6294" t="str">
            <v>不含关节成形。</v>
          </cell>
          <cell r="H6294" t="str">
            <v/>
          </cell>
          <cell r="I6294" t="str">
            <v>医保</v>
          </cell>
        </row>
        <row r="6295">
          <cell r="A6295" t="str">
            <v>F00000025642</v>
          </cell>
          <cell r="B6295" t="str">
            <v>331604020E</v>
          </cell>
          <cell r="C6295" t="str">
            <v>橡皮肿整形术</v>
          </cell>
          <cell r="D6295" t="str">
            <v>每部位</v>
          </cell>
          <cell r="E6295">
            <v>1800</v>
          </cell>
          <cell r="F6295">
            <v>2340</v>
          </cell>
          <cell r="G6295" t="str">
            <v>不含淋巴管吻合术和静脉移植术。</v>
          </cell>
          <cell r="H6295" t="str">
            <v/>
          </cell>
          <cell r="I6295" t="str">
            <v>自费</v>
          </cell>
        </row>
        <row r="6296">
          <cell r="A6296" t="str">
            <v>F00000025643</v>
          </cell>
          <cell r="B6296" t="str">
            <v>331604021</v>
          </cell>
          <cell r="C6296" t="str">
            <v>毛发移植术</v>
          </cell>
          <cell r="D6296" t="str">
            <v>每根</v>
          </cell>
          <cell r="E6296">
            <v>5</v>
          </cell>
          <cell r="F6296">
            <v>5</v>
          </cell>
          <cell r="G6296" t="str">
            <v>指种发、头皮游离移植；不含头皮缺损修复术。</v>
          </cell>
          <cell r="H6296" t="str">
            <v/>
          </cell>
          <cell r="I6296" t="str">
            <v>自费</v>
          </cell>
        </row>
        <row r="6297">
          <cell r="A6297" t="str">
            <v>F00000025644</v>
          </cell>
          <cell r="B6297" t="str">
            <v>331604021-1</v>
          </cell>
          <cell r="C6297" t="str">
            <v>种发</v>
          </cell>
          <cell r="D6297" t="str">
            <v>每根</v>
          </cell>
          <cell r="E6297">
            <v>5</v>
          </cell>
          <cell r="F6297">
            <v>5</v>
          </cell>
          <cell r="G6297" t="str">
            <v/>
          </cell>
          <cell r="H6297" t="str">
            <v/>
          </cell>
          <cell r="I6297" t="str">
            <v>自费</v>
          </cell>
        </row>
        <row r="6298">
          <cell r="A6298" t="str">
            <v>F00000025645</v>
          </cell>
          <cell r="B6298" t="str">
            <v>331604021-2</v>
          </cell>
          <cell r="C6298" t="str">
            <v>头皮游离移植</v>
          </cell>
          <cell r="D6298" t="str">
            <v>每根</v>
          </cell>
          <cell r="E6298">
            <v>5</v>
          </cell>
          <cell r="F6298">
            <v>5</v>
          </cell>
          <cell r="G6298" t="str">
            <v/>
          </cell>
          <cell r="H6298" t="str">
            <v/>
          </cell>
          <cell r="I6298" t="str">
            <v>自费</v>
          </cell>
        </row>
        <row r="6299">
          <cell r="A6299" t="str">
            <v>F00000025646</v>
          </cell>
          <cell r="B6299" t="str">
            <v>331604022E</v>
          </cell>
          <cell r="C6299" t="str">
            <v>磨削术</v>
          </cell>
          <cell r="D6299" t="str">
            <v>50cm2</v>
          </cell>
          <cell r="E6299">
            <v>350</v>
          </cell>
          <cell r="F6299">
            <v>455</v>
          </cell>
          <cell r="G6299" t="str">
            <v/>
          </cell>
          <cell r="H6299" t="str">
            <v/>
          </cell>
          <cell r="I6299" t="str">
            <v>自费</v>
          </cell>
        </row>
        <row r="6300">
          <cell r="A6300" t="str">
            <v>F00000025647</v>
          </cell>
          <cell r="B6300" t="str">
            <v>331604023</v>
          </cell>
          <cell r="C6300" t="str">
            <v>纹饰美容术</v>
          </cell>
          <cell r="D6300" t="str">
            <v>每部位</v>
          </cell>
          <cell r="E6300">
            <v>200</v>
          </cell>
          <cell r="F6300">
            <v>200</v>
          </cell>
          <cell r="G6300" t="str">
            <v>指纹眉、纹眼线、唇线等。</v>
          </cell>
          <cell r="H6300" t="str">
            <v/>
          </cell>
          <cell r="I6300" t="str">
            <v>自费</v>
          </cell>
        </row>
        <row r="6301">
          <cell r="A6301" t="str">
            <v>F00000025748</v>
          </cell>
          <cell r="B6301" t="str">
            <v>331604024-1E</v>
          </cell>
          <cell r="C6301" t="str">
            <v>各种带蒂皮瓣形成术</v>
          </cell>
          <cell r="D6301" t="str">
            <v>每部位</v>
          </cell>
          <cell r="E6301">
            <v>1112</v>
          </cell>
          <cell r="F6301">
            <v>1445.6</v>
          </cell>
          <cell r="G6301" t="str">
            <v>不含岛状皮瓣。</v>
          </cell>
          <cell r="H6301" t="str">
            <v/>
          </cell>
          <cell r="I6301" t="str">
            <v>医保</v>
          </cell>
        </row>
        <row r="6302">
          <cell r="A6302" t="str">
            <v>F00000025747</v>
          </cell>
          <cell r="B6302" t="str">
            <v>331604024E</v>
          </cell>
          <cell r="C6302" t="str">
            <v>任意皮瓣形成术</v>
          </cell>
          <cell r="D6302" t="str">
            <v>每部位</v>
          </cell>
          <cell r="E6302">
            <v>1112</v>
          </cell>
          <cell r="F6302">
            <v>1445.6</v>
          </cell>
          <cell r="G6302" t="str">
            <v>不含岛状皮瓣。</v>
          </cell>
          <cell r="H6302" t="str">
            <v/>
          </cell>
          <cell r="I6302" t="str">
            <v>医保</v>
          </cell>
        </row>
        <row r="6303">
          <cell r="A6303" t="str">
            <v>F00000025750</v>
          </cell>
          <cell r="B6303" t="str">
            <v>331604025-1</v>
          </cell>
          <cell r="C6303" t="str">
            <v>静脉岛状皮瓣形成术</v>
          </cell>
          <cell r="D6303" t="str">
            <v>每部位</v>
          </cell>
          <cell r="E6303">
            <v>2000</v>
          </cell>
          <cell r="F6303">
            <v>2000</v>
          </cell>
          <cell r="G6303" t="str">
            <v>不含任意皮瓣、筋膜瓣。</v>
          </cell>
          <cell r="H6303" t="str">
            <v/>
          </cell>
          <cell r="I6303" t="str">
            <v>医保</v>
          </cell>
        </row>
        <row r="6304">
          <cell r="A6304" t="str">
            <v>F00000025751</v>
          </cell>
          <cell r="B6304" t="str">
            <v>331604025-2</v>
          </cell>
          <cell r="C6304" t="str">
            <v>动脉岛状皮瓣形成术</v>
          </cell>
          <cell r="D6304" t="str">
            <v>每部位</v>
          </cell>
          <cell r="E6304">
            <v>2000</v>
          </cell>
          <cell r="F6304">
            <v>2000</v>
          </cell>
          <cell r="G6304" t="str">
            <v>不含任意皮瓣、筋膜瓣。</v>
          </cell>
          <cell r="H6304" t="str">
            <v/>
          </cell>
          <cell r="I6304" t="str">
            <v>医保</v>
          </cell>
        </row>
        <row r="6305">
          <cell r="A6305" t="str">
            <v>F00000025749</v>
          </cell>
          <cell r="B6305" t="str">
            <v>331604025E</v>
          </cell>
          <cell r="C6305" t="str">
            <v>轴型组织瓣形成术</v>
          </cell>
          <cell r="D6305" t="str">
            <v>每部位</v>
          </cell>
          <cell r="E6305">
            <v>2000</v>
          </cell>
          <cell r="F6305">
            <v>2600</v>
          </cell>
          <cell r="G6305" t="str">
            <v>不含任意皮瓣、筋膜瓣。</v>
          </cell>
          <cell r="H6305" t="str">
            <v/>
          </cell>
          <cell r="I6305" t="str">
            <v>医保</v>
          </cell>
        </row>
        <row r="6306">
          <cell r="A6306" t="str">
            <v>F00000025752</v>
          </cell>
          <cell r="B6306" t="str">
            <v>331604026E</v>
          </cell>
          <cell r="C6306" t="str">
            <v>筋膜组织瓣形成术</v>
          </cell>
          <cell r="D6306" t="str">
            <v>每部位</v>
          </cell>
          <cell r="E6306">
            <v>1668</v>
          </cell>
          <cell r="F6306">
            <v>2168.4</v>
          </cell>
          <cell r="G6306" t="str">
            <v>含轴型、非轴型。</v>
          </cell>
          <cell r="H6306" t="str">
            <v/>
          </cell>
          <cell r="I6306" t="str">
            <v>医保</v>
          </cell>
        </row>
        <row r="6307">
          <cell r="A6307" t="str">
            <v>F00000025755</v>
          </cell>
          <cell r="B6307" t="str">
            <v>331604027E</v>
          </cell>
          <cell r="C6307" t="str">
            <v>阔筋膜切取术</v>
          </cell>
          <cell r="D6307" t="str">
            <v>次</v>
          </cell>
          <cell r="E6307">
            <v>810</v>
          </cell>
          <cell r="F6307">
            <v>1053</v>
          </cell>
          <cell r="G6307" t="str">
            <v/>
          </cell>
          <cell r="H6307" t="str">
            <v/>
          </cell>
          <cell r="I6307" t="str">
            <v>医保</v>
          </cell>
        </row>
        <row r="6308">
          <cell r="A6308" t="str">
            <v>F00000025756</v>
          </cell>
          <cell r="B6308" t="str">
            <v>331604028E</v>
          </cell>
          <cell r="C6308" t="str">
            <v>游离皮瓣切取移植术</v>
          </cell>
          <cell r="D6308" t="str">
            <v>次</v>
          </cell>
          <cell r="E6308">
            <v>4500</v>
          </cell>
          <cell r="F6308">
            <v>5850</v>
          </cell>
          <cell r="G6308" t="str">
            <v>指用于组织缺损修复或器官再造。含游离皮瓣切取、移植。</v>
          </cell>
          <cell r="H6308" t="str">
            <v/>
          </cell>
          <cell r="I6308" t="str">
            <v>医保</v>
          </cell>
        </row>
        <row r="6309">
          <cell r="A6309" t="str">
            <v>F00000025757</v>
          </cell>
          <cell r="B6309" t="str">
            <v>331604029E</v>
          </cell>
          <cell r="C6309" t="str">
            <v>带蒂筋膜瓣切取移植术</v>
          </cell>
          <cell r="D6309" t="str">
            <v>次</v>
          </cell>
          <cell r="E6309">
            <v>1700</v>
          </cell>
          <cell r="F6309">
            <v>2210</v>
          </cell>
          <cell r="G6309" t="str">
            <v>指用于组织缺损修复或器官再造。含带蒂筋膜皮瓣切取、移植。</v>
          </cell>
          <cell r="H6309" t="str">
            <v/>
          </cell>
          <cell r="I6309" t="str">
            <v>医保</v>
          </cell>
        </row>
        <row r="6310">
          <cell r="A6310" t="str">
            <v>F00000025758</v>
          </cell>
          <cell r="B6310" t="str">
            <v>331604030E</v>
          </cell>
          <cell r="C6310" t="str">
            <v>带蒂肌皮瓣切取移植术</v>
          </cell>
          <cell r="D6310" t="str">
            <v>次</v>
          </cell>
          <cell r="E6310">
            <v>1700</v>
          </cell>
          <cell r="F6310">
            <v>2210</v>
          </cell>
          <cell r="G6310" t="str">
            <v>指用于组织缺损修复或器官再造。含肌皮瓣切取、移植。</v>
          </cell>
          <cell r="H6310" t="str">
            <v/>
          </cell>
          <cell r="I6310" t="str">
            <v>医保</v>
          </cell>
        </row>
        <row r="6311">
          <cell r="A6311" t="str">
            <v>F00000025759</v>
          </cell>
          <cell r="B6311" t="str">
            <v>331604031E</v>
          </cell>
          <cell r="C6311" t="str">
            <v>带蒂肌瓣切取移植术</v>
          </cell>
          <cell r="D6311" t="str">
            <v>次</v>
          </cell>
          <cell r="E6311">
            <v>1700</v>
          </cell>
          <cell r="F6311">
            <v>2210</v>
          </cell>
          <cell r="G6311" t="str">
            <v>指用于组织缺损修复或器官再造。含肌瓣切取、移植。</v>
          </cell>
          <cell r="H6311" t="str">
            <v/>
          </cell>
          <cell r="I6311" t="str">
            <v>医保</v>
          </cell>
        </row>
        <row r="6312">
          <cell r="A6312" t="str">
            <v>F00000025760</v>
          </cell>
          <cell r="B6312" t="str">
            <v>331604032E</v>
          </cell>
          <cell r="C6312" t="str">
            <v>带蒂轴型皮瓣切取移植术</v>
          </cell>
          <cell r="D6312" t="str">
            <v>次</v>
          </cell>
          <cell r="E6312">
            <v>1700</v>
          </cell>
          <cell r="F6312">
            <v>2210</v>
          </cell>
          <cell r="G6312" t="str">
            <v/>
          </cell>
          <cell r="H6312" t="str">
            <v/>
          </cell>
          <cell r="I6312" t="str">
            <v>医保</v>
          </cell>
        </row>
        <row r="6313">
          <cell r="A6313" t="str">
            <v>F00000025761</v>
          </cell>
          <cell r="B6313" t="str">
            <v>331604033E</v>
          </cell>
          <cell r="C6313" t="str">
            <v>带血运骨皮瓣切取移植术</v>
          </cell>
          <cell r="D6313" t="str">
            <v>次</v>
          </cell>
          <cell r="E6313">
            <v>3000</v>
          </cell>
          <cell r="F6313">
            <v>3900</v>
          </cell>
          <cell r="G6313" t="str">
            <v/>
          </cell>
          <cell r="H6313" t="str">
            <v/>
          </cell>
          <cell r="I6313" t="str">
            <v>医保</v>
          </cell>
        </row>
        <row r="6314">
          <cell r="A6314" t="str">
            <v>F00000025762</v>
          </cell>
          <cell r="B6314" t="str">
            <v>331604034E</v>
          </cell>
          <cell r="C6314" t="str">
            <v>带毛囊皮瓣移植术</v>
          </cell>
          <cell r="D6314" t="str">
            <v>次</v>
          </cell>
          <cell r="E6314">
            <v>1700</v>
          </cell>
          <cell r="F6314">
            <v>2210</v>
          </cell>
          <cell r="G6314" t="str">
            <v/>
          </cell>
          <cell r="H6314" t="str">
            <v/>
          </cell>
          <cell r="I6314" t="str">
            <v>医保</v>
          </cell>
        </row>
        <row r="6315">
          <cell r="A6315" t="str">
            <v>F00000907870</v>
          </cell>
          <cell r="B6315" t="str">
            <v>331701001</v>
          </cell>
          <cell r="C6315" t="str">
            <v>心脏移植术</v>
          </cell>
          <cell r="D6315" t="str">
            <v>次</v>
          </cell>
          <cell r="E6315">
            <v>23000</v>
          </cell>
          <cell r="F6315">
            <v>23000</v>
          </cell>
          <cell r="G6315" t="str">
            <v>含患者原位心脏切除、移植心脏术前或术中整复、移植心脏植入，以及切开、吻合、关闭、缝合等手术步骤的人力资源和基本物质资源消耗。</v>
          </cell>
          <cell r="I6315" t="str">
            <v>自费</v>
          </cell>
        </row>
        <row r="6316">
          <cell r="A6316" t="str">
            <v>F00000907816</v>
          </cell>
          <cell r="B6316" t="str">
            <v>331701002</v>
          </cell>
          <cell r="C6316" t="str">
            <v>肝脏移植术</v>
          </cell>
          <cell r="D6316" t="str">
            <v>次</v>
          </cell>
          <cell r="E6316">
            <v>31000</v>
          </cell>
          <cell r="F6316">
            <v>31000</v>
          </cell>
          <cell r="G6316" t="str">
            <v>含患者原位肝脏切除、移植肝脏术前或术中整复、移植肝脏植入，以及切开、吻合、关闭、缝合等手术步骤的人力资源和基本物质资源消耗。</v>
          </cell>
          <cell r="I6316" t="str">
            <v>自费</v>
          </cell>
        </row>
        <row r="6317">
          <cell r="A6317" t="str">
            <v>F00000907864</v>
          </cell>
          <cell r="B6317" t="str">
            <v>331701003</v>
          </cell>
          <cell r="C6317" t="str">
            <v>双肺移植术</v>
          </cell>
          <cell r="D6317" t="str">
            <v>次</v>
          </cell>
          <cell r="E6317">
            <v>22000</v>
          </cell>
          <cell r="F6317">
            <v>22000</v>
          </cell>
          <cell r="G6317" t="str">
            <v>含患者原位肺脏切除、移植肺脏术前或术中整复、移植肺脏植入，以及切开、吻合、关闭、缝合等手术步骤的人力资源和基本物质资源消耗。</v>
          </cell>
          <cell r="I6317" t="str">
            <v>自费</v>
          </cell>
        </row>
        <row r="6318">
          <cell r="A6318" t="str">
            <v>F00000907814</v>
          </cell>
          <cell r="B6318" t="str">
            <v>331701003-1</v>
          </cell>
          <cell r="C6318" t="str">
            <v>单肺移植术</v>
          </cell>
          <cell r="D6318" t="str">
            <v>次</v>
          </cell>
          <cell r="E6318">
            <v>17000</v>
          </cell>
          <cell r="F6318">
            <v>17000</v>
          </cell>
          <cell r="G6318" t="str">
            <v>含患者（患侧）原位肺脏切除、移植肺脏术前或术中整复、移植肺脏植入，以及切开、吻合、关闭、缝合等手术步骤的人力资源和基本物质资源消耗。</v>
          </cell>
          <cell r="I6318" t="str">
            <v>自费</v>
          </cell>
        </row>
        <row r="6319">
          <cell r="A6319" t="str">
            <v>F00000907859</v>
          </cell>
          <cell r="B6319" t="str">
            <v>331701004</v>
          </cell>
          <cell r="C6319" t="str">
            <v>肾脏移植术</v>
          </cell>
          <cell r="D6319" t="str">
            <v>次</v>
          </cell>
          <cell r="E6319">
            <v>9360</v>
          </cell>
          <cell r="F6319">
            <v>9360</v>
          </cell>
          <cell r="G6319" t="str">
            <v>含患者原位肾脏切除、移植肾脏术前或术中整复、移植肾脏植入，以及切开、吻合、关闭、缝合等手术步骤的人力资源和基本物质资源消耗。</v>
          </cell>
          <cell r="I6319" t="str">
            <v>医保</v>
          </cell>
        </row>
        <row r="6320">
          <cell r="A6320" t="str">
            <v>F00000907860</v>
          </cell>
          <cell r="B6320" t="str">
            <v>331701004-1</v>
          </cell>
          <cell r="C6320" t="str">
            <v>肾脏再移植术</v>
          </cell>
          <cell r="D6320" t="str">
            <v>次</v>
          </cell>
          <cell r="E6320">
            <v>8200</v>
          </cell>
          <cell r="F6320">
            <v>8200</v>
          </cell>
          <cell r="G6320" t="str">
            <v>含患者原位肾脏切除、移植肾脏术前或术中整复、移植肾脏植入，以及切开、吻合、关闭、缝合等手术步骤的人力资源和基本物质资源消耗。</v>
          </cell>
          <cell r="I6320" t="str">
            <v>自费</v>
          </cell>
        </row>
        <row r="6321">
          <cell r="A6321" t="str">
            <v>F00000907868</v>
          </cell>
          <cell r="B6321" t="str">
            <v>331701005</v>
          </cell>
          <cell r="C6321" t="str">
            <v>小肠移植术</v>
          </cell>
          <cell r="D6321" t="str">
            <v>次</v>
          </cell>
          <cell r="E6321">
            <v>18000</v>
          </cell>
          <cell r="F6321">
            <v>18000</v>
          </cell>
          <cell r="G6321" t="str">
            <v>含患者原位小肠切除、移植小肠术前或术中整复、移植小肠植入，以及切开、吻合、关闭、缝合等手术步骤的人力资源和基本物质资源消耗。</v>
          </cell>
          <cell r="I6321" t="str">
            <v>自费</v>
          </cell>
        </row>
        <row r="6322">
          <cell r="A6322" t="str">
            <v>F00000907875</v>
          </cell>
          <cell r="B6322" t="str">
            <v>331701006</v>
          </cell>
          <cell r="C6322" t="str">
            <v>胰腺移植术</v>
          </cell>
          <cell r="D6322" t="str">
            <v>次</v>
          </cell>
          <cell r="E6322">
            <v>23000</v>
          </cell>
          <cell r="F6322">
            <v>23000</v>
          </cell>
          <cell r="G6322" t="str">
            <v>含患者原位胰腺切除、移植胰腺术前或术中整复、移植胰腺植入，以及切开、吻合、关闭、缝合等手术步骤的人力资源和基本物质资源消耗。</v>
          </cell>
          <cell r="I6322" t="str">
            <v>自费</v>
          </cell>
        </row>
        <row r="6323">
          <cell r="A6323" t="str">
            <v>F00000907829</v>
          </cell>
          <cell r="B6323" t="str">
            <v>331701007-1</v>
          </cell>
          <cell r="C6323" t="str">
            <v>角膜移植术加收(干细胞移植)</v>
          </cell>
          <cell r="D6323" t="str">
            <v>次</v>
          </cell>
          <cell r="E6323">
            <v>300</v>
          </cell>
          <cell r="F6323">
            <v>300</v>
          </cell>
          <cell r="I6323" t="str">
            <v>医保</v>
          </cell>
        </row>
        <row r="6324">
          <cell r="A6324" t="str">
            <v>F00000907858</v>
          </cell>
          <cell r="B6324" t="str">
            <v>331701007-2E</v>
          </cell>
          <cell r="C6324" t="str">
            <v>深板层角膜移植术</v>
          </cell>
          <cell r="D6324" t="str">
            <v>次</v>
          </cell>
          <cell r="E6324">
            <v>3000</v>
          </cell>
          <cell r="F6324">
            <v>3900</v>
          </cell>
          <cell r="I6324" t="str">
            <v>医保</v>
          </cell>
        </row>
        <row r="6325">
          <cell r="A6325" t="str">
            <v>F00000907827</v>
          </cell>
          <cell r="B6325" t="str">
            <v>331701007-3E</v>
          </cell>
          <cell r="C6325" t="str">
            <v>角膜内皮移植术</v>
          </cell>
          <cell r="D6325" t="str">
            <v>次</v>
          </cell>
          <cell r="E6325">
            <v>3000</v>
          </cell>
          <cell r="F6325">
            <v>3900</v>
          </cell>
          <cell r="I6325" t="str">
            <v>医保</v>
          </cell>
        </row>
        <row r="6326">
          <cell r="A6326" t="str">
            <v>F00000907828</v>
          </cell>
          <cell r="B6326" t="str">
            <v>331701007E</v>
          </cell>
          <cell r="C6326" t="str">
            <v>角膜移植术</v>
          </cell>
          <cell r="D6326" t="str">
            <v>次</v>
          </cell>
          <cell r="E6326">
            <v>3539</v>
          </cell>
          <cell r="F6326">
            <v>4600.7</v>
          </cell>
          <cell r="G6326" t="str">
            <v>指穿透、板层。含患者（患侧）原位角膜切除、移植角膜术中整复、移植角膜植入，以及切开、吻合、关闭、缝合等手术步骤的人力资源和基本物质资源消耗。</v>
          </cell>
          <cell r="H6326" t="str">
            <v>粘弹剂；真空环钻</v>
          </cell>
          <cell r="I6326" t="str">
            <v>医保</v>
          </cell>
        </row>
        <row r="6327">
          <cell r="A6327" t="str">
            <v>F00000907819</v>
          </cell>
          <cell r="B6327" t="str">
            <v>331702001</v>
          </cell>
          <cell r="C6327" t="str">
            <v>供肝切取术</v>
          </cell>
          <cell r="D6327" t="str">
            <v>次</v>
          </cell>
          <cell r="E6327">
            <v>4989</v>
          </cell>
          <cell r="F6327">
            <v>4989</v>
          </cell>
          <cell r="G6327" t="str">
            <v>含活体供者肝脏切取，以及切开、吻合、关闭、缝合等手术步骤的人力资源和基本物质资源消耗。</v>
          </cell>
          <cell r="I6327" t="str">
            <v>自费</v>
          </cell>
        </row>
        <row r="6328">
          <cell r="A6328" t="str">
            <v>F00000907818</v>
          </cell>
          <cell r="B6328" t="str">
            <v>331702002</v>
          </cell>
          <cell r="C6328" t="str">
            <v>供肺切取术</v>
          </cell>
          <cell r="D6328" t="str">
            <v>次</v>
          </cell>
          <cell r="E6328">
            <v>3533</v>
          </cell>
          <cell r="F6328">
            <v>3533</v>
          </cell>
          <cell r="G6328" t="str">
            <v>含活体供者肺脏切取，以及切开、吻合、关闭、缝合等手术步骤的人力资源和基本物质资源消耗。</v>
          </cell>
          <cell r="I6328" t="str">
            <v>自费</v>
          </cell>
        </row>
        <row r="6329">
          <cell r="A6329" t="str">
            <v>F00000907820</v>
          </cell>
          <cell r="B6329" t="str">
            <v>331702003</v>
          </cell>
          <cell r="C6329" t="str">
            <v>供肾切取术</v>
          </cell>
          <cell r="D6329" t="str">
            <v>次</v>
          </cell>
          <cell r="E6329">
            <v>3927</v>
          </cell>
          <cell r="F6329">
            <v>3927</v>
          </cell>
          <cell r="G6329" t="str">
            <v>含活体供者肾脏切取，以及切开、吻合、关闭、缝合等手术步骤的人力资源和基本物质资源消耗。</v>
          </cell>
          <cell r="I6329" t="str">
            <v>自费</v>
          </cell>
        </row>
        <row r="6330">
          <cell r="A6330" t="str">
            <v>F00000907821</v>
          </cell>
          <cell r="B6330" t="str">
            <v>331702004</v>
          </cell>
          <cell r="C6330" t="str">
            <v>供小肠切取术</v>
          </cell>
          <cell r="D6330" t="str">
            <v>次</v>
          </cell>
          <cell r="E6330">
            <v>1700</v>
          </cell>
          <cell r="F6330">
            <v>1700</v>
          </cell>
          <cell r="G6330" t="str">
            <v>含活体供者小肠切取，以及切开、吻合、关闭、缝合等手术步骤的人力资源和基本物质资源消耗。</v>
          </cell>
          <cell r="I6330" t="str">
            <v>自费</v>
          </cell>
        </row>
        <row r="6331">
          <cell r="A6331" t="str">
            <v>F00000907822</v>
          </cell>
          <cell r="B6331" t="str">
            <v>331702005</v>
          </cell>
          <cell r="C6331" t="str">
            <v>供胰切取术</v>
          </cell>
          <cell r="D6331" t="str">
            <v>次</v>
          </cell>
          <cell r="E6331">
            <v>4500</v>
          </cell>
          <cell r="F6331">
            <v>4500</v>
          </cell>
          <cell r="G6331" t="str">
            <v>含活体供者胰腺切取，以及切开、吻合、关闭、缝合等手术步骤的人力资源和基本物质资源消耗。</v>
          </cell>
          <cell r="I6331" t="str">
            <v>自费</v>
          </cell>
        </row>
        <row r="6332">
          <cell r="A6332" t="str">
            <v>F00000909016</v>
          </cell>
          <cell r="B6332" t="str">
            <v>331800001</v>
          </cell>
          <cell r="C6332" t="str">
            <v>种植体植入（单颗）</v>
          </cell>
          <cell r="D6332" t="str">
            <v>牙位</v>
          </cell>
          <cell r="E6332">
            <v>1836</v>
          </cell>
          <cell r="F6332">
            <v>1836</v>
          </cell>
          <cell r="G6332" t="str">
            <v>指口腔单颗种植体植入。价格构成涵盖方案设计、术前准备，备洞，种植体植入，二期手术，术后处理，手术复查等步骤人力资源和基本物资消耗。</v>
          </cell>
          <cell r="I6332" t="str">
            <v>自费</v>
          </cell>
        </row>
        <row r="6333">
          <cell r="A6333" t="str">
            <v>F00000909017</v>
          </cell>
          <cell r="B6333" t="str">
            <v>331800001-1</v>
          </cell>
          <cell r="C6333" t="str">
            <v>种植体植入（单颗）-即刻种植(加收)</v>
          </cell>
          <cell r="D6333" t="str">
            <v>牙位</v>
          </cell>
          <cell r="E6333">
            <v>550</v>
          </cell>
          <cell r="F6333">
            <v>550</v>
          </cell>
          <cell r="G6333" t="str">
            <v>指拔牙或牙齿缺失当日完成口腔单颗种植体植入的加收。</v>
          </cell>
          <cell r="I6333" t="str">
            <v>自费</v>
          </cell>
        </row>
        <row r="6334">
          <cell r="A6334" t="str">
            <v>F00000909018</v>
          </cell>
          <cell r="B6334" t="str">
            <v>331800001-2</v>
          </cell>
          <cell r="C6334" t="str">
            <v>种植体植入（单颗）-颅颌面种植体植入(加收)</v>
          </cell>
          <cell r="D6334" t="str">
            <v>牙位</v>
          </cell>
          <cell r="E6334">
            <v>1836</v>
          </cell>
          <cell r="F6334">
            <v>1836</v>
          </cell>
          <cell r="G6334" t="str">
            <v>指口腔单颗颅颌面种植体植入的加收。</v>
          </cell>
          <cell r="I6334" t="str">
            <v>自费</v>
          </cell>
        </row>
        <row r="6335">
          <cell r="A6335" t="str">
            <v>F00000909019</v>
          </cell>
          <cell r="B6335" t="str">
            <v>331800002</v>
          </cell>
          <cell r="C6335" t="str">
            <v>种植体植入（全牙弓）</v>
          </cell>
          <cell r="D6335" t="str">
            <v>例</v>
          </cell>
          <cell r="E6335">
            <v>9300</v>
          </cell>
          <cell r="F6335">
            <v>9300</v>
          </cell>
          <cell r="G6335" t="str">
            <v>指对范围超过一个象限以上的连续牙齿缺失进行种植体的植入以实现桥式修复。价格构成涵盖方案设计、术前准备，备洞，种植体植入，二期手术，术后处理，手术复查等步骤人力资源和基本物资消耗。</v>
          </cell>
          <cell r="I6335" t="str">
            <v>自费</v>
          </cell>
        </row>
        <row r="6336">
          <cell r="A6336" t="str">
            <v>F00000909020</v>
          </cell>
          <cell r="B6336" t="str">
            <v>331800002-1</v>
          </cell>
          <cell r="C6336" t="str">
            <v>种植体植入（全牙弓）-即刻种植(加收)</v>
          </cell>
          <cell r="D6336" t="str">
            <v>例</v>
          </cell>
          <cell r="E6336">
            <v>2790</v>
          </cell>
          <cell r="F6336">
            <v>2790</v>
          </cell>
          <cell r="G6336" t="str">
            <v>指拔牙或牙齿缺失当日完成全牙弓种植体植入的加收。</v>
          </cell>
          <cell r="I6336" t="str">
            <v>自费</v>
          </cell>
        </row>
        <row r="6337">
          <cell r="A6337" t="str">
            <v>F00000909021</v>
          </cell>
          <cell r="B6337" t="str">
            <v>331800002-2</v>
          </cell>
          <cell r="C6337" t="str">
            <v>种植体植入（全牙弓）-颅颌面种植体植入(加收)</v>
          </cell>
          <cell r="D6337" t="str">
            <v>例</v>
          </cell>
          <cell r="E6337">
            <v>9300</v>
          </cell>
          <cell r="F6337">
            <v>9300</v>
          </cell>
          <cell r="G6337" t="str">
            <v>指口腔全牙弓的颅颌面种植体植入的加收。</v>
          </cell>
          <cell r="I6337" t="str">
            <v>自费</v>
          </cell>
        </row>
        <row r="6338">
          <cell r="A6338" t="str">
            <v>F00000909022</v>
          </cell>
          <cell r="B6338" t="str">
            <v>331800002-3</v>
          </cell>
          <cell r="C6338" t="str">
            <v>种植体植入（全牙弓）-种植体倾斜植入(加收)</v>
          </cell>
          <cell r="D6338" t="str">
            <v>例</v>
          </cell>
          <cell r="E6338">
            <v>3720</v>
          </cell>
          <cell r="F6338">
            <v>3720</v>
          </cell>
          <cell r="G6338" t="str">
            <v>指带倾斜角度将种植体植入骨组织的全牙弓种植体植入的加收。</v>
          </cell>
          <cell r="I6338" t="str">
            <v>自费</v>
          </cell>
        </row>
        <row r="6339">
          <cell r="A6339" t="str">
            <v>F00000909023</v>
          </cell>
          <cell r="B6339" t="str">
            <v>331800003</v>
          </cell>
          <cell r="C6339" t="str">
            <v>种植牙冠修复置入（单颗）</v>
          </cell>
          <cell r="D6339" t="str">
            <v>牙位</v>
          </cell>
          <cell r="E6339">
            <v>1512</v>
          </cell>
          <cell r="F6339">
            <v>1512</v>
          </cell>
          <cell r="G6339" t="str">
            <v>指种植体上部固定义齿的修复置入。价格构成涵盖方案设计、印模制取、颌位确定、位置转移、模型制作、试排牙、戴入、调改、宣教等人力资源和基本物资消耗。</v>
          </cell>
          <cell r="I6339" t="str">
            <v>自费</v>
          </cell>
        </row>
        <row r="6340">
          <cell r="A6340" t="str">
            <v>F00000909024</v>
          </cell>
          <cell r="B6340" t="str">
            <v>331800003-1</v>
          </cell>
          <cell r="C6340" t="str">
            <v>种植牙冠修复置入（单颗）-即刻修复置入(加收)</v>
          </cell>
          <cell r="D6340" t="str">
            <v>牙位</v>
          </cell>
          <cell r="E6340">
            <v>453</v>
          </cell>
          <cell r="F6340">
            <v>453</v>
          </cell>
          <cell r="G6340" t="str">
            <v>指种植体植入后1周以内完成牙冠置入的加收。</v>
          </cell>
          <cell r="I6340" t="str">
            <v>自费</v>
          </cell>
        </row>
        <row r="6341">
          <cell r="A6341" t="str">
            <v>F00000909025</v>
          </cell>
          <cell r="B6341" t="str">
            <v>331800003-2</v>
          </cell>
          <cell r="C6341" t="str">
            <v>种植牙冠修复置入（单颗）-临时冠修复置入</v>
          </cell>
          <cell r="D6341" t="str">
            <v>牙位</v>
          </cell>
          <cell r="E6341">
            <v>1058</v>
          </cell>
          <cell r="F6341">
            <v>1058</v>
          </cell>
          <cell r="G6341" t="str">
            <v>指种植体上部固定义齿的临时冠修复置入。</v>
          </cell>
          <cell r="I6341" t="str">
            <v>自费</v>
          </cell>
        </row>
        <row r="6342">
          <cell r="A6342" t="str">
            <v>F00000909026</v>
          </cell>
          <cell r="B6342" t="str">
            <v>331800004</v>
          </cell>
          <cell r="C6342" t="str">
            <v>种植牙冠修复置入（连续冠桥修复）</v>
          </cell>
          <cell r="D6342" t="str">
            <v>牙位</v>
          </cell>
          <cell r="E6342">
            <v>1980</v>
          </cell>
          <cell r="F6342">
            <v>1980</v>
          </cell>
          <cell r="G6342" t="str">
            <v>指种植体上部不超过一个象限的连续固定义齿的修复置入。价格构成涵盖方案设计、印模制取、颌位确定、位置转移、模型制作、试排牙、戴入、调改、宣教等人力资源和基本物资消耗。</v>
          </cell>
          <cell r="I6342" t="str">
            <v>自费</v>
          </cell>
        </row>
        <row r="6343">
          <cell r="A6343" t="str">
            <v>F00000909027</v>
          </cell>
          <cell r="B6343" t="str">
            <v>331800004-1</v>
          </cell>
          <cell r="C6343" t="str">
            <v>种植牙冠修复置入（连续冠桥修复）-即刻修复置入(加收)</v>
          </cell>
          <cell r="D6343" t="str">
            <v>牙位</v>
          </cell>
          <cell r="E6343">
            <v>594</v>
          </cell>
          <cell r="F6343">
            <v>594</v>
          </cell>
          <cell r="G6343" t="str">
            <v>指种植体植入后1周以内完成牙冠置入的加收。</v>
          </cell>
          <cell r="I6343" t="str">
            <v>自费</v>
          </cell>
        </row>
        <row r="6344">
          <cell r="A6344" t="str">
            <v>F00000909028</v>
          </cell>
          <cell r="B6344" t="str">
            <v>331800004-2</v>
          </cell>
          <cell r="C6344" t="str">
            <v>种植牙冠修复置入（连续冠桥修复）-临时冠修复置入</v>
          </cell>
          <cell r="D6344" t="str">
            <v>牙位</v>
          </cell>
          <cell r="E6344">
            <v>1386</v>
          </cell>
          <cell r="F6344">
            <v>1386</v>
          </cell>
          <cell r="G6344" t="str">
            <v>指种植体上部不超过一个象限的连续固定义齿的临时冠修复置入。</v>
          </cell>
          <cell r="I6344" t="str">
            <v>自费</v>
          </cell>
        </row>
        <row r="6345">
          <cell r="A6345" t="str">
            <v>F00000909029</v>
          </cell>
          <cell r="B6345" t="str">
            <v>331800005</v>
          </cell>
          <cell r="C6345" t="str">
            <v>种植牙冠修复置入（固定咬合重建）</v>
          </cell>
          <cell r="D6345" t="str">
            <v>件</v>
          </cell>
          <cell r="E6345">
            <v>9980</v>
          </cell>
          <cell r="F6345">
            <v>9980</v>
          </cell>
          <cell r="G6345" t="str">
            <v>指对咬合支持丧失、半口牙齿缺失或全口牙齿缺失的种植体上部固定义齿的修复置入。价格构成涵盖方案设计、印模制取、颌位确定、位置转移、模型制作、试排牙、戴入、调改、宣教等人力资源和基本物资消耗。</v>
          </cell>
          <cell r="I6345" t="str">
            <v>自费</v>
          </cell>
        </row>
        <row r="6346">
          <cell r="A6346" t="str">
            <v>F00000909030</v>
          </cell>
          <cell r="B6346" t="str">
            <v>331800005-1</v>
          </cell>
          <cell r="C6346" t="str">
            <v>种植牙冠修复置入（固定咬合重建）-即刻修复置入(加收)</v>
          </cell>
          <cell r="D6346" t="str">
            <v>件</v>
          </cell>
          <cell r="E6346">
            <v>2994</v>
          </cell>
          <cell r="F6346">
            <v>2994</v>
          </cell>
          <cell r="G6346" t="str">
            <v>指种植体植入后1周以内完成牙冠置入的加收。</v>
          </cell>
          <cell r="I6346" t="str">
            <v>自费</v>
          </cell>
        </row>
        <row r="6347">
          <cell r="A6347" t="str">
            <v>F00000909031</v>
          </cell>
          <cell r="B6347" t="str">
            <v>331800006</v>
          </cell>
          <cell r="C6347" t="str">
            <v>种植可摘修复置入</v>
          </cell>
          <cell r="D6347" t="str">
            <v>件</v>
          </cell>
          <cell r="E6347">
            <v>7950</v>
          </cell>
          <cell r="F6347">
            <v>7950</v>
          </cell>
          <cell r="G6347" t="str">
            <v>指种植体上部可摘修复体的置入。价格构成涵盖方案设计、印模制取、颌位确定、位置转移、试排牙、模型制作、戴入、调改、宣教等人力资源和基本物资消耗。</v>
          </cell>
          <cell r="I6347" t="str">
            <v>自费</v>
          </cell>
        </row>
        <row r="6348">
          <cell r="A6348" t="str">
            <v>F00000909032</v>
          </cell>
          <cell r="B6348" t="str">
            <v>331800006-1</v>
          </cell>
          <cell r="C6348" t="str">
            <v>种植可摘修复置入-即刻修复置入(加收)</v>
          </cell>
          <cell r="D6348" t="str">
            <v>件</v>
          </cell>
          <cell r="E6348">
            <v>2385</v>
          </cell>
          <cell r="F6348">
            <v>2385</v>
          </cell>
          <cell r="G6348" t="str">
            <v>指种植体植入后1周以内完成可摘修复置入的加收。</v>
          </cell>
          <cell r="I6348" t="str">
            <v>自费</v>
          </cell>
        </row>
        <row r="6349">
          <cell r="A6349" t="str">
            <v>F00000909033</v>
          </cell>
          <cell r="B6349" t="str">
            <v>331800007</v>
          </cell>
          <cell r="C6349" t="str">
            <v>口腔内植骨（简单）</v>
          </cell>
          <cell r="D6349" t="str">
            <v>牙位</v>
          </cell>
          <cell r="E6349">
            <v>1514</v>
          </cell>
          <cell r="F6349">
            <v>1514</v>
          </cell>
          <cell r="G6349" t="str">
            <v>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v>
          </cell>
          <cell r="I6349" t="str">
            <v>自费</v>
          </cell>
        </row>
        <row r="6350">
          <cell r="A6350" t="str">
            <v>F00000909034</v>
          </cell>
          <cell r="B6350" t="str">
            <v>331800008</v>
          </cell>
          <cell r="C6350" t="str">
            <v>口腔内植骨（一般）</v>
          </cell>
          <cell r="D6350" t="str">
            <v>牙位</v>
          </cell>
          <cell r="E6350">
            <v>2270</v>
          </cell>
          <cell r="F6350">
            <v>2270</v>
          </cell>
          <cell r="G6350" t="str">
            <v>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v>
          </cell>
          <cell r="I6350" t="str">
            <v>自费</v>
          </cell>
        </row>
        <row r="6351">
          <cell r="A6351" t="str">
            <v>F00000909035</v>
          </cell>
          <cell r="B6351" t="str">
            <v>331800009</v>
          </cell>
          <cell r="C6351" t="str">
            <v>口腔内植骨（复杂）</v>
          </cell>
          <cell r="D6351" t="str">
            <v>牙位</v>
          </cell>
          <cell r="E6351">
            <v>4100</v>
          </cell>
          <cell r="F6351">
            <v>4100</v>
          </cell>
          <cell r="G6351" t="str">
            <v>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v>
          </cell>
          <cell r="I6351" t="str">
            <v>自费</v>
          </cell>
        </row>
        <row r="6352">
          <cell r="A6352" t="str">
            <v>F00000909036</v>
          </cell>
          <cell r="B6352" t="str">
            <v>331800009-1</v>
          </cell>
          <cell r="C6352" t="str">
            <v>口腔内植骨（复杂）-上颌窦囊肿摘除（加收）</v>
          </cell>
          <cell r="D6352" t="str">
            <v>次</v>
          </cell>
          <cell r="E6352">
            <v>900</v>
          </cell>
          <cell r="F6352">
            <v>900</v>
          </cell>
          <cell r="G6352" t="str">
            <v>指上颌窦囊肿摘除的加收。</v>
          </cell>
          <cell r="I6352" t="str">
            <v>自费</v>
          </cell>
        </row>
        <row r="6353">
          <cell r="A6353" t="str">
            <v>F00000909037</v>
          </cell>
          <cell r="B6353" t="str">
            <v>331800009-2</v>
          </cell>
          <cell r="C6353" t="str">
            <v>口腔内植骨（复杂）-口腔以外其他部位取骨（加收）</v>
          </cell>
          <cell r="D6353" t="str">
            <v>次</v>
          </cell>
          <cell r="E6353">
            <v>2297</v>
          </cell>
          <cell r="F6353">
            <v>2297</v>
          </cell>
          <cell r="G6353" t="str">
            <v>指口腔以外其他部位取骨进行的骨移植，以达到可种植条件的加收。含取骨术。</v>
          </cell>
          <cell r="I6353" t="str">
            <v>自费</v>
          </cell>
        </row>
        <row r="6354">
          <cell r="A6354" t="str">
            <v>F00000909038</v>
          </cell>
          <cell r="B6354" t="str">
            <v>331800010</v>
          </cell>
          <cell r="C6354" t="str">
            <v>种植体周软组织移植</v>
          </cell>
          <cell r="D6354" t="str">
            <v>牙位</v>
          </cell>
          <cell r="E6354">
            <v>1296</v>
          </cell>
          <cell r="F6354">
            <v>1296</v>
          </cell>
          <cell r="G6354" t="str">
            <v>指通过局部软组织移植，改善治疗部位及周围软组织状况，达到治疗所需软组织条件。价格构成涵盖方案设计、术前准备、切开、翻瓣、供软组织制备、组织固定、缝合及处置等手术步骤人力资源和基本物资消耗。</v>
          </cell>
          <cell r="I6354" t="str">
            <v>自费</v>
          </cell>
        </row>
        <row r="6355">
          <cell r="A6355" t="str">
            <v>F00000909039</v>
          </cell>
          <cell r="B6355" t="str">
            <v>331800011</v>
          </cell>
          <cell r="C6355" t="str">
            <v>种植体取出</v>
          </cell>
          <cell r="D6355" t="str">
            <v>牙位</v>
          </cell>
          <cell r="E6355">
            <v>864</v>
          </cell>
          <cell r="F6355">
            <v>864</v>
          </cell>
          <cell r="G6355" t="str">
            <v>指拆除患者口腔内已植入且无法继续使用的种植体。价格构成涵盖种植体拆除操作步骤的人力资源和基本基本物资消耗。</v>
          </cell>
          <cell r="I6355" t="str">
            <v>自费</v>
          </cell>
        </row>
        <row r="6356">
          <cell r="A6356" t="str">
            <v>F00000909040</v>
          </cell>
          <cell r="B6356" t="str">
            <v>331800012</v>
          </cell>
          <cell r="C6356" t="str">
            <v>种植牙冠修理</v>
          </cell>
          <cell r="D6356" t="str">
            <v>牙位</v>
          </cell>
          <cell r="E6356">
            <v>240</v>
          </cell>
          <cell r="F6356">
            <v>240</v>
          </cell>
          <cell r="G6356" t="str">
            <v>指对产品保质保修条件外，种植牙冠脱落、崩瓷、嵌食、断裂等机械性或器质性损坏进行修理，恢复正常使用。价格构成涵盖种植修复置入体的检查、拆卸、修补、置入等人力资源和基本物资消耗。</v>
          </cell>
          <cell r="I6356" t="str">
            <v>自费</v>
          </cell>
        </row>
        <row r="6357">
          <cell r="A6357" t="str">
            <v>F00000909041</v>
          </cell>
          <cell r="B6357" t="str">
            <v>331800013</v>
          </cell>
          <cell r="C6357" t="str">
            <v>医学3D建模（口腔）</v>
          </cell>
          <cell r="D6357" t="str">
            <v>例</v>
          </cell>
          <cell r="E6357">
            <v>324</v>
          </cell>
          <cell r="F6357">
            <v>324</v>
          </cell>
          <cell r="G6357" t="str">
            <v>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v>
          </cell>
          <cell r="I6357" t="str">
            <v>自费</v>
          </cell>
        </row>
        <row r="6358">
          <cell r="A6358" t="str">
            <v>F00000909042</v>
          </cell>
          <cell r="B6358" t="str">
            <v>331800014</v>
          </cell>
          <cell r="C6358" t="str">
            <v>医学3D模型打印（口腔）</v>
          </cell>
          <cell r="D6358" t="str">
            <v>件</v>
          </cell>
          <cell r="E6358">
            <v>584</v>
          </cell>
          <cell r="F6358">
            <v>584</v>
          </cell>
          <cell r="G6358" t="str">
            <v>指将虚拟3D模型打印或切削制作成仅用于口腔疾病诊断、手术规划、治疗及导板设计的实体模型。价格构成涵盖3D打印或切削制作的人力资源和基本物资消耗。</v>
          </cell>
          <cell r="I6358" t="str">
            <v>自费</v>
          </cell>
        </row>
        <row r="6359">
          <cell r="A6359" t="str">
            <v>F00000909043</v>
          </cell>
          <cell r="B6359" t="str">
            <v>331800015</v>
          </cell>
          <cell r="C6359" t="str">
            <v>医学3D导板打印（口腔）</v>
          </cell>
          <cell r="D6359" t="str">
            <v>件</v>
          </cell>
          <cell r="E6359">
            <v>912</v>
          </cell>
          <cell r="F6359">
            <v>912</v>
          </cell>
          <cell r="G6359" t="str">
            <v>指将虚拟3D模型打印或切削制作成用于治疗部位、确保植（置）入物精准到达和处理预定位置的实物模板或手术操作对治疗部位进行精确处理。价格构成涵盖3D打印或切削制作的人力资源和基本物资消耗。</v>
          </cell>
          <cell r="I6359" t="str">
            <v>自费</v>
          </cell>
        </row>
        <row r="6360">
          <cell r="A6360" t="str">
            <v>F00000025765</v>
          </cell>
          <cell r="B6360" t="str">
            <v>340100001</v>
          </cell>
          <cell r="C6360" t="str">
            <v>红外线治疗</v>
          </cell>
          <cell r="D6360" t="str">
            <v>每个照射区</v>
          </cell>
          <cell r="E6360">
            <v>12</v>
          </cell>
          <cell r="F6360">
            <v>12</v>
          </cell>
          <cell r="G6360" t="str">
            <v>指远、近红外线：TDP、近红外线气功治疗、红外线真空拔罐治疗、红外线光浴治疗、远红外医疗舱治疗。</v>
          </cell>
          <cell r="H6360" t="str">
            <v/>
          </cell>
          <cell r="I6360" t="str">
            <v>医保</v>
          </cell>
        </row>
        <row r="6361">
          <cell r="A6361" t="str">
            <v>F00000025766</v>
          </cell>
          <cell r="B6361" t="str">
            <v>340100002E</v>
          </cell>
          <cell r="C6361" t="str">
            <v>可见光照射治疗</v>
          </cell>
          <cell r="D6361" t="str">
            <v>每个照射区</v>
          </cell>
          <cell r="E6361">
            <v>11</v>
          </cell>
          <cell r="F6361">
            <v>11</v>
          </cell>
          <cell r="G6361" t="str">
            <v>指应用可见光波段光辐射器对人体病变部位进行体表照射。</v>
          </cell>
          <cell r="H6361" t="str">
            <v/>
          </cell>
          <cell r="I6361" t="str">
            <v>医保</v>
          </cell>
        </row>
        <row r="6362">
          <cell r="A6362" t="str">
            <v>F00000025771</v>
          </cell>
          <cell r="B6362" t="str">
            <v>340100003</v>
          </cell>
          <cell r="C6362" t="str">
            <v>偏振光照射</v>
          </cell>
          <cell r="D6362" t="str">
            <v>每个照射区</v>
          </cell>
          <cell r="E6362">
            <v>12</v>
          </cell>
          <cell r="F6362">
            <v>12</v>
          </cell>
          <cell r="G6362" t="str">
            <v/>
          </cell>
          <cell r="H6362" t="str">
            <v/>
          </cell>
          <cell r="I6362" t="str">
            <v>医保</v>
          </cell>
        </row>
        <row r="6363">
          <cell r="A6363" t="str">
            <v>F00000025772</v>
          </cell>
          <cell r="B6363" t="str">
            <v>340100004</v>
          </cell>
          <cell r="C6363" t="str">
            <v>紫外线治疗</v>
          </cell>
          <cell r="D6363" t="str">
            <v>每个照射区</v>
          </cell>
          <cell r="E6363">
            <v>12</v>
          </cell>
          <cell r="F6363">
            <v>12</v>
          </cell>
          <cell r="G6363" t="str">
            <v>指长、中、短波紫外线、低压紫外线、高压紫外线、水冷式、导子紫外线、光化学疗法。</v>
          </cell>
          <cell r="H6363" t="str">
            <v/>
          </cell>
          <cell r="I6363" t="str">
            <v>医保</v>
          </cell>
        </row>
        <row r="6364">
          <cell r="A6364" t="str">
            <v>F00000119320</v>
          </cell>
          <cell r="B6364" t="str">
            <v>340100004-1</v>
          </cell>
          <cell r="C6364" t="str">
            <v>紫外线生物剂量测定</v>
          </cell>
          <cell r="D6364" t="str">
            <v>每个照射区</v>
          </cell>
          <cell r="E6364">
            <v>12</v>
          </cell>
          <cell r="F6364">
            <v>12</v>
          </cell>
          <cell r="G6364" t="str">
            <v/>
          </cell>
          <cell r="H6364" t="str">
            <v/>
          </cell>
          <cell r="I6364" t="str">
            <v>医保</v>
          </cell>
        </row>
        <row r="6365">
          <cell r="A6365" t="str">
            <v>F00000025773</v>
          </cell>
          <cell r="B6365" t="str">
            <v>340100005</v>
          </cell>
          <cell r="C6365" t="str">
            <v>激光疗法</v>
          </cell>
          <cell r="D6365" t="str">
            <v>每个照射区</v>
          </cell>
          <cell r="E6365">
            <v>30</v>
          </cell>
          <cell r="F6365">
            <v>30</v>
          </cell>
          <cell r="G6365" t="str">
            <v>含原光束、散焦激光疗法。</v>
          </cell>
          <cell r="H6365" t="str">
            <v/>
          </cell>
          <cell r="I6365" t="str">
            <v>医保</v>
          </cell>
        </row>
        <row r="6366">
          <cell r="A6366" t="str">
            <v>F00000025774</v>
          </cell>
          <cell r="B6366" t="str">
            <v>340100006</v>
          </cell>
          <cell r="C6366" t="str">
            <v>光敏疗法</v>
          </cell>
          <cell r="D6366" t="str">
            <v>每个照射区</v>
          </cell>
          <cell r="E6366">
            <v>15</v>
          </cell>
          <cell r="F6366">
            <v>15</v>
          </cell>
          <cell r="G6366" t="str">
            <v>含紫外线、激光。</v>
          </cell>
          <cell r="H6366" t="str">
            <v/>
          </cell>
          <cell r="I6366" t="str">
            <v>医保</v>
          </cell>
        </row>
        <row r="6367">
          <cell r="A6367" t="str">
            <v>F00000025775</v>
          </cell>
          <cell r="B6367" t="str">
            <v>340100007</v>
          </cell>
          <cell r="C6367" t="str">
            <v>电诊断</v>
          </cell>
          <cell r="D6367" t="str">
            <v>每块肌肉或每条神经</v>
          </cell>
          <cell r="E6367">
            <v>30</v>
          </cell>
          <cell r="F6367">
            <v>30</v>
          </cell>
          <cell r="G6367" t="str">
            <v>指直流电检查、感应电检查、直流-感应电检查、时值检查、强度-频率曲线检查、中频脉冲电检查。</v>
          </cell>
          <cell r="H6367" t="str">
            <v/>
          </cell>
          <cell r="I6367" t="str">
            <v>医保</v>
          </cell>
        </row>
        <row r="6368">
          <cell r="A6368" t="str">
            <v>F00000025776</v>
          </cell>
          <cell r="B6368" t="str">
            <v>340100008</v>
          </cell>
          <cell r="C6368" t="str">
            <v>直流电治疗</v>
          </cell>
          <cell r="D6368" t="str">
            <v>每部位</v>
          </cell>
          <cell r="E6368">
            <v>15</v>
          </cell>
          <cell r="F6368">
            <v>15</v>
          </cell>
          <cell r="G6368" t="str">
            <v>指单纯直流电治疗、直流电药物离子导入治疗、直流电水浴治疗、（单、双、四槽浴）、电化学疗法。</v>
          </cell>
          <cell r="H6368" t="str">
            <v/>
          </cell>
          <cell r="I6368" t="str">
            <v>医保</v>
          </cell>
        </row>
        <row r="6369">
          <cell r="A6369" t="str">
            <v>F00000025880</v>
          </cell>
          <cell r="B6369" t="str">
            <v>340100009</v>
          </cell>
          <cell r="C6369" t="str">
            <v>低频脉冲电治疗</v>
          </cell>
          <cell r="D6369" t="str">
            <v>每部位</v>
          </cell>
          <cell r="E6369">
            <v>20</v>
          </cell>
          <cell r="F6369">
            <v>20</v>
          </cell>
          <cell r="G6369" t="str">
            <v>指感应电治疗、神经肌肉电刺激治疗、间动电疗、经皮神经电刺激治疗、功能性电刺激治疗、温热电脉冲治疗、微机功能性电刺激治疗、银棘状刺激疗法（SSP）。</v>
          </cell>
          <cell r="H6369" t="str">
            <v/>
          </cell>
          <cell r="I6369" t="str">
            <v>医保</v>
          </cell>
        </row>
        <row r="6370">
          <cell r="A6370" t="str">
            <v>F00000025889</v>
          </cell>
          <cell r="B6370" t="str">
            <v>340100010</v>
          </cell>
          <cell r="C6370" t="str">
            <v>中频脉冲电治疗</v>
          </cell>
          <cell r="D6370" t="str">
            <v>每部位</v>
          </cell>
          <cell r="E6370">
            <v>17.3</v>
          </cell>
          <cell r="F6370">
            <v>17.3</v>
          </cell>
          <cell r="G6370" t="str">
            <v>指中频脉冲电治疗、音频电治疗、干扰电治疗、动态干扰电治疗、立体动态干扰电治疗、调制中频电治疗、电脑中频电治疗。</v>
          </cell>
          <cell r="H6370" t="str">
            <v/>
          </cell>
          <cell r="I6370" t="str">
            <v>医保</v>
          </cell>
        </row>
        <row r="6371">
          <cell r="A6371" t="str">
            <v>F00000025896</v>
          </cell>
          <cell r="B6371" t="str">
            <v>340100011</v>
          </cell>
          <cell r="C6371" t="str">
            <v>共鸣火花治疗</v>
          </cell>
          <cell r="D6371" t="str">
            <v>每5分钟</v>
          </cell>
          <cell r="E6371">
            <v>18.399999999999999</v>
          </cell>
          <cell r="F6371">
            <v>18.399999999999999</v>
          </cell>
          <cell r="G6371" t="str">
            <v/>
          </cell>
          <cell r="H6371" t="str">
            <v/>
          </cell>
          <cell r="I6371" t="str">
            <v>医保</v>
          </cell>
        </row>
        <row r="6372">
          <cell r="A6372" t="str">
            <v>F00000025897</v>
          </cell>
          <cell r="B6372" t="str">
            <v>340100012</v>
          </cell>
          <cell r="C6372" t="str">
            <v>超短波短波治疗</v>
          </cell>
          <cell r="D6372" t="str">
            <v>每部位</v>
          </cell>
          <cell r="E6372">
            <v>12</v>
          </cell>
          <cell r="F6372">
            <v>12</v>
          </cell>
          <cell r="G6372" t="str">
            <v>指小功率超短波和短波、大功率超短波和短波、脉冲超短波和短波、体腔治疗。</v>
          </cell>
          <cell r="H6372" t="str">
            <v/>
          </cell>
          <cell r="I6372" t="str">
            <v>医保</v>
          </cell>
        </row>
        <row r="6373">
          <cell r="A6373" t="str">
            <v>F00000025898</v>
          </cell>
          <cell r="B6373" t="str">
            <v>340100013</v>
          </cell>
          <cell r="C6373" t="str">
            <v>微波治疗</v>
          </cell>
          <cell r="D6373" t="str">
            <v>每部位</v>
          </cell>
          <cell r="E6373">
            <v>14</v>
          </cell>
          <cell r="F6373">
            <v>14</v>
          </cell>
          <cell r="G6373" t="str">
            <v>指分米波、厘米波、毫米波、微波组织凝固、体腔治疗。</v>
          </cell>
          <cell r="H6373" t="str">
            <v/>
          </cell>
          <cell r="I6373" t="str">
            <v>医保</v>
          </cell>
        </row>
        <row r="6374">
          <cell r="A6374" t="str">
            <v>F00000025899</v>
          </cell>
          <cell r="B6374" t="str">
            <v>340100014</v>
          </cell>
          <cell r="C6374" t="str">
            <v>射频电疗</v>
          </cell>
          <cell r="D6374" t="str">
            <v>次</v>
          </cell>
          <cell r="E6374">
            <v>23</v>
          </cell>
          <cell r="F6374">
            <v>23</v>
          </cell>
          <cell r="G6374" t="str">
            <v>指大功率短波、分米波、厘米波。</v>
          </cell>
          <cell r="H6374" t="str">
            <v/>
          </cell>
          <cell r="I6374" t="str">
            <v>医保</v>
          </cell>
        </row>
        <row r="6375">
          <cell r="A6375" t="str">
            <v>F00000025900</v>
          </cell>
          <cell r="B6375" t="str">
            <v>340100015</v>
          </cell>
          <cell r="C6375" t="str">
            <v>静电治疗</v>
          </cell>
          <cell r="D6375" t="str">
            <v>每20分钟</v>
          </cell>
          <cell r="E6375">
            <v>12</v>
          </cell>
          <cell r="F6375">
            <v>12</v>
          </cell>
          <cell r="G6375" t="str">
            <v>指低压、高压静电治疗、高电位治疗。</v>
          </cell>
          <cell r="H6375" t="str">
            <v/>
          </cell>
          <cell r="I6375" t="str">
            <v>医保</v>
          </cell>
        </row>
        <row r="6376">
          <cell r="A6376" t="str">
            <v>F00000025901</v>
          </cell>
          <cell r="B6376" t="str">
            <v>340100016</v>
          </cell>
          <cell r="C6376" t="str">
            <v>空气负离子治疗</v>
          </cell>
          <cell r="D6376" t="str">
            <v>每30分钟</v>
          </cell>
          <cell r="E6376">
            <v>2</v>
          </cell>
          <cell r="F6376">
            <v>2</v>
          </cell>
          <cell r="G6376" t="str">
            <v>指使用空气负离子治疗仪治疗。</v>
          </cell>
          <cell r="H6376" t="str">
            <v/>
          </cell>
          <cell r="I6376" t="str">
            <v>医保</v>
          </cell>
        </row>
        <row r="6377">
          <cell r="A6377" t="str">
            <v>F00000025902</v>
          </cell>
          <cell r="B6377" t="str">
            <v>340100017</v>
          </cell>
          <cell r="C6377" t="str">
            <v>超声波治疗</v>
          </cell>
          <cell r="D6377" t="str">
            <v>每5分钟</v>
          </cell>
          <cell r="E6377">
            <v>15</v>
          </cell>
          <cell r="F6377">
            <v>15</v>
          </cell>
          <cell r="G6377" t="str">
            <v>指使用超声波治疗仪治疗。</v>
          </cell>
          <cell r="H6377" t="str">
            <v/>
          </cell>
          <cell r="I6377" t="str">
            <v>医保</v>
          </cell>
        </row>
        <row r="6378">
          <cell r="A6378" t="str">
            <v>F00000025904</v>
          </cell>
          <cell r="B6378" t="str">
            <v>340100018</v>
          </cell>
          <cell r="C6378" t="str">
            <v>电子生物反馈疗法</v>
          </cell>
          <cell r="D6378" t="str">
            <v>次</v>
          </cell>
          <cell r="E6378">
            <v>35</v>
          </cell>
          <cell r="F6378">
            <v>35</v>
          </cell>
          <cell r="G6378" t="str">
            <v>含肌电、皮温、皮电、脑电、心率各种生物反馈。</v>
          </cell>
          <cell r="H6378" t="str">
            <v/>
          </cell>
          <cell r="I6378" t="str">
            <v>医保</v>
          </cell>
        </row>
        <row r="6379">
          <cell r="A6379" t="str">
            <v>F00000025910</v>
          </cell>
          <cell r="B6379" t="str">
            <v>340100019</v>
          </cell>
          <cell r="C6379" t="str">
            <v>磁疗</v>
          </cell>
          <cell r="D6379" t="str">
            <v>每20分钟</v>
          </cell>
          <cell r="E6379">
            <v>6</v>
          </cell>
          <cell r="F6379">
            <v>6</v>
          </cell>
          <cell r="G6379" t="str">
            <v>指脉冲式、交变等不同机型又分低频磁、高频磁及热点磁、强磁场刺激、热磁振。</v>
          </cell>
          <cell r="H6379" t="str">
            <v/>
          </cell>
          <cell r="I6379" t="str">
            <v>自费</v>
          </cell>
        </row>
        <row r="6380">
          <cell r="A6380" t="str">
            <v>F00000024389</v>
          </cell>
          <cell r="B6380" t="str">
            <v>340100020</v>
          </cell>
          <cell r="C6380" t="str">
            <v>水疗</v>
          </cell>
          <cell r="D6380" t="str">
            <v>每20分钟</v>
          </cell>
          <cell r="E6380">
            <v>35</v>
          </cell>
          <cell r="F6380">
            <v>35</v>
          </cell>
          <cell r="G6380" t="str">
            <v>指药物浸浴、气泡浴、哈伯特槽浴（8字槽）、旋涡浴（分上肢、下肢）。</v>
          </cell>
          <cell r="H6380" t="str">
            <v/>
          </cell>
          <cell r="I6380" t="str">
            <v>自费</v>
          </cell>
        </row>
        <row r="6381">
          <cell r="A6381" t="str">
            <v>F00000024394</v>
          </cell>
          <cell r="B6381" t="str">
            <v>340100021</v>
          </cell>
          <cell r="C6381" t="str">
            <v>蜡疗</v>
          </cell>
          <cell r="D6381" t="str">
            <v>每部位</v>
          </cell>
          <cell r="E6381">
            <v>12</v>
          </cell>
          <cell r="F6381">
            <v>12</v>
          </cell>
          <cell r="G6381" t="str">
            <v>指浸蜡、刷蜡、蜡敷。</v>
          </cell>
          <cell r="H6381" t="str">
            <v/>
          </cell>
          <cell r="I6381" t="str">
            <v>自费</v>
          </cell>
        </row>
        <row r="6382">
          <cell r="A6382" t="str">
            <v>F00000024395</v>
          </cell>
          <cell r="B6382" t="str">
            <v>340100022</v>
          </cell>
          <cell r="C6382" t="str">
            <v>泥疗</v>
          </cell>
          <cell r="D6382" t="str">
            <v>每部位</v>
          </cell>
          <cell r="E6382">
            <v>6</v>
          </cell>
          <cell r="F6382">
            <v>6</v>
          </cell>
          <cell r="G6382" t="str">
            <v>指电泥疗、泥敷。</v>
          </cell>
          <cell r="H6382" t="str">
            <v/>
          </cell>
          <cell r="I6382" t="str">
            <v>自费</v>
          </cell>
        </row>
        <row r="6383">
          <cell r="A6383" t="str">
            <v>F00000024396</v>
          </cell>
          <cell r="B6383" t="str">
            <v>340100022-1</v>
          </cell>
          <cell r="C6383" t="str">
            <v>全身泥疗</v>
          </cell>
          <cell r="D6383" t="str">
            <v>次</v>
          </cell>
          <cell r="E6383">
            <v>18</v>
          </cell>
          <cell r="F6383">
            <v>18</v>
          </cell>
          <cell r="G6383" t="str">
            <v/>
          </cell>
          <cell r="H6383" t="str">
            <v/>
          </cell>
          <cell r="I6383" t="str">
            <v>自费</v>
          </cell>
        </row>
        <row r="6384">
          <cell r="A6384" t="str">
            <v>F00000024397</v>
          </cell>
          <cell r="B6384" t="str">
            <v>340100023</v>
          </cell>
          <cell r="C6384" t="str">
            <v>牵引</v>
          </cell>
          <cell r="D6384" t="str">
            <v>次</v>
          </cell>
          <cell r="E6384">
            <v>20</v>
          </cell>
          <cell r="F6384">
            <v>20</v>
          </cell>
          <cell r="G6384" t="str">
            <v/>
          </cell>
          <cell r="H6384" t="str">
            <v/>
          </cell>
          <cell r="I6384" t="str">
            <v>医保</v>
          </cell>
        </row>
        <row r="6385">
          <cell r="A6385" t="str">
            <v>F00000024398</v>
          </cell>
          <cell r="B6385" t="str">
            <v>340100023-1</v>
          </cell>
          <cell r="C6385" t="str">
            <v>颈椎牵引</v>
          </cell>
          <cell r="D6385" t="str">
            <v>次</v>
          </cell>
          <cell r="E6385">
            <v>20</v>
          </cell>
          <cell r="F6385">
            <v>20</v>
          </cell>
          <cell r="G6385" t="str">
            <v/>
          </cell>
          <cell r="H6385" t="str">
            <v/>
          </cell>
          <cell r="I6385" t="str">
            <v>医保</v>
          </cell>
        </row>
        <row r="6386">
          <cell r="A6386" t="str">
            <v>F00000024399</v>
          </cell>
          <cell r="B6386" t="str">
            <v>340100023-2</v>
          </cell>
          <cell r="C6386" t="str">
            <v>腰椎牵引</v>
          </cell>
          <cell r="D6386" t="str">
            <v>次</v>
          </cell>
          <cell r="E6386">
            <v>20</v>
          </cell>
          <cell r="F6386">
            <v>20</v>
          </cell>
          <cell r="G6386" t="str">
            <v/>
          </cell>
          <cell r="H6386" t="str">
            <v/>
          </cell>
          <cell r="I6386" t="str">
            <v>医保</v>
          </cell>
        </row>
        <row r="6387">
          <cell r="A6387" t="str">
            <v>F00000024404</v>
          </cell>
          <cell r="B6387" t="str">
            <v>340100023-3</v>
          </cell>
          <cell r="C6387" t="str">
            <v>悬吊治疗</v>
          </cell>
          <cell r="D6387" t="str">
            <v>次</v>
          </cell>
          <cell r="E6387">
            <v>20</v>
          </cell>
          <cell r="F6387">
            <v>20</v>
          </cell>
          <cell r="G6387" t="str">
            <v/>
          </cell>
          <cell r="H6387" t="str">
            <v/>
          </cell>
          <cell r="I6387" t="str">
            <v>医保</v>
          </cell>
        </row>
        <row r="6388">
          <cell r="A6388" t="str">
            <v>F00000024405</v>
          </cell>
          <cell r="B6388" t="str">
            <v>340100023-4</v>
          </cell>
          <cell r="C6388" t="str">
            <v>脊柱矫正治疗</v>
          </cell>
          <cell r="D6388" t="str">
            <v>次</v>
          </cell>
          <cell r="E6388">
            <v>20</v>
          </cell>
          <cell r="F6388">
            <v>20</v>
          </cell>
          <cell r="G6388" t="str">
            <v/>
          </cell>
          <cell r="H6388" t="str">
            <v/>
          </cell>
          <cell r="I6388" t="str">
            <v>医保</v>
          </cell>
        </row>
        <row r="6389">
          <cell r="A6389" t="str">
            <v>F00000096566</v>
          </cell>
          <cell r="B6389" t="str">
            <v>340100023-5</v>
          </cell>
          <cell r="C6389" t="str">
            <v>抗痉挛治疗</v>
          </cell>
          <cell r="D6389" t="str">
            <v>次</v>
          </cell>
          <cell r="E6389">
            <v>20</v>
          </cell>
          <cell r="F6389">
            <v>20</v>
          </cell>
          <cell r="G6389" t="str">
            <v/>
          </cell>
          <cell r="H6389" t="str">
            <v/>
          </cell>
          <cell r="I6389" t="str">
            <v>医保</v>
          </cell>
        </row>
        <row r="6390">
          <cell r="A6390" t="str">
            <v>F00000024407</v>
          </cell>
          <cell r="B6390" t="str">
            <v>340100024</v>
          </cell>
          <cell r="C6390" t="str">
            <v>气压治疗</v>
          </cell>
          <cell r="D6390" t="str">
            <v>单肢</v>
          </cell>
          <cell r="E6390">
            <v>20</v>
          </cell>
          <cell r="F6390">
            <v>20</v>
          </cell>
          <cell r="G6390" t="str">
            <v>指肢体气压治疗、肢体正负压治疗。</v>
          </cell>
          <cell r="H6390" t="str">
            <v/>
          </cell>
          <cell r="I6390" t="str">
            <v>自费</v>
          </cell>
        </row>
        <row r="6391">
          <cell r="A6391" t="str">
            <v>F00000024410</v>
          </cell>
          <cell r="B6391" t="str">
            <v>340100025</v>
          </cell>
          <cell r="C6391" t="str">
            <v>冷疗</v>
          </cell>
          <cell r="D6391" t="str">
            <v>每部位</v>
          </cell>
          <cell r="E6391">
            <v>15</v>
          </cell>
          <cell r="F6391">
            <v>15</v>
          </cell>
          <cell r="G6391" t="str">
            <v/>
          </cell>
          <cell r="H6391" t="str">
            <v/>
          </cell>
          <cell r="I6391" t="str">
            <v>自费</v>
          </cell>
        </row>
        <row r="6392">
          <cell r="A6392" t="str">
            <v>F00000024411</v>
          </cell>
          <cell r="B6392" t="str">
            <v>340100026</v>
          </cell>
          <cell r="C6392" t="str">
            <v>电按摩</v>
          </cell>
          <cell r="D6392" t="str">
            <v>每20分钟</v>
          </cell>
          <cell r="E6392">
            <v>12</v>
          </cell>
          <cell r="F6392">
            <v>12</v>
          </cell>
          <cell r="G6392" t="str">
            <v>指电动按摩、电热按摩、局部电按摩。</v>
          </cell>
          <cell r="H6392" t="str">
            <v/>
          </cell>
          <cell r="I6392" t="str">
            <v>自费</v>
          </cell>
        </row>
        <row r="6393">
          <cell r="A6393" t="str">
            <v>F00000024412</v>
          </cell>
          <cell r="B6393" t="str">
            <v>340100027</v>
          </cell>
          <cell r="C6393" t="str">
            <v>场效应治疗</v>
          </cell>
          <cell r="D6393" t="str">
            <v>每部位</v>
          </cell>
          <cell r="E6393">
            <v>5</v>
          </cell>
          <cell r="F6393">
            <v>5</v>
          </cell>
          <cell r="G6393" t="str">
            <v/>
          </cell>
          <cell r="H6393" t="str">
            <v/>
          </cell>
          <cell r="I6393" t="str">
            <v>自费</v>
          </cell>
        </row>
        <row r="6394">
          <cell r="A6394" t="str">
            <v>F00000024413</v>
          </cell>
          <cell r="B6394" t="str">
            <v>340100028S</v>
          </cell>
          <cell r="C6394" t="str">
            <v>骨骼肌肉疼痛冲击波治疗</v>
          </cell>
          <cell r="D6394" t="str">
            <v>次</v>
          </cell>
          <cell r="E6394">
            <v>196</v>
          </cell>
          <cell r="F6394">
            <v>196</v>
          </cell>
          <cell r="G6394" t="str">
            <v/>
          </cell>
          <cell r="H6394" t="str">
            <v/>
          </cell>
          <cell r="I6394" t="str">
            <v>医保</v>
          </cell>
        </row>
        <row r="6395">
          <cell r="A6395" t="str">
            <v>F00000024414</v>
          </cell>
          <cell r="B6395" t="str">
            <v>340100029S</v>
          </cell>
          <cell r="C6395" t="str">
            <v>超激光疼痛治疗</v>
          </cell>
          <cell r="D6395" t="str">
            <v>次</v>
          </cell>
          <cell r="E6395">
            <v>43</v>
          </cell>
          <cell r="F6395">
            <v>43</v>
          </cell>
          <cell r="G6395" t="str">
            <v/>
          </cell>
          <cell r="H6395" t="str">
            <v/>
          </cell>
          <cell r="I6395" t="str">
            <v>医保</v>
          </cell>
        </row>
        <row r="6396">
          <cell r="A6396" t="str">
            <v>F00030009558</v>
          </cell>
          <cell r="B6396" t="str">
            <v>340100030F-1</v>
          </cell>
          <cell r="C6396" t="str">
            <v>阴部/盆底肌刺激治疗（首次，含耗材））</v>
          </cell>
          <cell r="D6396" t="str">
            <v>次</v>
          </cell>
          <cell r="E6396">
            <v>380</v>
          </cell>
          <cell r="F6396">
            <v>380</v>
          </cell>
          <cell r="I6396" t="str">
            <v>自费</v>
          </cell>
        </row>
        <row r="6397">
          <cell r="A6397" t="str">
            <v>F00030009561</v>
          </cell>
          <cell r="B6397" t="str">
            <v>340100030F-2</v>
          </cell>
          <cell r="C6397" t="str">
            <v>阴部/盆底肌刺激治疗（续次）</v>
          </cell>
          <cell r="D6397" t="str">
            <v>次</v>
          </cell>
          <cell r="E6397">
            <v>150</v>
          </cell>
          <cell r="F6397">
            <v>150</v>
          </cell>
          <cell r="I6397" t="str">
            <v>自费</v>
          </cell>
        </row>
        <row r="6398">
          <cell r="A6398" t="str">
            <v>F00030009564</v>
          </cell>
          <cell r="B6398" t="str">
            <v>340100030F-3</v>
          </cell>
          <cell r="C6398" t="str">
            <v>阴部/盆底肌刺激治疗（射频治疗）</v>
          </cell>
          <cell r="D6398" t="str">
            <v>次</v>
          </cell>
          <cell r="E6398">
            <v>340</v>
          </cell>
          <cell r="F6398">
            <v>340</v>
          </cell>
          <cell r="I6398" t="str">
            <v>自费</v>
          </cell>
        </row>
        <row r="6399">
          <cell r="A6399" t="str">
            <v>F00000024415</v>
          </cell>
          <cell r="B6399" t="str">
            <v>340200001</v>
          </cell>
          <cell r="C6399" t="str">
            <v>徒手平衡功能检查</v>
          </cell>
          <cell r="D6399" t="str">
            <v>次</v>
          </cell>
          <cell r="E6399">
            <v>20</v>
          </cell>
          <cell r="F6399">
            <v>20</v>
          </cell>
          <cell r="G6399" t="str">
            <v/>
          </cell>
          <cell r="H6399" t="str">
            <v/>
          </cell>
          <cell r="I6399" t="str">
            <v>自费</v>
          </cell>
        </row>
        <row r="6400">
          <cell r="A6400" t="str">
            <v>F00000024416</v>
          </cell>
          <cell r="B6400" t="str">
            <v>340200002</v>
          </cell>
          <cell r="C6400" t="str">
            <v>仪器平衡功能评定</v>
          </cell>
          <cell r="D6400" t="str">
            <v>次</v>
          </cell>
          <cell r="E6400">
            <v>60</v>
          </cell>
          <cell r="F6400">
            <v>60</v>
          </cell>
          <cell r="G6400" t="str">
            <v/>
          </cell>
          <cell r="H6400" t="str">
            <v/>
          </cell>
          <cell r="I6400" t="str">
            <v>自费</v>
          </cell>
        </row>
        <row r="6401">
          <cell r="A6401" t="str">
            <v>F00000096473</v>
          </cell>
          <cell r="B6401" t="str">
            <v>340200002-1</v>
          </cell>
          <cell r="C6401" t="str">
            <v>仪器平衡功能训练</v>
          </cell>
          <cell r="D6401" t="str">
            <v>次</v>
          </cell>
          <cell r="E6401">
            <v>60</v>
          </cell>
          <cell r="F6401">
            <v>60</v>
          </cell>
          <cell r="G6401" t="str">
            <v/>
          </cell>
          <cell r="H6401" t="str">
            <v/>
          </cell>
          <cell r="I6401" t="str">
            <v>自费</v>
          </cell>
        </row>
        <row r="6402">
          <cell r="A6402" t="str">
            <v>F00000024418</v>
          </cell>
          <cell r="B6402" t="str">
            <v>340200003</v>
          </cell>
          <cell r="C6402" t="str">
            <v>日常生活能力评定</v>
          </cell>
          <cell r="D6402" t="str">
            <v>次</v>
          </cell>
          <cell r="E6402">
            <v>30</v>
          </cell>
          <cell r="F6402">
            <v>30</v>
          </cell>
          <cell r="G6402" t="str">
            <v>用于身体结构损伤及功能障碍导致日常生活活动能力障碍的评估。</v>
          </cell>
          <cell r="H6402" t="str">
            <v/>
          </cell>
          <cell r="I6402" t="str">
            <v>医保</v>
          </cell>
        </row>
        <row r="6403">
          <cell r="A6403" t="str">
            <v>F00000024419</v>
          </cell>
          <cell r="B6403" t="str">
            <v>340200004</v>
          </cell>
          <cell r="C6403" t="str">
            <v>等速肌力测定</v>
          </cell>
          <cell r="D6403" t="str">
            <v>每关节</v>
          </cell>
          <cell r="E6403">
            <v>20</v>
          </cell>
          <cell r="F6403">
            <v>20</v>
          </cell>
          <cell r="G6403" t="str">
            <v>采用等速运动肌力测试系统进行测定。</v>
          </cell>
          <cell r="H6403" t="str">
            <v/>
          </cell>
          <cell r="I6403" t="str">
            <v>自费</v>
          </cell>
        </row>
        <row r="6404">
          <cell r="A6404" t="str">
            <v>F00000024420</v>
          </cell>
          <cell r="B6404" t="str">
            <v>340200005</v>
          </cell>
          <cell r="C6404" t="str">
            <v>手功能评定</v>
          </cell>
          <cell r="D6404" t="str">
            <v>次</v>
          </cell>
          <cell r="E6404">
            <v>20</v>
          </cell>
          <cell r="F6404">
            <v>20</v>
          </cell>
          <cell r="G6404" t="str">
            <v>指徒手和仪器。</v>
          </cell>
          <cell r="H6404" t="str">
            <v/>
          </cell>
          <cell r="I6404" t="str">
            <v>医保</v>
          </cell>
        </row>
        <row r="6405">
          <cell r="A6405" t="str">
            <v>F00000024421</v>
          </cell>
          <cell r="B6405" t="str">
            <v>340200006</v>
          </cell>
          <cell r="C6405" t="str">
            <v>疲劳度测定</v>
          </cell>
          <cell r="D6405" t="str">
            <v>次</v>
          </cell>
          <cell r="E6405">
            <v>58</v>
          </cell>
          <cell r="F6405">
            <v>58</v>
          </cell>
          <cell r="G6405" t="str">
            <v/>
          </cell>
          <cell r="H6405" t="str">
            <v/>
          </cell>
          <cell r="I6405" t="str">
            <v>自费</v>
          </cell>
        </row>
        <row r="6406">
          <cell r="A6406" t="str">
            <v>F00000024422</v>
          </cell>
          <cell r="B6406" t="str">
            <v>340200007</v>
          </cell>
          <cell r="C6406" t="str">
            <v>步态分析检查</v>
          </cell>
          <cell r="D6406" t="str">
            <v>次</v>
          </cell>
          <cell r="E6406">
            <v>25</v>
          </cell>
          <cell r="F6406">
            <v>25</v>
          </cell>
          <cell r="G6406" t="str">
            <v/>
          </cell>
          <cell r="H6406" t="str">
            <v/>
          </cell>
          <cell r="I6406" t="str">
            <v>自费</v>
          </cell>
        </row>
        <row r="6407">
          <cell r="A6407" t="str">
            <v>F00000024423</v>
          </cell>
          <cell r="B6407" t="str">
            <v>340200007-1</v>
          </cell>
          <cell r="C6407" t="str">
            <v>足底压力分析检查</v>
          </cell>
          <cell r="D6407" t="str">
            <v>次</v>
          </cell>
          <cell r="E6407">
            <v>25</v>
          </cell>
          <cell r="F6407">
            <v>25</v>
          </cell>
          <cell r="G6407" t="str">
            <v/>
          </cell>
          <cell r="H6407" t="str">
            <v/>
          </cell>
          <cell r="I6407" t="str">
            <v>自费</v>
          </cell>
        </row>
        <row r="6408">
          <cell r="A6408" t="str">
            <v>F00000096567</v>
          </cell>
          <cell r="B6408" t="str">
            <v>340200007-2</v>
          </cell>
          <cell r="C6408" t="str">
            <v>步态训练</v>
          </cell>
          <cell r="D6408" t="str">
            <v>次</v>
          </cell>
          <cell r="E6408">
            <v>25</v>
          </cell>
          <cell r="F6408">
            <v>25</v>
          </cell>
          <cell r="G6408" t="str">
            <v/>
          </cell>
          <cell r="H6408" t="str">
            <v/>
          </cell>
          <cell r="I6408" t="str">
            <v>自费</v>
          </cell>
        </row>
        <row r="6409">
          <cell r="A6409" t="str">
            <v>F00000024425</v>
          </cell>
          <cell r="B6409" t="str">
            <v>340200008</v>
          </cell>
          <cell r="C6409" t="str">
            <v>言语能力评定</v>
          </cell>
          <cell r="D6409" t="str">
            <v>次</v>
          </cell>
          <cell r="E6409">
            <v>45</v>
          </cell>
          <cell r="F6409">
            <v>45</v>
          </cell>
          <cell r="G6409" t="str">
            <v>含一般失语症检查、构音障碍检查、言语失用检查。</v>
          </cell>
          <cell r="H6409" t="str">
            <v/>
          </cell>
          <cell r="I6409" t="str">
            <v>自费</v>
          </cell>
        </row>
        <row r="6410">
          <cell r="A6410" t="str">
            <v>F00000907873</v>
          </cell>
          <cell r="B6410" t="str">
            <v>340200008-1</v>
          </cell>
          <cell r="C6410" t="str">
            <v>言语能力筛查</v>
          </cell>
          <cell r="D6410" t="str">
            <v>次</v>
          </cell>
          <cell r="E6410">
            <v>50</v>
          </cell>
          <cell r="F6410">
            <v>50</v>
          </cell>
          <cell r="G6410" t="str">
            <v>指使用失语症筛查表、构音障碍筛查表、儿童言语障碍筛查表、言语失用检查表等对患者进行言语测查。</v>
          </cell>
          <cell r="I6410" t="str">
            <v>医保</v>
          </cell>
        </row>
        <row r="6411">
          <cell r="A6411" t="str">
            <v>F00000024546</v>
          </cell>
          <cell r="B6411" t="str">
            <v>340200009</v>
          </cell>
          <cell r="C6411" t="str">
            <v>失语症检查</v>
          </cell>
          <cell r="D6411" t="str">
            <v>次</v>
          </cell>
          <cell r="E6411">
            <v>80</v>
          </cell>
          <cell r="F6411">
            <v>80</v>
          </cell>
          <cell r="G6411" t="str">
            <v/>
          </cell>
          <cell r="H6411" t="str">
            <v/>
          </cell>
          <cell r="I6411" t="str">
            <v>自费</v>
          </cell>
        </row>
        <row r="6412">
          <cell r="A6412" t="str">
            <v>F00000024641</v>
          </cell>
          <cell r="B6412" t="str">
            <v>340200010</v>
          </cell>
          <cell r="C6412" t="str">
            <v>口吃检查</v>
          </cell>
          <cell r="D6412" t="str">
            <v>次</v>
          </cell>
          <cell r="E6412">
            <v>50</v>
          </cell>
          <cell r="F6412">
            <v>50</v>
          </cell>
          <cell r="G6412" t="str">
            <v/>
          </cell>
          <cell r="H6412" t="str">
            <v/>
          </cell>
          <cell r="I6412" t="str">
            <v>自费</v>
          </cell>
        </row>
        <row r="6413">
          <cell r="A6413" t="str">
            <v>F00000024642</v>
          </cell>
          <cell r="B6413" t="str">
            <v>340200011</v>
          </cell>
          <cell r="C6413" t="str">
            <v>吞咽功能障碍检查</v>
          </cell>
          <cell r="D6413" t="str">
            <v>次</v>
          </cell>
          <cell r="E6413">
            <v>50</v>
          </cell>
          <cell r="F6413">
            <v>50</v>
          </cell>
          <cell r="G6413" t="str">
            <v/>
          </cell>
          <cell r="H6413" t="str">
            <v/>
          </cell>
          <cell r="I6413" t="str">
            <v>自费</v>
          </cell>
        </row>
        <row r="6414">
          <cell r="A6414" t="str">
            <v>F00000024646</v>
          </cell>
          <cell r="B6414" t="str">
            <v>340200014</v>
          </cell>
          <cell r="C6414" t="str">
            <v>失认失用评定</v>
          </cell>
          <cell r="D6414" t="str">
            <v>次</v>
          </cell>
          <cell r="E6414">
            <v>45</v>
          </cell>
          <cell r="F6414">
            <v>45</v>
          </cell>
          <cell r="G6414" t="str">
            <v/>
          </cell>
          <cell r="H6414" t="str">
            <v/>
          </cell>
          <cell r="I6414" t="str">
            <v>自费</v>
          </cell>
        </row>
        <row r="6415">
          <cell r="A6415" t="str">
            <v>F00000024647</v>
          </cell>
          <cell r="B6415" t="str">
            <v>340200015</v>
          </cell>
          <cell r="C6415" t="str">
            <v>职业能力评定</v>
          </cell>
          <cell r="D6415" t="str">
            <v>次</v>
          </cell>
          <cell r="E6415">
            <v>50</v>
          </cell>
          <cell r="F6415">
            <v>50</v>
          </cell>
          <cell r="G6415" t="str">
            <v/>
          </cell>
          <cell r="H6415" t="str">
            <v/>
          </cell>
          <cell r="I6415" t="str">
            <v>自费</v>
          </cell>
        </row>
        <row r="6416">
          <cell r="A6416" t="str">
            <v>F00000024649</v>
          </cell>
          <cell r="B6416" t="str">
            <v>340200017</v>
          </cell>
          <cell r="C6416" t="str">
            <v>心功能康复评定</v>
          </cell>
          <cell r="D6416" t="str">
            <v>次</v>
          </cell>
          <cell r="E6416">
            <v>50</v>
          </cell>
          <cell r="F6416">
            <v>50</v>
          </cell>
          <cell r="G6416" t="str">
            <v/>
          </cell>
          <cell r="H6416" t="str">
            <v/>
          </cell>
          <cell r="I6416" t="str">
            <v>自费</v>
          </cell>
        </row>
        <row r="6417">
          <cell r="A6417" t="str">
            <v>F00000024650</v>
          </cell>
          <cell r="B6417" t="str">
            <v>340200018</v>
          </cell>
          <cell r="C6417" t="str">
            <v>肺功能康复评定</v>
          </cell>
          <cell r="D6417" t="str">
            <v>次</v>
          </cell>
          <cell r="E6417">
            <v>50</v>
          </cell>
          <cell r="F6417">
            <v>50</v>
          </cell>
          <cell r="G6417" t="str">
            <v/>
          </cell>
          <cell r="H6417" t="str">
            <v/>
          </cell>
          <cell r="I6417" t="str">
            <v>自费</v>
          </cell>
        </row>
        <row r="6418">
          <cell r="A6418" t="str">
            <v>F00000097424</v>
          </cell>
          <cell r="B6418" t="str">
            <v>340200018-1</v>
          </cell>
          <cell r="C6418" t="str">
            <v>肺功能康复训练</v>
          </cell>
          <cell r="D6418" t="str">
            <v>次</v>
          </cell>
          <cell r="E6418">
            <v>50</v>
          </cell>
          <cell r="F6418">
            <v>50</v>
          </cell>
          <cell r="G6418" t="str">
            <v/>
          </cell>
          <cell r="H6418" t="str">
            <v/>
          </cell>
          <cell r="I6418" t="str">
            <v>自费</v>
          </cell>
        </row>
        <row r="6419">
          <cell r="A6419" t="str">
            <v>F00000024652</v>
          </cell>
          <cell r="B6419" t="str">
            <v>340200019</v>
          </cell>
          <cell r="C6419" t="str">
            <v>人体残伤测定</v>
          </cell>
          <cell r="D6419" t="str">
            <v>次</v>
          </cell>
          <cell r="E6419">
            <v>80</v>
          </cell>
          <cell r="F6419">
            <v>80</v>
          </cell>
          <cell r="G6419" t="str">
            <v/>
          </cell>
          <cell r="H6419" t="str">
            <v/>
          </cell>
          <cell r="I6419" t="str">
            <v>自费</v>
          </cell>
        </row>
        <row r="6420">
          <cell r="A6420" t="str">
            <v>F00000024653</v>
          </cell>
          <cell r="B6420" t="str">
            <v>340200020</v>
          </cell>
          <cell r="C6420" t="str">
            <v>运动疗法</v>
          </cell>
          <cell r="D6420" t="str">
            <v>45分钟/次</v>
          </cell>
          <cell r="E6420">
            <v>17</v>
          </cell>
          <cell r="F6420">
            <v>17</v>
          </cell>
          <cell r="G6420" t="str">
            <v>指全身肌力训练、各关节活动度训练、徒手体操、器械训练、步态平衡功能训练、呼吸训练。</v>
          </cell>
          <cell r="H6420" t="str">
            <v/>
          </cell>
          <cell r="I6420" t="str">
            <v>医保</v>
          </cell>
        </row>
        <row r="6421">
          <cell r="A6421" t="str">
            <v>F00030014643</v>
          </cell>
          <cell r="B6421" t="str">
            <v>340200020-1</v>
          </cell>
          <cell r="C6421" t="str">
            <v>水中肢体功能训练</v>
          </cell>
          <cell r="D6421" t="str">
            <v>次</v>
          </cell>
          <cell r="E6421">
            <v>75</v>
          </cell>
          <cell r="F6421">
            <v>75</v>
          </cell>
          <cell r="G6421" t="str">
            <v>在水疗环境中，利用水中训练器具以及康复水疗专业性技术训练方法，指导患者在水中进行肢体功能训练，含水中关节活动度训练、肌力训练等。</v>
          </cell>
          <cell r="I6421" t="str">
            <v>医保</v>
          </cell>
        </row>
        <row r="6422">
          <cell r="A6422" t="str">
            <v>F00030014646</v>
          </cell>
          <cell r="B6422" t="str">
            <v>340200020-2</v>
          </cell>
          <cell r="C6422" t="str">
            <v>水中步行运动训练</v>
          </cell>
          <cell r="D6422" t="str">
            <v>次</v>
          </cell>
          <cell r="E6422">
            <v>75</v>
          </cell>
          <cell r="F6422">
            <v>75</v>
          </cell>
          <cell r="G6422" t="str">
            <v>在水疗环境中，利用水中训练器具以及康复水疗专业性技术训练方法，指导患者在水中进行步行运动训练，含平衡协调性训练、步态训练、呼吸控制训练、有氧运动训练等。不含水中肢体功能训练。</v>
          </cell>
          <cell r="I6422" t="str">
            <v>医保</v>
          </cell>
        </row>
        <row r="6423">
          <cell r="A6423" t="str">
            <v>F00000907826</v>
          </cell>
          <cell r="B6423" t="str">
            <v>340200021</v>
          </cell>
          <cell r="C6423" t="str">
            <v>减重支持系统训练</v>
          </cell>
          <cell r="D6423" t="str">
            <v>40分钟/次</v>
          </cell>
          <cell r="E6423">
            <v>40</v>
          </cell>
          <cell r="F6423">
            <v>40</v>
          </cell>
          <cell r="G6423" t="str">
            <v>利用减重支持仪进行训练。</v>
          </cell>
          <cell r="H6423" t="str">
            <v/>
          </cell>
          <cell r="I6423" t="str">
            <v>医保</v>
          </cell>
        </row>
        <row r="6424">
          <cell r="A6424" t="str">
            <v>F00000907847</v>
          </cell>
          <cell r="B6424" t="str">
            <v>340200022</v>
          </cell>
          <cell r="C6424" t="str">
            <v>轮椅技能训练</v>
          </cell>
          <cell r="D6424" t="str">
            <v>次</v>
          </cell>
          <cell r="E6424">
            <v>20</v>
          </cell>
          <cell r="F6424">
            <v>20</v>
          </cell>
          <cell r="G6424" t="str">
            <v/>
          </cell>
          <cell r="H6424" t="str">
            <v/>
          </cell>
          <cell r="I6424" t="str">
            <v>自费</v>
          </cell>
        </row>
        <row r="6425">
          <cell r="A6425" t="str">
            <v>F00000024662</v>
          </cell>
          <cell r="B6425" t="str">
            <v>340200023</v>
          </cell>
          <cell r="C6425" t="str">
            <v>电动起立床训练</v>
          </cell>
          <cell r="D6425" t="str">
            <v>45分钟/次</v>
          </cell>
          <cell r="E6425">
            <v>30</v>
          </cell>
          <cell r="F6425">
            <v>30</v>
          </cell>
          <cell r="G6425" t="str">
            <v/>
          </cell>
          <cell r="H6425" t="str">
            <v/>
          </cell>
          <cell r="I6425" t="str">
            <v>医保</v>
          </cell>
        </row>
        <row r="6426">
          <cell r="A6426" t="str">
            <v>F00000907851</v>
          </cell>
          <cell r="B6426" t="str">
            <v>340200024</v>
          </cell>
          <cell r="C6426" t="str">
            <v>平衡训练</v>
          </cell>
          <cell r="D6426" t="str">
            <v>次</v>
          </cell>
          <cell r="E6426">
            <v>27</v>
          </cell>
          <cell r="F6426">
            <v>27</v>
          </cell>
          <cell r="G6426" t="str">
            <v/>
          </cell>
          <cell r="H6426" t="str">
            <v/>
          </cell>
          <cell r="I6426" t="str">
            <v>自费</v>
          </cell>
        </row>
        <row r="6427">
          <cell r="A6427" t="str">
            <v>F00000024664</v>
          </cell>
          <cell r="B6427" t="str">
            <v>340200025</v>
          </cell>
          <cell r="C6427" t="str">
            <v>手功能训练</v>
          </cell>
          <cell r="D6427" t="str">
            <v>次</v>
          </cell>
          <cell r="E6427">
            <v>20</v>
          </cell>
          <cell r="F6427">
            <v>20</v>
          </cell>
          <cell r="G6427" t="str">
            <v/>
          </cell>
          <cell r="H6427" t="str">
            <v>支具</v>
          </cell>
          <cell r="I6427" t="str">
            <v>自费</v>
          </cell>
        </row>
        <row r="6428">
          <cell r="A6428" t="str">
            <v>F00000907866</v>
          </cell>
          <cell r="B6428" t="str">
            <v>340200025-1</v>
          </cell>
          <cell r="C6428" t="str">
            <v>徒手手功能训练</v>
          </cell>
          <cell r="D6428" t="str">
            <v>次</v>
          </cell>
          <cell r="E6428">
            <v>50</v>
          </cell>
          <cell r="F6428">
            <v>50</v>
          </cell>
          <cell r="G6428" t="str">
            <v>利用徒手的方法进行的各种手部功能训练或者进行手工艺制作和训练，必要时进行手法治疗或指导。</v>
          </cell>
          <cell r="I6428" t="str">
            <v>医保</v>
          </cell>
        </row>
        <row r="6429">
          <cell r="A6429" t="str">
            <v>F00000024665</v>
          </cell>
          <cell r="B6429" t="str">
            <v>340200026</v>
          </cell>
          <cell r="C6429" t="str">
            <v>关节松动训练</v>
          </cell>
          <cell r="D6429" t="str">
            <v>每20分钟</v>
          </cell>
          <cell r="E6429">
            <v>30</v>
          </cell>
          <cell r="F6429">
            <v>30</v>
          </cell>
          <cell r="G6429" t="str">
            <v/>
          </cell>
          <cell r="H6429" t="str">
            <v/>
          </cell>
          <cell r="I6429" t="str">
            <v>自费</v>
          </cell>
        </row>
        <row r="6430">
          <cell r="A6430" t="str">
            <v>F00000096568</v>
          </cell>
          <cell r="B6430" t="str">
            <v>340200026-1</v>
          </cell>
          <cell r="C6430" t="str">
            <v>关节被动活动训练</v>
          </cell>
          <cell r="D6430" t="str">
            <v>每20分钟</v>
          </cell>
          <cell r="E6430">
            <v>30</v>
          </cell>
          <cell r="F6430">
            <v>30</v>
          </cell>
          <cell r="G6430" t="str">
            <v/>
          </cell>
          <cell r="H6430" t="str">
            <v/>
          </cell>
          <cell r="I6430" t="str">
            <v>自费</v>
          </cell>
        </row>
        <row r="6431">
          <cell r="A6431" t="str">
            <v>F00000096569</v>
          </cell>
          <cell r="B6431" t="str">
            <v>340200026-2</v>
          </cell>
          <cell r="C6431" t="str">
            <v>持续被动运动训练(CPM)</v>
          </cell>
          <cell r="D6431" t="str">
            <v>每20分钟</v>
          </cell>
          <cell r="E6431">
            <v>30</v>
          </cell>
          <cell r="F6431">
            <v>30</v>
          </cell>
          <cell r="G6431" t="str">
            <v/>
          </cell>
          <cell r="H6431" t="str">
            <v/>
          </cell>
          <cell r="I6431" t="str">
            <v>自费</v>
          </cell>
        </row>
        <row r="6432">
          <cell r="A6432" t="str">
            <v>F00000024666</v>
          </cell>
          <cell r="B6432" t="str">
            <v>340200026-3</v>
          </cell>
          <cell r="C6432" t="str">
            <v>小关节(指关节)松动训练</v>
          </cell>
          <cell r="D6432" t="str">
            <v>每20分钟</v>
          </cell>
          <cell r="E6432">
            <v>30</v>
          </cell>
          <cell r="F6432">
            <v>30</v>
          </cell>
          <cell r="G6432" t="str">
            <v/>
          </cell>
          <cell r="H6432" t="str">
            <v/>
          </cell>
          <cell r="I6432" t="str">
            <v>自费</v>
          </cell>
        </row>
        <row r="6433">
          <cell r="A6433" t="str">
            <v>F00000024667</v>
          </cell>
          <cell r="B6433" t="str">
            <v>340200026-4</v>
          </cell>
          <cell r="C6433" t="str">
            <v>大关节松动训练</v>
          </cell>
          <cell r="D6433" t="str">
            <v>每20分钟</v>
          </cell>
          <cell r="E6433">
            <v>30</v>
          </cell>
          <cell r="F6433">
            <v>30</v>
          </cell>
          <cell r="G6433" t="str">
            <v/>
          </cell>
          <cell r="H6433" t="str">
            <v/>
          </cell>
          <cell r="I6433" t="str">
            <v>医保</v>
          </cell>
        </row>
        <row r="6434">
          <cell r="A6434" t="str">
            <v>F00000024670</v>
          </cell>
          <cell r="B6434" t="str">
            <v>340200027</v>
          </cell>
          <cell r="C6434" t="str">
            <v>有氧训练</v>
          </cell>
          <cell r="D6434" t="str">
            <v>次</v>
          </cell>
          <cell r="E6434">
            <v>20</v>
          </cell>
          <cell r="F6434">
            <v>20</v>
          </cell>
          <cell r="G6434" t="str">
            <v>含医疗体操训练。</v>
          </cell>
          <cell r="H6434" t="str">
            <v/>
          </cell>
          <cell r="I6434" t="str">
            <v>自费</v>
          </cell>
        </row>
        <row r="6435">
          <cell r="A6435" t="str">
            <v>F00000907849</v>
          </cell>
          <cell r="B6435" t="str">
            <v>340200027-1</v>
          </cell>
          <cell r="C6435" t="str">
            <v>耐力训练</v>
          </cell>
          <cell r="D6435" t="str">
            <v>次</v>
          </cell>
          <cell r="E6435">
            <v>35</v>
          </cell>
          <cell r="F6435">
            <v>35</v>
          </cell>
          <cell r="G6435" t="str">
            <v>对于疾病或损伤导致的全身运动耐力下降患者进行全身性的肌肉耐久性训练。</v>
          </cell>
          <cell r="I6435" t="str">
            <v>医保</v>
          </cell>
        </row>
        <row r="6436">
          <cell r="A6436" t="str">
            <v>F00000024672</v>
          </cell>
          <cell r="B6436" t="str">
            <v>340200028</v>
          </cell>
          <cell r="C6436" t="str">
            <v>文体训练</v>
          </cell>
          <cell r="D6436" t="str">
            <v>45分钟/次</v>
          </cell>
          <cell r="E6436">
            <v>6</v>
          </cell>
          <cell r="F6436">
            <v>6</v>
          </cell>
          <cell r="G6436" t="str">
            <v/>
          </cell>
          <cell r="H6436" t="str">
            <v/>
          </cell>
          <cell r="I6436" t="str">
            <v>自费</v>
          </cell>
        </row>
        <row r="6437">
          <cell r="A6437" t="str">
            <v>F00000024673</v>
          </cell>
          <cell r="B6437" t="str">
            <v>340200029</v>
          </cell>
          <cell r="C6437" t="str">
            <v>引导式教育训练</v>
          </cell>
          <cell r="D6437" t="str">
            <v>次</v>
          </cell>
          <cell r="E6437">
            <v>30</v>
          </cell>
          <cell r="F6437">
            <v>30</v>
          </cell>
          <cell r="G6437" t="str">
            <v>指对智力、行为有障碍的患者进行注意力、操作能力、模仿能力康复训练。</v>
          </cell>
          <cell r="H6437" t="str">
            <v/>
          </cell>
          <cell r="I6437" t="str">
            <v>自费</v>
          </cell>
        </row>
        <row r="6438">
          <cell r="A6438" t="str">
            <v>F00000024674</v>
          </cell>
          <cell r="B6438" t="str">
            <v>340200030</v>
          </cell>
          <cell r="C6438" t="str">
            <v>等速肌力训练</v>
          </cell>
          <cell r="D6438" t="str">
            <v>次</v>
          </cell>
          <cell r="E6438">
            <v>20</v>
          </cell>
          <cell r="F6438">
            <v>20</v>
          </cell>
          <cell r="G6438" t="str">
            <v/>
          </cell>
          <cell r="H6438" t="str">
            <v/>
          </cell>
          <cell r="I6438" t="str">
            <v>自费</v>
          </cell>
        </row>
        <row r="6439">
          <cell r="A6439" t="str">
            <v>F00000907885</v>
          </cell>
          <cell r="B6439" t="str">
            <v>340200031</v>
          </cell>
          <cell r="C6439" t="str">
            <v>作业疗法</v>
          </cell>
          <cell r="D6439" t="str">
            <v>45分钟/次</v>
          </cell>
          <cell r="E6439">
            <v>25</v>
          </cell>
          <cell r="F6439">
            <v>25</v>
          </cell>
          <cell r="G6439" t="str">
            <v>含日常生活动作训练。</v>
          </cell>
          <cell r="H6439" t="str">
            <v>自助具</v>
          </cell>
          <cell r="I6439" t="str">
            <v>医保</v>
          </cell>
        </row>
        <row r="6440">
          <cell r="A6440" t="str">
            <v>F00000907855</v>
          </cell>
          <cell r="B6440" t="str">
            <v>340200031-1</v>
          </cell>
          <cell r="C6440" t="str">
            <v>日常生活动作训练</v>
          </cell>
          <cell r="D6440" t="str">
            <v>次</v>
          </cell>
          <cell r="E6440">
            <v>50</v>
          </cell>
          <cell r="F6440">
            <v>50</v>
          </cell>
          <cell r="G6440" t="str">
            <v>对衣、食、住、行、个人卫生等日常生活的基本动作进行训练。</v>
          </cell>
          <cell r="I6440" t="str">
            <v>医保</v>
          </cell>
        </row>
        <row r="6441">
          <cell r="A6441" t="str">
            <v>F00000907839</v>
          </cell>
          <cell r="B6441" t="str">
            <v>340200031-2</v>
          </cell>
          <cell r="C6441" t="str">
            <v>精神障碍作业疗法训练</v>
          </cell>
          <cell r="D6441" t="str">
            <v>次</v>
          </cell>
          <cell r="E6441">
            <v>30</v>
          </cell>
          <cell r="F6441">
            <v>30</v>
          </cell>
          <cell r="G6441" t="str">
            <v>应用专业理论和不同的治疗模式对精神障碍的患者进行治疗，患者可以有机会自己选择并积极参与一些有意义符合个人能力和程度以及环境需求的活动。</v>
          </cell>
          <cell r="I6441" t="str">
            <v>医保</v>
          </cell>
        </row>
        <row r="6442">
          <cell r="A6442" t="str">
            <v>F00000024676</v>
          </cell>
          <cell r="B6442" t="str">
            <v>340200032</v>
          </cell>
          <cell r="C6442" t="str">
            <v>职业功能训练</v>
          </cell>
          <cell r="D6442" t="str">
            <v>45分钟/次</v>
          </cell>
          <cell r="E6442">
            <v>30</v>
          </cell>
          <cell r="F6442">
            <v>30</v>
          </cell>
          <cell r="G6442" t="str">
            <v/>
          </cell>
          <cell r="H6442" t="str">
            <v/>
          </cell>
          <cell r="I6442" t="str">
            <v>医保</v>
          </cell>
        </row>
        <row r="6443">
          <cell r="A6443" t="str">
            <v>F00000024677</v>
          </cell>
          <cell r="B6443" t="str">
            <v>340200033</v>
          </cell>
          <cell r="C6443" t="str">
            <v>口吃训练</v>
          </cell>
          <cell r="D6443" t="str">
            <v>每30分钟</v>
          </cell>
          <cell r="E6443">
            <v>50</v>
          </cell>
          <cell r="F6443">
            <v>50</v>
          </cell>
          <cell r="G6443" t="str">
            <v/>
          </cell>
          <cell r="H6443" t="str">
            <v/>
          </cell>
          <cell r="I6443" t="str">
            <v>自费</v>
          </cell>
        </row>
        <row r="6444">
          <cell r="A6444" t="str">
            <v>F00000024771</v>
          </cell>
          <cell r="B6444" t="str">
            <v>340200034</v>
          </cell>
          <cell r="C6444" t="str">
            <v>言语训练</v>
          </cell>
          <cell r="D6444" t="str">
            <v>每30分钟</v>
          </cell>
          <cell r="E6444">
            <v>50</v>
          </cell>
          <cell r="F6444">
            <v>50</v>
          </cell>
          <cell r="G6444" t="str">
            <v/>
          </cell>
          <cell r="H6444" t="str">
            <v/>
          </cell>
          <cell r="I6444" t="str">
            <v>医保</v>
          </cell>
        </row>
        <row r="6445">
          <cell r="A6445" t="str">
            <v>F00000024772</v>
          </cell>
          <cell r="B6445" t="str">
            <v>340200035</v>
          </cell>
          <cell r="C6445" t="str">
            <v>儿童听力障碍语言训练</v>
          </cell>
          <cell r="D6445" t="str">
            <v>每30分钟</v>
          </cell>
          <cell r="E6445">
            <v>59</v>
          </cell>
          <cell r="F6445">
            <v>59</v>
          </cell>
          <cell r="G6445" t="str">
            <v/>
          </cell>
          <cell r="H6445" t="str">
            <v/>
          </cell>
          <cell r="I6445" t="str">
            <v>医保</v>
          </cell>
        </row>
        <row r="6446">
          <cell r="A6446" t="str">
            <v>F00000024773</v>
          </cell>
          <cell r="B6446" t="str">
            <v>340200036</v>
          </cell>
          <cell r="C6446" t="str">
            <v>构音障碍训练</v>
          </cell>
          <cell r="D6446" t="str">
            <v>次</v>
          </cell>
          <cell r="E6446">
            <v>40</v>
          </cell>
          <cell r="F6446">
            <v>40</v>
          </cell>
          <cell r="G6446" t="str">
            <v/>
          </cell>
          <cell r="H6446" t="str">
            <v/>
          </cell>
          <cell r="I6446" t="str">
            <v>自费</v>
          </cell>
        </row>
        <row r="6447">
          <cell r="A6447" t="str">
            <v>F00000024774</v>
          </cell>
          <cell r="B6447" t="str">
            <v>340200037</v>
          </cell>
          <cell r="C6447" t="str">
            <v>吞咽功能障碍训练</v>
          </cell>
          <cell r="D6447" t="str">
            <v>次</v>
          </cell>
          <cell r="E6447">
            <v>20</v>
          </cell>
          <cell r="F6447">
            <v>20</v>
          </cell>
          <cell r="G6447" t="str">
            <v/>
          </cell>
          <cell r="H6447" t="str">
            <v/>
          </cell>
          <cell r="I6447" t="str">
            <v>医保</v>
          </cell>
        </row>
        <row r="6448">
          <cell r="A6448" t="str">
            <v>F00000024775</v>
          </cell>
          <cell r="B6448" t="str">
            <v>340200038</v>
          </cell>
          <cell r="C6448" t="str">
            <v>认知知觉功能障碍训练</v>
          </cell>
          <cell r="D6448" t="str">
            <v>次</v>
          </cell>
          <cell r="E6448">
            <v>40</v>
          </cell>
          <cell r="F6448">
            <v>40</v>
          </cell>
          <cell r="G6448" t="str">
            <v/>
          </cell>
          <cell r="H6448" t="str">
            <v/>
          </cell>
          <cell r="I6448" t="str">
            <v>医保</v>
          </cell>
        </row>
        <row r="6449">
          <cell r="A6449" t="str">
            <v>F00000907841</v>
          </cell>
          <cell r="B6449" t="str">
            <v>340200039</v>
          </cell>
          <cell r="C6449" t="str">
            <v>康复评定</v>
          </cell>
          <cell r="D6449" t="str">
            <v>次</v>
          </cell>
          <cell r="E6449">
            <v>40</v>
          </cell>
          <cell r="F6449">
            <v>40</v>
          </cell>
          <cell r="G6449" t="str">
            <v>含咨询。</v>
          </cell>
          <cell r="H6449" t="str">
            <v/>
          </cell>
          <cell r="I6449" t="str">
            <v>自费</v>
          </cell>
        </row>
        <row r="6450">
          <cell r="A6450" t="str">
            <v>F00000907842</v>
          </cell>
          <cell r="B6450" t="str">
            <v>340200039-1</v>
          </cell>
          <cell r="C6450" t="str">
            <v>康复综合评定</v>
          </cell>
          <cell r="D6450" t="str">
            <v>次</v>
          </cell>
          <cell r="E6450">
            <v>70</v>
          </cell>
          <cell r="F6450">
            <v>70</v>
          </cell>
          <cell r="G6450" t="str">
            <v>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cell r="I6450" t="str">
            <v>医保</v>
          </cell>
        </row>
        <row r="6451">
          <cell r="A6451" t="str">
            <v>F00000024777</v>
          </cell>
          <cell r="B6451" t="str">
            <v>340200040</v>
          </cell>
          <cell r="C6451" t="str">
            <v>偏瘫肢体综合训练</v>
          </cell>
          <cell r="D6451" t="str">
            <v>40分钟/次</v>
          </cell>
          <cell r="E6451">
            <v>67.5</v>
          </cell>
          <cell r="F6451">
            <v>67.5</v>
          </cell>
          <cell r="G6451" t="str">
            <v>对患者进行身体关节活动度训练，调整异常肌张力训练，诱发患者主动活动能力训练，协调性功能训练，平衡功能训练，日常生活动作能力综合训练。</v>
          </cell>
          <cell r="H6451" t="str">
            <v/>
          </cell>
          <cell r="I6451" t="str">
            <v>医保</v>
          </cell>
        </row>
        <row r="6452">
          <cell r="A6452" t="str">
            <v>F00000024778</v>
          </cell>
          <cell r="B6452" t="str">
            <v>340200041</v>
          </cell>
          <cell r="C6452" t="str">
            <v>脑瘫肢体综合训练</v>
          </cell>
          <cell r="D6452" t="str">
            <v>40分钟/次</v>
          </cell>
          <cell r="E6452">
            <v>61</v>
          </cell>
          <cell r="F6452">
            <v>61</v>
          </cell>
          <cell r="G6452" t="str">
            <v>含关节活动度训练、调整异常肌张力训练、诱发患者主动活动能力训练、协调性功能训练、平衡功能训练、日常生活动作能力综合训练及运动发育的诱发和感觉统合训练。</v>
          </cell>
          <cell r="H6452" t="str">
            <v/>
          </cell>
          <cell r="I6452" t="str">
            <v>医保</v>
          </cell>
        </row>
        <row r="6453">
          <cell r="A6453" t="str">
            <v>F00000119322</v>
          </cell>
          <cell r="B6453" t="str">
            <v>340200041-1</v>
          </cell>
          <cell r="C6453" t="str">
            <v>运动发育迟缓训练</v>
          </cell>
          <cell r="D6453" t="str">
            <v>40分钟/次</v>
          </cell>
          <cell r="E6453">
            <v>66.7</v>
          </cell>
          <cell r="F6453">
            <v>66.7</v>
          </cell>
          <cell r="G6453" t="str">
            <v/>
          </cell>
          <cell r="H6453" t="str">
            <v/>
          </cell>
          <cell r="I6453" t="str">
            <v>医保</v>
          </cell>
        </row>
        <row r="6454">
          <cell r="A6454" t="str">
            <v>F00000024780</v>
          </cell>
          <cell r="B6454" t="str">
            <v>340200042</v>
          </cell>
          <cell r="C6454" t="str">
            <v>截瘫肢体综合训练</v>
          </cell>
          <cell r="D6454" t="str">
            <v>40分钟/次</v>
          </cell>
          <cell r="E6454">
            <v>71.3</v>
          </cell>
          <cell r="F6454">
            <v>71.3</v>
          </cell>
          <cell r="G6454" t="str">
            <v>对患者躯干及双侧下肢进行关节活动度训练，调整异常肌张力训练，提高患者残存肌力训练，转移动作训练，平衡功能训练，步行能力训练，日常生活动作能力综合训练。</v>
          </cell>
          <cell r="H6454" t="str">
            <v/>
          </cell>
          <cell r="I6454" t="str">
            <v>医保</v>
          </cell>
        </row>
        <row r="6455">
          <cell r="A6455" t="str">
            <v>F00000907833</v>
          </cell>
          <cell r="B6455" t="str">
            <v>340200042-1</v>
          </cell>
          <cell r="C6455" t="str">
            <v>截肢肢体综合训练</v>
          </cell>
          <cell r="D6455" t="str">
            <v>次</v>
          </cell>
          <cell r="E6455">
            <v>70</v>
          </cell>
          <cell r="F6455">
            <v>70</v>
          </cell>
          <cell r="G6455" t="str">
            <v>通过徒手及辅助器具协助的方式，对患者假肢安装前后进行身体关节活动度训练、肌力训练等功能训练，不含假肢的制作。</v>
          </cell>
          <cell r="I6455" t="str">
            <v>医保</v>
          </cell>
        </row>
        <row r="6456">
          <cell r="A6456" t="str">
            <v>F00000119324</v>
          </cell>
          <cell r="B6456" t="str">
            <v>340200044S</v>
          </cell>
          <cell r="C6456" t="str">
            <v>跌倒/坠床风险评估</v>
          </cell>
          <cell r="D6456" t="str">
            <v>次</v>
          </cell>
          <cell r="E6456">
            <v>20</v>
          </cell>
          <cell r="F6456">
            <v>20</v>
          </cell>
          <cell r="G6456" t="str">
            <v>运用评估工具或评估量表对患者进行跌倒/坠床风险评估。</v>
          </cell>
          <cell r="H6456" t="str">
            <v/>
          </cell>
          <cell r="I6456" t="str">
            <v>医保</v>
          </cell>
        </row>
        <row r="6457">
          <cell r="A6457" t="str">
            <v>F00030014649</v>
          </cell>
          <cell r="B6457" t="str">
            <v>340200045S</v>
          </cell>
          <cell r="C6457" t="str">
            <v>膀胱功能训练</v>
          </cell>
          <cell r="D6457" t="str">
            <v>次</v>
          </cell>
          <cell r="E6457">
            <v>22</v>
          </cell>
          <cell r="F6457">
            <v>22</v>
          </cell>
          <cell r="G6457" t="str">
            <v>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v>
          </cell>
          <cell r="I6457" t="str">
            <v>自费</v>
          </cell>
        </row>
        <row r="6458">
          <cell r="A6458" t="str">
            <v>F00000024781</v>
          </cell>
          <cell r="B6458" t="str">
            <v>410000001</v>
          </cell>
          <cell r="C6458" t="str">
            <v>贴敷疗法</v>
          </cell>
          <cell r="D6458" t="str">
            <v>每个创面</v>
          </cell>
          <cell r="E6458">
            <v>17</v>
          </cell>
          <cell r="F6458">
            <v>17</v>
          </cell>
          <cell r="G6458" t="str">
            <v>含药物调配。</v>
          </cell>
          <cell r="H6458" t="str">
            <v/>
          </cell>
          <cell r="I6458" t="str">
            <v>医保</v>
          </cell>
        </row>
        <row r="6459">
          <cell r="A6459" t="str">
            <v>F00000024782</v>
          </cell>
          <cell r="B6459" t="str">
            <v>410000002</v>
          </cell>
          <cell r="C6459" t="str">
            <v>中药化腐清创术</v>
          </cell>
          <cell r="D6459" t="str">
            <v>每个创面</v>
          </cell>
          <cell r="E6459">
            <v>78</v>
          </cell>
          <cell r="F6459">
            <v>78</v>
          </cell>
          <cell r="G6459" t="str">
            <v>含药物调配。</v>
          </cell>
          <cell r="H6459" t="str">
            <v/>
          </cell>
          <cell r="I6459" t="str">
            <v>医保</v>
          </cell>
        </row>
        <row r="6460">
          <cell r="A6460" t="str">
            <v>F00000024783</v>
          </cell>
          <cell r="B6460" t="str">
            <v>410000003</v>
          </cell>
          <cell r="C6460" t="str">
            <v>中药涂擦治疗</v>
          </cell>
          <cell r="D6460" t="str">
            <v>10%体表面积</v>
          </cell>
          <cell r="E6460">
            <v>30</v>
          </cell>
          <cell r="F6460">
            <v>30</v>
          </cell>
          <cell r="G6460" t="str">
            <v>含药物调配。</v>
          </cell>
          <cell r="H6460" t="str">
            <v/>
          </cell>
          <cell r="I6460" t="str">
            <v>医保</v>
          </cell>
        </row>
        <row r="6461">
          <cell r="A6461" t="str">
            <v>F00000024784</v>
          </cell>
          <cell r="B6461" t="str">
            <v>410000003-1</v>
          </cell>
          <cell r="C6461" t="str">
            <v>中药涂擦治疗加收(大于全身体表面积10%)</v>
          </cell>
          <cell r="D6461" t="str">
            <v>10%体表面积</v>
          </cell>
          <cell r="E6461">
            <v>10</v>
          </cell>
          <cell r="F6461">
            <v>10</v>
          </cell>
          <cell r="G6461" t="str">
            <v/>
          </cell>
          <cell r="H6461" t="str">
            <v/>
          </cell>
          <cell r="I6461" t="str">
            <v>医保</v>
          </cell>
        </row>
        <row r="6462">
          <cell r="A6462" t="str">
            <v>F00000024785</v>
          </cell>
          <cell r="B6462" t="str">
            <v>410000004</v>
          </cell>
          <cell r="C6462" t="str">
            <v>中药热奄包治疗</v>
          </cell>
          <cell r="D6462" t="str">
            <v>每部位</v>
          </cell>
          <cell r="E6462">
            <v>24</v>
          </cell>
          <cell r="F6462">
            <v>24</v>
          </cell>
          <cell r="G6462" t="str">
            <v>含药物调配。</v>
          </cell>
          <cell r="H6462" t="str">
            <v/>
          </cell>
          <cell r="I6462" t="str">
            <v>医保</v>
          </cell>
        </row>
        <row r="6463">
          <cell r="A6463" t="str">
            <v>F00000907880</v>
          </cell>
          <cell r="B6463" t="str">
            <v>410000005-1</v>
          </cell>
          <cell r="C6463" t="str">
            <v>中药封包治疗(特大)</v>
          </cell>
          <cell r="D6463" t="str">
            <v>次</v>
          </cell>
          <cell r="E6463">
            <v>47</v>
          </cell>
          <cell r="F6463">
            <v>47</v>
          </cell>
          <cell r="G6463" t="str">
            <v>含药物调配。</v>
          </cell>
          <cell r="H6463" t="str">
            <v/>
          </cell>
          <cell r="I6463" t="str">
            <v>医保</v>
          </cell>
        </row>
        <row r="6464">
          <cell r="A6464" t="str">
            <v>F00000907879</v>
          </cell>
          <cell r="B6464" t="str">
            <v>410000005-2</v>
          </cell>
          <cell r="C6464" t="str">
            <v>中药封包治疗(大)</v>
          </cell>
          <cell r="D6464" t="str">
            <v>次</v>
          </cell>
          <cell r="E6464">
            <v>32</v>
          </cell>
          <cell r="F6464">
            <v>32</v>
          </cell>
          <cell r="G6464" t="str">
            <v>含药物调配。</v>
          </cell>
          <cell r="H6464" t="str">
            <v/>
          </cell>
          <cell r="I6464" t="str">
            <v>医保</v>
          </cell>
        </row>
        <row r="6465">
          <cell r="A6465" t="str">
            <v>F00000907882</v>
          </cell>
          <cell r="B6465" t="str">
            <v>410000005-3</v>
          </cell>
          <cell r="C6465" t="str">
            <v>中药封包治疗(中)</v>
          </cell>
          <cell r="D6465" t="str">
            <v>次</v>
          </cell>
          <cell r="E6465">
            <v>22</v>
          </cell>
          <cell r="F6465">
            <v>22</v>
          </cell>
          <cell r="G6465" t="str">
            <v>含药物调配。</v>
          </cell>
          <cell r="H6465" t="str">
            <v/>
          </cell>
          <cell r="I6465" t="str">
            <v>医保</v>
          </cell>
        </row>
        <row r="6466">
          <cell r="A6466" t="str">
            <v>F00000907881</v>
          </cell>
          <cell r="B6466" t="str">
            <v>410000005-4</v>
          </cell>
          <cell r="C6466" t="str">
            <v>中药封包治疗(小)</v>
          </cell>
          <cell r="D6466" t="str">
            <v>次</v>
          </cell>
          <cell r="E6466">
            <v>11.2</v>
          </cell>
          <cell r="F6466">
            <v>11.2</v>
          </cell>
          <cell r="G6466" t="str">
            <v>含药物调配。</v>
          </cell>
          <cell r="H6466" t="str">
            <v/>
          </cell>
          <cell r="I6466" t="str">
            <v>医保</v>
          </cell>
        </row>
        <row r="6467">
          <cell r="A6467" t="str">
            <v>F00000024792</v>
          </cell>
          <cell r="B6467" t="str">
            <v>410000006-1</v>
          </cell>
          <cell r="C6467" t="str">
            <v>中药熏洗治疗(局部)</v>
          </cell>
          <cell r="D6467" t="str">
            <v>次</v>
          </cell>
          <cell r="E6467">
            <v>24</v>
          </cell>
          <cell r="F6467">
            <v>24</v>
          </cell>
          <cell r="G6467" t="str">
            <v>含药物调配。</v>
          </cell>
          <cell r="H6467" t="str">
            <v/>
          </cell>
          <cell r="I6467" t="str">
            <v>医保</v>
          </cell>
        </row>
        <row r="6468">
          <cell r="A6468" t="str">
            <v>F00000024793</v>
          </cell>
          <cell r="B6468" t="str">
            <v>410000006-2</v>
          </cell>
          <cell r="C6468" t="str">
            <v>中药熏洗治疗(半身)</v>
          </cell>
          <cell r="D6468" t="str">
            <v>次</v>
          </cell>
          <cell r="E6468">
            <v>46</v>
          </cell>
          <cell r="F6468">
            <v>46</v>
          </cell>
          <cell r="G6468" t="str">
            <v>含药物调配。</v>
          </cell>
          <cell r="H6468" t="str">
            <v/>
          </cell>
          <cell r="I6468" t="str">
            <v>医保</v>
          </cell>
        </row>
        <row r="6469">
          <cell r="A6469" t="str">
            <v>F00000024794</v>
          </cell>
          <cell r="B6469" t="str">
            <v>410000006-3</v>
          </cell>
          <cell r="C6469" t="str">
            <v>中药熏洗治疗(全身)</v>
          </cell>
          <cell r="D6469" t="str">
            <v>次</v>
          </cell>
          <cell r="E6469">
            <v>69</v>
          </cell>
          <cell r="F6469">
            <v>69</v>
          </cell>
          <cell r="G6469" t="str">
            <v>含药物调配。</v>
          </cell>
          <cell r="H6469" t="str">
            <v/>
          </cell>
          <cell r="I6469" t="str">
            <v>医保</v>
          </cell>
        </row>
        <row r="6470">
          <cell r="A6470" t="str">
            <v>F00000024795</v>
          </cell>
          <cell r="B6470" t="str">
            <v>410000007</v>
          </cell>
          <cell r="C6470" t="str">
            <v>中药蒸汽浴治疗</v>
          </cell>
          <cell r="D6470" t="str">
            <v>次</v>
          </cell>
          <cell r="E6470">
            <v>60</v>
          </cell>
          <cell r="F6470">
            <v>60</v>
          </cell>
          <cell r="G6470" t="str">
            <v>含药物调配。</v>
          </cell>
          <cell r="H6470" t="str">
            <v/>
          </cell>
          <cell r="I6470" t="str">
            <v>自费</v>
          </cell>
        </row>
        <row r="6471">
          <cell r="A6471" t="str">
            <v>F00000024796</v>
          </cell>
          <cell r="B6471" t="str">
            <v>410000007-1</v>
          </cell>
          <cell r="C6471" t="str">
            <v>中药蒸汽浴治疗加收(超过30分钟)</v>
          </cell>
          <cell r="D6471" t="str">
            <v>次</v>
          </cell>
          <cell r="E6471">
            <v>10</v>
          </cell>
          <cell r="F6471">
            <v>10</v>
          </cell>
          <cell r="G6471" t="str">
            <v/>
          </cell>
          <cell r="H6471" t="str">
            <v/>
          </cell>
          <cell r="I6471" t="str">
            <v>自费</v>
          </cell>
        </row>
        <row r="6472">
          <cell r="A6472" t="str">
            <v>F00000024798</v>
          </cell>
          <cell r="B6472" t="str">
            <v>410000009</v>
          </cell>
          <cell r="C6472" t="str">
            <v>中药熏药治疗</v>
          </cell>
          <cell r="D6472" t="str">
            <v>次</v>
          </cell>
          <cell r="E6472">
            <v>72</v>
          </cell>
          <cell r="F6472">
            <v>72</v>
          </cell>
          <cell r="G6472" t="str">
            <v>含药物调配。</v>
          </cell>
          <cell r="H6472" t="str">
            <v/>
          </cell>
          <cell r="I6472" t="str">
            <v>医保</v>
          </cell>
        </row>
        <row r="6473">
          <cell r="A6473" t="str">
            <v>F00000024799</v>
          </cell>
          <cell r="B6473" t="str">
            <v>410000010</v>
          </cell>
          <cell r="C6473" t="str">
            <v>赘生物中药腐蚀治疗</v>
          </cell>
          <cell r="D6473" t="str">
            <v>每个赘生物</v>
          </cell>
          <cell r="E6473">
            <v>70</v>
          </cell>
          <cell r="F6473">
            <v>70</v>
          </cell>
          <cell r="G6473" t="str">
            <v>含药物调配。</v>
          </cell>
          <cell r="H6473" t="str">
            <v/>
          </cell>
          <cell r="I6473" t="str">
            <v>医保</v>
          </cell>
        </row>
        <row r="6474">
          <cell r="A6474" t="str">
            <v>F00000024800</v>
          </cell>
          <cell r="B6474" t="str">
            <v>410000011</v>
          </cell>
          <cell r="C6474" t="str">
            <v>挑治</v>
          </cell>
          <cell r="D6474" t="str">
            <v>次</v>
          </cell>
          <cell r="E6474">
            <v>82.5</v>
          </cell>
          <cell r="F6474">
            <v>82.5</v>
          </cell>
          <cell r="G6474" t="str">
            <v/>
          </cell>
          <cell r="H6474" t="str">
            <v/>
          </cell>
          <cell r="I6474" t="str">
            <v>医保</v>
          </cell>
        </row>
        <row r="6475">
          <cell r="A6475" t="str">
            <v>F00000024894</v>
          </cell>
          <cell r="B6475" t="str">
            <v>410000011-1</v>
          </cell>
          <cell r="C6475" t="str">
            <v>挑治加收(4个穴位以上)</v>
          </cell>
          <cell r="D6475" t="str">
            <v>每个穴位</v>
          </cell>
          <cell r="E6475">
            <v>14</v>
          </cell>
          <cell r="F6475">
            <v>14</v>
          </cell>
          <cell r="G6475" t="str">
            <v/>
          </cell>
          <cell r="H6475" t="str">
            <v/>
          </cell>
          <cell r="I6475" t="str">
            <v>医保</v>
          </cell>
        </row>
        <row r="6476">
          <cell r="A6476" t="str">
            <v>F00000024895</v>
          </cell>
          <cell r="B6476" t="str">
            <v>410000012</v>
          </cell>
          <cell r="C6476" t="str">
            <v>割治</v>
          </cell>
          <cell r="D6476" t="str">
            <v>次</v>
          </cell>
          <cell r="E6476">
            <v>71</v>
          </cell>
          <cell r="F6476">
            <v>71</v>
          </cell>
          <cell r="G6476" t="str">
            <v/>
          </cell>
          <cell r="H6476" t="str">
            <v/>
          </cell>
          <cell r="I6476" t="str">
            <v>医保</v>
          </cell>
        </row>
        <row r="6477">
          <cell r="A6477" t="str">
            <v>F00000024896</v>
          </cell>
          <cell r="B6477" t="str">
            <v>410000012-1</v>
          </cell>
          <cell r="C6477" t="str">
            <v>割治加收(4个穴位以上)</v>
          </cell>
          <cell r="D6477" t="str">
            <v>每个穴位</v>
          </cell>
          <cell r="E6477">
            <v>14</v>
          </cell>
          <cell r="F6477">
            <v>14</v>
          </cell>
          <cell r="G6477" t="str">
            <v/>
          </cell>
          <cell r="H6477" t="str">
            <v/>
          </cell>
          <cell r="I6477" t="str">
            <v>医保</v>
          </cell>
        </row>
        <row r="6478">
          <cell r="A6478" t="str">
            <v>F00000024897</v>
          </cell>
          <cell r="B6478" t="str">
            <v>410000013</v>
          </cell>
          <cell r="C6478" t="str">
            <v>甲床放血治疗术</v>
          </cell>
          <cell r="D6478" t="str">
            <v>每甲</v>
          </cell>
          <cell r="E6478">
            <v>54</v>
          </cell>
          <cell r="F6478">
            <v>54</v>
          </cell>
          <cell r="G6478" t="str">
            <v>指穿透甲板，放出甲下积血。</v>
          </cell>
          <cell r="H6478" t="str">
            <v/>
          </cell>
          <cell r="I6478" t="str">
            <v>医保</v>
          </cell>
        </row>
        <row r="6479">
          <cell r="A6479" t="str">
            <v>F00000024902</v>
          </cell>
          <cell r="B6479" t="str">
            <v>420000001-1</v>
          </cell>
          <cell r="C6479" t="str">
            <v>锁骨骨折整复术</v>
          </cell>
          <cell r="D6479" t="str">
            <v>次</v>
          </cell>
          <cell r="E6479">
            <v>300</v>
          </cell>
          <cell r="F6479">
            <v>300</v>
          </cell>
          <cell r="G6479" t="str">
            <v/>
          </cell>
          <cell r="H6479" t="str">
            <v/>
          </cell>
          <cell r="I6479" t="str">
            <v>医保</v>
          </cell>
        </row>
        <row r="6480">
          <cell r="A6480" t="str">
            <v>F00000119325</v>
          </cell>
          <cell r="B6480" t="str">
            <v>420000001-1/1</v>
          </cell>
          <cell r="C6480" t="str">
            <v>锁骨骨折整复术加收(陈旧性骨折)</v>
          </cell>
          <cell r="D6480" t="str">
            <v>次</v>
          </cell>
          <cell r="E6480">
            <v>300</v>
          </cell>
          <cell r="F6480">
            <v>300</v>
          </cell>
          <cell r="G6480" t="str">
            <v/>
          </cell>
          <cell r="H6480" t="str">
            <v/>
          </cell>
          <cell r="I6480" t="str">
            <v>医保</v>
          </cell>
        </row>
        <row r="6481">
          <cell r="A6481" t="str">
            <v>F00000119326</v>
          </cell>
          <cell r="B6481" t="str">
            <v>420000001-1/2</v>
          </cell>
          <cell r="C6481" t="str">
            <v>锁骨骨折整复术加收(骨折合并脱位)</v>
          </cell>
          <cell r="D6481" t="str">
            <v>次</v>
          </cell>
          <cell r="E6481">
            <v>150</v>
          </cell>
          <cell r="F6481">
            <v>150</v>
          </cell>
          <cell r="G6481" t="str">
            <v/>
          </cell>
          <cell r="H6481" t="str">
            <v/>
          </cell>
          <cell r="I6481" t="str">
            <v>医保</v>
          </cell>
        </row>
        <row r="6482">
          <cell r="A6482" t="str">
            <v>F00000024903</v>
          </cell>
          <cell r="B6482" t="str">
            <v>420000001-1/3</v>
          </cell>
          <cell r="C6482" t="str">
            <v>肋骨骨折外固定术</v>
          </cell>
          <cell r="D6482" t="str">
            <v>次</v>
          </cell>
          <cell r="E6482">
            <v>300</v>
          </cell>
          <cell r="F6482">
            <v>300</v>
          </cell>
          <cell r="G6482" t="str">
            <v/>
          </cell>
          <cell r="H6482" t="str">
            <v/>
          </cell>
          <cell r="I6482" t="str">
            <v>医保</v>
          </cell>
        </row>
        <row r="6483">
          <cell r="A6483" t="str">
            <v>F00000119327</v>
          </cell>
          <cell r="B6483" t="str">
            <v>420000001-1/4</v>
          </cell>
          <cell r="C6483" t="str">
            <v>肋骨骨折外固定术加收(陈旧性骨折)</v>
          </cell>
          <cell r="D6483" t="str">
            <v>次</v>
          </cell>
          <cell r="E6483">
            <v>300</v>
          </cell>
          <cell r="F6483">
            <v>300</v>
          </cell>
          <cell r="G6483" t="str">
            <v/>
          </cell>
          <cell r="H6483" t="str">
            <v/>
          </cell>
          <cell r="I6483" t="str">
            <v>医保</v>
          </cell>
        </row>
        <row r="6484">
          <cell r="A6484" t="str">
            <v>F00000119328</v>
          </cell>
          <cell r="B6484" t="str">
            <v>420000001-1/5</v>
          </cell>
          <cell r="C6484" t="str">
            <v>肋骨骨折外固定术加收(骨折合并脱位)</v>
          </cell>
          <cell r="D6484" t="str">
            <v>次</v>
          </cell>
          <cell r="E6484">
            <v>150</v>
          </cell>
          <cell r="F6484">
            <v>150</v>
          </cell>
          <cell r="G6484" t="str">
            <v/>
          </cell>
          <cell r="H6484" t="str">
            <v/>
          </cell>
          <cell r="I6484" t="str">
            <v>医保</v>
          </cell>
        </row>
        <row r="6485">
          <cell r="A6485" t="str">
            <v>F00000024904</v>
          </cell>
          <cell r="B6485" t="str">
            <v>420000001-10</v>
          </cell>
          <cell r="C6485" t="str">
            <v>指或掌骨骨折整复术</v>
          </cell>
          <cell r="D6485" t="str">
            <v>次</v>
          </cell>
          <cell r="E6485">
            <v>120</v>
          </cell>
          <cell r="F6485">
            <v>120</v>
          </cell>
          <cell r="G6485" t="str">
            <v/>
          </cell>
          <cell r="H6485" t="str">
            <v/>
          </cell>
          <cell r="I6485" t="str">
            <v>医保</v>
          </cell>
        </row>
        <row r="6486">
          <cell r="A6486" t="str">
            <v>F00000115575</v>
          </cell>
          <cell r="B6486" t="str">
            <v>420000001-10/1</v>
          </cell>
          <cell r="C6486" t="str">
            <v>指或掌骨骨折整复术加收(陈旧性骨折)</v>
          </cell>
          <cell r="D6486" t="str">
            <v>次</v>
          </cell>
          <cell r="E6486">
            <v>120</v>
          </cell>
          <cell r="F6486">
            <v>120</v>
          </cell>
          <cell r="G6486" t="str">
            <v/>
          </cell>
          <cell r="H6486" t="str">
            <v/>
          </cell>
          <cell r="I6486" t="str">
            <v>医保</v>
          </cell>
        </row>
        <row r="6487">
          <cell r="A6487" t="str">
            <v>F00000115576</v>
          </cell>
          <cell r="B6487" t="str">
            <v>420000001-10/2</v>
          </cell>
          <cell r="C6487" t="str">
            <v>指或掌骨骨折整复术加收(骨折合并脱位)</v>
          </cell>
          <cell r="D6487" t="str">
            <v>次</v>
          </cell>
          <cell r="E6487">
            <v>60</v>
          </cell>
          <cell r="F6487">
            <v>60</v>
          </cell>
          <cell r="G6487" t="str">
            <v/>
          </cell>
          <cell r="H6487" t="str">
            <v/>
          </cell>
          <cell r="I6487" t="str">
            <v>医保</v>
          </cell>
        </row>
        <row r="6488">
          <cell r="A6488" t="str">
            <v>F00000115577</v>
          </cell>
          <cell r="B6488" t="str">
            <v>420000001-10/3</v>
          </cell>
          <cell r="C6488" t="str">
            <v>指或掌骨脱位整复术</v>
          </cell>
          <cell r="D6488" t="str">
            <v>次</v>
          </cell>
          <cell r="E6488">
            <v>60.6</v>
          </cell>
          <cell r="F6488">
            <v>60.6</v>
          </cell>
          <cell r="G6488" t="str">
            <v/>
          </cell>
          <cell r="H6488" t="str">
            <v/>
          </cell>
          <cell r="I6488" t="str">
            <v>医保</v>
          </cell>
        </row>
        <row r="6489">
          <cell r="A6489" t="str">
            <v>F00000024905</v>
          </cell>
          <cell r="B6489" t="str">
            <v>420000001-11</v>
          </cell>
          <cell r="C6489" t="str">
            <v>脊椎骨折整复术</v>
          </cell>
          <cell r="D6489" t="str">
            <v>次</v>
          </cell>
          <cell r="E6489">
            <v>261</v>
          </cell>
          <cell r="F6489">
            <v>261</v>
          </cell>
          <cell r="G6489" t="str">
            <v/>
          </cell>
          <cell r="H6489" t="str">
            <v/>
          </cell>
          <cell r="I6489" t="str">
            <v>医保</v>
          </cell>
        </row>
        <row r="6490">
          <cell r="A6490" t="str">
            <v>F00000119329</v>
          </cell>
          <cell r="B6490" t="str">
            <v>420000001-11/1</v>
          </cell>
          <cell r="C6490" t="str">
            <v>脊椎骨折整复术加收(陈旧性骨折)</v>
          </cell>
          <cell r="D6490" t="str">
            <v>次</v>
          </cell>
          <cell r="E6490">
            <v>225</v>
          </cell>
          <cell r="F6490">
            <v>225</v>
          </cell>
          <cell r="G6490" t="str">
            <v/>
          </cell>
          <cell r="H6490" t="str">
            <v/>
          </cell>
          <cell r="I6490" t="str">
            <v>医保</v>
          </cell>
        </row>
        <row r="6491">
          <cell r="A6491" t="str">
            <v>F00000119330</v>
          </cell>
          <cell r="B6491" t="str">
            <v>420000001-11/2</v>
          </cell>
          <cell r="C6491" t="str">
            <v>脊椎骨折整复术加收(骨折合并脱位)</v>
          </cell>
          <cell r="D6491" t="str">
            <v>次</v>
          </cell>
          <cell r="E6491">
            <v>112.5</v>
          </cell>
          <cell r="F6491">
            <v>112.5</v>
          </cell>
          <cell r="G6491" t="str">
            <v/>
          </cell>
          <cell r="H6491" t="str">
            <v/>
          </cell>
          <cell r="I6491" t="str">
            <v>医保</v>
          </cell>
        </row>
        <row r="6492">
          <cell r="A6492" t="str">
            <v>F00000024906</v>
          </cell>
          <cell r="B6492" t="str">
            <v>420000001-12</v>
          </cell>
          <cell r="C6492" t="str">
            <v>股骨粗隆间骨折整复术</v>
          </cell>
          <cell r="D6492" t="str">
            <v>次</v>
          </cell>
          <cell r="E6492">
            <v>225</v>
          </cell>
          <cell r="F6492">
            <v>225</v>
          </cell>
          <cell r="G6492" t="str">
            <v/>
          </cell>
          <cell r="H6492" t="str">
            <v/>
          </cell>
          <cell r="I6492" t="str">
            <v>医保</v>
          </cell>
        </row>
        <row r="6493">
          <cell r="A6493" t="str">
            <v>F00000119331</v>
          </cell>
          <cell r="B6493" t="str">
            <v>420000001-12/1</v>
          </cell>
          <cell r="C6493" t="str">
            <v>股骨粗隆间骨折整复术加收(陈旧性骨折)</v>
          </cell>
          <cell r="D6493" t="str">
            <v>次</v>
          </cell>
          <cell r="E6493">
            <v>225</v>
          </cell>
          <cell r="F6493">
            <v>225</v>
          </cell>
          <cell r="G6493" t="str">
            <v/>
          </cell>
          <cell r="H6493" t="str">
            <v/>
          </cell>
          <cell r="I6493" t="str">
            <v>医保</v>
          </cell>
        </row>
        <row r="6494">
          <cell r="A6494" t="str">
            <v>F00000119332</v>
          </cell>
          <cell r="B6494" t="str">
            <v>420000001-12/2</v>
          </cell>
          <cell r="C6494" t="str">
            <v>股骨粗隆间骨折整复术加收(骨折合并脱位)</v>
          </cell>
          <cell r="D6494" t="str">
            <v>次</v>
          </cell>
          <cell r="E6494">
            <v>112.5</v>
          </cell>
          <cell r="F6494">
            <v>112.5</v>
          </cell>
          <cell r="G6494" t="str">
            <v/>
          </cell>
          <cell r="H6494" t="str">
            <v/>
          </cell>
          <cell r="I6494" t="str">
            <v>医保</v>
          </cell>
        </row>
        <row r="6495">
          <cell r="A6495" t="str">
            <v>F00000024907</v>
          </cell>
          <cell r="B6495" t="str">
            <v>420000001-13</v>
          </cell>
          <cell r="C6495" t="str">
            <v>股骨颈骨折整复术</v>
          </cell>
          <cell r="D6495" t="str">
            <v>次</v>
          </cell>
          <cell r="E6495">
            <v>327</v>
          </cell>
          <cell r="F6495">
            <v>327</v>
          </cell>
          <cell r="G6495" t="str">
            <v/>
          </cell>
          <cell r="H6495" t="str">
            <v/>
          </cell>
          <cell r="I6495" t="str">
            <v>医保</v>
          </cell>
        </row>
        <row r="6496">
          <cell r="A6496" t="str">
            <v>F00000119333</v>
          </cell>
          <cell r="B6496" t="str">
            <v>420000001-13/1</v>
          </cell>
          <cell r="C6496" t="str">
            <v>股骨颈骨折整复术加收(陈旧性骨折)</v>
          </cell>
          <cell r="D6496" t="str">
            <v>次</v>
          </cell>
          <cell r="E6496">
            <v>327</v>
          </cell>
          <cell r="F6496">
            <v>327</v>
          </cell>
          <cell r="G6496" t="str">
            <v/>
          </cell>
          <cell r="H6496" t="str">
            <v/>
          </cell>
          <cell r="I6496" t="str">
            <v>医保</v>
          </cell>
        </row>
        <row r="6497">
          <cell r="A6497" t="str">
            <v>F00000119334</v>
          </cell>
          <cell r="B6497" t="str">
            <v>420000001-13/2</v>
          </cell>
          <cell r="C6497" t="str">
            <v>股骨颈骨折整复术加收(骨折合并脱位)</v>
          </cell>
          <cell r="D6497" t="str">
            <v>次</v>
          </cell>
          <cell r="E6497">
            <v>163.5</v>
          </cell>
          <cell r="F6497">
            <v>163.5</v>
          </cell>
          <cell r="G6497" t="str">
            <v/>
          </cell>
          <cell r="H6497" t="str">
            <v/>
          </cell>
          <cell r="I6497" t="str">
            <v>医保</v>
          </cell>
        </row>
        <row r="6498">
          <cell r="A6498" t="str">
            <v>F00000024908</v>
          </cell>
          <cell r="B6498" t="str">
            <v>420000001-14</v>
          </cell>
          <cell r="C6498" t="str">
            <v>股骨上段骨折整复术</v>
          </cell>
          <cell r="D6498" t="str">
            <v>次</v>
          </cell>
          <cell r="E6498">
            <v>375</v>
          </cell>
          <cell r="F6498">
            <v>375</v>
          </cell>
          <cell r="G6498" t="str">
            <v/>
          </cell>
          <cell r="H6498" t="str">
            <v/>
          </cell>
          <cell r="I6498" t="str">
            <v>医保</v>
          </cell>
        </row>
        <row r="6499">
          <cell r="A6499" t="str">
            <v>F00000119335</v>
          </cell>
          <cell r="B6499" t="str">
            <v>420000001-14/1</v>
          </cell>
          <cell r="C6499" t="str">
            <v>股骨上段骨折整复术加收(陈旧性骨折)</v>
          </cell>
          <cell r="D6499" t="str">
            <v>次</v>
          </cell>
          <cell r="E6499">
            <v>375</v>
          </cell>
          <cell r="F6499">
            <v>375</v>
          </cell>
          <cell r="G6499" t="str">
            <v/>
          </cell>
          <cell r="H6499" t="str">
            <v/>
          </cell>
          <cell r="I6499" t="str">
            <v>医保</v>
          </cell>
        </row>
        <row r="6500">
          <cell r="A6500" t="str">
            <v>F00000119336</v>
          </cell>
          <cell r="B6500" t="str">
            <v>420000001-14/2</v>
          </cell>
          <cell r="C6500" t="str">
            <v>股骨上段骨折整复术加收(骨折合并脱位)</v>
          </cell>
          <cell r="D6500" t="str">
            <v>次</v>
          </cell>
          <cell r="E6500">
            <v>187.5</v>
          </cell>
          <cell r="F6500">
            <v>187.5</v>
          </cell>
          <cell r="G6500" t="str">
            <v/>
          </cell>
          <cell r="H6500" t="str">
            <v/>
          </cell>
          <cell r="I6500" t="str">
            <v>医保</v>
          </cell>
        </row>
        <row r="6501">
          <cell r="A6501" t="str">
            <v>F00000024909</v>
          </cell>
          <cell r="B6501" t="str">
            <v>420000001-15</v>
          </cell>
          <cell r="C6501" t="str">
            <v>股骨中下段骨折整复术</v>
          </cell>
          <cell r="D6501" t="str">
            <v>次</v>
          </cell>
          <cell r="E6501">
            <v>420</v>
          </cell>
          <cell r="F6501">
            <v>420</v>
          </cell>
          <cell r="G6501" t="str">
            <v/>
          </cell>
          <cell r="H6501" t="str">
            <v/>
          </cell>
          <cell r="I6501" t="str">
            <v>医保</v>
          </cell>
        </row>
        <row r="6502">
          <cell r="A6502" t="str">
            <v>F00000119337</v>
          </cell>
          <cell r="B6502" t="str">
            <v>420000001-15/1</v>
          </cell>
          <cell r="C6502" t="str">
            <v>股骨中下段骨折整复术加收(陈旧性骨折)</v>
          </cell>
          <cell r="D6502" t="str">
            <v>次</v>
          </cell>
          <cell r="E6502">
            <v>420</v>
          </cell>
          <cell r="F6502">
            <v>420</v>
          </cell>
          <cell r="G6502" t="str">
            <v/>
          </cell>
          <cell r="H6502" t="str">
            <v/>
          </cell>
          <cell r="I6502" t="str">
            <v>医保</v>
          </cell>
        </row>
        <row r="6503">
          <cell r="A6503" t="str">
            <v>F00000119338</v>
          </cell>
          <cell r="B6503" t="str">
            <v>420000001-15/2</v>
          </cell>
          <cell r="C6503" t="str">
            <v>股骨中下段骨折整复术加收(骨折合并脱位)</v>
          </cell>
          <cell r="D6503" t="str">
            <v>次</v>
          </cell>
          <cell r="E6503">
            <v>210</v>
          </cell>
          <cell r="F6503">
            <v>210</v>
          </cell>
          <cell r="G6503" t="str">
            <v/>
          </cell>
          <cell r="H6503" t="str">
            <v/>
          </cell>
          <cell r="I6503" t="str">
            <v>医保</v>
          </cell>
        </row>
        <row r="6504">
          <cell r="A6504" t="str">
            <v>F00000024910</v>
          </cell>
          <cell r="B6504" t="str">
            <v>420000001-16</v>
          </cell>
          <cell r="C6504" t="str">
            <v>胫腓骨骨折整复术</v>
          </cell>
          <cell r="D6504" t="str">
            <v>次</v>
          </cell>
          <cell r="E6504">
            <v>300</v>
          </cell>
          <cell r="F6504">
            <v>300</v>
          </cell>
          <cell r="G6504" t="str">
            <v/>
          </cell>
          <cell r="H6504" t="str">
            <v/>
          </cell>
          <cell r="I6504" t="str">
            <v>医保</v>
          </cell>
        </row>
        <row r="6505">
          <cell r="A6505" t="str">
            <v>F00000119339</v>
          </cell>
          <cell r="B6505" t="str">
            <v>420000001-16/1</v>
          </cell>
          <cell r="C6505" t="str">
            <v>胫腓骨骨折整复术加收(陈旧性骨折)</v>
          </cell>
          <cell r="D6505" t="str">
            <v>次</v>
          </cell>
          <cell r="E6505">
            <v>300</v>
          </cell>
          <cell r="F6505">
            <v>300</v>
          </cell>
          <cell r="G6505" t="str">
            <v/>
          </cell>
          <cell r="H6505" t="str">
            <v/>
          </cell>
          <cell r="I6505" t="str">
            <v>医保</v>
          </cell>
        </row>
        <row r="6506">
          <cell r="A6506" t="str">
            <v>F00000119340</v>
          </cell>
          <cell r="B6506" t="str">
            <v>420000001-16/2</v>
          </cell>
          <cell r="C6506" t="str">
            <v>胫腓骨骨折整复术加收(骨折合并脱位)</v>
          </cell>
          <cell r="D6506" t="str">
            <v>次</v>
          </cell>
          <cell r="E6506">
            <v>150</v>
          </cell>
          <cell r="F6506">
            <v>150</v>
          </cell>
          <cell r="G6506" t="str">
            <v/>
          </cell>
          <cell r="H6506" t="str">
            <v/>
          </cell>
          <cell r="I6506" t="str">
            <v>医保</v>
          </cell>
        </row>
        <row r="6507">
          <cell r="A6507" t="str">
            <v>F00000024911</v>
          </cell>
          <cell r="B6507" t="str">
            <v>420000001-17</v>
          </cell>
          <cell r="C6507" t="str">
            <v>踝部骨折整复术</v>
          </cell>
          <cell r="D6507" t="str">
            <v>次</v>
          </cell>
          <cell r="E6507">
            <v>225</v>
          </cell>
          <cell r="F6507">
            <v>225</v>
          </cell>
          <cell r="G6507" t="str">
            <v/>
          </cell>
          <cell r="H6507" t="str">
            <v/>
          </cell>
          <cell r="I6507" t="str">
            <v>医保</v>
          </cell>
        </row>
        <row r="6508">
          <cell r="A6508" t="str">
            <v>F00000119341</v>
          </cell>
          <cell r="B6508" t="str">
            <v>420000001-17/1</v>
          </cell>
          <cell r="C6508" t="str">
            <v>踝部骨折整复术加收(陈旧性骨折)</v>
          </cell>
          <cell r="D6508" t="str">
            <v>次</v>
          </cell>
          <cell r="E6508">
            <v>225</v>
          </cell>
          <cell r="F6508">
            <v>225</v>
          </cell>
          <cell r="G6508" t="str">
            <v/>
          </cell>
          <cell r="H6508" t="str">
            <v/>
          </cell>
          <cell r="I6508" t="str">
            <v>医保</v>
          </cell>
        </row>
        <row r="6509">
          <cell r="A6509" t="str">
            <v>F00000119342</v>
          </cell>
          <cell r="B6509" t="str">
            <v>420000001-17/2</v>
          </cell>
          <cell r="C6509" t="str">
            <v>踝部骨折整复术加收(骨折合并脱位)</v>
          </cell>
          <cell r="D6509" t="str">
            <v>次</v>
          </cell>
          <cell r="E6509">
            <v>112.5</v>
          </cell>
          <cell r="F6509">
            <v>112.5</v>
          </cell>
          <cell r="G6509" t="str">
            <v/>
          </cell>
          <cell r="H6509" t="str">
            <v/>
          </cell>
          <cell r="I6509" t="str">
            <v>医保</v>
          </cell>
        </row>
        <row r="6510">
          <cell r="A6510" t="str">
            <v>F00000024912</v>
          </cell>
          <cell r="B6510" t="str">
            <v>420000001-18</v>
          </cell>
          <cell r="C6510" t="str">
            <v>跟骨骨折整复术</v>
          </cell>
          <cell r="D6510" t="str">
            <v>次</v>
          </cell>
          <cell r="E6510">
            <v>247.5</v>
          </cell>
          <cell r="F6510">
            <v>247.5</v>
          </cell>
          <cell r="G6510" t="str">
            <v/>
          </cell>
          <cell r="H6510" t="str">
            <v/>
          </cell>
          <cell r="I6510" t="str">
            <v>医保</v>
          </cell>
        </row>
        <row r="6511">
          <cell r="A6511" t="str">
            <v>F00000119343</v>
          </cell>
          <cell r="B6511" t="str">
            <v>420000001-18/1</v>
          </cell>
          <cell r="C6511" t="str">
            <v>跟骨骨折整复术加收(陈旧性骨折)</v>
          </cell>
          <cell r="D6511" t="str">
            <v>次</v>
          </cell>
          <cell r="E6511">
            <v>247.5</v>
          </cell>
          <cell r="F6511">
            <v>247.5</v>
          </cell>
          <cell r="G6511" t="str">
            <v/>
          </cell>
          <cell r="H6511" t="str">
            <v/>
          </cell>
          <cell r="I6511" t="str">
            <v>医保</v>
          </cell>
        </row>
        <row r="6512">
          <cell r="A6512" t="str">
            <v>F00000119344</v>
          </cell>
          <cell r="B6512" t="str">
            <v>420000001-18/2</v>
          </cell>
          <cell r="C6512" t="str">
            <v>跟骨骨折整复术加收(骨折合并脱位)</v>
          </cell>
          <cell r="D6512" t="str">
            <v>次</v>
          </cell>
          <cell r="E6512">
            <v>123.8</v>
          </cell>
          <cell r="F6512">
            <v>123.8</v>
          </cell>
          <cell r="G6512" t="str">
            <v/>
          </cell>
          <cell r="H6512" t="str">
            <v/>
          </cell>
          <cell r="I6512" t="str">
            <v>医保</v>
          </cell>
        </row>
        <row r="6513">
          <cell r="A6513" t="str">
            <v>F00000024913</v>
          </cell>
          <cell r="B6513" t="str">
            <v>420000001-19</v>
          </cell>
          <cell r="C6513" t="str">
            <v>趾或跖骨折整复术</v>
          </cell>
          <cell r="D6513" t="str">
            <v>次</v>
          </cell>
          <cell r="E6513">
            <v>82.5</v>
          </cell>
          <cell r="F6513">
            <v>82.5</v>
          </cell>
          <cell r="G6513" t="str">
            <v/>
          </cell>
          <cell r="H6513" t="str">
            <v/>
          </cell>
          <cell r="I6513" t="str">
            <v>医保</v>
          </cell>
        </row>
        <row r="6514">
          <cell r="A6514" t="str">
            <v>F00000119345</v>
          </cell>
          <cell r="B6514" t="str">
            <v>420000001-19/1</v>
          </cell>
          <cell r="C6514" t="str">
            <v>趾或跖骨折整复术加收(陈旧性骨折)</v>
          </cell>
          <cell r="D6514" t="str">
            <v>次</v>
          </cell>
          <cell r="E6514">
            <v>82.5</v>
          </cell>
          <cell r="F6514">
            <v>82.5</v>
          </cell>
          <cell r="G6514" t="str">
            <v/>
          </cell>
          <cell r="H6514" t="str">
            <v/>
          </cell>
          <cell r="I6514" t="str">
            <v>医保</v>
          </cell>
        </row>
        <row r="6515">
          <cell r="A6515" t="str">
            <v>F00000119346</v>
          </cell>
          <cell r="B6515" t="str">
            <v>420000001-19/2</v>
          </cell>
          <cell r="C6515" t="str">
            <v>趾或跖骨折整复术加收(骨折合并脱位)</v>
          </cell>
          <cell r="D6515" t="str">
            <v>次</v>
          </cell>
          <cell r="E6515">
            <v>41.3</v>
          </cell>
          <cell r="F6515">
            <v>41.3</v>
          </cell>
          <cell r="G6515" t="str">
            <v/>
          </cell>
          <cell r="H6515" t="str">
            <v/>
          </cell>
          <cell r="I6515" t="str">
            <v>医保</v>
          </cell>
        </row>
        <row r="6516">
          <cell r="A6516" t="str">
            <v>F00000119347</v>
          </cell>
          <cell r="B6516" t="str">
            <v>420000001-19/3</v>
          </cell>
          <cell r="C6516" t="str">
            <v>趾或跖脱位整复术</v>
          </cell>
          <cell r="D6516" t="str">
            <v>次</v>
          </cell>
          <cell r="E6516">
            <v>41.3</v>
          </cell>
          <cell r="F6516">
            <v>41.3</v>
          </cell>
          <cell r="G6516" t="str">
            <v/>
          </cell>
          <cell r="H6516" t="str">
            <v/>
          </cell>
          <cell r="I6516" t="str">
            <v>医保</v>
          </cell>
        </row>
        <row r="6517">
          <cell r="A6517" t="str">
            <v>F00000024914</v>
          </cell>
          <cell r="B6517" t="str">
            <v>420000001-2</v>
          </cell>
          <cell r="C6517" t="str">
            <v>肱骨外科颈骨折整复术</v>
          </cell>
          <cell r="D6517" t="str">
            <v>次</v>
          </cell>
          <cell r="E6517">
            <v>154.5</v>
          </cell>
          <cell r="F6517">
            <v>154.5</v>
          </cell>
          <cell r="G6517" t="str">
            <v/>
          </cell>
          <cell r="H6517" t="str">
            <v/>
          </cell>
          <cell r="I6517" t="str">
            <v>医保</v>
          </cell>
        </row>
        <row r="6518">
          <cell r="A6518" t="str">
            <v>F00000119348</v>
          </cell>
          <cell r="B6518" t="str">
            <v>420000001-2/1</v>
          </cell>
          <cell r="C6518" t="str">
            <v>肱骨外科颈骨折整复术加收(陈旧性骨折)</v>
          </cell>
          <cell r="D6518" t="str">
            <v>次</v>
          </cell>
          <cell r="E6518">
            <v>154.5</v>
          </cell>
          <cell r="F6518">
            <v>154.5</v>
          </cell>
          <cell r="G6518" t="str">
            <v/>
          </cell>
          <cell r="H6518" t="str">
            <v/>
          </cell>
          <cell r="I6518" t="str">
            <v>医保</v>
          </cell>
        </row>
        <row r="6519">
          <cell r="A6519" t="str">
            <v>F00000119349</v>
          </cell>
          <cell r="B6519" t="str">
            <v>420000001-2/2</v>
          </cell>
          <cell r="C6519" t="str">
            <v>肱骨外科颈骨折整复术加收(骨折合并脱位)</v>
          </cell>
          <cell r="D6519" t="str">
            <v>次</v>
          </cell>
          <cell r="E6519">
            <v>77.3</v>
          </cell>
          <cell r="F6519">
            <v>77.3</v>
          </cell>
          <cell r="G6519" t="str">
            <v/>
          </cell>
          <cell r="H6519" t="str">
            <v/>
          </cell>
          <cell r="I6519" t="str">
            <v>医保</v>
          </cell>
        </row>
        <row r="6520">
          <cell r="A6520" t="str">
            <v>F00000024915</v>
          </cell>
          <cell r="B6520" t="str">
            <v>420000001-20</v>
          </cell>
          <cell r="C6520" t="str">
            <v>骨盆骨折脱位整复术</v>
          </cell>
          <cell r="D6520" t="str">
            <v>次</v>
          </cell>
          <cell r="E6520">
            <v>409.5</v>
          </cell>
          <cell r="F6520">
            <v>409.5</v>
          </cell>
          <cell r="G6520" t="str">
            <v/>
          </cell>
          <cell r="H6520" t="str">
            <v/>
          </cell>
          <cell r="I6520" t="str">
            <v>医保</v>
          </cell>
        </row>
        <row r="6521">
          <cell r="A6521" t="str">
            <v>F00000119350</v>
          </cell>
          <cell r="B6521" t="str">
            <v>420000001-20/1</v>
          </cell>
          <cell r="C6521" t="str">
            <v>陈旧性骨盆骨折脱位整复术</v>
          </cell>
          <cell r="D6521" t="str">
            <v>次</v>
          </cell>
          <cell r="E6521">
            <v>819</v>
          </cell>
          <cell r="F6521">
            <v>819</v>
          </cell>
          <cell r="G6521" t="str">
            <v/>
          </cell>
          <cell r="H6521" t="str">
            <v/>
          </cell>
          <cell r="I6521" t="str">
            <v>医保</v>
          </cell>
        </row>
        <row r="6522">
          <cell r="A6522" t="str">
            <v>F00000024916</v>
          </cell>
          <cell r="B6522" t="str">
            <v>420000001-3</v>
          </cell>
          <cell r="C6522" t="str">
            <v>肱骨干骨折整复术</v>
          </cell>
          <cell r="D6522" t="str">
            <v>次</v>
          </cell>
          <cell r="E6522">
            <v>225</v>
          </cell>
          <cell r="F6522">
            <v>225</v>
          </cell>
          <cell r="G6522" t="str">
            <v/>
          </cell>
          <cell r="H6522" t="str">
            <v/>
          </cell>
          <cell r="I6522" t="str">
            <v>医保</v>
          </cell>
        </row>
        <row r="6523">
          <cell r="A6523" t="str">
            <v>F00000119351</v>
          </cell>
          <cell r="B6523" t="str">
            <v>420000001-3/1</v>
          </cell>
          <cell r="C6523" t="str">
            <v>肱骨干骨折整复术加收(陈旧性骨折)</v>
          </cell>
          <cell r="D6523" t="str">
            <v>次</v>
          </cell>
          <cell r="E6523">
            <v>225</v>
          </cell>
          <cell r="F6523">
            <v>225</v>
          </cell>
          <cell r="G6523" t="str">
            <v/>
          </cell>
          <cell r="H6523" t="str">
            <v/>
          </cell>
          <cell r="I6523" t="str">
            <v>医保</v>
          </cell>
        </row>
        <row r="6524">
          <cell r="A6524" t="str">
            <v>F00000119352</v>
          </cell>
          <cell r="B6524" t="str">
            <v>420000001-3/2</v>
          </cell>
          <cell r="C6524" t="str">
            <v>肱骨干骨折整复术加收(骨折合并脱位)</v>
          </cell>
          <cell r="D6524" t="str">
            <v>次</v>
          </cell>
          <cell r="E6524">
            <v>112.5</v>
          </cell>
          <cell r="F6524">
            <v>112.5</v>
          </cell>
          <cell r="G6524" t="str">
            <v/>
          </cell>
          <cell r="H6524" t="str">
            <v/>
          </cell>
          <cell r="I6524" t="str">
            <v>医保</v>
          </cell>
        </row>
        <row r="6525">
          <cell r="A6525" t="str">
            <v>F00000024917</v>
          </cell>
          <cell r="B6525" t="str">
            <v>420000001-4</v>
          </cell>
          <cell r="C6525" t="str">
            <v>肱骨远端骨折整复术</v>
          </cell>
          <cell r="D6525" t="str">
            <v>次</v>
          </cell>
          <cell r="E6525">
            <v>240</v>
          </cell>
          <cell r="F6525">
            <v>240</v>
          </cell>
          <cell r="G6525" t="str">
            <v/>
          </cell>
          <cell r="H6525" t="str">
            <v/>
          </cell>
          <cell r="I6525" t="str">
            <v>医保</v>
          </cell>
        </row>
        <row r="6526">
          <cell r="A6526" t="str">
            <v>F00000119353</v>
          </cell>
          <cell r="B6526" t="str">
            <v>420000001-4/1</v>
          </cell>
          <cell r="C6526" t="str">
            <v>肱骨远端骨折整复术加收(陈旧性骨折)</v>
          </cell>
          <cell r="D6526" t="str">
            <v>次</v>
          </cell>
          <cell r="E6526">
            <v>240</v>
          </cell>
          <cell r="F6526">
            <v>240</v>
          </cell>
          <cell r="G6526" t="str">
            <v/>
          </cell>
          <cell r="H6526" t="str">
            <v/>
          </cell>
          <cell r="I6526" t="str">
            <v>医保</v>
          </cell>
        </row>
        <row r="6527">
          <cell r="A6527" t="str">
            <v>F00000119354</v>
          </cell>
          <cell r="B6527" t="str">
            <v>420000001-4/2</v>
          </cell>
          <cell r="C6527" t="str">
            <v>肱骨远端骨折整复术加收(骨折合并脱位)</v>
          </cell>
          <cell r="D6527" t="str">
            <v>次</v>
          </cell>
          <cell r="E6527">
            <v>120</v>
          </cell>
          <cell r="F6527">
            <v>120</v>
          </cell>
          <cell r="G6527" t="str">
            <v/>
          </cell>
          <cell r="H6527" t="str">
            <v/>
          </cell>
          <cell r="I6527" t="str">
            <v>医保</v>
          </cell>
        </row>
        <row r="6528">
          <cell r="A6528" t="str">
            <v>F00000024918</v>
          </cell>
          <cell r="B6528" t="str">
            <v>420000001-5</v>
          </cell>
          <cell r="C6528" t="str">
            <v>前臂中上段骨折整复术</v>
          </cell>
          <cell r="D6528" t="str">
            <v>次</v>
          </cell>
          <cell r="E6528">
            <v>330</v>
          </cell>
          <cell r="F6528">
            <v>330</v>
          </cell>
          <cell r="G6528" t="str">
            <v/>
          </cell>
          <cell r="H6528" t="str">
            <v/>
          </cell>
          <cell r="I6528" t="str">
            <v>医保</v>
          </cell>
        </row>
        <row r="6529">
          <cell r="A6529" t="str">
            <v>F00000119355</v>
          </cell>
          <cell r="B6529" t="str">
            <v>420000001-5/1</v>
          </cell>
          <cell r="C6529" t="str">
            <v>前臂中上段骨折整复术加收(陈旧性骨折)</v>
          </cell>
          <cell r="D6529" t="str">
            <v>次</v>
          </cell>
          <cell r="E6529">
            <v>330</v>
          </cell>
          <cell r="F6529">
            <v>330</v>
          </cell>
          <cell r="G6529" t="str">
            <v/>
          </cell>
          <cell r="H6529" t="str">
            <v/>
          </cell>
          <cell r="I6529" t="str">
            <v>医保</v>
          </cell>
        </row>
        <row r="6530">
          <cell r="A6530" t="str">
            <v>F00000119356</v>
          </cell>
          <cell r="B6530" t="str">
            <v>420000001-5/2</v>
          </cell>
          <cell r="C6530" t="str">
            <v>前臂中上段骨折整复术加收(骨折合并脱位)</v>
          </cell>
          <cell r="D6530" t="str">
            <v>次</v>
          </cell>
          <cell r="E6530">
            <v>165</v>
          </cell>
          <cell r="F6530">
            <v>165</v>
          </cell>
          <cell r="G6530" t="str">
            <v/>
          </cell>
          <cell r="H6530" t="str">
            <v/>
          </cell>
          <cell r="I6530" t="str">
            <v>医保</v>
          </cell>
        </row>
        <row r="6531">
          <cell r="A6531" t="str">
            <v>F00000024919</v>
          </cell>
          <cell r="B6531" t="str">
            <v>420000001-6</v>
          </cell>
          <cell r="C6531" t="str">
            <v>前臂下段双骨骨折整复术</v>
          </cell>
          <cell r="D6531" t="str">
            <v>次</v>
          </cell>
          <cell r="E6531">
            <v>304.5</v>
          </cell>
          <cell r="F6531">
            <v>304.5</v>
          </cell>
          <cell r="G6531" t="str">
            <v/>
          </cell>
          <cell r="H6531" t="str">
            <v/>
          </cell>
          <cell r="I6531" t="str">
            <v>医保</v>
          </cell>
        </row>
        <row r="6532">
          <cell r="A6532" t="str">
            <v>F00000119357</v>
          </cell>
          <cell r="B6532" t="str">
            <v>420000001-6/1</v>
          </cell>
          <cell r="C6532" t="str">
            <v>前臂下段双骨骨折整复术加收(陈旧性骨折)</v>
          </cell>
          <cell r="D6532" t="str">
            <v>次</v>
          </cell>
          <cell r="E6532">
            <v>304.5</v>
          </cell>
          <cell r="F6532">
            <v>304.5</v>
          </cell>
          <cell r="G6532" t="str">
            <v/>
          </cell>
          <cell r="H6532" t="str">
            <v/>
          </cell>
          <cell r="I6532" t="str">
            <v>医保</v>
          </cell>
        </row>
        <row r="6533">
          <cell r="A6533" t="str">
            <v>F00000119358</v>
          </cell>
          <cell r="B6533" t="str">
            <v>420000001-6/2</v>
          </cell>
          <cell r="C6533" t="str">
            <v>前臂下段双骨骨折整复术加收(骨折合并脱位)</v>
          </cell>
          <cell r="D6533" t="str">
            <v>次</v>
          </cell>
          <cell r="E6533">
            <v>152.30000000000001</v>
          </cell>
          <cell r="F6533">
            <v>152.30000000000001</v>
          </cell>
          <cell r="G6533" t="str">
            <v/>
          </cell>
          <cell r="H6533" t="str">
            <v/>
          </cell>
          <cell r="I6533" t="str">
            <v>医保</v>
          </cell>
        </row>
        <row r="6534">
          <cell r="A6534" t="str">
            <v>F00000024920</v>
          </cell>
          <cell r="B6534" t="str">
            <v>420000001-7</v>
          </cell>
          <cell r="C6534" t="str">
            <v>蒙氏及加氏骨折整复术</v>
          </cell>
          <cell r="D6534" t="str">
            <v>次</v>
          </cell>
          <cell r="E6534">
            <v>232.5</v>
          </cell>
          <cell r="F6534">
            <v>232.5</v>
          </cell>
          <cell r="G6534" t="str">
            <v/>
          </cell>
          <cell r="H6534" t="str">
            <v/>
          </cell>
          <cell r="I6534" t="str">
            <v>医保</v>
          </cell>
        </row>
        <row r="6535">
          <cell r="A6535" t="str">
            <v>F00000119359</v>
          </cell>
          <cell r="B6535" t="str">
            <v>420000001-7/1</v>
          </cell>
          <cell r="C6535" t="str">
            <v>蒙氏及加氏骨折整复术加收(陈旧性骨折)</v>
          </cell>
          <cell r="D6535" t="str">
            <v>次</v>
          </cell>
          <cell r="E6535">
            <v>232.5</v>
          </cell>
          <cell r="F6535">
            <v>232.5</v>
          </cell>
          <cell r="G6535" t="str">
            <v/>
          </cell>
          <cell r="H6535" t="str">
            <v/>
          </cell>
          <cell r="I6535" t="str">
            <v>医保</v>
          </cell>
        </row>
        <row r="6536">
          <cell r="A6536" t="str">
            <v>F00000119360</v>
          </cell>
          <cell r="B6536" t="str">
            <v>420000001-7/2</v>
          </cell>
          <cell r="C6536" t="str">
            <v>蒙氏及加氏骨折整复术加收(骨折合并脱位)</v>
          </cell>
          <cell r="D6536" t="str">
            <v>次</v>
          </cell>
          <cell r="E6536">
            <v>116.3</v>
          </cell>
          <cell r="F6536">
            <v>116.3</v>
          </cell>
          <cell r="G6536" t="str">
            <v/>
          </cell>
          <cell r="H6536" t="str">
            <v/>
          </cell>
          <cell r="I6536" t="str">
            <v>医保</v>
          </cell>
        </row>
        <row r="6537">
          <cell r="A6537" t="str">
            <v>F00000024921</v>
          </cell>
          <cell r="B6537" t="str">
            <v>420000001-8</v>
          </cell>
          <cell r="C6537" t="str">
            <v>前臂单一骨折整复术</v>
          </cell>
          <cell r="D6537" t="str">
            <v>次</v>
          </cell>
          <cell r="E6537">
            <v>236</v>
          </cell>
          <cell r="F6537">
            <v>236</v>
          </cell>
          <cell r="G6537" t="str">
            <v/>
          </cell>
          <cell r="H6537" t="str">
            <v/>
          </cell>
          <cell r="I6537" t="str">
            <v>医保</v>
          </cell>
        </row>
        <row r="6538">
          <cell r="A6538" t="str">
            <v>F00000119361</v>
          </cell>
          <cell r="B6538" t="str">
            <v>420000001-8/1</v>
          </cell>
          <cell r="C6538" t="str">
            <v>前臂单一骨折整复术加收(陈旧性骨折)</v>
          </cell>
          <cell r="D6538" t="str">
            <v>次</v>
          </cell>
          <cell r="E6538">
            <v>225</v>
          </cell>
          <cell r="F6538">
            <v>225</v>
          </cell>
          <cell r="G6538" t="str">
            <v/>
          </cell>
          <cell r="H6538" t="str">
            <v/>
          </cell>
          <cell r="I6538" t="str">
            <v>医保</v>
          </cell>
        </row>
        <row r="6539">
          <cell r="A6539" t="str">
            <v>F00000119362</v>
          </cell>
          <cell r="B6539" t="str">
            <v>420000001-8/2</v>
          </cell>
          <cell r="C6539" t="str">
            <v>前臂单一骨折整复术加收(骨折合并脱位)</v>
          </cell>
          <cell r="D6539" t="str">
            <v>次</v>
          </cell>
          <cell r="E6539">
            <v>112.5</v>
          </cell>
          <cell r="F6539">
            <v>112.5</v>
          </cell>
          <cell r="G6539" t="str">
            <v/>
          </cell>
          <cell r="H6539" t="str">
            <v/>
          </cell>
          <cell r="I6539" t="str">
            <v>医保</v>
          </cell>
        </row>
        <row r="6540">
          <cell r="A6540" t="str">
            <v>F00000024922</v>
          </cell>
          <cell r="B6540" t="str">
            <v>420000001-9</v>
          </cell>
          <cell r="C6540" t="str">
            <v>前臂青枝骨折整复术</v>
          </cell>
          <cell r="D6540" t="str">
            <v>次</v>
          </cell>
          <cell r="E6540">
            <v>120</v>
          </cell>
          <cell r="F6540">
            <v>120</v>
          </cell>
          <cell r="G6540" t="str">
            <v/>
          </cell>
          <cell r="H6540" t="str">
            <v/>
          </cell>
          <cell r="I6540" t="str">
            <v>医保</v>
          </cell>
        </row>
        <row r="6541">
          <cell r="A6541" t="str">
            <v>F00000119363</v>
          </cell>
          <cell r="B6541" t="str">
            <v>420000001-9/1</v>
          </cell>
          <cell r="C6541" t="str">
            <v>前臂青枝骨折整复术加收(陈旧性骨折)</v>
          </cell>
          <cell r="D6541" t="str">
            <v>次</v>
          </cell>
          <cell r="E6541">
            <v>120</v>
          </cell>
          <cell r="F6541">
            <v>120</v>
          </cell>
          <cell r="G6541" t="str">
            <v/>
          </cell>
          <cell r="H6541" t="str">
            <v/>
          </cell>
          <cell r="I6541" t="str">
            <v>医保</v>
          </cell>
        </row>
        <row r="6542">
          <cell r="A6542" t="str">
            <v>F00000119364</v>
          </cell>
          <cell r="B6542" t="str">
            <v>420000001-9/2</v>
          </cell>
          <cell r="C6542" t="str">
            <v>前臂青枝骨折整复术加收(骨折合并脱位)</v>
          </cell>
          <cell r="D6542" t="str">
            <v>次</v>
          </cell>
          <cell r="E6542">
            <v>60</v>
          </cell>
          <cell r="F6542">
            <v>60</v>
          </cell>
          <cell r="G6542" t="str">
            <v/>
          </cell>
          <cell r="H6542" t="str">
            <v/>
          </cell>
          <cell r="I6542" t="str">
            <v>医保</v>
          </cell>
        </row>
        <row r="6543">
          <cell r="A6543" t="str">
            <v>F00000024923</v>
          </cell>
          <cell r="B6543" t="str">
            <v>420000002</v>
          </cell>
          <cell r="C6543" t="str">
            <v>骨折橇拨复位术</v>
          </cell>
          <cell r="D6543" t="str">
            <v>次</v>
          </cell>
          <cell r="E6543">
            <v>640.5</v>
          </cell>
          <cell r="F6543">
            <v>640.5</v>
          </cell>
          <cell r="G6543" t="str">
            <v/>
          </cell>
          <cell r="H6543" t="str">
            <v/>
          </cell>
          <cell r="I6543" t="str">
            <v>医保</v>
          </cell>
        </row>
        <row r="6544">
          <cell r="A6544" t="str">
            <v>F00000024926</v>
          </cell>
          <cell r="B6544" t="str">
            <v>420000004-1E</v>
          </cell>
          <cell r="C6544" t="str">
            <v>骨折闭合复位经皮穿刺(钉)内固定术加收(四肢长骨干)</v>
          </cell>
          <cell r="D6544" t="str">
            <v>次</v>
          </cell>
          <cell r="E6544">
            <v>611</v>
          </cell>
          <cell r="F6544">
            <v>794.3</v>
          </cell>
          <cell r="G6544" t="str">
            <v/>
          </cell>
          <cell r="H6544" t="str">
            <v/>
          </cell>
          <cell r="I6544" t="str">
            <v>医保</v>
          </cell>
        </row>
        <row r="6545">
          <cell r="A6545" t="str">
            <v>F00000025016</v>
          </cell>
          <cell r="B6545" t="str">
            <v>420000004-2E</v>
          </cell>
          <cell r="C6545" t="str">
            <v>骨折闭合复位经皮穿刺(钉)内固定术加收(近关节)</v>
          </cell>
          <cell r="D6545" t="str">
            <v>次</v>
          </cell>
          <cell r="E6545">
            <v>565</v>
          </cell>
          <cell r="F6545">
            <v>734.5</v>
          </cell>
          <cell r="G6545" t="str">
            <v/>
          </cell>
          <cell r="H6545" t="str">
            <v/>
          </cell>
          <cell r="I6545" t="str">
            <v>医保</v>
          </cell>
        </row>
        <row r="6546">
          <cell r="A6546" t="str">
            <v>F00000024925</v>
          </cell>
          <cell r="B6546" t="str">
            <v>420000004E</v>
          </cell>
          <cell r="C6546" t="str">
            <v>骨折闭合复位经皮穿刺(钉)内固定术</v>
          </cell>
          <cell r="D6546" t="str">
            <v>次</v>
          </cell>
          <cell r="E6546">
            <v>1137</v>
          </cell>
          <cell r="F6546">
            <v>1478.1</v>
          </cell>
          <cell r="G6546" t="str">
            <v>含手法复位、穿针固定。</v>
          </cell>
          <cell r="H6546" t="str">
            <v/>
          </cell>
          <cell r="I6546" t="str">
            <v>医保</v>
          </cell>
        </row>
        <row r="6547">
          <cell r="A6547" t="str">
            <v>F00000025019</v>
          </cell>
          <cell r="B6547" t="str">
            <v>420000005-1</v>
          </cell>
          <cell r="C6547" t="str">
            <v>肩关节脱位整复术</v>
          </cell>
          <cell r="D6547" t="str">
            <v>次</v>
          </cell>
          <cell r="E6547">
            <v>178</v>
          </cell>
          <cell r="F6547">
            <v>178</v>
          </cell>
          <cell r="G6547" t="str">
            <v/>
          </cell>
          <cell r="H6547" t="str">
            <v/>
          </cell>
          <cell r="I6547" t="str">
            <v>医保</v>
          </cell>
        </row>
        <row r="6548">
          <cell r="A6548" t="str">
            <v>F00000119365</v>
          </cell>
          <cell r="B6548" t="str">
            <v>420000005-1/1</v>
          </cell>
          <cell r="C6548" t="str">
            <v>陈旧性肩关节脱位整复术</v>
          </cell>
          <cell r="D6548" t="str">
            <v>次</v>
          </cell>
          <cell r="E6548">
            <v>345</v>
          </cell>
          <cell r="F6548">
            <v>345</v>
          </cell>
          <cell r="G6548" t="str">
            <v/>
          </cell>
          <cell r="H6548" t="str">
            <v/>
          </cell>
          <cell r="I6548" t="str">
            <v>医保</v>
          </cell>
        </row>
        <row r="6549">
          <cell r="A6549" t="str">
            <v>F00000025020</v>
          </cell>
          <cell r="B6549" t="str">
            <v>420000005-10</v>
          </cell>
          <cell r="C6549" t="str">
            <v>月骨周围性脱位术</v>
          </cell>
          <cell r="D6549" t="str">
            <v>次</v>
          </cell>
          <cell r="E6549">
            <v>111</v>
          </cell>
          <cell r="F6549">
            <v>111</v>
          </cell>
          <cell r="G6549" t="str">
            <v/>
          </cell>
          <cell r="H6549" t="str">
            <v/>
          </cell>
          <cell r="I6549" t="str">
            <v>医保</v>
          </cell>
        </row>
        <row r="6550">
          <cell r="A6550" t="str">
            <v>F00000119366</v>
          </cell>
          <cell r="B6550" t="str">
            <v>420000005-10/1</v>
          </cell>
          <cell r="C6550" t="str">
            <v>陈旧性月骨周围性脱位术</v>
          </cell>
          <cell r="D6550" t="str">
            <v>次</v>
          </cell>
          <cell r="E6550">
            <v>204</v>
          </cell>
          <cell r="F6550">
            <v>204</v>
          </cell>
          <cell r="G6550" t="str">
            <v/>
          </cell>
          <cell r="H6550" t="str">
            <v/>
          </cell>
          <cell r="I6550" t="str">
            <v>医保</v>
          </cell>
        </row>
        <row r="6551">
          <cell r="A6551" t="str">
            <v>F00000025021</v>
          </cell>
          <cell r="B6551" t="str">
            <v>420000005-11</v>
          </cell>
          <cell r="C6551" t="str">
            <v>髌骨脱位整复术</v>
          </cell>
          <cell r="D6551" t="str">
            <v>次</v>
          </cell>
          <cell r="E6551">
            <v>247.5</v>
          </cell>
          <cell r="F6551">
            <v>247.5</v>
          </cell>
          <cell r="G6551" t="str">
            <v/>
          </cell>
          <cell r="H6551" t="str">
            <v/>
          </cell>
          <cell r="I6551" t="str">
            <v>医保</v>
          </cell>
        </row>
        <row r="6552">
          <cell r="A6552" t="str">
            <v>F00000119367</v>
          </cell>
          <cell r="B6552" t="str">
            <v>420000005-11/1</v>
          </cell>
          <cell r="C6552" t="str">
            <v>陈旧性髌骨脱位术</v>
          </cell>
          <cell r="D6552" t="str">
            <v>次</v>
          </cell>
          <cell r="E6552">
            <v>495</v>
          </cell>
          <cell r="F6552">
            <v>495</v>
          </cell>
          <cell r="G6552" t="str">
            <v/>
          </cell>
          <cell r="H6552" t="str">
            <v/>
          </cell>
          <cell r="I6552" t="str">
            <v>医保</v>
          </cell>
        </row>
        <row r="6553">
          <cell r="A6553" t="str">
            <v>F00000025022</v>
          </cell>
          <cell r="B6553" t="str">
            <v>420000005-12</v>
          </cell>
          <cell r="C6553" t="str">
            <v>下颌关节脱位术</v>
          </cell>
          <cell r="D6553" t="str">
            <v>次</v>
          </cell>
          <cell r="E6553">
            <v>127.5</v>
          </cell>
          <cell r="F6553">
            <v>127.5</v>
          </cell>
          <cell r="G6553" t="str">
            <v/>
          </cell>
          <cell r="H6553" t="str">
            <v/>
          </cell>
          <cell r="I6553" t="str">
            <v>医保</v>
          </cell>
        </row>
        <row r="6554">
          <cell r="A6554" t="str">
            <v>F00000119368</v>
          </cell>
          <cell r="B6554" t="str">
            <v>420000005-12/1</v>
          </cell>
          <cell r="C6554" t="str">
            <v>陈旧性下颌关节脱位术</v>
          </cell>
          <cell r="D6554" t="str">
            <v>次</v>
          </cell>
          <cell r="E6554">
            <v>255</v>
          </cell>
          <cell r="F6554">
            <v>255</v>
          </cell>
          <cell r="G6554" t="str">
            <v/>
          </cell>
          <cell r="H6554" t="str">
            <v/>
          </cell>
          <cell r="I6554" t="str">
            <v>医保</v>
          </cell>
        </row>
        <row r="6555">
          <cell r="A6555" t="str">
            <v>F00000119369</v>
          </cell>
          <cell r="B6555" t="str">
            <v>420000005-2/1</v>
          </cell>
          <cell r="C6555" t="str">
            <v>陈旧性肘关节脱位整复术</v>
          </cell>
          <cell r="D6555" t="str">
            <v>次</v>
          </cell>
          <cell r="E6555">
            <v>138</v>
          </cell>
          <cell r="F6555">
            <v>138</v>
          </cell>
          <cell r="G6555" t="str">
            <v/>
          </cell>
          <cell r="H6555" t="str">
            <v/>
          </cell>
          <cell r="I6555" t="str">
            <v>医保</v>
          </cell>
        </row>
        <row r="6556">
          <cell r="A6556" t="str">
            <v>F00000025023</v>
          </cell>
          <cell r="B6556" t="str">
            <v>420000005-2E</v>
          </cell>
          <cell r="C6556" t="str">
            <v>肘关节脱位整复术</v>
          </cell>
          <cell r="D6556" t="str">
            <v>次</v>
          </cell>
          <cell r="E6556">
            <v>69.900000000000006</v>
          </cell>
          <cell r="F6556">
            <v>90.87</v>
          </cell>
          <cell r="G6556" t="str">
            <v/>
          </cell>
          <cell r="H6556" t="str">
            <v/>
          </cell>
          <cell r="I6556" t="str">
            <v>医保</v>
          </cell>
        </row>
        <row r="6557">
          <cell r="A6557" t="str">
            <v>F00000119370</v>
          </cell>
          <cell r="B6557" t="str">
            <v>420000005-3/1</v>
          </cell>
          <cell r="C6557" t="str">
            <v>陈旧性桡骨小头脱位整复术</v>
          </cell>
          <cell r="D6557" t="str">
            <v>次</v>
          </cell>
          <cell r="E6557">
            <v>51</v>
          </cell>
          <cell r="F6557">
            <v>51</v>
          </cell>
          <cell r="G6557" t="str">
            <v/>
          </cell>
          <cell r="H6557" t="str">
            <v/>
          </cell>
          <cell r="I6557" t="str">
            <v>医保</v>
          </cell>
        </row>
        <row r="6558">
          <cell r="A6558" t="str">
            <v>F00000025024</v>
          </cell>
          <cell r="B6558" t="str">
            <v>420000005-3E</v>
          </cell>
          <cell r="C6558" t="str">
            <v>桡骨小头脱位整复术</v>
          </cell>
          <cell r="D6558" t="str">
            <v>次</v>
          </cell>
          <cell r="E6558">
            <v>26.1</v>
          </cell>
          <cell r="F6558">
            <v>33.93</v>
          </cell>
          <cell r="G6558" t="str">
            <v/>
          </cell>
          <cell r="H6558" t="str">
            <v/>
          </cell>
          <cell r="I6558" t="str">
            <v>医保</v>
          </cell>
        </row>
        <row r="6559">
          <cell r="A6559" t="str">
            <v>F00000025025</v>
          </cell>
          <cell r="B6559" t="str">
            <v>420000005-4</v>
          </cell>
          <cell r="C6559" t="str">
            <v>桡骨小头骨折手法整复术</v>
          </cell>
          <cell r="D6559" t="str">
            <v>次</v>
          </cell>
          <cell r="E6559">
            <v>117</v>
          </cell>
          <cell r="F6559">
            <v>117</v>
          </cell>
          <cell r="G6559" t="str">
            <v/>
          </cell>
          <cell r="H6559" t="str">
            <v/>
          </cell>
          <cell r="I6559" t="str">
            <v>医保</v>
          </cell>
        </row>
        <row r="6560">
          <cell r="A6560" t="str">
            <v>F00000119371</v>
          </cell>
          <cell r="B6560" t="str">
            <v>420000005-4/1</v>
          </cell>
          <cell r="C6560" t="str">
            <v>陈旧性桡骨小头骨折手法整复术</v>
          </cell>
          <cell r="D6560" t="str">
            <v>次</v>
          </cell>
          <cell r="E6560">
            <v>234</v>
          </cell>
          <cell r="F6560">
            <v>234</v>
          </cell>
          <cell r="G6560" t="str">
            <v/>
          </cell>
          <cell r="H6560" t="str">
            <v/>
          </cell>
          <cell r="I6560" t="str">
            <v>医保</v>
          </cell>
        </row>
        <row r="6561">
          <cell r="A6561" t="str">
            <v>F00000025026</v>
          </cell>
          <cell r="B6561" t="str">
            <v>420000005-5</v>
          </cell>
          <cell r="C6561" t="str">
            <v>腕关节脱臼整复术</v>
          </cell>
          <cell r="D6561" t="str">
            <v>次</v>
          </cell>
          <cell r="E6561">
            <v>138</v>
          </cell>
          <cell r="F6561">
            <v>138</v>
          </cell>
          <cell r="G6561" t="str">
            <v/>
          </cell>
          <cell r="H6561" t="str">
            <v/>
          </cell>
          <cell r="I6561" t="str">
            <v>医保</v>
          </cell>
        </row>
        <row r="6562">
          <cell r="A6562" t="str">
            <v>F00000119372</v>
          </cell>
          <cell r="B6562" t="str">
            <v>420000005-5/1</v>
          </cell>
          <cell r="C6562" t="str">
            <v>陈旧性腕关节脱臼整复术</v>
          </cell>
          <cell r="D6562" t="str">
            <v>次</v>
          </cell>
          <cell r="E6562">
            <v>255</v>
          </cell>
          <cell r="F6562">
            <v>255</v>
          </cell>
          <cell r="G6562" t="str">
            <v/>
          </cell>
          <cell r="H6562" t="str">
            <v/>
          </cell>
          <cell r="I6562" t="str">
            <v>医保</v>
          </cell>
        </row>
        <row r="6563">
          <cell r="A6563" t="str">
            <v>F00000025027</v>
          </cell>
          <cell r="B6563" t="str">
            <v>420000005-6</v>
          </cell>
          <cell r="C6563" t="str">
            <v>髋关节脱臼整复术</v>
          </cell>
          <cell r="D6563" t="str">
            <v>次</v>
          </cell>
          <cell r="E6563">
            <v>172.5</v>
          </cell>
          <cell r="F6563">
            <v>172.5</v>
          </cell>
          <cell r="G6563" t="str">
            <v/>
          </cell>
          <cell r="H6563" t="str">
            <v/>
          </cell>
          <cell r="I6563" t="str">
            <v>医保</v>
          </cell>
        </row>
        <row r="6564">
          <cell r="A6564" t="str">
            <v>F00000119373</v>
          </cell>
          <cell r="B6564" t="str">
            <v>420000005-6/1</v>
          </cell>
          <cell r="C6564" t="str">
            <v>陈旧性髋关节脱臼整复术</v>
          </cell>
          <cell r="D6564" t="str">
            <v>次</v>
          </cell>
          <cell r="E6564">
            <v>345</v>
          </cell>
          <cell r="F6564">
            <v>345</v>
          </cell>
          <cell r="G6564" t="str">
            <v/>
          </cell>
          <cell r="H6564" t="str">
            <v/>
          </cell>
          <cell r="I6564" t="str">
            <v>医保</v>
          </cell>
        </row>
        <row r="6565">
          <cell r="A6565" t="str">
            <v>F00000025028</v>
          </cell>
          <cell r="B6565" t="str">
            <v>420000005-7</v>
          </cell>
          <cell r="C6565" t="str">
            <v>膝关节脱臼整复术</v>
          </cell>
          <cell r="D6565" t="str">
            <v>次</v>
          </cell>
          <cell r="E6565">
            <v>69</v>
          </cell>
          <cell r="F6565">
            <v>69</v>
          </cell>
          <cell r="G6565" t="str">
            <v/>
          </cell>
          <cell r="H6565" t="str">
            <v/>
          </cell>
          <cell r="I6565" t="str">
            <v>医保</v>
          </cell>
        </row>
        <row r="6566">
          <cell r="A6566" t="str">
            <v>F00000119374</v>
          </cell>
          <cell r="B6566" t="str">
            <v>420000005-7/1</v>
          </cell>
          <cell r="C6566" t="str">
            <v>陈旧性膝关节脱臼整复术</v>
          </cell>
          <cell r="D6566" t="str">
            <v>次</v>
          </cell>
          <cell r="E6566">
            <v>138</v>
          </cell>
          <cell r="F6566">
            <v>138</v>
          </cell>
          <cell r="G6566" t="str">
            <v/>
          </cell>
          <cell r="H6566" t="str">
            <v/>
          </cell>
          <cell r="I6566" t="str">
            <v>医保</v>
          </cell>
        </row>
        <row r="6567">
          <cell r="A6567" t="str">
            <v>F00000025029</v>
          </cell>
          <cell r="B6567" t="str">
            <v>420000005-8</v>
          </cell>
          <cell r="C6567" t="str">
            <v>趾跗关节脱位整复术</v>
          </cell>
          <cell r="D6567" t="str">
            <v>次</v>
          </cell>
          <cell r="E6567">
            <v>49.5</v>
          </cell>
          <cell r="F6567">
            <v>49.5</v>
          </cell>
          <cell r="G6567" t="str">
            <v/>
          </cell>
          <cell r="H6567" t="str">
            <v/>
          </cell>
          <cell r="I6567" t="str">
            <v>医保</v>
          </cell>
        </row>
        <row r="6568">
          <cell r="A6568" t="str">
            <v>F00000119375</v>
          </cell>
          <cell r="B6568" t="str">
            <v>420000005-8/1</v>
          </cell>
          <cell r="C6568" t="str">
            <v>陈旧性趾跗关节脱位整复术</v>
          </cell>
          <cell r="D6568" t="str">
            <v>次</v>
          </cell>
          <cell r="E6568">
            <v>99</v>
          </cell>
          <cell r="F6568">
            <v>99</v>
          </cell>
          <cell r="G6568" t="str">
            <v/>
          </cell>
          <cell r="H6568" t="str">
            <v/>
          </cell>
          <cell r="I6568" t="str">
            <v>医保</v>
          </cell>
        </row>
        <row r="6569">
          <cell r="A6569" t="str">
            <v>F00000025030</v>
          </cell>
          <cell r="B6569" t="str">
            <v>420000005-9</v>
          </cell>
          <cell r="C6569" t="str">
            <v>踝关节脱臼整复术</v>
          </cell>
          <cell r="D6569" t="str">
            <v>次</v>
          </cell>
          <cell r="E6569">
            <v>144</v>
          </cell>
          <cell r="F6569">
            <v>144</v>
          </cell>
          <cell r="G6569" t="str">
            <v/>
          </cell>
          <cell r="H6569" t="str">
            <v/>
          </cell>
          <cell r="I6569" t="str">
            <v>医保</v>
          </cell>
        </row>
        <row r="6570">
          <cell r="A6570" t="str">
            <v>F00000119376</v>
          </cell>
          <cell r="B6570" t="str">
            <v>420000005-9/1</v>
          </cell>
          <cell r="C6570" t="str">
            <v>陈旧性踝关节脱臼整复术</v>
          </cell>
          <cell r="D6570" t="str">
            <v>次</v>
          </cell>
          <cell r="E6570">
            <v>288</v>
          </cell>
          <cell r="F6570">
            <v>288</v>
          </cell>
          <cell r="G6570" t="str">
            <v/>
          </cell>
          <cell r="H6570" t="str">
            <v/>
          </cell>
          <cell r="I6570" t="str">
            <v>医保</v>
          </cell>
        </row>
        <row r="6571">
          <cell r="A6571" t="str">
            <v>F00000025031</v>
          </cell>
          <cell r="B6571" t="str">
            <v>420000006</v>
          </cell>
          <cell r="C6571" t="str">
            <v>骨折外固定架固定术</v>
          </cell>
          <cell r="D6571" t="str">
            <v>次</v>
          </cell>
          <cell r="E6571">
            <v>701</v>
          </cell>
          <cell r="F6571">
            <v>701</v>
          </cell>
          <cell r="G6571" t="str">
            <v>含整复固定。</v>
          </cell>
          <cell r="H6571" t="str">
            <v>外固定材料</v>
          </cell>
          <cell r="I6571" t="str">
            <v>医保</v>
          </cell>
        </row>
        <row r="6572">
          <cell r="A6572" t="str">
            <v>F00000025035</v>
          </cell>
          <cell r="B6572" t="str">
            <v>420000007-1</v>
          </cell>
          <cell r="C6572" t="str">
            <v>骨折7字绷带外固定术</v>
          </cell>
          <cell r="D6572" t="str">
            <v>次</v>
          </cell>
          <cell r="E6572">
            <v>304.5</v>
          </cell>
          <cell r="F6572">
            <v>304.5</v>
          </cell>
          <cell r="G6572" t="str">
            <v>含整复固定。</v>
          </cell>
          <cell r="H6572" t="str">
            <v>外固定材料</v>
          </cell>
          <cell r="I6572" t="str">
            <v>医保</v>
          </cell>
        </row>
        <row r="6573">
          <cell r="A6573" t="str">
            <v>F00000025036</v>
          </cell>
          <cell r="B6573" t="str">
            <v>420000007-2</v>
          </cell>
          <cell r="C6573" t="str">
            <v>骨折叠瓦氏外固定术</v>
          </cell>
          <cell r="D6573" t="str">
            <v>次</v>
          </cell>
          <cell r="E6573">
            <v>304.5</v>
          </cell>
          <cell r="F6573">
            <v>304.5</v>
          </cell>
          <cell r="G6573" t="str">
            <v>含整复固定。</v>
          </cell>
          <cell r="H6573" t="str">
            <v>外固定材料</v>
          </cell>
          <cell r="I6573" t="str">
            <v>医保</v>
          </cell>
        </row>
        <row r="6574">
          <cell r="A6574" t="str">
            <v>F00000025033</v>
          </cell>
          <cell r="B6574" t="str">
            <v>420000007E</v>
          </cell>
          <cell r="C6574" t="str">
            <v>骨折夹板外固定术</v>
          </cell>
          <cell r="D6574" t="str">
            <v>次</v>
          </cell>
          <cell r="E6574">
            <v>343</v>
          </cell>
          <cell r="F6574">
            <v>445.9</v>
          </cell>
          <cell r="G6574" t="str">
            <v>含整复固定。</v>
          </cell>
          <cell r="H6574" t="str">
            <v>外固定材料</v>
          </cell>
          <cell r="I6574" t="str">
            <v>医保</v>
          </cell>
        </row>
        <row r="6575">
          <cell r="A6575" t="str">
            <v>F00000025037</v>
          </cell>
          <cell r="B6575" t="str">
            <v>420000008</v>
          </cell>
          <cell r="C6575" t="str">
            <v>关节错缝术</v>
          </cell>
          <cell r="D6575" t="str">
            <v>次</v>
          </cell>
          <cell r="E6575">
            <v>97.4</v>
          </cell>
          <cell r="F6575">
            <v>97.4</v>
          </cell>
          <cell r="G6575" t="str">
            <v/>
          </cell>
          <cell r="H6575" t="str">
            <v/>
          </cell>
          <cell r="I6575" t="str">
            <v>医保</v>
          </cell>
        </row>
        <row r="6576">
          <cell r="A6576" t="str">
            <v>F00000025038</v>
          </cell>
          <cell r="B6576" t="str">
            <v>420000009</v>
          </cell>
          <cell r="C6576" t="str">
            <v>麻醉下腰椎间盘突出症大手法治疗</v>
          </cell>
          <cell r="D6576" t="str">
            <v>次</v>
          </cell>
          <cell r="E6576">
            <v>964</v>
          </cell>
          <cell r="F6576">
            <v>964</v>
          </cell>
          <cell r="G6576" t="str">
            <v>含X光透视、麻醉。</v>
          </cell>
          <cell r="H6576" t="str">
            <v/>
          </cell>
          <cell r="I6576" t="str">
            <v>医保</v>
          </cell>
        </row>
        <row r="6577">
          <cell r="A6577" t="str">
            <v>F00000025040</v>
          </cell>
          <cell r="B6577" t="str">
            <v>420000011</v>
          </cell>
          <cell r="C6577" t="str">
            <v>关节粘连传统松解术</v>
          </cell>
          <cell r="D6577" t="str">
            <v>次</v>
          </cell>
          <cell r="E6577">
            <v>140</v>
          </cell>
          <cell r="F6577">
            <v>140</v>
          </cell>
          <cell r="G6577" t="str">
            <v>指理筋、松筋、弹拨等手法，行粘连松解。</v>
          </cell>
          <cell r="H6577" t="str">
            <v/>
          </cell>
          <cell r="I6577" t="str">
            <v>医保</v>
          </cell>
        </row>
        <row r="6578">
          <cell r="A6578" t="str">
            <v>F00000025041</v>
          </cell>
          <cell r="B6578" t="str">
            <v>420000012E</v>
          </cell>
          <cell r="C6578" t="str">
            <v>外固定调整术</v>
          </cell>
          <cell r="D6578" t="str">
            <v>次</v>
          </cell>
          <cell r="E6578">
            <v>259</v>
          </cell>
          <cell r="F6578">
            <v>336.7</v>
          </cell>
          <cell r="G6578" t="str">
            <v>指骨折外固定架、外固定夹板调整。</v>
          </cell>
          <cell r="I6578" t="str">
            <v>医保</v>
          </cell>
        </row>
        <row r="6579">
          <cell r="A6579" t="str">
            <v>F00000907883</v>
          </cell>
          <cell r="B6579" t="str">
            <v>420000013</v>
          </cell>
          <cell r="C6579" t="str">
            <v>中医定向透药疗法</v>
          </cell>
          <cell r="D6579" t="str">
            <v>每部位</v>
          </cell>
          <cell r="E6579">
            <v>33</v>
          </cell>
          <cell r="F6579">
            <v>33</v>
          </cell>
          <cell r="G6579" t="str">
            <v>含仪器使用。</v>
          </cell>
          <cell r="H6579" t="str">
            <v>药物</v>
          </cell>
          <cell r="I6579" t="str">
            <v>医保</v>
          </cell>
        </row>
        <row r="6580">
          <cell r="A6580" t="str">
            <v>F00000025045</v>
          </cell>
          <cell r="B6580" t="str">
            <v>420000014</v>
          </cell>
          <cell r="C6580" t="str">
            <v>外固定架拆除术</v>
          </cell>
          <cell r="D6580" t="str">
            <v>次</v>
          </cell>
          <cell r="E6580">
            <v>97.9</v>
          </cell>
          <cell r="F6580">
            <v>97.9</v>
          </cell>
          <cell r="G6580" t="str">
            <v>含器械使用。</v>
          </cell>
          <cell r="H6580" t="str">
            <v/>
          </cell>
          <cell r="I6580" t="str">
            <v>医保</v>
          </cell>
        </row>
        <row r="6581">
          <cell r="A6581" t="str">
            <v>F00000025046</v>
          </cell>
          <cell r="B6581" t="str">
            <v>420000015</v>
          </cell>
          <cell r="C6581" t="str">
            <v>腱鞘囊肿挤压术</v>
          </cell>
          <cell r="D6581" t="str">
            <v>次</v>
          </cell>
          <cell r="E6581">
            <v>38.700000000000003</v>
          </cell>
          <cell r="F6581">
            <v>38.700000000000003</v>
          </cell>
          <cell r="G6581" t="str">
            <v>含加压包扎。</v>
          </cell>
          <cell r="H6581" t="str">
            <v/>
          </cell>
          <cell r="I6581" t="str">
            <v>医保</v>
          </cell>
        </row>
        <row r="6582">
          <cell r="A6582" t="str">
            <v>F00000025047</v>
          </cell>
          <cell r="B6582" t="str">
            <v>420000016</v>
          </cell>
          <cell r="C6582" t="str">
            <v>骨折畸形愈合手法折骨术</v>
          </cell>
          <cell r="D6582" t="str">
            <v>次</v>
          </cell>
          <cell r="E6582">
            <v>360</v>
          </cell>
          <cell r="F6582">
            <v>360</v>
          </cell>
          <cell r="G6582" t="str">
            <v>含折骨过程、重新整复及固定过程。</v>
          </cell>
          <cell r="H6582" t="str">
            <v>固定物</v>
          </cell>
          <cell r="I6582" t="str">
            <v>医保</v>
          </cell>
        </row>
        <row r="6583">
          <cell r="A6583" t="str">
            <v>F00000025048</v>
          </cell>
          <cell r="B6583" t="str">
            <v>420000017</v>
          </cell>
          <cell r="C6583" t="str">
            <v>腰间盘三维牵引复位术</v>
          </cell>
          <cell r="D6583" t="str">
            <v>次</v>
          </cell>
          <cell r="E6583">
            <v>176</v>
          </cell>
          <cell r="F6583">
            <v>176</v>
          </cell>
          <cell r="G6583" t="str">
            <v>指在三维牵引床下完成的复位术。</v>
          </cell>
          <cell r="H6583" t="str">
            <v/>
          </cell>
          <cell r="I6583" t="str">
            <v>医保</v>
          </cell>
        </row>
        <row r="6584">
          <cell r="A6584" t="str">
            <v>F00000025141</v>
          </cell>
          <cell r="B6584" t="str">
            <v>420000018S</v>
          </cell>
          <cell r="C6584" t="str">
            <v>肩锁关节整复固定术</v>
          </cell>
          <cell r="D6584" t="str">
            <v>次</v>
          </cell>
          <cell r="E6584">
            <v>255</v>
          </cell>
          <cell r="F6584">
            <v>255</v>
          </cell>
          <cell r="G6584" t="str">
            <v/>
          </cell>
          <cell r="H6584" t="str">
            <v>外固定材料</v>
          </cell>
          <cell r="I6584" t="str">
            <v>医保</v>
          </cell>
        </row>
        <row r="6585">
          <cell r="A6585" t="str">
            <v>F00000025143</v>
          </cell>
          <cell r="B6585" t="str">
            <v>430000001-1E</v>
          </cell>
          <cell r="C6585" t="str">
            <v>普通针刺加收(5个穴位以上)</v>
          </cell>
          <cell r="D6585" t="str">
            <v>每个穴位</v>
          </cell>
          <cell r="E6585">
            <v>3</v>
          </cell>
          <cell r="F6585">
            <v>3.9</v>
          </cell>
          <cell r="G6585" t="str">
            <v/>
          </cell>
          <cell r="H6585" t="str">
            <v/>
          </cell>
          <cell r="I6585" t="str">
            <v>医保</v>
          </cell>
        </row>
        <row r="6586">
          <cell r="A6586" t="str">
            <v>F00000025142</v>
          </cell>
          <cell r="B6586" t="str">
            <v>430000001E</v>
          </cell>
          <cell r="C6586" t="str">
            <v>普通针刺</v>
          </cell>
          <cell r="D6586" t="str">
            <v>五个穴位</v>
          </cell>
          <cell r="E6586">
            <v>22</v>
          </cell>
          <cell r="F6586">
            <v>28.6</v>
          </cell>
          <cell r="G6586" t="str">
            <v>指体针、快速针、磁针、金针、姜针、药针等银针、神经干刺激疗法。</v>
          </cell>
          <cell r="H6586" t="str">
            <v/>
          </cell>
          <cell r="I6586" t="str">
            <v>医保</v>
          </cell>
        </row>
        <row r="6587">
          <cell r="A6587" t="str">
            <v>F00000025144</v>
          </cell>
          <cell r="B6587" t="str">
            <v>430000002</v>
          </cell>
          <cell r="C6587" t="str">
            <v>温针针刺</v>
          </cell>
          <cell r="D6587" t="str">
            <v>五个穴位</v>
          </cell>
          <cell r="E6587">
            <v>45.9</v>
          </cell>
          <cell r="F6587">
            <v>45.9</v>
          </cell>
          <cell r="G6587" t="str">
            <v/>
          </cell>
          <cell r="H6587" t="str">
            <v>艾条</v>
          </cell>
          <cell r="I6587" t="str">
            <v>医保</v>
          </cell>
        </row>
        <row r="6588">
          <cell r="A6588" t="str">
            <v>F00000025145</v>
          </cell>
          <cell r="B6588" t="str">
            <v>430000002-1</v>
          </cell>
          <cell r="C6588" t="str">
            <v>温针针刺加收(5个穴位以上)</v>
          </cell>
          <cell r="D6588" t="str">
            <v>每个穴位</v>
          </cell>
          <cell r="E6588">
            <v>3</v>
          </cell>
          <cell r="F6588">
            <v>3</v>
          </cell>
          <cell r="G6588" t="str">
            <v/>
          </cell>
          <cell r="H6588" t="str">
            <v/>
          </cell>
          <cell r="I6588" t="str">
            <v>医保</v>
          </cell>
        </row>
        <row r="6589">
          <cell r="A6589" t="str">
            <v>F00000025147</v>
          </cell>
          <cell r="B6589" t="str">
            <v>430000003-1</v>
          </cell>
          <cell r="C6589" t="str">
            <v>手指点穴加收(5个穴位以上)</v>
          </cell>
          <cell r="D6589" t="str">
            <v>每个穴位</v>
          </cell>
          <cell r="E6589">
            <v>3</v>
          </cell>
          <cell r="F6589">
            <v>3</v>
          </cell>
          <cell r="G6589" t="str">
            <v/>
          </cell>
          <cell r="H6589" t="str">
            <v/>
          </cell>
          <cell r="I6589" t="str">
            <v>医保</v>
          </cell>
        </row>
        <row r="6590">
          <cell r="A6590" t="str">
            <v>F00000025146</v>
          </cell>
          <cell r="B6590" t="str">
            <v>430000003E</v>
          </cell>
          <cell r="C6590" t="str">
            <v>手指点穴</v>
          </cell>
          <cell r="D6590" t="str">
            <v>五个穴位</v>
          </cell>
          <cell r="E6590">
            <v>29.1</v>
          </cell>
          <cell r="F6590">
            <v>37.83</v>
          </cell>
          <cell r="G6590" t="str">
            <v>用拇指端、中指端、拇指或食指指间关节点压施术部位或穴位，通经止痛，用于各种痛症。</v>
          </cell>
          <cell r="H6590" t="str">
            <v/>
          </cell>
          <cell r="I6590" t="str">
            <v>医保</v>
          </cell>
        </row>
        <row r="6591">
          <cell r="A6591" t="str">
            <v>F00000025148</v>
          </cell>
          <cell r="B6591" t="str">
            <v>430000004</v>
          </cell>
          <cell r="C6591" t="str">
            <v>馋针针刺</v>
          </cell>
          <cell r="D6591" t="str">
            <v>每部位</v>
          </cell>
          <cell r="E6591">
            <v>20</v>
          </cell>
          <cell r="F6591">
            <v>20</v>
          </cell>
          <cell r="G6591" t="str">
            <v/>
          </cell>
          <cell r="H6591" t="str">
            <v/>
          </cell>
          <cell r="I6591" t="str">
            <v>医保</v>
          </cell>
        </row>
        <row r="6592">
          <cell r="A6592" t="str">
            <v>F00000025150</v>
          </cell>
          <cell r="B6592" t="str">
            <v>430000005-1</v>
          </cell>
          <cell r="C6592" t="str">
            <v>微针针刺加收(2个穴位以上)</v>
          </cell>
          <cell r="D6592" t="str">
            <v>每个穴位</v>
          </cell>
          <cell r="E6592">
            <v>3</v>
          </cell>
          <cell r="F6592">
            <v>3</v>
          </cell>
          <cell r="G6592" t="str">
            <v/>
          </cell>
          <cell r="H6592" t="str">
            <v/>
          </cell>
          <cell r="I6592" t="str">
            <v>医保</v>
          </cell>
        </row>
        <row r="6593">
          <cell r="A6593" t="str">
            <v>F00030014562</v>
          </cell>
          <cell r="B6593" t="str">
            <v>430000005-2</v>
          </cell>
          <cell r="C6593" t="str">
            <v>脐针针刺</v>
          </cell>
          <cell r="D6593" t="str">
            <v>次</v>
          </cell>
          <cell r="E6593">
            <v>121</v>
          </cell>
          <cell r="F6593">
            <v>121</v>
          </cell>
          <cell r="G6593" t="str">
            <v>指在脐部针刺操作。</v>
          </cell>
          <cell r="I6593" t="str">
            <v>医保</v>
          </cell>
        </row>
        <row r="6594">
          <cell r="A6594" t="str">
            <v>F00000025149</v>
          </cell>
          <cell r="B6594" t="str">
            <v>430000005E</v>
          </cell>
          <cell r="C6594" t="str">
            <v>微针针刺</v>
          </cell>
          <cell r="D6594" t="str">
            <v>二个穴位</v>
          </cell>
          <cell r="E6594">
            <v>26.5</v>
          </cell>
          <cell r="F6594">
            <v>34.450000000000003</v>
          </cell>
          <cell r="G6594" t="str">
            <v>指舌针、鼻针、腹针、腕踝针、手针、面针、口针、项针、夹脊针、脊俞针、足针、唇针、平衡针、对应点针法，第二掌骨疗法、手象针，足象针，人中针、颊针。</v>
          </cell>
          <cell r="H6594" t="str">
            <v/>
          </cell>
          <cell r="I6594" t="str">
            <v>医保</v>
          </cell>
        </row>
        <row r="6595">
          <cell r="A6595" t="str">
            <v>F00000025151</v>
          </cell>
          <cell r="B6595" t="str">
            <v>430000006</v>
          </cell>
          <cell r="C6595" t="str">
            <v>锋钩针</v>
          </cell>
          <cell r="D6595" t="str">
            <v>次</v>
          </cell>
          <cell r="E6595">
            <v>15</v>
          </cell>
          <cell r="F6595">
            <v>15</v>
          </cell>
          <cell r="G6595" t="str">
            <v/>
          </cell>
          <cell r="H6595" t="str">
            <v/>
          </cell>
          <cell r="I6595" t="str">
            <v>医保</v>
          </cell>
        </row>
        <row r="6596">
          <cell r="A6596" t="str">
            <v>F00000025152</v>
          </cell>
          <cell r="B6596" t="str">
            <v>430000007E</v>
          </cell>
          <cell r="C6596" t="str">
            <v>头皮针</v>
          </cell>
          <cell r="D6596" t="str">
            <v>次</v>
          </cell>
          <cell r="E6596">
            <v>27.6</v>
          </cell>
          <cell r="F6596">
            <v>35.880000000000003</v>
          </cell>
          <cell r="G6596" t="str">
            <v/>
          </cell>
          <cell r="H6596" t="str">
            <v/>
          </cell>
          <cell r="I6596" t="str">
            <v>医保</v>
          </cell>
        </row>
        <row r="6597">
          <cell r="A6597" t="str">
            <v>F00000025153</v>
          </cell>
          <cell r="B6597" t="str">
            <v>430000008</v>
          </cell>
          <cell r="C6597" t="str">
            <v>眼针</v>
          </cell>
          <cell r="D6597" t="str">
            <v>眼/次</v>
          </cell>
          <cell r="E6597">
            <v>25.7</v>
          </cell>
          <cell r="F6597">
            <v>25.7</v>
          </cell>
          <cell r="G6597" t="str">
            <v/>
          </cell>
          <cell r="H6597" t="str">
            <v/>
          </cell>
          <cell r="I6597" t="str">
            <v>医保</v>
          </cell>
        </row>
        <row r="6598">
          <cell r="A6598" t="str">
            <v>F00000025154</v>
          </cell>
          <cell r="B6598" t="str">
            <v>430000009</v>
          </cell>
          <cell r="C6598" t="str">
            <v>梅花针</v>
          </cell>
          <cell r="D6598" t="str">
            <v>次</v>
          </cell>
          <cell r="E6598">
            <v>32.9</v>
          </cell>
          <cell r="F6598">
            <v>32.9</v>
          </cell>
          <cell r="G6598" t="str">
            <v/>
          </cell>
          <cell r="H6598" t="str">
            <v/>
          </cell>
          <cell r="I6598" t="str">
            <v>医保</v>
          </cell>
        </row>
        <row r="6599">
          <cell r="A6599" t="str">
            <v>F00000119377</v>
          </cell>
          <cell r="B6599" t="str">
            <v>430000009-1</v>
          </cell>
          <cell r="C6599" t="str">
            <v>磁圆针</v>
          </cell>
          <cell r="D6599" t="str">
            <v>次</v>
          </cell>
          <cell r="E6599">
            <v>30</v>
          </cell>
          <cell r="F6599">
            <v>30</v>
          </cell>
          <cell r="G6599" t="str">
            <v/>
          </cell>
          <cell r="H6599" t="str">
            <v/>
          </cell>
          <cell r="I6599" t="str">
            <v>医保</v>
          </cell>
        </row>
        <row r="6600">
          <cell r="A6600" t="str">
            <v>F00000025155</v>
          </cell>
          <cell r="B6600" t="str">
            <v>430000010</v>
          </cell>
          <cell r="C6600" t="str">
            <v>火针</v>
          </cell>
          <cell r="D6600" t="str">
            <v>三个穴位</v>
          </cell>
          <cell r="E6600">
            <v>23.4</v>
          </cell>
          <cell r="F6600">
            <v>23.4</v>
          </cell>
          <cell r="G6600" t="str">
            <v/>
          </cell>
          <cell r="H6600" t="str">
            <v/>
          </cell>
          <cell r="I6600" t="str">
            <v>医保</v>
          </cell>
        </row>
        <row r="6601">
          <cell r="A6601" t="str">
            <v>F00000025156</v>
          </cell>
          <cell r="B6601" t="str">
            <v>430000010-1/1</v>
          </cell>
          <cell r="C6601" t="str">
            <v>火针加收(3个穴位以上)</v>
          </cell>
          <cell r="D6601" t="str">
            <v>每个穴位</v>
          </cell>
          <cell r="E6601">
            <v>6.9</v>
          </cell>
          <cell r="F6601">
            <v>6.9</v>
          </cell>
          <cell r="G6601" t="str">
            <v/>
          </cell>
          <cell r="H6601" t="str">
            <v/>
          </cell>
          <cell r="I6601" t="str">
            <v>医保</v>
          </cell>
        </row>
        <row r="6602">
          <cell r="A6602" t="str">
            <v>F00000119378</v>
          </cell>
          <cell r="B6602" t="str">
            <v>430000010-2</v>
          </cell>
          <cell r="C6602" t="str">
            <v>电火针</v>
          </cell>
          <cell r="D6602" t="str">
            <v>三个穴位</v>
          </cell>
          <cell r="E6602">
            <v>21</v>
          </cell>
          <cell r="F6602">
            <v>21</v>
          </cell>
          <cell r="G6602" t="str">
            <v/>
          </cell>
          <cell r="H6602" t="str">
            <v/>
          </cell>
          <cell r="I6602" t="str">
            <v>医保</v>
          </cell>
        </row>
        <row r="6603">
          <cell r="A6603" t="str">
            <v>F00000119379</v>
          </cell>
          <cell r="B6603" t="str">
            <v>430000010-2/1</v>
          </cell>
          <cell r="C6603" t="str">
            <v>电火针加收(3个穴位以上)</v>
          </cell>
          <cell r="D6603" t="str">
            <v>每个穴位</v>
          </cell>
          <cell r="E6603">
            <v>5</v>
          </cell>
          <cell r="F6603">
            <v>5</v>
          </cell>
          <cell r="G6603" t="str">
            <v/>
          </cell>
          <cell r="H6603" t="str">
            <v/>
          </cell>
          <cell r="I6603" t="str">
            <v>医保</v>
          </cell>
        </row>
        <row r="6604">
          <cell r="A6604" t="str">
            <v>F00000025157</v>
          </cell>
          <cell r="B6604" t="str">
            <v>430000011</v>
          </cell>
          <cell r="C6604" t="str">
            <v>埋针治疗</v>
          </cell>
          <cell r="D6604" t="str">
            <v>每个穴位</v>
          </cell>
          <cell r="E6604">
            <v>34.4</v>
          </cell>
          <cell r="F6604">
            <v>34.4</v>
          </cell>
          <cell r="G6604" t="str">
            <v/>
          </cell>
          <cell r="H6604" t="str">
            <v>药物</v>
          </cell>
          <cell r="I6604" t="str">
            <v>医保</v>
          </cell>
        </row>
        <row r="6605">
          <cell r="A6605" t="str">
            <v>F00000025158</v>
          </cell>
          <cell r="B6605" t="str">
            <v>430000011-1</v>
          </cell>
          <cell r="C6605" t="str">
            <v>穴位包埋</v>
          </cell>
          <cell r="D6605" t="str">
            <v>每个穴位</v>
          </cell>
          <cell r="E6605">
            <v>30</v>
          </cell>
          <cell r="F6605">
            <v>30</v>
          </cell>
          <cell r="G6605" t="str">
            <v/>
          </cell>
          <cell r="H6605" t="str">
            <v>药物</v>
          </cell>
          <cell r="I6605" t="str">
            <v>医保</v>
          </cell>
        </row>
        <row r="6606">
          <cell r="A6606" t="str">
            <v>F00000025159</v>
          </cell>
          <cell r="B6606" t="str">
            <v>430000011-2</v>
          </cell>
          <cell r="C6606" t="str">
            <v>穴位埋线</v>
          </cell>
          <cell r="D6606" t="str">
            <v>每个穴位</v>
          </cell>
          <cell r="E6606">
            <v>33.700000000000003</v>
          </cell>
          <cell r="F6606">
            <v>33.700000000000003</v>
          </cell>
          <cell r="G6606" t="str">
            <v/>
          </cell>
          <cell r="H6606" t="str">
            <v>药物</v>
          </cell>
          <cell r="I6606" t="str">
            <v>医保</v>
          </cell>
        </row>
        <row r="6607">
          <cell r="A6607" t="str">
            <v>F00000025160</v>
          </cell>
          <cell r="B6607" t="str">
            <v>430000011-3</v>
          </cell>
          <cell r="C6607" t="str">
            <v>穴位结扎</v>
          </cell>
          <cell r="D6607" t="str">
            <v>每个穴位</v>
          </cell>
          <cell r="E6607">
            <v>30</v>
          </cell>
          <cell r="F6607">
            <v>30</v>
          </cell>
          <cell r="G6607" t="str">
            <v/>
          </cell>
          <cell r="H6607" t="str">
            <v>药物</v>
          </cell>
          <cell r="I6607" t="str">
            <v>医保</v>
          </cell>
        </row>
        <row r="6608">
          <cell r="A6608" t="str">
            <v>F00000025161</v>
          </cell>
          <cell r="B6608" t="str">
            <v>430000011-4</v>
          </cell>
          <cell r="C6608" t="str">
            <v>穴位植线</v>
          </cell>
          <cell r="D6608" t="str">
            <v>每个穴位</v>
          </cell>
          <cell r="E6608">
            <v>30</v>
          </cell>
          <cell r="F6608">
            <v>30</v>
          </cell>
          <cell r="G6608" t="str">
            <v/>
          </cell>
          <cell r="H6608" t="str">
            <v>药物</v>
          </cell>
          <cell r="I6608" t="str">
            <v>医保</v>
          </cell>
        </row>
        <row r="6609">
          <cell r="A6609" t="str">
            <v>F00000025162</v>
          </cell>
          <cell r="B6609" t="str">
            <v>430000011-5</v>
          </cell>
          <cell r="C6609" t="str">
            <v>皮内针</v>
          </cell>
          <cell r="D6609" t="str">
            <v>每个穴位</v>
          </cell>
          <cell r="E6609">
            <v>34.4</v>
          </cell>
          <cell r="F6609">
            <v>34.4</v>
          </cell>
          <cell r="G6609" t="str">
            <v/>
          </cell>
          <cell r="H6609" t="str">
            <v>药物</v>
          </cell>
          <cell r="I6609" t="str">
            <v>医保</v>
          </cell>
        </row>
        <row r="6610">
          <cell r="A6610" t="str">
            <v>F00000025164</v>
          </cell>
          <cell r="B6610" t="str">
            <v>430000012-1</v>
          </cell>
          <cell r="C6610" t="str">
            <v>耳穴压豆</v>
          </cell>
          <cell r="D6610" t="str">
            <v>单耳</v>
          </cell>
          <cell r="E6610">
            <v>25.6</v>
          </cell>
          <cell r="F6610">
            <v>25.6</v>
          </cell>
          <cell r="G6610" t="str">
            <v/>
          </cell>
          <cell r="H6610" t="str">
            <v/>
          </cell>
          <cell r="I6610" t="str">
            <v>医保</v>
          </cell>
        </row>
        <row r="6611">
          <cell r="A6611" t="str">
            <v>F00000025165</v>
          </cell>
          <cell r="B6611" t="str">
            <v>430000012-2</v>
          </cell>
          <cell r="C6611" t="str">
            <v>耳穴埋针</v>
          </cell>
          <cell r="D6611" t="str">
            <v>单耳</v>
          </cell>
          <cell r="E6611">
            <v>22.5</v>
          </cell>
          <cell r="F6611">
            <v>22.5</v>
          </cell>
          <cell r="G6611" t="str">
            <v/>
          </cell>
          <cell r="H6611" t="str">
            <v/>
          </cell>
          <cell r="I6611" t="str">
            <v>医保</v>
          </cell>
        </row>
        <row r="6612">
          <cell r="A6612" t="str">
            <v>F00000025166</v>
          </cell>
          <cell r="B6612" t="str">
            <v>430000012-3</v>
          </cell>
          <cell r="C6612" t="str">
            <v>磁珠压耳穴</v>
          </cell>
          <cell r="D6612" t="str">
            <v>单耳</v>
          </cell>
          <cell r="E6612">
            <v>25.4</v>
          </cell>
          <cell r="F6612">
            <v>25.4</v>
          </cell>
          <cell r="G6612" t="str">
            <v/>
          </cell>
          <cell r="H6612" t="str">
            <v/>
          </cell>
          <cell r="I6612" t="str">
            <v>医保</v>
          </cell>
        </row>
        <row r="6613">
          <cell r="A6613" t="str">
            <v>F00000025163</v>
          </cell>
          <cell r="B6613" t="str">
            <v>430000012E</v>
          </cell>
          <cell r="C6613" t="str">
            <v>耳针</v>
          </cell>
          <cell r="D6613" t="str">
            <v>单耳</v>
          </cell>
          <cell r="E6613">
            <v>23.9</v>
          </cell>
          <cell r="F6613">
            <v>31.07</v>
          </cell>
          <cell r="G6613" t="str">
            <v/>
          </cell>
          <cell r="H6613" t="str">
            <v/>
          </cell>
          <cell r="I6613" t="str">
            <v>医保</v>
          </cell>
        </row>
        <row r="6614">
          <cell r="A6614" t="str">
            <v>F00000025167</v>
          </cell>
          <cell r="B6614" t="str">
            <v>430000013</v>
          </cell>
          <cell r="C6614" t="str">
            <v>芒针</v>
          </cell>
          <cell r="D6614" t="str">
            <v>每个穴位</v>
          </cell>
          <cell r="E6614">
            <v>19.399999999999999</v>
          </cell>
          <cell r="F6614">
            <v>19.399999999999999</v>
          </cell>
          <cell r="G6614" t="str">
            <v/>
          </cell>
          <cell r="H6614" t="str">
            <v/>
          </cell>
          <cell r="I6614" t="str">
            <v>医保</v>
          </cell>
        </row>
        <row r="6615">
          <cell r="A6615" t="str">
            <v>F00000025168</v>
          </cell>
          <cell r="B6615" t="str">
            <v>430000014</v>
          </cell>
          <cell r="C6615" t="str">
            <v>针刺运动疗法</v>
          </cell>
          <cell r="D6615" t="str">
            <v>五个穴位</v>
          </cell>
          <cell r="E6615">
            <v>46.9</v>
          </cell>
          <cell r="F6615">
            <v>46.9</v>
          </cell>
          <cell r="G6615" t="str">
            <v>指辅助运动、石氏醒脑开窍法、大接经法。</v>
          </cell>
          <cell r="H6615" t="str">
            <v/>
          </cell>
          <cell r="I6615" t="str">
            <v>医保</v>
          </cell>
        </row>
        <row r="6616">
          <cell r="A6616" t="str">
            <v>F00000025169</v>
          </cell>
          <cell r="B6616" t="str">
            <v>430000014-1</v>
          </cell>
          <cell r="C6616" t="str">
            <v>针刺运动疗法加收(5个穴位以上)</v>
          </cell>
          <cell r="D6616" t="str">
            <v>每个穴位</v>
          </cell>
          <cell r="E6616">
            <v>6.6</v>
          </cell>
          <cell r="F6616">
            <v>6.6</v>
          </cell>
          <cell r="G6616" t="str">
            <v/>
          </cell>
          <cell r="H6616" t="str">
            <v/>
          </cell>
          <cell r="I6616" t="str">
            <v>医保</v>
          </cell>
        </row>
        <row r="6617">
          <cell r="A6617" t="str">
            <v>F00000025170</v>
          </cell>
          <cell r="B6617" t="str">
            <v>430000015</v>
          </cell>
          <cell r="C6617" t="str">
            <v>针刺麻醉</v>
          </cell>
          <cell r="D6617" t="str">
            <v>次</v>
          </cell>
          <cell r="E6617">
            <v>156</v>
          </cell>
          <cell r="F6617">
            <v>156</v>
          </cell>
          <cell r="G6617" t="str">
            <v/>
          </cell>
          <cell r="H6617" t="str">
            <v/>
          </cell>
          <cell r="I6617" t="str">
            <v>医保</v>
          </cell>
        </row>
        <row r="6618">
          <cell r="A6618" t="str">
            <v>F00000112258</v>
          </cell>
          <cell r="B6618" t="str">
            <v>430000016-1/1E</v>
          </cell>
          <cell r="C6618" t="str">
            <v>普通电针加收(2个穴位以上)</v>
          </cell>
          <cell r="D6618" t="str">
            <v>每对穴位</v>
          </cell>
          <cell r="E6618">
            <v>10.9</v>
          </cell>
          <cell r="F6618">
            <v>14.17</v>
          </cell>
          <cell r="G6618" t="str">
            <v/>
          </cell>
          <cell r="H6618" t="str">
            <v/>
          </cell>
          <cell r="I6618" t="str">
            <v>医保</v>
          </cell>
        </row>
        <row r="6619">
          <cell r="A6619" t="str">
            <v>F00000112257</v>
          </cell>
          <cell r="B6619" t="str">
            <v>430000016-1E</v>
          </cell>
          <cell r="C6619" t="str">
            <v>普通电针</v>
          </cell>
          <cell r="D6619" t="str">
            <v>二个穴位</v>
          </cell>
          <cell r="E6619">
            <v>22.2</v>
          </cell>
          <cell r="F6619">
            <v>28.86</v>
          </cell>
          <cell r="G6619" t="str">
            <v>指普通电热针灸、电冷针灸。</v>
          </cell>
          <cell r="H6619" t="str">
            <v/>
          </cell>
          <cell r="I6619" t="str">
            <v>医保</v>
          </cell>
        </row>
        <row r="6620">
          <cell r="A6620" t="str">
            <v>F00000112283</v>
          </cell>
          <cell r="B6620" t="str">
            <v>430000016-2</v>
          </cell>
          <cell r="C6620" t="str">
            <v>恒温电热针治疗</v>
          </cell>
          <cell r="D6620" t="str">
            <v>次</v>
          </cell>
          <cell r="E6620">
            <v>90.9</v>
          </cell>
          <cell r="F6620">
            <v>90.9</v>
          </cell>
          <cell r="G6620" t="str">
            <v>指通过恒温电热针针尖在穴位内部发热，改善经络中的气血运行状态。每次留针40分钟。含专用恒温电热针。</v>
          </cell>
          <cell r="H6620" t="str">
            <v/>
          </cell>
          <cell r="I6620" t="str">
            <v>医保</v>
          </cell>
        </row>
        <row r="6621">
          <cell r="A6621" t="str">
            <v>F00000025173</v>
          </cell>
          <cell r="B6621" t="str">
            <v>430000017</v>
          </cell>
          <cell r="C6621" t="str">
            <v>浮针</v>
          </cell>
          <cell r="D6621" t="str">
            <v>每个穴位</v>
          </cell>
          <cell r="E6621">
            <v>25.4</v>
          </cell>
          <cell r="F6621">
            <v>25.4</v>
          </cell>
          <cell r="G6621" t="str">
            <v/>
          </cell>
          <cell r="H6621" t="str">
            <v/>
          </cell>
          <cell r="I6621" t="str">
            <v>医保</v>
          </cell>
        </row>
        <row r="6622">
          <cell r="A6622" t="str">
            <v>F00000025174</v>
          </cell>
          <cell r="B6622" t="str">
            <v>430000018</v>
          </cell>
          <cell r="C6622" t="str">
            <v>微波针</v>
          </cell>
          <cell r="D6622" t="str">
            <v>二个穴位</v>
          </cell>
          <cell r="E6622">
            <v>47.8</v>
          </cell>
          <cell r="F6622">
            <v>47.8</v>
          </cell>
          <cell r="G6622" t="str">
            <v/>
          </cell>
          <cell r="H6622" t="str">
            <v/>
          </cell>
          <cell r="I6622" t="str">
            <v>医保</v>
          </cell>
        </row>
        <row r="6623">
          <cell r="A6623" t="str">
            <v>F00000025175</v>
          </cell>
          <cell r="B6623" t="str">
            <v>430000018-1</v>
          </cell>
          <cell r="C6623" t="str">
            <v>微波针加收(2个穴位以上)</v>
          </cell>
          <cell r="D6623" t="str">
            <v>每个穴位</v>
          </cell>
          <cell r="E6623">
            <v>19.7</v>
          </cell>
          <cell r="F6623">
            <v>19.7</v>
          </cell>
          <cell r="G6623" t="str">
            <v/>
          </cell>
          <cell r="H6623" t="str">
            <v/>
          </cell>
          <cell r="I6623" t="str">
            <v>医保</v>
          </cell>
        </row>
        <row r="6624">
          <cell r="A6624" t="str">
            <v>F00000025269</v>
          </cell>
          <cell r="B6624" t="str">
            <v>430000019</v>
          </cell>
          <cell r="C6624" t="str">
            <v>激光针</v>
          </cell>
          <cell r="D6624" t="str">
            <v>二个穴位</v>
          </cell>
          <cell r="E6624">
            <v>26</v>
          </cell>
          <cell r="F6624">
            <v>26</v>
          </cell>
          <cell r="G6624" t="str">
            <v>含激光穴位照射。</v>
          </cell>
          <cell r="H6624" t="str">
            <v>一次性光纤针</v>
          </cell>
          <cell r="I6624" t="str">
            <v>医保</v>
          </cell>
        </row>
        <row r="6625">
          <cell r="A6625" t="str">
            <v>F00000025270</v>
          </cell>
          <cell r="B6625" t="str">
            <v>430000019-1</v>
          </cell>
          <cell r="C6625" t="str">
            <v>激光针加收(2个穴位以上)</v>
          </cell>
          <cell r="D6625" t="str">
            <v>每个穴位</v>
          </cell>
          <cell r="E6625">
            <v>12</v>
          </cell>
          <cell r="F6625">
            <v>12</v>
          </cell>
          <cell r="G6625" t="str">
            <v/>
          </cell>
          <cell r="H6625" t="str">
            <v/>
          </cell>
          <cell r="I6625" t="str">
            <v>医保</v>
          </cell>
        </row>
        <row r="6626">
          <cell r="A6626" t="str">
            <v>F00000025271</v>
          </cell>
          <cell r="B6626" t="str">
            <v>430000020</v>
          </cell>
          <cell r="C6626" t="str">
            <v>磁热疗法</v>
          </cell>
          <cell r="D6626" t="str">
            <v>二个穴位</v>
          </cell>
          <cell r="E6626">
            <v>26.6</v>
          </cell>
          <cell r="F6626">
            <v>26.6</v>
          </cell>
          <cell r="G6626" t="str">
            <v>选用热磁器，通过其温热效应和强磁穿割作用于特定的穴位，进行治疗和保健，根据病情选定磁力强度和治疗时间。</v>
          </cell>
          <cell r="H6626" t="str">
            <v/>
          </cell>
          <cell r="I6626" t="str">
            <v>医保</v>
          </cell>
        </row>
        <row r="6627">
          <cell r="A6627" t="str">
            <v>F00000025272</v>
          </cell>
          <cell r="B6627" t="str">
            <v>430000020-1</v>
          </cell>
          <cell r="C6627" t="str">
            <v>磁热疗法加收(2个穴位以上)</v>
          </cell>
          <cell r="D6627" t="str">
            <v>每个穴位</v>
          </cell>
          <cell r="E6627">
            <v>10</v>
          </cell>
          <cell r="F6627">
            <v>10</v>
          </cell>
          <cell r="G6627" t="str">
            <v/>
          </cell>
          <cell r="H6627" t="str">
            <v/>
          </cell>
          <cell r="I6627" t="str">
            <v>医保</v>
          </cell>
        </row>
        <row r="6628">
          <cell r="A6628" t="str">
            <v>F00000025273</v>
          </cell>
          <cell r="B6628" t="str">
            <v>430000021</v>
          </cell>
          <cell r="C6628" t="str">
            <v>放血疗法</v>
          </cell>
          <cell r="D6628" t="str">
            <v>每个穴位</v>
          </cell>
          <cell r="E6628">
            <v>21</v>
          </cell>
          <cell r="F6628">
            <v>21</v>
          </cell>
          <cell r="G6628" t="str">
            <v>指穴位放血、静脉放血、三棱针放血、刺络放血。</v>
          </cell>
          <cell r="H6628" t="str">
            <v/>
          </cell>
          <cell r="I6628" t="str">
            <v>医保</v>
          </cell>
        </row>
        <row r="6629">
          <cell r="A6629" t="str">
            <v>F00000025279</v>
          </cell>
          <cell r="B6629" t="str">
            <v>430000022-1E</v>
          </cell>
          <cell r="C6629" t="str">
            <v>穴位注射加收(2个穴位以上)</v>
          </cell>
          <cell r="D6629" t="str">
            <v>每个穴位</v>
          </cell>
          <cell r="E6629">
            <v>11.5</v>
          </cell>
          <cell r="F6629">
            <v>14.95</v>
          </cell>
          <cell r="G6629" t="str">
            <v/>
          </cell>
          <cell r="H6629" t="str">
            <v/>
          </cell>
          <cell r="I6629" t="str">
            <v>医保</v>
          </cell>
        </row>
        <row r="6630">
          <cell r="A6630" t="str">
            <v>F00000119380</v>
          </cell>
          <cell r="B6630" t="str">
            <v>430000022-2</v>
          </cell>
          <cell r="C6630" t="str">
            <v>自血疗法</v>
          </cell>
          <cell r="D6630" t="str">
            <v>二个穴位</v>
          </cell>
          <cell r="E6630">
            <v>26.3</v>
          </cell>
          <cell r="F6630">
            <v>26.3</v>
          </cell>
          <cell r="G6630" t="str">
            <v/>
          </cell>
          <cell r="H6630" t="str">
            <v>药物</v>
          </cell>
          <cell r="I6630" t="str">
            <v>医保</v>
          </cell>
        </row>
        <row r="6631">
          <cell r="A6631" t="str">
            <v>F00000119381</v>
          </cell>
          <cell r="B6631" t="str">
            <v>430000022-2/1</v>
          </cell>
          <cell r="C6631" t="str">
            <v>自血疗法(2个穴位以上)</v>
          </cell>
          <cell r="D6631" t="str">
            <v>每个穴位</v>
          </cell>
          <cell r="E6631">
            <v>10.1</v>
          </cell>
          <cell r="F6631">
            <v>10.1</v>
          </cell>
          <cell r="G6631" t="str">
            <v/>
          </cell>
          <cell r="H6631" t="str">
            <v/>
          </cell>
          <cell r="I6631" t="str">
            <v>医保</v>
          </cell>
        </row>
        <row r="6632">
          <cell r="A6632" t="str">
            <v>F00000025278</v>
          </cell>
          <cell r="B6632" t="str">
            <v>430000022E</v>
          </cell>
          <cell r="C6632" t="str">
            <v>穴位注射</v>
          </cell>
          <cell r="D6632" t="str">
            <v>二个穴位</v>
          </cell>
          <cell r="E6632">
            <v>24.2</v>
          </cell>
          <cell r="F6632">
            <v>31.46</v>
          </cell>
          <cell r="G6632" t="str">
            <v/>
          </cell>
          <cell r="H6632" t="str">
            <v>药物</v>
          </cell>
          <cell r="I6632" t="str">
            <v>医保</v>
          </cell>
        </row>
        <row r="6633">
          <cell r="A6633" t="str">
            <v>F00000025280</v>
          </cell>
          <cell r="B6633" t="str">
            <v>430000023E</v>
          </cell>
          <cell r="C6633" t="str">
            <v>穴位贴敷治疗</v>
          </cell>
          <cell r="D6633" t="str">
            <v>每个穴位</v>
          </cell>
          <cell r="E6633">
            <v>7</v>
          </cell>
          <cell r="F6633">
            <v>9.1</v>
          </cell>
          <cell r="G6633" t="str">
            <v>含药物调配及各种纳米、红外等穴位贴敷材料。</v>
          </cell>
          <cell r="H6633" t="str">
            <v/>
          </cell>
          <cell r="I6633" t="str">
            <v>医保</v>
          </cell>
        </row>
        <row r="6634">
          <cell r="A6634" t="str">
            <v>F00000025281</v>
          </cell>
          <cell r="B6634" t="str">
            <v>430000024</v>
          </cell>
          <cell r="C6634" t="str">
            <v>子午流注开穴法</v>
          </cell>
          <cell r="D6634" t="str">
            <v>每个穴位</v>
          </cell>
          <cell r="E6634">
            <v>15</v>
          </cell>
          <cell r="F6634">
            <v>15</v>
          </cell>
          <cell r="G6634" t="str">
            <v>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H6634" t="str">
            <v/>
          </cell>
          <cell r="I6634" t="str">
            <v>医保</v>
          </cell>
        </row>
        <row r="6635">
          <cell r="A6635" t="str">
            <v>F00000119382</v>
          </cell>
          <cell r="B6635" t="str">
            <v>430000024-1</v>
          </cell>
          <cell r="C6635" t="str">
            <v>子午流注开穴法(使用仪器开展)</v>
          </cell>
          <cell r="D6635" t="str">
            <v>次</v>
          </cell>
          <cell r="E6635">
            <v>63.6</v>
          </cell>
          <cell r="F6635">
            <v>63.6</v>
          </cell>
          <cell r="G6635" t="str">
            <v>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H6635" t="str">
            <v/>
          </cell>
          <cell r="I6635" t="str">
            <v>医保</v>
          </cell>
        </row>
        <row r="6636">
          <cell r="A6636" t="str">
            <v>F00000025282</v>
          </cell>
          <cell r="B6636" t="str">
            <v>430000024-2</v>
          </cell>
          <cell r="C6636" t="str">
            <v>灵龟八法开穴法</v>
          </cell>
          <cell r="D6636" t="str">
            <v>每个穴位</v>
          </cell>
          <cell r="E6636">
            <v>19.600000000000001</v>
          </cell>
          <cell r="F6636">
            <v>19.600000000000001</v>
          </cell>
          <cell r="G6636" t="str">
            <v>指运用九宫 八卦学说、奇经八脉气血会合理论, 取与奇经相通的八个经穴, 按照日、时、干支的推演数字变 化, 采用相加、相除的方法, 做出按时针刺取穴。</v>
          </cell>
          <cell r="H6636" t="str">
            <v/>
          </cell>
          <cell r="I6636" t="str">
            <v>医保</v>
          </cell>
        </row>
        <row r="6637">
          <cell r="A6637" t="str">
            <v>F00000119383</v>
          </cell>
          <cell r="B6637" t="str">
            <v>430000024-2/1</v>
          </cell>
          <cell r="C6637" t="str">
            <v>灵龟八法开穴法(使用仪器开展)</v>
          </cell>
          <cell r="D6637" t="str">
            <v>次</v>
          </cell>
          <cell r="E6637">
            <v>60</v>
          </cell>
          <cell r="F6637">
            <v>60</v>
          </cell>
          <cell r="G6637" t="str">
            <v>指运用九宫 八卦学说、奇经八脉气血会合理论, 取与奇经相通的八个经穴, 按照日、时、干支的推演数字变 化, 采用相加、相除的方法, 做出按时针刺取穴。</v>
          </cell>
          <cell r="H6637" t="str">
            <v/>
          </cell>
          <cell r="I6637" t="str">
            <v>医保</v>
          </cell>
        </row>
        <row r="6638">
          <cell r="A6638" t="str">
            <v>F00000025283</v>
          </cell>
          <cell r="B6638" t="str">
            <v>430000025</v>
          </cell>
          <cell r="C6638" t="str">
            <v>经络穴位测评疗法</v>
          </cell>
          <cell r="D6638" t="str">
            <v>次</v>
          </cell>
          <cell r="E6638">
            <v>19</v>
          </cell>
          <cell r="F6638">
            <v>19</v>
          </cell>
          <cell r="G6638" t="str">
            <v>指体穴、耳穴。含经络测评、经络导评。</v>
          </cell>
          <cell r="H6638" t="str">
            <v/>
          </cell>
          <cell r="I6638" t="str">
            <v>医保</v>
          </cell>
        </row>
        <row r="6639">
          <cell r="A6639" t="str">
            <v>F00000025288</v>
          </cell>
          <cell r="B6639" t="str">
            <v>430000026</v>
          </cell>
          <cell r="C6639" t="str">
            <v>蜂蛰疗法</v>
          </cell>
          <cell r="D6639" t="str">
            <v>次</v>
          </cell>
          <cell r="E6639">
            <v>30</v>
          </cell>
          <cell r="F6639">
            <v>30</v>
          </cell>
          <cell r="G6639" t="str">
            <v>指以活蜂尾针蛰刺达到蜂毒治疗作用。</v>
          </cell>
          <cell r="H6639" t="str">
            <v/>
          </cell>
          <cell r="I6639" t="str">
            <v>医保</v>
          </cell>
        </row>
        <row r="6640">
          <cell r="A6640" t="str">
            <v>F00000025289</v>
          </cell>
          <cell r="B6640" t="str">
            <v>430000026-1</v>
          </cell>
          <cell r="C6640" t="str">
            <v>蜂蛰疗法加收(2蜂以上)</v>
          </cell>
          <cell r="D6640" t="str">
            <v>蜂</v>
          </cell>
          <cell r="E6640">
            <v>5</v>
          </cell>
          <cell r="F6640">
            <v>5</v>
          </cell>
          <cell r="G6640" t="str">
            <v/>
          </cell>
          <cell r="H6640" t="str">
            <v/>
          </cell>
          <cell r="I6640" t="str">
            <v>医保</v>
          </cell>
        </row>
        <row r="6641">
          <cell r="A6641" t="str">
            <v>F00000025290</v>
          </cell>
          <cell r="B6641" t="str">
            <v>430000027</v>
          </cell>
          <cell r="C6641" t="str">
            <v>滚针</v>
          </cell>
          <cell r="D6641" t="str">
            <v>次</v>
          </cell>
          <cell r="E6641">
            <v>29.4</v>
          </cell>
          <cell r="F6641">
            <v>29.4</v>
          </cell>
          <cell r="G6641" t="str">
            <v/>
          </cell>
          <cell r="H6641" t="str">
            <v/>
          </cell>
          <cell r="I6641" t="str">
            <v>医保</v>
          </cell>
        </row>
        <row r="6642">
          <cell r="A6642" t="str">
            <v>F00000025291</v>
          </cell>
          <cell r="B6642" t="str">
            <v>430000027-1</v>
          </cell>
          <cell r="C6642" t="str">
            <v>电滚针</v>
          </cell>
          <cell r="D6642" t="str">
            <v>次</v>
          </cell>
          <cell r="E6642">
            <v>28.6</v>
          </cell>
          <cell r="F6642">
            <v>28.6</v>
          </cell>
          <cell r="G6642" t="str">
            <v/>
          </cell>
          <cell r="H6642" t="str">
            <v/>
          </cell>
          <cell r="I6642" t="str">
            <v>医保</v>
          </cell>
        </row>
        <row r="6643">
          <cell r="A6643" t="str">
            <v>F00000025292</v>
          </cell>
          <cell r="B6643" t="str">
            <v>430000028</v>
          </cell>
          <cell r="C6643" t="str">
            <v>杵针</v>
          </cell>
          <cell r="D6643" t="str">
            <v>每个穴位</v>
          </cell>
          <cell r="E6643">
            <v>13.1</v>
          </cell>
          <cell r="F6643">
            <v>13.1</v>
          </cell>
          <cell r="G6643" t="str">
            <v/>
          </cell>
          <cell r="H6643" t="str">
            <v/>
          </cell>
          <cell r="I6643" t="str">
            <v>医保</v>
          </cell>
        </row>
        <row r="6644">
          <cell r="A6644" t="str">
            <v>F00000025293</v>
          </cell>
          <cell r="B6644" t="str">
            <v>430000028-1</v>
          </cell>
          <cell r="C6644" t="str">
            <v>圆针</v>
          </cell>
          <cell r="D6644" t="str">
            <v>每个穴位</v>
          </cell>
          <cell r="E6644">
            <v>12</v>
          </cell>
          <cell r="F6644">
            <v>12</v>
          </cell>
          <cell r="G6644" t="str">
            <v/>
          </cell>
          <cell r="H6644" t="str">
            <v/>
          </cell>
          <cell r="I6644" t="str">
            <v>医保</v>
          </cell>
        </row>
        <row r="6645">
          <cell r="A6645" t="str">
            <v>F00000025295</v>
          </cell>
          <cell r="B6645" t="str">
            <v>440000001-1E</v>
          </cell>
          <cell r="C6645" t="str">
            <v>灸法加收(2个穴位以上)</v>
          </cell>
          <cell r="D6645" t="str">
            <v>每个穴位</v>
          </cell>
          <cell r="E6645">
            <v>5</v>
          </cell>
          <cell r="F6645">
            <v>6.5</v>
          </cell>
          <cell r="G6645" t="str">
            <v/>
          </cell>
          <cell r="H6645" t="str">
            <v/>
          </cell>
          <cell r="I6645" t="str">
            <v>医保</v>
          </cell>
        </row>
        <row r="6646">
          <cell r="A6646" t="str">
            <v>F00000025294</v>
          </cell>
          <cell r="B6646" t="str">
            <v>440000001E</v>
          </cell>
          <cell r="C6646" t="str">
            <v>灸法</v>
          </cell>
          <cell r="D6646" t="str">
            <v>二个穴位</v>
          </cell>
          <cell r="E6646">
            <v>28</v>
          </cell>
          <cell r="F6646">
            <v>36.4</v>
          </cell>
          <cell r="G6646" t="str">
            <v>指艾条灸、艾柱灸、艾箱灸、天灸、瘢痕灸、热敏灸等。</v>
          </cell>
          <cell r="H6646" t="str">
            <v/>
          </cell>
          <cell r="I6646" t="str">
            <v>医保</v>
          </cell>
        </row>
        <row r="6647">
          <cell r="A6647" t="str">
            <v>F00000025296</v>
          </cell>
          <cell r="B6647" t="str">
            <v>440000002</v>
          </cell>
          <cell r="C6647" t="str">
            <v>隔物灸法</v>
          </cell>
          <cell r="D6647" t="str">
            <v>二个穴位</v>
          </cell>
          <cell r="E6647">
            <v>30</v>
          </cell>
          <cell r="F6647">
            <v>30</v>
          </cell>
          <cell r="G6647" t="str">
            <v>指隔姜灸、药饼灸、隔盐灸等太乙神针、雷火针、节气灸。</v>
          </cell>
          <cell r="H6647" t="str">
            <v>药物</v>
          </cell>
          <cell r="I6647" t="str">
            <v>医保</v>
          </cell>
        </row>
        <row r="6648">
          <cell r="A6648" t="str">
            <v>F00000025297</v>
          </cell>
          <cell r="B6648" t="str">
            <v>440000002-1</v>
          </cell>
          <cell r="C6648" t="str">
            <v>隔物灸法加收(2个穴位以上)</v>
          </cell>
          <cell r="D6648" t="str">
            <v>每个穴位</v>
          </cell>
          <cell r="E6648">
            <v>6</v>
          </cell>
          <cell r="F6648">
            <v>6</v>
          </cell>
          <cell r="G6648" t="str">
            <v/>
          </cell>
          <cell r="H6648" t="str">
            <v/>
          </cell>
          <cell r="I6648" t="str">
            <v>医保</v>
          </cell>
        </row>
        <row r="6649">
          <cell r="A6649" t="str">
            <v>F00000025298</v>
          </cell>
          <cell r="B6649" t="str">
            <v>440000003</v>
          </cell>
          <cell r="C6649" t="str">
            <v>灯火灸</v>
          </cell>
          <cell r="D6649" t="str">
            <v>二个穴位</v>
          </cell>
          <cell r="E6649">
            <v>18</v>
          </cell>
          <cell r="F6649">
            <v>18</v>
          </cell>
          <cell r="G6649" t="str">
            <v/>
          </cell>
          <cell r="H6649" t="str">
            <v/>
          </cell>
          <cell r="I6649" t="str">
            <v>医保</v>
          </cell>
        </row>
        <row r="6650">
          <cell r="A6650" t="str">
            <v>F00000025299</v>
          </cell>
          <cell r="B6650" t="str">
            <v>440000003-1/1</v>
          </cell>
          <cell r="C6650" t="str">
            <v>灯火灸加收(2个穴位以上)</v>
          </cell>
          <cell r="D6650" t="str">
            <v>每个穴位</v>
          </cell>
          <cell r="E6650">
            <v>4</v>
          </cell>
          <cell r="F6650">
            <v>4</v>
          </cell>
          <cell r="G6650" t="str">
            <v/>
          </cell>
          <cell r="H6650" t="str">
            <v/>
          </cell>
          <cell r="I6650" t="str">
            <v>医保</v>
          </cell>
        </row>
        <row r="6651">
          <cell r="A6651" t="str">
            <v>F00000025300</v>
          </cell>
          <cell r="B6651" t="str">
            <v>440000003-2</v>
          </cell>
          <cell r="C6651" t="str">
            <v>药线点灸</v>
          </cell>
          <cell r="D6651" t="str">
            <v>二个穴位</v>
          </cell>
          <cell r="E6651">
            <v>18</v>
          </cell>
          <cell r="F6651">
            <v>18</v>
          </cell>
          <cell r="G6651" t="str">
            <v/>
          </cell>
          <cell r="H6651" t="str">
            <v/>
          </cell>
          <cell r="I6651" t="str">
            <v>医保</v>
          </cell>
        </row>
        <row r="6652">
          <cell r="A6652" t="str">
            <v>F00000119384</v>
          </cell>
          <cell r="B6652" t="str">
            <v>440000003-2/1</v>
          </cell>
          <cell r="C6652" t="str">
            <v>药线点灸加收(2个穴位以上)</v>
          </cell>
          <cell r="D6652" t="str">
            <v>每个穴位</v>
          </cell>
          <cell r="E6652">
            <v>4</v>
          </cell>
          <cell r="F6652">
            <v>4</v>
          </cell>
          <cell r="G6652" t="str">
            <v/>
          </cell>
          <cell r="H6652" t="str">
            <v/>
          </cell>
          <cell r="I6652" t="str">
            <v>医保</v>
          </cell>
        </row>
        <row r="6653">
          <cell r="A6653" t="str">
            <v>F00000025302</v>
          </cell>
          <cell r="B6653" t="str">
            <v>440000004-1E</v>
          </cell>
          <cell r="C6653" t="str">
            <v>拔罐疗法加收(3罐以上)</v>
          </cell>
          <cell r="D6653" t="str">
            <v>每罐</v>
          </cell>
          <cell r="E6653">
            <v>2</v>
          </cell>
          <cell r="F6653">
            <v>2.6</v>
          </cell>
          <cell r="G6653" t="str">
            <v/>
          </cell>
          <cell r="H6653" t="str">
            <v/>
          </cell>
          <cell r="I6653" t="str">
            <v>医保</v>
          </cell>
        </row>
        <row r="6654">
          <cell r="A6654" t="str">
            <v>F00000025301</v>
          </cell>
          <cell r="B6654" t="str">
            <v>440000004E</v>
          </cell>
          <cell r="C6654" t="str">
            <v>拔罐疗法</v>
          </cell>
          <cell r="D6654" t="str">
            <v>3罐</v>
          </cell>
          <cell r="E6654">
            <v>9</v>
          </cell>
          <cell r="F6654">
            <v>11.7</v>
          </cell>
          <cell r="G6654" t="str">
            <v>指火罐、电火罐、闪罐、着罐、电罐、磁疗罐、真空拔罐、吸杯等。</v>
          </cell>
          <cell r="H6654" t="str">
            <v/>
          </cell>
          <cell r="I6654" t="str">
            <v>医保</v>
          </cell>
        </row>
        <row r="6655">
          <cell r="A6655" t="str">
            <v>F00000025394</v>
          </cell>
          <cell r="B6655" t="str">
            <v>440000005</v>
          </cell>
          <cell r="C6655" t="str">
            <v>药物罐</v>
          </cell>
          <cell r="D6655" t="str">
            <v>单罐</v>
          </cell>
          <cell r="E6655">
            <v>10</v>
          </cell>
          <cell r="F6655">
            <v>10</v>
          </cell>
          <cell r="G6655" t="str">
            <v/>
          </cell>
          <cell r="H6655" t="str">
            <v/>
          </cell>
          <cell r="I6655" t="str">
            <v>医保</v>
          </cell>
        </row>
        <row r="6656">
          <cell r="A6656" t="str">
            <v>F00000119385</v>
          </cell>
          <cell r="B6656" t="str">
            <v>440000005-1</v>
          </cell>
          <cell r="C6656" t="str">
            <v>水罐</v>
          </cell>
          <cell r="D6656" t="str">
            <v>单罐</v>
          </cell>
          <cell r="E6656">
            <v>10</v>
          </cell>
          <cell r="F6656">
            <v>10</v>
          </cell>
          <cell r="G6656" t="str">
            <v/>
          </cell>
          <cell r="H6656" t="str">
            <v/>
          </cell>
          <cell r="I6656" t="str">
            <v>医保</v>
          </cell>
        </row>
        <row r="6657">
          <cell r="A6657" t="str">
            <v>F00000119386</v>
          </cell>
          <cell r="B6657" t="str">
            <v>440000005-2</v>
          </cell>
          <cell r="C6657" t="str">
            <v>平衡火罐</v>
          </cell>
          <cell r="D6657" t="str">
            <v>单罐</v>
          </cell>
          <cell r="E6657">
            <v>10</v>
          </cell>
          <cell r="F6657">
            <v>10</v>
          </cell>
          <cell r="G6657" t="str">
            <v/>
          </cell>
          <cell r="H6657" t="str">
            <v/>
          </cell>
          <cell r="I6657" t="str">
            <v>医保</v>
          </cell>
        </row>
        <row r="6658">
          <cell r="A6658" t="str">
            <v>F00000119387</v>
          </cell>
          <cell r="B6658" t="str">
            <v>440000005-3</v>
          </cell>
          <cell r="C6658" t="str">
            <v>平衡推拿火灌</v>
          </cell>
          <cell r="D6658" t="str">
            <v>单罐</v>
          </cell>
          <cell r="E6658">
            <v>10</v>
          </cell>
          <cell r="F6658">
            <v>10</v>
          </cell>
          <cell r="G6658" t="str">
            <v/>
          </cell>
          <cell r="H6658" t="str">
            <v/>
          </cell>
          <cell r="I6658" t="str">
            <v>医保</v>
          </cell>
        </row>
        <row r="6659">
          <cell r="A6659" t="str">
            <v>F00000025395</v>
          </cell>
          <cell r="B6659" t="str">
            <v>440000006</v>
          </cell>
          <cell r="C6659" t="str">
            <v>游走罐</v>
          </cell>
          <cell r="D6659" t="str">
            <v>次</v>
          </cell>
          <cell r="E6659">
            <v>22.5</v>
          </cell>
          <cell r="F6659">
            <v>22.5</v>
          </cell>
          <cell r="G6659" t="str">
            <v/>
          </cell>
          <cell r="H6659" t="str">
            <v/>
          </cell>
          <cell r="I6659" t="str">
            <v>医保</v>
          </cell>
        </row>
        <row r="6660">
          <cell r="A6660" t="str">
            <v>F00000025396</v>
          </cell>
          <cell r="B6660" t="str">
            <v>440000007</v>
          </cell>
          <cell r="C6660" t="str">
            <v>督灸</v>
          </cell>
          <cell r="D6660" t="str">
            <v>次</v>
          </cell>
          <cell r="E6660">
            <v>30</v>
          </cell>
          <cell r="F6660">
            <v>30</v>
          </cell>
          <cell r="G6660" t="str">
            <v/>
          </cell>
          <cell r="H6660" t="str">
            <v>中医特殊药物、灸后处理</v>
          </cell>
          <cell r="I6660" t="str">
            <v>医保</v>
          </cell>
        </row>
        <row r="6661">
          <cell r="A6661" t="str">
            <v>F00000025398</v>
          </cell>
          <cell r="B6661" t="str">
            <v>440000007-1/1</v>
          </cell>
          <cell r="C6661" t="str">
            <v>督灸加收(2个穴位以上)</v>
          </cell>
          <cell r="D6661" t="str">
            <v>每个穴位</v>
          </cell>
          <cell r="E6661">
            <v>5</v>
          </cell>
          <cell r="F6661">
            <v>5</v>
          </cell>
          <cell r="G6661" t="str">
            <v/>
          </cell>
          <cell r="H6661" t="str">
            <v/>
          </cell>
          <cell r="I6661" t="str">
            <v>医保</v>
          </cell>
        </row>
        <row r="6662">
          <cell r="A6662" t="str">
            <v>F00000025397</v>
          </cell>
          <cell r="B6662" t="str">
            <v>440000007-2</v>
          </cell>
          <cell r="C6662" t="str">
            <v>大灸</v>
          </cell>
          <cell r="D6662" t="str">
            <v>次</v>
          </cell>
          <cell r="E6662">
            <v>30</v>
          </cell>
          <cell r="F6662">
            <v>30</v>
          </cell>
          <cell r="G6662" t="str">
            <v/>
          </cell>
          <cell r="H6662" t="str">
            <v>中医特殊药物、灸后处理</v>
          </cell>
          <cell r="I6662" t="str">
            <v>医保</v>
          </cell>
        </row>
        <row r="6663">
          <cell r="A6663" t="str">
            <v>F00000025399</v>
          </cell>
          <cell r="B6663" t="str">
            <v>440000007-2/1</v>
          </cell>
          <cell r="C6663" t="str">
            <v>大灸加收(2个穴位以上)</v>
          </cell>
          <cell r="D6663" t="str">
            <v>每个穴位</v>
          </cell>
          <cell r="E6663">
            <v>5</v>
          </cell>
          <cell r="F6663">
            <v>5</v>
          </cell>
          <cell r="G6663" t="str">
            <v/>
          </cell>
          <cell r="H6663" t="str">
            <v/>
          </cell>
          <cell r="I6663" t="str">
            <v>医保</v>
          </cell>
        </row>
        <row r="6664">
          <cell r="A6664" t="str">
            <v>F00000025400</v>
          </cell>
          <cell r="B6664" t="str">
            <v>440000008</v>
          </cell>
          <cell r="C6664" t="str">
            <v>雷火灸</v>
          </cell>
          <cell r="D6664" t="str">
            <v>每部位</v>
          </cell>
          <cell r="E6664">
            <v>24</v>
          </cell>
          <cell r="F6664">
            <v>24</v>
          </cell>
          <cell r="G6664" t="str">
            <v/>
          </cell>
          <cell r="H6664" t="str">
            <v/>
          </cell>
          <cell r="I6664" t="str">
            <v>医保</v>
          </cell>
        </row>
        <row r="6665">
          <cell r="A6665" t="str">
            <v>F00000025401</v>
          </cell>
          <cell r="B6665" t="str">
            <v>440000008-1</v>
          </cell>
          <cell r="C6665" t="str">
            <v>太乙神针灸</v>
          </cell>
          <cell r="D6665" t="str">
            <v>每部位</v>
          </cell>
          <cell r="E6665">
            <v>24</v>
          </cell>
          <cell r="F6665">
            <v>24</v>
          </cell>
          <cell r="G6665" t="str">
            <v/>
          </cell>
          <cell r="H6665" t="str">
            <v/>
          </cell>
          <cell r="I6665" t="str">
            <v>医保</v>
          </cell>
        </row>
        <row r="6666">
          <cell r="A6666" t="str">
            <v>F00000025402</v>
          </cell>
          <cell r="B6666" t="str">
            <v>450000001</v>
          </cell>
          <cell r="C6666" t="str">
            <v>落枕推拿治疗</v>
          </cell>
          <cell r="D6666" t="str">
            <v>次</v>
          </cell>
          <cell r="E6666">
            <v>43.5</v>
          </cell>
          <cell r="F6666">
            <v>43.5</v>
          </cell>
          <cell r="G6666" t="str">
            <v/>
          </cell>
          <cell r="H6666" t="str">
            <v/>
          </cell>
          <cell r="I6666" t="str">
            <v>医保</v>
          </cell>
        </row>
        <row r="6667">
          <cell r="A6667" t="str">
            <v>F00000025403</v>
          </cell>
          <cell r="B6667" t="str">
            <v>450000002</v>
          </cell>
          <cell r="C6667" t="str">
            <v>颈椎病推拿治疗</v>
          </cell>
          <cell r="D6667" t="str">
            <v>次</v>
          </cell>
          <cell r="E6667">
            <v>56</v>
          </cell>
          <cell r="F6667">
            <v>56</v>
          </cell>
          <cell r="G6667" t="str">
            <v/>
          </cell>
          <cell r="H6667" t="str">
            <v/>
          </cell>
          <cell r="I6667" t="str">
            <v>医保</v>
          </cell>
        </row>
        <row r="6668">
          <cell r="A6668" t="str">
            <v>F00000025404</v>
          </cell>
          <cell r="B6668" t="str">
            <v>450000003</v>
          </cell>
          <cell r="C6668" t="str">
            <v>肩周炎推拿治疗</v>
          </cell>
          <cell r="D6668" t="str">
            <v>次</v>
          </cell>
          <cell r="E6668">
            <v>60</v>
          </cell>
          <cell r="F6668">
            <v>60</v>
          </cell>
          <cell r="G6668" t="str">
            <v/>
          </cell>
          <cell r="H6668" t="str">
            <v/>
          </cell>
          <cell r="I6668" t="str">
            <v>医保</v>
          </cell>
        </row>
        <row r="6669">
          <cell r="A6669" t="str">
            <v>F00000025405</v>
          </cell>
          <cell r="B6669" t="str">
            <v>450000003-1</v>
          </cell>
          <cell r="C6669" t="str">
            <v>肩周疾病推拿治疗</v>
          </cell>
          <cell r="D6669" t="str">
            <v>次</v>
          </cell>
          <cell r="E6669">
            <v>60</v>
          </cell>
          <cell r="F6669">
            <v>60</v>
          </cell>
          <cell r="G6669" t="str">
            <v/>
          </cell>
          <cell r="H6669" t="str">
            <v/>
          </cell>
          <cell r="I6669" t="str">
            <v>医保</v>
          </cell>
        </row>
        <row r="6670">
          <cell r="A6670" t="str">
            <v>F00000025406</v>
          </cell>
          <cell r="B6670" t="str">
            <v>450000004</v>
          </cell>
          <cell r="C6670" t="str">
            <v>网球肘推拿治疗</v>
          </cell>
          <cell r="D6670" t="str">
            <v>次</v>
          </cell>
          <cell r="E6670">
            <v>45</v>
          </cell>
          <cell r="F6670">
            <v>45</v>
          </cell>
          <cell r="G6670" t="str">
            <v/>
          </cell>
          <cell r="H6670" t="str">
            <v/>
          </cell>
          <cell r="I6670" t="str">
            <v>医保</v>
          </cell>
        </row>
        <row r="6671">
          <cell r="A6671" t="str">
            <v>F00000025407</v>
          </cell>
          <cell r="B6671" t="str">
            <v>450000005</v>
          </cell>
          <cell r="C6671" t="str">
            <v>急性腰扭伤推拿治疗</v>
          </cell>
          <cell r="D6671" t="str">
            <v>次</v>
          </cell>
          <cell r="E6671">
            <v>75</v>
          </cell>
          <cell r="F6671">
            <v>75</v>
          </cell>
          <cell r="G6671" t="str">
            <v/>
          </cell>
          <cell r="H6671" t="str">
            <v/>
          </cell>
          <cell r="I6671" t="str">
            <v>医保</v>
          </cell>
        </row>
        <row r="6672">
          <cell r="A6672" t="str">
            <v>F00000025408</v>
          </cell>
          <cell r="B6672" t="str">
            <v>450000006</v>
          </cell>
          <cell r="C6672" t="str">
            <v>腰椎间盘突出推拿治疗</v>
          </cell>
          <cell r="D6672" t="str">
            <v>次</v>
          </cell>
          <cell r="E6672">
            <v>65</v>
          </cell>
          <cell r="F6672">
            <v>65</v>
          </cell>
          <cell r="G6672" t="str">
            <v/>
          </cell>
          <cell r="H6672" t="str">
            <v/>
          </cell>
          <cell r="I6672" t="str">
            <v>医保</v>
          </cell>
        </row>
        <row r="6673">
          <cell r="A6673" t="str">
            <v>F00000025409</v>
          </cell>
          <cell r="B6673" t="str">
            <v>450000006-1</v>
          </cell>
          <cell r="C6673" t="str">
            <v>腰部疾病推拿治疗</v>
          </cell>
          <cell r="D6673" t="str">
            <v>次</v>
          </cell>
          <cell r="E6673">
            <v>65</v>
          </cell>
          <cell r="F6673">
            <v>65</v>
          </cell>
          <cell r="G6673" t="str">
            <v/>
          </cell>
          <cell r="H6673" t="str">
            <v/>
          </cell>
          <cell r="I6673" t="str">
            <v>医保</v>
          </cell>
        </row>
        <row r="6674">
          <cell r="A6674" t="str">
            <v>F00000025410</v>
          </cell>
          <cell r="B6674" t="str">
            <v>450000007</v>
          </cell>
          <cell r="C6674" t="str">
            <v>膝关节骨性关节炎推拿治疗</v>
          </cell>
          <cell r="D6674" t="str">
            <v>次</v>
          </cell>
          <cell r="E6674">
            <v>45</v>
          </cell>
          <cell r="F6674">
            <v>45</v>
          </cell>
          <cell r="G6674" t="str">
            <v/>
          </cell>
          <cell r="H6674" t="str">
            <v/>
          </cell>
          <cell r="I6674" t="str">
            <v>医保</v>
          </cell>
        </row>
        <row r="6675">
          <cell r="A6675" t="str">
            <v>F00000119388</v>
          </cell>
          <cell r="B6675" t="str">
            <v>450000008-1E</v>
          </cell>
          <cell r="C6675" t="str">
            <v>内科疾病推拿治疗</v>
          </cell>
          <cell r="D6675" t="str">
            <v>次</v>
          </cell>
          <cell r="E6675">
            <v>70</v>
          </cell>
          <cell r="F6675">
            <v>91</v>
          </cell>
          <cell r="G6675" t="str">
            <v>指Ⅱ型糖尿病、慢性胃病、便秘、腹泻、胃下垂、失眠等内科疾病。</v>
          </cell>
          <cell r="H6675" t="str">
            <v/>
          </cell>
          <cell r="I6675" t="str">
            <v>医保</v>
          </cell>
        </row>
        <row r="6676">
          <cell r="A6676" t="str">
            <v>F00000119389</v>
          </cell>
          <cell r="B6676" t="str">
            <v>450000008-2</v>
          </cell>
          <cell r="C6676" t="str">
            <v>妇科疾病推拿治疗</v>
          </cell>
          <cell r="D6676" t="str">
            <v>次</v>
          </cell>
          <cell r="E6676">
            <v>70</v>
          </cell>
          <cell r="F6676">
            <v>70</v>
          </cell>
          <cell r="G6676" t="str">
            <v>指月经不调、痛经等妇科疾病推拿治疗。</v>
          </cell>
          <cell r="H6676" t="str">
            <v/>
          </cell>
          <cell r="I6676" t="str">
            <v>医保</v>
          </cell>
        </row>
        <row r="6677">
          <cell r="A6677" t="str">
            <v>F00000025413</v>
          </cell>
          <cell r="B6677" t="str">
            <v>450000009-1</v>
          </cell>
          <cell r="C6677" t="str">
            <v>其他推拿治疗加收(超过20分钟)</v>
          </cell>
          <cell r="D6677" t="str">
            <v>每10分钟</v>
          </cell>
          <cell r="E6677">
            <v>14</v>
          </cell>
          <cell r="F6677">
            <v>14</v>
          </cell>
          <cell r="G6677" t="str">
            <v/>
          </cell>
          <cell r="H6677" t="str">
            <v/>
          </cell>
          <cell r="I6677" t="str">
            <v>医保</v>
          </cell>
        </row>
        <row r="6678">
          <cell r="A6678" t="str">
            <v>F00000025412</v>
          </cell>
          <cell r="B6678" t="str">
            <v>450000009E</v>
          </cell>
          <cell r="C6678" t="str">
            <v>其他推拿治疗</v>
          </cell>
          <cell r="D6678" t="str">
            <v>次</v>
          </cell>
          <cell r="E6678">
            <v>28</v>
          </cell>
          <cell r="F6678">
            <v>36.4</v>
          </cell>
          <cell r="G6678" t="str">
            <v/>
          </cell>
          <cell r="H6678" t="str">
            <v/>
          </cell>
          <cell r="I6678" t="str">
            <v>医保</v>
          </cell>
        </row>
        <row r="6679">
          <cell r="A6679" t="str">
            <v>F00000025414</v>
          </cell>
          <cell r="B6679" t="str">
            <v>450000010</v>
          </cell>
          <cell r="C6679" t="str">
            <v>小儿捏脊治疗</v>
          </cell>
          <cell r="D6679" t="str">
            <v>次</v>
          </cell>
          <cell r="E6679">
            <v>42</v>
          </cell>
          <cell r="F6679">
            <v>42</v>
          </cell>
          <cell r="G6679" t="str">
            <v/>
          </cell>
          <cell r="H6679" t="str">
            <v/>
          </cell>
          <cell r="I6679" t="str">
            <v>医保</v>
          </cell>
        </row>
        <row r="6680">
          <cell r="A6680" t="str">
            <v>F00000025416</v>
          </cell>
          <cell r="B6680" t="str">
            <v>450000012</v>
          </cell>
          <cell r="C6680" t="str">
            <v>脊柱小关节紊乱推拿治疗</v>
          </cell>
          <cell r="D6680" t="str">
            <v>每部位</v>
          </cell>
          <cell r="E6680">
            <v>75</v>
          </cell>
          <cell r="F6680">
            <v>75</v>
          </cell>
          <cell r="G6680" t="str">
            <v>含手法理筋治疗和手法调整关节。</v>
          </cell>
          <cell r="H6680" t="str">
            <v/>
          </cell>
          <cell r="I6680" t="str">
            <v>医保</v>
          </cell>
        </row>
        <row r="6681">
          <cell r="A6681" t="str">
            <v>F00000025417</v>
          </cell>
          <cell r="B6681" t="str">
            <v>450000013</v>
          </cell>
          <cell r="C6681" t="str">
            <v>小儿斜颈推拿治疗</v>
          </cell>
          <cell r="D6681" t="str">
            <v>次</v>
          </cell>
          <cell r="E6681">
            <v>60</v>
          </cell>
          <cell r="F6681">
            <v>60</v>
          </cell>
          <cell r="G6681" t="str">
            <v>含手法理筋治疗和手法调整关节。</v>
          </cell>
          <cell r="H6681" t="str">
            <v/>
          </cell>
          <cell r="I6681" t="str">
            <v>医保</v>
          </cell>
        </row>
        <row r="6682">
          <cell r="A6682" t="str">
            <v>F00000025418</v>
          </cell>
          <cell r="B6682" t="str">
            <v>450000014</v>
          </cell>
          <cell r="C6682" t="str">
            <v>环枢关节半脱位推拿治疗</v>
          </cell>
          <cell r="D6682" t="str">
            <v>次</v>
          </cell>
          <cell r="E6682">
            <v>120</v>
          </cell>
          <cell r="F6682">
            <v>120</v>
          </cell>
          <cell r="G6682" t="str">
            <v>含手法理筋治疗和手法调整关节。</v>
          </cell>
          <cell r="H6682" t="str">
            <v/>
          </cell>
          <cell r="I6682" t="str">
            <v>医保</v>
          </cell>
        </row>
        <row r="6683">
          <cell r="A6683" t="str">
            <v>F00000025419</v>
          </cell>
          <cell r="B6683" t="str">
            <v>450000014-1</v>
          </cell>
          <cell r="C6683" t="str">
            <v>颈椎关节半脱位推拿治疗</v>
          </cell>
          <cell r="D6683" t="str">
            <v>次</v>
          </cell>
          <cell r="E6683">
            <v>120</v>
          </cell>
          <cell r="F6683">
            <v>120</v>
          </cell>
          <cell r="G6683" t="str">
            <v>含手法理筋治疗和手法调整关节。</v>
          </cell>
          <cell r="H6683" t="str">
            <v/>
          </cell>
          <cell r="I6683" t="str">
            <v>医保</v>
          </cell>
        </row>
        <row r="6684">
          <cell r="A6684" t="str">
            <v>F00000025420</v>
          </cell>
          <cell r="B6684" t="str">
            <v>450000014-2</v>
          </cell>
          <cell r="C6684" t="str">
            <v>胸椎关节半脱位推拿治疗</v>
          </cell>
          <cell r="D6684" t="str">
            <v>次</v>
          </cell>
          <cell r="E6684">
            <v>120</v>
          </cell>
          <cell r="F6684">
            <v>120</v>
          </cell>
          <cell r="G6684" t="str">
            <v>含手法理筋治疗和手法调整关节。</v>
          </cell>
          <cell r="H6684" t="str">
            <v/>
          </cell>
          <cell r="I6684" t="str">
            <v>医保</v>
          </cell>
        </row>
        <row r="6685">
          <cell r="A6685" t="str">
            <v>F00000025421</v>
          </cell>
          <cell r="B6685" t="str">
            <v>450000014-3</v>
          </cell>
          <cell r="C6685" t="str">
            <v>腰椎关节半脱位推拿治疗</v>
          </cell>
          <cell r="D6685" t="str">
            <v>次</v>
          </cell>
          <cell r="E6685">
            <v>120</v>
          </cell>
          <cell r="F6685">
            <v>120</v>
          </cell>
          <cell r="G6685" t="str">
            <v>含手法理筋治疗和手法调整关节。</v>
          </cell>
          <cell r="H6685" t="str">
            <v/>
          </cell>
          <cell r="I6685" t="str">
            <v>医保</v>
          </cell>
        </row>
        <row r="6686">
          <cell r="A6686" t="str">
            <v>F00000025422</v>
          </cell>
          <cell r="B6686" t="str">
            <v>460000001</v>
          </cell>
          <cell r="C6686" t="str">
            <v>直肠脱出复位治疗</v>
          </cell>
          <cell r="D6686" t="str">
            <v>次</v>
          </cell>
          <cell r="E6686">
            <v>75</v>
          </cell>
          <cell r="F6686">
            <v>75</v>
          </cell>
          <cell r="G6686" t="str">
            <v/>
          </cell>
          <cell r="H6686" t="str">
            <v/>
          </cell>
          <cell r="I6686" t="str">
            <v>医保</v>
          </cell>
        </row>
        <row r="6687">
          <cell r="A6687" t="str">
            <v>F00000025423</v>
          </cell>
          <cell r="B6687" t="str">
            <v>460000001-1</v>
          </cell>
          <cell r="C6687" t="str">
            <v>三度直肠脱垂复位治疗</v>
          </cell>
          <cell r="D6687" t="str">
            <v>次</v>
          </cell>
          <cell r="E6687">
            <v>112.5</v>
          </cell>
          <cell r="F6687">
            <v>112.5</v>
          </cell>
          <cell r="G6687" t="str">
            <v/>
          </cell>
          <cell r="H6687" t="str">
            <v/>
          </cell>
          <cell r="I6687" t="str">
            <v>医保</v>
          </cell>
        </row>
        <row r="6688">
          <cell r="A6688" t="str">
            <v>F00000025424</v>
          </cell>
          <cell r="B6688" t="str">
            <v>460000002</v>
          </cell>
          <cell r="C6688" t="str">
            <v>直肠周围硬化剂注射治疗</v>
          </cell>
          <cell r="D6688" t="str">
            <v>次</v>
          </cell>
          <cell r="E6688">
            <v>130</v>
          </cell>
          <cell r="F6688">
            <v>130</v>
          </cell>
          <cell r="G6688" t="str">
            <v/>
          </cell>
          <cell r="H6688" t="str">
            <v>药物</v>
          </cell>
          <cell r="I6688" t="str">
            <v>医保</v>
          </cell>
        </row>
        <row r="6689">
          <cell r="A6689" t="str">
            <v>F00000025425</v>
          </cell>
          <cell r="B6689" t="str">
            <v>460000003</v>
          </cell>
          <cell r="C6689" t="str">
            <v>内痔硬化剂注射治疗(枯痔治疗)</v>
          </cell>
          <cell r="D6689" t="str">
            <v>每个痔核</v>
          </cell>
          <cell r="E6689">
            <v>119</v>
          </cell>
          <cell r="F6689">
            <v>119</v>
          </cell>
          <cell r="G6689" t="str">
            <v/>
          </cell>
          <cell r="H6689" t="str">
            <v>药物</v>
          </cell>
          <cell r="I6689" t="str">
            <v>医保</v>
          </cell>
        </row>
        <row r="6690">
          <cell r="A6690" t="str">
            <v>F00000025426</v>
          </cell>
          <cell r="B6690" t="str">
            <v>460000004</v>
          </cell>
          <cell r="C6690" t="str">
            <v>复杂肛瘘挂线治疗</v>
          </cell>
          <cell r="D6690" t="str">
            <v>次</v>
          </cell>
          <cell r="E6690">
            <v>655</v>
          </cell>
          <cell r="F6690">
            <v>655</v>
          </cell>
          <cell r="G6690" t="str">
            <v>指对复杂肛瘘的肛管直肠环挂线收紧、结扎。</v>
          </cell>
          <cell r="H6690" t="str">
            <v/>
          </cell>
          <cell r="I6690" t="str">
            <v>医保</v>
          </cell>
        </row>
        <row r="6691">
          <cell r="A6691" t="str">
            <v>F00000025427</v>
          </cell>
          <cell r="B6691" t="str">
            <v>460000005</v>
          </cell>
          <cell r="C6691" t="str">
            <v>血栓性外痔切除术</v>
          </cell>
          <cell r="D6691" t="str">
            <v>次</v>
          </cell>
          <cell r="E6691">
            <v>495</v>
          </cell>
          <cell r="F6691">
            <v>495</v>
          </cell>
          <cell r="G6691" t="str">
            <v/>
          </cell>
          <cell r="H6691" t="str">
            <v/>
          </cell>
          <cell r="I6691" t="str">
            <v>医保</v>
          </cell>
        </row>
        <row r="6692">
          <cell r="A6692" t="str">
            <v>F00000025428</v>
          </cell>
          <cell r="B6692" t="str">
            <v>460000006</v>
          </cell>
          <cell r="C6692" t="str">
            <v>环状混合痔切除术</v>
          </cell>
          <cell r="D6692" t="str">
            <v>次</v>
          </cell>
          <cell r="E6692">
            <v>784</v>
          </cell>
          <cell r="F6692">
            <v>784</v>
          </cell>
          <cell r="G6692" t="str">
            <v/>
          </cell>
          <cell r="H6692" t="str">
            <v/>
          </cell>
          <cell r="I6692" t="str">
            <v>医保</v>
          </cell>
        </row>
        <row r="6693">
          <cell r="A6693" t="str">
            <v>F00000025429</v>
          </cell>
          <cell r="B6693" t="str">
            <v>460000006-1</v>
          </cell>
          <cell r="C6693" t="str">
            <v>混合痔脱出嵌顿切除术</v>
          </cell>
          <cell r="D6693" t="str">
            <v>次</v>
          </cell>
          <cell r="E6693">
            <v>754</v>
          </cell>
          <cell r="F6693">
            <v>754</v>
          </cell>
          <cell r="G6693" t="str">
            <v/>
          </cell>
          <cell r="H6693" t="str">
            <v/>
          </cell>
          <cell r="I6693" t="str">
            <v>医保</v>
          </cell>
        </row>
        <row r="6694">
          <cell r="A6694" t="str">
            <v>F00000025525</v>
          </cell>
          <cell r="B6694" t="str">
            <v>460000007</v>
          </cell>
          <cell r="C6694" t="str">
            <v>混合痔外剥内扎术</v>
          </cell>
          <cell r="D6694" t="str">
            <v>次</v>
          </cell>
          <cell r="E6694">
            <v>599</v>
          </cell>
          <cell r="F6694">
            <v>599</v>
          </cell>
          <cell r="G6694" t="str">
            <v/>
          </cell>
          <cell r="H6694" t="str">
            <v/>
          </cell>
          <cell r="I6694" t="str">
            <v>医保</v>
          </cell>
        </row>
        <row r="6695">
          <cell r="A6695" t="str">
            <v>F00000025526</v>
          </cell>
          <cell r="B6695" t="str">
            <v>460000008</v>
          </cell>
          <cell r="C6695" t="str">
            <v>肛周脓肿一次性根治术</v>
          </cell>
          <cell r="D6695" t="str">
            <v>次</v>
          </cell>
          <cell r="E6695">
            <v>890</v>
          </cell>
          <cell r="F6695">
            <v>890</v>
          </cell>
          <cell r="G6695" t="str">
            <v/>
          </cell>
          <cell r="H6695" t="str">
            <v/>
          </cell>
          <cell r="I6695" t="str">
            <v>医保</v>
          </cell>
        </row>
        <row r="6696">
          <cell r="A6696" t="str">
            <v>F00000025528</v>
          </cell>
          <cell r="B6696" t="str">
            <v>460000010</v>
          </cell>
          <cell r="C6696" t="str">
            <v>直肠前突修补术</v>
          </cell>
          <cell r="D6696" t="str">
            <v>次</v>
          </cell>
          <cell r="E6696">
            <v>902</v>
          </cell>
          <cell r="F6696">
            <v>902</v>
          </cell>
          <cell r="G6696" t="str">
            <v/>
          </cell>
          <cell r="H6696" t="str">
            <v/>
          </cell>
          <cell r="I6696" t="str">
            <v>医保</v>
          </cell>
        </row>
        <row r="6697">
          <cell r="A6697" t="str">
            <v>F00000025530</v>
          </cell>
          <cell r="B6697" t="str">
            <v>460000012</v>
          </cell>
          <cell r="C6697" t="str">
            <v>结肠水疗</v>
          </cell>
          <cell r="D6697" t="str">
            <v>次</v>
          </cell>
          <cell r="E6697">
            <v>180</v>
          </cell>
          <cell r="F6697">
            <v>180</v>
          </cell>
          <cell r="G6697" t="str">
            <v>含结肠灌洗治疗和肠腔内给药。</v>
          </cell>
          <cell r="H6697" t="str">
            <v>药物、一次性结肠透析管</v>
          </cell>
          <cell r="I6697" t="str">
            <v>医保</v>
          </cell>
        </row>
        <row r="6698">
          <cell r="A6698" t="str">
            <v>F00000025531</v>
          </cell>
          <cell r="B6698" t="str">
            <v>460000013</v>
          </cell>
          <cell r="C6698" t="str">
            <v>肛周药物注射封闭术</v>
          </cell>
          <cell r="D6698" t="str">
            <v>次</v>
          </cell>
          <cell r="E6698">
            <v>28.5</v>
          </cell>
          <cell r="F6698">
            <v>28.5</v>
          </cell>
          <cell r="G6698" t="str">
            <v>指肛周皮下封闭、穴位封闭。</v>
          </cell>
          <cell r="H6698" t="str">
            <v>药物</v>
          </cell>
          <cell r="I6698" t="str">
            <v>医保</v>
          </cell>
        </row>
        <row r="6699">
          <cell r="A6699" t="str">
            <v>F00000025534</v>
          </cell>
          <cell r="B6699" t="str">
            <v>460000014</v>
          </cell>
          <cell r="C6699" t="str">
            <v>手术扩肛治疗</v>
          </cell>
          <cell r="D6699" t="str">
            <v>次</v>
          </cell>
          <cell r="E6699">
            <v>987</v>
          </cell>
          <cell r="F6699">
            <v>987</v>
          </cell>
          <cell r="G6699" t="str">
            <v>指通过手术扩肛。</v>
          </cell>
          <cell r="H6699" t="str">
            <v/>
          </cell>
          <cell r="I6699" t="str">
            <v>医保</v>
          </cell>
        </row>
        <row r="6700">
          <cell r="A6700" t="str">
            <v>F00000025535</v>
          </cell>
          <cell r="B6700" t="str">
            <v>460000015</v>
          </cell>
          <cell r="C6700" t="str">
            <v>人工扩肛治疗</v>
          </cell>
          <cell r="D6700" t="str">
            <v>次</v>
          </cell>
          <cell r="E6700">
            <v>80.8</v>
          </cell>
          <cell r="F6700">
            <v>80.8</v>
          </cell>
          <cell r="G6700" t="str">
            <v/>
          </cell>
          <cell r="H6700" t="str">
            <v/>
          </cell>
          <cell r="I6700" t="str">
            <v>医保</v>
          </cell>
        </row>
        <row r="6701">
          <cell r="A6701" t="str">
            <v>F00000025536</v>
          </cell>
          <cell r="B6701" t="str">
            <v>460000015-1</v>
          </cell>
          <cell r="C6701" t="str">
            <v>器械扩肛治疗</v>
          </cell>
          <cell r="D6701" t="str">
            <v>次</v>
          </cell>
          <cell r="E6701">
            <v>75</v>
          </cell>
          <cell r="F6701">
            <v>75</v>
          </cell>
          <cell r="G6701" t="str">
            <v/>
          </cell>
          <cell r="H6701" t="str">
            <v/>
          </cell>
          <cell r="I6701" t="str">
            <v>医保</v>
          </cell>
        </row>
        <row r="6702">
          <cell r="A6702" t="str">
            <v>F00000025537</v>
          </cell>
          <cell r="B6702" t="str">
            <v>460000016</v>
          </cell>
          <cell r="C6702" t="str">
            <v>化脓性肛周大汗腺炎切开清创引流术</v>
          </cell>
          <cell r="D6702" t="str">
            <v>次</v>
          </cell>
          <cell r="E6702">
            <v>641</v>
          </cell>
          <cell r="F6702">
            <v>641</v>
          </cell>
          <cell r="G6702" t="str">
            <v>含合并肛门直肠周围脓肿清创引流。</v>
          </cell>
          <cell r="H6702" t="str">
            <v/>
          </cell>
          <cell r="I6702" t="str">
            <v>医保</v>
          </cell>
        </row>
        <row r="6703">
          <cell r="A6703" t="str">
            <v>F00000025538</v>
          </cell>
          <cell r="B6703" t="str">
            <v>460000016-1</v>
          </cell>
          <cell r="C6703" t="str">
            <v>复杂化脓性肛周大汗腺炎切开清创引流术</v>
          </cell>
          <cell r="D6703" t="str">
            <v>次</v>
          </cell>
          <cell r="E6703">
            <v>848</v>
          </cell>
          <cell r="F6703">
            <v>848</v>
          </cell>
          <cell r="G6703" t="str">
            <v>指以肛门为中心,炎症波及半径超过3cm以上。含合并肛门直肠周围脓肿清创引流。</v>
          </cell>
          <cell r="H6703" t="str">
            <v/>
          </cell>
          <cell r="I6703" t="str">
            <v>医保</v>
          </cell>
        </row>
        <row r="6704">
          <cell r="A6704" t="str">
            <v>F00000025539</v>
          </cell>
          <cell r="B6704" t="str">
            <v>460000017</v>
          </cell>
          <cell r="C6704" t="str">
            <v>肛周坏死性筋膜炎清创术</v>
          </cell>
          <cell r="D6704" t="str">
            <v>次</v>
          </cell>
          <cell r="E6704">
            <v>673</v>
          </cell>
          <cell r="F6704">
            <v>673</v>
          </cell>
          <cell r="G6704" t="str">
            <v>含合并肛门直肠周围脓肿清创。</v>
          </cell>
          <cell r="H6704" t="str">
            <v/>
          </cell>
          <cell r="I6704" t="str">
            <v>医保</v>
          </cell>
        </row>
        <row r="6705">
          <cell r="A6705" t="str">
            <v>F00000025540</v>
          </cell>
          <cell r="B6705" t="str">
            <v>460000017-1</v>
          </cell>
          <cell r="C6705" t="str">
            <v>复杂肛周坏死性筋膜炎清创术</v>
          </cell>
          <cell r="D6705" t="str">
            <v>次</v>
          </cell>
          <cell r="E6705">
            <v>886</v>
          </cell>
          <cell r="F6705">
            <v>886</v>
          </cell>
          <cell r="G6705" t="str">
            <v>指病变范围超过肛周四分之一象限。含合并肛门直肠周围脓肿清创。</v>
          </cell>
          <cell r="H6705" t="str">
            <v/>
          </cell>
          <cell r="I6705" t="str">
            <v>医保</v>
          </cell>
        </row>
        <row r="6706">
          <cell r="A6706" t="str">
            <v>F00000025541</v>
          </cell>
          <cell r="B6706" t="str">
            <v>460000018</v>
          </cell>
          <cell r="C6706" t="str">
            <v>肛门直肠周围脓腔搔刮术</v>
          </cell>
          <cell r="D6706" t="str">
            <v>次</v>
          </cell>
          <cell r="E6706">
            <v>480</v>
          </cell>
          <cell r="F6706">
            <v>480</v>
          </cell>
          <cell r="G6706" t="str">
            <v>含双侧及1个以上脓腔、窦道。</v>
          </cell>
          <cell r="H6706" t="str">
            <v/>
          </cell>
          <cell r="I6706" t="str">
            <v>医保</v>
          </cell>
        </row>
        <row r="6707">
          <cell r="A6707" t="str">
            <v>F00000025544</v>
          </cell>
          <cell r="B6707" t="str">
            <v>460000018-1</v>
          </cell>
          <cell r="C6707" t="str">
            <v>肛门直肠周围脓腔搔刮术加收(每增加1个病灶)</v>
          </cell>
          <cell r="D6707" t="str">
            <v>每个病灶</v>
          </cell>
          <cell r="E6707">
            <v>43.6</v>
          </cell>
          <cell r="F6707">
            <v>43.6</v>
          </cell>
          <cell r="G6707" t="str">
            <v/>
          </cell>
          <cell r="H6707" t="str">
            <v/>
          </cell>
          <cell r="I6707" t="str">
            <v>医保</v>
          </cell>
        </row>
        <row r="6708">
          <cell r="A6708" t="str">
            <v>F00000025545</v>
          </cell>
          <cell r="B6708" t="str">
            <v>460000019</v>
          </cell>
          <cell r="C6708" t="str">
            <v>中医肛肠术后紧线术</v>
          </cell>
          <cell r="D6708" t="str">
            <v>次</v>
          </cell>
          <cell r="E6708">
            <v>187</v>
          </cell>
          <cell r="F6708">
            <v>187</v>
          </cell>
          <cell r="G6708" t="str">
            <v>含取下挂线。</v>
          </cell>
          <cell r="H6708" t="str">
            <v/>
          </cell>
          <cell r="I6708" t="str">
            <v>医保</v>
          </cell>
        </row>
        <row r="6709">
          <cell r="A6709" t="str">
            <v>F00000025546</v>
          </cell>
          <cell r="B6709" t="str">
            <v>460000019-1</v>
          </cell>
          <cell r="C6709" t="str">
            <v>中医肛肠术后单取挂线</v>
          </cell>
          <cell r="D6709" t="str">
            <v>次</v>
          </cell>
          <cell r="E6709">
            <v>91.1</v>
          </cell>
          <cell r="F6709">
            <v>91.1</v>
          </cell>
          <cell r="G6709" t="str">
            <v/>
          </cell>
          <cell r="H6709" t="str">
            <v/>
          </cell>
          <cell r="I6709" t="str">
            <v>医保</v>
          </cell>
        </row>
        <row r="6710">
          <cell r="A6710" t="str">
            <v>F00000025547</v>
          </cell>
          <cell r="B6710" t="str">
            <v>460000020</v>
          </cell>
          <cell r="C6710" t="str">
            <v>混合痔铜离子电化学治疗术</v>
          </cell>
          <cell r="D6710" t="str">
            <v>次</v>
          </cell>
          <cell r="E6710">
            <v>130</v>
          </cell>
          <cell r="F6710">
            <v>130</v>
          </cell>
          <cell r="G6710" t="str">
            <v/>
          </cell>
          <cell r="H6710" t="str">
            <v>铜离子针</v>
          </cell>
          <cell r="I6710" t="str">
            <v>医保</v>
          </cell>
        </row>
        <row r="6711">
          <cell r="A6711" t="str">
            <v>F00000025548</v>
          </cell>
          <cell r="B6711" t="str">
            <v>460000020-1</v>
          </cell>
          <cell r="C6711" t="str">
            <v>内痔铜离子电化学治疗术</v>
          </cell>
          <cell r="D6711" t="str">
            <v>次</v>
          </cell>
          <cell r="E6711">
            <v>124</v>
          </cell>
          <cell r="F6711">
            <v>124</v>
          </cell>
          <cell r="G6711" t="str">
            <v/>
          </cell>
          <cell r="H6711" t="str">
            <v>铜离子针</v>
          </cell>
          <cell r="I6711" t="str">
            <v>医保</v>
          </cell>
        </row>
        <row r="6712">
          <cell r="A6712" t="str">
            <v>F00000025549</v>
          </cell>
          <cell r="B6712" t="str">
            <v>460000021</v>
          </cell>
          <cell r="C6712" t="str">
            <v>直肠前突出注射术</v>
          </cell>
          <cell r="D6712" t="str">
            <v>次</v>
          </cell>
          <cell r="E6712">
            <v>128</v>
          </cell>
          <cell r="F6712">
            <v>128</v>
          </cell>
          <cell r="G6712" t="str">
            <v>指直肠前壁黏膜下层柱状注射。</v>
          </cell>
          <cell r="H6712" t="str">
            <v>药物</v>
          </cell>
          <cell r="I6712" t="str">
            <v>医保</v>
          </cell>
        </row>
        <row r="6713">
          <cell r="A6713" t="str">
            <v>F00000025550</v>
          </cell>
          <cell r="B6713" t="str">
            <v>460000022</v>
          </cell>
          <cell r="C6713" t="str">
            <v>直肠脱垂注射术</v>
          </cell>
          <cell r="D6713" t="str">
            <v>次</v>
          </cell>
          <cell r="E6713">
            <v>66.5</v>
          </cell>
          <cell r="F6713">
            <v>66.5</v>
          </cell>
          <cell r="G6713" t="str">
            <v>含直肠内注射及直肠外注射。</v>
          </cell>
          <cell r="H6713" t="str">
            <v>药物</v>
          </cell>
          <cell r="I6713" t="str">
            <v>医保</v>
          </cell>
        </row>
        <row r="6714">
          <cell r="A6714" t="str">
            <v>F00000025551</v>
          </cell>
          <cell r="B6714" t="str">
            <v>470000001</v>
          </cell>
          <cell r="C6714" t="str">
            <v>白内障针拨术</v>
          </cell>
          <cell r="D6714" t="str">
            <v>单眼</v>
          </cell>
          <cell r="E6714">
            <v>428</v>
          </cell>
          <cell r="F6714">
            <v>428</v>
          </cell>
          <cell r="G6714" t="str">
            <v/>
          </cell>
          <cell r="H6714" t="str">
            <v>粘弹剂</v>
          </cell>
          <cell r="I6714" t="str">
            <v>医保</v>
          </cell>
        </row>
        <row r="6715">
          <cell r="A6715" t="str">
            <v>F00000025552</v>
          </cell>
          <cell r="B6715" t="str">
            <v>470000002</v>
          </cell>
          <cell r="C6715" t="str">
            <v>白内障针拨吸出术</v>
          </cell>
          <cell r="D6715" t="str">
            <v>单眼</v>
          </cell>
          <cell r="E6715">
            <v>648</v>
          </cell>
          <cell r="F6715">
            <v>648</v>
          </cell>
          <cell r="G6715" t="str">
            <v/>
          </cell>
          <cell r="H6715" t="str">
            <v>粘弹剂</v>
          </cell>
          <cell r="I6715" t="str">
            <v>医保</v>
          </cell>
        </row>
        <row r="6716">
          <cell r="A6716" t="str">
            <v>F00000025553</v>
          </cell>
          <cell r="B6716" t="str">
            <v>470000003</v>
          </cell>
          <cell r="C6716" t="str">
            <v>白内障针拨套出术</v>
          </cell>
          <cell r="D6716" t="str">
            <v>单眼</v>
          </cell>
          <cell r="E6716">
            <v>648</v>
          </cell>
          <cell r="F6716">
            <v>648</v>
          </cell>
          <cell r="G6716" t="str">
            <v/>
          </cell>
          <cell r="H6716" t="str">
            <v>粘弹剂</v>
          </cell>
          <cell r="I6716" t="str">
            <v>医保</v>
          </cell>
        </row>
        <row r="6717">
          <cell r="A6717" t="str">
            <v>F00000025554</v>
          </cell>
          <cell r="B6717" t="str">
            <v>470000004</v>
          </cell>
          <cell r="C6717" t="str">
            <v>眼结膜囊穴位注射</v>
          </cell>
          <cell r="D6717" t="str">
            <v>单眼</v>
          </cell>
          <cell r="E6717">
            <v>52.5</v>
          </cell>
          <cell r="F6717">
            <v>52.5</v>
          </cell>
          <cell r="G6717" t="str">
            <v>含穴位针刺。</v>
          </cell>
          <cell r="H6717" t="str">
            <v/>
          </cell>
          <cell r="I6717" t="str">
            <v>医保</v>
          </cell>
        </row>
        <row r="6718">
          <cell r="A6718" t="str">
            <v>F00000025555</v>
          </cell>
          <cell r="B6718" t="str">
            <v>470000005</v>
          </cell>
          <cell r="C6718" t="str">
            <v>小针刀治疗</v>
          </cell>
          <cell r="D6718" t="str">
            <v>每部位</v>
          </cell>
          <cell r="E6718">
            <v>77.3</v>
          </cell>
          <cell r="F6718">
            <v>77.3</v>
          </cell>
          <cell r="G6718" t="str">
            <v/>
          </cell>
          <cell r="H6718" t="str">
            <v/>
          </cell>
          <cell r="I6718" t="str">
            <v>医保</v>
          </cell>
        </row>
        <row r="6719">
          <cell r="A6719" t="str">
            <v>F00000025556</v>
          </cell>
          <cell r="B6719" t="str">
            <v>470000005-1</v>
          </cell>
          <cell r="C6719" t="str">
            <v>刃针治疗</v>
          </cell>
          <cell r="D6719" t="str">
            <v>每部位</v>
          </cell>
          <cell r="E6719">
            <v>79.900000000000006</v>
          </cell>
          <cell r="F6719">
            <v>79.900000000000006</v>
          </cell>
          <cell r="G6719" t="str">
            <v/>
          </cell>
          <cell r="H6719" t="str">
            <v/>
          </cell>
          <cell r="I6719" t="str">
            <v>医保</v>
          </cell>
        </row>
        <row r="6720">
          <cell r="A6720" t="str">
            <v>F00000025558</v>
          </cell>
          <cell r="B6720" t="str">
            <v>470000007</v>
          </cell>
          <cell r="C6720" t="str">
            <v>扁桃体烙法治疗</v>
          </cell>
          <cell r="D6720" t="str">
            <v>次</v>
          </cell>
          <cell r="E6720">
            <v>159</v>
          </cell>
          <cell r="F6720">
            <v>159</v>
          </cell>
          <cell r="G6720" t="str">
            <v/>
          </cell>
          <cell r="H6720" t="str">
            <v/>
          </cell>
          <cell r="I6720" t="str">
            <v>医保</v>
          </cell>
        </row>
        <row r="6721">
          <cell r="A6721" t="str">
            <v>F00000025559</v>
          </cell>
          <cell r="B6721" t="str">
            <v>470000007-1</v>
          </cell>
          <cell r="C6721" t="str">
            <v>鼻中隔烙法治疗</v>
          </cell>
          <cell r="D6721" t="str">
            <v>次</v>
          </cell>
          <cell r="E6721">
            <v>171.6</v>
          </cell>
          <cell r="F6721">
            <v>171.6</v>
          </cell>
          <cell r="G6721" t="str">
            <v/>
          </cell>
          <cell r="H6721" t="str">
            <v/>
          </cell>
          <cell r="I6721" t="str">
            <v>医保</v>
          </cell>
        </row>
        <row r="6722">
          <cell r="A6722" t="str">
            <v>F00000025649</v>
          </cell>
          <cell r="B6722" t="str">
            <v>470000008</v>
          </cell>
          <cell r="C6722" t="str">
            <v>药线引流治疗</v>
          </cell>
          <cell r="D6722" t="str">
            <v>3厘米</v>
          </cell>
          <cell r="E6722">
            <v>68</v>
          </cell>
          <cell r="F6722">
            <v>68</v>
          </cell>
          <cell r="G6722" t="str">
            <v>含药物调配。</v>
          </cell>
          <cell r="H6722" t="str">
            <v>药物</v>
          </cell>
          <cell r="I6722" t="str">
            <v>医保</v>
          </cell>
        </row>
        <row r="6723">
          <cell r="A6723" t="str">
            <v>F00000025650</v>
          </cell>
          <cell r="B6723" t="str">
            <v>470000009</v>
          </cell>
          <cell r="C6723" t="str">
            <v>耳咽中药吹粉治疗</v>
          </cell>
          <cell r="D6723" t="str">
            <v>次</v>
          </cell>
          <cell r="E6723">
            <v>14</v>
          </cell>
          <cell r="F6723">
            <v>14</v>
          </cell>
          <cell r="G6723" t="str">
            <v>含药物调配。</v>
          </cell>
          <cell r="H6723" t="str">
            <v>药物</v>
          </cell>
          <cell r="I6723" t="str">
            <v>医保</v>
          </cell>
        </row>
        <row r="6724">
          <cell r="A6724" t="str">
            <v>F00000025651</v>
          </cell>
          <cell r="B6724" t="str">
            <v>470000010</v>
          </cell>
          <cell r="C6724" t="str">
            <v>中药硬膏热贴敷治疗</v>
          </cell>
          <cell r="D6724" t="str">
            <v>次</v>
          </cell>
          <cell r="E6724">
            <v>24</v>
          </cell>
          <cell r="F6724">
            <v>24</v>
          </cell>
          <cell r="G6724" t="str">
            <v/>
          </cell>
          <cell r="H6724" t="str">
            <v>药物</v>
          </cell>
          <cell r="I6724" t="str">
            <v>医保</v>
          </cell>
        </row>
        <row r="6725">
          <cell r="A6725" t="str">
            <v>F00000025653</v>
          </cell>
          <cell r="B6725" t="str">
            <v>470000012</v>
          </cell>
          <cell r="C6725" t="str">
            <v>刮痧治疗</v>
          </cell>
          <cell r="D6725" t="str">
            <v>每部位</v>
          </cell>
          <cell r="E6725">
            <v>25</v>
          </cell>
          <cell r="F6725">
            <v>25</v>
          </cell>
          <cell r="G6725" t="str">
            <v/>
          </cell>
          <cell r="H6725" t="str">
            <v/>
          </cell>
          <cell r="I6725" t="str">
            <v>医保</v>
          </cell>
        </row>
        <row r="6726">
          <cell r="A6726" t="str">
            <v>F00000025654</v>
          </cell>
          <cell r="B6726" t="str">
            <v>470000013</v>
          </cell>
          <cell r="C6726" t="str">
            <v>烫熨治疗</v>
          </cell>
          <cell r="D6726" t="str">
            <v>每部位</v>
          </cell>
          <cell r="E6726">
            <v>15</v>
          </cell>
          <cell r="F6726">
            <v>15</v>
          </cell>
          <cell r="G6726" t="str">
            <v>指砭石热敷、药枕疗法。</v>
          </cell>
          <cell r="H6726" t="str">
            <v/>
          </cell>
          <cell r="I6726" t="str">
            <v>医保</v>
          </cell>
        </row>
        <row r="6727">
          <cell r="A6727" t="str">
            <v>F00000025657</v>
          </cell>
          <cell r="B6727" t="str">
            <v>470000014</v>
          </cell>
          <cell r="C6727" t="str">
            <v>医疗气功治疗</v>
          </cell>
          <cell r="D6727" t="str">
            <v>次</v>
          </cell>
          <cell r="E6727">
            <v>17.899999999999999</v>
          </cell>
          <cell r="F6727">
            <v>17.899999999999999</v>
          </cell>
          <cell r="G6727" t="str">
            <v/>
          </cell>
          <cell r="H6727" t="str">
            <v/>
          </cell>
          <cell r="I6727" t="str">
            <v>自费</v>
          </cell>
        </row>
        <row r="6728">
          <cell r="A6728" t="str">
            <v>F00000025658</v>
          </cell>
          <cell r="B6728" t="str">
            <v>470000015</v>
          </cell>
          <cell r="C6728" t="str">
            <v>体表瘘管切开搔爬术</v>
          </cell>
          <cell r="D6728" t="str">
            <v>次</v>
          </cell>
          <cell r="E6728">
            <v>85</v>
          </cell>
          <cell r="F6728">
            <v>85</v>
          </cell>
          <cell r="G6728" t="str">
            <v/>
          </cell>
          <cell r="H6728" t="str">
            <v/>
          </cell>
          <cell r="I6728" t="str">
            <v>医保</v>
          </cell>
        </row>
        <row r="6729">
          <cell r="A6729" t="str">
            <v>F00000025659</v>
          </cell>
          <cell r="B6729" t="str">
            <v>470000015-1</v>
          </cell>
          <cell r="C6729" t="str">
            <v>耳前瘘管切开搔爬术</v>
          </cell>
          <cell r="D6729" t="str">
            <v>次</v>
          </cell>
          <cell r="E6729">
            <v>85</v>
          </cell>
          <cell r="F6729">
            <v>85</v>
          </cell>
          <cell r="G6729" t="str">
            <v/>
          </cell>
          <cell r="H6729" t="str">
            <v/>
          </cell>
          <cell r="I6729" t="str">
            <v>医保</v>
          </cell>
        </row>
        <row r="6730">
          <cell r="A6730" t="str">
            <v>F00000025660</v>
          </cell>
          <cell r="B6730" t="str">
            <v>470000015-2</v>
          </cell>
          <cell r="C6730" t="str">
            <v>乳腺瘘管切开搔爬术</v>
          </cell>
          <cell r="D6730" t="str">
            <v>次</v>
          </cell>
          <cell r="E6730">
            <v>85</v>
          </cell>
          <cell r="F6730">
            <v>85</v>
          </cell>
          <cell r="G6730" t="str">
            <v/>
          </cell>
          <cell r="H6730" t="str">
            <v/>
          </cell>
          <cell r="I6730" t="str">
            <v>医保</v>
          </cell>
        </row>
        <row r="6731">
          <cell r="A6731" t="str">
            <v>F00000025661</v>
          </cell>
          <cell r="B6731" t="str">
            <v>470000016</v>
          </cell>
          <cell r="C6731" t="str">
            <v>足底反射治疗</v>
          </cell>
          <cell r="D6731" t="str">
            <v>次</v>
          </cell>
          <cell r="E6731">
            <v>22.6</v>
          </cell>
          <cell r="F6731">
            <v>22.6</v>
          </cell>
          <cell r="G6731" t="str">
            <v/>
          </cell>
          <cell r="H6731" t="str">
            <v/>
          </cell>
          <cell r="I6731" t="str">
            <v>医保</v>
          </cell>
        </row>
        <row r="6732">
          <cell r="A6732" t="str">
            <v>F00000112291</v>
          </cell>
          <cell r="B6732" t="str">
            <v>470000017S</v>
          </cell>
          <cell r="C6732" t="str">
            <v>经络穴位平衡治疗</v>
          </cell>
          <cell r="D6732" t="str">
            <v>次</v>
          </cell>
          <cell r="E6732">
            <v>98.9</v>
          </cell>
          <cell r="F6732">
            <v>98.9</v>
          </cell>
          <cell r="G6732" t="str">
            <v>指运用经络导平设备，导通受阻的经络，解除气血瘀滞，平衡机体功能。每次治疗60分钟。含导电极及配套固定皮带。</v>
          </cell>
          <cell r="H6732" t="str">
            <v/>
          </cell>
          <cell r="I6732" t="str">
            <v>医保</v>
          </cell>
        </row>
        <row r="6733">
          <cell r="A6733" t="str">
            <v>F00000025662</v>
          </cell>
          <cell r="B6733" t="str">
            <v>480000001</v>
          </cell>
          <cell r="C6733" t="str">
            <v>辨证施膳指导</v>
          </cell>
          <cell r="D6733" t="str">
            <v>次</v>
          </cell>
          <cell r="E6733">
            <v>19.5</v>
          </cell>
          <cell r="F6733">
            <v>19.5</v>
          </cell>
          <cell r="G6733" t="str">
            <v/>
          </cell>
          <cell r="H6733" t="str">
            <v/>
          </cell>
          <cell r="I6733" t="str">
            <v>自费</v>
          </cell>
        </row>
        <row r="6734">
          <cell r="A6734" t="str">
            <v>F00000112284</v>
          </cell>
          <cell r="B6734" t="str">
            <v>480000002</v>
          </cell>
          <cell r="C6734" t="str">
            <v>脉图诊断</v>
          </cell>
          <cell r="D6734" t="str">
            <v>次</v>
          </cell>
          <cell r="E6734">
            <v>72</v>
          </cell>
          <cell r="F6734">
            <v>72</v>
          </cell>
          <cell r="G6734" t="str">
            <v>指通过使用脉图诊断设备，同步获取中医师指下的运力和患者脉力回馈信息，动态反馈式模拟指感施力技术，准确获取脉搏属性。</v>
          </cell>
          <cell r="H6734" t="str">
            <v/>
          </cell>
          <cell r="I6734" t="str">
            <v>医保</v>
          </cell>
        </row>
        <row r="6735">
          <cell r="A6735" t="str">
            <v>F00000025665</v>
          </cell>
          <cell r="B6735" t="str">
            <v>480000003-1</v>
          </cell>
          <cell r="C6735" t="str">
            <v>煎膏调配</v>
          </cell>
          <cell r="D6735" t="str">
            <v>剂</v>
          </cell>
          <cell r="E6735">
            <v>42</v>
          </cell>
          <cell r="F6735">
            <v>42</v>
          </cell>
          <cell r="G6735" t="str">
            <v/>
          </cell>
          <cell r="H6735" t="str">
            <v/>
          </cell>
          <cell r="I6735" t="str">
            <v>医保</v>
          </cell>
        </row>
        <row r="6736">
          <cell r="A6736" t="str">
            <v>F00000096585</v>
          </cell>
          <cell r="B6736" t="str">
            <v>480000003-2</v>
          </cell>
          <cell r="C6736" t="str">
            <v>合剂调配</v>
          </cell>
          <cell r="D6736" t="str">
            <v>百克</v>
          </cell>
          <cell r="E6736">
            <v>19</v>
          </cell>
          <cell r="F6736">
            <v>19</v>
          </cell>
          <cell r="G6736" t="str">
            <v/>
          </cell>
          <cell r="H6736" t="str">
            <v/>
          </cell>
          <cell r="I6736" t="str">
            <v>医保</v>
          </cell>
        </row>
        <row r="6737">
          <cell r="A6737" t="str">
            <v>F00000096586</v>
          </cell>
          <cell r="B6737" t="str">
            <v>480000003-3</v>
          </cell>
          <cell r="C6737" t="str">
            <v>胶囊剂调配</v>
          </cell>
          <cell r="D6737" t="str">
            <v>百克</v>
          </cell>
          <cell r="E6737">
            <v>42</v>
          </cell>
          <cell r="F6737">
            <v>42</v>
          </cell>
          <cell r="G6737" t="str">
            <v/>
          </cell>
          <cell r="H6737" t="str">
            <v/>
          </cell>
          <cell r="I6737" t="str">
            <v>医保</v>
          </cell>
        </row>
        <row r="6738">
          <cell r="A6738" t="str">
            <v>F00000096587</v>
          </cell>
          <cell r="B6738" t="str">
            <v>480000003-4</v>
          </cell>
          <cell r="C6738" t="str">
            <v>蜜丸调配</v>
          </cell>
          <cell r="D6738" t="str">
            <v>百克</v>
          </cell>
          <cell r="E6738">
            <v>32</v>
          </cell>
          <cell r="F6738">
            <v>32</v>
          </cell>
          <cell r="G6738" t="str">
            <v/>
          </cell>
          <cell r="H6738" t="str">
            <v/>
          </cell>
          <cell r="I6738" t="str">
            <v>医保</v>
          </cell>
        </row>
        <row r="6739">
          <cell r="A6739" t="str">
            <v>F00000096588</v>
          </cell>
          <cell r="B6739" t="str">
            <v>480000003-5</v>
          </cell>
          <cell r="C6739" t="str">
            <v>水蜜丸调配</v>
          </cell>
          <cell r="D6739" t="str">
            <v>百克</v>
          </cell>
          <cell r="E6739">
            <v>37.799999999999997</v>
          </cell>
          <cell r="F6739">
            <v>37.799999999999997</v>
          </cell>
          <cell r="G6739" t="str">
            <v/>
          </cell>
          <cell r="H6739" t="str">
            <v/>
          </cell>
          <cell r="I6739" t="str">
            <v>医保</v>
          </cell>
        </row>
        <row r="6740">
          <cell r="A6740" t="str">
            <v>F00000119390</v>
          </cell>
          <cell r="B6740" t="str">
            <v>480000003-6</v>
          </cell>
          <cell r="C6740" t="str">
            <v>水丸调配</v>
          </cell>
          <cell r="D6740" t="str">
            <v>百克</v>
          </cell>
          <cell r="E6740">
            <v>32.6</v>
          </cell>
          <cell r="F6740">
            <v>32.6</v>
          </cell>
          <cell r="G6740" t="str">
            <v/>
          </cell>
          <cell r="H6740" t="str">
            <v/>
          </cell>
          <cell r="I6740" t="str">
            <v>医保</v>
          </cell>
        </row>
        <row r="6741">
          <cell r="A6741" t="str">
            <v>F00000119391</v>
          </cell>
          <cell r="B6741" t="str">
            <v>480000003-7</v>
          </cell>
          <cell r="C6741" t="str">
            <v>散剂调配</v>
          </cell>
          <cell r="D6741" t="str">
            <v>百克</v>
          </cell>
          <cell r="E6741">
            <v>27.5</v>
          </cell>
          <cell r="F6741">
            <v>27.5</v>
          </cell>
          <cell r="G6741" t="str">
            <v/>
          </cell>
          <cell r="H6741" t="str">
            <v/>
          </cell>
          <cell r="I6741" t="str">
            <v>医保</v>
          </cell>
        </row>
        <row r="6742">
          <cell r="A6742" t="str">
            <v>F00000025670</v>
          </cell>
          <cell r="B6742" t="str">
            <v>480000004</v>
          </cell>
          <cell r="C6742" t="str">
            <v>人工煎药</v>
          </cell>
          <cell r="D6742" t="str">
            <v>剂</v>
          </cell>
          <cell r="E6742">
            <v>2</v>
          </cell>
          <cell r="F6742">
            <v>2</v>
          </cell>
          <cell r="G6742" t="str">
            <v/>
          </cell>
          <cell r="H6742" t="str">
            <v/>
          </cell>
          <cell r="I6742" t="str">
            <v>医保</v>
          </cell>
        </row>
        <row r="6743">
          <cell r="A6743" t="str">
            <v>F00000025671</v>
          </cell>
          <cell r="B6743" t="str">
            <v>480000005</v>
          </cell>
          <cell r="C6743" t="str">
            <v>煎药机煎药</v>
          </cell>
          <cell r="D6743" t="str">
            <v>剂</v>
          </cell>
          <cell r="E6743">
            <v>3</v>
          </cell>
          <cell r="F6743">
            <v>3</v>
          </cell>
          <cell r="G6743" t="str">
            <v/>
          </cell>
          <cell r="H6743" t="str">
            <v/>
          </cell>
          <cell r="I6743" t="str">
            <v>医保</v>
          </cell>
        </row>
        <row r="6744">
          <cell r="A6744" t="str">
            <v>F00000094624</v>
          </cell>
          <cell r="B6744" t="str">
            <v>480000007S</v>
          </cell>
          <cell r="C6744" t="str">
            <v>中医体质辨识</v>
          </cell>
          <cell r="D6744" t="str">
            <v>次</v>
          </cell>
          <cell r="E6744">
            <v>49.9</v>
          </cell>
          <cell r="F6744">
            <v>49.9</v>
          </cell>
          <cell r="G6744" t="str">
            <v>指通过问诊与分析，诊断就诊者体质、状态和易患疾病。</v>
          </cell>
          <cell r="H6744" t="str">
            <v/>
          </cell>
          <cell r="I6744" t="str">
            <v>医保</v>
          </cell>
        </row>
        <row r="6745">
          <cell r="A6745" t="str">
            <v>F00000094670</v>
          </cell>
          <cell r="B6745" t="str">
            <v>480000008S</v>
          </cell>
          <cell r="C6745" t="str">
            <v>中医健康调养咨询</v>
          </cell>
          <cell r="D6745" t="str">
            <v>次</v>
          </cell>
          <cell r="E6745">
            <v>92.8</v>
          </cell>
          <cell r="F6745">
            <v>92.8</v>
          </cell>
          <cell r="G6745" t="str">
            <v>指提供个性化疾病预防和调治方案（含平衡膳食或药膳）、情志治疗、自我穴位按摩保健、经络拍打保健、运动保健、调整生活方式等），必要时给予药物、非药物传统疗法等健康干预，以达到疾病早期预防的目的。</v>
          </cell>
          <cell r="H6745" t="str">
            <v/>
          </cell>
          <cell r="I6745" t="str">
            <v>医保</v>
          </cell>
        </row>
        <row r="6746">
          <cell r="A6746" t="str">
            <v>F00000119392</v>
          </cell>
          <cell r="B6746" t="str">
            <v>480000009S</v>
          </cell>
          <cell r="C6746" t="str">
            <v>膏方诊查</v>
          </cell>
          <cell r="D6746" t="str">
            <v>次</v>
          </cell>
          <cell r="E6746">
            <v>147</v>
          </cell>
          <cell r="F6746">
            <v>147</v>
          </cell>
          <cell r="G6746" t="str">
            <v>指在详细了解就诊者的病史、体质状态后，开出就诊者专用的煎膏、膏滋个性化处方，注明制膏方法，并对膏方做出详细说明。不含膏方调配费。</v>
          </cell>
          <cell r="H6746" t="str">
            <v/>
          </cell>
          <cell r="I6746" t="str">
            <v>医保</v>
          </cell>
        </row>
        <row r="6747">
          <cell r="A6747" t="str">
            <v>F00000112285</v>
          </cell>
          <cell r="B6747" t="str">
            <v>480000010S</v>
          </cell>
          <cell r="C6747" t="str">
            <v>电子扫描整合系统功能检测</v>
          </cell>
          <cell r="D6747" t="str">
            <v>次</v>
          </cell>
          <cell r="E6747">
            <v>281</v>
          </cell>
          <cell r="F6747">
            <v>281</v>
          </cell>
          <cell r="G6747" t="str">
            <v>指通过低电压直流电信号，激活人体各脏器的间质细胞的电生理活性，以数字化形式采集人体功能的信息，对整个机体的各组织、各器官及经络系统进行全面的功能评估。含一次性检测电极、分析及彩色图文报告。</v>
          </cell>
          <cell r="H6747" t="str">
            <v/>
          </cell>
          <cell r="I6747" t="str">
            <v>医保</v>
          </cell>
        </row>
        <row r="6748">
          <cell r="A6748" t="str">
            <v>F00000112286</v>
          </cell>
          <cell r="B6748" t="str">
            <v>480000011S</v>
          </cell>
          <cell r="C6748" t="str">
            <v>超倍生物显微系统检测</v>
          </cell>
          <cell r="D6748" t="str">
            <v>次</v>
          </cell>
          <cell r="E6748">
            <v>156</v>
          </cell>
          <cell r="F6748">
            <v>156</v>
          </cell>
          <cell r="G6748" t="str">
            <v>指通过超倍生物显微系统得到细胞组织或病原微生物相关的信息。含采血、分析及彩色图文报告。</v>
          </cell>
          <cell r="H6748" t="str">
            <v/>
          </cell>
          <cell r="I6748" t="str">
            <v>医保</v>
          </cell>
        </row>
        <row r="6749">
          <cell r="A6749" t="str">
            <v>F00000112287</v>
          </cell>
          <cell r="B6749" t="str">
            <v>480000012S</v>
          </cell>
          <cell r="C6749" t="str">
            <v>中医经络检测</v>
          </cell>
          <cell r="D6749" t="str">
            <v>次</v>
          </cell>
          <cell r="E6749">
            <v>51.5</v>
          </cell>
          <cell r="F6749">
            <v>51.5</v>
          </cell>
          <cell r="G6749" t="str">
            <v>指通过对人体经穴能量的数据信息进行综合分析,评估就诊者健康状况，对存在的疾病做出初步诊断或提出进一步防治建议。</v>
          </cell>
          <cell r="H6749" t="str">
            <v/>
          </cell>
          <cell r="I6749" t="str">
            <v>医保</v>
          </cell>
        </row>
        <row r="6750">
          <cell r="A6750" t="str">
            <v>F00000112288</v>
          </cell>
          <cell r="B6750" t="str">
            <v>480000013S</v>
          </cell>
          <cell r="C6750" t="str">
            <v>虹膜全息检测</v>
          </cell>
          <cell r="D6750" t="str">
            <v>次</v>
          </cell>
          <cell r="E6750">
            <v>62</v>
          </cell>
          <cell r="F6750">
            <v>62</v>
          </cell>
          <cell r="G6750" t="str">
            <v>指透过眼睛虹膜的形态变化来评估人体健康状况及监测康复过程。</v>
          </cell>
          <cell r="H6750" t="str">
            <v/>
          </cell>
          <cell r="I6750" t="str">
            <v>医保</v>
          </cell>
        </row>
        <row r="6751">
          <cell r="A6751" t="str">
            <v>F00000112289</v>
          </cell>
          <cell r="B6751" t="str">
            <v>480000014S</v>
          </cell>
          <cell r="C6751" t="str">
            <v>红外热段层扫描(TTM)</v>
          </cell>
          <cell r="D6751" t="str">
            <v>部位或系统</v>
          </cell>
          <cell r="E6751">
            <v>375</v>
          </cell>
          <cell r="F6751">
            <v>375</v>
          </cell>
          <cell r="G6751" t="str">
            <v>指利用红外线热辐射接受扫描设备测出热辐射的深度和数值，并根据热源的异常来生成图像，反映人体的疾病状况。含分析及彩色图文报告。</v>
          </cell>
          <cell r="H6751" t="str">
            <v/>
          </cell>
          <cell r="I6751" t="str">
            <v>医保</v>
          </cell>
        </row>
        <row r="6752">
          <cell r="A6752" t="str">
            <v>F00000108861</v>
          </cell>
          <cell r="B6752" t="str">
            <v>480000015s</v>
          </cell>
          <cell r="C6752" t="str">
            <v>身体成分分析</v>
          </cell>
          <cell r="D6752" t="str">
            <v>次</v>
          </cell>
          <cell r="E6752">
            <v>44</v>
          </cell>
          <cell r="F6752">
            <v>44</v>
          </cell>
          <cell r="G6752" t="str">
            <v>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v>
          </cell>
          <cell r="H6752" t="str">
            <v/>
          </cell>
          <cell r="I6752" t="str">
            <v>医保</v>
          </cell>
        </row>
        <row r="6753">
          <cell r="A6753" t="str">
            <v>F00000908809</v>
          </cell>
          <cell r="B6753" t="str">
            <v>500000001</v>
          </cell>
          <cell r="C6753" t="str">
            <v>纸塑药袋收费</v>
          </cell>
          <cell r="D6753" t="str">
            <v>个</v>
          </cell>
          <cell r="E6753">
            <v>0.3</v>
          </cell>
          <cell r="F6753">
            <v>0.3</v>
          </cell>
          <cell r="G6753" t="str">
            <v/>
          </cell>
          <cell r="H6753" t="str">
            <v/>
          </cell>
          <cell r="I6753" t="str">
            <v>自费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1">
          <cell r="H1" t="str">
            <v>编码</v>
          </cell>
          <cell r="I1" t="str">
            <v>医保目录名称</v>
          </cell>
          <cell r="J1" t="str">
            <v>记账标志</v>
          </cell>
          <cell r="K1" t="str">
            <v>计价单位</v>
          </cell>
          <cell r="L1" t="str">
            <v>项目内涵</v>
          </cell>
          <cell r="M1" t="str">
            <v>除外内容</v>
          </cell>
        </row>
        <row r="2">
          <cell r="H2" t="str">
            <v>110000000F</v>
          </cell>
          <cell r="I2" t="str">
            <v>病历手册</v>
          </cell>
          <cell r="J2" t="str">
            <v>自费</v>
          </cell>
          <cell r="K2" t="str">
            <v>本</v>
          </cell>
          <cell r="L2" t="str">
            <v/>
          </cell>
          <cell r="M2" t="str">
            <v/>
          </cell>
        </row>
        <row r="3">
          <cell r="H3" t="str">
            <v>110100002</v>
          </cell>
          <cell r="I3" t="str">
            <v>基层医疗卫生机构一般诊疗费</v>
          </cell>
          <cell r="J3" t="str">
            <v>医保</v>
          </cell>
          <cell r="K3" t="str">
            <v>次</v>
          </cell>
          <cell r="L3" t="str">
            <v>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v>
          </cell>
          <cell r="M3" t="str">
            <v>各类一次性输液器、过滤器、注射器、真空采血器、胰岛素专用注射器、三通管、延长管、留置针、留置导管、肝素帽、化疗泵。留置静脉针使用的透明敷贴。</v>
          </cell>
        </row>
        <row r="4">
          <cell r="H4" t="str">
            <v>110100003</v>
          </cell>
          <cell r="I4" t="str">
            <v>农村卫生站一般诊疗费</v>
          </cell>
          <cell r="J4" t="str">
            <v>医保</v>
          </cell>
          <cell r="K4" t="str">
            <v>次</v>
          </cell>
          <cell r="L4" t="str">
            <v>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v>
          </cell>
          <cell r="M4" t="str">
            <v>各类一次性输液器、过滤器、注射器、真空采血器、胰岛素专用注射器、三通管、延长管、留置针。留置静脉针使用的透明敷贴。</v>
          </cell>
        </row>
        <row r="5">
          <cell r="H5" t="str">
            <v>110200001</v>
          </cell>
          <cell r="I5" t="str">
            <v>普通门诊诊查费</v>
          </cell>
          <cell r="J5" t="str">
            <v>医保</v>
          </cell>
          <cell r="K5" t="str">
            <v>次</v>
          </cell>
          <cell r="L5" t="str">
            <v>指医护人员提供（技术劳务）的诊疗服务。</v>
          </cell>
          <cell r="M5" t="str">
            <v/>
          </cell>
        </row>
        <row r="6">
          <cell r="H6" t="str">
            <v>110200002</v>
          </cell>
          <cell r="I6" t="str">
            <v>专家门诊诊查费</v>
          </cell>
          <cell r="J6" t="str">
            <v>医保</v>
          </cell>
          <cell r="K6" t="str">
            <v>次</v>
          </cell>
          <cell r="L6" t="str">
            <v>指高级职称医务人员提供（技术劳务）的诊疗服务。</v>
          </cell>
          <cell r="M6" t="str">
            <v/>
          </cell>
        </row>
        <row r="7">
          <cell r="H7" t="str">
            <v>110200002-1</v>
          </cell>
          <cell r="I7" t="str">
            <v>名专家门诊诊查费</v>
          </cell>
          <cell r="J7" t="str">
            <v>自费</v>
          </cell>
          <cell r="K7" t="str">
            <v>次</v>
          </cell>
          <cell r="L7" t="str">
            <v>指：①享受政府津贴的专家，②省级名老、名中医。</v>
          </cell>
          <cell r="M7" t="str">
            <v/>
          </cell>
        </row>
        <row r="8">
          <cell r="H8" t="str">
            <v>110200002-2</v>
          </cell>
          <cell r="I8" t="str">
            <v>主任医师门诊诊查费</v>
          </cell>
          <cell r="J8" t="str">
            <v>医保</v>
          </cell>
          <cell r="K8" t="str">
            <v>次</v>
          </cell>
          <cell r="L8" t="str">
            <v/>
          </cell>
          <cell r="M8" t="str">
            <v/>
          </cell>
        </row>
        <row r="9">
          <cell r="H9" t="str">
            <v>110200002-3</v>
          </cell>
          <cell r="I9" t="str">
            <v>副主任医师门诊诊查费</v>
          </cell>
          <cell r="J9" t="str">
            <v>医保</v>
          </cell>
          <cell r="K9" t="str">
            <v>次</v>
          </cell>
          <cell r="L9" t="str">
            <v/>
          </cell>
          <cell r="M9" t="str">
            <v/>
          </cell>
        </row>
        <row r="10">
          <cell r="H10" t="str">
            <v>110200003</v>
          </cell>
          <cell r="I10" t="str">
            <v>急诊诊查费</v>
          </cell>
          <cell r="J10" t="str">
            <v>医保</v>
          </cell>
          <cell r="K10" t="str">
            <v>次</v>
          </cell>
          <cell r="L10" t="str">
            <v>指医护人员提供的24小时急救、急症的诊疗服务。</v>
          </cell>
          <cell r="M10" t="str">
            <v/>
          </cell>
        </row>
        <row r="11">
          <cell r="H11" t="str">
            <v>110200004</v>
          </cell>
          <cell r="I11" t="str">
            <v>门急诊留观诊查费</v>
          </cell>
          <cell r="J11" t="str">
            <v>医保</v>
          </cell>
          <cell r="K11" t="str">
            <v>日</v>
          </cell>
          <cell r="L11" t="str">
            <v>含诊查、护理。</v>
          </cell>
          <cell r="M11" t="str">
            <v/>
          </cell>
        </row>
        <row r="12">
          <cell r="H12" t="str">
            <v>110200005</v>
          </cell>
          <cell r="I12" t="str">
            <v>住院诊查费</v>
          </cell>
          <cell r="J12" t="str">
            <v>医保</v>
          </cell>
          <cell r="K12" t="str">
            <v>日</v>
          </cell>
          <cell r="L12" t="str">
            <v>指医务人员技术劳务性服务。</v>
          </cell>
          <cell r="M12" t="str">
            <v/>
          </cell>
        </row>
        <row r="13">
          <cell r="H13" t="str">
            <v>110200006F</v>
          </cell>
          <cell r="I13" t="str">
            <v>围生育期营养健康教育</v>
          </cell>
          <cell r="J13" t="str">
            <v>自费</v>
          </cell>
          <cell r="K13" t="str">
            <v>次</v>
          </cell>
          <cell r="L13" t="str">
            <v>指医务人员向患者解答孕前、孕期、产褥期相关营养问题。如孕前、孕期及产褥期各阶段的营养需要，进行营养状况评估、膳食补充等。</v>
          </cell>
          <cell r="M13" t="str">
            <v/>
          </cell>
        </row>
        <row r="14">
          <cell r="H14" t="str">
            <v>110200007S</v>
          </cell>
          <cell r="I14" t="str">
            <v>网上就诊诊查费</v>
          </cell>
          <cell r="J14" t="str">
            <v>医保</v>
          </cell>
          <cell r="K14" t="str">
            <v>次</v>
          </cell>
          <cell r="L14" t="str">
            <v>指医务人员通过网络查看患者诊疗信息，询问病史，分析病历资料，向患者或家属告知。结合患者实时情况和病情提供检查、治疗和健康管理方案，患者通过网上支付等方式付费并预约检查等的诊疗服务。</v>
          </cell>
          <cell r="M14" t="str">
            <v/>
          </cell>
        </row>
        <row r="15">
          <cell r="H15" t="str">
            <v>110400001</v>
          </cell>
          <cell r="I15" t="str">
            <v>院前急救费</v>
          </cell>
          <cell r="J15" t="str">
            <v>医保</v>
          </cell>
          <cell r="K15" t="str">
            <v>次</v>
          </cell>
          <cell r="L15" t="str">
            <v>限危重病人的现场抢救（指内脏衰竭、外伤、烧伤、中毒、溺水、电击等现场急救）。</v>
          </cell>
          <cell r="M15" t="str">
            <v>化验、特殊检查、治疗、药物、血液</v>
          </cell>
        </row>
        <row r="16">
          <cell r="H16" t="str">
            <v>110500001</v>
          </cell>
          <cell r="I16" t="str">
            <v>体检费</v>
          </cell>
          <cell r="J16" t="str">
            <v>自费</v>
          </cell>
          <cell r="K16" t="str">
            <v>次</v>
          </cell>
          <cell r="L16" t="str">
            <v>含内、外（含皮肤）、五官、妇科（含宫颈刮片）的常规检查，写总检报告。</v>
          </cell>
          <cell r="M16" t="str">
            <v>影像、化验及特殊检查</v>
          </cell>
        </row>
        <row r="17">
          <cell r="H17" t="str">
            <v>110500001-1</v>
          </cell>
          <cell r="I17" t="str">
            <v>一般健康体检费</v>
          </cell>
          <cell r="J17" t="str">
            <v>自费</v>
          </cell>
          <cell r="K17" t="str">
            <v>次</v>
          </cell>
          <cell r="L17" t="str">
            <v>含内、外（含皮肤）、五官、妇科（含宫颈刮片）的常规检查，写总检报告。</v>
          </cell>
          <cell r="M17" t="str">
            <v>影像、化验及特殊检查</v>
          </cell>
        </row>
        <row r="18">
          <cell r="H18" t="str">
            <v>110500001-2</v>
          </cell>
          <cell r="I18" t="str">
            <v>学龄前儿童、学生体检费</v>
          </cell>
          <cell r="J18" t="str">
            <v>自费</v>
          </cell>
          <cell r="K18" t="str">
            <v>次</v>
          </cell>
          <cell r="L18" t="str">
            <v>含内、外（含皮肤）、五官的常规检查，写总检报告。</v>
          </cell>
          <cell r="M18" t="str">
            <v>影像、化验及特殊检查</v>
          </cell>
        </row>
        <row r="19">
          <cell r="H19" t="str">
            <v>110600001</v>
          </cell>
          <cell r="I19" t="str">
            <v>救护车费</v>
          </cell>
          <cell r="J19" t="str">
            <v>自费</v>
          </cell>
          <cell r="K19" t="str">
            <v>车/次</v>
          </cell>
          <cell r="L19" t="str">
            <v>指急救范围地段内。</v>
          </cell>
          <cell r="M19" t="str">
            <v>院前急救</v>
          </cell>
        </row>
        <row r="20">
          <cell r="H20" t="str">
            <v>110600001-1</v>
          </cell>
          <cell r="I20" t="str">
            <v>救护车加收(跨越急救范围地段)</v>
          </cell>
          <cell r="J20" t="str">
            <v>自费</v>
          </cell>
          <cell r="K20" t="str">
            <v>每公里</v>
          </cell>
          <cell r="L20" t="str">
            <v/>
          </cell>
          <cell r="M20" t="str">
            <v/>
          </cell>
        </row>
        <row r="21">
          <cell r="H21" t="str">
            <v>110600001-2</v>
          </cell>
          <cell r="I21" t="str">
            <v>救护车加收(担架员提供抬护服务)</v>
          </cell>
          <cell r="J21" t="str">
            <v>自费</v>
          </cell>
          <cell r="K21" t="str">
            <v>车/次</v>
          </cell>
          <cell r="L21" t="str">
            <v/>
          </cell>
          <cell r="M21" t="str">
            <v/>
          </cell>
        </row>
        <row r="22">
          <cell r="H22" t="str">
            <v>110700002F</v>
          </cell>
          <cell r="I22" t="str">
            <v>套房床位费</v>
          </cell>
          <cell r="J22" t="str">
            <v>自费</v>
          </cell>
          <cell r="K22" t="str">
            <v>床/日</v>
          </cell>
          <cell r="L22" t="str">
            <v>接诊登记，进行住院指导，办理入（出）院手续，按医嘱收费计价，复核提供住院费用信息等服务。含病床、床头柜、座椅（或木凳）、床垫、棉褥、棉被（或毯）、枕头、床单、病人服装等。被服洗涤，病床及病区清洁消毒，开水供应，水、电等消耗。有条件的医院设有医生计算机工作站，一般物理诊断器械，检查申请单，处方笺等消耗。含医用垃圾、污水处理。独立卫生间、洗浴室、电视等设施。并在此基础上增加其他硬件设施及服务。</v>
          </cell>
          <cell r="M22" t="str">
            <v/>
          </cell>
        </row>
        <row r="23">
          <cell r="H23" t="str">
            <v>110900000-1</v>
          </cell>
          <cell r="I23" t="str">
            <v>特殊病房床位费加收</v>
          </cell>
          <cell r="J23" t="str">
            <v>医保</v>
          </cell>
          <cell r="K23" t="str">
            <v>床/日</v>
          </cell>
          <cell r="L23" t="str">
            <v>指需要严格隔离、消毒损耗大的传染病科、肿瘤科、精神病科（院）、烧伤科病房床位。</v>
          </cell>
          <cell r="M23" t="str">
            <v/>
          </cell>
        </row>
        <row r="24">
          <cell r="H24" t="str">
            <v>110900000-2</v>
          </cell>
          <cell r="I24" t="str">
            <v>爱婴医院母婴同室病房床位费加收</v>
          </cell>
          <cell r="J24" t="str">
            <v>医保</v>
          </cell>
          <cell r="K24" t="str">
            <v>床/日</v>
          </cell>
          <cell r="L24" t="str">
            <v/>
          </cell>
          <cell r="M24" t="str">
            <v/>
          </cell>
        </row>
        <row r="25">
          <cell r="H25" t="str">
            <v>110900000-3</v>
          </cell>
          <cell r="I25" t="str">
            <v>空气负压病房床位费加收</v>
          </cell>
          <cell r="J25" t="str">
            <v>医保</v>
          </cell>
          <cell r="K25" t="str">
            <v>床/日</v>
          </cell>
          <cell r="L25" t="str">
            <v/>
          </cell>
          <cell r="M25" t="str">
            <v/>
          </cell>
        </row>
        <row r="26">
          <cell r="H26" t="str">
            <v>110900000-4</v>
          </cell>
          <cell r="I26" t="str">
            <v>使用医用空气隔离装置病房床位费加收</v>
          </cell>
          <cell r="J26" t="str">
            <v>医保</v>
          </cell>
          <cell r="K26" t="str">
            <v>床/日</v>
          </cell>
          <cell r="L26" t="str">
            <v/>
          </cell>
          <cell r="M26" t="str">
            <v/>
          </cell>
        </row>
        <row r="27">
          <cell r="H27" t="str">
            <v>110900001</v>
          </cell>
          <cell r="I27" t="str">
            <v>普通病房床位费</v>
          </cell>
          <cell r="J27" t="str">
            <v>医保</v>
          </cell>
          <cell r="K27" t="str">
            <v>床/日</v>
          </cell>
          <cell r="L27" t="str">
            <v/>
          </cell>
          <cell r="M27" t="str">
            <v/>
          </cell>
        </row>
        <row r="28">
          <cell r="H28" t="str">
            <v>110900001-1a</v>
          </cell>
          <cell r="I28" t="str">
            <v>A级单人病房床位费</v>
          </cell>
          <cell r="J28" t="str">
            <v>医保</v>
          </cell>
          <cell r="K28" t="str">
            <v>床/日</v>
          </cell>
          <cell r="L28" t="str">
            <v/>
          </cell>
          <cell r="M28" t="str">
            <v/>
          </cell>
        </row>
        <row r="29">
          <cell r="H29" t="str">
            <v>110900001-1b</v>
          </cell>
          <cell r="I29" t="str">
            <v>A级双人病房床位费</v>
          </cell>
          <cell r="J29" t="str">
            <v>医保</v>
          </cell>
          <cell r="K29" t="str">
            <v>床/日</v>
          </cell>
          <cell r="L29" t="str">
            <v/>
          </cell>
          <cell r="M29" t="str">
            <v/>
          </cell>
        </row>
        <row r="30">
          <cell r="H30" t="str">
            <v>110900001-1c</v>
          </cell>
          <cell r="I30" t="str">
            <v>A级三人以上病房床位费</v>
          </cell>
          <cell r="J30" t="str">
            <v>医保</v>
          </cell>
          <cell r="K30" t="str">
            <v>床/日</v>
          </cell>
          <cell r="L30" t="str">
            <v/>
          </cell>
          <cell r="M30" t="str">
            <v/>
          </cell>
        </row>
        <row r="31">
          <cell r="H31" t="str">
            <v>110900001-2a</v>
          </cell>
          <cell r="I31" t="str">
            <v>B级单人病房床位费</v>
          </cell>
          <cell r="J31" t="str">
            <v>医保</v>
          </cell>
          <cell r="K31" t="str">
            <v>床/日</v>
          </cell>
          <cell r="L31" t="str">
            <v/>
          </cell>
          <cell r="M31" t="str">
            <v/>
          </cell>
        </row>
        <row r="32">
          <cell r="H32" t="str">
            <v>110900001-2b</v>
          </cell>
          <cell r="I32" t="str">
            <v>B级双人病房床位费</v>
          </cell>
          <cell r="J32" t="str">
            <v>医保</v>
          </cell>
          <cell r="K32" t="str">
            <v>床/日</v>
          </cell>
          <cell r="L32" t="str">
            <v/>
          </cell>
          <cell r="M32" t="str">
            <v/>
          </cell>
        </row>
        <row r="33">
          <cell r="H33" t="str">
            <v>110900001-2c</v>
          </cell>
          <cell r="I33" t="str">
            <v>B级三人病房床位费</v>
          </cell>
          <cell r="J33" t="str">
            <v>医保</v>
          </cell>
          <cell r="K33" t="str">
            <v>床/日</v>
          </cell>
          <cell r="L33" t="str">
            <v/>
          </cell>
          <cell r="M33" t="str">
            <v/>
          </cell>
        </row>
        <row r="34">
          <cell r="H34" t="str">
            <v>110900001-2d</v>
          </cell>
          <cell r="I34" t="str">
            <v>B级四人以上病房床位费</v>
          </cell>
          <cell r="J34" t="str">
            <v>医保</v>
          </cell>
          <cell r="K34" t="str">
            <v>床/日</v>
          </cell>
          <cell r="L34" t="str">
            <v/>
          </cell>
          <cell r="M34" t="str">
            <v/>
          </cell>
        </row>
        <row r="35">
          <cell r="H35" t="str">
            <v>110900001-3a</v>
          </cell>
          <cell r="I35" t="str">
            <v>C级单人病房床位费</v>
          </cell>
          <cell r="J35" t="str">
            <v>医保</v>
          </cell>
          <cell r="K35" t="str">
            <v>床/日</v>
          </cell>
          <cell r="L35" t="str">
            <v/>
          </cell>
          <cell r="M35" t="str">
            <v/>
          </cell>
        </row>
        <row r="36">
          <cell r="H36" t="str">
            <v>110900001-3b</v>
          </cell>
          <cell r="I36" t="str">
            <v>C级双人病房床位费</v>
          </cell>
          <cell r="J36" t="str">
            <v>医保</v>
          </cell>
          <cell r="K36" t="str">
            <v>床/日</v>
          </cell>
          <cell r="L36" t="str">
            <v/>
          </cell>
          <cell r="M36" t="str">
            <v/>
          </cell>
        </row>
        <row r="37">
          <cell r="H37" t="str">
            <v>110900001-3c</v>
          </cell>
          <cell r="I37" t="str">
            <v>C级三人病房床位费</v>
          </cell>
          <cell r="J37" t="str">
            <v>医保</v>
          </cell>
          <cell r="K37" t="str">
            <v>床/日</v>
          </cell>
          <cell r="L37" t="str">
            <v/>
          </cell>
          <cell r="M37" t="str">
            <v/>
          </cell>
        </row>
        <row r="38">
          <cell r="H38" t="str">
            <v>110900001-3d</v>
          </cell>
          <cell r="I38" t="str">
            <v>C级四人以上病房床位费</v>
          </cell>
          <cell r="J38" t="str">
            <v>医保</v>
          </cell>
          <cell r="K38" t="str">
            <v>床/日</v>
          </cell>
          <cell r="L38" t="str">
            <v/>
          </cell>
          <cell r="M38" t="str">
            <v/>
          </cell>
        </row>
        <row r="39">
          <cell r="H39" t="str">
            <v>110900001-4a</v>
          </cell>
          <cell r="I39" t="str">
            <v>D级单人病房床位费</v>
          </cell>
          <cell r="J39" t="str">
            <v>医保</v>
          </cell>
          <cell r="K39" t="str">
            <v>床/日</v>
          </cell>
          <cell r="L39" t="str">
            <v/>
          </cell>
          <cell r="M39" t="str">
            <v/>
          </cell>
        </row>
        <row r="40">
          <cell r="H40" t="str">
            <v>110900001-4b</v>
          </cell>
          <cell r="I40" t="str">
            <v>D级双人病房床位费</v>
          </cell>
          <cell r="J40" t="str">
            <v>医保</v>
          </cell>
          <cell r="K40" t="str">
            <v>床/日</v>
          </cell>
          <cell r="L40" t="str">
            <v/>
          </cell>
          <cell r="M40" t="str">
            <v/>
          </cell>
        </row>
        <row r="41">
          <cell r="H41" t="str">
            <v>110900001-4c</v>
          </cell>
          <cell r="I41" t="str">
            <v>D级三人病房床位费</v>
          </cell>
          <cell r="J41" t="str">
            <v>医保</v>
          </cell>
          <cell r="K41" t="str">
            <v>床/日</v>
          </cell>
          <cell r="L41" t="str">
            <v/>
          </cell>
          <cell r="M41" t="str">
            <v/>
          </cell>
        </row>
        <row r="42">
          <cell r="H42" t="str">
            <v>110900001-4d</v>
          </cell>
          <cell r="I42" t="str">
            <v>D级四人以上病房床位费</v>
          </cell>
          <cell r="J42" t="str">
            <v>医保</v>
          </cell>
          <cell r="K42" t="str">
            <v>床/日</v>
          </cell>
          <cell r="L42" t="str">
            <v/>
          </cell>
          <cell r="M42" t="str">
            <v/>
          </cell>
        </row>
        <row r="43">
          <cell r="H43" t="str">
            <v>110900001-5</v>
          </cell>
          <cell r="I43" t="str">
            <v>新生儿床位费</v>
          </cell>
          <cell r="J43" t="str">
            <v>医保</v>
          </cell>
          <cell r="K43" t="str">
            <v>床/日</v>
          </cell>
          <cell r="L43" t="str">
            <v/>
          </cell>
          <cell r="M43" t="str">
            <v/>
          </cell>
        </row>
        <row r="44">
          <cell r="H44" t="str">
            <v>110900002-1</v>
          </cell>
          <cell r="I44" t="str">
            <v>层流洁净病房床位费</v>
          </cell>
          <cell r="J44" t="str">
            <v>医保</v>
          </cell>
          <cell r="K44" t="str">
            <v>床/日</v>
          </cell>
          <cell r="L44" t="str">
            <v>指达到百级、千级层流洁净病房，有层流装置的层流洁净间，采用全封闭管理，有严格消毒隔离措施及对外通话系统。</v>
          </cell>
          <cell r="M44" t="str">
            <v/>
          </cell>
        </row>
        <row r="45">
          <cell r="H45" t="str">
            <v>110900002-2</v>
          </cell>
          <cell r="I45" t="str">
            <v>层流洁净简易病房床位费</v>
          </cell>
          <cell r="J45" t="str">
            <v>医保</v>
          </cell>
          <cell r="K45" t="str">
            <v>床/日</v>
          </cell>
          <cell r="L45" t="str">
            <v>指有层流装置的层流洁净间（病房），有严格消毒隔离措施。</v>
          </cell>
          <cell r="M45" t="str">
            <v/>
          </cell>
        </row>
        <row r="46">
          <cell r="H46" t="str">
            <v>110900003</v>
          </cell>
          <cell r="I46" t="str">
            <v>监护病房床位费</v>
          </cell>
          <cell r="J46" t="str">
            <v>医保</v>
          </cell>
          <cell r="K46" t="str">
            <v>床/日</v>
          </cell>
          <cell r="L46" t="str">
            <v>指配有中心监护台、心电监护仪及其它监护抢救设施,符合ICU、CCU标准的单人或多人监护病房，相对封闭管理。</v>
          </cell>
          <cell r="M46" t="str">
            <v/>
          </cell>
        </row>
        <row r="47">
          <cell r="H47" t="str">
            <v>110900004</v>
          </cell>
          <cell r="I47" t="str">
            <v>特殊防护病房床位费</v>
          </cell>
          <cell r="J47" t="str">
            <v>医保</v>
          </cell>
          <cell r="K47" t="str">
            <v>床/日</v>
          </cell>
          <cell r="L47" t="str">
            <v>指核素内照射治疗病房。</v>
          </cell>
          <cell r="M47" t="str">
            <v/>
          </cell>
        </row>
        <row r="48">
          <cell r="H48" t="str">
            <v>110900004-1</v>
          </cell>
          <cell r="I48" t="str">
            <v>特殊防护病房单人病房床位费</v>
          </cell>
          <cell r="J48" t="str">
            <v>医保</v>
          </cell>
          <cell r="K48" t="str">
            <v>床/日</v>
          </cell>
          <cell r="L48" t="str">
            <v/>
          </cell>
          <cell r="M48" t="str">
            <v/>
          </cell>
        </row>
        <row r="49">
          <cell r="H49" t="str">
            <v>110900005</v>
          </cell>
          <cell r="I49" t="str">
            <v>门急诊观察床位费</v>
          </cell>
          <cell r="J49" t="str">
            <v>医保</v>
          </cell>
          <cell r="K49" t="str">
            <v>床/日</v>
          </cell>
          <cell r="L49" t="str">
            <v/>
          </cell>
          <cell r="M49" t="str">
            <v/>
          </cell>
        </row>
        <row r="50">
          <cell r="H50" t="str">
            <v>111000001</v>
          </cell>
          <cell r="I50" t="str">
            <v>院际会诊</v>
          </cell>
          <cell r="J50" t="str">
            <v>自费</v>
          </cell>
          <cell r="K50" t="str">
            <v>次</v>
          </cell>
          <cell r="L50" t="str">
            <v/>
          </cell>
          <cell r="M50" t="str">
            <v/>
          </cell>
        </row>
        <row r="51">
          <cell r="H51" t="str">
            <v>111000002</v>
          </cell>
          <cell r="I51" t="str">
            <v>院内会诊</v>
          </cell>
          <cell r="J51" t="str">
            <v>自费</v>
          </cell>
          <cell r="K51" t="str">
            <v>次</v>
          </cell>
          <cell r="L51" t="str">
            <v/>
          </cell>
          <cell r="M51" t="str">
            <v/>
          </cell>
        </row>
        <row r="52">
          <cell r="H52" t="str">
            <v>111000003</v>
          </cell>
          <cell r="I52" t="str">
            <v>远程会诊</v>
          </cell>
          <cell r="J52" t="str">
            <v>自费</v>
          </cell>
          <cell r="K52" t="str">
            <v>小时</v>
          </cell>
          <cell r="L52" t="str">
            <v/>
          </cell>
          <cell r="M52" t="str">
            <v/>
          </cell>
        </row>
        <row r="53">
          <cell r="H53" t="str">
            <v>111000004F</v>
          </cell>
          <cell r="I53" t="str">
            <v>多学科联合会诊(MDT)</v>
          </cell>
          <cell r="J53" t="str">
            <v>自费</v>
          </cell>
          <cell r="K53" t="str">
            <v>次</v>
          </cell>
          <cell r="L53" t="str">
            <v>涉及多个（三个或以上）学科或专业的疑难复杂疾病，组织具有医疗优势的相关学科专家联合开展会诊服务。</v>
          </cell>
          <cell r="M53" t="str">
            <v/>
          </cell>
        </row>
        <row r="54">
          <cell r="H54" t="str">
            <v>120100015</v>
          </cell>
          <cell r="I54" t="str">
            <v>机械辅助排痰</v>
          </cell>
          <cell r="J54" t="str">
            <v>医保</v>
          </cell>
          <cell r="K54" t="str">
            <v>次</v>
          </cell>
          <cell r="L54" t="str">
            <v>指无力自主排痰的机械振动辅助治疗。</v>
          </cell>
          <cell r="M54" t="str">
            <v/>
          </cell>
        </row>
        <row r="55">
          <cell r="H55" t="str">
            <v>120300001</v>
          </cell>
          <cell r="I55" t="str">
            <v>氧气吸入</v>
          </cell>
          <cell r="J55" t="str">
            <v>医保</v>
          </cell>
          <cell r="K55" t="str">
            <v>小时</v>
          </cell>
          <cell r="L55" t="str">
            <v/>
          </cell>
          <cell r="M55" t="str">
            <v>一次性鼻导管、鼻塞、面罩</v>
          </cell>
        </row>
        <row r="56">
          <cell r="H56" t="str">
            <v>120300001-1</v>
          </cell>
          <cell r="I56" t="str">
            <v>低流量给氧</v>
          </cell>
          <cell r="J56" t="str">
            <v>医保</v>
          </cell>
          <cell r="K56" t="str">
            <v>小时</v>
          </cell>
          <cell r="L56" t="str">
            <v/>
          </cell>
          <cell r="M56" t="str">
            <v>一次性鼻导管、鼻塞、面罩</v>
          </cell>
        </row>
        <row r="57">
          <cell r="H57" t="str">
            <v>120300001-3</v>
          </cell>
          <cell r="I57" t="str">
            <v>高流量给氧</v>
          </cell>
          <cell r="J57" t="str">
            <v>医保</v>
          </cell>
          <cell r="K57" t="str">
            <v>小时</v>
          </cell>
          <cell r="L57" t="str">
            <v/>
          </cell>
          <cell r="M57" t="str">
            <v>一次性鼻导管、鼻塞、面罩</v>
          </cell>
        </row>
        <row r="58">
          <cell r="H58" t="str">
            <v>120300001-4</v>
          </cell>
          <cell r="I58" t="str">
            <v>氧气创面治疗</v>
          </cell>
          <cell r="J58" t="str">
            <v>医保</v>
          </cell>
          <cell r="K58" t="str">
            <v>小时</v>
          </cell>
          <cell r="L58" t="str">
            <v/>
          </cell>
          <cell r="M58" t="str">
            <v>一次性鼻导管、鼻塞、面罩</v>
          </cell>
        </row>
        <row r="59">
          <cell r="H59" t="str">
            <v>120300001-5</v>
          </cell>
          <cell r="I59" t="str">
            <v>加压给氧加收</v>
          </cell>
          <cell r="J59" t="str">
            <v>医保</v>
          </cell>
          <cell r="K59" t="str">
            <v>小时</v>
          </cell>
          <cell r="L59" t="str">
            <v/>
          </cell>
          <cell r="M59" t="str">
            <v/>
          </cell>
        </row>
        <row r="60">
          <cell r="H60" t="str">
            <v>120400000-1</v>
          </cell>
          <cell r="I60" t="str">
            <v>注射加收(使用微量泵或输液泵)</v>
          </cell>
          <cell r="J60" t="str">
            <v>医保</v>
          </cell>
          <cell r="K60" t="str">
            <v>每小时/组</v>
          </cell>
          <cell r="L60" t="str">
            <v/>
          </cell>
          <cell r="M60" t="str">
            <v/>
          </cell>
        </row>
        <row r="61">
          <cell r="H61" t="str">
            <v>120400005</v>
          </cell>
          <cell r="I61" t="str">
            <v>皮下输液</v>
          </cell>
          <cell r="J61" t="str">
            <v>医保</v>
          </cell>
          <cell r="K61" t="str">
            <v>次</v>
          </cell>
          <cell r="L61" t="str">
            <v/>
          </cell>
          <cell r="M61" t="str">
            <v/>
          </cell>
        </row>
        <row r="62">
          <cell r="H62" t="str">
            <v>120400009</v>
          </cell>
          <cell r="I62" t="str">
            <v>静脉切开置管术</v>
          </cell>
          <cell r="J62" t="str">
            <v>医保</v>
          </cell>
          <cell r="K62" t="str">
            <v>次</v>
          </cell>
          <cell r="L62" t="str">
            <v/>
          </cell>
          <cell r="M62" t="str">
            <v/>
          </cell>
        </row>
        <row r="63">
          <cell r="H63" t="str">
            <v>120400010</v>
          </cell>
          <cell r="I63" t="str">
            <v>静脉穿刺置管术</v>
          </cell>
          <cell r="J63" t="str">
            <v>医保</v>
          </cell>
          <cell r="K63" t="str">
            <v>次</v>
          </cell>
          <cell r="L63" t="str">
            <v>指使用PICC导管进行的外周静脉穿刺。</v>
          </cell>
          <cell r="M63" t="str">
            <v>导管、血管鞘</v>
          </cell>
        </row>
        <row r="64">
          <cell r="H64" t="str">
            <v>120400011-1</v>
          </cell>
          <cell r="I64" t="str">
            <v>中心静脉穿刺置管术</v>
          </cell>
          <cell r="J64" t="str">
            <v>医保</v>
          </cell>
          <cell r="K64" t="str">
            <v>次</v>
          </cell>
          <cell r="L64" t="str">
            <v/>
          </cell>
          <cell r="M64" t="str">
            <v>中心静脉套件、测压套件、透明敷贴</v>
          </cell>
        </row>
        <row r="65">
          <cell r="H65" t="str">
            <v>120400011-2</v>
          </cell>
          <cell r="I65" t="str">
            <v>中心静脉测压</v>
          </cell>
          <cell r="J65" t="str">
            <v>医保</v>
          </cell>
          <cell r="K65" t="str">
            <v>次</v>
          </cell>
          <cell r="L65" t="str">
            <v/>
          </cell>
          <cell r="M65" t="str">
            <v/>
          </cell>
        </row>
        <row r="66">
          <cell r="H66" t="str">
            <v>120400011-3</v>
          </cell>
          <cell r="I66" t="str">
            <v>深静脉穿刺置管术</v>
          </cell>
          <cell r="J66" t="str">
            <v>医保</v>
          </cell>
          <cell r="K66" t="str">
            <v>次</v>
          </cell>
          <cell r="L66" t="str">
            <v/>
          </cell>
          <cell r="M66" t="str">
            <v>中心静脉套件、测压套件、透明敷贴</v>
          </cell>
        </row>
        <row r="67">
          <cell r="H67" t="str">
            <v>120500001</v>
          </cell>
          <cell r="I67" t="str">
            <v>清创缝合(大)</v>
          </cell>
          <cell r="J67" t="str">
            <v>医保</v>
          </cell>
          <cell r="K67" t="str">
            <v>次</v>
          </cell>
          <cell r="L67" t="str">
            <v/>
          </cell>
          <cell r="M67" t="str">
            <v/>
          </cell>
        </row>
        <row r="68">
          <cell r="H68" t="str">
            <v>120500001-1</v>
          </cell>
          <cell r="I68" t="str">
            <v>术后创口二期缝合术(大)</v>
          </cell>
          <cell r="J68" t="str">
            <v>医保</v>
          </cell>
          <cell r="K68" t="str">
            <v>次</v>
          </cell>
          <cell r="L68" t="str">
            <v/>
          </cell>
          <cell r="M68" t="str">
            <v/>
          </cell>
        </row>
        <row r="69">
          <cell r="H69" t="str">
            <v>120500001-2</v>
          </cell>
          <cell r="I69" t="str">
            <v>清创不缝合(大)</v>
          </cell>
          <cell r="J69" t="str">
            <v>医保</v>
          </cell>
          <cell r="K69" t="str">
            <v>次</v>
          </cell>
          <cell r="L69" t="str">
            <v/>
          </cell>
          <cell r="M69" t="str">
            <v/>
          </cell>
        </row>
        <row r="70">
          <cell r="H70" t="str">
            <v>120500002</v>
          </cell>
          <cell r="I70" t="str">
            <v>清创缝合(中)</v>
          </cell>
          <cell r="J70" t="str">
            <v>医保</v>
          </cell>
          <cell r="K70" t="str">
            <v>次</v>
          </cell>
          <cell r="L70" t="str">
            <v/>
          </cell>
          <cell r="M70" t="str">
            <v/>
          </cell>
        </row>
        <row r="71">
          <cell r="H71" t="str">
            <v>120500002-1</v>
          </cell>
          <cell r="I71" t="str">
            <v>术后创口二期缝合术(中)</v>
          </cell>
          <cell r="J71" t="str">
            <v>医保</v>
          </cell>
          <cell r="K71" t="str">
            <v>次</v>
          </cell>
          <cell r="L71" t="str">
            <v/>
          </cell>
          <cell r="M71" t="str">
            <v/>
          </cell>
        </row>
        <row r="72">
          <cell r="H72" t="str">
            <v>120500002-2</v>
          </cell>
          <cell r="I72" t="str">
            <v>清创不缝合(中)</v>
          </cell>
          <cell r="J72" t="str">
            <v>医保</v>
          </cell>
          <cell r="K72" t="str">
            <v>次</v>
          </cell>
          <cell r="L72" t="str">
            <v/>
          </cell>
          <cell r="M72" t="str">
            <v/>
          </cell>
        </row>
        <row r="73">
          <cell r="H73" t="str">
            <v>120500003</v>
          </cell>
          <cell r="I73" t="str">
            <v>清创缝合(小)</v>
          </cell>
          <cell r="J73" t="str">
            <v>医保</v>
          </cell>
          <cell r="K73" t="str">
            <v>次</v>
          </cell>
          <cell r="L73" t="str">
            <v/>
          </cell>
          <cell r="M73" t="str">
            <v/>
          </cell>
        </row>
        <row r="74">
          <cell r="H74" t="str">
            <v>120500003-1</v>
          </cell>
          <cell r="I74" t="str">
            <v>术后创口二期缝合术(小)</v>
          </cell>
          <cell r="J74" t="str">
            <v>医保</v>
          </cell>
          <cell r="K74" t="str">
            <v>次</v>
          </cell>
          <cell r="L74" t="str">
            <v/>
          </cell>
          <cell r="M74" t="str">
            <v/>
          </cell>
        </row>
        <row r="75">
          <cell r="H75" t="str">
            <v>120500003-2</v>
          </cell>
          <cell r="I75" t="str">
            <v>清创不缝合(小)</v>
          </cell>
          <cell r="J75" t="str">
            <v>医保</v>
          </cell>
          <cell r="K75" t="str">
            <v>次</v>
          </cell>
          <cell r="L75" t="str">
            <v/>
          </cell>
          <cell r="M75" t="str">
            <v/>
          </cell>
        </row>
        <row r="76">
          <cell r="H76" t="str">
            <v>120500004S</v>
          </cell>
          <cell r="I76" t="str">
            <v>超声清创术</v>
          </cell>
          <cell r="J76" t="str">
            <v>医保</v>
          </cell>
          <cell r="K76" t="str">
            <v>10cm2</v>
          </cell>
          <cell r="L76" t="str">
            <v>指超声清创机清创，含清创后创面包扎。</v>
          </cell>
          <cell r="M76" t="str">
            <v/>
          </cell>
        </row>
        <row r="77">
          <cell r="H77" t="str">
            <v>120500004S-1</v>
          </cell>
          <cell r="I77" t="str">
            <v>超声清创术加收(超10cm2)</v>
          </cell>
          <cell r="J77" t="str">
            <v>医保</v>
          </cell>
          <cell r="K77" t="str">
            <v>1cm2</v>
          </cell>
          <cell r="L77" t="str">
            <v/>
          </cell>
          <cell r="M77" t="str">
            <v/>
          </cell>
        </row>
        <row r="78">
          <cell r="H78" t="str">
            <v>120600001</v>
          </cell>
          <cell r="I78" t="str">
            <v>换药(特大)</v>
          </cell>
          <cell r="J78" t="str">
            <v>医保</v>
          </cell>
          <cell r="K78" t="str">
            <v>次</v>
          </cell>
          <cell r="L78" t="str">
            <v/>
          </cell>
          <cell r="M78" t="str">
            <v>药物、引流管</v>
          </cell>
        </row>
        <row r="79">
          <cell r="H79" t="str">
            <v>120600001-1</v>
          </cell>
          <cell r="I79" t="str">
            <v>门诊拆线(特大)</v>
          </cell>
          <cell r="J79" t="str">
            <v>医保</v>
          </cell>
          <cell r="K79" t="str">
            <v>次</v>
          </cell>
          <cell r="L79" t="str">
            <v/>
          </cell>
          <cell r="M79" t="str">
            <v>药物、引流管</v>
          </cell>
        </row>
        <row r="80">
          <cell r="H80" t="str">
            <v>120600001-2</v>
          </cell>
          <cell r="I80" t="str">
            <v>外擦药物治疗(特大)</v>
          </cell>
          <cell r="J80" t="str">
            <v>医保</v>
          </cell>
          <cell r="K80" t="str">
            <v>次</v>
          </cell>
          <cell r="L80" t="str">
            <v/>
          </cell>
          <cell r="M80" t="str">
            <v>药物、引流管</v>
          </cell>
        </row>
        <row r="81">
          <cell r="H81" t="str">
            <v>120600001-3</v>
          </cell>
          <cell r="I81" t="str">
            <v>外敷药物治疗(特大)</v>
          </cell>
          <cell r="J81" t="str">
            <v>医保</v>
          </cell>
          <cell r="K81" t="str">
            <v>次</v>
          </cell>
          <cell r="L81" t="str">
            <v/>
          </cell>
          <cell r="M81" t="str">
            <v>药物、引流管</v>
          </cell>
        </row>
        <row r="82">
          <cell r="H82" t="str">
            <v>120600001-4</v>
          </cell>
          <cell r="I82" t="str">
            <v>封包换药(特大)</v>
          </cell>
          <cell r="J82" t="str">
            <v>医保</v>
          </cell>
          <cell r="K82" t="str">
            <v>次</v>
          </cell>
          <cell r="L82" t="str">
            <v/>
          </cell>
          <cell r="M82" t="str">
            <v>药物、引流管</v>
          </cell>
        </row>
        <row r="83">
          <cell r="H83" t="str">
            <v>120600002</v>
          </cell>
          <cell r="I83" t="str">
            <v>换药(大)</v>
          </cell>
          <cell r="J83" t="str">
            <v>医保</v>
          </cell>
          <cell r="K83" t="str">
            <v>次</v>
          </cell>
          <cell r="L83" t="str">
            <v/>
          </cell>
          <cell r="M83" t="str">
            <v>药物、引流管</v>
          </cell>
        </row>
        <row r="84">
          <cell r="H84" t="str">
            <v>120600002-1</v>
          </cell>
          <cell r="I84" t="str">
            <v>门诊拆线(大)</v>
          </cell>
          <cell r="J84" t="str">
            <v>医保</v>
          </cell>
          <cell r="K84" t="str">
            <v>次</v>
          </cell>
          <cell r="L84" t="str">
            <v/>
          </cell>
          <cell r="M84" t="str">
            <v>药物、引流管</v>
          </cell>
        </row>
        <row r="85">
          <cell r="H85" t="str">
            <v>120600002-3</v>
          </cell>
          <cell r="I85" t="str">
            <v>外敷药物治疗(大)</v>
          </cell>
          <cell r="J85" t="str">
            <v>医保</v>
          </cell>
          <cell r="K85" t="str">
            <v>次</v>
          </cell>
          <cell r="L85" t="str">
            <v/>
          </cell>
          <cell r="M85" t="str">
            <v>药物、引流管</v>
          </cell>
        </row>
        <row r="86">
          <cell r="H86" t="str">
            <v>120600002-4</v>
          </cell>
          <cell r="I86" t="str">
            <v>封包换药(大)</v>
          </cell>
          <cell r="J86" t="str">
            <v>医保</v>
          </cell>
          <cell r="K86" t="str">
            <v>次</v>
          </cell>
          <cell r="L86" t="str">
            <v/>
          </cell>
          <cell r="M86" t="str">
            <v>药物、引流管</v>
          </cell>
        </row>
        <row r="87">
          <cell r="H87" t="str">
            <v>120600003</v>
          </cell>
          <cell r="I87" t="str">
            <v>换药(中)</v>
          </cell>
          <cell r="J87" t="str">
            <v>医保</v>
          </cell>
          <cell r="K87" t="str">
            <v>次</v>
          </cell>
          <cell r="L87" t="str">
            <v/>
          </cell>
          <cell r="M87" t="str">
            <v>药物、引流管</v>
          </cell>
        </row>
        <row r="88">
          <cell r="H88" t="str">
            <v>120600003-1</v>
          </cell>
          <cell r="I88" t="str">
            <v>门诊拆线(中)</v>
          </cell>
          <cell r="J88" t="str">
            <v>医保</v>
          </cell>
          <cell r="K88" t="str">
            <v>次</v>
          </cell>
          <cell r="L88" t="str">
            <v/>
          </cell>
          <cell r="M88" t="str">
            <v>药物、引流管</v>
          </cell>
        </row>
        <row r="89">
          <cell r="H89" t="str">
            <v>120600003-3</v>
          </cell>
          <cell r="I89" t="str">
            <v>外敷药物治疗(中)</v>
          </cell>
          <cell r="J89" t="str">
            <v>医保</v>
          </cell>
          <cell r="K89" t="str">
            <v>次</v>
          </cell>
          <cell r="L89" t="str">
            <v/>
          </cell>
          <cell r="M89" t="str">
            <v>药物、引流管</v>
          </cell>
        </row>
        <row r="90">
          <cell r="H90" t="str">
            <v>120600003-4</v>
          </cell>
          <cell r="I90" t="str">
            <v>封包换药(中)</v>
          </cell>
          <cell r="J90" t="str">
            <v>医保</v>
          </cell>
          <cell r="K90" t="str">
            <v>次</v>
          </cell>
          <cell r="L90" t="str">
            <v/>
          </cell>
          <cell r="M90" t="str">
            <v>药物、引流管</v>
          </cell>
        </row>
        <row r="91">
          <cell r="H91" t="str">
            <v>120600004</v>
          </cell>
          <cell r="I91" t="str">
            <v>换药(小)</v>
          </cell>
          <cell r="J91" t="str">
            <v>医保</v>
          </cell>
          <cell r="K91" t="str">
            <v>次</v>
          </cell>
          <cell r="L91" t="str">
            <v/>
          </cell>
          <cell r="M91" t="str">
            <v>药物、引流管</v>
          </cell>
        </row>
        <row r="92">
          <cell r="H92" t="str">
            <v>120600004-1</v>
          </cell>
          <cell r="I92" t="str">
            <v>门诊拆线(小)</v>
          </cell>
          <cell r="J92" t="str">
            <v>医保</v>
          </cell>
          <cell r="K92" t="str">
            <v>次</v>
          </cell>
          <cell r="L92" t="str">
            <v/>
          </cell>
          <cell r="M92" t="str">
            <v>药物、引流管</v>
          </cell>
        </row>
        <row r="93">
          <cell r="H93" t="str">
            <v>120600004-2</v>
          </cell>
          <cell r="I93" t="str">
            <v>外擦药物治疗(小)</v>
          </cell>
          <cell r="J93" t="str">
            <v>医保</v>
          </cell>
          <cell r="K93" t="str">
            <v>次</v>
          </cell>
          <cell r="L93" t="str">
            <v/>
          </cell>
          <cell r="M93" t="str">
            <v>药物、引流管</v>
          </cell>
        </row>
        <row r="94">
          <cell r="H94" t="str">
            <v>120600004-3</v>
          </cell>
          <cell r="I94" t="str">
            <v>外敷药物治疗(小)</v>
          </cell>
          <cell r="J94" t="str">
            <v>医保</v>
          </cell>
          <cell r="K94" t="str">
            <v>次</v>
          </cell>
          <cell r="L94" t="str">
            <v/>
          </cell>
          <cell r="M94" t="str">
            <v>药物、引流管</v>
          </cell>
        </row>
        <row r="95">
          <cell r="H95" t="str">
            <v>120600004-4</v>
          </cell>
          <cell r="I95" t="str">
            <v>封包换药(小)</v>
          </cell>
          <cell r="J95" t="str">
            <v>医保</v>
          </cell>
          <cell r="K95" t="str">
            <v>次</v>
          </cell>
          <cell r="L95" t="str">
            <v/>
          </cell>
          <cell r="M95" t="str">
            <v>药物、引流管</v>
          </cell>
        </row>
        <row r="96">
          <cell r="H96" t="str">
            <v>120800001-1</v>
          </cell>
          <cell r="I96" t="str">
            <v>鼻饲管置管</v>
          </cell>
          <cell r="J96" t="str">
            <v>医保</v>
          </cell>
          <cell r="K96" t="str">
            <v>次</v>
          </cell>
          <cell r="L96" t="str">
            <v/>
          </cell>
          <cell r="M96" t="str">
            <v>药物和一次性胃肠管</v>
          </cell>
        </row>
        <row r="97">
          <cell r="H97" t="str">
            <v>120800001-2</v>
          </cell>
          <cell r="I97" t="str">
            <v>注食、注药、十二指肠灌注</v>
          </cell>
          <cell r="J97" t="str">
            <v>医保</v>
          </cell>
          <cell r="K97" t="str">
            <v>日</v>
          </cell>
          <cell r="L97" t="str">
            <v/>
          </cell>
          <cell r="M97" t="str">
            <v>药物和一次性胃肠管、注食器、灌食器</v>
          </cell>
        </row>
        <row r="98">
          <cell r="H98" t="str">
            <v>120800001-2/1</v>
          </cell>
          <cell r="I98" t="str">
            <v>注食、注药、十二指肠灌注加收(使用各种泵)</v>
          </cell>
          <cell r="J98" t="str">
            <v>医保</v>
          </cell>
          <cell r="K98" t="str">
            <v>每小时</v>
          </cell>
          <cell r="L98" t="str">
            <v/>
          </cell>
          <cell r="M98" t="str">
            <v/>
          </cell>
        </row>
        <row r="99">
          <cell r="H99" t="str">
            <v>120800002</v>
          </cell>
          <cell r="I99" t="str">
            <v>肠内营养治疗</v>
          </cell>
          <cell r="J99" t="str">
            <v>医保</v>
          </cell>
          <cell r="K99" t="str">
            <v>日</v>
          </cell>
          <cell r="L99" t="str">
            <v>指经腹部造瘘置管或经鼻空肠置管,含肠内营养液配置。限不能进食的病人。</v>
          </cell>
          <cell r="M99" t="str">
            <v>营养泵管</v>
          </cell>
        </row>
        <row r="100">
          <cell r="H100" t="str">
            <v>120800002-1</v>
          </cell>
          <cell r="I100" t="str">
            <v>肠内营养治疗加收(使用各种泵)</v>
          </cell>
          <cell r="J100" t="str">
            <v>医保</v>
          </cell>
          <cell r="K100" t="str">
            <v>每小时</v>
          </cell>
          <cell r="L100" t="str">
            <v/>
          </cell>
          <cell r="M100" t="str">
            <v/>
          </cell>
        </row>
        <row r="101">
          <cell r="H101" t="str">
            <v>120900001</v>
          </cell>
          <cell r="I101" t="str">
            <v>胃肠减压</v>
          </cell>
          <cell r="J101" t="str">
            <v>医保</v>
          </cell>
          <cell r="K101" t="str">
            <v>日</v>
          </cell>
          <cell r="L101" t="str">
            <v>含留置胃管抽胃液及间断减压。</v>
          </cell>
          <cell r="M101" t="str">
            <v>一次性胃管</v>
          </cell>
        </row>
        <row r="102">
          <cell r="H102" t="str">
            <v>121000001</v>
          </cell>
          <cell r="I102" t="str">
            <v>洗胃</v>
          </cell>
          <cell r="J102" t="str">
            <v>医保</v>
          </cell>
          <cell r="K102" t="str">
            <v>次</v>
          </cell>
          <cell r="L102" t="str">
            <v>含插胃管及冲洗。</v>
          </cell>
          <cell r="M102" t="str">
            <v>药物、一次性胃管、一次性胃食道插管导引管</v>
          </cell>
        </row>
        <row r="103">
          <cell r="H103" t="str">
            <v>121000001-1</v>
          </cell>
          <cell r="I103" t="str">
            <v>洗胃机洗胃</v>
          </cell>
          <cell r="J103" t="str">
            <v>医保</v>
          </cell>
          <cell r="K103" t="str">
            <v>次</v>
          </cell>
          <cell r="L103" t="str">
            <v>含插胃管及冲洗。</v>
          </cell>
          <cell r="M103" t="str">
            <v>药物、一次性胃管、一次性胃食道插管导引管</v>
          </cell>
        </row>
        <row r="104">
          <cell r="H104" t="str">
            <v>121100001</v>
          </cell>
          <cell r="I104" t="str">
            <v>一般物理降温</v>
          </cell>
          <cell r="J104" t="str">
            <v>医保</v>
          </cell>
          <cell r="K104" t="str">
            <v>次</v>
          </cell>
          <cell r="L104" t="str">
            <v/>
          </cell>
          <cell r="M104" t="str">
            <v/>
          </cell>
        </row>
        <row r="105">
          <cell r="H105" t="str">
            <v>121100001-1</v>
          </cell>
          <cell r="I105" t="str">
            <v>酒精擦浴</v>
          </cell>
          <cell r="J105" t="str">
            <v>医保</v>
          </cell>
          <cell r="K105" t="str">
            <v>次</v>
          </cell>
          <cell r="L105" t="str">
            <v/>
          </cell>
          <cell r="M105" t="str">
            <v/>
          </cell>
        </row>
        <row r="106">
          <cell r="H106" t="str">
            <v>121100001-2</v>
          </cell>
          <cell r="I106" t="str">
            <v>冰袋降温</v>
          </cell>
          <cell r="J106" t="str">
            <v>医保</v>
          </cell>
          <cell r="K106" t="str">
            <v>次</v>
          </cell>
          <cell r="L106" t="str">
            <v/>
          </cell>
          <cell r="M106" t="str">
            <v/>
          </cell>
        </row>
        <row r="107">
          <cell r="H107" t="str">
            <v>121100001-2/1</v>
          </cell>
          <cell r="I107" t="str">
            <v>冰帽降温</v>
          </cell>
          <cell r="J107" t="str">
            <v>医保</v>
          </cell>
          <cell r="K107" t="str">
            <v>次</v>
          </cell>
          <cell r="L107" t="str">
            <v/>
          </cell>
          <cell r="M107" t="str">
            <v/>
          </cell>
        </row>
        <row r="108">
          <cell r="H108" t="str">
            <v>121100002</v>
          </cell>
          <cell r="I108" t="str">
            <v>特殊物理降温</v>
          </cell>
          <cell r="J108" t="str">
            <v>医保</v>
          </cell>
          <cell r="K108" t="str">
            <v>小时</v>
          </cell>
          <cell r="L108" t="str">
            <v>指使用专用设备降温。</v>
          </cell>
          <cell r="M108" t="str">
            <v/>
          </cell>
        </row>
        <row r="109">
          <cell r="H109" t="str">
            <v>121100002-1</v>
          </cell>
          <cell r="I109" t="str">
            <v>特殊物理升温</v>
          </cell>
          <cell r="J109" t="str">
            <v>医保</v>
          </cell>
          <cell r="K109" t="str">
            <v>小时</v>
          </cell>
          <cell r="L109" t="str">
            <v>指使用专用设备升温。</v>
          </cell>
          <cell r="M109" t="str">
            <v/>
          </cell>
        </row>
        <row r="110">
          <cell r="H110" t="str">
            <v>121200001</v>
          </cell>
          <cell r="I110" t="str">
            <v>坐浴</v>
          </cell>
          <cell r="J110" t="str">
            <v>医保</v>
          </cell>
          <cell r="K110" t="str">
            <v>次</v>
          </cell>
          <cell r="L110" t="str">
            <v/>
          </cell>
          <cell r="M110" t="str">
            <v>药物</v>
          </cell>
        </row>
        <row r="111">
          <cell r="H111" t="str">
            <v>121300001</v>
          </cell>
          <cell r="I111" t="str">
            <v>冷热湿敷</v>
          </cell>
          <cell r="J111" t="str">
            <v>医保</v>
          </cell>
          <cell r="K111" t="str">
            <v>次</v>
          </cell>
          <cell r="L111" t="str">
            <v/>
          </cell>
          <cell r="M111" t="str">
            <v>药物</v>
          </cell>
        </row>
        <row r="112">
          <cell r="H112" t="str">
            <v>121500001</v>
          </cell>
          <cell r="I112" t="str">
            <v>灌肠</v>
          </cell>
          <cell r="J112" t="str">
            <v>医保</v>
          </cell>
          <cell r="K112" t="str">
            <v>次</v>
          </cell>
          <cell r="L112" t="str">
            <v/>
          </cell>
          <cell r="M112" t="str">
            <v/>
          </cell>
        </row>
        <row r="113">
          <cell r="H113" t="str">
            <v>121500001-1</v>
          </cell>
          <cell r="I113" t="str">
            <v>一般灌肠</v>
          </cell>
          <cell r="J113" t="str">
            <v>医保</v>
          </cell>
          <cell r="K113" t="str">
            <v>次</v>
          </cell>
          <cell r="L113" t="str">
            <v/>
          </cell>
          <cell r="M113" t="str">
            <v/>
          </cell>
        </row>
        <row r="114">
          <cell r="H114" t="str">
            <v>121500001-2</v>
          </cell>
          <cell r="I114" t="str">
            <v>保留灌肠</v>
          </cell>
          <cell r="J114" t="str">
            <v>医保</v>
          </cell>
          <cell r="K114" t="str">
            <v>次</v>
          </cell>
          <cell r="L114" t="str">
            <v/>
          </cell>
          <cell r="M114" t="str">
            <v/>
          </cell>
        </row>
        <row r="115">
          <cell r="H115" t="str">
            <v>121500001-3</v>
          </cell>
          <cell r="I115" t="str">
            <v>三通氧气灌肠</v>
          </cell>
          <cell r="J115" t="str">
            <v>医保</v>
          </cell>
          <cell r="K115" t="str">
            <v>次</v>
          </cell>
          <cell r="L115" t="str">
            <v/>
          </cell>
          <cell r="M115" t="str">
            <v/>
          </cell>
        </row>
        <row r="116">
          <cell r="H116" t="str">
            <v>121500002</v>
          </cell>
          <cell r="I116" t="str">
            <v>清洁灌肠</v>
          </cell>
          <cell r="J116" t="str">
            <v>医保</v>
          </cell>
          <cell r="K116" t="str">
            <v>次</v>
          </cell>
          <cell r="L116" t="str">
            <v>指经肛门清洁灌肠。</v>
          </cell>
          <cell r="M116" t="str">
            <v/>
          </cell>
        </row>
        <row r="117">
          <cell r="H117" t="str">
            <v>121500002-1</v>
          </cell>
          <cell r="I117" t="str">
            <v>回流灌肠</v>
          </cell>
          <cell r="J117" t="str">
            <v>医保</v>
          </cell>
          <cell r="K117" t="str">
            <v>次</v>
          </cell>
          <cell r="L117" t="str">
            <v/>
          </cell>
          <cell r="M117" t="str">
            <v/>
          </cell>
        </row>
        <row r="118">
          <cell r="H118" t="str">
            <v>121600001-3</v>
          </cell>
          <cell r="I118" t="str">
            <v>持续尿量监测</v>
          </cell>
          <cell r="J118" t="str">
            <v>医保</v>
          </cell>
          <cell r="K118" t="str">
            <v>小时</v>
          </cell>
          <cell r="L118" t="str">
            <v>指留置导尿持续监测记录每小时尿量。</v>
          </cell>
          <cell r="M118" t="str">
            <v>精密计尿器</v>
          </cell>
        </row>
        <row r="119">
          <cell r="H119" t="str">
            <v>121700001</v>
          </cell>
          <cell r="I119" t="str">
            <v>肛管排气</v>
          </cell>
          <cell r="J119" t="str">
            <v>医保</v>
          </cell>
          <cell r="K119" t="str">
            <v>次</v>
          </cell>
          <cell r="L119" t="str">
            <v/>
          </cell>
          <cell r="M119" t="str">
            <v/>
          </cell>
        </row>
        <row r="120">
          <cell r="H120" t="str">
            <v>121700002S</v>
          </cell>
          <cell r="I120" t="str">
            <v>直肠指力刺激</v>
          </cell>
          <cell r="J120" t="str">
            <v>医保</v>
          </cell>
          <cell r="K120" t="str">
            <v>次</v>
          </cell>
          <cell r="L120" t="str">
            <v>指人工辅助通便，用于中风、脑外伤、脊髓损伤等导致排便功能障碍的病人及老年长期便秘患者。</v>
          </cell>
          <cell r="M120" t="str">
            <v/>
          </cell>
        </row>
        <row r="121">
          <cell r="H121" t="str">
            <v>121800001S</v>
          </cell>
          <cell r="I121" t="str">
            <v>伤口负压辅助愈合治疗</v>
          </cell>
          <cell r="J121" t="str">
            <v>医保</v>
          </cell>
          <cell r="K121" t="str">
            <v>次</v>
          </cell>
          <cell r="L121"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121" t="str">
            <v>负压辅助愈合治疗系统耗材</v>
          </cell>
        </row>
        <row r="122">
          <cell r="H122" t="str">
            <v>121800001S-1</v>
          </cell>
          <cell r="I122" t="str">
            <v>特大伤口负压辅助愈合治疗</v>
          </cell>
          <cell r="J122" t="str">
            <v>医保</v>
          </cell>
          <cell r="K122" t="str">
            <v>次</v>
          </cell>
          <cell r="L122"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122" t="str">
            <v>负压辅助愈合治疗系统耗材</v>
          </cell>
        </row>
        <row r="123">
          <cell r="H123" t="str">
            <v>121800001S-2</v>
          </cell>
          <cell r="I123" t="str">
            <v>大型伤口负压辅助愈合治疗</v>
          </cell>
          <cell r="J123" t="str">
            <v>医保</v>
          </cell>
          <cell r="K123" t="str">
            <v>次</v>
          </cell>
          <cell r="L123"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123" t="str">
            <v>负压辅助愈合治疗系统耗材</v>
          </cell>
        </row>
        <row r="124">
          <cell r="H124" t="str">
            <v>121800001S-3</v>
          </cell>
          <cell r="I124" t="str">
            <v>中型伤口负压辅助愈合治疗</v>
          </cell>
          <cell r="J124" t="str">
            <v>医保</v>
          </cell>
          <cell r="K124" t="str">
            <v>次</v>
          </cell>
          <cell r="L124"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124" t="str">
            <v>负压辅助愈合治疗系统耗材</v>
          </cell>
        </row>
        <row r="125">
          <cell r="H125" t="str">
            <v>121800001S-4</v>
          </cell>
          <cell r="I125" t="str">
            <v>小型伤口负压辅助愈合治疗</v>
          </cell>
          <cell r="J125" t="str">
            <v>医保</v>
          </cell>
          <cell r="K125" t="str">
            <v>次</v>
          </cell>
          <cell r="L125"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125" t="str">
            <v>负压辅助愈合治疗系统耗材</v>
          </cell>
        </row>
        <row r="126">
          <cell r="H126" t="str">
            <v>121800002F</v>
          </cell>
          <cell r="I126" t="str">
            <v>粘膜抗感染治疗</v>
          </cell>
          <cell r="J126" t="str">
            <v>自费</v>
          </cell>
          <cell r="K126" t="str">
            <v>次</v>
          </cell>
          <cell r="L126" t="str">
            <v>使用粘膜抗、抑菌剂防止和治疗粘膜感染。</v>
          </cell>
          <cell r="M126" t="str">
            <v/>
          </cell>
        </row>
        <row r="127">
          <cell r="H127" t="str">
            <v>121800003F</v>
          </cell>
          <cell r="I127" t="str">
            <v>创面促愈处理</v>
          </cell>
          <cell r="J127" t="str">
            <v>自费</v>
          </cell>
          <cell r="K127" t="str">
            <v>次</v>
          </cell>
          <cell r="L127" t="str">
            <v>使用功能性敷料促进压疮、糖尿病足溃疡、烧伤、瘢痕及各类感染伤口的愈合。</v>
          </cell>
          <cell r="M127" t="str">
            <v/>
          </cell>
        </row>
        <row r="128">
          <cell r="H128" t="str">
            <v>121800004F</v>
          </cell>
          <cell r="I128" t="str">
            <v>抗瘢痕处理</v>
          </cell>
          <cell r="J128" t="str">
            <v>自费</v>
          </cell>
          <cell r="K128" t="str">
            <v>次</v>
          </cell>
          <cell r="L128" t="str">
            <v>使用药物、医械、弹力材料等抗瘢痕增生。</v>
          </cell>
          <cell r="M128" t="str">
            <v/>
          </cell>
        </row>
        <row r="129">
          <cell r="H129" t="str">
            <v>121900001S</v>
          </cell>
          <cell r="I129" t="str">
            <v>皮下气肿穿刺排气</v>
          </cell>
          <cell r="J129" t="str">
            <v>医保</v>
          </cell>
          <cell r="K129" t="str">
            <v>次</v>
          </cell>
          <cell r="L129" t="str">
            <v>对存在皮下气肿的患者进行经皮穿刺排气。</v>
          </cell>
          <cell r="M129" t="str">
            <v/>
          </cell>
        </row>
        <row r="130">
          <cell r="H130" t="str">
            <v>121900003S</v>
          </cell>
          <cell r="I130" t="str">
            <v>经膀胱腹腔内压力测定</v>
          </cell>
          <cell r="J130" t="str">
            <v>自费</v>
          </cell>
          <cell r="K130" t="str">
            <v>次</v>
          </cell>
          <cell r="L130" t="str">
            <v>通过测量膀胱内压力间接反映腹腔内压力。</v>
          </cell>
          <cell r="M130" t="str">
            <v/>
          </cell>
        </row>
        <row r="131">
          <cell r="H131" t="str">
            <v>130100001</v>
          </cell>
          <cell r="I131" t="str">
            <v>婴幼儿健康体检</v>
          </cell>
          <cell r="J131" t="str">
            <v>自费</v>
          </cell>
          <cell r="K131" t="str">
            <v>次</v>
          </cell>
          <cell r="L131" t="str">
            <v/>
          </cell>
          <cell r="M131" t="str">
            <v/>
          </cell>
        </row>
        <row r="132">
          <cell r="H132" t="str">
            <v>130200001</v>
          </cell>
          <cell r="I132" t="str">
            <v>儿童龋齿预防保健</v>
          </cell>
          <cell r="J132" t="str">
            <v>自费</v>
          </cell>
          <cell r="K132" t="str">
            <v>次</v>
          </cell>
          <cell r="L132" t="str">
            <v>含4岁至学龄前儿童按齿科常规检查。</v>
          </cell>
          <cell r="M132" t="str">
            <v/>
          </cell>
        </row>
        <row r="133">
          <cell r="H133" t="str">
            <v>130400001</v>
          </cell>
          <cell r="I133" t="str">
            <v>围产保健访视</v>
          </cell>
          <cell r="J133" t="str">
            <v>自费</v>
          </cell>
          <cell r="K133" t="str">
            <v>次</v>
          </cell>
          <cell r="L133" t="str">
            <v>含出生至满月访视、对围产期保健进行指导（如母乳喂养、产后保健等）。</v>
          </cell>
          <cell r="M133" t="str">
            <v/>
          </cell>
        </row>
        <row r="134">
          <cell r="H134" t="str">
            <v>130500001</v>
          </cell>
          <cell r="I134" t="str">
            <v>传染病访视</v>
          </cell>
          <cell r="J134" t="str">
            <v>自费</v>
          </cell>
          <cell r="K134" t="str">
            <v>次</v>
          </cell>
          <cell r="L134" t="str">
            <v>含指导家庭预防和疾病治疗、康复。</v>
          </cell>
          <cell r="M134" t="str">
            <v/>
          </cell>
        </row>
        <row r="135">
          <cell r="H135" t="str">
            <v>130600001</v>
          </cell>
          <cell r="I135" t="str">
            <v>家庭病床建床费</v>
          </cell>
          <cell r="J135" t="str">
            <v>医保</v>
          </cell>
          <cell r="K135" t="str">
            <v>次</v>
          </cell>
          <cell r="L135" t="str">
            <v>指根据患者需要，医疗机构派出专业人员改造或指导患者改造床位，使患者部分家庭空间具备作为检查治疗护理场所的各项条件。价格构成涵盖医疗机构完成家庭病床建床、建档的人力资源和基本物质资源消耗。</v>
          </cell>
          <cell r="M135" t="str">
            <v/>
          </cell>
        </row>
        <row r="136">
          <cell r="H136" t="str">
            <v>130600002</v>
          </cell>
          <cell r="I136" t="str">
            <v>家庭病床巡诊费</v>
          </cell>
          <cell r="J136" t="str">
            <v>医保</v>
          </cell>
          <cell r="K136" t="str">
            <v>次</v>
          </cell>
          <cell r="L136" t="str">
            <v>含对家庭病床患者进行定期查房、诊查、病情记录，并向患者及家属告知注意事项等。价格构成涵盖定期查房、病情观察、病历记录等巡诊活动的人力资源和基本物质资源消耗。</v>
          </cell>
          <cell r="M136" t="str">
            <v/>
          </cell>
        </row>
        <row r="137">
          <cell r="H137" t="str">
            <v>130800001</v>
          </cell>
          <cell r="I137" t="str">
            <v>建立健康档案</v>
          </cell>
          <cell r="J137" t="str">
            <v>自费</v>
          </cell>
          <cell r="K137" t="str">
            <v>次</v>
          </cell>
          <cell r="L137" t="str">
            <v/>
          </cell>
          <cell r="M137" t="str">
            <v/>
          </cell>
        </row>
        <row r="138">
          <cell r="H138" t="str">
            <v>130900001</v>
          </cell>
          <cell r="I138" t="str">
            <v>健康咨询</v>
          </cell>
          <cell r="J138" t="str">
            <v>自费</v>
          </cell>
          <cell r="K138" t="str">
            <v>次</v>
          </cell>
          <cell r="L138" t="str">
            <v>指个体健康咨询。</v>
          </cell>
          <cell r="M138" t="str">
            <v/>
          </cell>
        </row>
        <row r="139">
          <cell r="H139" t="str">
            <v>130900002</v>
          </cell>
          <cell r="I139" t="str">
            <v>疾病健康教育</v>
          </cell>
          <cell r="J139" t="str">
            <v>自费</v>
          </cell>
          <cell r="K139" t="str">
            <v>人次</v>
          </cell>
          <cell r="L139" t="str">
            <v>指群体健康教育。</v>
          </cell>
          <cell r="M139" t="str">
            <v/>
          </cell>
        </row>
        <row r="140">
          <cell r="H140" t="str">
            <v>130900003S</v>
          </cell>
          <cell r="I140" t="str">
            <v>优生遗传咨询</v>
          </cell>
          <cell r="J140" t="str">
            <v>自费</v>
          </cell>
          <cell r="K140" t="str">
            <v>半小时</v>
          </cell>
          <cell r="L140" t="str">
            <v/>
          </cell>
          <cell r="M140" t="str">
            <v/>
          </cell>
        </row>
        <row r="141">
          <cell r="H141" t="str">
            <v>140100001</v>
          </cell>
          <cell r="I141" t="str">
            <v>尸体料理</v>
          </cell>
          <cell r="J141" t="str">
            <v>医保</v>
          </cell>
          <cell r="K141" t="str">
            <v>次</v>
          </cell>
          <cell r="L141" t="str">
            <v>指尸体常规清洁处理及包裹；不含专业性尸体整容。</v>
          </cell>
          <cell r="M141" t="str">
            <v/>
          </cell>
        </row>
        <row r="142">
          <cell r="H142" t="str">
            <v>140100001-1</v>
          </cell>
          <cell r="I142" t="str">
            <v>特殊传染病尸体料理</v>
          </cell>
          <cell r="J142" t="str">
            <v>医保</v>
          </cell>
          <cell r="K142" t="str">
            <v>次</v>
          </cell>
          <cell r="L142" t="str">
            <v>指尸体常规清洁处理及包裹；不含专业性尸体整容。</v>
          </cell>
          <cell r="M142" t="str">
            <v/>
          </cell>
        </row>
        <row r="143">
          <cell r="H143" t="str">
            <v>140100002</v>
          </cell>
          <cell r="I143" t="str">
            <v>专业性尸体整容</v>
          </cell>
          <cell r="J143" t="str">
            <v>自费</v>
          </cell>
          <cell r="K143" t="str">
            <v>次</v>
          </cell>
          <cell r="L143" t="str">
            <v>指伤残尸体整容。</v>
          </cell>
          <cell r="M143" t="str">
            <v/>
          </cell>
        </row>
        <row r="144">
          <cell r="H144" t="str">
            <v>140100003</v>
          </cell>
          <cell r="I144" t="str">
            <v>尸体存放</v>
          </cell>
          <cell r="J144" t="str">
            <v>自费</v>
          </cell>
          <cell r="K144" t="str">
            <v>日</v>
          </cell>
          <cell r="L144" t="str">
            <v/>
          </cell>
          <cell r="M144" t="str">
            <v/>
          </cell>
        </row>
        <row r="145">
          <cell r="H145" t="str">
            <v>140100004</v>
          </cell>
          <cell r="I145" t="str">
            <v>离体残肢处理</v>
          </cell>
          <cell r="J145" t="str">
            <v>医保</v>
          </cell>
          <cell r="K145" t="str">
            <v>次</v>
          </cell>
          <cell r="L145" t="str">
            <v/>
          </cell>
          <cell r="M145" t="str">
            <v/>
          </cell>
        </row>
        <row r="146">
          <cell r="H146" t="str">
            <v>140100004-1</v>
          </cell>
          <cell r="I146" t="str">
            <v>死婴处理</v>
          </cell>
          <cell r="J146" t="str">
            <v>医保</v>
          </cell>
          <cell r="K146" t="str">
            <v>次</v>
          </cell>
          <cell r="L146" t="str">
            <v/>
          </cell>
          <cell r="M146" t="str">
            <v/>
          </cell>
        </row>
        <row r="147">
          <cell r="H147" t="str">
            <v>140100004-2</v>
          </cell>
          <cell r="I147" t="str">
            <v>死胎处理</v>
          </cell>
          <cell r="J147" t="str">
            <v>医保</v>
          </cell>
          <cell r="K147" t="str">
            <v>次</v>
          </cell>
          <cell r="L147" t="str">
            <v/>
          </cell>
          <cell r="M147" t="str">
            <v/>
          </cell>
        </row>
        <row r="148">
          <cell r="H148" t="str">
            <v>210101004</v>
          </cell>
          <cell r="I148" t="str">
            <v>C型臂术中透视</v>
          </cell>
          <cell r="J148" t="str">
            <v>医保</v>
          </cell>
          <cell r="K148" t="str">
            <v>半小时</v>
          </cell>
          <cell r="L148" t="str">
            <v>含透视下定位。</v>
          </cell>
          <cell r="M148" t="str">
            <v/>
          </cell>
        </row>
        <row r="149">
          <cell r="H149" t="str">
            <v>210101004-1</v>
          </cell>
          <cell r="I149" t="str">
            <v>C型臂术中透视(使用影像增强器或电视屏)</v>
          </cell>
          <cell r="J149" t="str">
            <v>医保</v>
          </cell>
          <cell r="K149" t="str">
            <v>半小时</v>
          </cell>
          <cell r="L149" t="str">
            <v/>
          </cell>
          <cell r="M149" t="str">
            <v/>
          </cell>
        </row>
        <row r="150">
          <cell r="H150" t="str">
            <v>210102017</v>
          </cell>
          <cell r="I150" t="str">
            <v>非血管介入临床操作数字减影(DSA)引导</v>
          </cell>
          <cell r="J150" t="str">
            <v>医保</v>
          </cell>
          <cell r="K150" t="str">
            <v>次</v>
          </cell>
          <cell r="L150" t="str">
            <v/>
          </cell>
          <cell r="M150" t="str">
            <v/>
          </cell>
        </row>
        <row r="151">
          <cell r="H151" t="str">
            <v>210103021</v>
          </cell>
          <cell r="I151" t="str">
            <v>经内镜逆行胰胆管造影(ERCP)</v>
          </cell>
          <cell r="J151" t="str">
            <v>医保</v>
          </cell>
          <cell r="K151" t="str">
            <v>次</v>
          </cell>
          <cell r="L151" t="str">
            <v/>
          </cell>
          <cell r="M151" t="str">
            <v>导丝、切开刀</v>
          </cell>
        </row>
        <row r="152">
          <cell r="H152" t="str">
            <v>210103022</v>
          </cell>
          <cell r="I152" t="str">
            <v>经皮经肝胆道造影(PTC)</v>
          </cell>
          <cell r="J152" t="str">
            <v>医保</v>
          </cell>
          <cell r="K152" t="str">
            <v>次</v>
          </cell>
          <cell r="L152" t="str">
            <v/>
          </cell>
          <cell r="M152" t="str">
            <v/>
          </cell>
        </row>
        <row r="153">
          <cell r="H153" t="str">
            <v>210200008</v>
          </cell>
          <cell r="I153" t="str">
            <v>临床操作的磁共振引导</v>
          </cell>
          <cell r="J153" t="str">
            <v>医保</v>
          </cell>
          <cell r="K153" t="str">
            <v>每半小时</v>
          </cell>
          <cell r="L153" t="str">
            <v/>
          </cell>
          <cell r="M153" t="str">
            <v/>
          </cell>
        </row>
        <row r="154">
          <cell r="H154" t="str">
            <v>210300005</v>
          </cell>
          <cell r="I154" t="str">
            <v>临床操作的CT引导</v>
          </cell>
          <cell r="J154" t="str">
            <v>医保</v>
          </cell>
          <cell r="K154" t="str">
            <v>每半小时</v>
          </cell>
          <cell r="L154" t="str">
            <v/>
          </cell>
          <cell r="M154" t="str">
            <v/>
          </cell>
        </row>
        <row r="155">
          <cell r="H155" t="str">
            <v>210400001</v>
          </cell>
          <cell r="I155" t="str">
            <v>院外影像学会诊</v>
          </cell>
          <cell r="J155" t="str">
            <v>自费</v>
          </cell>
          <cell r="K155" t="str">
            <v/>
          </cell>
          <cell r="L155" t="str">
            <v/>
          </cell>
          <cell r="M155" t="str">
            <v/>
          </cell>
        </row>
        <row r="156">
          <cell r="H156" t="str">
            <v>210400001-1</v>
          </cell>
          <cell r="I156" t="str">
            <v>院外影像学会诊(X线片)</v>
          </cell>
          <cell r="J156" t="str">
            <v>自费</v>
          </cell>
          <cell r="K156" t="str">
            <v>次</v>
          </cell>
          <cell r="L156" t="str">
            <v/>
          </cell>
          <cell r="M156" t="str">
            <v/>
          </cell>
        </row>
        <row r="157">
          <cell r="H157" t="str">
            <v>210400001-2</v>
          </cell>
          <cell r="I157" t="str">
            <v>院外影像学会诊(MRI片)</v>
          </cell>
          <cell r="J157" t="str">
            <v>自费</v>
          </cell>
          <cell r="K157" t="str">
            <v>次</v>
          </cell>
          <cell r="L157" t="str">
            <v/>
          </cell>
          <cell r="M157" t="str">
            <v/>
          </cell>
        </row>
        <row r="158">
          <cell r="H158" t="str">
            <v>210400001-3</v>
          </cell>
          <cell r="I158" t="str">
            <v>院外影像学会诊(CT片)</v>
          </cell>
          <cell r="J158" t="str">
            <v>自费</v>
          </cell>
          <cell r="K158" t="str">
            <v>次</v>
          </cell>
          <cell r="L158" t="str">
            <v/>
          </cell>
          <cell r="M158" t="str">
            <v/>
          </cell>
        </row>
        <row r="159">
          <cell r="H159" t="str">
            <v>210400001-4</v>
          </cell>
          <cell r="I159" t="str">
            <v>院外影像学会诊(核医学)</v>
          </cell>
          <cell r="J159" t="str">
            <v>自费</v>
          </cell>
          <cell r="K159" t="str">
            <v>次</v>
          </cell>
          <cell r="L159" t="str">
            <v/>
          </cell>
          <cell r="M159" t="str">
            <v/>
          </cell>
        </row>
        <row r="160">
          <cell r="H160" t="str">
            <v>210500001</v>
          </cell>
          <cell r="I160" t="str">
            <v>红外热像检查</v>
          </cell>
          <cell r="J160" t="str">
            <v>医保</v>
          </cell>
          <cell r="K160" t="str">
            <v>每部位</v>
          </cell>
          <cell r="L160" t="str">
            <v/>
          </cell>
          <cell r="M160" t="str">
            <v/>
          </cell>
        </row>
        <row r="161">
          <cell r="H161" t="str">
            <v>210500001-1</v>
          </cell>
          <cell r="I161" t="str">
            <v>远红外热断层检查</v>
          </cell>
          <cell r="J161" t="str">
            <v>医保</v>
          </cell>
          <cell r="K161" t="str">
            <v>每部位</v>
          </cell>
          <cell r="L161" t="str">
            <v/>
          </cell>
          <cell r="M161" t="str">
            <v/>
          </cell>
        </row>
        <row r="162">
          <cell r="H162" t="str">
            <v>210500002</v>
          </cell>
          <cell r="I162" t="str">
            <v>红外线乳腺检查</v>
          </cell>
          <cell r="J162" t="str">
            <v>医保</v>
          </cell>
          <cell r="K162" t="str">
            <v>单侧</v>
          </cell>
          <cell r="L162" t="str">
            <v/>
          </cell>
          <cell r="M162" t="str">
            <v/>
          </cell>
        </row>
        <row r="163">
          <cell r="H163" t="str">
            <v>220100001</v>
          </cell>
          <cell r="I163" t="str">
            <v>A型超声检查</v>
          </cell>
          <cell r="J163" t="str">
            <v>医保</v>
          </cell>
          <cell r="K163" t="str">
            <v>每部位</v>
          </cell>
          <cell r="L163" t="str">
            <v/>
          </cell>
          <cell r="M163" t="str">
            <v/>
          </cell>
        </row>
        <row r="164">
          <cell r="H164" t="str">
            <v>220100002</v>
          </cell>
          <cell r="I164" t="str">
            <v>临床操作的A超引导</v>
          </cell>
          <cell r="J164" t="str">
            <v>医保</v>
          </cell>
          <cell r="K164" t="str">
            <v>半小时</v>
          </cell>
          <cell r="L164" t="str">
            <v/>
          </cell>
          <cell r="M164" t="str">
            <v/>
          </cell>
        </row>
        <row r="165">
          <cell r="H165" t="str">
            <v>220100003</v>
          </cell>
          <cell r="I165" t="str">
            <v>眼部A超</v>
          </cell>
          <cell r="J165" t="str">
            <v>医保</v>
          </cell>
          <cell r="K165" t="str">
            <v>单侧</v>
          </cell>
          <cell r="L165" t="str">
            <v/>
          </cell>
          <cell r="M165" t="str">
            <v/>
          </cell>
        </row>
        <row r="166">
          <cell r="H166" t="str">
            <v>220201001</v>
          </cell>
          <cell r="I166" t="str">
            <v>单脏器B超检查</v>
          </cell>
          <cell r="J166" t="str">
            <v>医保</v>
          </cell>
          <cell r="K166" t="str">
            <v>每个脏器</v>
          </cell>
          <cell r="L166" t="str">
            <v/>
          </cell>
          <cell r="M166" t="str">
            <v/>
          </cell>
        </row>
        <row r="167">
          <cell r="H167" t="str">
            <v>220201002</v>
          </cell>
          <cell r="I167" t="str">
            <v>B超常规检查</v>
          </cell>
          <cell r="J167" t="str">
            <v>医保</v>
          </cell>
          <cell r="K167" t="str">
            <v>每部位</v>
          </cell>
          <cell r="L167" t="str">
            <v/>
          </cell>
          <cell r="M167" t="str">
            <v/>
          </cell>
        </row>
        <row r="168">
          <cell r="H168" t="str">
            <v>220201003</v>
          </cell>
          <cell r="I168" t="str">
            <v>胸腹水B超检查及穿刺定位</v>
          </cell>
          <cell r="J168" t="str">
            <v>医保</v>
          </cell>
          <cell r="K168" t="str">
            <v>次</v>
          </cell>
          <cell r="L168" t="str">
            <v>不含活检。</v>
          </cell>
          <cell r="M168" t="str">
            <v/>
          </cell>
        </row>
        <row r="169">
          <cell r="H169" t="str">
            <v>220201003-1</v>
          </cell>
          <cell r="I169" t="str">
            <v>胸水B超检查及穿刺定位</v>
          </cell>
          <cell r="J169" t="str">
            <v>医保</v>
          </cell>
          <cell r="K169" t="str">
            <v>次</v>
          </cell>
          <cell r="L169" t="str">
            <v>不含活检。</v>
          </cell>
          <cell r="M169" t="str">
            <v/>
          </cell>
        </row>
        <row r="170">
          <cell r="H170" t="str">
            <v>220201003-2</v>
          </cell>
          <cell r="I170" t="str">
            <v>腹水B超检查及穿刺定位</v>
          </cell>
          <cell r="J170" t="str">
            <v>医保</v>
          </cell>
          <cell r="K170" t="str">
            <v>次</v>
          </cell>
          <cell r="L170" t="str">
            <v>不含活检。</v>
          </cell>
          <cell r="M170" t="str">
            <v/>
          </cell>
        </row>
        <row r="171">
          <cell r="H171" t="str">
            <v>220201004</v>
          </cell>
          <cell r="I171" t="str">
            <v>胃肠充盈造影B超检查</v>
          </cell>
          <cell r="J171" t="str">
            <v>医保</v>
          </cell>
          <cell r="K171" t="str">
            <v>次</v>
          </cell>
          <cell r="L171" t="str">
            <v>含胃、小肠及其附属结构。</v>
          </cell>
          <cell r="M171" t="str">
            <v/>
          </cell>
        </row>
        <row r="172">
          <cell r="H172" t="str">
            <v>220201005</v>
          </cell>
          <cell r="I172" t="str">
            <v>大肠灌肠造影B超检查</v>
          </cell>
          <cell r="J172" t="str">
            <v>医保</v>
          </cell>
          <cell r="K172" t="str">
            <v>次</v>
          </cell>
          <cell r="L172" t="str">
            <v>含大肠及其附属结构。</v>
          </cell>
          <cell r="M172" t="str">
            <v/>
          </cell>
        </row>
        <row r="173">
          <cell r="H173" t="str">
            <v>220201006</v>
          </cell>
          <cell r="I173" t="str">
            <v>输卵管超声造影</v>
          </cell>
          <cell r="J173" t="str">
            <v>医保</v>
          </cell>
          <cell r="K173" t="str">
            <v>次</v>
          </cell>
          <cell r="L173" t="str">
            <v>含临床操作，含宫腔、双输卵管。</v>
          </cell>
          <cell r="M173" t="str">
            <v>一次性导管</v>
          </cell>
        </row>
        <row r="174">
          <cell r="H174" t="str">
            <v>220201007</v>
          </cell>
          <cell r="I174" t="str">
            <v>浅表组织器官B超检查</v>
          </cell>
          <cell r="J174" t="str">
            <v>医保</v>
          </cell>
          <cell r="K174" t="str">
            <v>每部位</v>
          </cell>
          <cell r="L174" t="str">
            <v/>
          </cell>
          <cell r="M174" t="str">
            <v/>
          </cell>
        </row>
        <row r="175">
          <cell r="H175" t="str">
            <v>220201008</v>
          </cell>
          <cell r="I175" t="str">
            <v>床旁B超检查</v>
          </cell>
          <cell r="J175" t="str">
            <v>医保</v>
          </cell>
          <cell r="K175" t="str">
            <v>次</v>
          </cell>
          <cell r="L175" t="str">
            <v/>
          </cell>
          <cell r="M175" t="str">
            <v/>
          </cell>
        </row>
        <row r="176">
          <cell r="H176" t="str">
            <v>220201009</v>
          </cell>
          <cell r="I176" t="str">
            <v>临床操作的B超引导</v>
          </cell>
          <cell r="J176" t="str">
            <v>医保</v>
          </cell>
          <cell r="K176" t="str">
            <v>每半小时</v>
          </cell>
          <cell r="L176" t="str">
            <v/>
          </cell>
          <cell r="M176" t="str">
            <v/>
          </cell>
        </row>
        <row r="177">
          <cell r="H177" t="str">
            <v>220201010S</v>
          </cell>
          <cell r="I177" t="str">
            <v>超声弹性成像</v>
          </cell>
          <cell r="J177" t="str">
            <v>自费</v>
          </cell>
          <cell r="K177" t="str">
            <v>每部位</v>
          </cell>
          <cell r="L177" t="str">
            <v>超声实时引导弹性成像检测组织硬度。</v>
          </cell>
          <cell r="M177" t="str">
            <v/>
          </cell>
        </row>
        <row r="178">
          <cell r="H178" t="str">
            <v>220202001</v>
          </cell>
          <cell r="I178" t="str">
            <v>经阴道B超检查</v>
          </cell>
          <cell r="J178" t="str">
            <v>医保</v>
          </cell>
          <cell r="K178" t="str">
            <v>次</v>
          </cell>
          <cell r="L178" t="str">
            <v>含子宫及双附件；含B超常规检查。</v>
          </cell>
          <cell r="M178" t="str">
            <v/>
          </cell>
        </row>
        <row r="179">
          <cell r="H179" t="str">
            <v>220202002</v>
          </cell>
          <cell r="I179" t="str">
            <v>经直肠B超检查</v>
          </cell>
          <cell r="J179" t="str">
            <v>医保</v>
          </cell>
          <cell r="K179" t="str">
            <v>次</v>
          </cell>
          <cell r="L179" t="str">
            <v>含前列腺、精囊、尿道、直肠；含B超常规检查。</v>
          </cell>
          <cell r="M179" t="str">
            <v/>
          </cell>
        </row>
        <row r="180">
          <cell r="H180" t="str">
            <v>220202003</v>
          </cell>
          <cell r="I180" t="str">
            <v>临床操作的腔内B超引导</v>
          </cell>
          <cell r="J180" t="str">
            <v>医保</v>
          </cell>
          <cell r="K180" t="str">
            <v>每半小时</v>
          </cell>
          <cell r="L180" t="str">
            <v/>
          </cell>
          <cell r="M180" t="str">
            <v/>
          </cell>
        </row>
        <row r="181">
          <cell r="H181" t="str">
            <v>220203001</v>
          </cell>
          <cell r="I181" t="str">
            <v>胃充盈及排空功能检查</v>
          </cell>
          <cell r="J181" t="str">
            <v>医保</v>
          </cell>
          <cell r="K181" t="str">
            <v>次</v>
          </cell>
          <cell r="L181" t="str">
            <v>指造影法。</v>
          </cell>
          <cell r="M181" t="str">
            <v/>
          </cell>
        </row>
        <row r="182">
          <cell r="H182" t="str">
            <v>220203002</v>
          </cell>
          <cell r="I182" t="str">
            <v>小肠充盈及排空功能检查</v>
          </cell>
          <cell r="J182" t="str">
            <v>医保</v>
          </cell>
          <cell r="K182" t="str">
            <v>次</v>
          </cell>
          <cell r="L182" t="str">
            <v>指造影法。</v>
          </cell>
          <cell r="M182" t="str">
            <v/>
          </cell>
        </row>
        <row r="183">
          <cell r="H183" t="str">
            <v>220203003</v>
          </cell>
          <cell r="I183" t="str">
            <v>胆囊和胆道收缩功能检查</v>
          </cell>
          <cell r="J183" t="str">
            <v>医保</v>
          </cell>
          <cell r="K183" t="str">
            <v>次</v>
          </cell>
          <cell r="L183" t="str">
            <v>指造影法。</v>
          </cell>
          <cell r="M183" t="str">
            <v/>
          </cell>
        </row>
        <row r="184">
          <cell r="H184" t="str">
            <v>220203004</v>
          </cell>
          <cell r="I184" t="str">
            <v>胎儿生物物理相评分</v>
          </cell>
          <cell r="J184" t="str">
            <v>医保</v>
          </cell>
          <cell r="K184" t="str">
            <v>胎次</v>
          </cell>
          <cell r="L184" t="str">
            <v>含呼吸运动、肌张力、胎动、羊水量、无刺激试验。</v>
          </cell>
          <cell r="M184" t="str">
            <v/>
          </cell>
        </row>
        <row r="185">
          <cell r="H185" t="str">
            <v>220203005</v>
          </cell>
          <cell r="I185" t="str">
            <v>膀胱残余尿量测定</v>
          </cell>
          <cell r="J185" t="str">
            <v>医保</v>
          </cell>
          <cell r="K185" t="str">
            <v>次</v>
          </cell>
          <cell r="L185" t="str">
            <v/>
          </cell>
          <cell r="M185" t="str">
            <v/>
          </cell>
        </row>
        <row r="186">
          <cell r="H186" t="str">
            <v>220301001</v>
          </cell>
          <cell r="I186" t="str">
            <v>彩色多普勒超声常规检查</v>
          </cell>
          <cell r="J186" t="str">
            <v>医保</v>
          </cell>
          <cell r="K186" t="str">
            <v>每部位</v>
          </cell>
          <cell r="L186" t="str">
            <v/>
          </cell>
          <cell r="M186" t="str">
            <v/>
          </cell>
        </row>
        <row r="187">
          <cell r="H187" t="str">
            <v>220301001-1</v>
          </cell>
          <cell r="I187" t="str">
            <v>胎儿产前诊断彩色多普勒超声常规检查加收</v>
          </cell>
          <cell r="J187" t="str">
            <v>医保</v>
          </cell>
          <cell r="K187" t="str">
            <v>胎次</v>
          </cell>
          <cell r="L187" t="str">
            <v/>
          </cell>
          <cell r="M187" t="str">
            <v/>
          </cell>
        </row>
        <row r="188">
          <cell r="H188" t="str">
            <v>220301001-2</v>
          </cell>
          <cell r="I188" t="str">
            <v>彩色多普勒超声监测</v>
          </cell>
          <cell r="J188" t="str">
            <v>医保</v>
          </cell>
          <cell r="K188" t="str">
            <v>次</v>
          </cell>
          <cell r="L188" t="str">
            <v/>
          </cell>
          <cell r="M188" t="str">
            <v/>
          </cell>
        </row>
        <row r="189">
          <cell r="H189" t="str">
            <v>220301002</v>
          </cell>
          <cell r="I189" t="str">
            <v>浅表器官彩色多普勒超声检查</v>
          </cell>
          <cell r="J189" t="str">
            <v>医保</v>
          </cell>
          <cell r="K189" t="str">
            <v>每部位</v>
          </cell>
          <cell r="L189" t="str">
            <v/>
          </cell>
          <cell r="M189" t="str">
            <v/>
          </cell>
        </row>
        <row r="190">
          <cell r="H190" t="str">
            <v>220302001</v>
          </cell>
          <cell r="I190" t="str">
            <v>颅内段血管彩色多普勒超声检查</v>
          </cell>
          <cell r="J190" t="str">
            <v>医保</v>
          </cell>
          <cell r="K190" t="str">
            <v>次</v>
          </cell>
          <cell r="L190" t="str">
            <v/>
          </cell>
          <cell r="M190" t="str">
            <v/>
          </cell>
        </row>
        <row r="191">
          <cell r="H191" t="str">
            <v>220302002</v>
          </cell>
          <cell r="I191" t="str">
            <v>球后全部血管彩色多普勒超声检查</v>
          </cell>
          <cell r="J191" t="str">
            <v>医保</v>
          </cell>
          <cell r="K191" t="str">
            <v>次</v>
          </cell>
          <cell r="L191" t="str">
            <v/>
          </cell>
          <cell r="M191" t="str">
            <v/>
          </cell>
        </row>
        <row r="192">
          <cell r="H192" t="str">
            <v>220302003</v>
          </cell>
          <cell r="I192" t="str">
            <v>颈部血管彩色多普勒超声检查</v>
          </cell>
          <cell r="J192" t="str">
            <v>医保</v>
          </cell>
          <cell r="K192" t="str">
            <v>二根血管</v>
          </cell>
          <cell r="L192" t="str">
            <v>指颈动脉、颈静脉及椎动脉。</v>
          </cell>
          <cell r="M192" t="str">
            <v/>
          </cell>
        </row>
        <row r="193">
          <cell r="H193" t="str">
            <v>220302004</v>
          </cell>
          <cell r="I193" t="str">
            <v>门静脉系彩色多普勒超声</v>
          </cell>
          <cell r="J193" t="str">
            <v>医保</v>
          </cell>
          <cell r="K193" t="str">
            <v>次</v>
          </cell>
          <cell r="L193" t="str">
            <v/>
          </cell>
          <cell r="M193" t="str">
            <v/>
          </cell>
        </row>
        <row r="194">
          <cell r="H194" t="str">
            <v>220302006</v>
          </cell>
          <cell r="I194" t="str">
            <v>四肢血管彩色多普勒超声</v>
          </cell>
          <cell r="J194" t="str">
            <v>医保</v>
          </cell>
          <cell r="K194" t="str">
            <v>二根血管</v>
          </cell>
          <cell r="L194" t="str">
            <v>指通过彩色多普勒超声对上肢、下肢、足部血管进行检查。</v>
          </cell>
          <cell r="M194" t="str">
            <v/>
          </cell>
        </row>
        <row r="195">
          <cell r="H195" t="str">
            <v>220302006-1</v>
          </cell>
          <cell r="I195" t="str">
            <v>四肢血管彩色多普勒超声加收(每增加两根血管)</v>
          </cell>
          <cell r="J195" t="str">
            <v>医保</v>
          </cell>
          <cell r="K195" t="str">
            <v>二根血管</v>
          </cell>
          <cell r="L195" t="str">
            <v/>
          </cell>
          <cell r="M195" t="str">
            <v/>
          </cell>
        </row>
        <row r="196">
          <cell r="H196" t="str">
            <v>220302007</v>
          </cell>
          <cell r="I196" t="str">
            <v>双肾血管彩色多普勒超声</v>
          </cell>
          <cell r="J196" t="str">
            <v>医保</v>
          </cell>
          <cell r="K196" t="str">
            <v>次</v>
          </cell>
          <cell r="L196" t="str">
            <v>通过彩色多普勒超声对肾血管进行检查，含双侧的肾动脉和静脉。</v>
          </cell>
          <cell r="M196" t="str">
            <v/>
          </cell>
        </row>
        <row r="197">
          <cell r="H197" t="str">
            <v>220302008</v>
          </cell>
          <cell r="I197" t="str">
            <v>左肾静脉“胡桃夹”综合征检查</v>
          </cell>
          <cell r="J197" t="str">
            <v>医保</v>
          </cell>
          <cell r="K197" t="str">
            <v>次</v>
          </cell>
          <cell r="L197" t="str">
            <v/>
          </cell>
          <cell r="M197" t="str">
            <v/>
          </cell>
        </row>
        <row r="198">
          <cell r="H198" t="str">
            <v>220302009</v>
          </cell>
          <cell r="I198" t="str">
            <v>药物血管功能试验</v>
          </cell>
          <cell r="J198" t="str">
            <v>医保</v>
          </cell>
          <cell r="K198" t="str">
            <v>次</v>
          </cell>
          <cell r="L198" t="str">
            <v>指用于阳痿测定等。</v>
          </cell>
          <cell r="M198" t="str">
            <v>药物</v>
          </cell>
        </row>
        <row r="199">
          <cell r="H199" t="str">
            <v>220302010</v>
          </cell>
          <cell r="I199" t="str">
            <v>脏器声学造影</v>
          </cell>
          <cell r="J199" t="str">
            <v>医保</v>
          </cell>
          <cell r="K199" t="str">
            <v>次</v>
          </cell>
          <cell r="L199" t="str">
            <v/>
          </cell>
          <cell r="M199" t="str">
            <v>造影剂</v>
          </cell>
        </row>
        <row r="200">
          <cell r="H200" t="str">
            <v>220302010-1</v>
          </cell>
          <cell r="I200" t="str">
            <v>肿瘤声学造影</v>
          </cell>
          <cell r="J200" t="str">
            <v>医保</v>
          </cell>
          <cell r="K200" t="str">
            <v>次</v>
          </cell>
          <cell r="L200" t="str">
            <v/>
          </cell>
          <cell r="M200" t="str">
            <v>造影剂</v>
          </cell>
        </row>
        <row r="201">
          <cell r="H201" t="str">
            <v>220302012</v>
          </cell>
          <cell r="I201" t="str">
            <v>临床操作的彩色多普勒超声引导</v>
          </cell>
          <cell r="J201" t="str">
            <v>医保</v>
          </cell>
          <cell r="K201" t="str">
            <v>每半小时</v>
          </cell>
          <cell r="L201" t="str">
            <v/>
          </cell>
          <cell r="M201" t="str">
            <v/>
          </cell>
        </row>
        <row r="202">
          <cell r="H202" t="str">
            <v>220400001</v>
          </cell>
          <cell r="I202" t="str">
            <v>颅内多普勒血流图(TCD)</v>
          </cell>
          <cell r="J202" t="str">
            <v>医保</v>
          </cell>
          <cell r="K202" t="str">
            <v>次</v>
          </cell>
          <cell r="L202" t="str">
            <v/>
          </cell>
          <cell r="M202" t="str">
            <v/>
          </cell>
        </row>
        <row r="203">
          <cell r="H203" t="str">
            <v>220400001-1</v>
          </cell>
          <cell r="I203" t="str">
            <v>颅内多普勒血流图(TCD)药物试验加收</v>
          </cell>
          <cell r="J203" t="str">
            <v>医保</v>
          </cell>
          <cell r="K203" t="str">
            <v>次</v>
          </cell>
          <cell r="L203" t="str">
            <v>指颅内多普勒超声（TCD）检查过程中。通过口服或血管内使用药物或对比增强剂来观察脑血流的变化。</v>
          </cell>
          <cell r="M203" t="str">
            <v/>
          </cell>
        </row>
        <row r="204">
          <cell r="H204" t="str">
            <v>220400001-2</v>
          </cell>
          <cell r="I204" t="str">
            <v>颅内多普勒血流图(TCD)声光刺激加收</v>
          </cell>
          <cell r="J204" t="str">
            <v>医保</v>
          </cell>
          <cell r="K204" t="str">
            <v>次</v>
          </cell>
          <cell r="L204" t="str">
            <v>指颅内多普勒超声（TCD）检查过程中，使用医用发光器照射瞳孔，对视觉中枢进行刺激，观察后循环系统脑血流的变化。</v>
          </cell>
          <cell r="M204" t="str">
            <v/>
          </cell>
        </row>
        <row r="205">
          <cell r="H205" t="str">
            <v>220400001-3</v>
          </cell>
          <cell r="I205" t="str">
            <v>颅内多普勒血流图(TCD)发泡试验加收</v>
          </cell>
          <cell r="J205" t="str">
            <v>医保</v>
          </cell>
          <cell r="K205" t="str">
            <v>次</v>
          </cell>
          <cell r="L205" t="str">
            <v>经肘静脉注射对比剂，通过TCD栓子监测软件监测并记录颅内血管中出现的微气泡数量及第一个微气泡出现的时间，以辅助诊断及评估右向左分流。</v>
          </cell>
          <cell r="M205" t="str">
            <v/>
          </cell>
        </row>
        <row r="206">
          <cell r="H206" t="str">
            <v>220400001-4</v>
          </cell>
          <cell r="I206" t="str">
            <v>颅内多普勒血流图(TCD)卧立位试验加收</v>
          </cell>
          <cell r="J206" t="str">
            <v>医保</v>
          </cell>
          <cell r="K206" t="str">
            <v>次</v>
          </cell>
          <cell r="L206" t="str">
            <v>在(TCD)检查基础上，嘱病人站立，观察脑血流和频谱变化。评估体位变化时脑血流的代偿功能。</v>
          </cell>
          <cell r="M206" t="str">
            <v/>
          </cell>
        </row>
        <row r="207">
          <cell r="H207" t="str">
            <v>220400002</v>
          </cell>
          <cell r="I207" t="str">
            <v>四肢多普勒血流图</v>
          </cell>
          <cell r="J207" t="str">
            <v>医保</v>
          </cell>
          <cell r="K207" t="str">
            <v>单肢</v>
          </cell>
          <cell r="L207" t="str">
            <v/>
          </cell>
          <cell r="M207" t="str">
            <v/>
          </cell>
        </row>
        <row r="208">
          <cell r="H208" t="str">
            <v>220400003</v>
          </cell>
          <cell r="I208" t="str">
            <v>多普勒小儿血压检测</v>
          </cell>
          <cell r="J208" t="str">
            <v>医保</v>
          </cell>
          <cell r="K208" t="str">
            <v>次</v>
          </cell>
          <cell r="L208" t="str">
            <v/>
          </cell>
          <cell r="M208" t="str">
            <v/>
          </cell>
        </row>
        <row r="209">
          <cell r="H209" t="str">
            <v>220400004S</v>
          </cell>
          <cell r="I209" t="str">
            <v>动态经颅多普勒(TCD)监测</v>
          </cell>
          <cell r="J209" t="str">
            <v>医保</v>
          </cell>
          <cell r="K209" t="str">
            <v>每半小时</v>
          </cell>
          <cell r="L209" t="str">
            <v>使用经颅多普勒血流图（TCD）进行以30分钟为单位的连续长时间地观察颅内动脉血流速度、频谱的变化及异常信号的出现。</v>
          </cell>
          <cell r="M209" t="str">
            <v/>
          </cell>
        </row>
        <row r="210">
          <cell r="H210" t="str">
            <v>220500001</v>
          </cell>
          <cell r="I210" t="str">
            <v>脏器灰阶立体成象</v>
          </cell>
          <cell r="J210" t="str">
            <v>医保</v>
          </cell>
          <cell r="K210" t="str">
            <v>每个脏器</v>
          </cell>
          <cell r="L210" t="str">
            <v/>
          </cell>
          <cell r="M210" t="str">
            <v/>
          </cell>
        </row>
        <row r="211">
          <cell r="H211" t="str">
            <v>220500002</v>
          </cell>
          <cell r="I211" t="str">
            <v>能量图血流立体成象</v>
          </cell>
          <cell r="J211" t="str">
            <v>医保</v>
          </cell>
          <cell r="K211" t="str">
            <v>每部位</v>
          </cell>
          <cell r="L211" t="str">
            <v/>
          </cell>
          <cell r="M211" t="str">
            <v/>
          </cell>
        </row>
        <row r="212">
          <cell r="H212" t="str">
            <v>220600001</v>
          </cell>
          <cell r="I212" t="str">
            <v>普通心脏M型超声检查</v>
          </cell>
          <cell r="J212" t="str">
            <v>医保</v>
          </cell>
          <cell r="K212" t="str">
            <v>次</v>
          </cell>
          <cell r="L212" t="str">
            <v>指黑白超声仪检查；含常规基本波群。</v>
          </cell>
          <cell r="M212" t="str">
            <v/>
          </cell>
        </row>
        <row r="213">
          <cell r="H213" t="str">
            <v>220600002</v>
          </cell>
          <cell r="I213" t="str">
            <v>普通二维超声心动图</v>
          </cell>
          <cell r="J213" t="str">
            <v>医保</v>
          </cell>
          <cell r="K213" t="str">
            <v>次</v>
          </cell>
          <cell r="L213" t="str">
            <v>指黑白超声仪检查；含心房、心室、心瓣膜、大动脉等超声检查。</v>
          </cell>
          <cell r="M213" t="str">
            <v/>
          </cell>
        </row>
        <row r="214">
          <cell r="H214" t="str">
            <v>220600003</v>
          </cell>
          <cell r="I214" t="str">
            <v>床旁超声心动图</v>
          </cell>
          <cell r="J214" t="str">
            <v>医保</v>
          </cell>
          <cell r="K214" t="str">
            <v>次</v>
          </cell>
          <cell r="L214" t="str">
            <v>指黑白超声仪检查；含心房、心室、心瓣膜、大动脉等超声检查。</v>
          </cell>
          <cell r="M214" t="str">
            <v/>
          </cell>
        </row>
        <row r="215">
          <cell r="H215" t="str">
            <v>220600004</v>
          </cell>
          <cell r="I215" t="str">
            <v>经胸心脏彩色多普勒超声</v>
          </cell>
          <cell r="J215" t="str">
            <v>医保</v>
          </cell>
          <cell r="K215" t="str">
            <v>次</v>
          </cell>
          <cell r="L215" t="str">
            <v>含各心腔及大血管血流显象；含普通心脏M型超声检查、普通二维超声心动图。</v>
          </cell>
          <cell r="M215" t="str">
            <v/>
          </cell>
        </row>
        <row r="216">
          <cell r="H216" t="str">
            <v>220600004-1</v>
          </cell>
          <cell r="I216" t="str">
            <v>胎儿心脏彩色多普勒超声</v>
          </cell>
          <cell r="J216" t="str">
            <v>医保</v>
          </cell>
          <cell r="K216" t="str">
            <v>胎次</v>
          </cell>
          <cell r="L216" t="str">
            <v>含胎儿各心腔及大血管血流显象；含普通心脏M型超声检查、普通二维超声心动图。</v>
          </cell>
          <cell r="M216" t="str">
            <v/>
          </cell>
        </row>
        <row r="217">
          <cell r="H217" t="str">
            <v>220600005</v>
          </cell>
          <cell r="I217" t="str">
            <v>常规经食管超声心动图</v>
          </cell>
          <cell r="J217" t="str">
            <v>医保</v>
          </cell>
          <cell r="K217" t="str">
            <v>次</v>
          </cell>
          <cell r="L217" t="str">
            <v>含心房、心室、心瓣膜、大动脉等结构及血流显象；含普通心脏M型超声检查、普通二维超声心动图。</v>
          </cell>
          <cell r="M217" t="str">
            <v/>
          </cell>
        </row>
        <row r="218">
          <cell r="H218" t="str">
            <v>220600005-1</v>
          </cell>
          <cell r="I218" t="str">
            <v>术中动态超声心动图监测</v>
          </cell>
          <cell r="J218" t="str">
            <v>医保</v>
          </cell>
          <cell r="K218" t="str">
            <v>半小时</v>
          </cell>
          <cell r="L218" t="str">
            <v/>
          </cell>
          <cell r="M218" t="str">
            <v/>
          </cell>
        </row>
        <row r="219">
          <cell r="H219" t="str">
            <v>220600006</v>
          </cell>
          <cell r="I219" t="str">
            <v>术中经食管超声心动图</v>
          </cell>
          <cell r="J219" t="str">
            <v>医保</v>
          </cell>
          <cell r="K219" t="str">
            <v>次</v>
          </cell>
          <cell r="L219" t="str">
            <v>含术前检查或术后疗效观察。</v>
          </cell>
          <cell r="M219" t="str">
            <v/>
          </cell>
        </row>
        <row r="220">
          <cell r="H220" t="str">
            <v>220600007</v>
          </cell>
          <cell r="I220" t="str">
            <v>介入治疗的超声心动图监视</v>
          </cell>
          <cell r="J220" t="str">
            <v>医保</v>
          </cell>
          <cell r="K220" t="str">
            <v>次</v>
          </cell>
          <cell r="L220" t="str">
            <v/>
          </cell>
          <cell r="M220" t="str">
            <v/>
          </cell>
        </row>
        <row r="221">
          <cell r="H221" t="str">
            <v>220600009</v>
          </cell>
          <cell r="I221" t="str">
            <v>负荷超声心动图</v>
          </cell>
          <cell r="J221" t="str">
            <v>医保</v>
          </cell>
          <cell r="K221" t="str">
            <v>次</v>
          </cell>
          <cell r="L221" t="str">
            <v>指普通心脏超声检查基础上对负荷状态前、中、后各节段心肌运动状态观测，含多次检查录像，静脉药物输注或运动试验（平板、踏车），作出诊断报告。含心电与血压监测、图文报告。</v>
          </cell>
          <cell r="M221" t="str">
            <v>药物</v>
          </cell>
        </row>
        <row r="222">
          <cell r="H222" t="str">
            <v>220600010</v>
          </cell>
          <cell r="I222" t="str">
            <v>左心功能测定</v>
          </cell>
          <cell r="J222" t="str">
            <v>医保</v>
          </cell>
          <cell r="K222" t="str">
            <v>次</v>
          </cell>
          <cell r="L222" t="str">
            <v>指普通心脏超声检查或彩色多普勒超声检查；含心室舒张容量（EDV）、射血分数（EF）、短轴缩短率（FS）、每搏输出量（SV）、每分输出量（CO）、心脏指数（CI）等。</v>
          </cell>
          <cell r="M222" t="str">
            <v/>
          </cell>
        </row>
        <row r="223">
          <cell r="H223" t="str">
            <v>220600010-1</v>
          </cell>
          <cell r="I223" t="str">
            <v>右心功能测定</v>
          </cell>
          <cell r="J223" t="str">
            <v>医保</v>
          </cell>
          <cell r="K223" t="str">
            <v>次</v>
          </cell>
          <cell r="L223" t="str">
            <v>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v>
          </cell>
          <cell r="M223" t="str">
            <v/>
          </cell>
        </row>
        <row r="224">
          <cell r="H224" t="str">
            <v>220600011S</v>
          </cell>
          <cell r="I224" t="str">
            <v>超声心肌应变成像</v>
          </cell>
          <cell r="J224" t="str">
            <v>医保</v>
          </cell>
          <cell r="K224" t="str">
            <v>次</v>
          </cell>
          <cell r="L224" t="str">
            <v>指检测心肌应变参数。</v>
          </cell>
          <cell r="M224" t="str">
            <v>造影剂</v>
          </cell>
        </row>
        <row r="225">
          <cell r="H225" t="str">
            <v>220700001</v>
          </cell>
          <cell r="I225" t="str">
            <v>计算机三维重建技术(3DE)</v>
          </cell>
          <cell r="J225" t="str">
            <v>医保</v>
          </cell>
          <cell r="K225" t="str">
            <v>次</v>
          </cell>
          <cell r="L225" t="str">
            <v/>
          </cell>
          <cell r="M225" t="str">
            <v/>
          </cell>
        </row>
        <row r="226">
          <cell r="H226" t="str">
            <v>220700002</v>
          </cell>
          <cell r="I226" t="str">
            <v>声学定量(AQ)</v>
          </cell>
          <cell r="J226" t="str">
            <v>医保</v>
          </cell>
          <cell r="K226" t="str">
            <v>次</v>
          </cell>
          <cell r="L226" t="str">
            <v/>
          </cell>
          <cell r="M226" t="str">
            <v/>
          </cell>
        </row>
        <row r="227">
          <cell r="H227" t="str">
            <v>220700003</v>
          </cell>
          <cell r="I227" t="str">
            <v>彩色室壁动力(CK)</v>
          </cell>
          <cell r="J227" t="str">
            <v>医保</v>
          </cell>
          <cell r="K227" t="str">
            <v>次</v>
          </cell>
          <cell r="L227" t="str">
            <v/>
          </cell>
          <cell r="M227" t="str">
            <v/>
          </cell>
        </row>
        <row r="228">
          <cell r="H228" t="str">
            <v>220700004</v>
          </cell>
          <cell r="I228" t="str">
            <v>组织多普勒显象(TDI)</v>
          </cell>
          <cell r="J228" t="str">
            <v>医保</v>
          </cell>
          <cell r="K228" t="str">
            <v>次</v>
          </cell>
          <cell r="L228" t="str">
            <v/>
          </cell>
          <cell r="M228" t="str">
            <v/>
          </cell>
        </row>
        <row r="229">
          <cell r="H229" t="str">
            <v>220700005</v>
          </cell>
          <cell r="I229" t="str">
            <v>心内膜自动边缘检测</v>
          </cell>
          <cell r="J229" t="str">
            <v>医保</v>
          </cell>
          <cell r="K229" t="str">
            <v>次</v>
          </cell>
          <cell r="L229" t="str">
            <v/>
          </cell>
          <cell r="M229" t="str">
            <v/>
          </cell>
        </row>
        <row r="230">
          <cell r="H230" t="str">
            <v>220700006</v>
          </cell>
          <cell r="I230" t="str">
            <v>室壁运动分析</v>
          </cell>
          <cell r="J230" t="str">
            <v>医保</v>
          </cell>
          <cell r="K230" t="str">
            <v>次</v>
          </cell>
          <cell r="L230" t="str">
            <v/>
          </cell>
          <cell r="M230" t="str">
            <v/>
          </cell>
        </row>
        <row r="231">
          <cell r="H231" t="str">
            <v>220700007</v>
          </cell>
          <cell r="I231" t="str">
            <v>心肌灌注超声检测</v>
          </cell>
          <cell r="J231" t="str">
            <v>医保</v>
          </cell>
          <cell r="K231" t="str">
            <v>次</v>
          </cell>
          <cell r="L231" t="str">
            <v>含心肌显象。</v>
          </cell>
          <cell r="M231" t="str">
            <v>造影剂</v>
          </cell>
        </row>
        <row r="232">
          <cell r="H232" t="str">
            <v>220800001</v>
          </cell>
          <cell r="I232" t="str">
            <v>黑白热敏打印照片</v>
          </cell>
          <cell r="J232" t="str">
            <v>医保</v>
          </cell>
          <cell r="K232" t="str">
            <v>片</v>
          </cell>
          <cell r="L232" t="str">
            <v/>
          </cell>
          <cell r="M232" t="str">
            <v/>
          </cell>
        </row>
        <row r="233">
          <cell r="H233" t="str">
            <v>220800002</v>
          </cell>
          <cell r="I233" t="str">
            <v>彩色打印照片</v>
          </cell>
          <cell r="J233" t="str">
            <v>医保</v>
          </cell>
          <cell r="K233" t="str">
            <v>片</v>
          </cell>
          <cell r="L233" t="str">
            <v/>
          </cell>
          <cell r="M233" t="str">
            <v/>
          </cell>
        </row>
        <row r="234">
          <cell r="H234" t="str">
            <v>220800003</v>
          </cell>
          <cell r="I234" t="str">
            <v>黑白一次成象(波拉)照片</v>
          </cell>
          <cell r="J234" t="str">
            <v>医保</v>
          </cell>
          <cell r="K234" t="str">
            <v>片</v>
          </cell>
          <cell r="L234" t="str">
            <v/>
          </cell>
          <cell r="M234" t="str">
            <v/>
          </cell>
        </row>
        <row r="235">
          <cell r="H235" t="str">
            <v>220800004</v>
          </cell>
          <cell r="I235" t="str">
            <v>彩色一次成象(波拉)照片</v>
          </cell>
          <cell r="J235" t="str">
            <v>医保</v>
          </cell>
          <cell r="K235" t="str">
            <v>片</v>
          </cell>
          <cell r="L235" t="str">
            <v/>
          </cell>
          <cell r="M235" t="str">
            <v/>
          </cell>
        </row>
        <row r="236">
          <cell r="H236" t="str">
            <v>220800005</v>
          </cell>
          <cell r="I236" t="str">
            <v>超声多幅照相</v>
          </cell>
          <cell r="J236" t="str">
            <v>医保</v>
          </cell>
          <cell r="K236" t="str">
            <v>片</v>
          </cell>
          <cell r="L236" t="str">
            <v/>
          </cell>
          <cell r="M236" t="str">
            <v/>
          </cell>
        </row>
        <row r="237">
          <cell r="H237" t="str">
            <v>220800006</v>
          </cell>
          <cell r="I237" t="str">
            <v>彩色胶片照相</v>
          </cell>
          <cell r="J237" t="str">
            <v>医保</v>
          </cell>
          <cell r="K237" t="str">
            <v>片</v>
          </cell>
          <cell r="L237" t="str">
            <v/>
          </cell>
          <cell r="M237" t="str">
            <v/>
          </cell>
        </row>
        <row r="238">
          <cell r="H238" t="str">
            <v>220800007</v>
          </cell>
          <cell r="I238" t="str">
            <v>超声检查实时录象</v>
          </cell>
          <cell r="J238" t="str">
            <v>医保</v>
          </cell>
          <cell r="K238" t="str">
            <v>次</v>
          </cell>
          <cell r="L238" t="str">
            <v>含录象带。</v>
          </cell>
          <cell r="M238" t="str">
            <v/>
          </cell>
        </row>
        <row r="239">
          <cell r="H239" t="str">
            <v>220800008</v>
          </cell>
          <cell r="I239" t="str">
            <v>超声计算机图文报告</v>
          </cell>
          <cell r="J239" t="str">
            <v>医保</v>
          </cell>
          <cell r="K239" t="str">
            <v>人次</v>
          </cell>
          <cell r="L239" t="str">
            <v>含计算机图文处理、储存及彩色图文报告。</v>
          </cell>
          <cell r="M239" t="str">
            <v/>
          </cell>
        </row>
        <row r="240">
          <cell r="H240" t="str">
            <v>230200055</v>
          </cell>
          <cell r="I240" t="str">
            <v>骨密度测定</v>
          </cell>
          <cell r="J240" t="str">
            <v>医保</v>
          </cell>
          <cell r="K240" t="str">
            <v>人次</v>
          </cell>
          <cell r="L240" t="str">
            <v/>
          </cell>
          <cell r="M240" t="str">
            <v/>
          </cell>
        </row>
        <row r="241">
          <cell r="H241" t="str">
            <v>230200055-1</v>
          </cell>
          <cell r="I241" t="str">
            <v>单光子骨密度测定</v>
          </cell>
          <cell r="J241" t="str">
            <v>医保</v>
          </cell>
          <cell r="K241" t="str">
            <v>人次</v>
          </cell>
          <cell r="L241" t="str">
            <v/>
          </cell>
          <cell r="M241" t="str">
            <v/>
          </cell>
        </row>
        <row r="242">
          <cell r="H242" t="str">
            <v>230200055-2</v>
          </cell>
          <cell r="I242" t="str">
            <v>双光子或X线能量骨密度测定</v>
          </cell>
          <cell r="J242" t="str">
            <v>医保</v>
          </cell>
          <cell r="K242" t="str">
            <v>人次</v>
          </cell>
          <cell r="L242" t="str">
            <v/>
          </cell>
          <cell r="M242" t="str">
            <v/>
          </cell>
        </row>
        <row r="243">
          <cell r="H243" t="str">
            <v>230500014</v>
          </cell>
          <cell r="I243" t="str">
            <v>14碳呼气试验</v>
          </cell>
          <cell r="J243" t="str">
            <v>医保</v>
          </cell>
          <cell r="K243" t="str">
            <v>次</v>
          </cell>
          <cell r="L243" t="str">
            <v/>
          </cell>
          <cell r="M243" t="str">
            <v/>
          </cell>
        </row>
        <row r="244">
          <cell r="H244" t="str">
            <v>230500014-1</v>
          </cell>
          <cell r="I244" t="str">
            <v>其他呼气试验</v>
          </cell>
          <cell r="J244" t="str">
            <v>医保</v>
          </cell>
          <cell r="K244" t="str">
            <v>次</v>
          </cell>
          <cell r="L244" t="str">
            <v>指釆集人体呼出的气体，测量具有临床诊断价值的目标气体，审核结果并出具相关报告。</v>
          </cell>
          <cell r="M244" t="str">
            <v/>
          </cell>
        </row>
        <row r="245">
          <cell r="H245" t="str">
            <v>230600001</v>
          </cell>
          <cell r="I245" t="str">
            <v>131碘-甲亢治疗</v>
          </cell>
          <cell r="J245" t="str">
            <v>医保</v>
          </cell>
          <cell r="K245" t="str">
            <v>次</v>
          </cell>
          <cell r="L245" t="str">
            <v/>
          </cell>
          <cell r="M245" t="str">
            <v/>
          </cell>
        </row>
        <row r="246">
          <cell r="H246" t="str">
            <v>230600002</v>
          </cell>
          <cell r="I246" t="str">
            <v>131碘-功能自主性甲状腺瘤治疗</v>
          </cell>
          <cell r="J246" t="str">
            <v>医保</v>
          </cell>
          <cell r="K246" t="str">
            <v>次</v>
          </cell>
          <cell r="L246" t="str">
            <v/>
          </cell>
          <cell r="M246" t="str">
            <v/>
          </cell>
        </row>
        <row r="247">
          <cell r="H247" t="str">
            <v>230600003</v>
          </cell>
          <cell r="I247" t="str">
            <v>131碘-甲状腺癌转移灶治疗</v>
          </cell>
          <cell r="J247" t="str">
            <v>医保</v>
          </cell>
          <cell r="K247" t="str">
            <v>次</v>
          </cell>
          <cell r="L247" t="str">
            <v/>
          </cell>
          <cell r="M247" t="str">
            <v/>
          </cell>
        </row>
        <row r="248">
          <cell r="H248" t="str">
            <v>230600004</v>
          </cell>
          <cell r="I248" t="str">
            <v>131碘-肿瘤抗体放免治疗</v>
          </cell>
          <cell r="J248" t="str">
            <v>医保</v>
          </cell>
          <cell r="K248" t="str">
            <v>次</v>
          </cell>
          <cell r="L248" t="str">
            <v/>
          </cell>
          <cell r="M248" t="str">
            <v/>
          </cell>
        </row>
        <row r="249">
          <cell r="H249" t="str">
            <v>230600004-1</v>
          </cell>
          <cell r="I249" t="str">
            <v>其他核素标记抗体或多肽的放免治疗</v>
          </cell>
          <cell r="J249" t="str">
            <v>医保</v>
          </cell>
          <cell r="K249" t="str">
            <v>次</v>
          </cell>
          <cell r="L249" t="str">
            <v/>
          </cell>
          <cell r="M249" t="str">
            <v/>
          </cell>
        </row>
        <row r="250">
          <cell r="H250" t="str">
            <v>230600005</v>
          </cell>
          <cell r="I250" t="str">
            <v>32磷-胶体腔内治疗</v>
          </cell>
          <cell r="J250" t="str">
            <v>医保</v>
          </cell>
          <cell r="K250" t="str">
            <v>次</v>
          </cell>
          <cell r="L250" t="str">
            <v/>
          </cell>
          <cell r="M250" t="str">
            <v/>
          </cell>
        </row>
        <row r="251">
          <cell r="H251" t="str">
            <v>230600006</v>
          </cell>
          <cell r="I251" t="str">
            <v>32磷-血液病治疗</v>
          </cell>
          <cell r="J251" t="str">
            <v>医保</v>
          </cell>
          <cell r="K251" t="str">
            <v>次</v>
          </cell>
          <cell r="L251" t="str">
            <v/>
          </cell>
          <cell r="M251" t="str">
            <v/>
          </cell>
        </row>
        <row r="252">
          <cell r="H252" t="str">
            <v>230600007</v>
          </cell>
          <cell r="I252" t="str">
            <v>32磷-微球介入治疗</v>
          </cell>
          <cell r="J252" t="str">
            <v>医保</v>
          </cell>
          <cell r="K252" t="str">
            <v>次</v>
          </cell>
          <cell r="L252" t="str">
            <v/>
          </cell>
          <cell r="M252" t="str">
            <v/>
          </cell>
        </row>
        <row r="253">
          <cell r="H253" t="str">
            <v>230600008</v>
          </cell>
          <cell r="I253" t="str">
            <v>90钇-微球介入治疗</v>
          </cell>
          <cell r="J253" t="str">
            <v>医保</v>
          </cell>
          <cell r="K253" t="str">
            <v>次</v>
          </cell>
          <cell r="L253" t="str">
            <v/>
          </cell>
          <cell r="M253" t="str">
            <v/>
          </cell>
        </row>
        <row r="254">
          <cell r="H254" t="str">
            <v>230600009</v>
          </cell>
          <cell r="I254" t="str">
            <v>89锶-骨转移瘤治疗</v>
          </cell>
          <cell r="J254" t="str">
            <v>医保</v>
          </cell>
          <cell r="K254" t="str">
            <v>次</v>
          </cell>
          <cell r="L254" t="str">
            <v/>
          </cell>
          <cell r="M254" t="str">
            <v/>
          </cell>
        </row>
        <row r="255">
          <cell r="H255" t="str">
            <v>230600010</v>
          </cell>
          <cell r="I255" t="str">
            <v>153钐-EDTMP骨转移瘤治疗</v>
          </cell>
          <cell r="J255" t="str">
            <v>医保</v>
          </cell>
          <cell r="K255" t="str">
            <v>次</v>
          </cell>
          <cell r="L255" t="str">
            <v/>
          </cell>
          <cell r="M255" t="str">
            <v/>
          </cell>
        </row>
        <row r="256">
          <cell r="H256" t="str">
            <v>230600011</v>
          </cell>
          <cell r="I256" t="str">
            <v>188铼-HEDP骨转移瘤治疗</v>
          </cell>
          <cell r="J256" t="str">
            <v>医保</v>
          </cell>
          <cell r="K256" t="str">
            <v>次</v>
          </cell>
          <cell r="L256" t="str">
            <v/>
          </cell>
          <cell r="M256" t="str">
            <v/>
          </cell>
        </row>
        <row r="257">
          <cell r="H257" t="str">
            <v>230600012</v>
          </cell>
          <cell r="I257" t="str">
            <v>131碘-MIBG恶性肿瘤治疗</v>
          </cell>
          <cell r="J257" t="str">
            <v>医保</v>
          </cell>
          <cell r="K257" t="str">
            <v>次</v>
          </cell>
          <cell r="L257" t="str">
            <v/>
          </cell>
          <cell r="M257" t="str">
            <v/>
          </cell>
        </row>
        <row r="258">
          <cell r="H258" t="str">
            <v>230600013</v>
          </cell>
          <cell r="I258" t="str">
            <v>核素组织间介入治疗</v>
          </cell>
          <cell r="J258" t="str">
            <v>医保</v>
          </cell>
          <cell r="K258" t="str">
            <v>次</v>
          </cell>
          <cell r="L258" t="str">
            <v/>
          </cell>
          <cell r="M258" t="str">
            <v/>
          </cell>
        </row>
        <row r="259">
          <cell r="H259" t="str">
            <v>230600014</v>
          </cell>
          <cell r="I259" t="str">
            <v>核素血管内介入治疗</v>
          </cell>
          <cell r="J259" t="str">
            <v>医保</v>
          </cell>
          <cell r="K259" t="str">
            <v>次</v>
          </cell>
          <cell r="L259" t="str">
            <v/>
          </cell>
          <cell r="M259" t="str">
            <v/>
          </cell>
        </row>
        <row r="260">
          <cell r="H260" t="str">
            <v>230600015</v>
          </cell>
          <cell r="I260" t="str">
            <v>99锝(云克)治疗</v>
          </cell>
          <cell r="J260" t="str">
            <v>医保</v>
          </cell>
          <cell r="K260" t="str">
            <v>次</v>
          </cell>
          <cell r="L260" t="str">
            <v/>
          </cell>
          <cell r="M260" t="str">
            <v/>
          </cell>
        </row>
        <row r="261">
          <cell r="H261" t="str">
            <v>230600016</v>
          </cell>
          <cell r="I261" t="str">
            <v>90锶贴敷治疗</v>
          </cell>
          <cell r="J261" t="str">
            <v>医保</v>
          </cell>
          <cell r="K261" t="str">
            <v>每照
射野</v>
          </cell>
          <cell r="L261" t="str">
            <v/>
          </cell>
          <cell r="M261" t="str">
            <v>90锶</v>
          </cell>
        </row>
        <row r="262">
          <cell r="H262" t="str">
            <v>230600016-1</v>
          </cell>
          <cell r="I262" t="str">
            <v>90锶贴敷治疗加收(每增加1cm2)</v>
          </cell>
          <cell r="J262" t="str">
            <v>医保</v>
          </cell>
          <cell r="K262" t="str">
            <v>cm2/每照
射野</v>
          </cell>
          <cell r="L262" t="str">
            <v/>
          </cell>
          <cell r="M262" t="str">
            <v/>
          </cell>
        </row>
        <row r="263">
          <cell r="H263" t="str">
            <v>230600017</v>
          </cell>
          <cell r="I263" t="str">
            <v>组织间粒子植入术</v>
          </cell>
          <cell r="J263" t="str">
            <v>医保</v>
          </cell>
          <cell r="K263" t="str">
            <v>次</v>
          </cell>
          <cell r="L263" t="str">
            <v/>
          </cell>
          <cell r="M263" t="str">
            <v>放射性粒子、药物粒子</v>
          </cell>
        </row>
        <row r="264">
          <cell r="H264" t="str">
            <v>230600017-1</v>
          </cell>
          <cell r="I264" t="str">
            <v>放射性粒子植入术</v>
          </cell>
          <cell r="J264" t="str">
            <v>医保</v>
          </cell>
          <cell r="K264" t="str">
            <v>次</v>
          </cell>
          <cell r="L264" t="str">
            <v/>
          </cell>
          <cell r="M264" t="str">
            <v>放射性粒子</v>
          </cell>
        </row>
        <row r="265">
          <cell r="H265" t="str">
            <v>230600017-2</v>
          </cell>
          <cell r="I265" t="str">
            <v>化疗药物粒子植入术</v>
          </cell>
          <cell r="J265" t="str">
            <v>医保</v>
          </cell>
          <cell r="K265" t="str">
            <v>次</v>
          </cell>
          <cell r="L265" t="str">
            <v/>
          </cell>
          <cell r="M265" t="str">
            <v>药物粒子</v>
          </cell>
        </row>
        <row r="266">
          <cell r="H266" t="str">
            <v>230600018S</v>
          </cell>
          <cell r="I266" t="str">
            <v>32磷贴敷治疗</v>
          </cell>
          <cell r="J266" t="str">
            <v>医保</v>
          </cell>
          <cell r="K266" t="str">
            <v>1cm2</v>
          </cell>
          <cell r="L266" t="str">
            <v/>
          </cell>
          <cell r="M266" t="str">
            <v>32磷</v>
          </cell>
        </row>
        <row r="267">
          <cell r="H267" t="str">
            <v>230600018S-1</v>
          </cell>
          <cell r="I267" t="str">
            <v>32磷贴敷治疗加收(每增加1cm2)</v>
          </cell>
          <cell r="J267" t="str">
            <v>医保</v>
          </cell>
          <cell r="K267" t="str">
            <v>1cm2</v>
          </cell>
          <cell r="L267" t="str">
            <v/>
          </cell>
          <cell r="M267" t="str">
            <v/>
          </cell>
        </row>
        <row r="268">
          <cell r="H268" t="str">
            <v>240100001</v>
          </cell>
          <cell r="I268" t="str">
            <v>人工制定治疗计划(简单)</v>
          </cell>
          <cell r="J268" t="str">
            <v>医保</v>
          </cell>
          <cell r="K268" t="str">
            <v>疗程</v>
          </cell>
          <cell r="L268" t="str">
            <v>含剂量计算。</v>
          </cell>
          <cell r="M268" t="str">
            <v/>
          </cell>
        </row>
        <row r="269">
          <cell r="H269" t="str">
            <v>240100001-1</v>
          </cell>
          <cell r="I269" t="str">
            <v>人工制定治疗计划(简单)加收(疗程中修改计划)</v>
          </cell>
          <cell r="J269" t="str">
            <v>医保</v>
          </cell>
          <cell r="K269" t="str">
            <v>疗程</v>
          </cell>
          <cell r="L269" t="str">
            <v/>
          </cell>
          <cell r="M269" t="str">
            <v/>
          </cell>
        </row>
        <row r="270">
          <cell r="H270" t="str">
            <v>240100002</v>
          </cell>
          <cell r="I270" t="str">
            <v>人工制定治疗计划(复杂)</v>
          </cell>
          <cell r="J270" t="str">
            <v>医保</v>
          </cell>
          <cell r="K270" t="str">
            <v>疗程</v>
          </cell>
          <cell r="L270" t="str">
            <v>含治疗计划与剂量计算。</v>
          </cell>
          <cell r="M270" t="str">
            <v/>
          </cell>
        </row>
        <row r="271">
          <cell r="H271" t="str">
            <v>240100002-1</v>
          </cell>
          <cell r="I271" t="str">
            <v>人工制定治疗计划(复杂)加收(疗程中修改计划)</v>
          </cell>
          <cell r="J271" t="str">
            <v>医保</v>
          </cell>
          <cell r="K271" t="str">
            <v>疗程</v>
          </cell>
          <cell r="L271" t="str">
            <v/>
          </cell>
          <cell r="M271" t="str">
            <v/>
          </cell>
        </row>
        <row r="272">
          <cell r="H272" t="str">
            <v>240100003</v>
          </cell>
          <cell r="I272" t="str">
            <v>计算机治疗计划系统(TPS)</v>
          </cell>
          <cell r="J272" t="str">
            <v>医保</v>
          </cell>
          <cell r="K272" t="str">
            <v>疗程</v>
          </cell>
          <cell r="L272" t="str">
            <v>指二维TPS。</v>
          </cell>
          <cell r="M272" t="str">
            <v/>
          </cell>
        </row>
        <row r="273">
          <cell r="H273" t="str">
            <v>240100003-1</v>
          </cell>
          <cell r="I273" t="str">
            <v>计算机治疗计划系统(TPS)加收(疗程中修改计划)</v>
          </cell>
          <cell r="J273" t="str">
            <v>医保</v>
          </cell>
          <cell r="K273" t="str">
            <v>疗程</v>
          </cell>
          <cell r="L273" t="str">
            <v/>
          </cell>
          <cell r="M273" t="str">
            <v/>
          </cell>
        </row>
        <row r="274">
          <cell r="H274" t="str">
            <v>240100004</v>
          </cell>
          <cell r="I274" t="str">
            <v>特定计算机治疗计划系统</v>
          </cell>
          <cell r="J274" t="str">
            <v>医保</v>
          </cell>
          <cell r="K274" t="str">
            <v>疗程</v>
          </cell>
          <cell r="L274" t="str">
            <v>指加速器适形、伽玛刀、X刀之TPS、逆向调强TPS及优化。</v>
          </cell>
          <cell r="M274" t="str">
            <v/>
          </cell>
        </row>
        <row r="275">
          <cell r="H275" t="str">
            <v>240100004-1</v>
          </cell>
          <cell r="I275" t="str">
            <v>特定计算机治疗计划系统加收(疗程中修改计划)</v>
          </cell>
          <cell r="J275" t="str">
            <v>医保</v>
          </cell>
          <cell r="K275" t="str">
            <v>疗程</v>
          </cell>
          <cell r="L275" t="str">
            <v/>
          </cell>
          <cell r="M275" t="str">
            <v/>
          </cell>
        </row>
        <row r="276">
          <cell r="H276" t="str">
            <v>240100005</v>
          </cell>
          <cell r="I276" t="str">
            <v>放射治疗的适时监控</v>
          </cell>
          <cell r="J276" t="str">
            <v>医保</v>
          </cell>
          <cell r="K276" t="str">
            <v>次</v>
          </cell>
          <cell r="L276" t="str">
            <v/>
          </cell>
          <cell r="M276" t="str">
            <v/>
          </cell>
        </row>
        <row r="277">
          <cell r="H277" t="str">
            <v>240100006S</v>
          </cell>
          <cell r="I277" t="str">
            <v>计算机正向适形调强治疗计划设计</v>
          </cell>
          <cell r="J277" t="str">
            <v>医保</v>
          </cell>
          <cell r="K277" t="str">
            <v>疗程</v>
          </cell>
          <cell r="L277" t="str">
            <v>含CT图像的输入、靶区勾画、正常组织勾画、布野、正向计划系统优化、剂量计算、计划输出、计划打印，不含CT扫描、治疗计划的验证、模拟摆位、剂量验证。</v>
          </cell>
          <cell r="M277" t="str">
            <v/>
          </cell>
        </row>
        <row r="278">
          <cell r="H278" t="str">
            <v>240100006S-1</v>
          </cell>
          <cell r="I278" t="str">
            <v>计算机适形调强4D治疗计划设计</v>
          </cell>
          <cell r="J278" t="str">
            <v>医保</v>
          </cell>
          <cell r="K278" t="str">
            <v>疗程</v>
          </cell>
          <cell r="L278" t="str">
            <v>含CT图像的输入、靶区勾画、正常组织勾画、布野、正向或逆向计划系统优化、剂量计算、计划输出、计划打印，不含CT扫描、治疗计划的验证、模拟摆位、剂量验证。</v>
          </cell>
          <cell r="M278" t="str">
            <v/>
          </cell>
        </row>
        <row r="279">
          <cell r="H279" t="str">
            <v>240100006S-2</v>
          </cell>
          <cell r="I279" t="str">
            <v>计算机适形调强治疗计划设计加收(疗程中修改计划)</v>
          </cell>
          <cell r="J279" t="str">
            <v>医保</v>
          </cell>
          <cell r="K279" t="str">
            <v>疗程</v>
          </cell>
          <cell r="L279" t="str">
            <v/>
          </cell>
          <cell r="M279" t="str">
            <v/>
          </cell>
        </row>
        <row r="280">
          <cell r="H280" t="str">
            <v>240100006S-3</v>
          </cell>
          <cell r="I280" t="str">
            <v>计算机适形调强4D治疗计划设计加收(疗程中修改计划)</v>
          </cell>
          <cell r="J280" t="str">
            <v>医保</v>
          </cell>
          <cell r="K280" t="str">
            <v>疗程</v>
          </cell>
          <cell r="L280" t="str">
            <v/>
          </cell>
          <cell r="M280" t="str">
            <v/>
          </cell>
        </row>
        <row r="281">
          <cell r="H281" t="str">
            <v>240100007S</v>
          </cell>
          <cell r="I281" t="str">
            <v>照射野验证照片</v>
          </cell>
          <cell r="J281" t="str">
            <v>医保</v>
          </cell>
          <cell r="K281" t="str">
            <v>每照射野</v>
          </cell>
          <cell r="L281" t="str">
            <v>含照射野验证照片和二维处理过程。</v>
          </cell>
          <cell r="M281" t="str">
            <v/>
          </cell>
        </row>
        <row r="282">
          <cell r="H282" t="str">
            <v>240100007S-1</v>
          </cell>
          <cell r="I282" t="str">
            <v>照射野验证照片加收(三维射野验证)</v>
          </cell>
          <cell r="J282" t="str">
            <v>医保</v>
          </cell>
          <cell r="K282" t="str">
            <v>每照射野</v>
          </cell>
          <cell r="L282" t="str">
            <v/>
          </cell>
          <cell r="M282" t="str">
            <v/>
          </cell>
        </row>
        <row r="283">
          <cell r="H283" t="str">
            <v>240100008S</v>
          </cell>
          <cell r="I283" t="str">
            <v>实时剂量验证</v>
          </cell>
          <cell r="J283" t="str">
            <v>医保</v>
          </cell>
          <cell r="K283" t="str">
            <v>每照射野</v>
          </cell>
          <cell r="L283" t="str">
            <v>指以热释光、剂量胶片、半导体或非晶硅、EPID等方式实时监测剂量，和利用治疗加速器进行探测器校准。含治疗过程中的以辐射探测技术实测患者接受的吸收剂量。</v>
          </cell>
          <cell r="M283" t="str">
            <v/>
          </cell>
        </row>
        <row r="284">
          <cell r="H284" t="str">
            <v>240100009S</v>
          </cell>
          <cell r="I284" t="str">
            <v>全身照射剂量测量和数据处理</v>
          </cell>
          <cell r="J284" t="str">
            <v>医保</v>
          </cell>
          <cell r="K284" t="str">
            <v>疗程</v>
          </cell>
          <cell r="L284" t="str">
            <v>含根据患者的病况及医生制定的治疗方案，进行个体化的全身照射剂量测量和数据处理。</v>
          </cell>
          <cell r="M284" t="str">
            <v/>
          </cell>
        </row>
        <row r="285">
          <cell r="H285" t="str">
            <v>240100010S</v>
          </cell>
          <cell r="I285" t="str">
            <v>适形调强治疗剂量验证</v>
          </cell>
          <cell r="J285" t="str">
            <v>医保</v>
          </cell>
          <cell r="K285" t="str">
            <v>次</v>
          </cell>
          <cell r="L285" t="str">
            <v>指通过验证模体、剂量胶片、二维探测器阵列等对患者放疗计划进行一个平面治疗剂量验证。含剂量测量及处理过程。</v>
          </cell>
          <cell r="M285" t="str">
            <v/>
          </cell>
        </row>
        <row r="286">
          <cell r="H286" t="str">
            <v>240100010S-1</v>
          </cell>
          <cell r="I286" t="str">
            <v>适形调强治疗剂量验证加收(每增加一个平面)</v>
          </cell>
          <cell r="J286" t="str">
            <v>医保</v>
          </cell>
          <cell r="K286" t="str">
            <v>每平面</v>
          </cell>
          <cell r="L286" t="str">
            <v/>
          </cell>
          <cell r="M286" t="str">
            <v/>
          </cell>
        </row>
        <row r="287">
          <cell r="H287" t="str">
            <v>240200001</v>
          </cell>
          <cell r="I287" t="str">
            <v>简易定位</v>
          </cell>
          <cell r="J287" t="str">
            <v>医保</v>
          </cell>
          <cell r="K287" t="str">
            <v>疗程</v>
          </cell>
          <cell r="L287" t="str">
            <v>指使用非专用定位机之定位；含X线机、B超或CT等。</v>
          </cell>
          <cell r="M287" t="str">
            <v/>
          </cell>
        </row>
        <row r="288">
          <cell r="H288" t="str">
            <v>240200001-1</v>
          </cell>
          <cell r="I288" t="str">
            <v>简易定位加收 (疗程中修改定位)</v>
          </cell>
          <cell r="J288" t="str">
            <v>医保</v>
          </cell>
          <cell r="K288" t="str">
            <v>疗程</v>
          </cell>
          <cell r="L288" t="str">
            <v/>
          </cell>
          <cell r="M288" t="str">
            <v/>
          </cell>
        </row>
        <row r="289">
          <cell r="H289" t="str">
            <v>240200001-2</v>
          </cell>
          <cell r="I289" t="str">
            <v>简易定位加收 (疗程中定位验证)</v>
          </cell>
          <cell r="J289" t="str">
            <v>医保</v>
          </cell>
          <cell r="K289" t="str">
            <v>疗程</v>
          </cell>
          <cell r="L289" t="str">
            <v/>
          </cell>
          <cell r="M289" t="str">
            <v/>
          </cell>
        </row>
        <row r="290">
          <cell r="H290" t="str">
            <v>240200002</v>
          </cell>
          <cell r="I290" t="str">
            <v>专用X线机模拟定位</v>
          </cell>
          <cell r="J290" t="str">
            <v>医保</v>
          </cell>
          <cell r="K290" t="str">
            <v>疗程</v>
          </cell>
          <cell r="L290" t="str">
            <v/>
          </cell>
          <cell r="M290" t="str">
            <v/>
          </cell>
        </row>
        <row r="291">
          <cell r="H291" t="str">
            <v>240200002-1</v>
          </cell>
          <cell r="I291" t="str">
            <v>专用X线机模拟定位加收(疗程中修改定位)</v>
          </cell>
          <cell r="J291" t="str">
            <v>医保</v>
          </cell>
          <cell r="K291" t="str">
            <v>疗程</v>
          </cell>
          <cell r="L291" t="str">
            <v/>
          </cell>
          <cell r="M291" t="str">
            <v/>
          </cell>
        </row>
        <row r="292">
          <cell r="H292" t="str">
            <v>240200002-2</v>
          </cell>
          <cell r="I292" t="str">
            <v>专用X线机模拟定位加收(疗程中定位验证)</v>
          </cell>
          <cell r="J292" t="str">
            <v>医保</v>
          </cell>
          <cell r="K292" t="str">
            <v>疗程</v>
          </cell>
          <cell r="L292" t="str">
            <v/>
          </cell>
          <cell r="M292" t="str">
            <v/>
          </cell>
        </row>
        <row r="293">
          <cell r="H293" t="str">
            <v>240200003</v>
          </cell>
          <cell r="I293" t="str">
            <v>专用X线机复杂模拟定位</v>
          </cell>
          <cell r="J293" t="str">
            <v>医保</v>
          </cell>
          <cell r="K293" t="str">
            <v>疗程</v>
          </cell>
          <cell r="L293" t="str">
            <v>指非共面4野以上之定位。</v>
          </cell>
          <cell r="M293" t="str">
            <v/>
          </cell>
        </row>
        <row r="294">
          <cell r="H294" t="str">
            <v>240200003-1/1</v>
          </cell>
          <cell r="I294" t="str">
            <v>专用X线机复杂模拟定位加收(疗程中修改定位)</v>
          </cell>
          <cell r="J294" t="str">
            <v>医保</v>
          </cell>
          <cell r="K294" t="str">
            <v>疗程</v>
          </cell>
          <cell r="L294" t="str">
            <v/>
          </cell>
          <cell r="M294" t="str">
            <v/>
          </cell>
        </row>
        <row r="295">
          <cell r="H295" t="str">
            <v>240200003-1/2</v>
          </cell>
          <cell r="I295" t="str">
            <v>专用X线机复杂模拟定位加收(疗程中定位验证)</v>
          </cell>
          <cell r="J295" t="str">
            <v>医保</v>
          </cell>
          <cell r="K295" t="str">
            <v>疗程</v>
          </cell>
          <cell r="L295" t="str">
            <v/>
          </cell>
          <cell r="M295" t="str">
            <v/>
          </cell>
        </row>
        <row r="296">
          <cell r="H296" t="str">
            <v>240200003-2</v>
          </cell>
          <cell r="I296" t="str">
            <v>CT机复杂模拟定位</v>
          </cell>
          <cell r="J296" t="str">
            <v>医保</v>
          </cell>
          <cell r="K296" t="str">
            <v>疗程</v>
          </cell>
          <cell r="L296" t="str">
            <v/>
          </cell>
          <cell r="M296" t="str">
            <v/>
          </cell>
        </row>
        <row r="297">
          <cell r="H297" t="str">
            <v>240200003-2/1</v>
          </cell>
          <cell r="I297" t="str">
            <v>CT机复杂模拟定位加收(疗程中定位验证)</v>
          </cell>
          <cell r="J297" t="str">
            <v>医保</v>
          </cell>
          <cell r="K297" t="str">
            <v>疗程</v>
          </cell>
          <cell r="L297" t="str">
            <v/>
          </cell>
          <cell r="M297" t="str">
            <v/>
          </cell>
        </row>
        <row r="298">
          <cell r="H298" t="str">
            <v>240200003-2/2</v>
          </cell>
          <cell r="I298" t="str">
            <v>CT机复杂模拟定位加收(疗程中修改定位)</v>
          </cell>
          <cell r="J298" t="str">
            <v>医保</v>
          </cell>
          <cell r="K298" t="str">
            <v>疗程</v>
          </cell>
          <cell r="L298" t="str">
            <v/>
          </cell>
          <cell r="M298" t="str">
            <v/>
          </cell>
        </row>
        <row r="299">
          <cell r="H299" t="str">
            <v>240300000-1</v>
          </cell>
          <cell r="I299" t="str">
            <v>外照射治疗加收(使用心电门控设备)</v>
          </cell>
          <cell r="J299" t="str">
            <v>医保</v>
          </cell>
          <cell r="K299" t="str">
            <v>次</v>
          </cell>
          <cell r="L299" t="str">
            <v/>
          </cell>
          <cell r="M299" t="str">
            <v/>
          </cell>
        </row>
        <row r="300">
          <cell r="H300" t="str">
            <v>240300000-2</v>
          </cell>
          <cell r="I300" t="str">
            <v>外照射治疗加收(使用呼吸门控设备)</v>
          </cell>
          <cell r="J300" t="str">
            <v>医保</v>
          </cell>
          <cell r="K300" t="str">
            <v>次</v>
          </cell>
          <cell r="L300" t="str">
            <v/>
          </cell>
          <cell r="M300" t="str">
            <v/>
          </cell>
        </row>
        <row r="301">
          <cell r="H301" t="str">
            <v>240300001</v>
          </cell>
          <cell r="I301" t="str">
            <v>深部X线照射</v>
          </cell>
          <cell r="J301" t="str">
            <v>医保</v>
          </cell>
          <cell r="K301" t="str">
            <v>每照射野</v>
          </cell>
          <cell r="L301" t="str">
            <v/>
          </cell>
          <cell r="M301" t="str">
            <v/>
          </cell>
        </row>
        <row r="302">
          <cell r="H302" t="str">
            <v>240300002</v>
          </cell>
          <cell r="I302" t="str">
            <v>60钴外照射(固定照射)</v>
          </cell>
          <cell r="J302" t="str">
            <v>医保</v>
          </cell>
          <cell r="K302" t="str">
            <v>每照射野</v>
          </cell>
          <cell r="L302" t="str">
            <v/>
          </cell>
          <cell r="M302" t="str">
            <v/>
          </cell>
        </row>
        <row r="303">
          <cell r="H303" t="str">
            <v>240300003</v>
          </cell>
          <cell r="I303" t="str">
            <v>60钴外照射(特殊照射)</v>
          </cell>
          <cell r="J303" t="str">
            <v>医保</v>
          </cell>
          <cell r="K303" t="str">
            <v>每照射野</v>
          </cell>
          <cell r="L303" t="str">
            <v/>
          </cell>
          <cell r="M303" t="str">
            <v/>
          </cell>
        </row>
        <row r="304">
          <cell r="H304" t="str">
            <v>240300003-1</v>
          </cell>
          <cell r="I304" t="str">
            <v>60钴外照射(特殊照射)(加30°楔形板)</v>
          </cell>
          <cell r="J304" t="str">
            <v>医保</v>
          </cell>
          <cell r="K304" t="str">
            <v>每照射野</v>
          </cell>
          <cell r="L304" t="str">
            <v/>
          </cell>
          <cell r="M304" t="str">
            <v/>
          </cell>
        </row>
        <row r="305">
          <cell r="H305" t="str">
            <v>240300003-2</v>
          </cell>
          <cell r="I305" t="str">
            <v>60钴外照射(特殊照射)(加45°楔形板)</v>
          </cell>
          <cell r="J305" t="str">
            <v>医保</v>
          </cell>
          <cell r="K305" t="str">
            <v>每照射野</v>
          </cell>
          <cell r="L305" t="str">
            <v/>
          </cell>
          <cell r="M305" t="str">
            <v/>
          </cell>
        </row>
        <row r="306">
          <cell r="H306" t="str">
            <v>240300003-3</v>
          </cell>
          <cell r="I306" t="str">
            <v>60钴外照射(特殊照射)(加60°楔形板)</v>
          </cell>
          <cell r="J306" t="str">
            <v>医保</v>
          </cell>
          <cell r="K306" t="str">
            <v>每照射野</v>
          </cell>
          <cell r="L306" t="str">
            <v/>
          </cell>
          <cell r="M306" t="str">
            <v/>
          </cell>
        </row>
        <row r="307">
          <cell r="H307" t="str">
            <v>240300004</v>
          </cell>
          <cell r="I307" t="str">
            <v>直线加速器放疗(固定照射)</v>
          </cell>
          <cell r="J307" t="str">
            <v>医保</v>
          </cell>
          <cell r="K307" t="str">
            <v>每照射野</v>
          </cell>
          <cell r="L307" t="str">
            <v/>
          </cell>
          <cell r="M307" t="str">
            <v/>
          </cell>
        </row>
        <row r="308">
          <cell r="H308" t="str">
            <v>240300005</v>
          </cell>
          <cell r="I308" t="str">
            <v>直线加速器放疗(特殊照射)</v>
          </cell>
          <cell r="J308" t="str">
            <v>医保</v>
          </cell>
          <cell r="K308" t="str">
            <v>每照
射野</v>
          </cell>
          <cell r="L308" t="str">
            <v/>
          </cell>
          <cell r="M308" t="str">
            <v/>
          </cell>
        </row>
        <row r="309">
          <cell r="H309" t="str">
            <v>240300005-1</v>
          </cell>
          <cell r="I309" t="str">
            <v>直线加速器放疗(特殊照射)(加30°楔形板)</v>
          </cell>
          <cell r="J309" t="str">
            <v>医保</v>
          </cell>
          <cell r="K309" t="str">
            <v>每照
射野</v>
          </cell>
          <cell r="L309" t="str">
            <v/>
          </cell>
          <cell r="M309" t="str">
            <v/>
          </cell>
        </row>
        <row r="310">
          <cell r="H310" t="str">
            <v>240300005-2</v>
          </cell>
          <cell r="I310" t="str">
            <v>直线加速器放疗(特殊照射)(加45°楔形板)</v>
          </cell>
          <cell r="J310" t="str">
            <v>医保</v>
          </cell>
          <cell r="K310" t="str">
            <v>每照
射野</v>
          </cell>
          <cell r="L310" t="str">
            <v/>
          </cell>
          <cell r="M310" t="str">
            <v/>
          </cell>
        </row>
        <row r="311">
          <cell r="H311" t="str">
            <v>240300005-3</v>
          </cell>
          <cell r="I311" t="str">
            <v>直线加速器放疗(特殊照射)(加60°楔形板)</v>
          </cell>
          <cell r="J311" t="str">
            <v>医保</v>
          </cell>
          <cell r="K311" t="str">
            <v>每照
射野</v>
          </cell>
          <cell r="L311" t="str">
            <v/>
          </cell>
          <cell r="M311" t="str">
            <v/>
          </cell>
        </row>
        <row r="312">
          <cell r="H312" t="str">
            <v>240300007</v>
          </cell>
          <cell r="I312" t="str">
            <v>X刀治疗</v>
          </cell>
          <cell r="J312" t="str">
            <v>医保</v>
          </cell>
          <cell r="K312" t="str">
            <v>疗程</v>
          </cell>
          <cell r="L312" t="str">
            <v/>
          </cell>
          <cell r="M312" t="str">
            <v/>
          </cell>
        </row>
        <row r="313">
          <cell r="H313" t="str">
            <v>240300007-1</v>
          </cell>
          <cell r="I313" t="str">
            <v>X刀治疗(第2次起)</v>
          </cell>
          <cell r="J313" t="str">
            <v>医保</v>
          </cell>
          <cell r="K313" t="str">
            <v>疗程</v>
          </cell>
          <cell r="L313" t="str">
            <v/>
          </cell>
          <cell r="M313" t="str">
            <v/>
          </cell>
        </row>
        <row r="314">
          <cell r="H314" t="str">
            <v>240300008</v>
          </cell>
          <cell r="I314" t="str">
            <v>伽玛刀治疗(不超过5个聚焦扇区)</v>
          </cell>
          <cell r="J314" t="str">
            <v>医保</v>
          </cell>
          <cell r="K314" t="str">
            <v>次</v>
          </cell>
          <cell r="L314" t="str">
            <v>指肿瘤和血管疾病的治疗，含CT、MRI定位，含特定计算机治疗计划系统，含体架、头架，含5个聚焦扇区。</v>
          </cell>
          <cell r="M314" t="str">
            <v/>
          </cell>
        </row>
        <row r="315">
          <cell r="H315" t="str">
            <v>240300008-1</v>
          </cell>
          <cell r="I315" t="str">
            <v>伽玛刀治疗加收(超过5个聚焦扇区)</v>
          </cell>
          <cell r="J315" t="str">
            <v>医保</v>
          </cell>
          <cell r="K315" t="str">
            <v>每聚焦扇区</v>
          </cell>
          <cell r="L315" t="str">
            <v/>
          </cell>
          <cell r="M315" t="str">
            <v/>
          </cell>
        </row>
        <row r="316">
          <cell r="H316" t="str">
            <v>240300009</v>
          </cell>
          <cell r="I316" t="str">
            <v>不规则野大面积照射</v>
          </cell>
          <cell r="J316" t="str">
            <v>医保</v>
          </cell>
          <cell r="K316" t="str">
            <v>每照射野</v>
          </cell>
          <cell r="L316" t="str">
            <v/>
          </cell>
          <cell r="M316" t="str">
            <v/>
          </cell>
        </row>
        <row r="317">
          <cell r="H317" t="str">
            <v>240300010</v>
          </cell>
          <cell r="I317" t="str">
            <v>半身照射</v>
          </cell>
          <cell r="J317" t="str">
            <v>医保</v>
          </cell>
          <cell r="K317" t="str">
            <v>每照射野</v>
          </cell>
          <cell r="L317" t="str">
            <v>指60钴 、加速器等照射，含治疗计划、模拟定位、治疗、模具等。</v>
          </cell>
          <cell r="M317" t="str">
            <v/>
          </cell>
        </row>
        <row r="318">
          <cell r="H318" t="str">
            <v>240300011</v>
          </cell>
          <cell r="I318" t="str">
            <v>全身60钴照射</v>
          </cell>
          <cell r="J318" t="str">
            <v>医保</v>
          </cell>
          <cell r="K318" t="str">
            <v>疗程</v>
          </cell>
          <cell r="L318" t="str">
            <v>含治疗计划、模拟定位、治疗、模具等。</v>
          </cell>
          <cell r="M318" t="str">
            <v/>
          </cell>
        </row>
        <row r="319">
          <cell r="H319" t="str">
            <v>240300012</v>
          </cell>
          <cell r="I319" t="str">
            <v>全身X线照射</v>
          </cell>
          <cell r="J319" t="str">
            <v>医保</v>
          </cell>
          <cell r="K319" t="str">
            <v>疗程</v>
          </cell>
          <cell r="L319" t="str">
            <v>指用于骨髓移植，含治疗计划、模拟定位、治疗、模具等。</v>
          </cell>
          <cell r="M319" t="str">
            <v/>
          </cell>
        </row>
        <row r="320">
          <cell r="H320" t="str">
            <v>240300012-1</v>
          </cell>
          <cell r="I320" t="str">
            <v>全身X线照射(第2次起)</v>
          </cell>
          <cell r="J320" t="str">
            <v>医保</v>
          </cell>
          <cell r="K320" t="str">
            <v>疗程</v>
          </cell>
          <cell r="L320" t="str">
            <v/>
          </cell>
          <cell r="M320" t="str">
            <v/>
          </cell>
        </row>
        <row r="321">
          <cell r="H321" t="str">
            <v>240300013</v>
          </cell>
          <cell r="I321" t="str">
            <v>全身电子线照射</v>
          </cell>
          <cell r="J321" t="str">
            <v>医保</v>
          </cell>
          <cell r="K321" t="str">
            <v>每照射野</v>
          </cell>
          <cell r="L321" t="str">
            <v>指用于皮肤恶性淋巴瘤治疗，含治疗计划、模拟定位、治疗、模具等。</v>
          </cell>
          <cell r="M321" t="str">
            <v/>
          </cell>
        </row>
        <row r="322">
          <cell r="H322" t="str">
            <v>240300014</v>
          </cell>
          <cell r="I322" t="str">
            <v>术中放疗</v>
          </cell>
          <cell r="J322" t="str">
            <v>医保</v>
          </cell>
          <cell r="K322" t="str">
            <v>次</v>
          </cell>
          <cell r="L322" t="str">
            <v>含铅档制作、个体化照射野筒制作、监控，含治疗计划、模拟定位、治疗、模具等。</v>
          </cell>
          <cell r="M322" t="str">
            <v/>
          </cell>
        </row>
        <row r="323">
          <cell r="H323" t="str">
            <v>240300015</v>
          </cell>
          <cell r="I323" t="str">
            <v>适形调强放射治疗(IMRT)</v>
          </cell>
          <cell r="J323" t="str">
            <v>医保</v>
          </cell>
          <cell r="K323" t="str">
            <v>次</v>
          </cell>
          <cell r="L323" t="str">
            <v>不含适形治疗照射。</v>
          </cell>
          <cell r="M323" t="str">
            <v/>
          </cell>
        </row>
        <row r="324">
          <cell r="H324" t="str">
            <v>240300016</v>
          </cell>
          <cell r="I324" t="str">
            <v>快中子外照射</v>
          </cell>
          <cell r="J324" t="str">
            <v>医保</v>
          </cell>
          <cell r="K324" t="str">
            <v>次</v>
          </cell>
          <cell r="L324" t="str">
            <v>含治疗计划、模拟定位、治疗、模具等。</v>
          </cell>
          <cell r="M324" t="str">
            <v/>
          </cell>
        </row>
        <row r="325">
          <cell r="H325" t="str">
            <v>240300017S</v>
          </cell>
          <cell r="I325" t="str">
            <v>60钴适形治疗</v>
          </cell>
          <cell r="J325" t="str">
            <v>医保</v>
          </cell>
          <cell r="K325" t="str">
            <v>每照射野</v>
          </cell>
          <cell r="L325" t="str">
            <v>指按适形照射临床要求进行摆位和体位固定、以多个外置的适形挡块或多叶准直器形成适形照射野，进行三维多野（4野及以上）适形照射。不含CT影像扫描、三维治疗计划设计。</v>
          </cell>
          <cell r="M325" t="str">
            <v>体位固定装置和适形射野挡块制作及外置多叶准直器</v>
          </cell>
        </row>
        <row r="326">
          <cell r="H326" t="str">
            <v>240400001</v>
          </cell>
          <cell r="I326" t="str">
            <v>浅表部位后装治疗</v>
          </cell>
          <cell r="J326" t="str">
            <v>医保</v>
          </cell>
          <cell r="K326" t="str">
            <v>次</v>
          </cell>
          <cell r="L326" t="str">
            <v/>
          </cell>
          <cell r="M326" t="str">
            <v/>
          </cell>
        </row>
        <row r="327">
          <cell r="H327" t="str">
            <v>240400002</v>
          </cell>
          <cell r="I327" t="str">
            <v>腔内后装放疗</v>
          </cell>
          <cell r="J327" t="str">
            <v>医保</v>
          </cell>
          <cell r="K327" t="str">
            <v>次</v>
          </cell>
          <cell r="L327" t="str">
            <v/>
          </cell>
          <cell r="M327" t="str">
            <v/>
          </cell>
        </row>
        <row r="328">
          <cell r="H328" t="str">
            <v>240400003</v>
          </cell>
          <cell r="I328" t="str">
            <v>组织间插置放疗</v>
          </cell>
          <cell r="J328" t="str">
            <v>医保</v>
          </cell>
          <cell r="K328" t="str">
            <v>次</v>
          </cell>
          <cell r="L328" t="str">
            <v/>
          </cell>
          <cell r="M328" t="str">
            <v/>
          </cell>
        </row>
        <row r="329">
          <cell r="H329" t="str">
            <v>240400004</v>
          </cell>
          <cell r="I329" t="str">
            <v>手术置管放疗</v>
          </cell>
          <cell r="J329" t="str">
            <v>医保</v>
          </cell>
          <cell r="K329" t="str">
            <v>次</v>
          </cell>
          <cell r="L329" t="str">
            <v/>
          </cell>
          <cell r="M329" t="str">
            <v/>
          </cell>
        </row>
        <row r="330">
          <cell r="H330" t="str">
            <v>240400005</v>
          </cell>
          <cell r="I330" t="str">
            <v>皮肤贴敷后装放疗</v>
          </cell>
          <cell r="J330" t="str">
            <v>医保</v>
          </cell>
          <cell r="K330" t="str">
            <v>次</v>
          </cell>
          <cell r="L330" t="str">
            <v/>
          </cell>
          <cell r="M330" t="str">
            <v/>
          </cell>
        </row>
        <row r="331">
          <cell r="H331" t="str">
            <v>240400006</v>
          </cell>
          <cell r="I331" t="str">
            <v>血管内后装放疗</v>
          </cell>
          <cell r="J331" t="str">
            <v>医保</v>
          </cell>
          <cell r="K331" t="str">
            <v>次</v>
          </cell>
          <cell r="L331" t="str">
            <v/>
          </cell>
          <cell r="M331" t="str">
            <v/>
          </cell>
        </row>
        <row r="332">
          <cell r="H332" t="str">
            <v>240400007</v>
          </cell>
          <cell r="I332" t="str">
            <v>快中子后装治疗(中子刀)</v>
          </cell>
          <cell r="J332" t="str">
            <v>医保</v>
          </cell>
          <cell r="K332" t="str">
            <v>次</v>
          </cell>
          <cell r="L332" t="str">
            <v/>
          </cell>
          <cell r="M332" t="str">
            <v/>
          </cell>
        </row>
        <row r="333">
          <cell r="H333" t="str">
            <v>240500001</v>
          </cell>
          <cell r="I333" t="str">
            <v>合金模具设计及制作</v>
          </cell>
          <cell r="J333" t="str">
            <v>医保</v>
          </cell>
          <cell r="K333" t="str">
            <v>次</v>
          </cell>
          <cell r="L333" t="str">
            <v/>
          </cell>
          <cell r="M333" t="str">
            <v/>
          </cell>
        </row>
        <row r="334">
          <cell r="H334" t="str">
            <v>240500001-1</v>
          </cell>
          <cell r="I334" t="str">
            <v>合金模具设计及制作-电子束制模</v>
          </cell>
          <cell r="J334" t="str">
            <v>医保</v>
          </cell>
          <cell r="K334" t="str">
            <v>次</v>
          </cell>
          <cell r="L334" t="str">
            <v/>
          </cell>
          <cell r="M334" t="str">
            <v/>
          </cell>
        </row>
        <row r="335">
          <cell r="H335" t="str">
            <v>240500001-2</v>
          </cell>
          <cell r="I335" t="str">
            <v>合金模具设计及制作-适形制模</v>
          </cell>
          <cell r="J335" t="str">
            <v>医保</v>
          </cell>
          <cell r="K335" t="str">
            <v>次</v>
          </cell>
          <cell r="L335" t="str">
            <v/>
          </cell>
          <cell r="M335" t="str">
            <v/>
          </cell>
        </row>
        <row r="336">
          <cell r="H336" t="str">
            <v>240500002</v>
          </cell>
          <cell r="I336" t="str">
            <v>填充模具设计及制作</v>
          </cell>
          <cell r="J336" t="str">
            <v>医保</v>
          </cell>
          <cell r="K336" t="str">
            <v>次</v>
          </cell>
          <cell r="L336" t="str">
            <v/>
          </cell>
          <cell r="M336" t="str">
            <v/>
          </cell>
        </row>
        <row r="337">
          <cell r="H337" t="str">
            <v>240500003</v>
          </cell>
          <cell r="I337" t="str">
            <v>补偿物设计及制作</v>
          </cell>
          <cell r="J337" t="str">
            <v>医保</v>
          </cell>
          <cell r="K337" t="str">
            <v>次</v>
          </cell>
          <cell r="L337" t="str">
            <v/>
          </cell>
          <cell r="M337" t="str">
            <v/>
          </cell>
        </row>
        <row r="338">
          <cell r="H338" t="str">
            <v>240500003-1</v>
          </cell>
          <cell r="I338" t="str">
            <v>补偿物设计及制作-厚度0.5cm,边长≥15cm</v>
          </cell>
          <cell r="J338" t="str">
            <v>医保</v>
          </cell>
          <cell r="K338" t="str">
            <v>次</v>
          </cell>
          <cell r="L338" t="str">
            <v/>
          </cell>
          <cell r="M338" t="str">
            <v/>
          </cell>
        </row>
        <row r="339">
          <cell r="H339" t="str">
            <v>240500003-2</v>
          </cell>
          <cell r="I339" t="str">
            <v>补偿物设计及制作-厚度0.5cm,边长≤15cm</v>
          </cell>
          <cell r="J339" t="str">
            <v>医保</v>
          </cell>
          <cell r="K339" t="str">
            <v>次</v>
          </cell>
          <cell r="L339" t="str">
            <v/>
          </cell>
          <cell r="M339" t="str">
            <v/>
          </cell>
        </row>
        <row r="340">
          <cell r="H340" t="str">
            <v>240500003-3</v>
          </cell>
          <cell r="I340" t="str">
            <v>补偿物设计及制作-厚度1cm,边长≥15 cm</v>
          </cell>
          <cell r="J340" t="str">
            <v>医保</v>
          </cell>
          <cell r="K340" t="str">
            <v>次</v>
          </cell>
          <cell r="L340" t="str">
            <v/>
          </cell>
          <cell r="M340" t="str">
            <v/>
          </cell>
        </row>
        <row r="341">
          <cell r="H341" t="str">
            <v>240500003-4</v>
          </cell>
          <cell r="I341" t="str">
            <v>补偿物设计及制作-厚度1cm,边长≤15cm</v>
          </cell>
          <cell r="J341" t="str">
            <v>医保</v>
          </cell>
          <cell r="K341" t="str">
            <v>次</v>
          </cell>
          <cell r="L341" t="str">
            <v/>
          </cell>
          <cell r="M341" t="str">
            <v/>
          </cell>
        </row>
        <row r="342">
          <cell r="H342" t="str">
            <v>240500003-5</v>
          </cell>
          <cell r="I342" t="str">
            <v>补偿物设计及制作-厚度1.5cm,边长≥15cm</v>
          </cell>
          <cell r="J342" t="str">
            <v>医保</v>
          </cell>
          <cell r="K342" t="str">
            <v>次</v>
          </cell>
          <cell r="L342" t="str">
            <v/>
          </cell>
          <cell r="M342" t="str">
            <v/>
          </cell>
        </row>
        <row r="343">
          <cell r="H343" t="str">
            <v>240500003-6</v>
          </cell>
          <cell r="I343" t="str">
            <v>补偿物设计及制作-厚度1.5cm,边长≤15cm</v>
          </cell>
          <cell r="J343" t="str">
            <v>医保</v>
          </cell>
          <cell r="K343" t="str">
            <v>次</v>
          </cell>
          <cell r="L343" t="str">
            <v/>
          </cell>
          <cell r="M343" t="str">
            <v/>
          </cell>
        </row>
        <row r="344">
          <cell r="H344" t="str">
            <v>240500003-7</v>
          </cell>
          <cell r="I344" t="str">
            <v>补偿物设计及制作-厚度2cm,边长≥15 cm</v>
          </cell>
          <cell r="J344" t="str">
            <v>医保</v>
          </cell>
          <cell r="K344" t="str">
            <v>次</v>
          </cell>
          <cell r="L344" t="str">
            <v/>
          </cell>
          <cell r="M344" t="str">
            <v/>
          </cell>
        </row>
        <row r="345">
          <cell r="H345" t="str">
            <v>240500003-8</v>
          </cell>
          <cell r="I345" t="str">
            <v>补偿物设计及制作-厚度2cm,边长≤15cm</v>
          </cell>
          <cell r="J345" t="str">
            <v>医保</v>
          </cell>
          <cell r="K345" t="str">
            <v>次</v>
          </cell>
          <cell r="L345" t="str">
            <v/>
          </cell>
          <cell r="M345" t="str">
            <v/>
          </cell>
        </row>
        <row r="346">
          <cell r="H346" t="str">
            <v>240500004</v>
          </cell>
          <cell r="I346" t="str">
            <v>面模设计及制作</v>
          </cell>
          <cell r="J346" t="str">
            <v>医保</v>
          </cell>
          <cell r="K346" t="str">
            <v/>
          </cell>
          <cell r="L346" t="str">
            <v/>
          </cell>
          <cell r="M346" t="str">
            <v/>
          </cell>
        </row>
        <row r="347">
          <cell r="H347" t="str">
            <v>240500004-1</v>
          </cell>
          <cell r="I347" t="str">
            <v>面模设计及制作-头颈</v>
          </cell>
          <cell r="J347" t="str">
            <v>医保</v>
          </cell>
          <cell r="K347" t="str">
            <v>次</v>
          </cell>
          <cell r="L347" t="str">
            <v/>
          </cell>
          <cell r="M347" t="str">
            <v/>
          </cell>
        </row>
        <row r="348">
          <cell r="H348" t="str">
            <v>240500004-2</v>
          </cell>
          <cell r="I348" t="str">
            <v>面模设计及制作-躯干</v>
          </cell>
          <cell r="J348" t="str">
            <v>医保</v>
          </cell>
          <cell r="K348" t="str">
            <v>次</v>
          </cell>
          <cell r="L348" t="str">
            <v/>
          </cell>
          <cell r="M348" t="str">
            <v/>
          </cell>
        </row>
        <row r="349">
          <cell r="H349" t="str">
            <v>240500005</v>
          </cell>
          <cell r="I349" t="str">
            <v>体架</v>
          </cell>
          <cell r="J349" t="str">
            <v>医保</v>
          </cell>
          <cell r="K349" t="str">
            <v/>
          </cell>
          <cell r="L349" t="str">
            <v/>
          </cell>
          <cell r="M349" t="str">
            <v/>
          </cell>
        </row>
        <row r="350">
          <cell r="H350" t="str">
            <v>240500005-1</v>
          </cell>
          <cell r="I350" t="str">
            <v>头架设计及制作</v>
          </cell>
          <cell r="J350" t="str">
            <v>医保</v>
          </cell>
          <cell r="K350" t="str">
            <v>次</v>
          </cell>
          <cell r="L350" t="str">
            <v/>
          </cell>
          <cell r="M350" t="str">
            <v/>
          </cell>
        </row>
        <row r="351">
          <cell r="H351" t="str">
            <v>240500005-2</v>
          </cell>
          <cell r="I351" t="str">
            <v>体架设计及制作</v>
          </cell>
          <cell r="J351" t="str">
            <v>医保</v>
          </cell>
          <cell r="K351" t="str">
            <v>次</v>
          </cell>
          <cell r="L351" t="str">
            <v/>
          </cell>
          <cell r="M351" t="str">
            <v/>
          </cell>
        </row>
        <row r="352">
          <cell r="H352" t="str">
            <v>240600001</v>
          </cell>
          <cell r="I352" t="str">
            <v>低氧放疗耐力测定</v>
          </cell>
          <cell r="J352" t="str">
            <v>医保</v>
          </cell>
          <cell r="K352" t="str">
            <v>次</v>
          </cell>
          <cell r="L352" t="str">
            <v/>
          </cell>
          <cell r="M352" t="str">
            <v/>
          </cell>
        </row>
        <row r="353">
          <cell r="H353" t="str">
            <v>240700001</v>
          </cell>
          <cell r="I353" t="str">
            <v>深部热疗</v>
          </cell>
          <cell r="J353" t="str">
            <v>医保</v>
          </cell>
          <cell r="K353" t="str">
            <v>次</v>
          </cell>
          <cell r="L353" t="str">
            <v>指超声或电磁波等热疗。</v>
          </cell>
          <cell r="M353" t="str">
            <v/>
          </cell>
        </row>
        <row r="354">
          <cell r="H354" t="str">
            <v>240700001-1</v>
          </cell>
          <cell r="I354" t="str">
            <v>深部热疗加收(内生场热疗)</v>
          </cell>
          <cell r="J354" t="str">
            <v>医保</v>
          </cell>
          <cell r="K354" t="str">
            <v>次</v>
          </cell>
          <cell r="L354" t="str">
            <v/>
          </cell>
          <cell r="M354" t="str">
            <v/>
          </cell>
        </row>
        <row r="355">
          <cell r="H355" t="str">
            <v>240700002</v>
          </cell>
          <cell r="I355" t="str">
            <v>高强度超声聚焦刀治疗</v>
          </cell>
          <cell r="J355" t="str">
            <v>医保</v>
          </cell>
          <cell r="K355" t="str">
            <v>次</v>
          </cell>
          <cell r="L355" t="str">
            <v>指使用焦域声强5000W/cm2以下高强度超声聚焦设备对实体性肿瘤的疗程损毁性消融治疗:含术中超声监控。</v>
          </cell>
          <cell r="M355" t="str">
            <v/>
          </cell>
        </row>
        <row r="356">
          <cell r="H356" t="str">
            <v>240700003</v>
          </cell>
          <cell r="I356" t="str">
            <v>体表肿瘤电化学治疗</v>
          </cell>
          <cell r="J356" t="str">
            <v>医保</v>
          </cell>
          <cell r="K356" t="str">
            <v>次</v>
          </cell>
          <cell r="L356" t="str">
            <v/>
          </cell>
          <cell r="M356" t="str">
            <v/>
          </cell>
        </row>
        <row r="357">
          <cell r="H357" t="str">
            <v>240700004S</v>
          </cell>
          <cell r="I357" t="str">
            <v>光动力治疗</v>
          </cell>
          <cell r="J357" t="str">
            <v>医保</v>
          </cell>
          <cell r="K357" t="str">
            <v/>
          </cell>
          <cell r="L357" t="str">
            <v/>
          </cell>
          <cell r="M357" t="str">
            <v/>
          </cell>
        </row>
        <row r="358">
          <cell r="H358" t="str">
            <v>240700004S-1</v>
          </cell>
          <cell r="I358" t="str">
            <v>恶性肿瘤光动力治疗</v>
          </cell>
          <cell r="J358" t="str">
            <v>医保</v>
          </cell>
          <cell r="K358" t="str">
            <v>次</v>
          </cell>
          <cell r="L358" t="str">
            <v>含光敏剂、激光源。</v>
          </cell>
          <cell r="M358" t="str">
            <v/>
          </cell>
        </row>
        <row r="359">
          <cell r="H359" t="str">
            <v>240700004S-2</v>
          </cell>
          <cell r="I359" t="str">
            <v>良性病变光动力治疗</v>
          </cell>
          <cell r="J359" t="str">
            <v>医保</v>
          </cell>
          <cell r="K359" t="str">
            <v>次</v>
          </cell>
          <cell r="L359" t="str">
            <v>含激光源。</v>
          </cell>
          <cell r="M359" t="str">
            <v/>
          </cell>
        </row>
        <row r="360">
          <cell r="H360" t="str">
            <v>240700004S-2/1</v>
          </cell>
          <cell r="I360" t="str">
            <v>良性病变光动力治疗加收(超过3个肿物)</v>
          </cell>
          <cell r="J360" t="str">
            <v>医保</v>
          </cell>
          <cell r="K360" t="str">
            <v>每个肿物</v>
          </cell>
          <cell r="L360" t="str">
            <v/>
          </cell>
          <cell r="M360" t="str">
            <v/>
          </cell>
        </row>
        <row r="361">
          <cell r="H361" t="str">
            <v>250101001</v>
          </cell>
          <cell r="I361" t="str">
            <v>血红蛋白测定(Hb)</v>
          </cell>
          <cell r="J361" t="str">
            <v>医保</v>
          </cell>
          <cell r="K361" t="str">
            <v>项</v>
          </cell>
          <cell r="L361" t="str">
            <v/>
          </cell>
          <cell r="M361" t="str">
            <v/>
          </cell>
        </row>
        <row r="362">
          <cell r="H362" t="str">
            <v>250101001-1</v>
          </cell>
          <cell r="I362" t="str">
            <v>血红蛋白测定(Hb)-手工法</v>
          </cell>
          <cell r="J362" t="str">
            <v>医保</v>
          </cell>
          <cell r="K362" t="str">
            <v>项</v>
          </cell>
          <cell r="L362" t="str">
            <v/>
          </cell>
          <cell r="M362" t="str">
            <v/>
          </cell>
        </row>
        <row r="363">
          <cell r="H363" t="str">
            <v>250101001-2</v>
          </cell>
          <cell r="I363" t="str">
            <v>血红蛋白测定(Hb)-床旁快速检测</v>
          </cell>
          <cell r="J363" t="str">
            <v>医保</v>
          </cell>
          <cell r="K363" t="str">
            <v>项</v>
          </cell>
          <cell r="L363" t="str">
            <v/>
          </cell>
          <cell r="M363" t="str">
            <v/>
          </cell>
        </row>
        <row r="364">
          <cell r="H364" t="str">
            <v>250101002</v>
          </cell>
          <cell r="I364" t="str">
            <v>红细胞计数(RBC)</v>
          </cell>
          <cell r="J364" t="str">
            <v>医保</v>
          </cell>
          <cell r="K364" t="str">
            <v>项</v>
          </cell>
          <cell r="L364" t="str">
            <v/>
          </cell>
          <cell r="M364" t="str">
            <v/>
          </cell>
        </row>
        <row r="365">
          <cell r="H365" t="str">
            <v>250101002-1</v>
          </cell>
          <cell r="I365" t="str">
            <v>红细胞计数(RBC)-手工法</v>
          </cell>
          <cell r="J365" t="str">
            <v>医保</v>
          </cell>
          <cell r="K365" t="str">
            <v>项</v>
          </cell>
          <cell r="L365" t="str">
            <v/>
          </cell>
          <cell r="M365" t="str">
            <v/>
          </cell>
        </row>
        <row r="366">
          <cell r="H366" t="str">
            <v>250101003</v>
          </cell>
          <cell r="I366" t="str">
            <v>红细胞比积测定(HCT)</v>
          </cell>
          <cell r="J366" t="str">
            <v>医保</v>
          </cell>
          <cell r="K366" t="str">
            <v>项</v>
          </cell>
          <cell r="L366" t="str">
            <v/>
          </cell>
          <cell r="M366" t="str">
            <v/>
          </cell>
        </row>
        <row r="367">
          <cell r="H367" t="str">
            <v>250101003-1</v>
          </cell>
          <cell r="I367" t="str">
            <v>红细胞比积测定(HCT)-手工法</v>
          </cell>
          <cell r="J367" t="str">
            <v>医保</v>
          </cell>
          <cell r="K367" t="str">
            <v>项</v>
          </cell>
          <cell r="L367" t="str">
            <v/>
          </cell>
          <cell r="M367" t="str">
            <v/>
          </cell>
        </row>
        <row r="368">
          <cell r="H368" t="str">
            <v>250101005</v>
          </cell>
          <cell r="I368" t="str">
            <v>网织红细胞计数(Ret)</v>
          </cell>
          <cell r="J368" t="str">
            <v>医保</v>
          </cell>
          <cell r="K368" t="str">
            <v>项</v>
          </cell>
          <cell r="L368" t="str">
            <v/>
          </cell>
          <cell r="M368" t="str">
            <v/>
          </cell>
        </row>
        <row r="369">
          <cell r="H369" t="str">
            <v>250101005-1</v>
          </cell>
          <cell r="I369" t="str">
            <v>网织红细胞计数(Ret)-镜检法</v>
          </cell>
          <cell r="J369" t="str">
            <v>医保</v>
          </cell>
          <cell r="K369" t="str">
            <v>项</v>
          </cell>
          <cell r="L369" t="str">
            <v/>
          </cell>
          <cell r="M369" t="str">
            <v/>
          </cell>
        </row>
        <row r="370">
          <cell r="H370" t="str">
            <v>250101005-2</v>
          </cell>
          <cell r="I370" t="str">
            <v>网织红细胞计数(Ret)-仪器法</v>
          </cell>
          <cell r="J370" t="str">
            <v>医保</v>
          </cell>
          <cell r="K370" t="str">
            <v>项</v>
          </cell>
          <cell r="L370" t="str">
            <v/>
          </cell>
          <cell r="M370" t="str">
            <v/>
          </cell>
        </row>
        <row r="371">
          <cell r="H371" t="str">
            <v>250101005-3</v>
          </cell>
          <cell r="I371" t="str">
            <v>网织红细胞计数(Ret)-流式细胞仪法</v>
          </cell>
          <cell r="J371" t="str">
            <v>医保</v>
          </cell>
          <cell r="K371" t="str">
            <v>项</v>
          </cell>
          <cell r="L371" t="str">
            <v/>
          </cell>
          <cell r="M371" t="str">
            <v/>
          </cell>
        </row>
        <row r="372">
          <cell r="H372" t="str">
            <v>250101006</v>
          </cell>
          <cell r="I372" t="str">
            <v>嗜碱性点彩红细胞计数</v>
          </cell>
          <cell r="J372" t="str">
            <v>医保</v>
          </cell>
          <cell r="K372" t="str">
            <v>项</v>
          </cell>
          <cell r="L372" t="str">
            <v/>
          </cell>
          <cell r="M372" t="str">
            <v/>
          </cell>
        </row>
        <row r="373">
          <cell r="H373" t="str">
            <v>250101007</v>
          </cell>
          <cell r="I373" t="str">
            <v>异常红细胞形态检查</v>
          </cell>
          <cell r="J373" t="str">
            <v>医保</v>
          </cell>
          <cell r="K373" t="str">
            <v>项</v>
          </cell>
          <cell r="L373" t="str">
            <v/>
          </cell>
          <cell r="M373" t="str">
            <v/>
          </cell>
        </row>
        <row r="374">
          <cell r="H374" t="str">
            <v>250101008</v>
          </cell>
          <cell r="I374" t="str">
            <v>红细胞沉降率测定(ESR)</v>
          </cell>
          <cell r="J374" t="str">
            <v>医保</v>
          </cell>
          <cell r="K374" t="str">
            <v>项</v>
          </cell>
          <cell r="L374" t="str">
            <v/>
          </cell>
          <cell r="M374" t="str">
            <v/>
          </cell>
        </row>
        <row r="375">
          <cell r="H375" t="str">
            <v>250101008-1</v>
          </cell>
          <cell r="I375" t="str">
            <v>红细胞沉降率测定(ESR)-手工法</v>
          </cell>
          <cell r="J375" t="str">
            <v>医保</v>
          </cell>
          <cell r="K375" t="str">
            <v>项</v>
          </cell>
          <cell r="L375" t="str">
            <v/>
          </cell>
          <cell r="M375" t="str">
            <v/>
          </cell>
        </row>
        <row r="376">
          <cell r="H376" t="str">
            <v>250101009</v>
          </cell>
          <cell r="I376" t="str">
            <v>白细胞计数(WBC)</v>
          </cell>
          <cell r="J376" t="str">
            <v>医保</v>
          </cell>
          <cell r="K376" t="str">
            <v>项</v>
          </cell>
          <cell r="L376" t="str">
            <v/>
          </cell>
          <cell r="M376" t="str">
            <v/>
          </cell>
        </row>
        <row r="377">
          <cell r="H377" t="str">
            <v>250101009-1</v>
          </cell>
          <cell r="I377" t="str">
            <v>白细胞计数(WBC)-手工法</v>
          </cell>
          <cell r="J377" t="str">
            <v>医保</v>
          </cell>
          <cell r="K377" t="str">
            <v>项</v>
          </cell>
          <cell r="L377" t="str">
            <v/>
          </cell>
          <cell r="M377" t="str">
            <v/>
          </cell>
        </row>
        <row r="378">
          <cell r="H378" t="str">
            <v>250101010</v>
          </cell>
          <cell r="I378" t="str">
            <v>白细胞分类计数(DC)</v>
          </cell>
          <cell r="J378" t="str">
            <v>医保</v>
          </cell>
          <cell r="K378" t="str">
            <v>项</v>
          </cell>
          <cell r="L378" t="str">
            <v/>
          </cell>
          <cell r="M378" t="str">
            <v/>
          </cell>
        </row>
        <row r="379">
          <cell r="H379" t="str">
            <v>250101010-1</v>
          </cell>
          <cell r="I379" t="str">
            <v>白细胞分类计数(DC)-手工法</v>
          </cell>
          <cell r="J379" t="str">
            <v>医保</v>
          </cell>
          <cell r="K379" t="str">
            <v>项</v>
          </cell>
          <cell r="L379" t="str">
            <v/>
          </cell>
          <cell r="M379" t="str">
            <v/>
          </cell>
        </row>
        <row r="380">
          <cell r="H380" t="str">
            <v>250101011</v>
          </cell>
          <cell r="I380" t="str">
            <v>嗜酸性粒细胞直接计数</v>
          </cell>
          <cell r="J380" t="str">
            <v>医保</v>
          </cell>
          <cell r="K380" t="str">
            <v>项</v>
          </cell>
          <cell r="L380" t="str">
            <v/>
          </cell>
          <cell r="M380" t="str">
            <v/>
          </cell>
        </row>
        <row r="381">
          <cell r="H381" t="str">
            <v>250101011-1</v>
          </cell>
          <cell r="I381" t="str">
            <v>嗜碱性粒细胞直接计数</v>
          </cell>
          <cell r="J381" t="str">
            <v>医保</v>
          </cell>
          <cell r="K381" t="str">
            <v>项</v>
          </cell>
          <cell r="L381" t="str">
            <v/>
          </cell>
          <cell r="M381" t="str">
            <v/>
          </cell>
        </row>
        <row r="382">
          <cell r="H382" t="str">
            <v>250101011-2</v>
          </cell>
          <cell r="I382" t="str">
            <v>淋巴细胞直接计数</v>
          </cell>
          <cell r="J382" t="str">
            <v>医保</v>
          </cell>
          <cell r="K382" t="str">
            <v>项</v>
          </cell>
          <cell r="L382" t="str">
            <v/>
          </cell>
          <cell r="M382" t="str">
            <v/>
          </cell>
        </row>
        <row r="383">
          <cell r="H383" t="str">
            <v>250101011-3</v>
          </cell>
          <cell r="I383" t="str">
            <v>单核细胞直接计数</v>
          </cell>
          <cell r="J383" t="str">
            <v>医保</v>
          </cell>
          <cell r="K383" t="str">
            <v>项</v>
          </cell>
          <cell r="L383" t="str">
            <v/>
          </cell>
          <cell r="M383" t="str">
            <v/>
          </cell>
        </row>
        <row r="384">
          <cell r="H384" t="str">
            <v>250101012</v>
          </cell>
          <cell r="I384" t="str">
            <v>异常白细胞形态检查</v>
          </cell>
          <cell r="J384" t="str">
            <v>医保</v>
          </cell>
          <cell r="K384" t="str">
            <v>项</v>
          </cell>
          <cell r="L384" t="str">
            <v/>
          </cell>
          <cell r="M384" t="str">
            <v/>
          </cell>
        </row>
        <row r="385">
          <cell r="H385" t="str">
            <v>250101013</v>
          </cell>
          <cell r="I385" t="str">
            <v>浓缩血恶性组织细胞检查</v>
          </cell>
          <cell r="J385" t="str">
            <v>医保</v>
          </cell>
          <cell r="K385" t="str">
            <v>项</v>
          </cell>
          <cell r="L385" t="str">
            <v/>
          </cell>
          <cell r="M385" t="str">
            <v/>
          </cell>
        </row>
        <row r="386">
          <cell r="H386" t="str">
            <v>250101014</v>
          </cell>
          <cell r="I386" t="str">
            <v>血小板计数</v>
          </cell>
          <cell r="J386" t="str">
            <v>医保</v>
          </cell>
          <cell r="K386" t="str">
            <v>项</v>
          </cell>
          <cell r="L386" t="str">
            <v/>
          </cell>
          <cell r="M386" t="str">
            <v/>
          </cell>
        </row>
        <row r="387">
          <cell r="H387" t="str">
            <v>250101014-1</v>
          </cell>
          <cell r="I387" t="str">
            <v>血小板计数-手工法</v>
          </cell>
          <cell r="J387" t="str">
            <v>医保</v>
          </cell>
          <cell r="K387" t="str">
            <v>项</v>
          </cell>
          <cell r="L387" t="str">
            <v/>
          </cell>
          <cell r="M387" t="str">
            <v/>
          </cell>
        </row>
        <row r="388">
          <cell r="H388" t="str">
            <v>250101015</v>
          </cell>
          <cell r="I388" t="str">
            <v>血常规</v>
          </cell>
          <cell r="J388" t="str">
            <v>医保</v>
          </cell>
          <cell r="K388" t="str">
            <v/>
          </cell>
          <cell r="L388" t="str">
            <v>含全血细胞计数。</v>
          </cell>
          <cell r="M388" t="str">
            <v/>
          </cell>
        </row>
        <row r="389">
          <cell r="H389" t="str">
            <v>250101015-1</v>
          </cell>
          <cell r="I389" t="str">
            <v>血常规-三分类</v>
          </cell>
          <cell r="J389" t="str">
            <v>医保</v>
          </cell>
          <cell r="K389" t="str">
            <v>次</v>
          </cell>
          <cell r="L389" t="str">
            <v>含全血细胞计数。</v>
          </cell>
          <cell r="M389" t="str">
            <v/>
          </cell>
        </row>
        <row r="390">
          <cell r="H390" t="str">
            <v>250101015-2</v>
          </cell>
          <cell r="I390" t="str">
            <v>血常规-五分类</v>
          </cell>
          <cell r="J390" t="str">
            <v>医保</v>
          </cell>
          <cell r="K390" t="str">
            <v>次</v>
          </cell>
          <cell r="L390" t="str">
            <v>含全血细胞计数。</v>
          </cell>
          <cell r="M390" t="str">
            <v/>
          </cell>
        </row>
        <row r="391">
          <cell r="H391" t="str">
            <v>250101016</v>
          </cell>
          <cell r="I391" t="str">
            <v>出血时间测定(BT)</v>
          </cell>
          <cell r="J391" t="str">
            <v>医保</v>
          </cell>
          <cell r="K391" t="str">
            <v>项</v>
          </cell>
          <cell r="L391" t="str">
            <v/>
          </cell>
          <cell r="M391" t="str">
            <v/>
          </cell>
        </row>
        <row r="392">
          <cell r="H392" t="str">
            <v>250101017</v>
          </cell>
          <cell r="I392" t="str">
            <v>出血时间测定-测定器法</v>
          </cell>
          <cell r="J392" t="str">
            <v>医保</v>
          </cell>
          <cell r="K392" t="str">
            <v>项</v>
          </cell>
          <cell r="L392" t="str">
            <v>指测定器法。</v>
          </cell>
          <cell r="M392" t="str">
            <v/>
          </cell>
        </row>
        <row r="393">
          <cell r="H393" t="str">
            <v>250101018</v>
          </cell>
          <cell r="I393" t="str">
            <v>凝血时间测定(CT)-测定器法</v>
          </cell>
          <cell r="J393" t="str">
            <v>医保</v>
          </cell>
          <cell r="K393" t="str">
            <v>项</v>
          </cell>
          <cell r="L393" t="str">
            <v>指测定器法。</v>
          </cell>
          <cell r="M393" t="str">
            <v/>
          </cell>
        </row>
        <row r="394">
          <cell r="H394" t="str">
            <v>250101019</v>
          </cell>
          <cell r="I394" t="str">
            <v>红斑狼疮细胞检查(LEC)</v>
          </cell>
          <cell r="J394" t="str">
            <v>医保</v>
          </cell>
          <cell r="K394" t="str">
            <v>项</v>
          </cell>
          <cell r="L394" t="str">
            <v/>
          </cell>
          <cell r="M394" t="str">
            <v/>
          </cell>
        </row>
        <row r="395">
          <cell r="H395" t="str">
            <v>250101020</v>
          </cell>
          <cell r="I395" t="str">
            <v>血浆渗量试验</v>
          </cell>
          <cell r="J395" t="str">
            <v>医保</v>
          </cell>
          <cell r="K395" t="str">
            <v>项</v>
          </cell>
          <cell r="L395" t="str">
            <v/>
          </cell>
          <cell r="M395" t="str">
            <v/>
          </cell>
        </row>
        <row r="396">
          <cell r="H396" t="str">
            <v>250101021</v>
          </cell>
          <cell r="I396" t="str">
            <v>有核红细胞计数</v>
          </cell>
          <cell r="J396" t="str">
            <v>医保</v>
          </cell>
          <cell r="K396" t="str">
            <v>项</v>
          </cell>
          <cell r="L396" t="str">
            <v/>
          </cell>
          <cell r="M396" t="str">
            <v/>
          </cell>
        </row>
        <row r="397">
          <cell r="H397" t="str">
            <v>250101022</v>
          </cell>
          <cell r="I397" t="str">
            <v>异常血小板形态检查</v>
          </cell>
          <cell r="J397" t="str">
            <v>医保</v>
          </cell>
          <cell r="K397" t="str">
            <v>项</v>
          </cell>
          <cell r="L397" t="str">
            <v/>
          </cell>
          <cell r="M397" t="str">
            <v/>
          </cell>
        </row>
        <row r="398">
          <cell r="H398" t="str">
            <v>250102001</v>
          </cell>
          <cell r="I398" t="str">
            <v>尿常规检查</v>
          </cell>
          <cell r="J398" t="str">
            <v>医保</v>
          </cell>
          <cell r="K398" t="str">
            <v>次</v>
          </cell>
          <cell r="L398" t="str">
            <v>指手工操作；含外观、酸碱度、蛋白定性、镜检。</v>
          </cell>
          <cell r="M398" t="str">
            <v/>
          </cell>
        </row>
        <row r="399">
          <cell r="H399" t="str">
            <v>250102002</v>
          </cell>
          <cell r="I399" t="str">
            <v>尿酸碱度测定</v>
          </cell>
          <cell r="J399" t="str">
            <v>医保</v>
          </cell>
          <cell r="K399" t="str">
            <v>项</v>
          </cell>
          <cell r="L399" t="str">
            <v/>
          </cell>
          <cell r="M399" t="str">
            <v/>
          </cell>
        </row>
        <row r="400">
          <cell r="H400" t="str">
            <v>250102003</v>
          </cell>
          <cell r="I400" t="str">
            <v>尿比重测定</v>
          </cell>
          <cell r="J400" t="str">
            <v>医保</v>
          </cell>
          <cell r="K400" t="str">
            <v>项</v>
          </cell>
          <cell r="L400" t="str">
            <v/>
          </cell>
          <cell r="M400" t="str">
            <v/>
          </cell>
        </row>
        <row r="401">
          <cell r="H401" t="str">
            <v>250102004</v>
          </cell>
          <cell r="I401" t="str">
            <v>尿渗透压检查</v>
          </cell>
          <cell r="J401" t="str">
            <v>医保</v>
          </cell>
          <cell r="K401" t="str">
            <v>项</v>
          </cell>
          <cell r="L401" t="str">
            <v/>
          </cell>
          <cell r="M401" t="str">
            <v/>
          </cell>
        </row>
        <row r="402">
          <cell r="H402" t="str">
            <v>250102004-1/1</v>
          </cell>
          <cell r="I402" t="str">
            <v>床边尿渗透压快速检测</v>
          </cell>
          <cell r="J402" t="str">
            <v>医保</v>
          </cell>
          <cell r="K402" t="str">
            <v>次</v>
          </cell>
          <cell r="L402" t="str">
            <v/>
          </cell>
          <cell r="M402" t="str">
            <v/>
          </cell>
        </row>
        <row r="403">
          <cell r="H403" t="str">
            <v>250102004-2</v>
          </cell>
          <cell r="I403" t="str">
            <v>血清渗透压检查</v>
          </cell>
          <cell r="J403" t="str">
            <v>医保</v>
          </cell>
          <cell r="K403" t="str">
            <v>项</v>
          </cell>
          <cell r="L403" t="str">
            <v/>
          </cell>
          <cell r="M403" t="str">
            <v/>
          </cell>
        </row>
        <row r="404">
          <cell r="H404" t="str">
            <v>250102004-2/1</v>
          </cell>
          <cell r="I404" t="str">
            <v>床边血清渗透压快速检测</v>
          </cell>
          <cell r="J404" t="str">
            <v>医保</v>
          </cell>
          <cell r="K404" t="str">
            <v>次</v>
          </cell>
          <cell r="L404" t="str">
            <v/>
          </cell>
          <cell r="M404" t="str">
            <v/>
          </cell>
        </row>
        <row r="405">
          <cell r="H405" t="str">
            <v>250102005</v>
          </cell>
          <cell r="I405" t="str">
            <v>尿蛋白定性</v>
          </cell>
          <cell r="J405" t="str">
            <v>医保</v>
          </cell>
          <cell r="K405" t="str">
            <v>项</v>
          </cell>
          <cell r="L405" t="str">
            <v/>
          </cell>
          <cell r="M405" t="str">
            <v/>
          </cell>
        </row>
        <row r="406">
          <cell r="H406" t="str">
            <v>250102006</v>
          </cell>
          <cell r="I406" t="str">
            <v>尿蛋白定量</v>
          </cell>
          <cell r="J406" t="str">
            <v>医保</v>
          </cell>
          <cell r="K406" t="str">
            <v>项</v>
          </cell>
          <cell r="L406" t="str">
            <v/>
          </cell>
          <cell r="M406" t="str">
            <v/>
          </cell>
        </row>
        <row r="407">
          <cell r="H407" t="str">
            <v>250102006-1</v>
          </cell>
          <cell r="I407" t="str">
            <v>尿蛋白定量-手工比色法</v>
          </cell>
          <cell r="J407" t="str">
            <v>医保</v>
          </cell>
          <cell r="K407" t="str">
            <v>项</v>
          </cell>
          <cell r="L407" t="str">
            <v/>
          </cell>
          <cell r="M407" t="str">
            <v/>
          </cell>
        </row>
        <row r="408">
          <cell r="H408" t="str">
            <v>250102006-2</v>
          </cell>
          <cell r="I408" t="str">
            <v>尿蛋白定量-各种化学法</v>
          </cell>
          <cell r="J408" t="str">
            <v>医保</v>
          </cell>
          <cell r="K408" t="str">
            <v>项</v>
          </cell>
          <cell r="L408" t="str">
            <v/>
          </cell>
          <cell r="M408" t="str">
            <v/>
          </cell>
        </row>
        <row r="409">
          <cell r="H409" t="str">
            <v>250102006-3</v>
          </cell>
          <cell r="I409" t="str">
            <v>尿蛋白定量-免疫比浊法</v>
          </cell>
          <cell r="J409" t="str">
            <v>医保</v>
          </cell>
          <cell r="K409" t="str">
            <v>项</v>
          </cell>
          <cell r="L409" t="str">
            <v/>
          </cell>
          <cell r="M409" t="str">
            <v/>
          </cell>
        </row>
        <row r="410">
          <cell r="H410" t="str">
            <v>250102007</v>
          </cell>
          <cell r="I410" t="str">
            <v>尿本-周氏蛋白定性检查</v>
          </cell>
          <cell r="J410" t="str">
            <v>医保</v>
          </cell>
          <cell r="K410" t="str">
            <v>项</v>
          </cell>
          <cell r="L410" t="str">
            <v/>
          </cell>
          <cell r="M410" t="str">
            <v/>
          </cell>
        </row>
        <row r="411">
          <cell r="H411" t="str">
            <v>250102007-1</v>
          </cell>
          <cell r="I411" t="str">
            <v>尿本-周氏蛋白定性检查-热沉淀法</v>
          </cell>
          <cell r="J411" t="str">
            <v>医保</v>
          </cell>
          <cell r="K411" t="str">
            <v>项</v>
          </cell>
          <cell r="L411" t="str">
            <v/>
          </cell>
          <cell r="M411" t="str">
            <v/>
          </cell>
        </row>
        <row r="412">
          <cell r="H412" t="str">
            <v>250102007-2</v>
          </cell>
          <cell r="I412" t="str">
            <v>尿本-周氏蛋白定性检查-免疫电泳法</v>
          </cell>
          <cell r="J412" t="str">
            <v>医保</v>
          </cell>
          <cell r="K412" t="str">
            <v>项</v>
          </cell>
          <cell r="L412" t="str">
            <v/>
          </cell>
          <cell r="M412" t="str">
            <v/>
          </cell>
        </row>
        <row r="413">
          <cell r="H413" t="str">
            <v>250102008</v>
          </cell>
          <cell r="I413" t="str">
            <v>尿肌红蛋白定性检查</v>
          </cell>
          <cell r="J413" t="str">
            <v>医保</v>
          </cell>
          <cell r="K413" t="str">
            <v>项</v>
          </cell>
          <cell r="L413" t="str">
            <v/>
          </cell>
          <cell r="M413" t="str">
            <v/>
          </cell>
        </row>
        <row r="414">
          <cell r="H414" t="str">
            <v>250102009</v>
          </cell>
          <cell r="I414" t="str">
            <v>尿血红蛋白定性检查</v>
          </cell>
          <cell r="J414" t="str">
            <v>医保</v>
          </cell>
          <cell r="K414" t="str">
            <v>项</v>
          </cell>
          <cell r="L414" t="str">
            <v/>
          </cell>
          <cell r="M414" t="str">
            <v/>
          </cell>
        </row>
        <row r="415">
          <cell r="H415" t="str">
            <v>250102010</v>
          </cell>
          <cell r="I415" t="str">
            <v>尿糖定性试验</v>
          </cell>
          <cell r="J415" t="str">
            <v>医保</v>
          </cell>
          <cell r="K415" t="str">
            <v>项</v>
          </cell>
          <cell r="L415" t="str">
            <v/>
          </cell>
          <cell r="M415" t="str">
            <v/>
          </cell>
        </row>
        <row r="416">
          <cell r="H416" t="str">
            <v>250102011</v>
          </cell>
          <cell r="I416" t="str">
            <v>尿糖定量测定</v>
          </cell>
          <cell r="J416" t="str">
            <v>医保</v>
          </cell>
          <cell r="K416" t="str">
            <v>项</v>
          </cell>
          <cell r="L416" t="str">
            <v/>
          </cell>
          <cell r="M416" t="str">
            <v/>
          </cell>
        </row>
        <row r="417">
          <cell r="H417" t="str">
            <v>250102012</v>
          </cell>
          <cell r="I417" t="str">
            <v>尿酮体定性试验</v>
          </cell>
          <cell r="J417" t="str">
            <v>医保</v>
          </cell>
          <cell r="K417" t="str">
            <v>项</v>
          </cell>
          <cell r="L417" t="str">
            <v/>
          </cell>
          <cell r="M417" t="str">
            <v/>
          </cell>
        </row>
        <row r="418">
          <cell r="H418" t="str">
            <v>250102013</v>
          </cell>
          <cell r="I418" t="str">
            <v>尿三胆检查</v>
          </cell>
          <cell r="J418" t="str">
            <v>医保</v>
          </cell>
          <cell r="K418" t="str">
            <v>项</v>
          </cell>
          <cell r="L418" t="str">
            <v/>
          </cell>
          <cell r="M418" t="str">
            <v/>
          </cell>
        </row>
        <row r="419">
          <cell r="H419" t="str">
            <v>250102013-1</v>
          </cell>
          <cell r="I419" t="str">
            <v>尿二胆检查</v>
          </cell>
          <cell r="J419" t="str">
            <v>医保</v>
          </cell>
          <cell r="K419" t="str">
            <v>项</v>
          </cell>
          <cell r="L419" t="str">
            <v/>
          </cell>
          <cell r="M419" t="str">
            <v/>
          </cell>
        </row>
        <row r="420">
          <cell r="H420" t="str">
            <v>250102014</v>
          </cell>
          <cell r="I420" t="str">
            <v>尿含铁血黄素定性试验</v>
          </cell>
          <cell r="J420" t="str">
            <v>医保</v>
          </cell>
          <cell r="K420" t="str">
            <v>项</v>
          </cell>
          <cell r="L420" t="str">
            <v/>
          </cell>
          <cell r="M420" t="str">
            <v/>
          </cell>
        </row>
        <row r="421">
          <cell r="H421" t="str">
            <v>250102015</v>
          </cell>
          <cell r="I421" t="str">
            <v>尿三氯化铁试验</v>
          </cell>
          <cell r="J421" t="str">
            <v>医保</v>
          </cell>
          <cell r="K421" t="str">
            <v>项</v>
          </cell>
          <cell r="L421" t="str">
            <v/>
          </cell>
          <cell r="M421" t="str">
            <v/>
          </cell>
        </row>
        <row r="422">
          <cell r="H422" t="str">
            <v>250102016</v>
          </cell>
          <cell r="I422" t="str">
            <v>尿乳糜定性检查</v>
          </cell>
          <cell r="J422" t="str">
            <v>医保</v>
          </cell>
          <cell r="K422" t="str">
            <v>项</v>
          </cell>
          <cell r="L422" t="str">
            <v/>
          </cell>
          <cell r="M422" t="str">
            <v/>
          </cell>
        </row>
        <row r="423">
          <cell r="H423" t="str">
            <v>250102017</v>
          </cell>
          <cell r="I423" t="str">
            <v>尿卟啉定性试验</v>
          </cell>
          <cell r="J423" t="str">
            <v>医保</v>
          </cell>
          <cell r="K423" t="str">
            <v>项</v>
          </cell>
          <cell r="L423" t="str">
            <v/>
          </cell>
          <cell r="M423" t="str">
            <v/>
          </cell>
        </row>
        <row r="424">
          <cell r="H424" t="str">
            <v>250102018</v>
          </cell>
          <cell r="I424" t="str">
            <v>尿黑色素测定</v>
          </cell>
          <cell r="J424" t="str">
            <v>医保</v>
          </cell>
          <cell r="K424" t="str">
            <v>项</v>
          </cell>
          <cell r="L424" t="str">
            <v/>
          </cell>
          <cell r="M424" t="str">
            <v/>
          </cell>
        </row>
        <row r="425">
          <cell r="H425" t="str">
            <v>250102019</v>
          </cell>
          <cell r="I425" t="str">
            <v>尿浓缩稀释试验</v>
          </cell>
          <cell r="J425" t="str">
            <v>医保</v>
          </cell>
          <cell r="K425" t="str">
            <v>项</v>
          </cell>
          <cell r="L425" t="str">
            <v/>
          </cell>
          <cell r="M425" t="str">
            <v/>
          </cell>
        </row>
        <row r="426">
          <cell r="H426" t="str">
            <v>250102020</v>
          </cell>
          <cell r="I426" t="str">
            <v>尿酚红排泄试验(PSP)</v>
          </cell>
          <cell r="J426" t="str">
            <v>医保</v>
          </cell>
          <cell r="K426" t="str">
            <v>项</v>
          </cell>
          <cell r="L426" t="str">
            <v/>
          </cell>
          <cell r="M426" t="str">
            <v/>
          </cell>
        </row>
        <row r="427">
          <cell r="H427" t="str">
            <v>250102021</v>
          </cell>
          <cell r="I427" t="str">
            <v>尿妊娠试验</v>
          </cell>
          <cell r="J427" t="str">
            <v>医保</v>
          </cell>
          <cell r="K427" t="str">
            <v>项</v>
          </cell>
          <cell r="L427" t="str">
            <v/>
          </cell>
          <cell r="M427" t="str">
            <v/>
          </cell>
        </row>
        <row r="428">
          <cell r="H428" t="str">
            <v>250102022</v>
          </cell>
          <cell r="I428" t="str">
            <v>卵泡刺激素(LH)排卵预测</v>
          </cell>
          <cell r="J428" t="str">
            <v>医保</v>
          </cell>
          <cell r="K428" t="str">
            <v>项</v>
          </cell>
          <cell r="L428" t="str">
            <v/>
          </cell>
          <cell r="M428" t="str">
            <v/>
          </cell>
        </row>
        <row r="429">
          <cell r="H429" t="str">
            <v>250102023</v>
          </cell>
          <cell r="I429" t="str">
            <v>尿沉渣镜检</v>
          </cell>
          <cell r="J429" t="str">
            <v>医保</v>
          </cell>
          <cell r="K429" t="str">
            <v>项</v>
          </cell>
          <cell r="L429" t="str">
            <v/>
          </cell>
          <cell r="M429" t="str">
            <v/>
          </cell>
        </row>
        <row r="430">
          <cell r="H430" t="str">
            <v>250102024</v>
          </cell>
          <cell r="I430" t="str">
            <v>尿沉渣定量</v>
          </cell>
          <cell r="J430" t="str">
            <v>医保</v>
          </cell>
          <cell r="K430" t="str">
            <v/>
          </cell>
          <cell r="L430" t="str">
            <v/>
          </cell>
          <cell r="M430" t="str">
            <v/>
          </cell>
        </row>
        <row r="431">
          <cell r="H431" t="str">
            <v>250102024-1</v>
          </cell>
          <cell r="I431" t="str">
            <v>尿沉渣定量-手工法</v>
          </cell>
          <cell r="J431" t="str">
            <v>医保</v>
          </cell>
          <cell r="K431" t="str">
            <v>项</v>
          </cell>
          <cell r="L431" t="str">
            <v/>
          </cell>
          <cell r="M431" t="str">
            <v/>
          </cell>
        </row>
        <row r="432">
          <cell r="H432" t="str">
            <v>250102024-2</v>
          </cell>
          <cell r="I432" t="str">
            <v>尿沉渣定量-尿沉渣分析仪</v>
          </cell>
          <cell r="J432" t="str">
            <v>医保</v>
          </cell>
          <cell r="K432" t="str">
            <v>次</v>
          </cell>
          <cell r="L432" t="str">
            <v/>
          </cell>
          <cell r="M432" t="str">
            <v/>
          </cell>
        </row>
        <row r="433">
          <cell r="H433" t="str">
            <v>250102025</v>
          </cell>
          <cell r="I433" t="str">
            <v>尿液爱迪氏计数(Addis)</v>
          </cell>
          <cell r="J433" t="str">
            <v>医保</v>
          </cell>
          <cell r="K433" t="str">
            <v>项</v>
          </cell>
          <cell r="L433" t="str">
            <v/>
          </cell>
          <cell r="M433" t="str">
            <v/>
          </cell>
        </row>
        <row r="434">
          <cell r="H434" t="str">
            <v>250102026</v>
          </cell>
          <cell r="I434" t="str">
            <v>尿三杯试验</v>
          </cell>
          <cell r="J434" t="str">
            <v>医保</v>
          </cell>
          <cell r="K434" t="str">
            <v>项</v>
          </cell>
          <cell r="L434" t="str">
            <v/>
          </cell>
          <cell r="M434" t="str">
            <v/>
          </cell>
        </row>
        <row r="435">
          <cell r="H435" t="str">
            <v>250102027</v>
          </cell>
          <cell r="I435" t="str">
            <v>一小时尿沉渣计数</v>
          </cell>
          <cell r="J435" t="str">
            <v>医保</v>
          </cell>
          <cell r="K435" t="str">
            <v>项</v>
          </cell>
          <cell r="L435" t="str">
            <v/>
          </cell>
          <cell r="M435" t="str">
            <v/>
          </cell>
        </row>
        <row r="436">
          <cell r="H436" t="str">
            <v>250102028</v>
          </cell>
          <cell r="I436" t="str">
            <v>一小时尿细胞排泄率</v>
          </cell>
          <cell r="J436" t="str">
            <v>医保</v>
          </cell>
          <cell r="K436" t="str">
            <v>项</v>
          </cell>
          <cell r="L436" t="str">
            <v/>
          </cell>
          <cell r="M436" t="str">
            <v/>
          </cell>
        </row>
        <row r="437">
          <cell r="H437" t="str">
            <v>250102029</v>
          </cell>
          <cell r="I437" t="str">
            <v>尿沉渣白细胞分类</v>
          </cell>
          <cell r="J437" t="str">
            <v>医保</v>
          </cell>
          <cell r="K437" t="str">
            <v>项</v>
          </cell>
          <cell r="L437" t="str">
            <v/>
          </cell>
          <cell r="M437" t="str">
            <v/>
          </cell>
        </row>
        <row r="438">
          <cell r="H438" t="str">
            <v>250102030</v>
          </cell>
          <cell r="I438" t="str">
            <v>尿十二小时E/C值测定</v>
          </cell>
          <cell r="J438" t="str">
            <v>医保</v>
          </cell>
          <cell r="K438" t="str">
            <v>项</v>
          </cell>
          <cell r="L438" t="str">
            <v/>
          </cell>
          <cell r="M438" t="str">
            <v/>
          </cell>
        </row>
        <row r="439">
          <cell r="H439" t="str">
            <v>250102031</v>
          </cell>
          <cell r="I439" t="str">
            <v>尿中病毒感染细胞检查</v>
          </cell>
          <cell r="J439" t="str">
            <v>医保</v>
          </cell>
          <cell r="K439" t="str">
            <v>项</v>
          </cell>
          <cell r="L439" t="str">
            <v/>
          </cell>
          <cell r="M439" t="str">
            <v/>
          </cell>
        </row>
        <row r="440">
          <cell r="H440" t="str">
            <v>250102032</v>
          </cell>
          <cell r="I440" t="str">
            <v>尿中包涵体检查</v>
          </cell>
          <cell r="J440" t="str">
            <v>医保</v>
          </cell>
          <cell r="K440" t="str">
            <v>项</v>
          </cell>
          <cell r="L440" t="str">
            <v/>
          </cell>
          <cell r="M440" t="str">
            <v/>
          </cell>
        </row>
        <row r="441">
          <cell r="H441" t="str">
            <v>250102033</v>
          </cell>
          <cell r="I441" t="str">
            <v>尿酸化功能测定</v>
          </cell>
          <cell r="J441" t="str">
            <v>医保</v>
          </cell>
          <cell r="K441" t="str">
            <v>项</v>
          </cell>
          <cell r="L441" t="str">
            <v/>
          </cell>
          <cell r="M441" t="str">
            <v/>
          </cell>
        </row>
        <row r="442">
          <cell r="H442" t="str">
            <v>250102034</v>
          </cell>
          <cell r="I442" t="str">
            <v>尿红细胞位相</v>
          </cell>
          <cell r="J442" t="str">
            <v>医保</v>
          </cell>
          <cell r="K442" t="str">
            <v>项</v>
          </cell>
          <cell r="L442" t="str">
            <v/>
          </cell>
          <cell r="M442" t="str">
            <v/>
          </cell>
        </row>
        <row r="443">
          <cell r="H443" t="str">
            <v>250102035</v>
          </cell>
          <cell r="I443" t="str">
            <v>尿液分析</v>
          </cell>
          <cell r="J443" t="str">
            <v>医保</v>
          </cell>
          <cell r="K443" t="str">
            <v>次</v>
          </cell>
          <cell r="L443" t="str">
            <v>指仪器法，8－11项 。</v>
          </cell>
          <cell r="M443" t="str">
            <v/>
          </cell>
        </row>
        <row r="444">
          <cell r="H444" t="str">
            <v>250102036</v>
          </cell>
          <cell r="I444" t="str">
            <v>24小时尿胱氨酸测定</v>
          </cell>
          <cell r="J444" t="str">
            <v>医保</v>
          </cell>
          <cell r="K444" t="str">
            <v>项</v>
          </cell>
          <cell r="L444" t="str">
            <v/>
          </cell>
          <cell r="M444" t="str">
            <v/>
          </cell>
        </row>
        <row r="445">
          <cell r="H445" t="str">
            <v>250102037</v>
          </cell>
          <cell r="I445" t="str">
            <v>尿卟啉定量测定</v>
          </cell>
          <cell r="J445" t="str">
            <v>医保</v>
          </cell>
          <cell r="K445" t="str">
            <v>项</v>
          </cell>
          <cell r="L445" t="str">
            <v/>
          </cell>
          <cell r="M445" t="str">
            <v/>
          </cell>
        </row>
        <row r="446">
          <cell r="H446" t="str">
            <v>250103001</v>
          </cell>
          <cell r="I446" t="str">
            <v>粪便常规</v>
          </cell>
          <cell r="J446" t="str">
            <v>医保</v>
          </cell>
          <cell r="K446" t="str">
            <v>次</v>
          </cell>
          <cell r="L446" t="str">
            <v>含外观、镜检。</v>
          </cell>
          <cell r="M446" t="str">
            <v/>
          </cell>
        </row>
        <row r="447">
          <cell r="H447" t="str">
            <v>250103002</v>
          </cell>
          <cell r="I447" t="str">
            <v>隐血试验</v>
          </cell>
          <cell r="J447" t="str">
            <v>医保</v>
          </cell>
          <cell r="K447" t="str">
            <v>项</v>
          </cell>
          <cell r="L447" t="str">
            <v>指粪便、呕吐物、痰液、分泌物、脑脊液、胸腹水等体液。</v>
          </cell>
          <cell r="M447" t="str">
            <v/>
          </cell>
        </row>
        <row r="448">
          <cell r="H448" t="str">
            <v>250103002-1</v>
          </cell>
          <cell r="I448" t="str">
            <v>隐血试验-化学法</v>
          </cell>
          <cell r="J448" t="str">
            <v>医保</v>
          </cell>
          <cell r="K448" t="str">
            <v>项</v>
          </cell>
          <cell r="L448" t="str">
            <v/>
          </cell>
          <cell r="M448" t="str">
            <v/>
          </cell>
        </row>
        <row r="449">
          <cell r="H449" t="str">
            <v>250103002-2</v>
          </cell>
          <cell r="I449" t="str">
            <v>隐血试验-免疫法</v>
          </cell>
          <cell r="J449" t="str">
            <v>医保</v>
          </cell>
          <cell r="K449" t="str">
            <v>项</v>
          </cell>
          <cell r="L449" t="str">
            <v/>
          </cell>
          <cell r="M449" t="str">
            <v/>
          </cell>
        </row>
        <row r="450">
          <cell r="H450" t="str">
            <v>250103003</v>
          </cell>
          <cell r="I450" t="str">
            <v>粪胆素检查</v>
          </cell>
          <cell r="J450" t="str">
            <v>医保</v>
          </cell>
          <cell r="K450" t="str">
            <v>项</v>
          </cell>
          <cell r="L450" t="str">
            <v/>
          </cell>
          <cell r="M450" t="str">
            <v/>
          </cell>
        </row>
        <row r="451">
          <cell r="H451" t="str">
            <v>250103004</v>
          </cell>
          <cell r="I451" t="str">
            <v>粪便乳糖不耐受测定</v>
          </cell>
          <cell r="J451" t="str">
            <v>医保</v>
          </cell>
          <cell r="K451" t="str">
            <v>项</v>
          </cell>
          <cell r="L451" t="str">
            <v/>
          </cell>
          <cell r="M451" t="str">
            <v/>
          </cell>
        </row>
        <row r="452">
          <cell r="H452" t="str">
            <v>250103005</v>
          </cell>
          <cell r="I452" t="str">
            <v>粪苏丹III染色检查</v>
          </cell>
          <cell r="J452" t="str">
            <v>医保</v>
          </cell>
          <cell r="K452" t="str">
            <v>项</v>
          </cell>
          <cell r="L452" t="str">
            <v/>
          </cell>
          <cell r="M452" t="str">
            <v/>
          </cell>
        </row>
        <row r="453">
          <cell r="H453" t="str">
            <v>250103006</v>
          </cell>
          <cell r="I453" t="str">
            <v>粪便脂肪定量</v>
          </cell>
          <cell r="J453" t="str">
            <v>医保</v>
          </cell>
          <cell r="K453" t="str">
            <v>项</v>
          </cell>
          <cell r="L453" t="str">
            <v/>
          </cell>
          <cell r="M453" t="str">
            <v/>
          </cell>
        </row>
        <row r="454">
          <cell r="H454" t="str">
            <v>250104001</v>
          </cell>
          <cell r="I454" t="str">
            <v>胸腹水常规检查</v>
          </cell>
          <cell r="J454" t="str">
            <v>医保</v>
          </cell>
          <cell r="K454" t="str">
            <v>次</v>
          </cell>
          <cell r="L454" t="str">
            <v>含外观、比重、粘蛋白定性、细胞计数、细胞分类。</v>
          </cell>
          <cell r="M454" t="str">
            <v/>
          </cell>
        </row>
        <row r="455">
          <cell r="H455" t="str">
            <v>250104002</v>
          </cell>
          <cell r="I455" t="str">
            <v>胸腹水特殊检查</v>
          </cell>
          <cell r="J455" t="str">
            <v>医保</v>
          </cell>
          <cell r="K455" t="str">
            <v>次</v>
          </cell>
          <cell r="L455" t="str">
            <v/>
          </cell>
          <cell r="M455" t="str">
            <v/>
          </cell>
        </row>
        <row r="456">
          <cell r="H456" t="str">
            <v>250104002-1</v>
          </cell>
          <cell r="I456" t="str">
            <v>胸腹水细胞学检查</v>
          </cell>
          <cell r="J456" t="str">
            <v>医保</v>
          </cell>
          <cell r="K456" t="str">
            <v>次</v>
          </cell>
          <cell r="L456" t="str">
            <v/>
          </cell>
          <cell r="M456" t="str">
            <v/>
          </cell>
        </row>
        <row r="457">
          <cell r="H457" t="str">
            <v>250104002-2</v>
          </cell>
          <cell r="I457" t="str">
            <v>胸腹水细胞染色体检查</v>
          </cell>
          <cell r="J457" t="str">
            <v>医保</v>
          </cell>
          <cell r="K457" t="str">
            <v>次</v>
          </cell>
          <cell r="L457" t="str">
            <v/>
          </cell>
          <cell r="M457" t="str">
            <v/>
          </cell>
        </row>
        <row r="458">
          <cell r="H458" t="str">
            <v>250104002-3</v>
          </cell>
          <cell r="I458" t="str">
            <v>胸腹水细胞AgNOR检查</v>
          </cell>
          <cell r="J458" t="str">
            <v>医保</v>
          </cell>
          <cell r="K458" t="str">
            <v>次</v>
          </cell>
          <cell r="L458" t="str">
            <v/>
          </cell>
          <cell r="M458" t="str">
            <v/>
          </cell>
        </row>
        <row r="459">
          <cell r="H459" t="str">
            <v>250104003</v>
          </cell>
          <cell r="I459" t="str">
            <v>脑脊液常规检查(CSF)</v>
          </cell>
          <cell r="J459" t="str">
            <v>医保</v>
          </cell>
          <cell r="K459" t="str">
            <v>次</v>
          </cell>
          <cell r="L459" t="str">
            <v>含外观、蛋白定性、细胞总数和分类。</v>
          </cell>
          <cell r="M459" t="str">
            <v/>
          </cell>
        </row>
        <row r="460">
          <cell r="H460" t="str">
            <v>250104004</v>
          </cell>
          <cell r="I460" t="str">
            <v>精液常规检查</v>
          </cell>
          <cell r="J460" t="str">
            <v>医保</v>
          </cell>
          <cell r="K460" t="str">
            <v>次</v>
          </cell>
          <cell r="L460" t="str">
            <v>含外观、量、液化程度、精子存活率、活动力、计数和形态。</v>
          </cell>
          <cell r="M460" t="str">
            <v/>
          </cell>
        </row>
        <row r="461">
          <cell r="H461" t="str">
            <v>250104004-1</v>
          </cell>
          <cell r="I461" t="str">
            <v>精液常规检查-手工法</v>
          </cell>
          <cell r="J461" t="str">
            <v>医保</v>
          </cell>
          <cell r="K461" t="str">
            <v>次</v>
          </cell>
          <cell r="L461" t="str">
            <v/>
          </cell>
          <cell r="M461" t="str">
            <v/>
          </cell>
        </row>
        <row r="462">
          <cell r="H462" t="str">
            <v>250104005</v>
          </cell>
          <cell r="I462" t="str">
            <v>精液酸性磷酸酶测定</v>
          </cell>
          <cell r="J462" t="str">
            <v>自费</v>
          </cell>
          <cell r="K462" t="str">
            <v>项</v>
          </cell>
          <cell r="L462" t="str">
            <v/>
          </cell>
          <cell r="M462" t="str">
            <v/>
          </cell>
        </row>
        <row r="463">
          <cell r="H463" t="str">
            <v>250104006</v>
          </cell>
          <cell r="I463" t="str">
            <v>精液果糖测定</v>
          </cell>
          <cell r="J463" t="str">
            <v>自费</v>
          </cell>
          <cell r="K463" t="str">
            <v>项</v>
          </cell>
          <cell r="L463" t="str">
            <v/>
          </cell>
          <cell r="M463" t="str">
            <v/>
          </cell>
        </row>
        <row r="464">
          <cell r="H464" t="str">
            <v>250104007</v>
          </cell>
          <cell r="I464" t="str">
            <v>精液α-葡萄糖苷酶测定</v>
          </cell>
          <cell r="J464" t="str">
            <v>自费</v>
          </cell>
          <cell r="K464" t="str">
            <v>项</v>
          </cell>
          <cell r="L464" t="str">
            <v/>
          </cell>
          <cell r="M464" t="str">
            <v/>
          </cell>
        </row>
        <row r="465">
          <cell r="H465" t="str">
            <v>250104008</v>
          </cell>
          <cell r="I465" t="str">
            <v>精子运动轨迹分析</v>
          </cell>
          <cell r="J465" t="str">
            <v>自费</v>
          </cell>
          <cell r="K465" t="str">
            <v>项</v>
          </cell>
          <cell r="L465" t="str">
            <v/>
          </cell>
          <cell r="M465" t="str">
            <v/>
          </cell>
        </row>
        <row r="466">
          <cell r="H466" t="str">
            <v>250104009</v>
          </cell>
          <cell r="I466" t="str">
            <v>精子顶体完整率检查</v>
          </cell>
          <cell r="J466" t="str">
            <v>自费</v>
          </cell>
          <cell r="K466" t="str">
            <v>项</v>
          </cell>
          <cell r="L466" t="str">
            <v/>
          </cell>
          <cell r="M466" t="str">
            <v/>
          </cell>
        </row>
        <row r="467">
          <cell r="H467" t="str">
            <v>250104010</v>
          </cell>
          <cell r="I467" t="str">
            <v>精子受精能力测定</v>
          </cell>
          <cell r="J467" t="str">
            <v>自费</v>
          </cell>
          <cell r="K467" t="str">
            <v>项</v>
          </cell>
          <cell r="L467" t="str">
            <v/>
          </cell>
          <cell r="M467" t="str">
            <v/>
          </cell>
        </row>
        <row r="468">
          <cell r="H468" t="str">
            <v>250104011</v>
          </cell>
          <cell r="I468" t="str">
            <v>精子结合抗体测定</v>
          </cell>
          <cell r="J468" t="str">
            <v>自费</v>
          </cell>
          <cell r="K468" t="str">
            <v>项</v>
          </cell>
          <cell r="L468" t="str">
            <v/>
          </cell>
          <cell r="M468" t="str">
            <v/>
          </cell>
        </row>
        <row r="469">
          <cell r="H469" t="str">
            <v>250104012</v>
          </cell>
          <cell r="I469" t="str">
            <v>精子畸形率测定</v>
          </cell>
          <cell r="J469" t="str">
            <v>自费</v>
          </cell>
          <cell r="K469" t="str">
            <v>项</v>
          </cell>
          <cell r="L469" t="str">
            <v/>
          </cell>
          <cell r="M469" t="str">
            <v/>
          </cell>
        </row>
        <row r="470">
          <cell r="H470" t="str">
            <v>250104012-1</v>
          </cell>
          <cell r="I470" t="str">
            <v>精子畸形率测定加收(染色形态分析)</v>
          </cell>
          <cell r="J470" t="str">
            <v>自费</v>
          </cell>
          <cell r="K470" t="str">
            <v>项</v>
          </cell>
          <cell r="L470" t="str">
            <v/>
          </cell>
          <cell r="M470" t="str">
            <v/>
          </cell>
        </row>
        <row r="471">
          <cell r="H471" t="str">
            <v>250104013</v>
          </cell>
          <cell r="I471" t="str">
            <v>前列腺液常规检查</v>
          </cell>
          <cell r="J471" t="str">
            <v>医保</v>
          </cell>
          <cell r="K471" t="str">
            <v>项</v>
          </cell>
          <cell r="L471" t="str">
            <v>含外观和镜检。</v>
          </cell>
          <cell r="M471" t="str">
            <v/>
          </cell>
        </row>
        <row r="472">
          <cell r="H472" t="str">
            <v>250104014</v>
          </cell>
          <cell r="I472" t="str">
            <v>阴道分泌物检查</v>
          </cell>
          <cell r="J472" t="str">
            <v>医保</v>
          </cell>
          <cell r="K472" t="str">
            <v>次</v>
          </cell>
          <cell r="L472" t="str">
            <v>含清洁度、滴虫、霉菌检查。</v>
          </cell>
          <cell r="M472" t="str">
            <v/>
          </cell>
        </row>
        <row r="473">
          <cell r="H473" t="str">
            <v>250104015</v>
          </cell>
          <cell r="I473" t="str">
            <v>羊水结晶检查</v>
          </cell>
          <cell r="J473" t="str">
            <v>医保</v>
          </cell>
          <cell r="K473" t="str">
            <v>项</v>
          </cell>
          <cell r="L473" t="str">
            <v/>
          </cell>
          <cell r="M473" t="str">
            <v/>
          </cell>
        </row>
        <row r="474">
          <cell r="H474" t="str">
            <v>250104016</v>
          </cell>
          <cell r="I474" t="str">
            <v>胃液常规检查</v>
          </cell>
          <cell r="J474" t="str">
            <v>医保</v>
          </cell>
          <cell r="K474" t="str">
            <v>次</v>
          </cell>
          <cell r="L474" t="str">
            <v>含酸碱度、基础胃酸分泌量、最大胃酸分泌量测定。</v>
          </cell>
          <cell r="M474" t="str">
            <v/>
          </cell>
        </row>
        <row r="475">
          <cell r="H475" t="str">
            <v>250104016-1</v>
          </cell>
          <cell r="I475" t="str">
            <v>胃液常规检查-五肽胃泌素法</v>
          </cell>
          <cell r="J475" t="str">
            <v>医保</v>
          </cell>
          <cell r="K475" t="str">
            <v>次</v>
          </cell>
          <cell r="L475" t="str">
            <v>含酸碱度、基础胃酸分泌量、最大胃酸分泌量测定。</v>
          </cell>
          <cell r="M475" t="str">
            <v/>
          </cell>
        </row>
        <row r="476">
          <cell r="H476" t="str">
            <v>250104017</v>
          </cell>
          <cell r="I476" t="str">
            <v>十二指肠引流液及胆汁检查</v>
          </cell>
          <cell r="J476" t="str">
            <v>医保</v>
          </cell>
          <cell r="K476" t="str">
            <v>次</v>
          </cell>
          <cell r="L476" t="str">
            <v>含一般性状和镜检。</v>
          </cell>
          <cell r="M476" t="str">
            <v/>
          </cell>
        </row>
        <row r="477">
          <cell r="H477" t="str">
            <v>250104018</v>
          </cell>
          <cell r="I477" t="str">
            <v>痰液常规检查</v>
          </cell>
          <cell r="J477" t="str">
            <v>医保</v>
          </cell>
          <cell r="K477" t="str">
            <v>次</v>
          </cell>
          <cell r="L477" t="str">
            <v>含一般性状检查、镜检和嗜酸性粒细胞检查。</v>
          </cell>
          <cell r="M477" t="str">
            <v/>
          </cell>
        </row>
        <row r="478">
          <cell r="H478" t="str">
            <v>250104019</v>
          </cell>
          <cell r="I478" t="str">
            <v>各种穿刺液常规检查</v>
          </cell>
          <cell r="J478" t="str">
            <v>医保</v>
          </cell>
          <cell r="K478" t="str">
            <v>次</v>
          </cell>
          <cell r="L478" t="str">
            <v>含一般性状检查和镜检。</v>
          </cell>
          <cell r="M478" t="str">
            <v/>
          </cell>
        </row>
        <row r="479">
          <cell r="H479" t="str">
            <v>250104020</v>
          </cell>
          <cell r="I479" t="str">
            <v>精子低渗肿胀试验</v>
          </cell>
          <cell r="J479" t="str">
            <v>自费</v>
          </cell>
          <cell r="K479" t="str">
            <v>项</v>
          </cell>
          <cell r="L479" t="str">
            <v/>
          </cell>
          <cell r="M479" t="str">
            <v/>
          </cell>
        </row>
        <row r="480">
          <cell r="H480" t="str">
            <v>250104021</v>
          </cell>
          <cell r="I480" t="str">
            <v>精子凝集试验</v>
          </cell>
          <cell r="J480" t="str">
            <v>自费</v>
          </cell>
          <cell r="K480" t="str">
            <v>项</v>
          </cell>
          <cell r="L480" t="str">
            <v/>
          </cell>
          <cell r="M480" t="str">
            <v/>
          </cell>
        </row>
        <row r="481">
          <cell r="H481" t="str">
            <v>250104022</v>
          </cell>
          <cell r="I481" t="str">
            <v>精液卵磷脂测定</v>
          </cell>
          <cell r="J481" t="str">
            <v>自费</v>
          </cell>
          <cell r="K481" t="str">
            <v>项</v>
          </cell>
          <cell r="L481" t="str">
            <v/>
          </cell>
          <cell r="M481" t="str">
            <v/>
          </cell>
        </row>
        <row r="482">
          <cell r="H482" t="str">
            <v>250104023</v>
          </cell>
          <cell r="I482" t="str">
            <v>精液渗透压测定</v>
          </cell>
          <cell r="J482" t="str">
            <v>自费</v>
          </cell>
          <cell r="K482" t="str">
            <v>项</v>
          </cell>
          <cell r="L482" t="str">
            <v/>
          </cell>
          <cell r="M482" t="str">
            <v/>
          </cell>
        </row>
        <row r="483">
          <cell r="H483" t="str">
            <v>250104024</v>
          </cell>
          <cell r="I483" t="str">
            <v>精子速度激光测定</v>
          </cell>
          <cell r="J483" t="str">
            <v>自费</v>
          </cell>
          <cell r="K483" t="str">
            <v>项</v>
          </cell>
          <cell r="L483" t="str">
            <v/>
          </cell>
          <cell r="M483" t="str">
            <v/>
          </cell>
        </row>
        <row r="484">
          <cell r="H484" t="str">
            <v>250104025</v>
          </cell>
          <cell r="I484" t="str">
            <v>精子爬高试验</v>
          </cell>
          <cell r="J484" t="str">
            <v>自费</v>
          </cell>
          <cell r="K484" t="str">
            <v>项</v>
          </cell>
          <cell r="L484" t="str">
            <v/>
          </cell>
          <cell r="M484" t="str">
            <v/>
          </cell>
        </row>
        <row r="485">
          <cell r="H485" t="str">
            <v>250104026</v>
          </cell>
          <cell r="I485" t="str">
            <v>精子顶体酶活性定量测定</v>
          </cell>
          <cell r="J485" t="str">
            <v>自费</v>
          </cell>
          <cell r="K485" t="str">
            <v>项</v>
          </cell>
          <cell r="L485" t="str">
            <v/>
          </cell>
          <cell r="M485" t="str">
            <v/>
          </cell>
        </row>
        <row r="486">
          <cell r="H486" t="str">
            <v>250104027</v>
          </cell>
          <cell r="I486" t="str">
            <v>精浆弹性硬蛋白酶定量测定</v>
          </cell>
          <cell r="J486" t="str">
            <v>自费</v>
          </cell>
          <cell r="K486" t="str">
            <v>项</v>
          </cell>
          <cell r="L486" t="str">
            <v/>
          </cell>
          <cell r="M486" t="str">
            <v/>
          </cell>
        </row>
        <row r="487">
          <cell r="H487" t="str">
            <v>250104028</v>
          </cell>
          <cell r="I487" t="str">
            <v>精浆(全精)乳酸脱氢酶X同工酶定量检测</v>
          </cell>
          <cell r="J487" t="str">
            <v>自费</v>
          </cell>
          <cell r="K487" t="str">
            <v>项</v>
          </cell>
          <cell r="L487" t="str">
            <v/>
          </cell>
          <cell r="M487" t="str">
            <v/>
          </cell>
        </row>
        <row r="488">
          <cell r="H488" t="str">
            <v>250104029</v>
          </cell>
          <cell r="I488" t="str">
            <v>精浆中性α-葡萄糖苷酶活性测定</v>
          </cell>
          <cell r="J488" t="str">
            <v>自费</v>
          </cell>
          <cell r="K488" t="str">
            <v>项</v>
          </cell>
          <cell r="L488" t="str">
            <v/>
          </cell>
          <cell r="M488" t="str">
            <v/>
          </cell>
        </row>
        <row r="489">
          <cell r="H489" t="str">
            <v>250104030</v>
          </cell>
          <cell r="I489" t="str">
            <v>精液白细胞过氧化物酶染色检查</v>
          </cell>
          <cell r="J489" t="str">
            <v>自费</v>
          </cell>
          <cell r="K489" t="str">
            <v>项</v>
          </cell>
          <cell r="L489" t="str">
            <v/>
          </cell>
          <cell r="M489" t="str">
            <v/>
          </cell>
        </row>
        <row r="490">
          <cell r="H490" t="str">
            <v>250104031</v>
          </cell>
          <cell r="I490" t="str">
            <v>精浆锌测定</v>
          </cell>
          <cell r="J490" t="str">
            <v>自费</v>
          </cell>
          <cell r="K490" t="str">
            <v>项</v>
          </cell>
          <cell r="L490" t="str">
            <v/>
          </cell>
          <cell r="M490" t="str">
            <v/>
          </cell>
        </row>
        <row r="491">
          <cell r="H491" t="str">
            <v>250104032</v>
          </cell>
          <cell r="I491" t="str">
            <v>精浆柠檬酸测定</v>
          </cell>
          <cell r="J491" t="str">
            <v>自费</v>
          </cell>
          <cell r="K491" t="str">
            <v>项</v>
          </cell>
          <cell r="L491" t="str">
            <v/>
          </cell>
          <cell r="M491" t="str">
            <v/>
          </cell>
        </row>
        <row r="492">
          <cell r="H492" t="str">
            <v>250104033</v>
          </cell>
          <cell r="I492" t="str">
            <v>精子膜表面抗体免疫珠试验</v>
          </cell>
          <cell r="J492" t="str">
            <v>自费</v>
          </cell>
          <cell r="K492" t="str">
            <v>项</v>
          </cell>
          <cell r="L492" t="str">
            <v>指IgG、IgA、IgM。</v>
          </cell>
          <cell r="M492" t="str">
            <v/>
          </cell>
        </row>
        <row r="493">
          <cell r="H493" t="str">
            <v>250104034</v>
          </cell>
          <cell r="I493" t="str">
            <v>精子膜凝集素受体定量检测</v>
          </cell>
          <cell r="J493" t="str">
            <v>自费</v>
          </cell>
          <cell r="K493" t="str">
            <v>项</v>
          </cell>
          <cell r="L493" t="str">
            <v/>
          </cell>
          <cell r="M493" t="str">
            <v/>
          </cell>
        </row>
        <row r="494">
          <cell r="H494" t="str">
            <v>250104035</v>
          </cell>
          <cell r="I494" t="str">
            <v>抗精子抗体混合凝集试验</v>
          </cell>
          <cell r="J494" t="str">
            <v>自费</v>
          </cell>
          <cell r="K494" t="str">
            <v>项</v>
          </cell>
          <cell r="L494" t="str">
            <v/>
          </cell>
          <cell r="M494" t="str">
            <v/>
          </cell>
        </row>
        <row r="495">
          <cell r="H495" t="str">
            <v>250104036S</v>
          </cell>
          <cell r="I495" t="str">
            <v>关节滑液晶体分析</v>
          </cell>
          <cell r="J495" t="str">
            <v>医保</v>
          </cell>
          <cell r="K495" t="str">
            <v>次</v>
          </cell>
          <cell r="L495" t="str">
            <v/>
          </cell>
          <cell r="M495" t="str">
            <v/>
          </cell>
        </row>
        <row r="496">
          <cell r="H496" t="str">
            <v>250104037S</v>
          </cell>
          <cell r="I496" t="str">
            <v>精液生精细胞形态学检测</v>
          </cell>
          <cell r="J496" t="str">
            <v>自费</v>
          </cell>
          <cell r="K496" t="str">
            <v>次</v>
          </cell>
          <cell r="L496" t="str">
            <v/>
          </cell>
          <cell r="M496" t="str">
            <v/>
          </cell>
        </row>
        <row r="497">
          <cell r="H497" t="str">
            <v>250104038S</v>
          </cell>
          <cell r="I497" t="str">
            <v>精子染色人工计数形态学分析</v>
          </cell>
          <cell r="J497" t="str">
            <v>自费</v>
          </cell>
          <cell r="K497" t="str">
            <v>次</v>
          </cell>
          <cell r="L497" t="str">
            <v>指按WHO标准巴氏染色法或Diff-quik染色法，含精子正常染色比例、畸形精子指数，精子畸形指数。</v>
          </cell>
          <cell r="M497" t="str">
            <v/>
          </cell>
        </row>
        <row r="498">
          <cell r="H498" t="str">
            <v>250104039F</v>
          </cell>
          <cell r="I498" t="str">
            <v>诱发精子顶体反应检测</v>
          </cell>
          <cell r="J498" t="str">
            <v>自费</v>
          </cell>
          <cell r="K498" t="str">
            <v>次</v>
          </cell>
          <cell r="L498" t="str">
            <v>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v>
          </cell>
          <cell r="M498" t="str">
            <v/>
          </cell>
        </row>
        <row r="499">
          <cell r="H499" t="str">
            <v>250201001</v>
          </cell>
          <cell r="I499" t="str">
            <v>骨髓涂片细胞学检验</v>
          </cell>
          <cell r="J499" t="str">
            <v>医保</v>
          </cell>
          <cell r="K499" t="str">
            <v>次</v>
          </cell>
          <cell r="L499" t="str">
            <v>含骨髓增生程度判断、有核细胞分类计数、 细胞形态学检验、特殊细胞、寄生虫检查。</v>
          </cell>
          <cell r="M499" t="str">
            <v/>
          </cell>
        </row>
        <row r="500">
          <cell r="H500" t="str">
            <v>250201002</v>
          </cell>
          <cell r="I500" t="str">
            <v>骨髓有核细胞计数</v>
          </cell>
          <cell r="J500" t="str">
            <v>医保</v>
          </cell>
          <cell r="K500" t="str">
            <v>项</v>
          </cell>
          <cell r="L500" t="str">
            <v/>
          </cell>
          <cell r="M500" t="str">
            <v/>
          </cell>
        </row>
        <row r="501">
          <cell r="H501" t="str">
            <v>250201003</v>
          </cell>
          <cell r="I501" t="str">
            <v>骨髓巨核细胞计数</v>
          </cell>
          <cell r="J501" t="str">
            <v>医保</v>
          </cell>
          <cell r="K501" t="str">
            <v>项</v>
          </cell>
          <cell r="L501" t="str">
            <v/>
          </cell>
          <cell r="M501" t="str">
            <v/>
          </cell>
        </row>
        <row r="502">
          <cell r="H502" t="str">
            <v>250201004</v>
          </cell>
          <cell r="I502" t="str">
            <v>造血干细胞计数</v>
          </cell>
          <cell r="J502" t="str">
            <v>医保</v>
          </cell>
          <cell r="K502" t="str">
            <v/>
          </cell>
          <cell r="L502" t="str">
            <v/>
          </cell>
          <cell r="M502" t="str">
            <v/>
          </cell>
        </row>
        <row r="503">
          <cell r="H503" t="str">
            <v>250201004-1</v>
          </cell>
          <cell r="I503" t="str">
            <v>造血干细胞计数-荧光显微镜法</v>
          </cell>
          <cell r="J503" t="str">
            <v>医保</v>
          </cell>
          <cell r="K503" t="str">
            <v>项</v>
          </cell>
          <cell r="L503" t="str">
            <v/>
          </cell>
          <cell r="M503" t="str">
            <v/>
          </cell>
        </row>
        <row r="504">
          <cell r="H504" t="str">
            <v>250201004-2</v>
          </cell>
          <cell r="I504" t="str">
            <v>造血干细胞计数-流式细胞仪法</v>
          </cell>
          <cell r="J504" t="str">
            <v>医保</v>
          </cell>
          <cell r="K504" t="str">
            <v>项</v>
          </cell>
          <cell r="L504" t="str">
            <v/>
          </cell>
          <cell r="M504" t="str">
            <v/>
          </cell>
        </row>
        <row r="505">
          <cell r="H505" t="str">
            <v>250201005</v>
          </cell>
          <cell r="I505" t="str">
            <v>骨髓造血祖细胞培养</v>
          </cell>
          <cell r="J505" t="str">
            <v>医保</v>
          </cell>
          <cell r="K505" t="str">
            <v>项</v>
          </cell>
          <cell r="L505" t="str">
            <v/>
          </cell>
          <cell r="M505" t="str">
            <v/>
          </cell>
        </row>
        <row r="506">
          <cell r="H506" t="str">
            <v>250201005-1</v>
          </cell>
          <cell r="I506" t="str">
            <v>骨髓造血祖细胞培养(粒-单系)</v>
          </cell>
          <cell r="J506" t="str">
            <v>医保</v>
          </cell>
          <cell r="K506" t="str">
            <v>项</v>
          </cell>
          <cell r="L506" t="str">
            <v/>
          </cell>
          <cell r="M506" t="str">
            <v/>
          </cell>
        </row>
        <row r="507">
          <cell r="H507" t="str">
            <v>250201005-2</v>
          </cell>
          <cell r="I507" t="str">
            <v>骨髓造血祖细胞培养(红细胞系)</v>
          </cell>
          <cell r="J507" t="str">
            <v>医保</v>
          </cell>
          <cell r="K507" t="str">
            <v>项</v>
          </cell>
          <cell r="L507" t="str">
            <v/>
          </cell>
          <cell r="M507" t="str">
            <v/>
          </cell>
        </row>
        <row r="508">
          <cell r="H508" t="str">
            <v>250201006</v>
          </cell>
          <cell r="I508" t="str">
            <v>白血病免疫分型</v>
          </cell>
          <cell r="J508" t="str">
            <v>医保</v>
          </cell>
          <cell r="K508" t="str">
            <v>项</v>
          </cell>
          <cell r="L508" t="str">
            <v/>
          </cell>
          <cell r="M508" t="str">
            <v/>
          </cell>
        </row>
        <row r="509">
          <cell r="H509" t="str">
            <v>250201006-1</v>
          </cell>
          <cell r="I509" t="str">
            <v>白血病免疫分型-荧光显微镜法</v>
          </cell>
          <cell r="J509" t="str">
            <v>医保</v>
          </cell>
          <cell r="K509" t="str">
            <v>项</v>
          </cell>
          <cell r="L509" t="str">
            <v/>
          </cell>
          <cell r="M509" t="str">
            <v/>
          </cell>
        </row>
        <row r="510">
          <cell r="H510" t="str">
            <v>250201006-2</v>
          </cell>
          <cell r="I510" t="str">
            <v>白血病免疫分型-酶免法</v>
          </cell>
          <cell r="J510" t="str">
            <v>医保</v>
          </cell>
          <cell r="K510" t="str">
            <v>项</v>
          </cell>
          <cell r="L510" t="str">
            <v/>
          </cell>
          <cell r="M510" t="str">
            <v/>
          </cell>
        </row>
        <row r="511">
          <cell r="H511" t="str">
            <v>250201006-3</v>
          </cell>
          <cell r="I511" t="str">
            <v>白血病免疫分型-流式细胞仪法</v>
          </cell>
          <cell r="J511" t="str">
            <v>医保</v>
          </cell>
          <cell r="K511" t="str">
            <v>项</v>
          </cell>
          <cell r="L511" t="str">
            <v/>
          </cell>
          <cell r="M511" t="str">
            <v/>
          </cell>
        </row>
        <row r="512">
          <cell r="H512" t="str">
            <v>250201007</v>
          </cell>
          <cell r="I512" t="str">
            <v>骨髓特殊染色及酶组织化学染色检查</v>
          </cell>
          <cell r="J512" t="str">
            <v>医保</v>
          </cell>
          <cell r="K512" t="str">
            <v>项</v>
          </cell>
          <cell r="L512" t="str">
            <v/>
          </cell>
          <cell r="M512" t="str">
            <v/>
          </cell>
        </row>
        <row r="513">
          <cell r="H513" t="str">
            <v>250201008</v>
          </cell>
          <cell r="I513" t="str">
            <v>白血病抗原检测</v>
          </cell>
          <cell r="J513" t="str">
            <v>医保</v>
          </cell>
          <cell r="K513" t="str">
            <v>每个抗原</v>
          </cell>
          <cell r="L513" t="str">
            <v/>
          </cell>
          <cell r="M513" t="str">
            <v/>
          </cell>
        </row>
        <row r="514">
          <cell r="H514" t="str">
            <v>250201009</v>
          </cell>
          <cell r="I514" t="str">
            <v>白血病残留病灶检测</v>
          </cell>
          <cell r="J514" t="str">
            <v>医保</v>
          </cell>
          <cell r="K514" t="str">
            <v>项</v>
          </cell>
          <cell r="L514" t="str">
            <v/>
          </cell>
          <cell r="M514" t="str">
            <v/>
          </cell>
        </row>
        <row r="515">
          <cell r="H515" t="str">
            <v>250201010</v>
          </cell>
          <cell r="I515" t="str">
            <v>粒细胞集落刺激因子测定</v>
          </cell>
          <cell r="J515" t="str">
            <v>医保</v>
          </cell>
          <cell r="K515" t="str">
            <v>项</v>
          </cell>
          <cell r="L515" t="str">
            <v/>
          </cell>
          <cell r="M515" t="str">
            <v/>
          </cell>
        </row>
        <row r="516">
          <cell r="H516" t="str">
            <v>250202001</v>
          </cell>
          <cell r="I516" t="str">
            <v>红细胞包涵体检查</v>
          </cell>
          <cell r="J516" t="str">
            <v>医保</v>
          </cell>
          <cell r="K516" t="str">
            <v>项</v>
          </cell>
          <cell r="L516" t="str">
            <v/>
          </cell>
          <cell r="M516" t="str">
            <v/>
          </cell>
        </row>
        <row r="517">
          <cell r="H517" t="str">
            <v>250202002</v>
          </cell>
          <cell r="I517" t="str">
            <v>血浆游离血红蛋白测定</v>
          </cell>
          <cell r="J517" t="str">
            <v>医保</v>
          </cell>
          <cell r="K517" t="str">
            <v>项</v>
          </cell>
          <cell r="L517" t="str">
            <v/>
          </cell>
          <cell r="M517" t="str">
            <v/>
          </cell>
        </row>
        <row r="518">
          <cell r="H518" t="str">
            <v>250202003</v>
          </cell>
          <cell r="I518" t="str">
            <v>血清结合珠蛋白测定(Hp)</v>
          </cell>
          <cell r="J518" t="str">
            <v>医保</v>
          </cell>
          <cell r="K518" t="str">
            <v/>
          </cell>
          <cell r="L518" t="str">
            <v/>
          </cell>
          <cell r="M518" t="str">
            <v/>
          </cell>
        </row>
        <row r="519">
          <cell r="H519" t="str">
            <v>250202003-1</v>
          </cell>
          <cell r="I519" t="str">
            <v>血清结合珠蛋白测定(Hp)-手工法</v>
          </cell>
          <cell r="J519" t="str">
            <v>医保</v>
          </cell>
          <cell r="K519" t="str">
            <v>项</v>
          </cell>
          <cell r="L519" t="str">
            <v/>
          </cell>
          <cell r="M519" t="str">
            <v/>
          </cell>
        </row>
        <row r="520">
          <cell r="H520" t="str">
            <v>250202003-2</v>
          </cell>
          <cell r="I520" t="str">
            <v>血清结合珠蛋白测定(Hp)-光度法或免疫法</v>
          </cell>
          <cell r="J520" t="str">
            <v>医保</v>
          </cell>
          <cell r="K520" t="str">
            <v>项</v>
          </cell>
          <cell r="L520" t="str">
            <v/>
          </cell>
          <cell r="M520" t="str">
            <v/>
          </cell>
        </row>
        <row r="521">
          <cell r="H521" t="str">
            <v>250202004</v>
          </cell>
          <cell r="I521" t="str">
            <v>高铁血红素白蛋白过筛试验</v>
          </cell>
          <cell r="J521" t="str">
            <v>医保</v>
          </cell>
          <cell r="K521" t="str">
            <v>项</v>
          </cell>
          <cell r="L521" t="str">
            <v/>
          </cell>
          <cell r="M521" t="str">
            <v/>
          </cell>
        </row>
        <row r="522">
          <cell r="H522" t="str">
            <v>250202005</v>
          </cell>
          <cell r="I522" t="str">
            <v>红细胞自身溶血过筛试验</v>
          </cell>
          <cell r="J522" t="str">
            <v>医保</v>
          </cell>
          <cell r="K522" t="str">
            <v>项</v>
          </cell>
          <cell r="L522" t="str">
            <v/>
          </cell>
          <cell r="M522" t="str">
            <v/>
          </cell>
        </row>
        <row r="523">
          <cell r="H523" t="str">
            <v>250202006</v>
          </cell>
          <cell r="I523" t="str">
            <v>红细胞自身溶血及纠正试验</v>
          </cell>
          <cell r="J523" t="str">
            <v>医保</v>
          </cell>
          <cell r="K523" t="str">
            <v>项</v>
          </cell>
          <cell r="L523" t="str">
            <v/>
          </cell>
          <cell r="M523" t="str">
            <v/>
          </cell>
        </row>
        <row r="524">
          <cell r="H524" t="str">
            <v>250202007</v>
          </cell>
          <cell r="I524" t="str">
            <v>红细胞渗透脆性试验</v>
          </cell>
          <cell r="J524" t="str">
            <v>医保</v>
          </cell>
          <cell r="K524" t="str">
            <v>项</v>
          </cell>
          <cell r="L524" t="str">
            <v/>
          </cell>
          <cell r="M524" t="str">
            <v/>
          </cell>
        </row>
        <row r="525">
          <cell r="H525" t="str">
            <v>250202008</v>
          </cell>
          <cell r="I525" t="str">
            <v>红细胞孵育渗透脆性试验</v>
          </cell>
          <cell r="J525" t="str">
            <v>医保</v>
          </cell>
          <cell r="K525" t="str">
            <v>项</v>
          </cell>
          <cell r="L525" t="str">
            <v/>
          </cell>
          <cell r="M525" t="str">
            <v/>
          </cell>
        </row>
        <row r="526">
          <cell r="H526" t="str">
            <v>250202009</v>
          </cell>
          <cell r="I526" t="str">
            <v>热溶血试验</v>
          </cell>
          <cell r="J526" t="str">
            <v>医保</v>
          </cell>
          <cell r="K526" t="str">
            <v>项</v>
          </cell>
          <cell r="L526" t="str">
            <v/>
          </cell>
          <cell r="M526" t="str">
            <v/>
          </cell>
        </row>
        <row r="527">
          <cell r="H527" t="str">
            <v>250202010</v>
          </cell>
          <cell r="I527" t="str">
            <v>冷溶血试验</v>
          </cell>
          <cell r="J527" t="str">
            <v>医保</v>
          </cell>
          <cell r="K527" t="str">
            <v>项</v>
          </cell>
          <cell r="L527" t="str">
            <v/>
          </cell>
          <cell r="M527" t="str">
            <v/>
          </cell>
        </row>
        <row r="528">
          <cell r="H528" t="str">
            <v>250202011</v>
          </cell>
          <cell r="I528" t="str">
            <v>蔗糖溶血试验</v>
          </cell>
          <cell r="J528" t="str">
            <v>医保</v>
          </cell>
          <cell r="K528" t="str">
            <v>项</v>
          </cell>
          <cell r="L528" t="str">
            <v/>
          </cell>
          <cell r="M528" t="str">
            <v/>
          </cell>
        </row>
        <row r="529">
          <cell r="H529" t="str">
            <v>250202012</v>
          </cell>
          <cell r="I529" t="str">
            <v>血清酸化溶血试验(Ham)</v>
          </cell>
          <cell r="J529" t="str">
            <v>医保</v>
          </cell>
          <cell r="K529" t="str">
            <v>项</v>
          </cell>
          <cell r="L529" t="str">
            <v/>
          </cell>
          <cell r="M529" t="str">
            <v/>
          </cell>
        </row>
        <row r="530">
          <cell r="H530" t="str">
            <v>250202013</v>
          </cell>
          <cell r="I530" t="str">
            <v>酸化甘油溶血试验</v>
          </cell>
          <cell r="J530" t="str">
            <v>医保</v>
          </cell>
          <cell r="K530" t="str">
            <v>项</v>
          </cell>
          <cell r="L530" t="str">
            <v/>
          </cell>
          <cell r="M530" t="str">
            <v/>
          </cell>
        </row>
        <row r="531">
          <cell r="H531" t="str">
            <v>250202014</v>
          </cell>
          <cell r="I531" t="str">
            <v>微量补体溶血敏感试验</v>
          </cell>
          <cell r="J531" t="str">
            <v>医保</v>
          </cell>
          <cell r="K531" t="str">
            <v>项</v>
          </cell>
          <cell r="L531" t="str">
            <v/>
          </cell>
          <cell r="M531" t="str">
            <v/>
          </cell>
        </row>
        <row r="532">
          <cell r="H532" t="str">
            <v>250202015</v>
          </cell>
          <cell r="I532" t="str">
            <v>蛇毒因子溶血试验</v>
          </cell>
          <cell r="J532" t="str">
            <v>医保</v>
          </cell>
          <cell r="K532" t="str">
            <v>项</v>
          </cell>
          <cell r="L532" t="str">
            <v/>
          </cell>
          <cell r="M532" t="str">
            <v/>
          </cell>
        </row>
        <row r="533">
          <cell r="H533" t="str">
            <v>250202016</v>
          </cell>
          <cell r="I533" t="str">
            <v>高铁血红蛋白还原试验(MHB-RT)</v>
          </cell>
          <cell r="J533" t="str">
            <v>医保</v>
          </cell>
          <cell r="K533" t="str">
            <v>项</v>
          </cell>
          <cell r="L533" t="str">
            <v/>
          </cell>
          <cell r="M533" t="str">
            <v/>
          </cell>
        </row>
        <row r="534">
          <cell r="H534" t="str">
            <v>250202017</v>
          </cell>
          <cell r="I534" t="str">
            <v>葡萄糖6-磷酸脱氢酶荧光斑点试验</v>
          </cell>
          <cell r="J534" t="str">
            <v>医保</v>
          </cell>
          <cell r="K534" t="str">
            <v>项</v>
          </cell>
          <cell r="L534" t="str">
            <v/>
          </cell>
          <cell r="M534" t="str">
            <v/>
          </cell>
        </row>
        <row r="535">
          <cell r="H535" t="str">
            <v>250202018</v>
          </cell>
          <cell r="I535" t="str">
            <v>葡萄糖6-磷酸脱氢酶活性检测</v>
          </cell>
          <cell r="J535" t="str">
            <v>医保</v>
          </cell>
          <cell r="K535" t="str">
            <v>项</v>
          </cell>
          <cell r="L535" t="str">
            <v/>
          </cell>
          <cell r="M535" t="str">
            <v/>
          </cell>
        </row>
        <row r="536">
          <cell r="H536" t="str">
            <v>250202018-1</v>
          </cell>
          <cell r="I536" t="str">
            <v>6-磷酸葡萄糖酸脱氢酶(6-PGDH)活性检测</v>
          </cell>
          <cell r="J536" t="str">
            <v>医保</v>
          </cell>
          <cell r="K536" t="str">
            <v>项</v>
          </cell>
          <cell r="L536" t="str">
            <v/>
          </cell>
          <cell r="M536" t="str">
            <v/>
          </cell>
        </row>
        <row r="537">
          <cell r="H537" t="str">
            <v>250202019</v>
          </cell>
          <cell r="I537" t="str">
            <v>变性珠蛋白小体检测(Heinz小体)</v>
          </cell>
          <cell r="J537" t="str">
            <v>医保</v>
          </cell>
          <cell r="K537" t="str">
            <v>项</v>
          </cell>
          <cell r="L537" t="str">
            <v/>
          </cell>
          <cell r="M537" t="str">
            <v/>
          </cell>
        </row>
        <row r="538">
          <cell r="H538" t="str">
            <v>250202020</v>
          </cell>
          <cell r="I538" t="str">
            <v>红细胞谷胱甘肽(GSH)含量及其稳定性检测</v>
          </cell>
          <cell r="J538" t="str">
            <v>医保</v>
          </cell>
          <cell r="K538" t="str">
            <v>项</v>
          </cell>
          <cell r="L538" t="str">
            <v/>
          </cell>
          <cell r="M538" t="str">
            <v/>
          </cell>
        </row>
        <row r="539">
          <cell r="H539" t="str">
            <v>250202021</v>
          </cell>
          <cell r="I539" t="str">
            <v>红细胞丙酮酸激酶测定(PK)</v>
          </cell>
          <cell r="J539" t="str">
            <v>医保</v>
          </cell>
          <cell r="K539" t="str">
            <v>项</v>
          </cell>
          <cell r="L539" t="str">
            <v/>
          </cell>
          <cell r="M539" t="str">
            <v/>
          </cell>
        </row>
        <row r="540">
          <cell r="H540" t="str">
            <v>250202022</v>
          </cell>
          <cell r="I540" t="str">
            <v>还原型血红蛋白溶解度测定</v>
          </cell>
          <cell r="J540" t="str">
            <v>医保</v>
          </cell>
          <cell r="K540" t="str">
            <v>项</v>
          </cell>
          <cell r="L540" t="str">
            <v/>
          </cell>
          <cell r="M540" t="str">
            <v/>
          </cell>
        </row>
        <row r="541">
          <cell r="H541" t="str">
            <v>250202023</v>
          </cell>
          <cell r="I541" t="str">
            <v>热盐水试验</v>
          </cell>
          <cell r="J541" t="str">
            <v>医保</v>
          </cell>
          <cell r="K541" t="str">
            <v>项</v>
          </cell>
          <cell r="L541" t="str">
            <v/>
          </cell>
          <cell r="M541" t="str">
            <v/>
          </cell>
        </row>
        <row r="542">
          <cell r="H542" t="str">
            <v>250202024</v>
          </cell>
          <cell r="I542" t="str">
            <v>红细胞滚动试验</v>
          </cell>
          <cell r="J542" t="str">
            <v>医保</v>
          </cell>
          <cell r="K542" t="str">
            <v>项</v>
          </cell>
          <cell r="L542" t="str">
            <v/>
          </cell>
          <cell r="M542" t="str">
            <v/>
          </cell>
        </row>
        <row r="543">
          <cell r="H543" t="str">
            <v>250202025</v>
          </cell>
          <cell r="I543" t="str">
            <v>红细胞镰变试验</v>
          </cell>
          <cell r="J543" t="str">
            <v>医保</v>
          </cell>
          <cell r="K543" t="str">
            <v>项</v>
          </cell>
          <cell r="L543" t="str">
            <v/>
          </cell>
          <cell r="M543" t="str">
            <v/>
          </cell>
        </row>
        <row r="544">
          <cell r="H544" t="str">
            <v>250202026</v>
          </cell>
          <cell r="I544" t="str">
            <v>血红蛋白电泳</v>
          </cell>
          <cell r="J544" t="str">
            <v>医保</v>
          </cell>
          <cell r="K544" t="str">
            <v>项</v>
          </cell>
          <cell r="L544" t="str">
            <v/>
          </cell>
          <cell r="M544" t="str">
            <v/>
          </cell>
        </row>
        <row r="545">
          <cell r="H545" t="str">
            <v>250202026-1</v>
          </cell>
          <cell r="I545" t="str">
            <v>血红蛋白电泳-全自动仪器法</v>
          </cell>
          <cell r="J545" t="str">
            <v>医保</v>
          </cell>
          <cell r="K545" t="str">
            <v>项</v>
          </cell>
          <cell r="L545" t="str">
            <v/>
          </cell>
          <cell r="M545" t="str">
            <v/>
          </cell>
        </row>
        <row r="546">
          <cell r="H546" t="str">
            <v>250202027</v>
          </cell>
          <cell r="I546" t="str">
            <v>血红蛋白A2测定(HbA2)</v>
          </cell>
          <cell r="J546" t="str">
            <v>医保</v>
          </cell>
          <cell r="K546" t="str">
            <v>项</v>
          </cell>
          <cell r="L546" t="str">
            <v/>
          </cell>
          <cell r="M546" t="str">
            <v/>
          </cell>
        </row>
        <row r="547">
          <cell r="H547" t="str">
            <v>250202028</v>
          </cell>
          <cell r="I547" t="str">
            <v>抗碱血红蛋白测定(HbF)</v>
          </cell>
          <cell r="J547" t="str">
            <v>医保</v>
          </cell>
          <cell r="K547" t="str">
            <v>项</v>
          </cell>
          <cell r="L547" t="str">
            <v/>
          </cell>
          <cell r="M547" t="str">
            <v/>
          </cell>
        </row>
        <row r="548">
          <cell r="H548" t="str">
            <v>250202029</v>
          </cell>
          <cell r="I548" t="str">
            <v>胎儿血红蛋白(HbF)酸洗脱试验</v>
          </cell>
          <cell r="J548" t="str">
            <v>医保</v>
          </cell>
          <cell r="K548" t="str">
            <v>项</v>
          </cell>
          <cell r="L548" t="str">
            <v/>
          </cell>
          <cell r="M548" t="str">
            <v/>
          </cell>
        </row>
        <row r="549">
          <cell r="H549" t="str">
            <v>250202030</v>
          </cell>
          <cell r="I549" t="str">
            <v>血红蛋白H包涵体检测</v>
          </cell>
          <cell r="J549" t="str">
            <v>医保</v>
          </cell>
          <cell r="K549" t="str">
            <v>项</v>
          </cell>
          <cell r="L549" t="str">
            <v/>
          </cell>
          <cell r="M549" t="str">
            <v/>
          </cell>
        </row>
        <row r="550">
          <cell r="H550" t="str">
            <v>250202031</v>
          </cell>
          <cell r="I550" t="str">
            <v>不稳定血红蛋白测定</v>
          </cell>
          <cell r="J550" t="str">
            <v>医保</v>
          </cell>
          <cell r="K550" t="str">
            <v>项</v>
          </cell>
          <cell r="L550" t="str">
            <v/>
          </cell>
          <cell r="M550" t="str">
            <v/>
          </cell>
        </row>
        <row r="551">
          <cell r="H551" t="str">
            <v>250202031-1</v>
          </cell>
          <cell r="I551" t="str">
            <v>血红蛋白热不稳定试验</v>
          </cell>
          <cell r="J551" t="str">
            <v>医保</v>
          </cell>
          <cell r="K551" t="str">
            <v>项</v>
          </cell>
          <cell r="L551" t="str">
            <v/>
          </cell>
          <cell r="M551" t="str">
            <v/>
          </cell>
        </row>
        <row r="552">
          <cell r="H552" t="str">
            <v>250202031-2</v>
          </cell>
          <cell r="I552" t="str">
            <v>血红蛋白异丙醇试验</v>
          </cell>
          <cell r="J552" t="str">
            <v>医保</v>
          </cell>
          <cell r="K552" t="str">
            <v>项</v>
          </cell>
          <cell r="L552" t="str">
            <v/>
          </cell>
          <cell r="M552" t="str">
            <v/>
          </cell>
        </row>
        <row r="553">
          <cell r="H553" t="str">
            <v>250202031-3</v>
          </cell>
          <cell r="I553" t="str">
            <v>血红蛋白变性珠蛋白小体检测</v>
          </cell>
          <cell r="J553" t="str">
            <v>医保</v>
          </cell>
          <cell r="K553" t="str">
            <v>项</v>
          </cell>
          <cell r="L553" t="str">
            <v/>
          </cell>
          <cell r="M553" t="str">
            <v/>
          </cell>
        </row>
        <row r="554">
          <cell r="H554" t="str">
            <v>250202032</v>
          </cell>
          <cell r="I554" t="str">
            <v>血红蛋白C试验</v>
          </cell>
          <cell r="J554" t="str">
            <v>医保</v>
          </cell>
          <cell r="K554" t="str">
            <v>项</v>
          </cell>
          <cell r="L554" t="str">
            <v/>
          </cell>
          <cell r="M554" t="str">
            <v/>
          </cell>
        </row>
        <row r="555">
          <cell r="H555" t="str">
            <v>250202033</v>
          </cell>
          <cell r="I555" t="str">
            <v>血红蛋白S溶解度试验</v>
          </cell>
          <cell r="J555" t="str">
            <v>医保</v>
          </cell>
          <cell r="K555" t="str">
            <v>项</v>
          </cell>
          <cell r="L555" t="str">
            <v/>
          </cell>
          <cell r="M555" t="str">
            <v/>
          </cell>
        </row>
        <row r="556">
          <cell r="H556" t="str">
            <v>250202034</v>
          </cell>
          <cell r="I556" t="str">
            <v>直接抗人球蛋白试验(Coombs')</v>
          </cell>
          <cell r="J556" t="str">
            <v>医保</v>
          </cell>
          <cell r="K556" t="str">
            <v>项</v>
          </cell>
          <cell r="L556" t="str">
            <v>指IgG、IgA、IgM、C3等不同球蛋白、补体成分。</v>
          </cell>
          <cell r="M556" t="str">
            <v/>
          </cell>
        </row>
        <row r="557">
          <cell r="H557" t="str">
            <v>250202035</v>
          </cell>
          <cell r="I557" t="str">
            <v>间接抗人球蛋白试验</v>
          </cell>
          <cell r="J557" t="str">
            <v>医保</v>
          </cell>
          <cell r="K557" t="str">
            <v>项</v>
          </cell>
          <cell r="L557" t="str">
            <v/>
          </cell>
          <cell r="M557" t="str">
            <v/>
          </cell>
        </row>
        <row r="558">
          <cell r="H558" t="str">
            <v>250202036</v>
          </cell>
          <cell r="I558" t="str">
            <v>红细胞电泳测定</v>
          </cell>
          <cell r="J558" t="str">
            <v>医保</v>
          </cell>
          <cell r="K558" t="str">
            <v>项</v>
          </cell>
          <cell r="L558" t="str">
            <v/>
          </cell>
          <cell r="M558" t="str">
            <v/>
          </cell>
        </row>
        <row r="559">
          <cell r="H559" t="str">
            <v>250202037</v>
          </cell>
          <cell r="I559" t="str">
            <v>红细胞膜蛋白电泳测定</v>
          </cell>
          <cell r="J559" t="str">
            <v>医保</v>
          </cell>
          <cell r="K559" t="str">
            <v>项</v>
          </cell>
          <cell r="L559" t="str">
            <v/>
          </cell>
          <cell r="M559" t="str">
            <v/>
          </cell>
        </row>
        <row r="560">
          <cell r="H560" t="str">
            <v>250202038</v>
          </cell>
          <cell r="I560" t="str">
            <v>肽链裂解试验</v>
          </cell>
          <cell r="J560" t="str">
            <v>医保</v>
          </cell>
          <cell r="K560" t="str">
            <v>项</v>
          </cell>
          <cell r="L560" t="str">
            <v/>
          </cell>
          <cell r="M560" t="str">
            <v/>
          </cell>
        </row>
        <row r="561">
          <cell r="H561" t="str">
            <v>250202039</v>
          </cell>
          <cell r="I561" t="str">
            <v>新生儿溶血症筛查</v>
          </cell>
          <cell r="J561" t="str">
            <v>医保</v>
          </cell>
          <cell r="K561" t="str">
            <v/>
          </cell>
          <cell r="L561" t="str">
            <v>含父母和新生儿血型鉴定、直接抗人球蛋白试验、血型抗体特异性鉴定（吸收试验）、血型抗体特异性鉴定（放散试验）。</v>
          </cell>
          <cell r="M561" t="str">
            <v/>
          </cell>
        </row>
        <row r="562">
          <cell r="H562" t="str">
            <v>250202039-1</v>
          </cell>
          <cell r="I562" t="str">
            <v>ABO新生儿溶血病实验检查</v>
          </cell>
          <cell r="J562" t="str">
            <v>医保</v>
          </cell>
          <cell r="K562" t="str">
            <v>套</v>
          </cell>
          <cell r="L562" t="str">
            <v/>
          </cell>
          <cell r="M562" t="str">
            <v/>
          </cell>
        </row>
        <row r="563">
          <cell r="H563" t="str">
            <v>250202039-2</v>
          </cell>
          <cell r="I563" t="str">
            <v>Rh新生儿溶血病检查</v>
          </cell>
          <cell r="J563" t="str">
            <v>医保</v>
          </cell>
          <cell r="K563" t="str">
            <v>次</v>
          </cell>
          <cell r="L563" t="str">
            <v/>
          </cell>
          <cell r="M563" t="str">
            <v/>
          </cell>
        </row>
        <row r="564">
          <cell r="H564" t="str">
            <v>250202040</v>
          </cell>
          <cell r="I564" t="str">
            <v>红细胞九分图分析</v>
          </cell>
          <cell r="J564" t="str">
            <v>医保</v>
          </cell>
          <cell r="K564" t="str">
            <v>项</v>
          </cell>
          <cell r="L564" t="str">
            <v/>
          </cell>
          <cell r="M564" t="str">
            <v/>
          </cell>
        </row>
        <row r="565">
          <cell r="H565" t="str">
            <v>250202041</v>
          </cell>
          <cell r="I565" t="str">
            <v>红细胞游离原卟啉测定</v>
          </cell>
          <cell r="J565" t="str">
            <v>医保</v>
          </cell>
          <cell r="K565" t="str">
            <v>项</v>
          </cell>
          <cell r="L565" t="str">
            <v/>
          </cell>
          <cell r="M565" t="str">
            <v/>
          </cell>
        </row>
        <row r="566">
          <cell r="H566" t="str">
            <v>250202042</v>
          </cell>
          <cell r="I566" t="str">
            <v>磷酸葡萄糖异构酶(GPI)测定</v>
          </cell>
          <cell r="J566" t="str">
            <v>医保</v>
          </cell>
          <cell r="K566" t="str">
            <v>项</v>
          </cell>
          <cell r="L566" t="str">
            <v/>
          </cell>
          <cell r="M566" t="str">
            <v/>
          </cell>
        </row>
        <row r="567">
          <cell r="H567" t="str">
            <v>250202043</v>
          </cell>
          <cell r="I567" t="str">
            <v>磷酸葡萄糖变位酶(PGM)测定</v>
          </cell>
          <cell r="J567" t="str">
            <v>医保</v>
          </cell>
          <cell r="K567" t="str">
            <v>项</v>
          </cell>
          <cell r="L567" t="str">
            <v/>
          </cell>
          <cell r="M567" t="str">
            <v/>
          </cell>
        </row>
        <row r="568">
          <cell r="H568" t="str">
            <v>250202044S</v>
          </cell>
          <cell r="I568" t="str">
            <v>血液锌原卟啉测定</v>
          </cell>
          <cell r="J568" t="str">
            <v>医保</v>
          </cell>
          <cell r="K568" t="str">
            <v>项</v>
          </cell>
          <cell r="L568" t="str">
            <v/>
          </cell>
          <cell r="M568" t="str">
            <v/>
          </cell>
        </row>
        <row r="569">
          <cell r="H569" t="str">
            <v>250203001</v>
          </cell>
          <cell r="I569" t="str">
            <v>血小板相关免疫球蛋白(PAIg)测定</v>
          </cell>
          <cell r="J569" t="str">
            <v>医保</v>
          </cell>
          <cell r="K569" t="str">
            <v>项</v>
          </cell>
          <cell r="L569" t="str">
            <v/>
          </cell>
          <cell r="M569" t="str">
            <v/>
          </cell>
        </row>
        <row r="570">
          <cell r="H570" t="str">
            <v>250203001-1</v>
          </cell>
          <cell r="I570" t="str">
            <v>血小板相关免疫球蛋白(PAIg)测定-酶免法</v>
          </cell>
          <cell r="J570" t="str">
            <v>医保</v>
          </cell>
          <cell r="K570" t="str">
            <v>项</v>
          </cell>
          <cell r="L570" t="str">
            <v/>
          </cell>
          <cell r="M570" t="str">
            <v/>
          </cell>
        </row>
        <row r="571">
          <cell r="H571" t="str">
            <v>250203001-1/1</v>
          </cell>
          <cell r="I571" t="str">
            <v>血小板相关免疫球蛋白G(PAIgG)测定-酶免法</v>
          </cell>
          <cell r="J571" t="str">
            <v>医保</v>
          </cell>
          <cell r="K571" t="str">
            <v>项</v>
          </cell>
          <cell r="L571" t="str">
            <v/>
          </cell>
          <cell r="M571" t="str">
            <v/>
          </cell>
        </row>
        <row r="572">
          <cell r="H572" t="str">
            <v>250203001-1/2</v>
          </cell>
          <cell r="I572" t="str">
            <v>血小板相关免疫球蛋白A(PAIgA)测定-酶免法</v>
          </cell>
          <cell r="J572" t="str">
            <v>医保</v>
          </cell>
          <cell r="K572" t="str">
            <v>项</v>
          </cell>
          <cell r="L572" t="str">
            <v/>
          </cell>
          <cell r="M572" t="str">
            <v/>
          </cell>
        </row>
        <row r="573">
          <cell r="H573" t="str">
            <v>250203001-1/3</v>
          </cell>
          <cell r="I573" t="str">
            <v>血小板相关免疫球蛋白M(PAIgM)测定-酶免法</v>
          </cell>
          <cell r="J573" t="str">
            <v>医保</v>
          </cell>
          <cell r="K573" t="str">
            <v>项</v>
          </cell>
          <cell r="L573" t="str">
            <v/>
          </cell>
          <cell r="M573" t="str">
            <v/>
          </cell>
        </row>
        <row r="574">
          <cell r="H574" t="str">
            <v>250203001-2</v>
          </cell>
          <cell r="I574" t="str">
            <v>血小板相关免疫球蛋白(PAIg)测定-流式细胞仪法</v>
          </cell>
          <cell r="J574" t="str">
            <v>医保</v>
          </cell>
          <cell r="K574" t="str">
            <v>项</v>
          </cell>
          <cell r="L574" t="str">
            <v/>
          </cell>
          <cell r="M574" t="str">
            <v/>
          </cell>
        </row>
        <row r="575">
          <cell r="H575" t="str">
            <v>250203001-2/1</v>
          </cell>
          <cell r="I575" t="str">
            <v>血小板相关免疫球蛋白G(PAIgG)测定-流式细胞仪法</v>
          </cell>
          <cell r="J575" t="str">
            <v>医保</v>
          </cell>
          <cell r="K575" t="str">
            <v>项</v>
          </cell>
          <cell r="L575" t="str">
            <v/>
          </cell>
          <cell r="M575" t="str">
            <v/>
          </cell>
        </row>
        <row r="576">
          <cell r="H576" t="str">
            <v>250203001-2/2</v>
          </cell>
          <cell r="I576" t="str">
            <v>血小板相关免疫球蛋白A(PAIgA)测定-流式细胞仪法</v>
          </cell>
          <cell r="J576" t="str">
            <v>医保</v>
          </cell>
          <cell r="K576" t="str">
            <v>项</v>
          </cell>
          <cell r="L576" t="str">
            <v/>
          </cell>
          <cell r="M576" t="str">
            <v/>
          </cell>
        </row>
        <row r="577">
          <cell r="H577" t="str">
            <v>250203001-2/3</v>
          </cell>
          <cell r="I577" t="str">
            <v>血小板相关免疫球蛋白M(PAIgM)测定-流式细胞仪法</v>
          </cell>
          <cell r="J577" t="str">
            <v>医保</v>
          </cell>
          <cell r="K577" t="str">
            <v>项</v>
          </cell>
          <cell r="L577" t="str">
            <v/>
          </cell>
          <cell r="M577" t="str">
            <v/>
          </cell>
        </row>
        <row r="578">
          <cell r="H578" t="str">
            <v>250203002</v>
          </cell>
          <cell r="I578" t="str">
            <v>血小板相关补体C3测定(PAC3)</v>
          </cell>
          <cell r="J578" t="str">
            <v>医保</v>
          </cell>
          <cell r="K578" t="str">
            <v>项</v>
          </cell>
          <cell r="L578" t="str">
            <v/>
          </cell>
          <cell r="M578" t="str">
            <v/>
          </cell>
        </row>
        <row r="579">
          <cell r="H579" t="str">
            <v>250203002-1</v>
          </cell>
          <cell r="I579" t="str">
            <v>血小板相关补体C3测定(PAC3)-酶免法</v>
          </cell>
          <cell r="J579" t="str">
            <v>医保</v>
          </cell>
          <cell r="K579" t="str">
            <v>项</v>
          </cell>
          <cell r="L579" t="str">
            <v/>
          </cell>
          <cell r="M579" t="str">
            <v/>
          </cell>
        </row>
        <row r="580">
          <cell r="H580" t="str">
            <v>250203002-2</v>
          </cell>
          <cell r="I580" t="str">
            <v>血小板相关补体C3测定(PAC3)-流式细胞仪法</v>
          </cell>
          <cell r="J580" t="str">
            <v>医保</v>
          </cell>
          <cell r="K580" t="str">
            <v>项</v>
          </cell>
          <cell r="L580" t="str">
            <v/>
          </cell>
          <cell r="M580" t="str">
            <v/>
          </cell>
        </row>
        <row r="581">
          <cell r="H581" t="str">
            <v>250203003</v>
          </cell>
          <cell r="I581" t="str">
            <v>抗血小板膜糖蛋白自身抗体测定</v>
          </cell>
          <cell r="J581" t="str">
            <v>医保</v>
          </cell>
          <cell r="K581" t="str">
            <v>项</v>
          </cell>
          <cell r="L581" t="str">
            <v/>
          </cell>
          <cell r="M581" t="str">
            <v/>
          </cell>
        </row>
        <row r="582">
          <cell r="H582" t="str">
            <v>250203003-1</v>
          </cell>
          <cell r="I582" t="str">
            <v>抗血小板膜糖蛋白自身抗体测定(Ⅱb/Ⅲa)</v>
          </cell>
          <cell r="J582" t="str">
            <v>医保</v>
          </cell>
          <cell r="K582" t="str">
            <v>项</v>
          </cell>
          <cell r="L582" t="str">
            <v/>
          </cell>
          <cell r="M582" t="str">
            <v/>
          </cell>
        </row>
        <row r="583">
          <cell r="H583" t="str">
            <v>250203003-2</v>
          </cell>
          <cell r="I583" t="str">
            <v>抗血小板膜糖蛋白自身抗体测定(Ⅰb/IX)</v>
          </cell>
          <cell r="J583" t="str">
            <v>医保</v>
          </cell>
          <cell r="K583" t="str">
            <v>项</v>
          </cell>
          <cell r="L583" t="str">
            <v/>
          </cell>
          <cell r="M583" t="str">
            <v/>
          </cell>
        </row>
        <row r="584">
          <cell r="H584" t="str">
            <v>250203004</v>
          </cell>
          <cell r="I584" t="str">
            <v>血小板纤维蛋白原受体检测(FIBR)-流式细胞仪法</v>
          </cell>
          <cell r="J584" t="str">
            <v>医保</v>
          </cell>
          <cell r="K584" t="str">
            <v>项</v>
          </cell>
          <cell r="L584" t="str">
            <v/>
          </cell>
          <cell r="M584" t="str">
            <v/>
          </cell>
        </row>
        <row r="585">
          <cell r="H585" t="str">
            <v>250203005</v>
          </cell>
          <cell r="I585" t="str">
            <v>血小板膜α颗粒膜蛋白140测定（GMP-140)</v>
          </cell>
          <cell r="J585" t="str">
            <v>医保</v>
          </cell>
          <cell r="K585" t="str">
            <v>项</v>
          </cell>
          <cell r="L585" t="str">
            <v/>
          </cell>
          <cell r="M585" t="str">
            <v/>
          </cell>
        </row>
        <row r="586">
          <cell r="H586" t="str">
            <v>250203005-1</v>
          </cell>
          <cell r="I586" t="str">
            <v>血小板膜α颗粒膜蛋白140测定(GMP-140)-放免法或酶免法</v>
          </cell>
          <cell r="J586" t="str">
            <v>医保</v>
          </cell>
          <cell r="K586" t="str">
            <v>项</v>
          </cell>
          <cell r="L586" t="str">
            <v/>
          </cell>
          <cell r="M586" t="str">
            <v/>
          </cell>
        </row>
        <row r="587">
          <cell r="H587" t="str">
            <v>250203005-2</v>
          </cell>
          <cell r="I587" t="str">
            <v>血小板膜α颗粒膜蛋白140测定(GMP-140)-流式细胞仪法</v>
          </cell>
          <cell r="J587" t="str">
            <v>医保</v>
          </cell>
          <cell r="K587" t="str">
            <v>项</v>
          </cell>
          <cell r="L587" t="str">
            <v/>
          </cell>
          <cell r="M587" t="str">
            <v/>
          </cell>
        </row>
        <row r="588">
          <cell r="H588" t="str">
            <v>250203006</v>
          </cell>
          <cell r="I588" t="str">
            <v>毛细血管脆性试验</v>
          </cell>
          <cell r="J588" t="str">
            <v>医保</v>
          </cell>
          <cell r="K588" t="str">
            <v>项</v>
          </cell>
          <cell r="L588" t="str">
            <v/>
          </cell>
          <cell r="M588" t="str">
            <v/>
          </cell>
        </row>
        <row r="589">
          <cell r="H589" t="str">
            <v>250203007</v>
          </cell>
          <cell r="I589" t="str">
            <v>阿斯匹林耐量试验(ATT)</v>
          </cell>
          <cell r="J589" t="str">
            <v>医保</v>
          </cell>
          <cell r="K589" t="str">
            <v>项</v>
          </cell>
          <cell r="L589" t="str">
            <v/>
          </cell>
          <cell r="M589" t="str">
            <v/>
          </cell>
        </row>
        <row r="590">
          <cell r="H590" t="str">
            <v>250203008</v>
          </cell>
          <cell r="I590" t="str">
            <v>血管性假性血友病因子(VWF)抗原测定</v>
          </cell>
          <cell r="J590" t="str">
            <v>医保</v>
          </cell>
          <cell r="K590" t="str">
            <v/>
          </cell>
          <cell r="L590" t="str">
            <v/>
          </cell>
          <cell r="M590" t="str">
            <v/>
          </cell>
        </row>
        <row r="591">
          <cell r="H591" t="str">
            <v>250203008-1</v>
          </cell>
          <cell r="I591" t="str">
            <v>血管性假性血友病因子(VWF)抗原测定-ELISA法</v>
          </cell>
          <cell r="J591" t="str">
            <v>医保</v>
          </cell>
          <cell r="K591" t="str">
            <v>次</v>
          </cell>
          <cell r="L591" t="str">
            <v/>
          </cell>
          <cell r="M591" t="str">
            <v/>
          </cell>
        </row>
        <row r="592">
          <cell r="H592" t="str">
            <v>250203008-2</v>
          </cell>
          <cell r="I592" t="str">
            <v>血管性假性血友病因子(VWF)抗原测定-免疫比浊法</v>
          </cell>
          <cell r="J592" t="str">
            <v>医保</v>
          </cell>
          <cell r="K592" t="str">
            <v>次</v>
          </cell>
          <cell r="L592" t="str">
            <v/>
          </cell>
          <cell r="M592" t="str">
            <v/>
          </cell>
        </row>
        <row r="593">
          <cell r="H593" t="str">
            <v>250203009</v>
          </cell>
          <cell r="I593" t="str">
            <v>血浆内皮素测定(ET)</v>
          </cell>
          <cell r="J593" t="str">
            <v>医保</v>
          </cell>
          <cell r="K593" t="str">
            <v/>
          </cell>
          <cell r="L593" t="str">
            <v/>
          </cell>
          <cell r="M593" t="str">
            <v/>
          </cell>
        </row>
        <row r="594">
          <cell r="H594" t="str">
            <v>250203009-1</v>
          </cell>
          <cell r="I594" t="str">
            <v>血浆内皮素测定(ET)-各种免疫学方法</v>
          </cell>
          <cell r="J594" t="str">
            <v>医保</v>
          </cell>
          <cell r="K594" t="str">
            <v>项</v>
          </cell>
          <cell r="L594" t="str">
            <v/>
          </cell>
          <cell r="M594" t="str">
            <v/>
          </cell>
        </row>
        <row r="595">
          <cell r="H595" t="str">
            <v>250203009-2</v>
          </cell>
          <cell r="I595" t="str">
            <v>血浆内皮素测定(ET)-流式细胞仪法</v>
          </cell>
          <cell r="J595" t="str">
            <v>医保</v>
          </cell>
          <cell r="K595" t="str">
            <v>项</v>
          </cell>
          <cell r="L595" t="str">
            <v/>
          </cell>
          <cell r="M595" t="str">
            <v/>
          </cell>
        </row>
        <row r="596">
          <cell r="H596" t="str">
            <v>250203010</v>
          </cell>
          <cell r="I596" t="str">
            <v>血小板粘附功能测定(PAdT)</v>
          </cell>
          <cell r="J596" t="str">
            <v>医保</v>
          </cell>
          <cell r="K596" t="str">
            <v>项</v>
          </cell>
          <cell r="L596" t="str">
            <v/>
          </cell>
          <cell r="M596" t="str">
            <v/>
          </cell>
        </row>
        <row r="597">
          <cell r="H597" t="str">
            <v>250203010-1</v>
          </cell>
          <cell r="I597" t="str">
            <v>血小板粘附功能测定(PAdT)-酶免法</v>
          </cell>
          <cell r="J597" t="str">
            <v>医保</v>
          </cell>
          <cell r="K597" t="str">
            <v>项</v>
          </cell>
          <cell r="L597" t="str">
            <v/>
          </cell>
          <cell r="M597" t="str">
            <v/>
          </cell>
        </row>
        <row r="598">
          <cell r="H598" t="str">
            <v>250203010-2</v>
          </cell>
          <cell r="I598" t="str">
            <v>血小板粘附功能测定(PAdT)-流式细胞仪法</v>
          </cell>
          <cell r="J598" t="str">
            <v>医保</v>
          </cell>
          <cell r="K598" t="str">
            <v>项</v>
          </cell>
          <cell r="L598" t="str">
            <v/>
          </cell>
          <cell r="M598" t="str">
            <v/>
          </cell>
        </row>
        <row r="599">
          <cell r="H599" t="str">
            <v>250203011</v>
          </cell>
          <cell r="I599" t="str">
            <v>血小板聚集功能测定(PAgT)</v>
          </cell>
          <cell r="J599" t="str">
            <v>医保</v>
          </cell>
          <cell r="K599" t="str">
            <v>项</v>
          </cell>
          <cell r="L599" t="str">
            <v/>
          </cell>
          <cell r="M599" t="str">
            <v/>
          </cell>
        </row>
        <row r="600">
          <cell r="H600" t="str">
            <v>250203011-1</v>
          </cell>
          <cell r="I600" t="str">
            <v>血小板聚集功能测定(PAgT)-酶免、比浊法</v>
          </cell>
          <cell r="J600" t="str">
            <v>医保</v>
          </cell>
          <cell r="K600" t="str">
            <v>项</v>
          </cell>
          <cell r="L600" t="str">
            <v/>
          </cell>
          <cell r="M600" t="str">
            <v/>
          </cell>
        </row>
        <row r="601">
          <cell r="H601" t="str">
            <v>250203011-2</v>
          </cell>
          <cell r="I601" t="str">
            <v>血小板聚集功能测定(PAgT)-流式细胞仪法</v>
          </cell>
          <cell r="J601" t="str">
            <v>医保</v>
          </cell>
          <cell r="K601" t="str">
            <v>项</v>
          </cell>
          <cell r="L601" t="str">
            <v/>
          </cell>
          <cell r="M601" t="str">
            <v/>
          </cell>
        </row>
        <row r="602">
          <cell r="H602" t="str">
            <v>250203012</v>
          </cell>
          <cell r="I602" t="str">
            <v>瑞斯托霉素诱导血小板聚集测定</v>
          </cell>
          <cell r="J602" t="str">
            <v>医保</v>
          </cell>
          <cell r="K602" t="str">
            <v>项</v>
          </cell>
          <cell r="L602" t="str">
            <v/>
          </cell>
          <cell r="M602" t="str">
            <v/>
          </cell>
        </row>
        <row r="603">
          <cell r="H603" t="str">
            <v>250203013</v>
          </cell>
          <cell r="I603" t="str">
            <v>血小板第3因子有效性测定(PF3)</v>
          </cell>
          <cell r="J603" t="str">
            <v>医保</v>
          </cell>
          <cell r="K603" t="str">
            <v>项</v>
          </cell>
          <cell r="L603" t="str">
            <v/>
          </cell>
          <cell r="M603" t="str">
            <v/>
          </cell>
        </row>
        <row r="604">
          <cell r="H604" t="str">
            <v>250203013-1</v>
          </cell>
          <cell r="I604" t="str">
            <v>血小板第3因子有效性测定(PF3)-放免法或酶免法</v>
          </cell>
          <cell r="J604" t="str">
            <v>医保</v>
          </cell>
          <cell r="K604" t="str">
            <v>项</v>
          </cell>
          <cell r="L604" t="str">
            <v/>
          </cell>
          <cell r="M604" t="str">
            <v/>
          </cell>
        </row>
        <row r="605">
          <cell r="H605" t="str">
            <v>250203013-2</v>
          </cell>
          <cell r="I605" t="str">
            <v>血小板第3因子有效性测定(PF3)-流式细胞仪法</v>
          </cell>
          <cell r="J605" t="str">
            <v>医保</v>
          </cell>
          <cell r="K605" t="str">
            <v>项</v>
          </cell>
          <cell r="L605" t="str">
            <v/>
          </cell>
          <cell r="M605" t="str">
            <v/>
          </cell>
        </row>
        <row r="606">
          <cell r="H606" t="str">
            <v>250203014</v>
          </cell>
          <cell r="I606" t="str">
            <v>血小板第4因子测定(PF4)</v>
          </cell>
          <cell r="J606" t="str">
            <v>医保</v>
          </cell>
          <cell r="K606" t="str">
            <v>项</v>
          </cell>
          <cell r="L606" t="str">
            <v/>
          </cell>
          <cell r="M606" t="str">
            <v/>
          </cell>
        </row>
        <row r="607">
          <cell r="H607" t="str">
            <v>250203015</v>
          </cell>
          <cell r="I607" t="str">
            <v>血小板寿命测定</v>
          </cell>
          <cell r="J607" t="str">
            <v>医保</v>
          </cell>
          <cell r="K607" t="str">
            <v>项</v>
          </cell>
          <cell r="L607" t="str">
            <v/>
          </cell>
          <cell r="M607" t="str">
            <v/>
          </cell>
        </row>
        <row r="608">
          <cell r="H608" t="str">
            <v>250203016</v>
          </cell>
          <cell r="I608" t="str">
            <v>血小板钙流测定</v>
          </cell>
          <cell r="J608" t="str">
            <v>医保</v>
          </cell>
          <cell r="K608" t="str">
            <v>项</v>
          </cell>
          <cell r="L608" t="str">
            <v/>
          </cell>
          <cell r="M608" t="str">
            <v/>
          </cell>
        </row>
        <row r="609">
          <cell r="H609" t="str">
            <v>250203017</v>
          </cell>
          <cell r="I609" t="str">
            <v>血浆β-血小板球蛋白测定</v>
          </cell>
          <cell r="J609" t="str">
            <v>医保</v>
          </cell>
          <cell r="K609" t="str">
            <v>项</v>
          </cell>
          <cell r="L609" t="str">
            <v/>
          </cell>
          <cell r="M609" t="str">
            <v/>
          </cell>
        </row>
        <row r="610">
          <cell r="H610" t="str">
            <v>250203018</v>
          </cell>
          <cell r="I610" t="str">
            <v>血块收缩试验</v>
          </cell>
          <cell r="J610" t="str">
            <v>医保</v>
          </cell>
          <cell r="K610" t="str">
            <v>项</v>
          </cell>
          <cell r="L610" t="str">
            <v/>
          </cell>
          <cell r="M610" t="str">
            <v/>
          </cell>
        </row>
        <row r="611">
          <cell r="H611" t="str">
            <v>250203019</v>
          </cell>
          <cell r="I611" t="str">
            <v>血浆血栓烷B2测定(TXB2)</v>
          </cell>
          <cell r="J611" t="str">
            <v>医保</v>
          </cell>
          <cell r="K611" t="str">
            <v>项</v>
          </cell>
          <cell r="L611" t="str">
            <v/>
          </cell>
          <cell r="M611" t="str">
            <v/>
          </cell>
        </row>
        <row r="612">
          <cell r="H612" t="str">
            <v>250203019-1</v>
          </cell>
          <cell r="I612" t="str">
            <v>血浆血栓烷B2测定(TXB2)-放免法或酶免法</v>
          </cell>
          <cell r="J612" t="str">
            <v>医保</v>
          </cell>
          <cell r="K612" t="str">
            <v>项</v>
          </cell>
          <cell r="L612" t="str">
            <v/>
          </cell>
          <cell r="M612" t="str">
            <v/>
          </cell>
        </row>
        <row r="613">
          <cell r="H613" t="str">
            <v>250203019-2</v>
          </cell>
          <cell r="I613" t="str">
            <v>血浆血栓烷B2测定(TXB2)-流式细胞仪法</v>
          </cell>
          <cell r="J613" t="str">
            <v>医保</v>
          </cell>
          <cell r="K613" t="str">
            <v>项</v>
          </cell>
          <cell r="L613" t="str">
            <v/>
          </cell>
          <cell r="M613" t="str">
            <v/>
          </cell>
        </row>
        <row r="614">
          <cell r="H614" t="str">
            <v>250203020</v>
          </cell>
          <cell r="I614" t="str">
            <v>血浆凝血酶原时间测定(PT)</v>
          </cell>
          <cell r="J614" t="str">
            <v>医保</v>
          </cell>
          <cell r="K614" t="str">
            <v>项</v>
          </cell>
          <cell r="L614" t="str">
            <v/>
          </cell>
          <cell r="M614" t="str">
            <v/>
          </cell>
        </row>
        <row r="615">
          <cell r="H615" t="str">
            <v>250203021</v>
          </cell>
          <cell r="I615" t="str">
            <v>复钙时间测定及其纠正试验</v>
          </cell>
          <cell r="J615" t="str">
            <v>医保</v>
          </cell>
          <cell r="K615" t="str">
            <v>项</v>
          </cell>
          <cell r="L615" t="str">
            <v/>
          </cell>
          <cell r="M615" t="str">
            <v/>
          </cell>
        </row>
        <row r="616">
          <cell r="H616" t="str">
            <v>250203021-1</v>
          </cell>
          <cell r="I616" t="str">
            <v>复钙时间测定及其纠正试验-手工法</v>
          </cell>
          <cell r="J616" t="str">
            <v>医保</v>
          </cell>
          <cell r="K616" t="str">
            <v>项</v>
          </cell>
          <cell r="L616" t="str">
            <v/>
          </cell>
          <cell r="M616" t="str">
            <v/>
          </cell>
        </row>
        <row r="617">
          <cell r="H617" t="str">
            <v>250203021-2</v>
          </cell>
          <cell r="I617" t="str">
            <v>复钙时间测定及其纠正试验-仪器法</v>
          </cell>
          <cell r="J617" t="str">
            <v>医保</v>
          </cell>
          <cell r="K617" t="str">
            <v>项</v>
          </cell>
          <cell r="L617" t="str">
            <v/>
          </cell>
          <cell r="M617" t="str">
            <v/>
          </cell>
        </row>
        <row r="618">
          <cell r="H618" t="str">
            <v>250203022</v>
          </cell>
          <cell r="I618" t="str">
            <v>凝血酶原时间纠正试验</v>
          </cell>
          <cell r="J618" t="str">
            <v>医保</v>
          </cell>
          <cell r="K618" t="str">
            <v>项</v>
          </cell>
          <cell r="L618" t="str">
            <v/>
          </cell>
          <cell r="M618" t="str">
            <v/>
          </cell>
        </row>
        <row r="619">
          <cell r="H619" t="str">
            <v>250203022-1</v>
          </cell>
          <cell r="I619" t="str">
            <v>凝血酶原时间纠正试验-手工法</v>
          </cell>
          <cell r="J619" t="str">
            <v>医保</v>
          </cell>
          <cell r="K619" t="str">
            <v>项</v>
          </cell>
          <cell r="L619" t="str">
            <v/>
          </cell>
          <cell r="M619" t="str">
            <v/>
          </cell>
        </row>
        <row r="620">
          <cell r="H620" t="str">
            <v>250203022-2</v>
          </cell>
          <cell r="I620" t="str">
            <v>凝血酶原时间纠正试验-仪器法</v>
          </cell>
          <cell r="J620" t="str">
            <v>医保</v>
          </cell>
          <cell r="K620" t="str">
            <v>项</v>
          </cell>
          <cell r="L620" t="str">
            <v/>
          </cell>
          <cell r="M620" t="str">
            <v/>
          </cell>
        </row>
        <row r="621">
          <cell r="H621" t="str">
            <v>250203023</v>
          </cell>
          <cell r="I621" t="str">
            <v>凝血酶原消耗及纠正试验</v>
          </cell>
          <cell r="J621" t="str">
            <v>医保</v>
          </cell>
          <cell r="K621" t="str">
            <v>项</v>
          </cell>
          <cell r="L621" t="str">
            <v/>
          </cell>
          <cell r="M621" t="str">
            <v/>
          </cell>
        </row>
        <row r="622">
          <cell r="H622" t="str">
            <v>250203023-1</v>
          </cell>
          <cell r="I622" t="str">
            <v>凝血酶原消耗及纠正试验-手工法</v>
          </cell>
          <cell r="J622" t="str">
            <v>医保</v>
          </cell>
          <cell r="K622" t="str">
            <v>项</v>
          </cell>
          <cell r="L622" t="str">
            <v/>
          </cell>
          <cell r="M622" t="str">
            <v/>
          </cell>
        </row>
        <row r="623">
          <cell r="H623" t="str">
            <v>250203023-2</v>
          </cell>
          <cell r="I623" t="str">
            <v>凝血酶原消耗及纠正试验-仪器法</v>
          </cell>
          <cell r="J623" t="str">
            <v>医保</v>
          </cell>
          <cell r="K623" t="str">
            <v>项</v>
          </cell>
          <cell r="L623" t="str">
            <v/>
          </cell>
          <cell r="M623" t="str">
            <v/>
          </cell>
        </row>
        <row r="624">
          <cell r="H624" t="str">
            <v>250203024</v>
          </cell>
          <cell r="I624" t="str">
            <v>白陶土部分凝血活酶时间测定(KPTT)</v>
          </cell>
          <cell r="J624" t="str">
            <v>医保</v>
          </cell>
          <cell r="K624" t="str">
            <v>项</v>
          </cell>
          <cell r="L624" t="str">
            <v/>
          </cell>
          <cell r="M624" t="str">
            <v/>
          </cell>
        </row>
        <row r="625">
          <cell r="H625" t="str">
            <v>250203024-1</v>
          </cell>
          <cell r="I625" t="str">
            <v>白陶土部分凝血活酶时间测定(KPTT)-手工法</v>
          </cell>
          <cell r="J625" t="str">
            <v>医保</v>
          </cell>
          <cell r="K625" t="str">
            <v>项</v>
          </cell>
          <cell r="L625" t="str">
            <v/>
          </cell>
          <cell r="M625" t="str">
            <v/>
          </cell>
        </row>
        <row r="626">
          <cell r="H626" t="str">
            <v>250203024-2</v>
          </cell>
          <cell r="I626" t="str">
            <v>白陶土部分凝血活酶时间测定(KPTT)-仪器法</v>
          </cell>
          <cell r="J626" t="str">
            <v>医保</v>
          </cell>
          <cell r="K626" t="str">
            <v>项</v>
          </cell>
          <cell r="L626" t="str">
            <v/>
          </cell>
          <cell r="M626" t="str">
            <v/>
          </cell>
        </row>
        <row r="627">
          <cell r="H627" t="str">
            <v>250203025</v>
          </cell>
          <cell r="I627" t="str">
            <v>活化部分凝血活酶时间测定(APTT)</v>
          </cell>
          <cell r="J627" t="str">
            <v>医保</v>
          </cell>
          <cell r="K627" t="str">
            <v>项</v>
          </cell>
          <cell r="L627" t="str">
            <v/>
          </cell>
          <cell r="M627" t="str">
            <v/>
          </cell>
        </row>
        <row r="628">
          <cell r="H628" t="str">
            <v>250203025-1</v>
          </cell>
          <cell r="I628" t="str">
            <v>活化部分凝血活酶时间测定(APTT)-手工法</v>
          </cell>
          <cell r="J628" t="str">
            <v>医保</v>
          </cell>
          <cell r="K628" t="str">
            <v>项</v>
          </cell>
          <cell r="L628" t="str">
            <v/>
          </cell>
          <cell r="M628" t="str">
            <v/>
          </cell>
        </row>
        <row r="629">
          <cell r="H629" t="str">
            <v>250203025-2</v>
          </cell>
          <cell r="I629" t="str">
            <v>活化部分凝血活酶时间测定(APTT)-仪器法</v>
          </cell>
          <cell r="J629" t="str">
            <v>医保</v>
          </cell>
          <cell r="K629" t="str">
            <v>项</v>
          </cell>
          <cell r="L629" t="str">
            <v/>
          </cell>
          <cell r="M629" t="str">
            <v/>
          </cell>
        </row>
        <row r="630">
          <cell r="H630" t="str">
            <v>250203026</v>
          </cell>
          <cell r="I630" t="str">
            <v>活化凝血时间测定(ACT)</v>
          </cell>
          <cell r="J630" t="str">
            <v>医保</v>
          </cell>
          <cell r="K630" t="str">
            <v>项</v>
          </cell>
          <cell r="L630" t="str">
            <v/>
          </cell>
          <cell r="M630" t="str">
            <v/>
          </cell>
        </row>
        <row r="631">
          <cell r="H631" t="str">
            <v>250203026-1</v>
          </cell>
          <cell r="I631" t="str">
            <v>活化凝血时间测定(ACT)-手工法</v>
          </cell>
          <cell r="J631" t="str">
            <v>医保</v>
          </cell>
          <cell r="K631" t="str">
            <v>项</v>
          </cell>
          <cell r="L631" t="str">
            <v/>
          </cell>
          <cell r="M631" t="str">
            <v/>
          </cell>
        </row>
        <row r="632">
          <cell r="H632" t="str">
            <v>250203026-2</v>
          </cell>
          <cell r="I632" t="str">
            <v>活化凝血时间测定(ACT)-仪器法</v>
          </cell>
          <cell r="J632" t="str">
            <v>医保</v>
          </cell>
          <cell r="K632" t="str">
            <v>项</v>
          </cell>
          <cell r="L632" t="str">
            <v/>
          </cell>
          <cell r="M632" t="str">
            <v/>
          </cell>
        </row>
        <row r="633">
          <cell r="H633" t="str">
            <v>250203026-3</v>
          </cell>
          <cell r="I633" t="str">
            <v>活化凝血时间测定(ACT)-床旁快速检测</v>
          </cell>
          <cell r="J633" t="str">
            <v>医保</v>
          </cell>
          <cell r="K633" t="str">
            <v>项</v>
          </cell>
          <cell r="L633" t="str">
            <v/>
          </cell>
          <cell r="M633" t="str">
            <v/>
          </cell>
        </row>
        <row r="634">
          <cell r="H634" t="str">
            <v>250203027</v>
          </cell>
          <cell r="I634" t="str">
            <v>简易凝血活酶生成试验</v>
          </cell>
          <cell r="J634" t="str">
            <v>医保</v>
          </cell>
          <cell r="K634" t="str">
            <v>项</v>
          </cell>
          <cell r="L634" t="str">
            <v/>
          </cell>
          <cell r="M634" t="str">
            <v/>
          </cell>
        </row>
        <row r="635">
          <cell r="H635" t="str">
            <v>250203027-1</v>
          </cell>
          <cell r="I635" t="str">
            <v>简易凝血活酶生成试验-手工法</v>
          </cell>
          <cell r="J635" t="str">
            <v>医保</v>
          </cell>
          <cell r="K635" t="str">
            <v>项</v>
          </cell>
          <cell r="L635" t="str">
            <v/>
          </cell>
          <cell r="M635" t="str">
            <v/>
          </cell>
        </row>
        <row r="636">
          <cell r="H636" t="str">
            <v>250203027-2</v>
          </cell>
          <cell r="I636" t="str">
            <v>简易凝血活酶生成试验-仪器法</v>
          </cell>
          <cell r="J636" t="str">
            <v>医保</v>
          </cell>
          <cell r="K636" t="str">
            <v>项</v>
          </cell>
          <cell r="L636" t="str">
            <v/>
          </cell>
          <cell r="M636" t="str">
            <v/>
          </cell>
        </row>
        <row r="637">
          <cell r="H637" t="str">
            <v>250203028</v>
          </cell>
          <cell r="I637" t="str">
            <v>血浆蝰蛇毒时间测定</v>
          </cell>
          <cell r="J637" t="str">
            <v>医保</v>
          </cell>
          <cell r="K637" t="str">
            <v>项</v>
          </cell>
          <cell r="L637" t="str">
            <v/>
          </cell>
          <cell r="M637" t="str">
            <v/>
          </cell>
        </row>
        <row r="638">
          <cell r="H638" t="str">
            <v>250203029</v>
          </cell>
          <cell r="I638" t="str">
            <v>血浆蝰蛇毒磷脂时间测定</v>
          </cell>
          <cell r="J638" t="str">
            <v>医保</v>
          </cell>
          <cell r="K638" t="str">
            <v>项</v>
          </cell>
          <cell r="L638" t="str">
            <v/>
          </cell>
          <cell r="M638" t="str">
            <v/>
          </cell>
        </row>
        <row r="639">
          <cell r="H639" t="str">
            <v>250203030</v>
          </cell>
          <cell r="I639" t="str">
            <v>血浆纤维蛋白原测定</v>
          </cell>
          <cell r="J639" t="str">
            <v>医保</v>
          </cell>
          <cell r="K639" t="str">
            <v>项</v>
          </cell>
          <cell r="L639" t="str">
            <v/>
          </cell>
          <cell r="M639" t="str">
            <v/>
          </cell>
        </row>
        <row r="640">
          <cell r="H640" t="str">
            <v>250203030-1</v>
          </cell>
          <cell r="I640" t="str">
            <v>血浆纤维蛋白原测定-手工法</v>
          </cell>
          <cell r="J640" t="str">
            <v>医保</v>
          </cell>
          <cell r="K640" t="str">
            <v>项</v>
          </cell>
          <cell r="L640" t="str">
            <v/>
          </cell>
          <cell r="M640" t="str">
            <v/>
          </cell>
        </row>
        <row r="641">
          <cell r="H641" t="str">
            <v>250203030-2</v>
          </cell>
          <cell r="I641" t="str">
            <v>血浆纤维蛋白原测定-仪器法</v>
          </cell>
          <cell r="J641" t="str">
            <v>医保</v>
          </cell>
          <cell r="K641" t="str">
            <v>项</v>
          </cell>
          <cell r="L641" t="str">
            <v/>
          </cell>
          <cell r="M641" t="str">
            <v/>
          </cell>
        </row>
        <row r="642">
          <cell r="H642" t="str">
            <v>250203031</v>
          </cell>
          <cell r="I642" t="str">
            <v>血浆凝血因子活性测定</v>
          </cell>
          <cell r="J642" t="str">
            <v>医保</v>
          </cell>
          <cell r="K642" t="str">
            <v>项</v>
          </cell>
          <cell r="L642" t="str">
            <v>指因子Ⅱ、Ⅴ、Ⅶ、Ⅷ、Ⅸ、Ⅹ、Ⅺ、Ⅻ、ⅩⅢ等凝血因子。</v>
          </cell>
          <cell r="M642" t="str">
            <v/>
          </cell>
        </row>
        <row r="643">
          <cell r="H643" t="str">
            <v>250203031-1</v>
          </cell>
          <cell r="I643" t="str">
            <v>血浆凝血因子活性测定-手工法</v>
          </cell>
          <cell r="J643" t="str">
            <v>医保</v>
          </cell>
          <cell r="K643" t="str">
            <v>项</v>
          </cell>
          <cell r="L643" t="str">
            <v>指因子Ⅱ、Ⅴ、Ⅶ、Ⅷ、Ⅸ、Ⅹ、Ⅺ、Ⅻ、ⅩⅢ等凝血因子。</v>
          </cell>
          <cell r="M643" t="str">
            <v/>
          </cell>
        </row>
        <row r="644">
          <cell r="H644" t="str">
            <v>250203031-2</v>
          </cell>
          <cell r="I644" t="str">
            <v>血浆凝血因子活性测定-仪器法</v>
          </cell>
          <cell r="J644" t="str">
            <v>医保</v>
          </cell>
          <cell r="K644" t="str">
            <v>项</v>
          </cell>
          <cell r="L644" t="str">
            <v>指因子Ⅱ、Ⅴ、Ⅶ、Ⅷ、Ⅸ、Ⅹ、Ⅺ、Ⅻ、ⅩⅢ等凝血因子。</v>
          </cell>
          <cell r="M644" t="str">
            <v/>
          </cell>
        </row>
        <row r="645">
          <cell r="H645" t="str">
            <v>250203032</v>
          </cell>
          <cell r="I645" t="str">
            <v>血浆因子Ⅷ抑制物定性测定</v>
          </cell>
          <cell r="J645" t="str">
            <v>医保</v>
          </cell>
          <cell r="K645" t="str">
            <v>项</v>
          </cell>
          <cell r="L645" t="str">
            <v/>
          </cell>
          <cell r="M645" t="str">
            <v/>
          </cell>
        </row>
        <row r="646">
          <cell r="H646" t="str">
            <v>250203032-1</v>
          </cell>
          <cell r="I646" t="str">
            <v>血浆因子Ⅷ抑制物定性测定-手工法</v>
          </cell>
          <cell r="J646" t="str">
            <v>医保</v>
          </cell>
          <cell r="K646" t="str">
            <v>项</v>
          </cell>
          <cell r="L646" t="str">
            <v/>
          </cell>
          <cell r="M646" t="str">
            <v/>
          </cell>
        </row>
        <row r="647">
          <cell r="H647" t="str">
            <v>250203032-2</v>
          </cell>
          <cell r="I647" t="str">
            <v>血浆因子Ⅷ抑制物定性测定-仪器法</v>
          </cell>
          <cell r="J647" t="str">
            <v>医保</v>
          </cell>
          <cell r="K647" t="str">
            <v>项</v>
          </cell>
          <cell r="L647" t="str">
            <v/>
          </cell>
          <cell r="M647" t="str">
            <v/>
          </cell>
        </row>
        <row r="648">
          <cell r="H648" t="str">
            <v>250203034</v>
          </cell>
          <cell r="I648" t="str">
            <v>血浆因子ⅩⅢ缺乏筛选试验</v>
          </cell>
          <cell r="J648" t="str">
            <v>医保</v>
          </cell>
          <cell r="K648" t="str">
            <v>项</v>
          </cell>
          <cell r="L648" t="str">
            <v/>
          </cell>
          <cell r="M648" t="str">
            <v/>
          </cell>
        </row>
        <row r="649">
          <cell r="H649" t="str">
            <v>250203035</v>
          </cell>
          <cell r="I649" t="str">
            <v>凝血酶时间测定(TT)</v>
          </cell>
          <cell r="J649" t="str">
            <v>医保</v>
          </cell>
          <cell r="K649" t="str">
            <v>项</v>
          </cell>
          <cell r="L649" t="str">
            <v/>
          </cell>
          <cell r="M649" t="str">
            <v/>
          </cell>
        </row>
        <row r="650">
          <cell r="H650" t="str">
            <v>250203035-1</v>
          </cell>
          <cell r="I650" t="str">
            <v>凝血酶时间测定(TT)-手工法</v>
          </cell>
          <cell r="J650" t="str">
            <v>医保</v>
          </cell>
          <cell r="K650" t="str">
            <v>项</v>
          </cell>
          <cell r="L650" t="str">
            <v/>
          </cell>
          <cell r="M650" t="str">
            <v/>
          </cell>
        </row>
        <row r="651">
          <cell r="H651" t="str">
            <v>250203035-2</v>
          </cell>
          <cell r="I651" t="str">
            <v>凝血酶时间测定(TT)-仪器法</v>
          </cell>
          <cell r="J651" t="str">
            <v>医保</v>
          </cell>
          <cell r="K651" t="str">
            <v>项</v>
          </cell>
          <cell r="L651" t="str">
            <v/>
          </cell>
          <cell r="M651" t="str">
            <v/>
          </cell>
        </row>
        <row r="652">
          <cell r="H652" t="str">
            <v>250203036</v>
          </cell>
          <cell r="I652" t="str">
            <v>甲苯胺蓝纠正试验</v>
          </cell>
          <cell r="J652" t="str">
            <v>医保</v>
          </cell>
          <cell r="K652" t="str">
            <v>项</v>
          </cell>
          <cell r="L652" t="str">
            <v/>
          </cell>
          <cell r="M652" t="str">
            <v/>
          </cell>
        </row>
        <row r="653">
          <cell r="H653" t="str">
            <v>250203037</v>
          </cell>
          <cell r="I653" t="str">
            <v>复钙交叉时间测定</v>
          </cell>
          <cell r="J653" t="str">
            <v>医保</v>
          </cell>
          <cell r="K653" t="str">
            <v>项</v>
          </cell>
          <cell r="L653" t="str">
            <v/>
          </cell>
          <cell r="M653" t="str">
            <v/>
          </cell>
        </row>
        <row r="654">
          <cell r="H654" t="str">
            <v>250203038</v>
          </cell>
          <cell r="I654" t="str">
            <v>瑞斯托霉素辅因子测定(VWF：ROOF)</v>
          </cell>
          <cell r="J654" t="str">
            <v>医保</v>
          </cell>
          <cell r="K654" t="str">
            <v>项</v>
          </cell>
          <cell r="L654" t="str">
            <v/>
          </cell>
          <cell r="M654" t="str">
            <v/>
          </cell>
        </row>
        <row r="655">
          <cell r="H655" t="str">
            <v>250203039</v>
          </cell>
          <cell r="I655" t="str">
            <v>优球蛋白溶解时间测定(ELT)</v>
          </cell>
          <cell r="J655" t="str">
            <v>医保</v>
          </cell>
          <cell r="K655" t="str">
            <v>项</v>
          </cell>
          <cell r="L655" t="str">
            <v/>
          </cell>
          <cell r="M655" t="str">
            <v/>
          </cell>
        </row>
        <row r="656">
          <cell r="H656" t="str">
            <v>250203040</v>
          </cell>
          <cell r="I656" t="str">
            <v>血浆鱼精蛋白副凝试验(3P)</v>
          </cell>
          <cell r="J656" t="str">
            <v>医保</v>
          </cell>
          <cell r="K656" t="str">
            <v>项</v>
          </cell>
          <cell r="L656" t="str">
            <v/>
          </cell>
          <cell r="M656" t="str">
            <v/>
          </cell>
        </row>
        <row r="657">
          <cell r="H657" t="str">
            <v>250203041</v>
          </cell>
          <cell r="I657" t="str">
            <v>连续血浆鱼精蛋白稀释试验</v>
          </cell>
          <cell r="J657" t="str">
            <v>医保</v>
          </cell>
          <cell r="K657" t="str">
            <v>项</v>
          </cell>
          <cell r="L657" t="str">
            <v/>
          </cell>
          <cell r="M657" t="str">
            <v/>
          </cell>
        </row>
        <row r="658">
          <cell r="H658" t="str">
            <v>250203042</v>
          </cell>
          <cell r="I658" t="str">
            <v>乙醇胶试验</v>
          </cell>
          <cell r="J658" t="str">
            <v>医保</v>
          </cell>
          <cell r="K658" t="str">
            <v>项</v>
          </cell>
          <cell r="L658" t="str">
            <v/>
          </cell>
          <cell r="M658" t="str">
            <v/>
          </cell>
        </row>
        <row r="659">
          <cell r="H659" t="str">
            <v>250203043</v>
          </cell>
          <cell r="I659" t="str">
            <v>血浆纤溶酶原活性测定(PLGA)</v>
          </cell>
          <cell r="J659" t="str">
            <v>医保</v>
          </cell>
          <cell r="K659" t="str">
            <v>项</v>
          </cell>
          <cell r="L659" t="str">
            <v/>
          </cell>
          <cell r="M659" t="str">
            <v/>
          </cell>
        </row>
        <row r="660">
          <cell r="H660" t="str">
            <v>250203043-1</v>
          </cell>
          <cell r="I660" t="str">
            <v>血浆纤溶酶原活性测定(PLGA)-手工法</v>
          </cell>
          <cell r="J660" t="str">
            <v>医保</v>
          </cell>
          <cell r="K660" t="str">
            <v>项</v>
          </cell>
          <cell r="L660" t="str">
            <v/>
          </cell>
          <cell r="M660" t="str">
            <v/>
          </cell>
        </row>
        <row r="661">
          <cell r="H661" t="str">
            <v>250203043-2</v>
          </cell>
          <cell r="I661" t="str">
            <v>血浆纤溶酶原活性测定(PLGA)-仪器法</v>
          </cell>
          <cell r="J661" t="str">
            <v>医保</v>
          </cell>
          <cell r="K661" t="str">
            <v>项</v>
          </cell>
          <cell r="L661" t="str">
            <v/>
          </cell>
          <cell r="M661" t="str">
            <v/>
          </cell>
        </row>
        <row r="662">
          <cell r="H662" t="str">
            <v>250203044</v>
          </cell>
          <cell r="I662" t="str">
            <v>血浆纤溶酶原抗原测定(PLGAg)</v>
          </cell>
          <cell r="J662" t="str">
            <v>医保</v>
          </cell>
          <cell r="K662" t="str">
            <v>项</v>
          </cell>
          <cell r="L662" t="str">
            <v/>
          </cell>
          <cell r="M662" t="str">
            <v/>
          </cell>
        </row>
        <row r="663">
          <cell r="H663" t="str">
            <v>250203044-1</v>
          </cell>
          <cell r="I663" t="str">
            <v>血浆纤溶酶原抗原测定(PLGAg)-手工法</v>
          </cell>
          <cell r="J663" t="str">
            <v>医保</v>
          </cell>
          <cell r="K663" t="str">
            <v>项</v>
          </cell>
          <cell r="L663" t="str">
            <v/>
          </cell>
          <cell r="M663" t="str">
            <v/>
          </cell>
        </row>
        <row r="664">
          <cell r="H664" t="str">
            <v>250203044-2</v>
          </cell>
          <cell r="I664" t="str">
            <v>血浆纤溶酶原抗原测定(PLGAg)-仪器法</v>
          </cell>
          <cell r="J664" t="str">
            <v>医保</v>
          </cell>
          <cell r="K664" t="str">
            <v>项</v>
          </cell>
          <cell r="L664" t="str">
            <v/>
          </cell>
          <cell r="M664" t="str">
            <v/>
          </cell>
        </row>
        <row r="665">
          <cell r="H665" t="str">
            <v>250203045</v>
          </cell>
          <cell r="I665" t="str">
            <v>血浆α2纤溶酶抑制物活性测定(α2-PIA)</v>
          </cell>
          <cell r="J665" t="str">
            <v>医保</v>
          </cell>
          <cell r="K665" t="str">
            <v>项</v>
          </cell>
          <cell r="L665" t="str">
            <v/>
          </cell>
          <cell r="M665" t="str">
            <v/>
          </cell>
        </row>
        <row r="666">
          <cell r="H666" t="str">
            <v>250203045-1</v>
          </cell>
          <cell r="I666" t="str">
            <v>血浆α2纤溶酶抑制物活性测定(α2-PIA)-手工法</v>
          </cell>
          <cell r="J666" t="str">
            <v>医保</v>
          </cell>
          <cell r="K666" t="str">
            <v>项</v>
          </cell>
          <cell r="L666" t="str">
            <v/>
          </cell>
          <cell r="M666" t="str">
            <v/>
          </cell>
        </row>
        <row r="667">
          <cell r="H667" t="str">
            <v>250203045-2</v>
          </cell>
          <cell r="I667" t="str">
            <v>血浆α2纤溶酶抑制物活性测定(α2-PIA)-仪器法</v>
          </cell>
          <cell r="J667" t="str">
            <v>医保</v>
          </cell>
          <cell r="K667" t="str">
            <v>项</v>
          </cell>
          <cell r="L667" t="str">
            <v/>
          </cell>
          <cell r="M667" t="str">
            <v/>
          </cell>
        </row>
        <row r="668">
          <cell r="H668" t="str">
            <v>250203046</v>
          </cell>
          <cell r="I668" t="str">
            <v>血浆α2纤溶酶抑制物抗原测定(α2-PIAg)</v>
          </cell>
          <cell r="J668" t="str">
            <v>医保</v>
          </cell>
          <cell r="K668" t="str">
            <v>项</v>
          </cell>
          <cell r="L668" t="str">
            <v/>
          </cell>
          <cell r="M668" t="str">
            <v/>
          </cell>
        </row>
        <row r="669">
          <cell r="H669" t="str">
            <v>250203046-1</v>
          </cell>
          <cell r="I669" t="str">
            <v>血浆α2纤溶酶抑制物抗原测定(α2-PIAg)-手工法</v>
          </cell>
          <cell r="J669" t="str">
            <v>医保</v>
          </cell>
          <cell r="K669" t="str">
            <v>项</v>
          </cell>
          <cell r="L669" t="str">
            <v/>
          </cell>
          <cell r="M669" t="str">
            <v/>
          </cell>
        </row>
        <row r="670">
          <cell r="H670" t="str">
            <v>250203046-2</v>
          </cell>
          <cell r="I670" t="str">
            <v>血浆α2纤溶酶抑制物抗原测定(α2-PIAg)-仪器法</v>
          </cell>
          <cell r="J670" t="str">
            <v>医保</v>
          </cell>
          <cell r="K670" t="str">
            <v>项</v>
          </cell>
          <cell r="L670" t="str">
            <v/>
          </cell>
          <cell r="M670" t="str">
            <v/>
          </cell>
        </row>
        <row r="671">
          <cell r="H671" t="str">
            <v>250203047</v>
          </cell>
          <cell r="I671" t="str">
            <v>血浆抗凝血酶Ⅲ活性测定(AT-ⅢA)</v>
          </cell>
          <cell r="J671" t="str">
            <v>医保</v>
          </cell>
          <cell r="K671" t="str">
            <v>项</v>
          </cell>
          <cell r="L671" t="str">
            <v/>
          </cell>
          <cell r="M671" t="str">
            <v/>
          </cell>
        </row>
        <row r="672">
          <cell r="H672" t="str">
            <v>250203047-1</v>
          </cell>
          <cell r="I672" t="str">
            <v>血浆抗凝血酶Ⅲ活性测定(AT-ⅢA)-手工法</v>
          </cell>
          <cell r="J672" t="str">
            <v>医保</v>
          </cell>
          <cell r="K672" t="str">
            <v>项</v>
          </cell>
          <cell r="L672" t="str">
            <v/>
          </cell>
          <cell r="M672" t="str">
            <v/>
          </cell>
        </row>
        <row r="673">
          <cell r="H673" t="str">
            <v>250203047-2</v>
          </cell>
          <cell r="I673" t="str">
            <v>血浆抗凝血酶Ⅲ活性测定(AT-ⅢA)-仪器法</v>
          </cell>
          <cell r="J673" t="str">
            <v>医保</v>
          </cell>
          <cell r="K673" t="str">
            <v>项</v>
          </cell>
          <cell r="L673" t="str">
            <v/>
          </cell>
          <cell r="M673" t="str">
            <v/>
          </cell>
        </row>
        <row r="674">
          <cell r="H674" t="str">
            <v>250203048</v>
          </cell>
          <cell r="I674" t="str">
            <v>血浆抗凝血酶Ⅲ抗原测定(AT-ⅢAg)</v>
          </cell>
          <cell r="J674" t="str">
            <v>医保</v>
          </cell>
          <cell r="K674" t="str">
            <v>项</v>
          </cell>
          <cell r="L674" t="str">
            <v/>
          </cell>
          <cell r="M674" t="str">
            <v/>
          </cell>
        </row>
        <row r="675">
          <cell r="H675" t="str">
            <v>250203048-1</v>
          </cell>
          <cell r="I675" t="str">
            <v>血浆抗凝血酶Ⅲ抗原测定(AT-ⅢAg)-手工法</v>
          </cell>
          <cell r="J675" t="str">
            <v>医保</v>
          </cell>
          <cell r="K675" t="str">
            <v>项</v>
          </cell>
          <cell r="L675" t="str">
            <v/>
          </cell>
          <cell r="M675" t="str">
            <v/>
          </cell>
        </row>
        <row r="676">
          <cell r="H676" t="str">
            <v>250203048-2</v>
          </cell>
          <cell r="I676" t="str">
            <v>血浆抗凝血酶Ⅲ抗原测定(AT-ⅢAg)-仪器法</v>
          </cell>
          <cell r="J676" t="str">
            <v>医保</v>
          </cell>
          <cell r="K676" t="str">
            <v>项</v>
          </cell>
          <cell r="L676" t="str">
            <v/>
          </cell>
          <cell r="M676" t="str">
            <v/>
          </cell>
        </row>
        <row r="677">
          <cell r="H677" t="str">
            <v>250203049</v>
          </cell>
          <cell r="I677" t="str">
            <v>凝血酶抗凝血酶Ⅲ复合物测定(TAT)</v>
          </cell>
          <cell r="J677" t="str">
            <v>医保</v>
          </cell>
          <cell r="K677" t="str">
            <v>项</v>
          </cell>
          <cell r="L677" t="str">
            <v/>
          </cell>
          <cell r="M677" t="str">
            <v/>
          </cell>
        </row>
        <row r="678">
          <cell r="H678" t="str">
            <v>250203050</v>
          </cell>
          <cell r="I678" t="str">
            <v>血浆肝素含量测定</v>
          </cell>
          <cell r="J678" t="str">
            <v>医保</v>
          </cell>
          <cell r="K678" t="str">
            <v>项</v>
          </cell>
          <cell r="L678" t="str">
            <v/>
          </cell>
          <cell r="M678" t="str">
            <v/>
          </cell>
        </row>
        <row r="679">
          <cell r="H679" t="str">
            <v>250203051</v>
          </cell>
          <cell r="I679" t="str">
            <v>血浆蛋白C活性测定(PC)</v>
          </cell>
          <cell r="J679" t="str">
            <v>医保</v>
          </cell>
          <cell r="K679" t="str">
            <v>项</v>
          </cell>
          <cell r="L679" t="str">
            <v/>
          </cell>
          <cell r="M679" t="str">
            <v/>
          </cell>
        </row>
        <row r="680">
          <cell r="H680" t="str">
            <v>250203052</v>
          </cell>
          <cell r="I680" t="str">
            <v>血浆蛋白C抗原测定(PCAg)</v>
          </cell>
          <cell r="J680" t="str">
            <v>医保</v>
          </cell>
          <cell r="K680" t="str">
            <v>项</v>
          </cell>
          <cell r="L680" t="str">
            <v/>
          </cell>
          <cell r="M680" t="str">
            <v/>
          </cell>
        </row>
        <row r="681">
          <cell r="H681" t="str">
            <v>250203053</v>
          </cell>
          <cell r="I681" t="str">
            <v>活化蛋白C抵抗试验(APCR)</v>
          </cell>
          <cell r="J681" t="str">
            <v>医保</v>
          </cell>
          <cell r="K681" t="str">
            <v>项</v>
          </cell>
          <cell r="L681" t="str">
            <v/>
          </cell>
          <cell r="M681" t="str">
            <v/>
          </cell>
        </row>
        <row r="682">
          <cell r="H682" t="str">
            <v>250203054</v>
          </cell>
          <cell r="I682" t="str">
            <v>血浆蛋白S测定(PS)</v>
          </cell>
          <cell r="J682" t="str">
            <v>医保</v>
          </cell>
          <cell r="K682" t="str">
            <v>项</v>
          </cell>
          <cell r="L682" t="str">
            <v/>
          </cell>
          <cell r="M682" t="str">
            <v/>
          </cell>
        </row>
        <row r="683">
          <cell r="H683" t="str">
            <v>250203055</v>
          </cell>
          <cell r="I683" t="str">
            <v>狼疮抗凝物质检测</v>
          </cell>
          <cell r="J683" t="str">
            <v>医保</v>
          </cell>
          <cell r="K683" t="str">
            <v>项</v>
          </cell>
          <cell r="L683" t="str">
            <v/>
          </cell>
          <cell r="M683" t="str">
            <v/>
          </cell>
        </row>
        <row r="684">
          <cell r="H684" t="str">
            <v>250203056</v>
          </cell>
          <cell r="I684" t="str">
            <v>血浆组织纤溶酶原活化物活性检测(t-PAA)</v>
          </cell>
          <cell r="J684" t="str">
            <v>医保</v>
          </cell>
          <cell r="K684" t="str">
            <v>项</v>
          </cell>
          <cell r="L684" t="str">
            <v/>
          </cell>
          <cell r="M684" t="str">
            <v/>
          </cell>
        </row>
        <row r="685">
          <cell r="H685" t="str">
            <v>250203057</v>
          </cell>
          <cell r="I685" t="str">
            <v>血浆组织纤溶酶原活化物抗原检测(t-PAAg)</v>
          </cell>
          <cell r="J685" t="str">
            <v>医保</v>
          </cell>
          <cell r="K685" t="str">
            <v>项</v>
          </cell>
          <cell r="L685" t="str">
            <v/>
          </cell>
          <cell r="M685" t="str">
            <v/>
          </cell>
        </row>
        <row r="686">
          <cell r="H686" t="str">
            <v>250203058</v>
          </cell>
          <cell r="I686" t="str">
            <v>血浆组织纤溶酶原活化物抑制物活性检测</v>
          </cell>
          <cell r="J686" t="str">
            <v>医保</v>
          </cell>
          <cell r="K686" t="str">
            <v>项</v>
          </cell>
          <cell r="L686" t="str">
            <v/>
          </cell>
          <cell r="M686" t="str">
            <v/>
          </cell>
        </row>
        <row r="687">
          <cell r="H687" t="str">
            <v>250203059</v>
          </cell>
          <cell r="I687" t="str">
            <v>血浆组织纤溶酶原活化物抑制物抗原检测</v>
          </cell>
          <cell r="J687" t="str">
            <v>医保</v>
          </cell>
          <cell r="K687" t="str">
            <v>项</v>
          </cell>
          <cell r="L687" t="str">
            <v/>
          </cell>
          <cell r="M687" t="str">
            <v/>
          </cell>
        </row>
        <row r="688">
          <cell r="H688" t="str">
            <v>250203060</v>
          </cell>
          <cell r="I688" t="str">
            <v>血浆凝血酶调节蛋白抗原检测(TMAg)</v>
          </cell>
          <cell r="J688" t="str">
            <v>医保</v>
          </cell>
          <cell r="K688" t="str">
            <v>项</v>
          </cell>
          <cell r="L688" t="str">
            <v/>
          </cell>
          <cell r="M688" t="str">
            <v/>
          </cell>
        </row>
        <row r="689">
          <cell r="H689" t="str">
            <v>250203061</v>
          </cell>
          <cell r="I689" t="str">
            <v>血浆凝血酶调节蛋白活性检测(TMA)</v>
          </cell>
          <cell r="J689" t="str">
            <v>医保</v>
          </cell>
          <cell r="K689" t="str">
            <v>项</v>
          </cell>
          <cell r="L689" t="str">
            <v/>
          </cell>
          <cell r="M689" t="str">
            <v/>
          </cell>
        </row>
        <row r="690">
          <cell r="H690" t="str">
            <v>250203062</v>
          </cell>
          <cell r="I690" t="str">
            <v>血浆凝血酶原片段1+2检测(F 1+2)</v>
          </cell>
          <cell r="J690" t="str">
            <v>医保</v>
          </cell>
          <cell r="K690" t="str">
            <v>项</v>
          </cell>
          <cell r="L690" t="str">
            <v/>
          </cell>
          <cell r="M690" t="str">
            <v/>
          </cell>
        </row>
        <row r="691">
          <cell r="H691" t="str">
            <v>250203063</v>
          </cell>
          <cell r="I691" t="str">
            <v>血浆纤维蛋白肽Bβ1-42和BP15-42检测(FPBβ1-42,BP15-42)</v>
          </cell>
          <cell r="J691" t="str">
            <v>医保</v>
          </cell>
          <cell r="K691" t="str">
            <v>项</v>
          </cell>
          <cell r="L691" t="str">
            <v/>
          </cell>
          <cell r="M691" t="str">
            <v/>
          </cell>
        </row>
        <row r="692">
          <cell r="H692" t="str">
            <v>250203064</v>
          </cell>
          <cell r="I692" t="str">
            <v>血浆纤溶酶-抗纤溶酶复合物测定(PAP)</v>
          </cell>
          <cell r="J692" t="str">
            <v>医保</v>
          </cell>
          <cell r="K692" t="str">
            <v>项</v>
          </cell>
          <cell r="L692" t="str">
            <v/>
          </cell>
          <cell r="M692" t="str">
            <v/>
          </cell>
        </row>
        <row r="693">
          <cell r="H693" t="str">
            <v>250203065</v>
          </cell>
          <cell r="I693" t="str">
            <v>纤维蛋白(原)降解产物测定(FDP)</v>
          </cell>
          <cell r="J693" t="str">
            <v>医保</v>
          </cell>
          <cell r="K693" t="str">
            <v>项</v>
          </cell>
          <cell r="L693" t="str">
            <v/>
          </cell>
          <cell r="M693" t="str">
            <v/>
          </cell>
        </row>
        <row r="694">
          <cell r="H694" t="str">
            <v>250203065-1</v>
          </cell>
          <cell r="I694" t="str">
            <v>纤维蛋白(原)降解产物测定(FDP)-乳胶凝集法</v>
          </cell>
          <cell r="J694" t="str">
            <v>医保</v>
          </cell>
          <cell r="K694" t="str">
            <v>项</v>
          </cell>
          <cell r="L694" t="str">
            <v/>
          </cell>
          <cell r="M694" t="str">
            <v/>
          </cell>
        </row>
        <row r="695">
          <cell r="H695" t="str">
            <v>250203065-1/1</v>
          </cell>
          <cell r="I695" t="str">
            <v>纤维蛋白(原)降解产物测定(FDP)-乳胶凝集法(每稀释一个浓度计收)</v>
          </cell>
          <cell r="J695" t="str">
            <v>医保</v>
          </cell>
          <cell r="K695" t="str">
            <v>次</v>
          </cell>
          <cell r="L695" t="str">
            <v/>
          </cell>
          <cell r="M695" t="str">
            <v/>
          </cell>
        </row>
        <row r="696">
          <cell r="H696" t="str">
            <v>250203065-2</v>
          </cell>
          <cell r="I696" t="str">
            <v>纤维蛋白(原)降解产物测定(FDP)-酶免法</v>
          </cell>
          <cell r="J696" t="str">
            <v>医保</v>
          </cell>
          <cell r="K696" t="str">
            <v>项</v>
          </cell>
          <cell r="L696" t="str">
            <v/>
          </cell>
          <cell r="M696" t="str">
            <v/>
          </cell>
        </row>
        <row r="697">
          <cell r="H697" t="str">
            <v>250203065-2/1</v>
          </cell>
          <cell r="I697" t="str">
            <v>纤维蛋白(原)降解产物测定(FDP)-酶免法(每稀释一个浓度计收)</v>
          </cell>
          <cell r="J697" t="str">
            <v>医保</v>
          </cell>
          <cell r="K697" t="str">
            <v>次</v>
          </cell>
          <cell r="L697" t="str">
            <v/>
          </cell>
          <cell r="M697" t="str">
            <v/>
          </cell>
        </row>
        <row r="698">
          <cell r="H698" t="str">
            <v>250203065-3</v>
          </cell>
          <cell r="I698" t="str">
            <v>纤维蛋白(原)降解产物测定(FDP)-仪器法</v>
          </cell>
          <cell r="J698" t="str">
            <v>医保</v>
          </cell>
          <cell r="K698" t="str">
            <v>项</v>
          </cell>
          <cell r="L698" t="str">
            <v/>
          </cell>
          <cell r="M698" t="str">
            <v/>
          </cell>
        </row>
        <row r="699">
          <cell r="H699" t="str">
            <v>250203065-3/1</v>
          </cell>
          <cell r="I699" t="str">
            <v>纤维蛋白(原)降解产物测定(FDP)-仪器法(每稀释一个浓度计收)</v>
          </cell>
          <cell r="J699" t="str">
            <v>医保</v>
          </cell>
          <cell r="K699" t="str">
            <v>次</v>
          </cell>
          <cell r="L699" t="str">
            <v/>
          </cell>
          <cell r="M699" t="str">
            <v/>
          </cell>
        </row>
        <row r="700">
          <cell r="H700" t="str">
            <v>250203066</v>
          </cell>
          <cell r="I700" t="str">
            <v>血浆D-二聚体测定(D-Dimer)</v>
          </cell>
          <cell r="J700" t="str">
            <v>医保</v>
          </cell>
          <cell r="K700" t="str">
            <v>项</v>
          </cell>
          <cell r="L700" t="str">
            <v/>
          </cell>
          <cell r="M700" t="str">
            <v/>
          </cell>
        </row>
        <row r="701">
          <cell r="H701" t="str">
            <v>250203066-1</v>
          </cell>
          <cell r="I701" t="str">
            <v>血浆D-二聚体测定(D-Dimer)-乳胶凝集法</v>
          </cell>
          <cell r="J701" t="str">
            <v>医保</v>
          </cell>
          <cell r="K701" t="str">
            <v>项</v>
          </cell>
          <cell r="L701" t="str">
            <v/>
          </cell>
          <cell r="M701" t="str">
            <v/>
          </cell>
        </row>
        <row r="702">
          <cell r="H702" t="str">
            <v>250203066-2</v>
          </cell>
          <cell r="I702" t="str">
            <v>血浆D-二聚体测定(D-Dimer)-各种免疫学方法</v>
          </cell>
          <cell r="J702" t="str">
            <v>医保</v>
          </cell>
          <cell r="K702" t="str">
            <v>项</v>
          </cell>
          <cell r="L702" t="str">
            <v/>
          </cell>
          <cell r="M702" t="str">
            <v/>
          </cell>
        </row>
        <row r="703">
          <cell r="H703" t="str">
            <v>250203067</v>
          </cell>
          <cell r="I703" t="str">
            <v>α2-巨球蛋白测定</v>
          </cell>
          <cell r="J703" t="str">
            <v>医保</v>
          </cell>
          <cell r="K703" t="str">
            <v>项</v>
          </cell>
          <cell r="L703" t="str">
            <v/>
          </cell>
          <cell r="M703" t="str">
            <v/>
          </cell>
        </row>
        <row r="704">
          <cell r="H704" t="str">
            <v>250203067-1</v>
          </cell>
          <cell r="I704" t="str">
            <v>α2-巨球蛋白测定-免疫法</v>
          </cell>
          <cell r="J704" t="str">
            <v>医保</v>
          </cell>
          <cell r="K704" t="str">
            <v>项</v>
          </cell>
          <cell r="L704" t="str">
            <v/>
          </cell>
          <cell r="M704" t="str">
            <v/>
          </cell>
        </row>
        <row r="705">
          <cell r="H705" t="str">
            <v>250203067-2</v>
          </cell>
          <cell r="I705" t="str">
            <v>α2-巨球蛋白测定-单扩法</v>
          </cell>
          <cell r="J705" t="str">
            <v>医保</v>
          </cell>
          <cell r="K705" t="str">
            <v>项</v>
          </cell>
          <cell r="L705" t="str">
            <v/>
          </cell>
          <cell r="M705" t="str">
            <v/>
          </cell>
        </row>
        <row r="706">
          <cell r="H706" t="str">
            <v>250203067-3</v>
          </cell>
          <cell r="I706" t="str">
            <v>α2-巨球蛋白测定-散浊法</v>
          </cell>
          <cell r="J706" t="str">
            <v>医保</v>
          </cell>
          <cell r="K706" t="str">
            <v>项</v>
          </cell>
          <cell r="L706" t="str">
            <v/>
          </cell>
          <cell r="M706" t="str">
            <v/>
          </cell>
        </row>
        <row r="707">
          <cell r="H707" t="str">
            <v>250203068</v>
          </cell>
          <cell r="I707" t="str">
            <v>人类白细胞抗原B27测定(HLA-B27)</v>
          </cell>
          <cell r="J707" t="str">
            <v>医保</v>
          </cell>
          <cell r="K707" t="str">
            <v>项</v>
          </cell>
          <cell r="L707" t="str">
            <v/>
          </cell>
          <cell r="M707" t="str">
            <v/>
          </cell>
        </row>
        <row r="708">
          <cell r="H708" t="str">
            <v>250203068-1</v>
          </cell>
          <cell r="I708" t="str">
            <v>人类白细胞抗原B27测定(HLA-B27)-细胞毒法</v>
          </cell>
          <cell r="J708" t="str">
            <v>医保</v>
          </cell>
          <cell r="K708" t="str">
            <v>项</v>
          </cell>
          <cell r="L708" t="str">
            <v/>
          </cell>
          <cell r="M708" t="str">
            <v/>
          </cell>
        </row>
        <row r="709">
          <cell r="H709" t="str">
            <v>250203068-2</v>
          </cell>
          <cell r="I709" t="str">
            <v>人类白细胞抗原B27测定(HLA-B27)-免疫法</v>
          </cell>
          <cell r="J709" t="str">
            <v>医保</v>
          </cell>
          <cell r="K709" t="str">
            <v>项</v>
          </cell>
          <cell r="L709" t="str">
            <v/>
          </cell>
          <cell r="M709" t="str">
            <v/>
          </cell>
        </row>
        <row r="710">
          <cell r="H710" t="str">
            <v>250203068-3</v>
          </cell>
          <cell r="I710" t="str">
            <v>人类白细胞抗原B27测定(HLA-B27)-基因检测法</v>
          </cell>
          <cell r="J710" t="str">
            <v>医保</v>
          </cell>
          <cell r="K710" t="str">
            <v>项</v>
          </cell>
          <cell r="L710" t="str">
            <v/>
          </cell>
          <cell r="M710" t="str">
            <v/>
          </cell>
        </row>
        <row r="711">
          <cell r="H711" t="str">
            <v>250203068-4</v>
          </cell>
          <cell r="I711" t="str">
            <v>人类白细胞抗原B27测定(HLA-B27)-流式细胞仪法</v>
          </cell>
          <cell r="J711" t="str">
            <v>医保</v>
          </cell>
          <cell r="K711" t="str">
            <v>项</v>
          </cell>
          <cell r="L711" t="str">
            <v/>
          </cell>
          <cell r="M711" t="str">
            <v/>
          </cell>
        </row>
        <row r="712">
          <cell r="H712" t="str">
            <v>250203069</v>
          </cell>
          <cell r="I712" t="str">
            <v>体外血栓形成试验</v>
          </cell>
          <cell r="J712" t="str">
            <v>医保</v>
          </cell>
          <cell r="K712" t="str">
            <v>项</v>
          </cell>
          <cell r="L712" t="str">
            <v/>
          </cell>
          <cell r="M712" t="str">
            <v/>
          </cell>
        </row>
        <row r="713">
          <cell r="H713" t="str">
            <v>250203070</v>
          </cell>
          <cell r="I713" t="str">
            <v>红细胞流变特性检测</v>
          </cell>
          <cell r="J713" t="str">
            <v>医保</v>
          </cell>
          <cell r="K713" t="str">
            <v>次</v>
          </cell>
          <cell r="L713" t="str">
            <v>含红细胞取向、变形、脆性、松弛等。</v>
          </cell>
          <cell r="M713" t="str">
            <v/>
          </cell>
        </row>
        <row r="714">
          <cell r="H714" t="str">
            <v>250203071</v>
          </cell>
          <cell r="I714" t="str">
            <v>全血粘度测定</v>
          </cell>
          <cell r="J714" t="str">
            <v>医保</v>
          </cell>
          <cell r="K714" t="str">
            <v>项</v>
          </cell>
          <cell r="L714" t="str">
            <v/>
          </cell>
          <cell r="M714" t="str">
            <v/>
          </cell>
        </row>
        <row r="715">
          <cell r="H715" t="str">
            <v>250203071-1</v>
          </cell>
          <cell r="I715" t="str">
            <v>全血粘度测定(高切)</v>
          </cell>
          <cell r="J715" t="str">
            <v>医保</v>
          </cell>
          <cell r="K715" t="str">
            <v>项</v>
          </cell>
          <cell r="L715" t="str">
            <v/>
          </cell>
          <cell r="M715" t="str">
            <v/>
          </cell>
        </row>
        <row r="716">
          <cell r="H716" t="str">
            <v>250203071-2</v>
          </cell>
          <cell r="I716" t="str">
            <v>全血粘度测定(中切)</v>
          </cell>
          <cell r="J716" t="str">
            <v>医保</v>
          </cell>
          <cell r="K716" t="str">
            <v>项</v>
          </cell>
          <cell r="L716" t="str">
            <v/>
          </cell>
          <cell r="M716" t="str">
            <v/>
          </cell>
        </row>
        <row r="717">
          <cell r="H717" t="str">
            <v>250203071-3</v>
          </cell>
          <cell r="I717" t="str">
            <v>全血粘度测定(低切)</v>
          </cell>
          <cell r="J717" t="str">
            <v>医保</v>
          </cell>
          <cell r="K717" t="str">
            <v>项</v>
          </cell>
          <cell r="L717" t="str">
            <v/>
          </cell>
          <cell r="M717" t="str">
            <v/>
          </cell>
        </row>
        <row r="718">
          <cell r="H718" t="str">
            <v>250203072</v>
          </cell>
          <cell r="I718" t="str">
            <v>血浆粘度测定</v>
          </cell>
          <cell r="J718" t="str">
            <v>医保</v>
          </cell>
          <cell r="K718" t="str">
            <v>项</v>
          </cell>
          <cell r="L718" t="str">
            <v/>
          </cell>
          <cell r="M718" t="str">
            <v/>
          </cell>
        </row>
        <row r="719">
          <cell r="H719" t="str">
            <v>250203073</v>
          </cell>
          <cell r="I719" t="str">
            <v>血小板ATP释放试验</v>
          </cell>
          <cell r="J719" t="str">
            <v>医保</v>
          </cell>
          <cell r="K719" t="str">
            <v>项</v>
          </cell>
          <cell r="L719" t="str">
            <v/>
          </cell>
          <cell r="M719" t="str">
            <v/>
          </cell>
        </row>
        <row r="720">
          <cell r="H720" t="str">
            <v>250203074</v>
          </cell>
          <cell r="I720" t="str">
            <v>纤维蛋白肽A检测</v>
          </cell>
          <cell r="J720" t="str">
            <v>医保</v>
          </cell>
          <cell r="K720" t="str">
            <v>项</v>
          </cell>
          <cell r="L720" t="str">
            <v/>
          </cell>
          <cell r="M720" t="str">
            <v/>
          </cell>
        </row>
        <row r="721">
          <cell r="H721" t="str">
            <v>250203075</v>
          </cell>
          <cell r="I721" t="str">
            <v>肝素辅因子Ⅱ活性测定</v>
          </cell>
          <cell r="J721" t="str">
            <v>医保</v>
          </cell>
          <cell r="K721" t="str">
            <v>项</v>
          </cell>
          <cell r="L721" t="str">
            <v/>
          </cell>
          <cell r="M721" t="str">
            <v/>
          </cell>
        </row>
        <row r="722">
          <cell r="H722" t="str">
            <v>250203076</v>
          </cell>
          <cell r="I722" t="str">
            <v>低分子肝素测定(LMWH)</v>
          </cell>
          <cell r="J722" t="str">
            <v>医保</v>
          </cell>
          <cell r="K722" t="str">
            <v>项</v>
          </cell>
          <cell r="L722" t="str">
            <v/>
          </cell>
          <cell r="M722" t="str">
            <v/>
          </cell>
        </row>
        <row r="723">
          <cell r="H723" t="str">
            <v>250203077</v>
          </cell>
          <cell r="I723" t="str">
            <v>血浆激肽释放酶原测定</v>
          </cell>
          <cell r="J723" t="str">
            <v>医保</v>
          </cell>
          <cell r="K723" t="str">
            <v>项</v>
          </cell>
          <cell r="L723" t="str">
            <v/>
          </cell>
          <cell r="M723" t="str">
            <v/>
          </cell>
        </row>
        <row r="724">
          <cell r="H724" t="str">
            <v>250203078</v>
          </cell>
          <cell r="I724" t="str">
            <v>简易凝血活酶纠正试验</v>
          </cell>
          <cell r="J724" t="str">
            <v>医保</v>
          </cell>
          <cell r="K724" t="str">
            <v>项</v>
          </cell>
          <cell r="L724" t="str">
            <v/>
          </cell>
          <cell r="M724" t="str">
            <v/>
          </cell>
        </row>
        <row r="725">
          <cell r="H725" t="str">
            <v>250203079</v>
          </cell>
          <cell r="I725" t="str">
            <v>纤维蛋白溶解试验</v>
          </cell>
          <cell r="J725" t="str">
            <v>医保</v>
          </cell>
          <cell r="K725" t="str">
            <v>项</v>
          </cell>
          <cell r="L725" t="str">
            <v/>
          </cell>
          <cell r="M725" t="str">
            <v/>
          </cell>
        </row>
        <row r="726">
          <cell r="H726" t="str">
            <v>250203080</v>
          </cell>
          <cell r="I726" t="str">
            <v>血栓弹力图试验(TEG)</v>
          </cell>
          <cell r="J726" t="str">
            <v>医保</v>
          </cell>
          <cell r="K726" t="str">
            <v>次</v>
          </cell>
          <cell r="L726" t="str">
            <v/>
          </cell>
          <cell r="M726" t="str">
            <v>肝素酶试杯(剂)、血小板试杯(剂)</v>
          </cell>
        </row>
        <row r="727">
          <cell r="H727" t="str">
            <v>250203081S</v>
          </cell>
          <cell r="I727" t="str">
            <v>血小板诱导聚集测定</v>
          </cell>
          <cell r="J727" t="str">
            <v>医保</v>
          </cell>
          <cell r="K727" t="str">
            <v>次</v>
          </cell>
          <cell r="L727" t="str">
            <v/>
          </cell>
          <cell r="M727" t="str">
            <v/>
          </cell>
        </row>
        <row r="728">
          <cell r="H728" t="str">
            <v>250203081S-1</v>
          </cell>
          <cell r="I728" t="str">
            <v>血小板诱导聚集测定-散射比浊法</v>
          </cell>
          <cell r="J728" t="str">
            <v>医保</v>
          </cell>
          <cell r="K728" t="str">
            <v>次</v>
          </cell>
          <cell r="L728" t="str">
            <v/>
          </cell>
          <cell r="M728" t="str">
            <v/>
          </cell>
        </row>
        <row r="729">
          <cell r="H729" t="str">
            <v>250203081S-2</v>
          </cell>
          <cell r="I729" t="str">
            <v>血小板诱导聚集测定-流式细胞仪法</v>
          </cell>
          <cell r="J729" t="str">
            <v>医保</v>
          </cell>
          <cell r="K729" t="str">
            <v>次</v>
          </cell>
          <cell r="L729" t="str">
            <v/>
          </cell>
          <cell r="M729" t="str">
            <v/>
          </cell>
        </row>
        <row r="730">
          <cell r="H730" t="str">
            <v>250203082F</v>
          </cell>
          <cell r="I730" t="str">
            <v>血管性血友病因子vWF活性检测</v>
          </cell>
          <cell r="J730" t="str">
            <v>自费</v>
          </cell>
          <cell r="K730" t="str">
            <v>次</v>
          </cell>
          <cell r="L730" t="str">
            <v>检测血管性血友病因子（vWF）活性。</v>
          </cell>
          <cell r="M730" t="str">
            <v/>
          </cell>
        </row>
        <row r="731">
          <cell r="H731" t="str">
            <v>250301001</v>
          </cell>
          <cell r="I731" t="str">
            <v>总蛋白测定</v>
          </cell>
          <cell r="J731" t="str">
            <v>医保</v>
          </cell>
          <cell r="K731" t="str">
            <v>项</v>
          </cell>
          <cell r="L731" t="str">
            <v>指血清、胸水、腹水总蛋白测定。</v>
          </cell>
          <cell r="M731" t="str">
            <v/>
          </cell>
        </row>
        <row r="732">
          <cell r="H732" t="str">
            <v>250301001-1</v>
          </cell>
          <cell r="I732" t="str">
            <v>总蛋白测定-干化学法</v>
          </cell>
          <cell r="J732" t="str">
            <v>医保</v>
          </cell>
          <cell r="K732" t="str">
            <v>项</v>
          </cell>
          <cell r="L732" t="str">
            <v/>
          </cell>
          <cell r="M732" t="str">
            <v/>
          </cell>
        </row>
        <row r="733">
          <cell r="H733" t="str">
            <v>250301001-2</v>
          </cell>
          <cell r="I733" t="str">
            <v>总蛋白测定-化学法</v>
          </cell>
          <cell r="J733" t="str">
            <v>医保</v>
          </cell>
          <cell r="K733" t="str">
            <v>项</v>
          </cell>
          <cell r="L733" t="str">
            <v/>
          </cell>
          <cell r="M733" t="str">
            <v/>
          </cell>
        </row>
        <row r="734">
          <cell r="H734" t="str">
            <v>250301002</v>
          </cell>
          <cell r="I734" t="str">
            <v>血清白蛋白测定</v>
          </cell>
          <cell r="J734" t="str">
            <v>医保</v>
          </cell>
          <cell r="K734" t="str">
            <v/>
          </cell>
          <cell r="L734" t="str">
            <v/>
          </cell>
          <cell r="M734" t="str">
            <v/>
          </cell>
        </row>
        <row r="735">
          <cell r="H735" t="str">
            <v>250301002-1</v>
          </cell>
          <cell r="I735" t="str">
            <v>血清白蛋白测定-干化学法</v>
          </cell>
          <cell r="J735" t="str">
            <v>医保</v>
          </cell>
          <cell r="K735" t="str">
            <v>项</v>
          </cell>
          <cell r="L735" t="str">
            <v/>
          </cell>
          <cell r="M735" t="str">
            <v/>
          </cell>
        </row>
        <row r="736">
          <cell r="H736" t="str">
            <v>250301002-2</v>
          </cell>
          <cell r="I736" t="str">
            <v>血清白蛋白测定-化学法</v>
          </cell>
          <cell r="J736" t="str">
            <v>医保</v>
          </cell>
          <cell r="K736" t="str">
            <v>项</v>
          </cell>
          <cell r="L736" t="str">
            <v/>
          </cell>
          <cell r="M736" t="str">
            <v/>
          </cell>
        </row>
        <row r="737">
          <cell r="H737" t="str">
            <v>250301002-3</v>
          </cell>
          <cell r="I737" t="str">
            <v>血清白蛋白测定-免疫比浊法</v>
          </cell>
          <cell r="J737" t="str">
            <v>医保</v>
          </cell>
          <cell r="K737" t="str">
            <v>项</v>
          </cell>
          <cell r="L737" t="str">
            <v/>
          </cell>
          <cell r="M737" t="str">
            <v/>
          </cell>
        </row>
        <row r="738">
          <cell r="H738" t="str">
            <v>250301003</v>
          </cell>
          <cell r="I738" t="str">
            <v>血清粘蛋白测定</v>
          </cell>
          <cell r="J738" t="str">
            <v>医保</v>
          </cell>
          <cell r="K738" t="str">
            <v>项</v>
          </cell>
          <cell r="L738" t="str">
            <v/>
          </cell>
          <cell r="M738" t="str">
            <v/>
          </cell>
        </row>
        <row r="739">
          <cell r="H739" t="str">
            <v>250301004</v>
          </cell>
          <cell r="I739" t="str">
            <v>血清蛋白电泳</v>
          </cell>
          <cell r="J739" t="str">
            <v>医保</v>
          </cell>
          <cell r="K739" t="str">
            <v>项</v>
          </cell>
          <cell r="L739" t="str">
            <v/>
          </cell>
          <cell r="M739" t="str">
            <v/>
          </cell>
        </row>
        <row r="740">
          <cell r="H740" t="str">
            <v>250301005</v>
          </cell>
          <cell r="I740" t="str">
            <v>免疫固定电泳</v>
          </cell>
          <cell r="J740" t="str">
            <v>医保</v>
          </cell>
          <cell r="K740" t="str">
            <v>项</v>
          </cell>
          <cell r="L740" t="str">
            <v>指血清或尿标本。</v>
          </cell>
          <cell r="M740" t="str">
            <v/>
          </cell>
        </row>
        <row r="741">
          <cell r="H741" t="str">
            <v>250301006</v>
          </cell>
          <cell r="I741" t="str">
            <v>血清前白蛋白测定</v>
          </cell>
          <cell r="J741" t="str">
            <v>医保</v>
          </cell>
          <cell r="K741" t="str">
            <v>项</v>
          </cell>
          <cell r="L741" t="str">
            <v/>
          </cell>
          <cell r="M741" t="str">
            <v/>
          </cell>
        </row>
        <row r="742">
          <cell r="H742" t="str">
            <v>250301006-1</v>
          </cell>
          <cell r="I742" t="str">
            <v>血清前白蛋白测定-免疫比浊法</v>
          </cell>
          <cell r="J742" t="str">
            <v>医保</v>
          </cell>
          <cell r="K742" t="str">
            <v>项</v>
          </cell>
          <cell r="L742" t="str">
            <v/>
          </cell>
          <cell r="M742" t="str">
            <v/>
          </cell>
        </row>
        <row r="743">
          <cell r="H743" t="str">
            <v>250301006-2</v>
          </cell>
          <cell r="I743" t="str">
            <v>血清前白蛋白测定-化学发光法</v>
          </cell>
          <cell r="J743" t="str">
            <v>医保</v>
          </cell>
          <cell r="K743" t="str">
            <v>项</v>
          </cell>
          <cell r="L743" t="str">
            <v/>
          </cell>
          <cell r="M743" t="str">
            <v/>
          </cell>
        </row>
        <row r="744">
          <cell r="H744" t="str">
            <v>250301007</v>
          </cell>
          <cell r="I744" t="str">
            <v>转铁蛋白测定</v>
          </cell>
          <cell r="J744" t="str">
            <v>医保</v>
          </cell>
          <cell r="K744" t="str">
            <v>项</v>
          </cell>
          <cell r="L744" t="str">
            <v>指血清、粪便、呕吐物、痰液、分泌物、脑脊液、胸腹水等转铁蛋白测定。</v>
          </cell>
          <cell r="M744" t="str">
            <v/>
          </cell>
        </row>
        <row r="745">
          <cell r="H745" t="str">
            <v>250301007-1</v>
          </cell>
          <cell r="I745" t="str">
            <v>转铁蛋白测定-免疫比浊法或金标法</v>
          </cell>
          <cell r="J745" t="str">
            <v>医保</v>
          </cell>
          <cell r="K745" t="str">
            <v>项</v>
          </cell>
          <cell r="L745" t="str">
            <v/>
          </cell>
          <cell r="M745" t="str">
            <v/>
          </cell>
        </row>
        <row r="746">
          <cell r="H746" t="str">
            <v>250301007-2</v>
          </cell>
          <cell r="I746" t="str">
            <v>转铁蛋白测定-化学发光法</v>
          </cell>
          <cell r="J746" t="str">
            <v>医保</v>
          </cell>
          <cell r="K746" t="str">
            <v>项</v>
          </cell>
          <cell r="L746" t="str">
            <v/>
          </cell>
          <cell r="M746" t="str">
            <v/>
          </cell>
        </row>
        <row r="747">
          <cell r="H747" t="str">
            <v>250301008</v>
          </cell>
          <cell r="I747" t="str">
            <v>血清铁蛋白测定</v>
          </cell>
          <cell r="J747" t="str">
            <v>医保</v>
          </cell>
          <cell r="K747" t="str">
            <v>项</v>
          </cell>
          <cell r="L747" t="str">
            <v/>
          </cell>
          <cell r="M747" t="str">
            <v/>
          </cell>
        </row>
        <row r="748">
          <cell r="H748" t="str">
            <v>250301008-1</v>
          </cell>
          <cell r="I748" t="str">
            <v>血清铁蛋白测定-免疫比浊法</v>
          </cell>
          <cell r="J748" t="str">
            <v>医保</v>
          </cell>
          <cell r="K748" t="str">
            <v>项</v>
          </cell>
          <cell r="L748" t="str">
            <v/>
          </cell>
          <cell r="M748" t="str">
            <v/>
          </cell>
        </row>
        <row r="749">
          <cell r="H749" t="str">
            <v>250301008-2</v>
          </cell>
          <cell r="I749" t="str">
            <v>血清铁蛋白测定-化学发光法</v>
          </cell>
          <cell r="J749" t="str">
            <v>医保</v>
          </cell>
          <cell r="K749" t="str">
            <v>项</v>
          </cell>
          <cell r="L749" t="str">
            <v/>
          </cell>
          <cell r="M749" t="str">
            <v/>
          </cell>
        </row>
        <row r="750">
          <cell r="H750" t="str">
            <v>250301008-3</v>
          </cell>
          <cell r="I750" t="str">
            <v>血清铁蛋白测定加收(加测酸性铁蛋白等)</v>
          </cell>
          <cell r="J750" t="str">
            <v>医保</v>
          </cell>
          <cell r="K750" t="str">
            <v>项</v>
          </cell>
          <cell r="L750" t="str">
            <v/>
          </cell>
          <cell r="M750" t="str">
            <v/>
          </cell>
        </row>
        <row r="751">
          <cell r="H751" t="str">
            <v>250301009</v>
          </cell>
          <cell r="I751" t="str">
            <v>可溶性转铁蛋白受体测定</v>
          </cell>
          <cell r="J751" t="str">
            <v>医保</v>
          </cell>
          <cell r="K751" t="str">
            <v>项</v>
          </cell>
          <cell r="L751" t="str">
            <v/>
          </cell>
          <cell r="M751" t="str">
            <v/>
          </cell>
        </row>
        <row r="752">
          <cell r="H752" t="str">
            <v>250301010</v>
          </cell>
          <cell r="I752" t="str">
            <v>脑脊液总蛋白测定</v>
          </cell>
          <cell r="J752" t="str">
            <v>医保</v>
          </cell>
          <cell r="K752" t="str">
            <v>项</v>
          </cell>
          <cell r="L752" t="str">
            <v/>
          </cell>
          <cell r="M752" t="str">
            <v/>
          </cell>
        </row>
        <row r="753">
          <cell r="H753" t="str">
            <v>250301010-1</v>
          </cell>
          <cell r="I753" t="str">
            <v>脑脊液总蛋白测定-干化学法</v>
          </cell>
          <cell r="J753" t="str">
            <v>医保</v>
          </cell>
          <cell r="K753" t="str">
            <v>项</v>
          </cell>
          <cell r="L753" t="str">
            <v/>
          </cell>
          <cell r="M753" t="str">
            <v/>
          </cell>
        </row>
        <row r="754">
          <cell r="H754" t="str">
            <v>250301010-2</v>
          </cell>
          <cell r="I754" t="str">
            <v>尿液总蛋白测定-干化学法</v>
          </cell>
          <cell r="J754" t="str">
            <v>医保</v>
          </cell>
          <cell r="K754" t="str">
            <v>项</v>
          </cell>
          <cell r="L754" t="str">
            <v/>
          </cell>
          <cell r="M754" t="str">
            <v/>
          </cell>
        </row>
        <row r="755">
          <cell r="H755" t="str">
            <v>250301010-3</v>
          </cell>
          <cell r="I755" t="str">
            <v>脑脊液总蛋白测定-化学法</v>
          </cell>
          <cell r="J755" t="str">
            <v>医保</v>
          </cell>
          <cell r="K755" t="str">
            <v>项</v>
          </cell>
          <cell r="L755" t="str">
            <v/>
          </cell>
          <cell r="M755" t="str">
            <v/>
          </cell>
        </row>
        <row r="756">
          <cell r="H756" t="str">
            <v>250301010-4</v>
          </cell>
          <cell r="I756" t="str">
            <v>尿液总蛋白测定-化学法</v>
          </cell>
          <cell r="J756" t="str">
            <v>医保</v>
          </cell>
          <cell r="K756" t="str">
            <v>项</v>
          </cell>
          <cell r="L756" t="str">
            <v/>
          </cell>
          <cell r="M756" t="str">
            <v/>
          </cell>
        </row>
        <row r="757">
          <cell r="H757" t="str">
            <v>250301010-5</v>
          </cell>
          <cell r="I757" t="str">
            <v>脑脊液总蛋白测定-免疫比浊法</v>
          </cell>
          <cell r="J757" t="str">
            <v>医保</v>
          </cell>
          <cell r="K757" t="str">
            <v>项</v>
          </cell>
          <cell r="L757" t="str">
            <v/>
          </cell>
          <cell r="M757" t="str">
            <v/>
          </cell>
        </row>
        <row r="758">
          <cell r="H758" t="str">
            <v>250301010-6</v>
          </cell>
          <cell r="I758" t="str">
            <v>尿液总蛋白测定-免疫比浊法</v>
          </cell>
          <cell r="J758" t="str">
            <v>医保</v>
          </cell>
          <cell r="K758" t="str">
            <v>项</v>
          </cell>
          <cell r="L758" t="str">
            <v/>
          </cell>
          <cell r="M758" t="str">
            <v/>
          </cell>
        </row>
        <row r="759">
          <cell r="H759" t="str">
            <v>250301010-7</v>
          </cell>
          <cell r="I759" t="str">
            <v>脑脊液总蛋白测定-化学发光法</v>
          </cell>
          <cell r="J759" t="str">
            <v>医保</v>
          </cell>
          <cell r="K759" t="str">
            <v>项</v>
          </cell>
          <cell r="L759" t="str">
            <v/>
          </cell>
          <cell r="M759" t="str">
            <v/>
          </cell>
        </row>
        <row r="760">
          <cell r="H760" t="str">
            <v>250301010-8</v>
          </cell>
          <cell r="I760" t="str">
            <v>尿液总蛋白测定-化学发光法</v>
          </cell>
          <cell r="J760" t="str">
            <v>医保</v>
          </cell>
          <cell r="K760" t="str">
            <v>项</v>
          </cell>
          <cell r="L760" t="str">
            <v/>
          </cell>
          <cell r="M760" t="str">
            <v/>
          </cell>
        </row>
        <row r="761">
          <cell r="H761" t="str">
            <v>250301011</v>
          </cell>
          <cell r="I761" t="str">
            <v>脑脊液寡克隆电泳分析</v>
          </cell>
          <cell r="J761" t="str">
            <v>医保</v>
          </cell>
          <cell r="K761" t="str">
            <v>项</v>
          </cell>
          <cell r="L761" t="str">
            <v/>
          </cell>
          <cell r="M761" t="str">
            <v/>
          </cell>
        </row>
        <row r="762">
          <cell r="H762" t="str">
            <v>250301012</v>
          </cell>
          <cell r="I762" t="str">
            <v>脑脊液白蛋白测定</v>
          </cell>
          <cell r="J762" t="str">
            <v>医保</v>
          </cell>
          <cell r="K762" t="str">
            <v>项</v>
          </cell>
          <cell r="L762" t="str">
            <v/>
          </cell>
          <cell r="M762" t="str">
            <v/>
          </cell>
        </row>
        <row r="763">
          <cell r="H763" t="str">
            <v>250301012-1</v>
          </cell>
          <cell r="I763" t="str">
            <v>脑脊液白蛋白测定-免疫比浊法</v>
          </cell>
          <cell r="J763" t="str">
            <v>医保</v>
          </cell>
          <cell r="K763" t="str">
            <v>项</v>
          </cell>
          <cell r="L763" t="str">
            <v/>
          </cell>
          <cell r="M763" t="str">
            <v/>
          </cell>
        </row>
        <row r="764">
          <cell r="H764" t="str">
            <v>250301012-2</v>
          </cell>
          <cell r="I764" t="str">
            <v>尿液白蛋白测定-免疫比浊法</v>
          </cell>
          <cell r="J764" t="str">
            <v>医保</v>
          </cell>
          <cell r="K764" t="str">
            <v>项</v>
          </cell>
          <cell r="L764" t="str">
            <v/>
          </cell>
          <cell r="M764" t="str">
            <v/>
          </cell>
        </row>
        <row r="765">
          <cell r="H765" t="str">
            <v>250301012-3</v>
          </cell>
          <cell r="I765" t="str">
            <v>脑脊液白蛋白测定-免疫电泳法</v>
          </cell>
          <cell r="J765" t="str">
            <v>医保</v>
          </cell>
          <cell r="K765" t="str">
            <v>项</v>
          </cell>
          <cell r="L765" t="str">
            <v/>
          </cell>
          <cell r="M765" t="str">
            <v/>
          </cell>
        </row>
        <row r="766">
          <cell r="H766" t="str">
            <v>250301012-4</v>
          </cell>
          <cell r="I766" t="str">
            <v>尿液白蛋白测定-免疫电泳法</v>
          </cell>
          <cell r="J766" t="str">
            <v>医保</v>
          </cell>
          <cell r="K766" t="str">
            <v>项</v>
          </cell>
          <cell r="L766" t="str">
            <v/>
          </cell>
          <cell r="M766" t="str">
            <v/>
          </cell>
        </row>
        <row r="767">
          <cell r="H767" t="str">
            <v>250301012-5</v>
          </cell>
          <cell r="I767" t="str">
            <v>脑脊液白蛋白测定-化学发光法</v>
          </cell>
          <cell r="J767" t="str">
            <v>医保</v>
          </cell>
          <cell r="K767" t="str">
            <v>项</v>
          </cell>
          <cell r="L767" t="str">
            <v/>
          </cell>
          <cell r="M767" t="str">
            <v/>
          </cell>
        </row>
        <row r="768">
          <cell r="H768" t="str">
            <v>250301012-6</v>
          </cell>
          <cell r="I768" t="str">
            <v>尿液白蛋白测定-化学发光法</v>
          </cell>
          <cell r="J768" t="str">
            <v>医保</v>
          </cell>
          <cell r="K768" t="str">
            <v>项</v>
          </cell>
          <cell r="L768" t="str">
            <v/>
          </cell>
          <cell r="M768" t="str">
            <v/>
          </cell>
        </row>
        <row r="769">
          <cell r="H769" t="str">
            <v>250301013</v>
          </cell>
          <cell r="I769" t="str">
            <v>脑脊液IgG测定</v>
          </cell>
          <cell r="J769" t="str">
            <v>医保</v>
          </cell>
          <cell r="K769" t="str">
            <v>项</v>
          </cell>
          <cell r="L769" t="str">
            <v/>
          </cell>
          <cell r="M769" t="str">
            <v/>
          </cell>
        </row>
        <row r="770">
          <cell r="H770" t="str">
            <v>250301013-1</v>
          </cell>
          <cell r="I770" t="str">
            <v>脑脊液IgG测定-免疫比浊法</v>
          </cell>
          <cell r="J770" t="str">
            <v>医保</v>
          </cell>
          <cell r="K770" t="str">
            <v>项</v>
          </cell>
          <cell r="L770" t="str">
            <v/>
          </cell>
          <cell r="M770" t="str">
            <v/>
          </cell>
        </row>
        <row r="771">
          <cell r="H771" t="str">
            <v>250301013-2</v>
          </cell>
          <cell r="I771" t="str">
            <v>脑脊液IgG测定-免疫电泳法</v>
          </cell>
          <cell r="J771" t="str">
            <v>医保</v>
          </cell>
          <cell r="K771" t="str">
            <v>项</v>
          </cell>
          <cell r="L771" t="str">
            <v/>
          </cell>
          <cell r="M771" t="str">
            <v/>
          </cell>
        </row>
        <row r="772">
          <cell r="H772" t="str">
            <v>250301013-3</v>
          </cell>
          <cell r="I772" t="str">
            <v>脑脊液IgG测定-化学发光法</v>
          </cell>
          <cell r="J772" t="str">
            <v>医保</v>
          </cell>
          <cell r="K772" t="str">
            <v>项</v>
          </cell>
          <cell r="L772" t="str">
            <v/>
          </cell>
          <cell r="M772" t="str">
            <v/>
          </cell>
        </row>
        <row r="773">
          <cell r="H773" t="str">
            <v>250301014</v>
          </cell>
          <cell r="I773" t="str">
            <v>β2微球蛋白测定</v>
          </cell>
          <cell r="J773" t="str">
            <v>医保</v>
          </cell>
          <cell r="K773" t="str">
            <v>项</v>
          </cell>
          <cell r="L773" t="str">
            <v>指血清和尿标本。</v>
          </cell>
          <cell r="M773" t="str">
            <v/>
          </cell>
        </row>
        <row r="774">
          <cell r="H774" t="str">
            <v>250301014-1</v>
          </cell>
          <cell r="I774" t="str">
            <v>β2微球蛋白测定-各种免疫学方法</v>
          </cell>
          <cell r="J774" t="str">
            <v>医保</v>
          </cell>
          <cell r="K774" t="str">
            <v>项</v>
          </cell>
          <cell r="L774" t="str">
            <v>指血清和尿标本。</v>
          </cell>
          <cell r="M774" t="str">
            <v/>
          </cell>
        </row>
        <row r="775">
          <cell r="H775" t="str">
            <v>250301014-2</v>
          </cell>
          <cell r="I775" t="str">
            <v>β2微球蛋白测定-化学发光法</v>
          </cell>
          <cell r="J775" t="str">
            <v>医保</v>
          </cell>
          <cell r="K775" t="str">
            <v>项</v>
          </cell>
          <cell r="L775" t="str">
            <v>指血清和尿标本。</v>
          </cell>
          <cell r="M775" t="str">
            <v/>
          </cell>
        </row>
        <row r="776">
          <cell r="H776" t="str">
            <v>250301015</v>
          </cell>
          <cell r="I776" t="str">
            <v>α1抗胰蛋白酶测定</v>
          </cell>
          <cell r="J776" t="str">
            <v>医保</v>
          </cell>
          <cell r="K776" t="str">
            <v>项</v>
          </cell>
          <cell r="L776" t="str">
            <v/>
          </cell>
          <cell r="M776" t="str">
            <v/>
          </cell>
        </row>
        <row r="777">
          <cell r="H777" t="str">
            <v>250301015-1</v>
          </cell>
          <cell r="I777" t="str">
            <v>α1抗胰蛋白酶测定-免疫比浊法</v>
          </cell>
          <cell r="J777" t="str">
            <v>医保</v>
          </cell>
          <cell r="K777" t="str">
            <v>项</v>
          </cell>
          <cell r="L777" t="str">
            <v/>
          </cell>
          <cell r="M777" t="str">
            <v/>
          </cell>
        </row>
        <row r="778">
          <cell r="H778" t="str">
            <v>250301015-2</v>
          </cell>
          <cell r="I778" t="str">
            <v>α1抗胰蛋白酶测定-化学发光法</v>
          </cell>
          <cell r="J778" t="str">
            <v>医保</v>
          </cell>
          <cell r="K778" t="str">
            <v>项</v>
          </cell>
          <cell r="L778" t="str">
            <v/>
          </cell>
          <cell r="M778" t="str">
            <v/>
          </cell>
        </row>
        <row r="779">
          <cell r="H779" t="str">
            <v>250301016</v>
          </cell>
          <cell r="I779" t="str">
            <v>α巨球蛋白测定</v>
          </cell>
          <cell r="J779" t="str">
            <v>医保</v>
          </cell>
          <cell r="K779" t="str">
            <v>项</v>
          </cell>
          <cell r="L779" t="str">
            <v/>
          </cell>
          <cell r="M779" t="str">
            <v/>
          </cell>
        </row>
        <row r="780">
          <cell r="H780" t="str">
            <v>250301016-1</v>
          </cell>
          <cell r="I780" t="str">
            <v>α巨球蛋白测定-散射法</v>
          </cell>
          <cell r="J780" t="str">
            <v>医保</v>
          </cell>
          <cell r="K780" t="str">
            <v>项</v>
          </cell>
          <cell r="L780" t="str">
            <v/>
          </cell>
          <cell r="M780" t="str">
            <v/>
          </cell>
        </row>
        <row r="781">
          <cell r="H781" t="str">
            <v>250301016-2</v>
          </cell>
          <cell r="I781" t="str">
            <v>α巨球蛋白测定-酶免法</v>
          </cell>
          <cell r="J781" t="str">
            <v>医保</v>
          </cell>
          <cell r="K781" t="str">
            <v>项</v>
          </cell>
          <cell r="L781" t="str">
            <v/>
          </cell>
          <cell r="M781" t="str">
            <v/>
          </cell>
        </row>
        <row r="782">
          <cell r="H782" t="str">
            <v>250301017</v>
          </cell>
          <cell r="I782" t="str">
            <v>超敏C反应蛋白测定</v>
          </cell>
          <cell r="J782" t="str">
            <v>医保</v>
          </cell>
          <cell r="K782" t="str">
            <v>项</v>
          </cell>
          <cell r="L782" t="str">
            <v/>
          </cell>
          <cell r="M782" t="str">
            <v/>
          </cell>
        </row>
        <row r="783">
          <cell r="H783" t="str">
            <v>250301018</v>
          </cell>
          <cell r="I783" t="str">
            <v>视黄醇结合蛋白测定</v>
          </cell>
          <cell r="J783" t="str">
            <v>医保</v>
          </cell>
          <cell r="K783" t="str">
            <v>项</v>
          </cell>
          <cell r="L783" t="str">
            <v/>
          </cell>
          <cell r="M783" t="str">
            <v/>
          </cell>
        </row>
        <row r="784">
          <cell r="H784" t="str">
            <v>250301018-1</v>
          </cell>
          <cell r="I784" t="str">
            <v>视黄醇结合蛋白测定-散射比浊法</v>
          </cell>
          <cell r="J784" t="str">
            <v>医保</v>
          </cell>
          <cell r="K784" t="str">
            <v>项</v>
          </cell>
          <cell r="L784" t="str">
            <v/>
          </cell>
          <cell r="M784" t="str">
            <v/>
          </cell>
        </row>
        <row r="785">
          <cell r="H785" t="str">
            <v>250301018-2</v>
          </cell>
          <cell r="I785" t="str">
            <v>视黄醇结合蛋白测定-透射比浊法</v>
          </cell>
          <cell r="J785" t="str">
            <v>医保</v>
          </cell>
          <cell r="K785" t="str">
            <v>项</v>
          </cell>
          <cell r="L785" t="str">
            <v/>
          </cell>
          <cell r="M785" t="str">
            <v/>
          </cell>
        </row>
        <row r="786">
          <cell r="H786" t="str">
            <v>250301019</v>
          </cell>
          <cell r="I786" t="str">
            <v>血清淀粉样蛋白测定(SAA)</v>
          </cell>
          <cell r="J786" t="str">
            <v>医保</v>
          </cell>
          <cell r="K786" t="str">
            <v>项</v>
          </cell>
          <cell r="L786" t="str">
            <v/>
          </cell>
          <cell r="M786" t="str">
            <v/>
          </cell>
        </row>
        <row r="787">
          <cell r="H787" t="str">
            <v>250301020S</v>
          </cell>
          <cell r="I787" t="str">
            <v>胃蛋白酶原测定</v>
          </cell>
          <cell r="J787" t="str">
            <v>医保</v>
          </cell>
          <cell r="K787" t="str">
            <v>次</v>
          </cell>
          <cell r="L787" t="str">
            <v/>
          </cell>
          <cell r="M787" t="str">
            <v/>
          </cell>
        </row>
        <row r="788">
          <cell r="H788" t="str">
            <v>250301020S-1</v>
          </cell>
          <cell r="I788" t="str">
            <v>胃蛋白酶原Ⅰ测定</v>
          </cell>
          <cell r="J788" t="str">
            <v>医保</v>
          </cell>
          <cell r="K788" t="str">
            <v>次</v>
          </cell>
          <cell r="L788" t="str">
            <v/>
          </cell>
          <cell r="M788" t="str">
            <v/>
          </cell>
        </row>
        <row r="789">
          <cell r="H789" t="str">
            <v>250301020S-2</v>
          </cell>
          <cell r="I789" t="str">
            <v>胃蛋白酶原Ⅱ测定</v>
          </cell>
          <cell r="J789" t="str">
            <v>医保</v>
          </cell>
          <cell r="K789" t="str">
            <v>次</v>
          </cell>
          <cell r="L789" t="str">
            <v/>
          </cell>
          <cell r="M789" t="str">
            <v/>
          </cell>
        </row>
        <row r="790">
          <cell r="H790" t="str">
            <v>250301021S</v>
          </cell>
          <cell r="I790" t="str">
            <v>妊娠相关蛋白测定</v>
          </cell>
          <cell r="J790" t="str">
            <v>医保</v>
          </cell>
          <cell r="K790" t="str">
            <v/>
          </cell>
          <cell r="L790" t="str">
            <v/>
          </cell>
          <cell r="M790" t="str">
            <v/>
          </cell>
        </row>
        <row r="791">
          <cell r="H791" t="str">
            <v>250301021S-1</v>
          </cell>
          <cell r="I791" t="str">
            <v>妊娠相关蛋白测定-ELISA法</v>
          </cell>
          <cell r="J791" t="str">
            <v>医保</v>
          </cell>
          <cell r="K791" t="str">
            <v>次</v>
          </cell>
          <cell r="L791" t="str">
            <v/>
          </cell>
          <cell r="M791" t="str">
            <v/>
          </cell>
        </row>
        <row r="792">
          <cell r="H792" t="str">
            <v>250301021S-2</v>
          </cell>
          <cell r="I792" t="str">
            <v>妊娠相关蛋白测定-化学发光法</v>
          </cell>
          <cell r="J792" t="str">
            <v>医保</v>
          </cell>
          <cell r="K792" t="str">
            <v>次</v>
          </cell>
          <cell r="L792" t="str">
            <v/>
          </cell>
          <cell r="M792" t="str">
            <v/>
          </cell>
        </row>
        <row r="793">
          <cell r="H793" t="str">
            <v>250301022S</v>
          </cell>
          <cell r="I793" t="str">
            <v>类胰岛素样生长因子测定</v>
          </cell>
          <cell r="J793" t="str">
            <v>医保</v>
          </cell>
          <cell r="K793" t="str">
            <v>项</v>
          </cell>
          <cell r="L793" t="str">
            <v/>
          </cell>
          <cell r="M793" t="str">
            <v/>
          </cell>
        </row>
        <row r="794">
          <cell r="H794" t="str">
            <v>250301023S</v>
          </cell>
          <cell r="I794" t="str">
            <v>尿粘多糖测定</v>
          </cell>
          <cell r="J794" t="str">
            <v>医保</v>
          </cell>
          <cell r="K794" t="str">
            <v/>
          </cell>
          <cell r="L794" t="str">
            <v/>
          </cell>
          <cell r="M794" t="str">
            <v/>
          </cell>
        </row>
        <row r="795">
          <cell r="H795" t="str">
            <v>250301023S-1</v>
          </cell>
          <cell r="I795" t="str">
            <v>尿粘多糖测定-电泳法</v>
          </cell>
          <cell r="J795" t="str">
            <v>医保</v>
          </cell>
          <cell r="K795" t="str">
            <v>次</v>
          </cell>
          <cell r="L795" t="str">
            <v/>
          </cell>
          <cell r="M795" t="str">
            <v/>
          </cell>
        </row>
        <row r="796">
          <cell r="H796" t="str">
            <v>250301023S-2</v>
          </cell>
          <cell r="I796" t="str">
            <v>尿粘多糖测定-定量法</v>
          </cell>
          <cell r="J796" t="str">
            <v>医保</v>
          </cell>
          <cell r="K796" t="str">
            <v>次</v>
          </cell>
          <cell r="L796" t="str">
            <v/>
          </cell>
          <cell r="M796" t="str">
            <v/>
          </cell>
        </row>
        <row r="797">
          <cell r="H797" t="str">
            <v>250301024F</v>
          </cell>
          <cell r="I797" t="str">
            <v>血管内皮生长因子(VEGF)检测</v>
          </cell>
          <cell r="J797" t="str">
            <v>自费</v>
          </cell>
          <cell r="K797" t="str">
            <v>项</v>
          </cell>
          <cell r="L797" t="str">
            <v>检测血管内皮生长因子的含量。</v>
          </cell>
          <cell r="M797" t="str">
            <v/>
          </cell>
        </row>
        <row r="798">
          <cell r="H798" t="str">
            <v>250302001</v>
          </cell>
          <cell r="I798" t="str">
            <v>葡萄糖测定</v>
          </cell>
          <cell r="J798" t="str">
            <v>医保</v>
          </cell>
          <cell r="K798" t="str">
            <v>项</v>
          </cell>
          <cell r="L798" t="str">
            <v>指血清、脑脊液、尿标本。</v>
          </cell>
          <cell r="M798" t="str">
            <v/>
          </cell>
        </row>
        <row r="799">
          <cell r="H799" t="str">
            <v>250302001-1</v>
          </cell>
          <cell r="I799" t="str">
            <v>葡萄糖测定-干化学法</v>
          </cell>
          <cell r="J799" t="str">
            <v>医保</v>
          </cell>
          <cell r="K799" t="str">
            <v>项</v>
          </cell>
          <cell r="L799" t="str">
            <v>指血清、脑脊液、尿标本。</v>
          </cell>
          <cell r="M799" t="str">
            <v/>
          </cell>
        </row>
        <row r="800">
          <cell r="H800" t="str">
            <v>250302001-2</v>
          </cell>
          <cell r="I800" t="str">
            <v>葡萄糖测定-各种酶法</v>
          </cell>
          <cell r="J800" t="str">
            <v>医保</v>
          </cell>
          <cell r="K800" t="str">
            <v>项</v>
          </cell>
          <cell r="L800" t="str">
            <v>指血清、脑脊液、尿标本。</v>
          </cell>
          <cell r="M800" t="str">
            <v/>
          </cell>
        </row>
        <row r="801">
          <cell r="H801" t="str">
            <v>250302001-3</v>
          </cell>
          <cell r="I801" t="str">
            <v>葡萄糖测定-酶电极法</v>
          </cell>
          <cell r="J801" t="str">
            <v>医保</v>
          </cell>
          <cell r="K801" t="str">
            <v>项</v>
          </cell>
          <cell r="L801" t="str">
            <v>指血清、脑脊液、尿标本。</v>
          </cell>
          <cell r="M801" t="str">
            <v/>
          </cell>
        </row>
        <row r="802">
          <cell r="H802" t="str">
            <v>250302002</v>
          </cell>
          <cell r="I802" t="str">
            <v>血清果糖胺测定</v>
          </cell>
          <cell r="J802" t="str">
            <v>医保</v>
          </cell>
          <cell r="K802" t="str">
            <v>项</v>
          </cell>
          <cell r="L802" t="str">
            <v>指糖化血清蛋白测定。</v>
          </cell>
          <cell r="M802" t="str">
            <v/>
          </cell>
        </row>
        <row r="803">
          <cell r="H803" t="str">
            <v>250302002-1</v>
          </cell>
          <cell r="I803" t="str">
            <v>血清果糖胺测定-化学法</v>
          </cell>
          <cell r="J803" t="str">
            <v>医保</v>
          </cell>
          <cell r="K803" t="str">
            <v>项</v>
          </cell>
          <cell r="L803" t="str">
            <v/>
          </cell>
          <cell r="M803" t="str">
            <v/>
          </cell>
        </row>
        <row r="804">
          <cell r="H804" t="str">
            <v>250302002-2</v>
          </cell>
          <cell r="I804" t="str">
            <v>血清果糖胺测定-各种酶免法</v>
          </cell>
          <cell r="J804" t="str">
            <v>医保</v>
          </cell>
          <cell r="K804" t="str">
            <v>项</v>
          </cell>
          <cell r="L804" t="str">
            <v/>
          </cell>
          <cell r="M804" t="str">
            <v/>
          </cell>
        </row>
        <row r="805">
          <cell r="H805" t="str">
            <v>250302003</v>
          </cell>
          <cell r="I805" t="str">
            <v>糖化血红蛋白测定</v>
          </cell>
          <cell r="J805" t="str">
            <v>医保</v>
          </cell>
          <cell r="K805" t="str">
            <v>项</v>
          </cell>
          <cell r="L805" t="str">
            <v/>
          </cell>
          <cell r="M805" t="str">
            <v/>
          </cell>
        </row>
        <row r="806">
          <cell r="H806" t="str">
            <v>250302003-1</v>
          </cell>
          <cell r="I806" t="str">
            <v>糖化血红蛋白测定-色谱法</v>
          </cell>
          <cell r="J806" t="str">
            <v>医保</v>
          </cell>
          <cell r="K806" t="str">
            <v>项</v>
          </cell>
          <cell r="L806" t="str">
            <v/>
          </cell>
          <cell r="M806" t="str">
            <v/>
          </cell>
        </row>
        <row r="807">
          <cell r="H807" t="str">
            <v>250302003-2</v>
          </cell>
          <cell r="I807" t="str">
            <v>糖化血红蛋白测定-各种免疫学方法</v>
          </cell>
          <cell r="J807" t="str">
            <v>医保</v>
          </cell>
          <cell r="K807" t="str">
            <v>项</v>
          </cell>
          <cell r="L807" t="str">
            <v/>
          </cell>
          <cell r="M807" t="str">
            <v/>
          </cell>
        </row>
        <row r="808">
          <cell r="H808" t="str">
            <v>250302004</v>
          </cell>
          <cell r="I808" t="str">
            <v>半乳糖测定</v>
          </cell>
          <cell r="J808" t="str">
            <v>医保</v>
          </cell>
          <cell r="K808" t="str">
            <v>项</v>
          </cell>
          <cell r="L808" t="str">
            <v>指全血、尿标本。</v>
          </cell>
          <cell r="M808" t="str">
            <v/>
          </cell>
        </row>
        <row r="809">
          <cell r="H809" t="str">
            <v>250302005</v>
          </cell>
          <cell r="I809" t="str">
            <v>血清果糖测定</v>
          </cell>
          <cell r="J809" t="str">
            <v>医保</v>
          </cell>
          <cell r="K809" t="str">
            <v>项</v>
          </cell>
          <cell r="L809" t="str">
            <v/>
          </cell>
          <cell r="M809" t="str">
            <v/>
          </cell>
        </row>
        <row r="810">
          <cell r="H810" t="str">
            <v>250302006</v>
          </cell>
          <cell r="I810" t="str">
            <v>木糖测定</v>
          </cell>
          <cell r="J810" t="str">
            <v>医保</v>
          </cell>
          <cell r="K810" t="str">
            <v>项</v>
          </cell>
          <cell r="L810" t="str">
            <v/>
          </cell>
          <cell r="M810" t="str">
            <v/>
          </cell>
        </row>
        <row r="811">
          <cell r="H811" t="str">
            <v>250302007</v>
          </cell>
          <cell r="I811" t="str">
            <v>血清唾液酸测定</v>
          </cell>
          <cell r="J811" t="str">
            <v>医保</v>
          </cell>
          <cell r="K811" t="str">
            <v/>
          </cell>
          <cell r="L811" t="str">
            <v/>
          </cell>
          <cell r="M811" t="str">
            <v/>
          </cell>
        </row>
        <row r="812">
          <cell r="H812" t="str">
            <v>250302007-1</v>
          </cell>
          <cell r="I812" t="str">
            <v>血清唾液酸测定-ELISA法</v>
          </cell>
          <cell r="J812" t="str">
            <v>医保</v>
          </cell>
          <cell r="K812" t="str">
            <v>项</v>
          </cell>
          <cell r="L812" t="str">
            <v/>
          </cell>
          <cell r="M812" t="str">
            <v/>
          </cell>
        </row>
        <row r="813">
          <cell r="H813" t="str">
            <v>250302007-2</v>
          </cell>
          <cell r="I813" t="str">
            <v>血清唾液酸测定-酶法</v>
          </cell>
          <cell r="J813" t="str">
            <v>医保</v>
          </cell>
          <cell r="K813" t="str">
            <v>项</v>
          </cell>
          <cell r="L813" t="str">
            <v/>
          </cell>
          <cell r="M813" t="str">
            <v/>
          </cell>
        </row>
        <row r="814">
          <cell r="H814" t="str">
            <v>250302008</v>
          </cell>
          <cell r="I814" t="str">
            <v>乳酸测定</v>
          </cell>
          <cell r="J814" t="str">
            <v>医保</v>
          </cell>
          <cell r="K814" t="str">
            <v>项</v>
          </cell>
          <cell r="L814" t="str">
            <v/>
          </cell>
          <cell r="M814" t="str">
            <v/>
          </cell>
        </row>
        <row r="815">
          <cell r="H815" t="str">
            <v>250302008-1</v>
          </cell>
          <cell r="I815" t="str">
            <v>全血乳酸测定</v>
          </cell>
          <cell r="J815" t="str">
            <v>医保</v>
          </cell>
          <cell r="K815" t="str">
            <v>项</v>
          </cell>
          <cell r="L815" t="str">
            <v/>
          </cell>
          <cell r="M815" t="str">
            <v/>
          </cell>
        </row>
        <row r="816">
          <cell r="H816" t="str">
            <v>250302009</v>
          </cell>
          <cell r="I816" t="str">
            <v>全血丙酮酸测定</v>
          </cell>
          <cell r="J816" t="str">
            <v>医保</v>
          </cell>
          <cell r="K816" t="str">
            <v>项</v>
          </cell>
          <cell r="L816" t="str">
            <v/>
          </cell>
          <cell r="M816" t="str">
            <v/>
          </cell>
        </row>
        <row r="817">
          <cell r="H817" t="str">
            <v>250302010S</v>
          </cell>
          <cell r="I817" t="str">
            <v>糖化白蛋白(GA)测定</v>
          </cell>
          <cell r="J817" t="str">
            <v>医保</v>
          </cell>
          <cell r="K817" t="str">
            <v>次</v>
          </cell>
          <cell r="L817" t="str">
            <v/>
          </cell>
          <cell r="M817" t="str">
            <v/>
          </cell>
        </row>
        <row r="818">
          <cell r="H818" t="str">
            <v>250303001</v>
          </cell>
          <cell r="I818" t="str">
            <v>总胆固醇测定</v>
          </cell>
          <cell r="J818" t="str">
            <v>医保</v>
          </cell>
          <cell r="K818" t="str">
            <v>项</v>
          </cell>
          <cell r="L818" t="str">
            <v>指血液、体液标本。</v>
          </cell>
          <cell r="M818" t="str">
            <v/>
          </cell>
        </row>
        <row r="819">
          <cell r="H819" t="str">
            <v>250303001-1</v>
          </cell>
          <cell r="I819" t="str">
            <v>总胆固醇测定-干化学法</v>
          </cell>
          <cell r="J819" t="str">
            <v>医保</v>
          </cell>
          <cell r="K819" t="str">
            <v>项</v>
          </cell>
          <cell r="L819" t="str">
            <v>指血液、体液标本。</v>
          </cell>
          <cell r="M819" t="str">
            <v/>
          </cell>
        </row>
        <row r="820">
          <cell r="H820" t="str">
            <v>250303001-2</v>
          </cell>
          <cell r="I820" t="str">
            <v>总胆固醇测定-化学法或酶法</v>
          </cell>
          <cell r="J820" t="str">
            <v>医保</v>
          </cell>
          <cell r="K820" t="str">
            <v>项</v>
          </cell>
          <cell r="L820" t="str">
            <v>指血液、体液标本。</v>
          </cell>
          <cell r="M820" t="str">
            <v/>
          </cell>
        </row>
        <row r="821">
          <cell r="H821" t="str">
            <v>250303002</v>
          </cell>
          <cell r="I821" t="str">
            <v>甘油三酯测定</v>
          </cell>
          <cell r="J821" t="str">
            <v>医保</v>
          </cell>
          <cell r="K821" t="str">
            <v>项</v>
          </cell>
          <cell r="L821" t="str">
            <v>指血液、体液标本。</v>
          </cell>
          <cell r="M821" t="str">
            <v/>
          </cell>
        </row>
        <row r="822">
          <cell r="H822" t="str">
            <v>250303002-1</v>
          </cell>
          <cell r="I822" t="str">
            <v>甘油三酯测定-干化学法</v>
          </cell>
          <cell r="J822" t="str">
            <v>医保</v>
          </cell>
          <cell r="K822" t="str">
            <v>项</v>
          </cell>
          <cell r="L822" t="str">
            <v>指血液、体液标本。</v>
          </cell>
          <cell r="M822" t="str">
            <v/>
          </cell>
        </row>
        <row r="823">
          <cell r="H823" t="str">
            <v>250303002-2</v>
          </cell>
          <cell r="I823" t="str">
            <v>甘油三酯测定-化学法或酶法</v>
          </cell>
          <cell r="J823" t="str">
            <v>医保</v>
          </cell>
          <cell r="K823" t="str">
            <v>项</v>
          </cell>
          <cell r="L823" t="str">
            <v>指血液、体液标本。</v>
          </cell>
          <cell r="M823" t="str">
            <v/>
          </cell>
        </row>
        <row r="824">
          <cell r="H824" t="str">
            <v>250303003</v>
          </cell>
          <cell r="I824" t="str">
            <v>血清磷脂测定</v>
          </cell>
          <cell r="J824" t="str">
            <v>医保</v>
          </cell>
          <cell r="K824" t="str">
            <v>项</v>
          </cell>
          <cell r="L824" t="str">
            <v/>
          </cell>
          <cell r="M824" t="str">
            <v/>
          </cell>
        </row>
        <row r="825">
          <cell r="H825" t="str">
            <v>250303004</v>
          </cell>
          <cell r="I825" t="str">
            <v>血清高密度脂蛋白胆固醇测定</v>
          </cell>
          <cell r="J825" t="str">
            <v>医保</v>
          </cell>
          <cell r="K825" t="str">
            <v>项</v>
          </cell>
          <cell r="L825" t="str">
            <v/>
          </cell>
          <cell r="M825" t="str">
            <v/>
          </cell>
        </row>
        <row r="826">
          <cell r="H826" t="str">
            <v>250303004-1</v>
          </cell>
          <cell r="I826" t="str">
            <v>血清高密度脂蛋白胆固醇测定-干化学法</v>
          </cell>
          <cell r="J826" t="str">
            <v>医保</v>
          </cell>
          <cell r="K826" t="str">
            <v>项</v>
          </cell>
          <cell r="L826" t="str">
            <v/>
          </cell>
          <cell r="M826" t="str">
            <v/>
          </cell>
        </row>
        <row r="827">
          <cell r="H827" t="str">
            <v>250303004-2</v>
          </cell>
          <cell r="I827" t="str">
            <v>血清高密度脂蛋白胆固醇测定-其他方法</v>
          </cell>
          <cell r="J827" t="str">
            <v>医保</v>
          </cell>
          <cell r="K827" t="str">
            <v>项</v>
          </cell>
          <cell r="L827" t="str">
            <v/>
          </cell>
          <cell r="M827" t="str">
            <v/>
          </cell>
        </row>
        <row r="828">
          <cell r="H828" t="str">
            <v>250303005</v>
          </cell>
          <cell r="I828" t="str">
            <v>血清低密度脂蛋白胆固醇测定</v>
          </cell>
          <cell r="J828" t="str">
            <v>医保</v>
          </cell>
          <cell r="K828" t="str">
            <v>项</v>
          </cell>
          <cell r="L828" t="str">
            <v/>
          </cell>
          <cell r="M828" t="str">
            <v/>
          </cell>
        </row>
        <row r="829">
          <cell r="H829" t="str">
            <v>250303005-1</v>
          </cell>
          <cell r="I829" t="str">
            <v>血清低密度脂蛋白胆固醇测定-干化学法</v>
          </cell>
          <cell r="J829" t="str">
            <v>医保</v>
          </cell>
          <cell r="K829" t="str">
            <v>项</v>
          </cell>
          <cell r="L829" t="str">
            <v/>
          </cell>
          <cell r="M829" t="str">
            <v/>
          </cell>
        </row>
        <row r="830">
          <cell r="H830" t="str">
            <v>250303005-2</v>
          </cell>
          <cell r="I830" t="str">
            <v>血清低密度脂蛋白胆固醇测定-其他方法</v>
          </cell>
          <cell r="J830" t="str">
            <v>医保</v>
          </cell>
          <cell r="K830" t="str">
            <v>项</v>
          </cell>
          <cell r="L830" t="str">
            <v/>
          </cell>
          <cell r="M830" t="str">
            <v/>
          </cell>
        </row>
        <row r="831">
          <cell r="H831" t="str">
            <v>250303006</v>
          </cell>
          <cell r="I831" t="str">
            <v>血清脂蛋白电泳分析</v>
          </cell>
          <cell r="J831" t="str">
            <v>医保</v>
          </cell>
          <cell r="K831" t="str">
            <v>项</v>
          </cell>
          <cell r="L831" t="str">
            <v>含酯质、胆固醇染色。</v>
          </cell>
          <cell r="M831" t="str">
            <v/>
          </cell>
        </row>
        <row r="832">
          <cell r="H832" t="str">
            <v>250303007</v>
          </cell>
          <cell r="I832" t="str">
            <v>血清载脂蛋白AⅠ测定</v>
          </cell>
          <cell r="J832" t="str">
            <v>医保</v>
          </cell>
          <cell r="K832" t="str">
            <v>项</v>
          </cell>
          <cell r="L832" t="str">
            <v/>
          </cell>
          <cell r="M832" t="str">
            <v/>
          </cell>
        </row>
        <row r="833">
          <cell r="H833" t="str">
            <v>250303008</v>
          </cell>
          <cell r="I833" t="str">
            <v>血清载脂蛋白AⅡ测定</v>
          </cell>
          <cell r="J833" t="str">
            <v>医保</v>
          </cell>
          <cell r="K833" t="str">
            <v>项</v>
          </cell>
          <cell r="L833" t="str">
            <v/>
          </cell>
          <cell r="M833" t="str">
            <v/>
          </cell>
        </row>
        <row r="834">
          <cell r="H834" t="str">
            <v>250303009</v>
          </cell>
          <cell r="I834" t="str">
            <v>血清载脂蛋白B测定</v>
          </cell>
          <cell r="J834" t="str">
            <v>医保</v>
          </cell>
          <cell r="K834" t="str">
            <v>项</v>
          </cell>
          <cell r="L834" t="str">
            <v/>
          </cell>
          <cell r="M834" t="str">
            <v/>
          </cell>
        </row>
        <row r="835">
          <cell r="H835" t="str">
            <v>250303010</v>
          </cell>
          <cell r="I835" t="str">
            <v>血清载脂蛋白CⅡ测定</v>
          </cell>
          <cell r="J835" t="str">
            <v>医保</v>
          </cell>
          <cell r="K835" t="str">
            <v>项</v>
          </cell>
          <cell r="L835" t="str">
            <v/>
          </cell>
          <cell r="M835" t="str">
            <v/>
          </cell>
        </row>
        <row r="836">
          <cell r="H836" t="str">
            <v>250303011</v>
          </cell>
          <cell r="I836" t="str">
            <v>血清载脂蛋白CⅢ测定</v>
          </cell>
          <cell r="J836" t="str">
            <v>医保</v>
          </cell>
          <cell r="K836" t="str">
            <v>项</v>
          </cell>
          <cell r="L836" t="str">
            <v/>
          </cell>
          <cell r="M836" t="str">
            <v/>
          </cell>
        </row>
        <row r="837">
          <cell r="H837" t="str">
            <v>250303012</v>
          </cell>
          <cell r="I837" t="str">
            <v>血清载脂蛋白E测定</v>
          </cell>
          <cell r="J837" t="str">
            <v>医保</v>
          </cell>
          <cell r="K837" t="str">
            <v>项</v>
          </cell>
          <cell r="L837" t="str">
            <v/>
          </cell>
          <cell r="M837" t="str">
            <v/>
          </cell>
        </row>
        <row r="838">
          <cell r="H838" t="str">
            <v>250303013</v>
          </cell>
          <cell r="I838" t="str">
            <v>血清载脂蛋白α测定</v>
          </cell>
          <cell r="J838" t="str">
            <v>医保</v>
          </cell>
          <cell r="K838" t="str">
            <v>项</v>
          </cell>
          <cell r="L838" t="str">
            <v/>
          </cell>
          <cell r="M838" t="str">
            <v/>
          </cell>
        </row>
        <row r="839">
          <cell r="H839" t="str">
            <v>250303014</v>
          </cell>
          <cell r="I839" t="str">
            <v>血清β-羟基丁酸测定</v>
          </cell>
          <cell r="J839" t="str">
            <v>医保</v>
          </cell>
          <cell r="K839" t="str">
            <v>项</v>
          </cell>
          <cell r="L839" t="str">
            <v/>
          </cell>
          <cell r="M839" t="str">
            <v/>
          </cell>
        </row>
        <row r="840">
          <cell r="H840" t="str">
            <v>250303015</v>
          </cell>
          <cell r="I840" t="str">
            <v>血游离脂肪酸测定</v>
          </cell>
          <cell r="J840" t="str">
            <v>医保</v>
          </cell>
          <cell r="K840" t="str">
            <v>项</v>
          </cell>
          <cell r="L840" t="str">
            <v/>
          </cell>
          <cell r="M840" t="str">
            <v/>
          </cell>
        </row>
        <row r="841">
          <cell r="H841" t="str">
            <v>250303016</v>
          </cell>
          <cell r="I841" t="str">
            <v>甘油测定</v>
          </cell>
          <cell r="J841" t="str">
            <v>医保</v>
          </cell>
          <cell r="K841" t="str">
            <v>项</v>
          </cell>
          <cell r="L841" t="str">
            <v/>
          </cell>
          <cell r="M841" t="str">
            <v/>
          </cell>
        </row>
        <row r="842">
          <cell r="H842" t="str">
            <v>250303017</v>
          </cell>
          <cell r="I842" t="str">
            <v>载脂蛋白E基因分型</v>
          </cell>
          <cell r="J842" t="str">
            <v>医保</v>
          </cell>
          <cell r="K842" t="str">
            <v>项</v>
          </cell>
          <cell r="L842" t="str">
            <v/>
          </cell>
          <cell r="M842" t="str">
            <v/>
          </cell>
        </row>
        <row r="843">
          <cell r="H843" t="str">
            <v>250303018</v>
          </cell>
          <cell r="I843" t="str">
            <v>小密低密度脂蛋白(sdLDL)测定</v>
          </cell>
          <cell r="J843" t="str">
            <v>医保</v>
          </cell>
          <cell r="K843" t="str">
            <v>项</v>
          </cell>
          <cell r="L843" t="str">
            <v/>
          </cell>
          <cell r="M843" t="str">
            <v/>
          </cell>
        </row>
        <row r="844">
          <cell r="H844" t="str">
            <v>250303019</v>
          </cell>
          <cell r="I844" t="str">
            <v>血酮体测定</v>
          </cell>
          <cell r="J844" t="str">
            <v>医保</v>
          </cell>
          <cell r="K844" t="str">
            <v>项</v>
          </cell>
          <cell r="L844" t="str">
            <v/>
          </cell>
          <cell r="M844" t="str">
            <v/>
          </cell>
        </row>
        <row r="845">
          <cell r="H845" t="str">
            <v>250303019-1</v>
          </cell>
          <cell r="I845" t="str">
            <v>血酮体测定-定量法</v>
          </cell>
          <cell r="J845" t="str">
            <v>医保</v>
          </cell>
          <cell r="K845" t="str">
            <v>项</v>
          </cell>
          <cell r="L845" t="str">
            <v/>
          </cell>
          <cell r="M845" t="str">
            <v/>
          </cell>
        </row>
        <row r="846">
          <cell r="H846" t="str">
            <v>250303019-2</v>
          </cell>
          <cell r="I846" t="str">
            <v>血酮体测定-定性法</v>
          </cell>
          <cell r="J846" t="str">
            <v>医保</v>
          </cell>
          <cell r="K846" t="str">
            <v>项</v>
          </cell>
          <cell r="L846" t="str">
            <v/>
          </cell>
          <cell r="M846" t="str">
            <v/>
          </cell>
        </row>
        <row r="847">
          <cell r="H847" t="str">
            <v>250303019-3</v>
          </cell>
          <cell r="I847" t="str">
            <v>血酮体测定-酮体粉法</v>
          </cell>
          <cell r="J847" t="str">
            <v>医保</v>
          </cell>
          <cell r="K847" t="str">
            <v>项</v>
          </cell>
          <cell r="L847" t="str">
            <v/>
          </cell>
          <cell r="M847" t="str">
            <v/>
          </cell>
        </row>
        <row r="848">
          <cell r="H848" t="str">
            <v>250303020S</v>
          </cell>
          <cell r="I848" t="str">
            <v>血浆脂蛋白磷脂酶A2(Lp-PLA2)测定</v>
          </cell>
          <cell r="J848" t="str">
            <v>医保</v>
          </cell>
          <cell r="K848" t="str">
            <v>项</v>
          </cell>
          <cell r="L848" t="str">
            <v/>
          </cell>
          <cell r="M848" t="str">
            <v/>
          </cell>
        </row>
        <row r="849">
          <cell r="H849" t="str">
            <v>250304001</v>
          </cell>
          <cell r="I849" t="str">
            <v>钾测定</v>
          </cell>
          <cell r="J849" t="str">
            <v>医保</v>
          </cell>
          <cell r="K849" t="str">
            <v>项</v>
          </cell>
          <cell r="L849" t="str">
            <v>指用干化学法以外的其他方法进行钾测定。</v>
          </cell>
          <cell r="M849" t="str">
            <v/>
          </cell>
        </row>
        <row r="850">
          <cell r="H850" t="str">
            <v>250304001-1</v>
          </cell>
          <cell r="I850" t="str">
            <v>钾测定-干化学法</v>
          </cell>
          <cell r="J850" t="str">
            <v>医保</v>
          </cell>
          <cell r="K850" t="str">
            <v>项</v>
          </cell>
          <cell r="L850" t="str">
            <v/>
          </cell>
          <cell r="M850" t="str">
            <v/>
          </cell>
        </row>
        <row r="851">
          <cell r="H851" t="str">
            <v>250304002</v>
          </cell>
          <cell r="I851" t="str">
            <v>钠测定</v>
          </cell>
          <cell r="J851" t="str">
            <v>医保</v>
          </cell>
          <cell r="K851" t="str">
            <v>项</v>
          </cell>
          <cell r="L851" t="str">
            <v>指用干化学法以外的其他方法进行钠测定。</v>
          </cell>
          <cell r="M851" t="str">
            <v/>
          </cell>
        </row>
        <row r="852">
          <cell r="H852" t="str">
            <v>250304002-1</v>
          </cell>
          <cell r="I852" t="str">
            <v>钠测定-干化学法</v>
          </cell>
          <cell r="J852" t="str">
            <v>医保</v>
          </cell>
          <cell r="K852" t="str">
            <v>项</v>
          </cell>
          <cell r="L852" t="str">
            <v/>
          </cell>
          <cell r="M852" t="str">
            <v/>
          </cell>
        </row>
        <row r="853">
          <cell r="H853" t="str">
            <v>250304003</v>
          </cell>
          <cell r="I853" t="str">
            <v>氯测定</v>
          </cell>
          <cell r="J853" t="str">
            <v>医保</v>
          </cell>
          <cell r="K853" t="str">
            <v>项</v>
          </cell>
          <cell r="L853" t="str">
            <v/>
          </cell>
          <cell r="M853" t="str">
            <v/>
          </cell>
        </row>
        <row r="854">
          <cell r="H854" t="str">
            <v>250304003-1</v>
          </cell>
          <cell r="I854" t="str">
            <v>氯测定-干化学法</v>
          </cell>
          <cell r="J854" t="str">
            <v>医保</v>
          </cell>
          <cell r="K854" t="str">
            <v>项</v>
          </cell>
          <cell r="L854" t="str">
            <v/>
          </cell>
          <cell r="M854" t="str">
            <v/>
          </cell>
        </row>
        <row r="855">
          <cell r="H855" t="str">
            <v>250304003-2</v>
          </cell>
          <cell r="I855" t="str">
            <v>氯测定-离子选择电极法</v>
          </cell>
          <cell r="J855" t="str">
            <v>医保</v>
          </cell>
          <cell r="K855" t="str">
            <v>项</v>
          </cell>
          <cell r="L855" t="str">
            <v/>
          </cell>
          <cell r="M855" t="str">
            <v/>
          </cell>
        </row>
        <row r="856">
          <cell r="H856" t="str">
            <v>250304003-3</v>
          </cell>
          <cell r="I856" t="str">
            <v>氯测定-滴定法</v>
          </cell>
          <cell r="J856" t="str">
            <v>医保</v>
          </cell>
          <cell r="K856" t="str">
            <v>项</v>
          </cell>
          <cell r="L856" t="str">
            <v/>
          </cell>
          <cell r="M856" t="str">
            <v/>
          </cell>
        </row>
        <row r="857">
          <cell r="H857" t="str">
            <v>250304004</v>
          </cell>
          <cell r="I857" t="str">
            <v>钙测定</v>
          </cell>
          <cell r="J857" t="str">
            <v>医保</v>
          </cell>
          <cell r="K857" t="str">
            <v>项</v>
          </cell>
          <cell r="L857" t="str">
            <v>指用干化学法以外的其他方法进行钙测定。</v>
          </cell>
          <cell r="M857" t="str">
            <v/>
          </cell>
        </row>
        <row r="858">
          <cell r="H858" t="str">
            <v>250304004-1</v>
          </cell>
          <cell r="I858" t="str">
            <v>钙测定-干化学法</v>
          </cell>
          <cell r="J858" t="str">
            <v>医保</v>
          </cell>
          <cell r="K858" t="str">
            <v>项</v>
          </cell>
          <cell r="L858" t="str">
            <v/>
          </cell>
          <cell r="M858" t="str">
            <v/>
          </cell>
        </row>
        <row r="859">
          <cell r="H859" t="str">
            <v>250304005</v>
          </cell>
          <cell r="I859" t="str">
            <v>无机磷测定</v>
          </cell>
          <cell r="J859" t="str">
            <v>医保</v>
          </cell>
          <cell r="K859" t="str">
            <v>项</v>
          </cell>
          <cell r="L859" t="str">
            <v>指用干化学法以外的其他方法进行无机磷测定。</v>
          </cell>
          <cell r="M859" t="str">
            <v/>
          </cell>
        </row>
        <row r="860">
          <cell r="H860" t="str">
            <v>250304005-1</v>
          </cell>
          <cell r="I860" t="str">
            <v>无机磷测定-干化学法</v>
          </cell>
          <cell r="J860" t="str">
            <v>医保</v>
          </cell>
          <cell r="K860" t="str">
            <v>项</v>
          </cell>
          <cell r="L860" t="str">
            <v/>
          </cell>
          <cell r="M860" t="str">
            <v/>
          </cell>
        </row>
        <row r="861">
          <cell r="H861" t="str">
            <v>250304006</v>
          </cell>
          <cell r="I861" t="str">
            <v>镁测定</v>
          </cell>
          <cell r="J861" t="str">
            <v>医保</v>
          </cell>
          <cell r="K861" t="str">
            <v>项</v>
          </cell>
          <cell r="L861" t="str">
            <v>指用干化学法以外的其他方法进行镁测定。</v>
          </cell>
          <cell r="M861" t="str">
            <v/>
          </cell>
        </row>
        <row r="862">
          <cell r="H862" t="str">
            <v>250304006-1</v>
          </cell>
          <cell r="I862" t="str">
            <v>镁测定-干化学法</v>
          </cell>
          <cell r="J862" t="str">
            <v>医保</v>
          </cell>
          <cell r="K862" t="str">
            <v>项</v>
          </cell>
          <cell r="L862" t="str">
            <v/>
          </cell>
          <cell r="M862" t="str">
            <v/>
          </cell>
        </row>
        <row r="863">
          <cell r="H863" t="str">
            <v>250304007</v>
          </cell>
          <cell r="I863" t="str">
            <v>铁测定</v>
          </cell>
          <cell r="J863" t="str">
            <v>医保</v>
          </cell>
          <cell r="K863" t="str">
            <v>项</v>
          </cell>
          <cell r="L863" t="str">
            <v>指用干化学法以外的其他方法进行铁测定。</v>
          </cell>
          <cell r="M863" t="str">
            <v/>
          </cell>
        </row>
        <row r="864">
          <cell r="H864" t="str">
            <v>250304007-1</v>
          </cell>
          <cell r="I864" t="str">
            <v>铁测定-干化学法</v>
          </cell>
          <cell r="J864" t="str">
            <v>医保</v>
          </cell>
          <cell r="K864" t="str">
            <v>项</v>
          </cell>
          <cell r="L864" t="str">
            <v/>
          </cell>
          <cell r="M864" t="str">
            <v/>
          </cell>
        </row>
        <row r="865">
          <cell r="H865" t="str">
            <v>250304008</v>
          </cell>
          <cell r="I865" t="str">
            <v>血清总铁结合力测定</v>
          </cell>
          <cell r="J865" t="str">
            <v>医保</v>
          </cell>
          <cell r="K865" t="str">
            <v>项</v>
          </cell>
          <cell r="L865" t="str">
            <v/>
          </cell>
          <cell r="M865" t="str">
            <v/>
          </cell>
        </row>
        <row r="866">
          <cell r="H866" t="str">
            <v>250304008-1</v>
          </cell>
          <cell r="I866" t="str">
            <v>血清总铁结合力测定-干化学法</v>
          </cell>
          <cell r="J866" t="str">
            <v>医保</v>
          </cell>
          <cell r="K866" t="str">
            <v>项</v>
          </cell>
          <cell r="L866" t="str">
            <v/>
          </cell>
          <cell r="M866" t="str">
            <v/>
          </cell>
        </row>
        <row r="867">
          <cell r="H867" t="str">
            <v>250304009</v>
          </cell>
          <cell r="I867" t="str">
            <v>全血铅测定</v>
          </cell>
          <cell r="J867" t="str">
            <v>医保</v>
          </cell>
          <cell r="K867" t="str">
            <v/>
          </cell>
          <cell r="L867" t="str">
            <v/>
          </cell>
          <cell r="M867" t="str">
            <v/>
          </cell>
        </row>
        <row r="868">
          <cell r="H868" t="str">
            <v>250304009-1</v>
          </cell>
          <cell r="I868" t="str">
            <v>全血铅测定-光谱分析法</v>
          </cell>
          <cell r="J868" t="str">
            <v>医保</v>
          </cell>
          <cell r="K868" t="str">
            <v>项</v>
          </cell>
          <cell r="L868" t="str">
            <v/>
          </cell>
          <cell r="M868" t="str">
            <v/>
          </cell>
        </row>
        <row r="869">
          <cell r="H869" t="str">
            <v>250304009-2</v>
          </cell>
          <cell r="I869" t="str">
            <v>全血铅测定-原子吸收法</v>
          </cell>
          <cell r="J869" t="str">
            <v>医保</v>
          </cell>
          <cell r="K869" t="str">
            <v>项</v>
          </cell>
          <cell r="L869" t="str">
            <v/>
          </cell>
          <cell r="M869" t="str">
            <v/>
          </cell>
        </row>
        <row r="870">
          <cell r="H870" t="str">
            <v>250304011</v>
          </cell>
          <cell r="I870" t="str">
            <v>血一氧化碳分析</v>
          </cell>
          <cell r="J870" t="str">
            <v>医保</v>
          </cell>
          <cell r="K870" t="str">
            <v>项</v>
          </cell>
          <cell r="L870" t="str">
            <v/>
          </cell>
          <cell r="M870" t="str">
            <v/>
          </cell>
        </row>
        <row r="871">
          <cell r="H871" t="str">
            <v>250304011-1</v>
          </cell>
          <cell r="I871" t="str">
            <v>血一氧化碳分析-干化学法</v>
          </cell>
          <cell r="J871" t="str">
            <v>医保</v>
          </cell>
          <cell r="K871" t="str">
            <v>项</v>
          </cell>
          <cell r="L871" t="str">
            <v/>
          </cell>
          <cell r="M871" t="str">
            <v/>
          </cell>
        </row>
        <row r="872">
          <cell r="H872" t="str">
            <v>250304011-2</v>
          </cell>
          <cell r="I872" t="str">
            <v>血一氧化碳分析-比色法</v>
          </cell>
          <cell r="J872" t="str">
            <v>医保</v>
          </cell>
          <cell r="K872" t="str">
            <v>项</v>
          </cell>
          <cell r="L872" t="str">
            <v/>
          </cell>
          <cell r="M872" t="str">
            <v/>
          </cell>
        </row>
        <row r="873">
          <cell r="H873" t="str">
            <v>250304012</v>
          </cell>
          <cell r="I873" t="str">
            <v>血一氧化氮分析</v>
          </cell>
          <cell r="J873" t="str">
            <v>医保</v>
          </cell>
          <cell r="K873" t="str">
            <v>项</v>
          </cell>
          <cell r="L873" t="str">
            <v/>
          </cell>
          <cell r="M873" t="str">
            <v/>
          </cell>
        </row>
        <row r="874">
          <cell r="H874" t="str">
            <v>250304013</v>
          </cell>
          <cell r="I874" t="str">
            <v>微量元素测定</v>
          </cell>
          <cell r="J874" t="str">
            <v>医保</v>
          </cell>
          <cell r="K874" t="str">
            <v>项</v>
          </cell>
          <cell r="L874" t="str">
            <v>指铜、硒、锌、锶、镉、汞、铝、锰、钼、锂、砷、碘等。</v>
          </cell>
          <cell r="M874" t="str">
            <v/>
          </cell>
        </row>
        <row r="875">
          <cell r="H875" t="str">
            <v>250304013-1</v>
          </cell>
          <cell r="I875" t="str">
            <v>微量元素测定-电位溶出法</v>
          </cell>
          <cell r="J875" t="str">
            <v>医保</v>
          </cell>
          <cell r="K875" t="str">
            <v>项</v>
          </cell>
          <cell r="L875" t="str">
            <v>指铜、硒、锌、锶、镉、汞、铝、锰、钼、锂、砷、碘等。</v>
          </cell>
          <cell r="M875" t="str">
            <v/>
          </cell>
        </row>
        <row r="876">
          <cell r="H876" t="str">
            <v>250304013-2</v>
          </cell>
          <cell r="I876" t="str">
            <v>微量元素测定-原子吸收法</v>
          </cell>
          <cell r="J876" t="str">
            <v>医保</v>
          </cell>
          <cell r="K876" t="str">
            <v>项</v>
          </cell>
          <cell r="L876" t="str">
            <v>指铜、硒、锌、锶、镉、汞、铝、锰、钼、锂、砷、碘等。</v>
          </cell>
          <cell r="M876" t="str">
            <v/>
          </cell>
        </row>
        <row r="877">
          <cell r="H877" t="str">
            <v>250304013-3</v>
          </cell>
          <cell r="I877" t="str">
            <v>尿碘快速定量检测</v>
          </cell>
          <cell r="J877" t="str">
            <v>医保</v>
          </cell>
          <cell r="K877" t="str">
            <v>次</v>
          </cell>
          <cell r="L877" t="str">
            <v/>
          </cell>
          <cell r="M877" t="str">
            <v/>
          </cell>
        </row>
        <row r="878">
          <cell r="H878" t="str">
            <v>250304014</v>
          </cell>
          <cell r="I878" t="str">
            <v>血清游离钙测定</v>
          </cell>
          <cell r="J878" t="str">
            <v>医保</v>
          </cell>
          <cell r="K878" t="str">
            <v>项</v>
          </cell>
          <cell r="L878" t="str">
            <v/>
          </cell>
          <cell r="M878" t="str">
            <v/>
          </cell>
        </row>
        <row r="879">
          <cell r="H879" t="str">
            <v>250305001</v>
          </cell>
          <cell r="I879" t="str">
            <v>血清总胆红素测定</v>
          </cell>
          <cell r="J879" t="str">
            <v>医保</v>
          </cell>
          <cell r="K879" t="str">
            <v>项</v>
          </cell>
          <cell r="L879" t="str">
            <v/>
          </cell>
          <cell r="M879" t="str">
            <v/>
          </cell>
        </row>
        <row r="880">
          <cell r="H880" t="str">
            <v>250305001-1</v>
          </cell>
          <cell r="I880" t="str">
            <v>血清总胆红素测定-干化学法</v>
          </cell>
          <cell r="J880" t="str">
            <v>医保</v>
          </cell>
          <cell r="K880" t="str">
            <v>项</v>
          </cell>
          <cell r="L880" t="str">
            <v/>
          </cell>
          <cell r="M880" t="str">
            <v/>
          </cell>
        </row>
        <row r="881">
          <cell r="H881" t="str">
            <v>250305001-2</v>
          </cell>
          <cell r="I881" t="str">
            <v>血清总胆红素测定-化学法或酶促法</v>
          </cell>
          <cell r="J881" t="str">
            <v>医保</v>
          </cell>
          <cell r="K881" t="str">
            <v>项</v>
          </cell>
          <cell r="L881" t="str">
            <v/>
          </cell>
          <cell r="M881" t="str">
            <v/>
          </cell>
        </row>
        <row r="882">
          <cell r="H882" t="str">
            <v>250305002</v>
          </cell>
          <cell r="I882" t="str">
            <v>血清直接胆红素测定</v>
          </cell>
          <cell r="J882" t="str">
            <v>医保</v>
          </cell>
          <cell r="K882" t="str">
            <v>项</v>
          </cell>
          <cell r="L882" t="str">
            <v/>
          </cell>
          <cell r="M882" t="str">
            <v/>
          </cell>
        </row>
        <row r="883">
          <cell r="H883" t="str">
            <v>250305002-1</v>
          </cell>
          <cell r="I883" t="str">
            <v>血清直接胆红素测定-干化学法</v>
          </cell>
          <cell r="J883" t="str">
            <v>医保</v>
          </cell>
          <cell r="K883" t="str">
            <v>项</v>
          </cell>
          <cell r="L883" t="str">
            <v/>
          </cell>
          <cell r="M883" t="str">
            <v/>
          </cell>
        </row>
        <row r="884">
          <cell r="H884" t="str">
            <v>250305002-2</v>
          </cell>
          <cell r="I884" t="str">
            <v>血清直接胆红素测定-化学法或酶促法</v>
          </cell>
          <cell r="J884" t="str">
            <v>医保</v>
          </cell>
          <cell r="K884" t="str">
            <v>项</v>
          </cell>
          <cell r="L884" t="str">
            <v/>
          </cell>
          <cell r="M884" t="str">
            <v/>
          </cell>
        </row>
        <row r="885">
          <cell r="H885" t="str">
            <v>250305003</v>
          </cell>
          <cell r="I885" t="str">
            <v>血清间接胆红素测定</v>
          </cell>
          <cell r="J885" t="str">
            <v>医保</v>
          </cell>
          <cell r="K885" t="str">
            <v>项</v>
          </cell>
          <cell r="L885" t="str">
            <v/>
          </cell>
          <cell r="M885" t="str">
            <v/>
          </cell>
        </row>
        <row r="886">
          <cell r="H886" t="str">
            <v>250305003-1</v>
          </cell>
          <cell r="I886" t="str">
            <v>血清间接胆红素测定-手工法</v>
          </cell>
          <cell r="J886" t="str">
            <v>医保</v>
          </cell>
          <cell r="K886" t="str">
            <v>项</v>
          </cell>
          <cell r="L886" t="str">
            <v/>
          </cell>
          <cell r="M886" t="str">
            <v/>
          </cell>
        </row>
        <row r="887">
          <cell r="H887" t="str">
            <v>250305003-2</v>
          </cell>
          <cell r="I887" t="str">
            <v>血清间接胆红素测定-化学法</v>
          </cell>
          <cell r="J887" t="str">
            <v>医保</v>
          </cell>
          <cell r="K887" t="str">
            <v>项</v>
          </cell>
          <cell r="L887" t="str">
            <v/>
          </cell>
          <cell r="M887" t="str">
            <v/>
          </cell>
        </row>
        <row r="888">
          <cell r="H888" t="str">
            <v>250305003-3</v>
          </cell>
          <cell r="I888" t="str">
            <v>血清间接胆红素测定-速率法</v>
          </cell>
          <cell r="J888" t="str">
            <v>医保</v>
          </cell>
          <cell r="K888" t="str">
            <v>项</v>
          </cell>
          <cell r="L888" t="str">
            <v/>
          </cell>
          <cell r="M888" t="str">
            <v/>
          </cell>
        </row>
        <row r="889">
          <cell r="H889" t="str">
            <v>250305004</v>
          </cell>
          <cell r="I889" t="str">
            <v>血清δ-胆红素测定</v>
          </cell>
          <cell r="J889" t="str">
            <v>医保</v>
          </cell>
          <cell r="K889" t="str">
            <v>项</v>
          </cell>
          <cell r="L889" t="str">
            <v/>
          </cell>
          <cell r="M889" t="str">
            <v/>
          </cell>
        </row>
        <row r="890">
          <cell r="H890" t="str">
            <v>250305005</v>
          </cell>
          <cell r="I890" t="str">
            <v>血清总胆汁酸测定</v>
          </cell>
          <cell r="J890" t="str">
            <v>医保</v>
          </cell>
          <cell r="K890" t="str">
            <v>项</v>
          </cell>
          <cell r="L890" t="str">
            <v/>
          </cell>
          <cell r="M890" t="str">
            <v/>
          </cell>
        </row>
        <row r="891">
          <cell r="H891" t="str">
            <v>250305005-1</v>
          </cell>
          <cell r="I891" t="str">
            <v>血清总胆汁酸测定-干化学法</v>
          </cell>
          <cell r="J891" t="str">
            <v>医保</v>
          </cell>
          <cell r="K891" t="str">
            <v>项</v>
          </cell>
          <cell r="L891" t="str">
            <v/>
          </cell>
          <cell r="M891" t="str">
            <v/>
          </cell>
        </row>
        <row r="892">
          <cell r="H892" t="str">
            <v>250305005-2</v>
          </cell>
          <cell r="I892" t="str">
            <v>血清总胆汁酸测定-酶促法</v>
          </cell>
          <cell r="J892" t="str">
            <v>医保</v>
          </cell>
          <cell r="K892" t="str">
            <v>项</v>
          </cell>
          <cell r="L892" t="str">
            <v/>
          </cell>
          <cell r="M892" t="str">
            <v/>
          </cell>
        </row>
        <row r="893">
          <cell r="H893" t="str">
            <v>250305005-3</v>
          </cell>
          <cell r="I893" t="str">
            <v>血清总胆汁酸测定-化学法或比色法</v>
          </cell>
          <cell r="J893" t="str">
            <v>医保</v>
          </cell>
          <cell r="K893" t="str">
            <v>项</v>
          </cell>
          <cell r="L893" t="str">
            <v/>
          </cell>
          <cell r="M893" t="str">
            <v/>
          </cell>
        </row>
        <row r="894">
          <cell r="H894" t="str">
            <v>250305006</v>
          </cell>
          <cell r="I894" t="str">
            <v>血浆氨测定</v>
          </cell>
          <cell r="J894" t="str">
            <v>医保</v>
          </cell>
          <cell r="K894" t="str">
            <v>项</v>
          </cell>
          <cell r="L894" t="str">
            <v/>
          </cell>
          <cell r="M894" t="str">
            <v/>
          </cell>
        </row>
        <row r="895">
          <cell r="H895" t="str">
            <v>250305006-1</v>
          </cell>
          <cell r="I895" t="str">
            <v>血浆氨测定-干化学法</v>
          </cell>
          <cell r="J895" t="str">
            <v>医保</v>
          </cell>
          <cell r="K895" t="str">
            <v>项</v>
          </cell>
          <cell r="L895" t="str">
            <v/>
          </cell>
          <cell r="M895" t="str">
            <v/>
          </cell>
        </row>
        <row r="896">
          <cell r="H896" t="str">
            <v>250305006-2</v>
          </cell>
          <cell r="I896" t="str">
            <v>血浆氨测定-酶促法</v>
          </cell>
          <cell r="J896" t="str">
            <v>医保</v>
          </cell>
          <cell r="K896" t="str">
            <v>项</v>
          </cell>
          <cell r="L896" t="str">
            <v/>
          </cell>
          <cell r="M896" t="str">
            <v/>
          </cell>
        </row>
        <row r="897">
          <cell r="H897" t="str">
            <v>250305007</v>
          </cell>
          <cell r="I897" t="str">
            <v>血清丙氨酸氨基转移酶测定</v>
          </cell>
          <cell r="J897" t="str">
            <v>医保</v>
          </cell>
          <cell r="K897" t="str">
            <v>项</v>
          </cell>
          <cell r="L897" t="str">
            <v>指用干化学法以外的其他方法检测血清丙氨酸氨基转移酶。</v>
          </cell>
          <cell r="M897" t="str">
            <v/>
          </cell>
        </row>
        <row r="898">
          <cell r="H898" t="str">
            <v>250305007-1</v>
          </cell>
          <cell r="I898" t="str">
            <v>血清丙氨酸氨基转移酶测定-干化学法</v>
          </cell>
          <cell r="J898" t="str">
            <v>医保</v>
          </cell>
          <cell r="K898" t="str">
            <v>项</v>
          </cell>
          <cell r="L898" t="str">
            <v/>
          </cell>
          <cell r="M898" t="str">
            <v/>
          </cell>
        </row>
        <row r="899">
          <cell r="H899" t="str">
            <v>250305008</v>
          </cell>
          <cell r="I899" t="str">
            <v>血清天门冬氨酸氨基转移酶测定</v>
          </cell>
          <cell r="J899" t="str">
            <v>医保</v>
          </cell>
          <cell r="K899" t="str">
            <v>项</v>
          </cell>
          <cell r="L899" t="str">
            <v>指用干化学法以外的其他方法检测血清天门冬氨酸氨基转移酶。</v>
          </cell>
          <cell r="M899" t="str">
            <v/>
          </cell>
        </row>
        <row r="900">
          <cell r="H900" t="str">
            <v>250305008-1</v>
          </cell>
          <cell r="I900" t="str">
            <v>血清天门冬氨酸氨基转移酶测定-干化学法</v>
          </cell>
          <cell r="J900" t="str">
            <v>医保</v>
          </cell>
          <cell r="K900" t="str">
            <v>项</v>
          </cell>
          <cell r="L900" t="str">
            <v/>
          </cell>
          <cell r="M900" t="str">
            <v/>
          </cell>
        </row>
        <row r="901">
          <cell r="H901" t="str">
            <v>250305008-4</v>
          </cell>
          <cell r="I901" t="str">
            <v>血清天门冬氨酸氨基转移酶线粒体同工酶（Mast)测定-免疫抑制法</v>
          </cell>
          <cell r="J901" t="str">
            <v>医保</v>
          </cell>
          <cell r="K901" t="str">
            <v>项</v>
          </cell>
          <cell r="L901" t="str">
            <v/>
          </cell>
          <cell r="M901" t="str">
            <v/>
          </cell>
        </row>
        <row r="902">
          <cell r="H902" t="str">
            <v>250305009</v>
          </cell>
          <cell r="I902" t="str">
            <v>血清γ-谷氨酰基转移酶测定</v>
          </cell>
          <cell r="J902" t="str">
            <v>医保</v>
          </cell>
          <cell r="K902" t="str">
            <v>项</v>
          </cell>
          <cell r="L902" t="str">
            <v>指用干化学法以外的其他方法检测血清γ-谷氨酰基转移酶。</v>
          </cell>
          <cell r="M902" t="str">
            <v/>
          </cell>
        </row>
        <row r="903">
          <cell r="H903" t="str">
            <v>250305009-1</v>
          </cell>
          <cell r="I903" t="str">
            <v>血清γ-谷氨酰基转移酶测定-干化学法</v>
          </cell>
          <cell r="J903" t="str">
            <v>医保</v>
          </cell>
          <cell r="K903" t="str">
            <v>项</v>
          </cell>
          <cell r="L903" t="str">
            <v/>
          </cell>
          <cell r="M903" t="str">
            <v/>
          </cell>
        </row>
        <row r="904">
          <cell r="H904" t="str">
            <v>250305010</v>
          </cell>
          <cell r="I904" t="str">
            <v>血清γ-谷氨酰基转移酶同工酶电泳</v>
          </cell>
          <cell r="J904" t="str">
            <v>医保</v>
          </cell>
          <cell r="K904" t="str">
            <v>项</v>
          </cell>
          <cell r="L904" t="str">
            <v/>
          </cell>
          <cell r="M904" t="str">
            <v/>
          </cell>
        </row>
        <row r="905">
          <cell r="H905" t="str">
            <v>250305011</v>
          </cell>
          <cell r="I905" t="str">
            <v>血清碱性磷酸酶测定</v>
          </cell>
          <cell r="J905" t="str">
            <v>医保</v>
          </cell>
          <cell r="K905" t="str">
            <v>项</v>
          </cell>
          <cell r="L905" t="str">
            <v>指用干化学法以外的其他方法检测血清碱性磷酸酶。</v>
          </cell>
          <cell r="M905" t="str">
            <v/>
          </cell>
        </row>
        <row r="906">
          <cell r="H906" t="str">
            <v>250305012</v>
          </cell>
          <cell r="I906" t="str">
            <v>血清碱性磷酸酶同工酶电泳分析</v>
          </cell>
          <cell r="J906" t="str">
            <v>医保</v>
          </cell>
          <cell r="K906" t="str">
            <v>项</v>
          </cell>
          <cell r="L906" t="str">
            <v/>
          </cell>
          <cell r="M906" t="str">
            <v/>
          </cell>
        </row>
        <row r="907">
          <cell r="H907" t="str">
            <v>250305013</v>
          </cell>
          <cell r="I907" t="str">
            <v>血清骨型碱性磷酸酶质量测定</v>
          </cell>
          <cell r="J907" t="str">
            <v>医保</v>
          </cell>
          <cell r="K907" t="str">
            <v>项</v>
          </cell>
          <cell r="L907" t="str">
            <v/>
          </cell>
          <cell r="M907" t="str">
            <v/>
          </cell>
        </row>
        <row r="908">
          <cell r="H908" t="str">
            <v>250305013-1</v>
          </cell>
          <cell r="I908" t="str">
            <v>血清骨型碱性磷酸酶质量测定-放免法或酶免法</v>
          </cell>
          <cell r="J908" t="str">
            <v>医保</v>
          </cell>
          <cell r="K908" t="str">
            <v>项</v>
          </cell>
          <cell r="L908" t="str">
            <v/>
          </cell>
          <cell r="M908" t="str">
            <v/>
          </cell>
        </row>
        <row r="909">
          <cell r="H909" t="str">
            <v>250305013-2</v>
          </cell>
          <cell r="I909" t="str">
            <v>血清骨型碱性磷酸酶质量测定-化学发光法</v>
          </cell>
          <cell r="J909" t="str">
            <v>医保</v>
          </cell>
          <cell r="K909" t="str">
            <v>项</v>
          </cell>
          <cell r="L909" t="str">
            <v/>
          </cell>
          <cell r="M909" t="str">
            <v/>
          </cell>
        </row>
        <row r="910">
          <cell r="H910" t="str">
            <v>250305014</v>
          </cell>
          <cell r="I910" t="str">
            <v>血清胆碱脂酶测定</v>
          </cell>
          <cell r="J910" t="str">
            <v>医保</v>
          </cell>
          <cell r="K910" t="str">
            <v>项</v>
          </cell>
          <cell r="L910" t="str">
            <v/>
          </cell>
          <cell r="M910" t="str">
            <v/>
          </cell>
        </row>
        <row r="911">
          <cell r="H911" t="str">
            <v>250305014-1</v>
          </cell>
          <cell r="I911" t="str">
            <v>血清胆碱脂酶测定-干化学法</v>
          </cell>
          <cell r="J911" t="str">
            <v>医保</v>
          </cell>
          <cell r="K911" t="str">
            <v>项</v>
          </cell>
          <cell r="L911" t="str">
            <v/>
          </cell>
          <cell r="M911" t="str">
            <v/>
          </cell>
        </row>
        <row r="912">
          <cell r="H912" t="str">
            <v>250305014-2</v>
          </cell>
          <cell r="I912" t="str">
            <v>血清胆碱脂酶测定-速率法</v>
          </cell>
          <cell r="J912" t="str">
            <v>医保</v>
          </cell>
          <cell r="K912" t="str">
            <v>项</v>
          </cell>
          <cell r="L912" t="str">
            <v/>
          </cell>
          <cell r="M912" t="str">
            <v/>
          </cell>
        </row>
        <row r="913">
          <cell r="H913" t="str">
            <v>250305015</v>
          </cell>
          <cell r="I913" t="str">
            <v>血清单胺氧化酶测定</v>
          </cell>
          <cell r="J913" t="str">
            <v>医保</v>
          </cell>
          <cell r="K913" t="str">
            <v>项</v>
          </cell>
          <cell r="L913" t="str">
            <v/>
          </cell>
          <cell r="M913" t="str">
            <v/>
          </cell>
        </row>
        <row r="914">
          <cell r="H914" t="str">
            <v>250305016</v>
          </cell>
          <cell r="I914" t="str">
            <v>血清5′核苷酸酶测定</v>
          </cell>
          <cell r="J914" t="str">
            <v>医保</v>
          </cell>
          <cell r="K914" t="str">
            <v>项</v>
          </cell>
          <cell r="L914" t="str">
            <v/>
          </cell>
          <cell r="M914" t="str">
            <v/>
          </cell>
        </row>
        <row r="915">
          <cell r="H915" t="str">
            <v>250305017</v>
          </cell>
          <cell r="I915" t="str">
            <v>血清α-L-岩藻糖苷酶测定</v>
          </cell>
          <cell r="J915" t="str">
            <v>医保</v>
          </cell>
          <cell r="K915" t="str">
            <v>项</v>
          </cell>
          <cell r="L915" t="str">
            <v/>
          </cell>
          <cell r="M915" t="str">
            <v/>
          </cell>
        </row>
        <row r="916">
          <cell r="H916" t="str">
            <v>250305018</v>
          </cell>
          <cell r="I916" t="str">
            <v>血清Ⅳ型胶原测定</v>
          </cell>
          <cell r="J916" t="str">
            <v>医保</v>
          </cell>
          <cell r="K916" t="str">
            <v>项</v>
          </cell>
          <cell r="L916" t="str">
            <v/>
          </cell>
          <cell r="M916" t="str">
            <v/>
          </cell>
        </row>
        <row r="917">
          <cell r="H917" t="str">
            <v>250305019</v>
          </cell>
          <cell r="I917" t="str">
            <v>血清Ⅲ型胶原测定</v>
          </cell>
          <cell r="J917" t="str">
            <v>医保</v>
          </cell>
          <cell r="K917" t="str">
            <v>项</v>
          </cell>
          <cell r="L917" t="str">
            <v/>
          </cell>
          <cell r="M917" t="str">
            <v/>
          </cell>
        </row>
        <row r="918">
          <cell r="H918" t="str">
            <v>250305020</v>
          </cell>
          <cell r="I918" t="str">
            <v>血清层粘连蛋白测定</v>
          </cell>
          <cell r="J918" t="str">
            <v>医保</v>
          </cell>
          <cell r="K918" t="str">
            <v>项</v>
          </cell>
          <cell r="L918" t="str">
            <v/>
          </cell>
          <cell r="M918" t="str">
            <v/>
          </cell>
        </row>
        <row r="919">
          <cell r="H919" t="str">
            <v>250305021</v>
          </cell>
          <cell r="I919" t="str">
            <v>血清纤维连接蛋白测定</v>
          </cell>
          <cell r="J919" t="str">
            <v>医保</v>
          </cell>
          <cell r="K919" t="str">
            <v>项</v>
          </cell>
          <cell r="L919" t="str">
            <v/>
          </cell>
          <cell r="M919" t="str">
            <v/>
          </cell>
        </row>
        <row r="920">
          <cell r="H920" t="str">
            <v>250305022</v>
          </cell>
          <cell r="I920" t="str">
            <v>血清透明质酸酶测定</v>
          </cell>
          <cell r="J920" t="str">
            <v>医保</v>
          </cell>
          <cell r="K920" t="str">
            <v/>
          </cell>
          <cell r="L920" t="str">
            <v/>
          </cell>
          <cell r="M920" t="str">
            <v/>
          </cell>
        </row>
        <row r="921">
          <cell r="H921" t="str">
            <v>250305022-1</v>
          </cell>
          <cell r="I921" t="str">
            <v>血清透明质酸酶测定-ELISA法</v>
          </cell>
          <cell r="J921" t="str">
            <v>医保</v>
          </cell>
          <cell r="K921" t="str">
            <v>项</v>
          </cell>
          <cell r="L921" t="str">
            <v/>
          </cell>
          <cell r="M921" t="str">
            <v/>
          </cell>
        </row>
        <row r="922">
          <cell r="H922" t="str">
            <v>250305022-2</v>
          </cell>
          <cell r="I922" t="str">
            <v>血清透明质酸酶测定-化学发光法</v>
          </cell>
          <cell r="J922" t="str">
            <v>医保</v>
          </cell>
          <cell r="K922" t="str">
            <v>项</v>
          </cell>
          <cell r="L922" t="str">
            <v/>
          </cell>
          <cell r="M922" t="str">
            <v/>
          </cell>
        </row>
        <row r="923">
          <cell r="H923" t="str">
            <v>250305023</v>
          </cell>
          <cell r="I923" t="str">
            <v>腺苷脱氨酶测定</v>
          </cell>
          <cell r="J923" t="str">
            <v>医保</v>
          </cell>
          <cell r="K923" t="str">
            <v>项</v>
          </cell>
          <cell r="L923" t="str">
            <v>指血清、脑脊液和胸水标本。</v>
          </cell>
          <cell r="M923" t="str">
            <v/>
          </cell>
        </row>
        <row r="924">
          <cell r="H924" t="str">
            <v>250305024</v>
          </cell>
          <cell r="I924" t="str">
            <v>血清亮氨酰氨基肽酶测定</v>
          </cell>
          <cell r="J924" t="str">
            <v>医保</v>
          </cell>
          <cell r="K924" t="str">
            <v>项</v>
          </cell>
          <cell r="L924" t="str">
            <v/>
          </cell>
          <cell r="M924" t="str">
            <v/>
          </cell>
        </row>
        <row r="925">
          <cell r="H925" t="str">
            <v>250305025</v>
          </cell>
          <cell r="I925" t="str">
            <v>胆酸测定</v>
          </cell>
          <cell r="J925" t="str">
            <v>医保</v>
          </cell>
          <cell r="K925" t="str">
            <v>项</v>
          </cell>
          <cell r="L925" t="str">
            <v/>
          </cell>
          <cell r="M925" t="str">
            <v/>
          </cell>
        </row>
        <row r="926">
          <cell r="H926" t="str">
            <v>250305026</v>
          </cell>
          <cell r="I926" t="str">
            <v>人Ⅲ型前胶原肽(PⅢP)测定</v>
          </cell>
          <cell r="J926" t="str">
            <v>医保</v>
          </cell>
          <cell r="K926" t="str">
            <v>项</v>
          </cell>
          <cell r="L926" t="str">
            <v/>
          </cell>
          <cell r="M926" t="str">
            <v/>
          </cell>
        </row>
        <row r="927">
          <cell r="H927" t="str">
            <v>250305027</v>
          </cell>
          <cell r="I927" t="str">
            <v>谷胱苷肽还原酶测定</v>
          </cell>
          <cell r="J927" t="str">
            <v>医保</v>
          </cell>
          <cell r="K927" t="str">
            <v>项</v>
          </cell>
          <cell r="L927" t="str">
            <v/>
          </cell>
          <cell r="M927" t="str">
            <v/>
          </cell>
        </row>
        <row r="928">
          <cell r="H928" t="str">
            <v>250305028</v>
          </cell>
          <cell r="I928" t="str">
            <v>血清谷氨酸脱氢酶测定</v>
          </cell>
          <cell r="J928" t="str">
            <v>医保</v>
          </cell>
          <cell r="K928" t="str">
            <v>项</v>
          </cell>
          <cell r="L928" t="str">
            <v/>
          </cell>
          <cell r="M928" t="str">
            <v/>
          </cell>
        </row>
        <row r="929">
          <cell r="H929" t="str">
            <v>250305029</v>
          </cell>
          <cell r="I929" t="str">
            <v>甘胆酸(CG)检测</v>
          </cell>
          <cell r="J929" t="str">
            <v>医保</v>
          </cell>
          <cell r="K929" t="str">
            <v>项</v>
          </cell>
          <cell r="L929" t="str">
            <v/>
          </cell>
          <cell r="M929" t="str">
            <v/>
          </cell>
        </row>
        <row r="930">
          <cell r="H930" t="str">
            <v>250305030</v>
          </cell>
          <cell r="I930" t="str">
            <v>糖缺失性转铁蛋白(CDT)检测</v>
          </cell>
          <cell r="J930" t="str">
            <v>医保</v>
          </cell>
          <cell r="K930" t="str">
            <v>项</v>
          </cell>
          <cell r="L930" t="str">
            <v/>
          </cell>
          <cell r="M930" t="str">
            <v/>
          </cell>
        </row>
        <row r="931">
          <cell r="H931" t="str">
            <v>250305031S</v>
          </cell>
          <cell r="I931" t="str">
            <v>丙型肝炎病毒核心抗原检测-ELISA法</v>
          </cell>
          <cell r="J931" t="str">
            <v>医保</v>
          </cell>
          <cell r="K931" t="str">
            <v>项</v>
          </cell>
          <cell r="L931" t="str">
            <v/>
          </cell>
          <cell r="M931" t="str">
            <v/>
          </cell>
        </row>
        <row r="932">
          <cell r="H932" t="str">
            <v>250306001</v>
          </cell>
          <cell r="I932" t="str">
            <v>血清肌酸激酶测定</v>
          </cell>
          <cell r="J932" t="str">
            <v>医保</v>
          </cell>
          <cell r="K932" t="str">
            <v>项</v>
          </cell>
          <cell r="L932" t="str">
            <v/>
          </cell>
          <cell r="M932" t="str">
            <v/>
          </cell>
        </row>
        <row r="933">
          <cell r="H933" t="str">
            <v>250306001-1</v>
          </cell>
          <cell r="I933" t="str">
            <v>血清肌酸激酶测定-干化学法</v>
          </cell>
          <cell r="J933" t="str">
            <v>医保</v>
          </cell>
          <cell r="K933" t="str">
            <v>项</v>
          </cell>
          <cell r="L933" t="str">
            <v/>
          </cell>
          <cell r="M933" t="str">
            <v/>
          </cell>
        </row>
        <row r="934">
          <cell r="H934" t="str">
            <v>250306001-2</v>
          </cell>
          <cell r="I934" t="str">
            <v>血清肌酸激酶测定-速率法</v>
          </cell>
          <cell r="J934" t="str">
            <v>医保</v>
          </cell>
          <cell r="K934" t="str">
            <v>项</v>
          </cell>
          <cell r="L934" t="str">
            <v/>
          </cell>
          <cell r="M934" t="str">
            <v/>
          </cell>
        </row>
        <row r="935">
          <cell r="H935" t="str">
            <v>250306001-3</v>
          </cell>
          <cell r="I935" t="str">
            <v>血清肌酸激酶测定-化学发光法</v>
          </cell>
          <cell r="J935" t="str">
            <v>医保</v>
          </cell>
          <cell r="K935" t="str">
            <v>项</v>
          </cell>
          <cell r="L935" t="str">
            <v/>
          </cell>
          <cell r="M935" t="str">
            <v/>
          </cell>
        </row>
        <row r="936">
          <cell r="H936" t="str">
            <v>250306002</v>
          </cell>
          <cell r="I936" t="str">
            <v>血清肌酸激酶-MB同工酶活性测定</v>
          </cell>
          <cell r="J936" t="str">
            <v>医保</v>
          </cell>
          <cell r="K936" t="str">
            <v>项</v>
          </cell>
          <cell r="L936" t="str">
            <v/>
          </cell>
          <cell r="M936" t="str">
            <v/>
          </cell>
        </row>
        <row r="937">
          <cell r="H937" t="str">
            <v>250306002-1</v>
          </cell>
          <cell r="I937" t="str">
            <v>血清肌酸激酶-MB同工酶活性测定-金标法</v>
          </cell>
          <cell r="J937" t="str">
            <v>医保</v>
          </cell>
          <cell r="K937" t="str">
            <v>项</v>
          </cell>
          <cell r="L937" t="str">
            <v/>
          </cell>
          <cell r="M937" t="str">
            <v/>
          </cell>
        </row>
        <row r="938">
          <cell r="H938" t="str">
            <v>250306002-2</v>
          </cell>
          <cell r="I938" t="str">
            <v>血清肌酸激酶-MB同工酶活性测定-干化学法</v>
          </cell>
          <cell r="J938" t="str">
            <v>医保</v>
          </cell>
          <cell r="K938" t="str">
            <v>项</v>
          </cell>
          <cell r="L938" t="str">
            <v/>
          </cell>
          <cell r="M938" t="str">
            <v/>
          </cell>
        </row>
        <row r="939">
          <cell r="H939" t="str">
            <v>250306002-3</v>
          </cell>
          <cell r="I939" t="str">
            <v>血清肌酸激酶-MB同工酶活性测定-速率法</v>
          </cell>
          <cell r="J939" t="str">
            <v>医保</v>
          </cell>
          <cell r="K939" t="str">
            <v>项</v>
          </cell>
          <cell r="L939" t="str">
            <v/>
          </cell>
          <cell r="M939" t="str">
            <v/>
          </cell>
        </row>
        <row r="940">
          <cell r="H940" t="str">
            <v>250306003</v>
          </cell>
          <cell r="I940" t="str">
            <v>血清肌酸激酶-MB同工酶质量测定</v>
          </cell>
          <cell r="J940" t="str">
            <v>医保</v>
          </cell>
          <cell r="K940" t="str">
            <v>项</v>
          </cell>
          <cell r="L940" t="str">
            <v/>
          </cell>
          <cell r="M940" t="str">
            <v/>
          </cell>
        </row>
        <row r="941">
          <cell r="H941" t="str">
            <v>250306004</v>
          </cell>
          <cell r="I941" t="str">
            <v>血清肌酸激酶同工酶电泳分析</v>
          </cell>
          <cell r="J941" t="str">
            <v>医保</v>
          </cell>
          <cell r="K941" t="str">
            <v>项</v>
          </cell>
          <cell r="L941" t="str">
            <v/>
          </cell>
          <cell r="M941" t="str">
            <v/>
          </cell>
        </row>
        <row r="942">
          <cell r="H942" t="str">
            <v>250306005</v>
          </cell>
          <cell r="I942" t="str">
            <v>乳酸脱氢酶测定</v>
          </cell>
          <cell r="J942" t="str">
            <v>医保</v>
          </cell>
          <cell r="K942" t="str">
            <v>项</v>
          </cell>
          <cell r="L942" t="str">
            <v>指血清、脑脊液及胸腹水标本。</v>
          </cell>
          <cell r="M942" t="str">
            <v/>
          </cell>
        </row>
        <row r="943">
          <cell r="H943" t="str">
            <v>250306005-1</v>
          </cell>
          <cell r="I943" t="str">
            <v>乳酸脱氢酶测定-干化学法</v>
          </cell>
          <cell r="J943" t="str">
            <v>医保</v>
          </cell>
          <cell r="K943" t="str">
            <v>项</v>
          </cell>
          <cell r="L943" t="str">
            <v/>
          </cell>
          <cell r="M943" t="str">
            <v/>
          </cell>
        </row>
        <row r="944">
          <cell r="H944" t="str">
            <v>250306005-2</v>
          </cell>
          <cell r="I944" t="str">
            <v>乳酸脱氢酶测定-速率法</v>
          </cell>
          <cell r="J944" t="str">
            <v>医保</v>
          </cell>
          <cell r="K944" t="str">
            <v>项</v>
          </cell>
          <cell r="L944" t="str">
            <v/>
          </cell>
          <cell r="M944" t="str">
            <v/>
          </cell>
        </row>
        <row r="945">
          <cell r="H945" t="str">
            <v>250306006</v>
          </cell>
          <cell r="I945" t="str">
            <v>血清乳酸脱氢酶同工酶电泳分析</v>
          </cell>
          <cell r="J945" t="str">
            <v>医保</v>
          </cell>
          <cell r="K945" t="str">
            <v>项</v>
          </cell>
          <cell r="L945" t="str">
            <v/>
          </cell>
          <cell r="M945" t="str">
            <v/>
          </cell>
        </row>
        <row r="946">
          <cell r="H946" t="str">
            <v>250306007</v>
          </cell>
          <cell r="I946" t="str">
            <v>血清α羟基丁酸脱氢酶测定</v>
          </cell>
          <cell r="J946" t="str">
            <v>医保</v>
          </cell>
          <cell r="K946" t="str">
            <v>项</v>
          </cell>
          <cell r="L946" t="str">
            <v/>
          </cell>
          <cell r="M946" t="str">
            <v/>
          </cell>
        </row>
        <row r="947">
          <cell r="H947" t="str">
            <v>250306008</v>
          </cell>
          <cell r="I947" t="str">
            <v>血清肌钙蛋白T测定</v>
          </cell>
          <cell r="J947" t="str">
            <v>医保</v>
          </cell>
          <cell r="K947" t="str">
            <v>项</v>
          </cell>
          <cell r="L947" t="str">
            <v/>
          </cell>
          <cell r="M947" t="str">
            <v/>
          </cell>
        </row>
        <row r="948">
          <cell r="H948" t="str">
            <v>250306008-1</v>
          </cell>
          <cell r="I948" t="str">
            <v>血清肌钙蛋白T测定-干化学法</v>
          </cell>
          <cell r="J948" t="str">
            <v>医保</v>
          </cell>
          <cell r="K948" t="str">
            <v>项</v>
          </cell>
          <cell r="L948" t="str">
            <v/>
          </cell>
          <cell r="M948" t="str">
            <v/>
          </cell>
        </row>
        <row r="949">
          <cell r="H949" t="str">
            <v>250306008-2</v>
          </cell>
          <cell r="I949" t="str">
            <v>血清肌钙蛋白T测定-干免疫法</v>
          </cell>
          <cell r="J949" t="str">
            <v>医保</v>
          </cell>
          <cell r="K949" t="str">
            <v>项</v>
          </cell>
          <cell r="L949" t="str">
            <v/>
          </cell>
          <cell r="M949" t="str">
            <v/>
          </cell>
        </row>
        <row r="950">
          <cell r="H950" t="str">
            <v>250306008-3</v>
          </cell>
          <cell r="I950" t="str">
            <v>血清肌钙蛋白T测定-各种免疫学方法</v>
          </cell>
          <cell r="J950" t="str">
            <v>医保</v>
          </cell>
          <cell r="K950" t="str">
            <v>项</v>
          </cell>
          <cell r="L950" t="str">
            <v/>
          </cell>
          <cell r="M950" t="str">
            <v/>
          </cell>
        </row>
        <row r="951">
          <cell r="H951" t="str">
            <v>250306008-4</v>
          </cell>
          <cell r="I951" t="str">
            <v>血清肌钙蛋白T测定-化学发光法</v>
          </cell>
          <cell r="J951" t="str">
            <v>医保</v>
          </cell>
          <cell r="K951" t="str">
            <v>项</v>
          </cell>
          <cell r="L951" t="str">
            <v/>
          </cell>
          <cell r="M951" t="str">
            <v/>
          </cell>
        </row>
        <row r="952">
          <cell r="H952" t="str">
            <v>250306009</v>
          </cell>
          <cell r="I952" t="str">
            <v>血清肌钙蛋白Ⅰ测定</v>
          </cell>
          <cell r="J952" t="str">
            <v>医保</v>
          </cell>
          <cell r="K952" t="str">
            <v>项</v>
          </cell>
          <cell r="L952" t="str">
            <v/>
          </cell>
          <cell r="M952" t="str">
            <v/>
          </cell>
        </row>
        <row r="953">
          <cell r="H953" t="str">
            <v>250306009-1</v>
          </cell>
          <cell r="I953" t="str">
            <v>血清肌钙蛋白Ⅰ测定-干免疫法</v>
          </cell>
          <cell r="J953" t="str">
            <v>医保</v>
          </cell>
          <cell r="K953" t="str">
            <v>项</v>
          </cell>
          <cell r="L953" t="str">
            <v/>
          </cell>
          <cell r="M953" t="str">
            <v/>
          </cell>
        </row>
        <row r="954">
          <cell r="H954" t="str">
            <v>250306009-2</v>
          </cell>
          <cell r="I954" t="str">
            <v>血清肌钙蛋白Ⅰ测定-各种免疫学方法</v>
          </cell>
          <cell r="J954" t="str">
            <v>医保</v>
          </cell>
          <cell r="K954" t="str">
            <v>项</v>
          </cell>
          <cell r="L954" t="str">
            <v/>
          </cell>
          <cell r="M954" t="str">
            <v/>
          </cell>
        </row>
        <row r="955">
          <cell r="H955" t="str">
            <v>250306009-3</v>
          </cell>
          <cell r="I955" t="str">
            <v>血清肌钙蛋白Ⅰ测定-化学发光法</v>
          </cell>
          <cell r="J955" t="str">
            <v>医保</v>
          </cell>
          <cell r="K955" t="str">
            <v>项</v>
          </cell>
          <cell r="L955" t="str">
            <v/>
          </cell>
          <cell r="M955" t="str">
            <v/>
          </cell>
        </row>
        <row r="956">
          <cell r="H956" t="str">
            <v>250306010</v>
          </cell>
          <cell r="I956" t="str">
            <v>血清肌红蛋白测定</v>
          </cell>
          <cell r="J956" t="str">
            <v>医保</v>
          </cell>
          <cell r="K956" t="str">
            <v>项</v>
          </cell>
          <cell r="L956" t="str">
            <v/>
          </cell>
          <cell r="M956" t="str">
            <v/>
          </cell>
        </row>
        <row r="957">
          <cell r="H957" t="str">
            <v>250306010-1</v>
          </cell>
          <cell r="I957" t="str">
            <v>血清肌红蛋白测定-各种免疫学方法</v>
          </cell>
          <cell r="J957" t="str">
            <v>医保</v>
          </cell>
          <cell r="K957" t="str">
            <v>项</v>
          </cell>
          <cell r="L957" t="str">
            <v/>
          </cell>
          <cell r="M957" t="str">
            <v/>
          </cell>
        </row>
        <row r="958">
          <cell r="H958" t="str">
            <v>250306010-2</v>
          </cell>
          <cell r="I958" t="str">
            <v>血清肌红蛋白测定-化学发光法</v>
          </cell>
          <cell r="J958" t="str">
            <v>医保</v>
          </cell>
          <cell r="K958" t="str">
            <v>项</v>
          </cell>
          <cell r="L958" t="str">
            <v/>
          </cell>
          <cell r="M958" t="str">
            <v/>
          </cell>
        </row>
        <row r="959">
          <cell r="H959" t="str">
            <v>250306011</v>
          </cell>
          <cell r="I959" t="str">
            <v>血同型半胱氨酸测定</v>
          </cell>
          <cell r="J959" t="str">
            <v>医保</v>
          </cell>
          <cell r="K959" t="str">
            <v>项</v>
          </cell>
          <cell r="L959" t="str">
            <v/>
          </cell>
          <cell r="M959" t="str">
            <v/>
          </cell>
        </row>
        <row r="960">
          <cell r="H960" t="str">
            <v>250306011-1</v>
          </cell>
          <cell r="I960" t="str">
            <v>血同型半胱氨酸测定-各种免疫学方法</v>
          </cell>
          <cell r="J960" t="str">
            <v>医保</v>
          </cell>
          <cell r="K960" t="str">
            <v>项</v>
          </cell>
          <cell r="L960" t="str">
            <v/>
          </cell>
          <cell r="M960" t="str">
            <v/>
          </cell>
        </row>
        <row r="961">
          <cell r="H961" t="str">
            <v>250306011-2</v>
          </cell>
          <cell r="I961" t="str">
            <v>血同型半胱氨酸测定-色谱法</v>
          </cell>
          <cell r="J961" t="str">
            <v>医保</v>
          </cell>
          <cell r="K961" t="str">
            <v>项</v>
          </cell>
          <cell r="L961" t="str">
            <v/>
          </cell>
          <cell r="M961" t="str">
            <v/>
          </cell>
        </row>
        <row r="962">
          <cell r="H962" t="str">
            <v>250306011-3</v>
          </cell>
          <cell r="I962" t="str">
            <v>血同型半胱氨酸测定-酶法</v>
          </cell>
          <cell r="J962" t="str">
            <v>医保</v>
          </cell>
          <cell r="K962" t="str">
            <v>项</v>
          </cell>
          <cell r="L962" t="str">
            <v/>
          </cell>
          <cell r="M962" t="str">
            <v/>
          </cell>
        </row>
        <row r="963">
          <cell r="H963" t="str">
            <v>250306011-4</v>
          </cell>
          <cell r="I963" t="str">
            <v>血同型半胱氨酸测定-化学发光法</v>
          </cell>
          <cell r="J963" t="str">
            <v>医保</v>
          </cell>
          <cell r="K963" t="str">
            <v>项</v>
          </cell>
          <cell r="L963" t="str">
            <v/>
          </cell>
          <cell r="M963" t="str">
            <v/>
          </cell>
        </row>
        <row r="964">
          <cell r="H964" t="str">
            <v>250306014S</v>
          </cell>
          <cell r="I964" t="str">
            <v>心脏型脂肪酸结合蛋白检测</v>
          </cell>
          <cell r="J964" t="str">
            <v>医保</v>
          </cell>
          <cell r="K964" t="str">
            <v>次</v>
          </cell>
          <cell r="L964" t="str">
            <v/>
          </cell>
          <cell r="M964" t="str">
            <v/>
          </cell>
        </row>
        <row r="965">
          <cell r="H965" t="str">
            <v>250306015S</v>
          </cell>
          <cell r="I965" t="str">
            <v>缺血修饰白蛋白(IMA)测定</v>
          </cell>
          <cell r="J965" t="str">
            <v>医保</v>
          </cell>
          <cell r="K965" t="str">
            <v>项</v>
          </cell>
          <cell r="L965" t="str">
            <v/>
          </cell>
          <cell r="M965" t="str">
            <v/>
          </cell>
        </row>
        <row r="966">
          <cell r="H966" t="str">
            <v>250306016S</v>
          </cell>
          <cell r="I966" t="str">
            <v>可溶性生长刺激表达基因2蛋白(ST2)定量测定</v>
          </cell>
          <cell r="J966" t="str">
            <v>医保</v>
          </cell>
          <cell r="K966" t="str">
            <v>次</v>
          </cell>
          <cell r="L966" t="str">
            <v>定量检测ST2蛋白。</v>
          </cell>
          <cell r="M966" t="str">
            <v/>
          </cell>
        </row>
        <row r="967">
          <cell r="H967" t="str">
            <v>250307001</v>
          </cell>
          <cell r="I967" t="str">
            <v>尿素测定</v>
          </cell>
          <cell r="J967" t="str">
            <v>医保</v>
          </cell>
          <cell r="K967" t="str">
            <v>项</v>
          </cell>
          <cell r="L967" t="str">
            <v>指用干化学法及酶促动力学法以外的其他方法检测尿素。</v>
          </cell>
          <cell r="M967" t="str">
            <v/>
          </cell>
        </row>
        <row r="968">
          <cell r="H968" t="str">
            <v>250307001-1</v>
          </cell>
          <cell r="I968" t="str">
            <v>尿素测定-干化学法</v>
          </cell>
          <cell r="J968" t="str">
            <v>医保</v>
          </cell>
          <cell r="K968" t="str">
            <v>项</v>
          </cell>
          <cell r="L968" t="str">
            <v/>
          </cell>
          <cell r="M968" t="str">
            <v/>
          </cell>
        </row>
        <row r="969">
          <cell r="H969" t="str">
            <v>250307001-2</v>
          </cell>
          <cell r="I969" t="str">
            <v>尿素测定-酶促动力学法</v>
          </cell>
          <cell r="J969" t="str">
            <v>医保</v>
          </cell>
          <cell r="K969" t="str">
            <v>项</v>
          </cell>
          <cell r="L969" t="str">
            <v/>
          </cell>
          <cell r="M969" t="str">
            <v/>
          </cell>
        </row>
        <row r="970">
          <cell r="H970" t="str">
            <v>250307002</v>
          </cell>
          <cell r="I970" t="str">
            <v>肌酐测定</v>
          </cell>
          <cell r="J970" t="str">
            <v>医保</v>
          </cell>
          <cell r="K970" t="str">
            <v>项</v>
          </cell>
          <cell r="L970" t="str">
            <v>指用干化学法以外的其他方法检测肌酐。</v>
          </cell>
          <cell r="M970" t="str">
            <v/>
          </cell>
        </row>
        <row r="971">
          <cell r="H971" t="str">
            <v>250307002-1</v>
          </cell>
          <cell r="I971" t="str">
            <v>肌酐测定-干化学法</v>
          </cell>
          <cell r="J971" t="str">
            <v>医保</v>
          </cell>
          <cell r="K971" t="str">
            <v>项</v>
          </cell>
          <cell r="L971" t="str">
            <v/>
          </cell>
          <cell r="M971" t="str">
            <v/>
          </cell>
        </row>
        <row r="972">
          <cell r="H972" t="str">
            <v>250307003</v>
          </cell>
          <cell r="I972" t="str">
            <v>内生肌酐清除率试验</v>
          </cell>
          <cell r="J972" t="str">
            <v>医保</v>
          </cell>
          <cell r="K972" t="str">
            <v>项</v>
          </cell>
          <cell r="L972" t="str">
            <v/>
          </cell>
          <cell r="M972" t="str">
            <v/>
          </cell>
        </row>
        <row r="973">
          <cell r="H973" t="str">
            <v>250307004</v>
          </cell>
          <cell r="I973" t="str">
            <v>指甲肌酐测定</v>
          </cell>
          <cell r="J973" t="str">
            <v>医保</v>
          </cell>
          <cell r="K973" t="str">
            <v/>
          </cell>
          <cell r="L973" t="str">
            <v/>
          </cell>
          <cell r="M973" t="str">
            <v/>
          </cell>
        </row>
        <row r="974">
          <cell r="H974" t="str">
            <v>250307004-1</v>
          </cell>
          <cell r="I974" t="str">
            <v>指甲肌酐测定-化学法</v>
          </cell>
          <cell r="J974" t="str">
            <v>医保</v>
          </cell>
          <cell r="K974" t="str">
            <v>项</v>
          </cell>
          <cell r="L974" t="str">
            <v/>
          </cell>
          <cell r="M974" t="str">
            <v/>
          </cell>
        </row>
        <row r="975">
          <cell r="H975" t="str">
            <v>250307004-2</v>
          </cell>
          <cell r="I975" t="str">
            <v>指甲肌酐测定-酶促动力学法</v>
          </cell>
          <cell r="J975" t="str">
            <v>医保</v>
          </cell>
          <cell r="K975" t="str">
            <v>项</v>
          </cell>
          <cell r="L975" t="str">
            <v/>
          </cell>
          <cell r="M975" t="str">
            <v/>
          </cell>
        </row>
        <row r="976">
          <cell r="H976" t="str">
            <v>250307005</v>
          </cell>
          <cell r="I976" t="str">
            <v>血清尿酸测定</v>
          </cell>
          <cell r="J976" t="str">
            <v>医保</v>
          </cell>
          <cell r="K976" t="str">
            <v>项</v>
          </cell>
          <cell r="L976" t="str">
            <v/>
          </cell>
          <cell r="M976" t="str">
            <v/>
          </cell>
        </row>
        <row r="977">
          <cell r="H977" t="str">
            <v>250307005-1</v>
          </cell>
          <cell r="I977" t="str">
            <v>血清尿酸测定-干化学法</v>
          </cell>
          <cell r="J977" t="str">
            <v>医保</v>
          </cell>
          <cell r="K977" t="str">
            <v>项</v>
          </cell>
          <cell r="L977" t="str">
            <v/>
          </cell>
          <cell r="M977" t="str">
            <v/>
          </cell>
        </row>
        <row r="978">
          <cell r="H978" t="str">
            <v>250307006</v>
          </cell>
          <cell r="I978" t="str">
            <v>尿微量白蛋白测定</v>
          </cell>
          <cell r="J978" t="str">
            <v>医保</v>
          </cell>
          <cell r="K978" t="str">
            <v>项</v>
          </cell>
          <cell r="L978" t="str">
            <v/>
          </cell>
          <cell r="M978" t="str">
            <v/>
          </cell>
        </row>
        <row r="979">
          <cell r="H979" t="str">
            <v>250307006-1</v>
          </cell>
          <cell r="I979" t="str">
            <v>尿微量白蛋白测定-各种免疫学方法</v>
          </cell>
          <cell r="J979" t="str">
            <v>医保</v>
          </cell>
          <cell r="K979" t="str">
            <v>项</v>
          </cell>
          <cell r="L979" t="str">
            <v/>
          </cell>
          <cell r="M979" t="str">
            <v/>
          </cell>
        </row>
        <row r="980">
          <cell r="H980" t="str">
            <v>250307006-2</v>
          </cell>
          <cell r="I980" t="str">
            <v>尿微量白蛋白测定-化学发光法</v>
          </cell>
          <cell r="J980" t="str">
            <v>医保</v>
          </cell>
          <cell r="K980" t="str">
            <v>项</v>
          </cell>
          <cell r="L980" t="str">
            <v/>
          </cell>
          <cell r="M980" t="str">
            <v/>
          </cell>
        </row>
        <row r="981">
          <cell r="H981" t="str">
            <v>250307007</v>
          </cell>
          <cell r="I981" t="str">
            <v>尿转铁蛋白测定</v>
          </cell>
          <cell r="J981" t="str">
            <v>医保</v>
          </cell>
          <cell r="K981" t="str">
            <v>项</v>
          </cell>
          <cell r="L981" t="str">
            <v/>
          </cell>
          <cell r="M981" t="str">
            <v/>
          </cell>
        </row>
        <row r="982">
          <cell r="H982" t="str">
            <v>250307007-1</v>
          </cell>
          <cell r="I982" t="str">
            <v>尿转铁蛋白测定-各种免疫学方法</v>
          </cell>
          <cell r="J982" t="str">
            <v>医保</v>
          </cell>
          <cell r="K982" t="str">
            <v>项</v>
          </cell>
          <cell r="L982" t="str">
            <v/>
          </cell>
          <cell r="M982" t="str">
            <v/>
          </cell>
        </row>
        <row r="983">
          <cell r="H983" t="str">
            <v>250307007-2</v>
          </cell>
          <cell r="I983" t="str">
            <v>尿转铁蛋白测定-化学发光法</v>
          </cell>
          <cell r="J983" t="str">
            <v>医保</v>
          </cell>
          <cell r="K983" t="str">
            <v>项</v>
          </cell>
          <cell r="L983" t="str">
            <v/>
          </cell>
          <cell r="M983" t="str">
            <v/>
          </cell>
        </row>
        <row r="984">
          <cell r="H984" t="str">
            <v>250307008</v>
          </cell>
          <cell r="I984" t="str">
            <v>尿α1微量球蛋白测定</v>
          </cell>
          <cell r="J984" t="str">
            <v>医保</v>
          </cell>
          <cell r="K984" t="str">
            <v>项</v>
          </cell>
          <cell r="L984" t="str">
            <v/>
          </cell>
          <cell r="M984" t="str">
            <v/>
          </cell>
        </row>
        <row r="985">
          <cell r="H985" t="str">
            <v>250307008-1</v>
          </cell>
          <cell r="I985" t="str">
            <v>尿α1微量球蛋白测定-各种免疫学方法</v>
          </cell>
          <cell r="J985" t="str">
            <v>医保</v>
          </cell>
          <cell r="K985" t="str">
            <v>项</v>
          </cell>
          <cell r="L985" t="str">
            <v/>
          </cell>
          <cell r="M985" t="str">
            <v/>
          </cell>
        </row>
        <row r="986">
          <cell r="H986" t="str">
            <v>250307008-2</v>
          </cell>
          <cell r="I986" t="str">
            <v>尿α1微量球蛋白测定-化学发光法</v>
          </cell>
          <cell r="J986" t="str">
            <v>医保</v>
          </cell>
          <cell r="K986" t="str">
            <v>项</v>
          </cell>
          <cell r="L986" t="str">
            <v/>
          </cell>
          <cell r="M986" t="str">
            <v/>
          </cell>
        </row>
        <row r="987">
          <cell r="H987" t="str">
            <v>250307010</v>
          </cell>
          <cell r="I987" t="str">
            <v>尿蛋白电泳分析</v>
          </cell>
          <cell r="J987" t="str">
            <v>医保</v>
          </cell>
          <cell r="K987" t="str">
            <v>项</v>
          </cell>
          <cell r="L987" t="str">
            <v/>
          </cell>
          <cell r="M987" t="str">
            <v/>
          </cell>
        </row>
        <row r="988">
          <cell r="H988" t="str">
            <v>250307011</v>
          </cell>
          <cell r="I988" t="str">
            <v>尿N-酰-β-D-氨基葡萄糖苷酶测定</v>
          </cell>
          <cell r="J988" t="str">
            <v>医保</v>
          </cell>
          <cell r="K988" t="str">
            <v>项</v>
          </cell>
          <cell r="L988" t="str">
            <v/>
          </cell>
          <cell r="M988" t="str">
            <v/>
          </cell>
        </row>
        <row r="989">
          <cell r="H989" t="str">
            <v>250307012</v>
          </cell>
          <cell r="I989" t="str">
            <v>尿β-D-半乳糖苷酶测定</v>
          </cell>
          <cell r="J989" t="str">
            <v>医保</v>
          </cell>
          <cell r="K989" t="str">
            <v>项</v>
          </cell>
          <cell r="L989" t="str">
            <v/>
          </cell>
          <cell r="M989" t="str">
            <v/>
          </cell>
        </row>
        <row r="990">
          <cell r="H990" t="str">
            <v>250307013</v>
          </cell>
          <cell r="I990" t="str">
            <v>尿γ-谷氨酰转移酶测定</v>
          </cell>
          <cell r="J990" t="str">
            <v>医保</v>
          </cell>
          <cell r="K990" t="str">
            <v>项</v>
          </cell>
          <cell r="L990" t="str">
            <v/>
          </cell>
          <cell r="M990" t="str">
            <v/>
          </cell>
        </row>
        <row r="991">
          <cell r="H991" t="str">
            <v>250307014</v>
          </cell>
          <cell r="I991" t="str">
            <v>尿丙氨酰氨基肽酶</v>
          </cell>
          <cell r="J991" t="str">
            <v>医保</v>
          </cell>
          <cell r="K991" t="str">
            <v>项</v>
          </cell>
          <cell r="L991" t="str">
            <v/>
          </cell>
          <cell r="M991" t="str">
            <v/>
          </cell>
        </row>
        <row r="992">
          <cell r="H992" t="str">
            <v>250307015</v>
          </cell>
          <cell r="I992" t="str">
            <v>尿亮氨酰氨基肽酶</v>
          </cell>
          <cell r="J992" t="str">
            <v>医保</v>
          </cell>
          <cell r="K992" t="str">
            <v>项</v>
          </cell>
          <cell r="L992" t="str">
            <v/>
          </cell>
          <cell r="M992" t="str">
            <v/>
          </cell>
        </row>
        <row r="993">
          <cell r="H993" t="str">
            <v>250307016</v>
          </cell>
          <cell r="I993" t="str">
            <v>尿碱性磷酸酶测定</v>
          </cell>
          <cell r="J993" t="str">
            <v>医保</v>
          </cell>
          <cell r="K993" t="str">
            <v>项</v>
          </cell>
          <cell r="L993" t="str">
            <v/>
          </cell>
          <cell r="M993" t="str">
            <v/>
          </cell>
        </row>
        <row r="994">
          <cell r="H994" t="str">
            <v>250307017</v>
          </cell>
          <cell r="I994" t="str">
            <v>尿浓缩试验</v>
          </cell>
          <cell r="J994" t="str">
            <v>医保</v>
          </cell>
          <cell r="K994" t="str">
            <v>项</v>
          </cell>
          <cell r="L994" t="str">
            <v/>
          </cell>
          <cell r="M994" t="str">
            <v/>
          </cell>
        </row>
        <row r="995">
          <cell r="H995" t="str">
            <v>250307018</v>
          </cell>
          <cell r="I995" t="str">
            <v>酸负荷试验</v>
          </cell>
          <cell r="J995" t="str">
            <v>医保</v>
          </cell>
          <cell r="K995" t="str">
            <v>项</v>
          </cell>
          <cell r="L995" t="str">
            <v/>
          </cell>
          <cell r="M995" t="str">
            <v/>
          </cell>
        </row>
        <row r="996">
          <cell r="H996" t="str">
            <v>250307019</v>
          </cell>
          <cell r="I996" t="str">
            <v>碱负荷试验</v>
          </cell>
          <cell r="J996" t="str">
            <v>医保</v>
          </cell>
          <cell r="K996" t="str">
            <v>项</v>
          </cell>
          <cell r="L996" t="str">
            <v/>
          </cell>
          <cell r="M996" t="str">
            <v/>
          </cell>
        </row>
        <row r="997">
          <cell r="H997" t="str">
            <v>250307020</v>
          </cell>
          <cell r="I997" t="str">
            <v>尿碳酸氢盐(HCO3)测定</v>
          </cell>
          <cell r="J997" t="str">
            <v>医保</v>
          </cell>
          <cell r="K997" t="str">
            <v>项</v>
          </cell>
          <cell r="L997" t="str">
            <v/>
          </cell>
          <cell r="M997" t="str">
            <v/>
          </cell>
        </row>
        <row r="998">
          <cell r="H998" t="str">
            <v>250307021</v>
          </cell>
          <cell r="I998" t="str">
            <v>尿氨测定</v>
          </cell>
          <cell r="J998" t="str">
            <v>医保</v>
          </cell>
          <cell r="K998" t="str">
            <v>项</v>
          </cell>
          <cell r="L998" t="str">
            <v/>
          </cell>
          <cell r="M998" t="str">
            <v/>
          </cell>
        </row>
        <row r="999">
          <cell r="H999" t="str">
            <v>250307022</v>
          </cell>
          <cell r="I999" t="str">
            <v>尿可滴定酸测定</v>
          </cell>
          <cell r="J999" t="str">
            <v>医保</v>
          </cell>
          <cell r="K999" t="str">
            <v>项</v>
          </cell>
          <cell r="L999" t="str">
            <v/>
          </cell>
          <cell r="M999" t="str">
            <v/>
          </cell>
        </row>
        <row r="1000">
          <cell r="H1000" t="str">
            <v>250307023</v>
          </cell>
          <cell r="I1000" t="str">
            <v>尿结石成份分析</v>
          </cell>
          <cell r="J1000" t="str">
            <v>医保</v>
          </cell>
          <cell r="K1000" t="str">
            <v>项</v>
          </cell>
          <cell r="L1000" t="str">
            <v/>
          </cell>
          <cell r="M1000" t="str">
            <v/>
          </cell>
        </row>
        <row r="1001">
          <cell r="H1001" t="str">
            <v>250307023-1</v>
          </cell>
          <cell r="I1001" t="str">
            <v>尿结石成份分析-化学法</v>
          </cell>
          <cell r="J1001" t="str">
            <v>医保</v>
          </cell>
          <cell r="K1001" t="str">
            <v>项</v>
          </cell>
          <cell r="L1001" t="str">
            <v/>
          </cell>
          <cell r="M1001" t="str">
            <v/>
          </cell>
        </row>
        <row r="1002">
          <cell r="H1002" t="str">
            <v>250307023-2</v>
          </cell>
          <cell r="I1002" t="str">
            <v>尿结石成份分析-红外光谱法</v>
          </cell>
          <cell r="J1002" t="str">
            <v>医保</v>
          </cell>
          <cell r="K1002" t="str">
            <v>项</v>
          </cell>
          <cell r="L1002" t="str">
            <v/>
          </cell>
          <cell r="M1002" t="str">
            <v/>
          </cell>
        </row>
        <row r="1003">
          <cell r="H1003" t="str">
            <v>250307024</v>
          </cell>
          <cell r="I1003" t="str">
            <v>尿尿酸测定</v>
          </cell>
          <cell r="J1003" t="str">
            <v>医保</v>
          </cell>
          <cell r="K1003" t="str">
            <v>项</v>
          </cell>
          <cell r="L1003" t="str">
            <v/>
          </cell>
          <cell r="M1003" t="str">
            <v/>
          </cell>
        </row>
        <row r="1004">
          <cell r="H1004" t="str">
            <v>250307025</v>
          </cell>
          <cell r="I1004" t="str">
            <v>尿草酸测定</v>
          </cell>
          <cell r="J1004" t="str">
            <v>医保</v>
          </cell>
          <cell r="K1004" t="str">
            <v>项</v>
          </cell>
          <cell r="L1004" t="str">
            <v/>
          </cell>
          <cell r="M1004" t="str">
            <v/>
          </cell>
        </row>
        <row r="1005">
          <cell r="H1005" t="str">
            <v>250307026</v>
          </cell>
          <cell r="I1005" t="str">
            <v>尿透明质酸酶测定</v>
          </cell>
          <cell r="J1005" t="str">
            <v>医保</v>
          </cell>
          <cell r="K1005" t="str">
            <v>项</v>
          </cell>
          <cell r="L1005" t="str">
            <v/>
          </cell>
          <cell r="M1005" t="str">
            <v/>
          </cell>
        </row>
        <row r="1006">
          <cell r="H1006" t="str">
            <v>250307027</v>
          </cell>
          <cell r="I1006" t="str">
            <v>超氧化物歧化酶(SOD)测定</v>
          </cell>
          <cell r="J1006" t="str">
            <v>医保</v>
          </cell>
          <cell r="K1006" t="str">
            <v>项</v>
          </cell>
          <cell r="L1006" t="str">
            <v/>
          </cell>
          <cell r="M1006" t="str">
            <v/>
          </cell>
        </row>
        <row r="1007">
          <cell r="H1007" t="str">
            <v>250307028</v>
          </cell>
          <cell r="I1007" t="str">
            <v>血清胱抑素(Cystatin C)测定</v>
          </cell>
          <cell r="J1007" t="str">
            <v>医保</v>
          </cell>
          <cell r="K1007" t="str">
            <v>项</v>
          </cell>
          <cell r="L1007" t="str">
            <v/>
          </cell>
          <cell r="M1007" t="str">
            <v/>
          </cell>
        </row>
        <row r="1008">
          <cell r="H1008" t="str">
            <v>250307029</v>
          </cell>
          <cell r="I1008" t="str">
            <v>α1-微球蛋白测定</v>
          </cell>
          <cell r="J1008" t="str">
            <v>医保</v>
          </cell>
          <cell r="K1008" t="str">
            <v>项</v>
          </cell>
          <cell r="L1008" t="str">
            <v>指血清及尿标本。</v>
          </cell>
          <cell r="M1008" t="str">
            <v/>
          </cell>
        </row>
        <row r="1009">
          <cell r="H1009" t="str">
            <v>250307030</v>
          </cell>
          <cell r="I1009" t="str">
            <v>T-H糖蛋白测定</v>
          </cell>
          <cell r="J1009" t="str">
            <v>医保</v>
          </cell>
          <cell r="K1009" t="str">
            <v>项</v>
          </cell>
          <cell r="L1009" t="str">
            <v/>
          </cell>
          <cell r="M1009" t="str">
            <v/>
          </cell>
        </row>
        <row r="1010">
          <cell r="H1010" t="str">
            <v>250307031S</v>
          </cell>
          <cell r="I1010" t="str">
            <v>尿胰蛋白酶原Ⅱ测定</v>
          </cell>
          <cell r="J1010" t="str">
            <v>医保</v>
          </cell>
          <cell r="K1010" t="str">
            <v>项</v>
          </cell>
          <cell r="L1010" t="str">
            <v/>
          </cell>
          <cell r="M1010" t="str">
            <v/>
          </cell>
        </row>
        <row r="1011">
          <cell r="H1011" t="str">
            <v>250308001</v>
          </cell>
          <cell r="I1011" t="str">
            <v>血清酸性磷酸酶测定</v>
          </cell>
          <cell r="J1011" t="str">
            <v>医保</v>
          </cell>
          <cell r="K1011" t="str">
            <v>项</v>
          </cell>
          <cell r="L1011" t="str">
            <v/>
          </cell>
          <cell r="M1011" t="str">
            <v/>
          </cell>
        </row>
        <row r="1012">
          <cell r="H1012" t="str">
            <v>250308001-1</v>
          </cell>
          <cell r="I1012" t="str">
            <v>血清酸性磷酸酶测定-干化学法</v>
          </cell>
          <cell r="J1012" t="str">
            <v>医保</v>
          </cell>
          <cell r="K1012" t="str">
            <v>项</v>
          </cell>
          <cell r="L1012" t="str">
            <v/>
          </cell>
          <cell r="M1012" t="str">
            <v/>
          </cell>
        </row>
        <row r="1013">
          <cell r="H1013" t="str">
            <v>250308001-2</v>
          </cell>
          <cell r="I1013" t="str">
            <v>血清酸性磷酸酶测定-比色法</v>
          </cell>
          <cell r="J1013" t="str">
            <v>医保</v>
          </cell>
          <cell r="K1013" t="str">
            <v>项</v>
          </cell>
          <cell r="L1013" t="str">
            <v/>
          </cell>
          <cell r="M1013" t="str">
            <v/>
          </cell>
        </row>
        <row r="1014">
          <cell r="H1014" t="str">
            <v>250308001-3</v>
          </cell>
          <cell r="I1014" t="str">
            <v>血清酸性磷酸酶测定-速率法</v>
          </cell>
          <cell r="J1014" t="str">
            <v>医保</v>
          </cell>
          <cell r="K1014" t="str">
            <v>项</v>
          </cell>
          <cell r="L1014" t="str">
            <v/>
          </cell>
          <cell r="M1014" t="str">
            <v/>
          </cell>
        </row>
        <row r="1015">
          <cell r="H1015" t="str">
            <v>250308002</v>
          </cell>
          <cell r="I1015" t="str">
            <v>血清酒石酸抑制酸性磷酸酶测定</v>
          </cell>
          <cell r="J1015" t="str">
            <v>医保</v>
          </cell>
          <cell r="K1015" t="str">
            <v>项</v>
          </cell>
          <cell r="L1015" t="str">
            <v/>
          </cell>
          <cell r="M1015" t="str">
            <v/>
          </cell>
        </row>
        <row r="1016">
          <cell r="H1016" t="str">
            <v>250308002-1</v>
          </cell>
          <cell r="I1016" t="str">
            <v>血清酒石酸抑制酸性磷酸酶测定-干化学法</v>
          </cell>
          <cell r="J1016" t="str">
            <v>医保</v>
          </cell>
          <cell r="K1016" t="str">
            <v>项</v>
          </cell>
          <cell r="L1016" t="str">
            <v/>
          </cell>
          <cell r="M1016" t="str">
            <v/>
          </cell>
        </row>
        <row r="1017">
          <cell r="H1017" t="str">
            <v>250308002-2</v>
          </cell>
          <cell r="I1017" t="str">
            <v>血清酒石酸抑制酸性磷酸酶测定-比色法</v>
          </cell>
          <cell r="J1017" t="str">
            <v>医保</v>
          </cell>
          <cell r="K1017" t="str">
            <v>项</v>
          </cell>
          <cell r="L1017" t="str">
            <v/>
          </cell>
          <cell r="M1017" t="str">
            <v/>
          </cell>
        </row>
        <row r="1018">
          <cell r="H1018" t="str">
            <v>250308002-3</v>
          </cell>
          <cell r="I1018" t="str">
            <v>血清酒石酸抑制酸性磷酸酶测定-速率法</v>
          </cell>
          <cell r="J1018" t="str">
            <v>医保</v>
          </cell>
          <cell r="K1018" t="str">
            <v>项</v>
          </cell>
          <cell r="L1018" t="str">
            <v/>
          </cell>
          <cell r="M1018" t="str">
            <v/>
          </cell>
        </row>
        <row r="1019">
          <cell r="H1019" t="str">
            <v>250308003</v>
          </cell>
          <cell r="I1019" t="str">
            <v>血清前列腺酸性磷酸酶质量测定</v>
          </cell>
          <cell r="J1019" t="str">
            <v>医保</v>
          </cell>
          <cell r="K1019" t="str">
            <v>项</v>
          </cell>
          <cell r="L1019" t="str">
            <v/>
          </cell>
          <cell r="M1019" t="str">
            <v/>
          </cell>
        </row>
        <row r="1020">
          <cell r="H1020" t="str">
            <v>250308004</v>
          </cell>
          <cell r="I1020" t="str">
            <v>淀粉酶测定</v>
          </cell>
          <cell r="J1020" t="str">
            <v>医保</v>
          </cell>
          <cell r="K1020" t="str">
            <v>项</v>
          </cell>
          <cell r="L1020" t="str">
            <v>指血清、尿或腹水。</v>
          </cell>
          <cell r="M1020" t="str">
            <v/>
          </cell>
        </row>
        <row r="1021">
          <cell r="H1021" t="str">
            <v>250308004-1</v>
          </cell>
          <cell r="I1021" t="str">
            <v>淀粉酶测定-干化学法</v>
          </cell>
          <cell r="J1021" t="str">
            <v>医保</v>
          </cell>
          <cell r="K1021" t="str">
            <v>项</v>
          </cell>
          <cell r="L1021" t="str">
            <v/>
          </cell>
          <cell r="M1021" t="str">
            <v/>
          </cell>
        </row>
        <row r="1022">
          <cell r="H1022" t="str">
            <v>250308004-2</v>
          </cell>
          <cell r="I1022" t="str">
            <v>淀粉酶测定-比色法</v>
          </cell>
          <cell r="J1022" t="str">
            <v>医保</v>
          </cell>
          <cell r="K1022" t="str">
            <v>项</v>
          </cell>
          <cell r="L1022" t="str">
            <v/>
          </cell>
          <cell r="M1022" t="str">
            <v/>
          </cell>
        </row>
        <row r="1023">
          <cell r="H1023" t="str">
            <v>250308004-3</v>
          </cell>
          <cell r="I1023" t="str">
            <v>淀粉酶测定-速率法</v>
          </cell>
          <cell r="J1023" t="str">
            <v>医保</v>
          </cell>
          <cell r="K1023" t="str">
            <v>项</v>
          </cell>
          <cell r="L1023" t="str">
            <v/>
          </cell>
          <cell r="M1023" t="str">
            <v/>
          </cell>
        </row>
        <row r="1024">
          <cell r="H1024" t="str">
            <v>250308005</v>
          </cell>
          <cell r="I1024" t="str">
            <v>血清淀粉酶同工酶电泳</v>
          </cell>
          <cell r="J1024" t="str">
            <v>医保</v>
          </cell>
          <cell r="K1024" t="str">
            <v>项</v>
          </cell>
          <cell r="L1024" t="str">
            <v/>
          </cell>
          <cell r="M1024" t="str">
            <v/>
          </cell>
        </row>
        <row r="1025">
          <cell r="H1025" t="str">
            <v>250308006</v>
          </cell>
          <cell r="I1025" t="str">
            <v>血清脂肪酶测定</v>
          </cell>
          <cell r="J1025" t="str">
            <v>医保</v>
          </cell>
          <cell r="K1025" t="str">
            <v>项</v>
          </cell>
          <cell r="L1025" t="str">
            <v>指用各种方法检测血清脂肪酶。</v>
          </cell>
          <cell r="M1025" t="str">
            <v/>
          </cell>
        </row>
        <row r="1026">
          <cell r="H1026" t="str">
            <v>250308007</v>
          </cell>
          <cell r="I1026" t="str">
            <v>血清血管紧张转化酶测定</v>
          </cell>
          <cell r="J1026" t="str">
            <v>医保</v>
          </cell>
          <cell r="K1026" t="str">
            <v>项</v>
          </cell>
          <cell r="L1026" t="str">
            <v/>
          </cell>
          <cell r="M1026" t="str">
            <v/>
          </cell>
        </row>
        <row r="1027">
          <cell r="H1027" t="str">
            <v>250308008</v>
          </cell>
          <cell r="I1027" t="str">
            <v>血清骨钙素测定</v>
          </cell>
          <cell r="J1027" t="str">
            <v>医保</v>
          </cell>
          <cell r="K1027" t="str">
            <v>项</v>
          </cell>
          <cell r="L1027" t="str">
            <v/>
          </cell>
          <cell r="M1027" t="str">
            <v/>
          </cell>
        </row>
        <row r="1028">
          <cell r="H1028" t="str">
            <v>250308009</v>
          </cell>
          <cell r="I1028" t="str">
            <v>醛缩酶测定</v>
          </cell>
          <cell r="J1028" t="str">
            <v>医保</v>
          </cell>
          <cell r="K1028" t="str">
            <v>项</v>
          </cell>
          <cell r="L1028" t="str">
            <v/>
          </cell>
          <cell r="M1028" t="str">
            <v/>
          </cell>
        </row>
        <row r="1029">
          <cell r="H1029" t="str">
            <v>250308010S</v>
          </cell>
          <cell r="I1029" t="str">
            <v>α-L-艾杜糖苷酶测定</v>
          </cell>
          <cell r="J1029" t="str">
            <v>医保</v>
          </cell>
          <cell r="K1029" t="str">
            <v>次</v>
          </cell>
          <cell r="L1029" t="str">
            <v/>
          </cell>
          <cell r="M1029" t="str">
            <v/>
          </cell>
        </row>
        <row r="1030">
          <cell r="H1030" t="str">
            <v>250308011S</v>
          </cell>
          <cell r="I1030" t="str">
            <v>艾杜糖酸酯酶测定</v>
          </cell>
          <cell r="J1030" t="str">
            <v>医保</v>
          </cell>
          <cell r="K1030" t="str">
            <v>次</v>
          </cell>
          <cell r="L1030" t="str">
            <v/>
          </cell>
          <cell r="M1030" t="str">
            <v/>
          </cell>
        </row>
        <row r="1031">
          <cell r="H1031" t="str">
            <v>250308012S</v>
          </cell>
          <cell r="I1031" t="str">
            <v>硫酸类肝素硫酸酯酶测定</v>
          </cell>
          <cell r="J1031" t="str">
            <v>医保</v>
          </cell>
          <cell r="K1031" t="str">
            <v>次</v>
          </cell>
          <cell r="L1031" t="str">
            <v/>
          </cell>
          <cell r="M1031" t="str">
            <v/>
          </cell>
        </row>
        <row r="1032">
          <cell r="H1032" t="str">
            <v>250308013S</v>
          </cell>
          <cell r="I1032" t="str">
            <v>α-N-乙酰氨基葡糖苷酶测定</v>
          </cell>
          <cell r="J1032" t="str">
            <v>医保</v>
          </cell>
          <cell r="K1032" t="str">
            <v>次</v>
          </cell>
          <cell r="L1032" t="str">
            <v/>
          </cell>
          <cell r="M1032" t="str">
            <v/>
          </cell>
        </row>
        <row r="1033">
          <cell r="H1033" t="str">
            <v>250308014S</v>
          </cell>
          <cell r="I1033" t="str">
            <v>半乳糖-6-硫酸酯酶测定</v>
          </cell>
          <cell r="J1033" t="str">
            <v>医保</v>
          </cell>
          <cell r="K1033" t="str">
            <v>次</v>
          </cell>
          <cell r="L1033" t="str">
            <v/>
          </cell>
          <cell r="M1033" t="str">
            <v/>
          </cell>
        </row>
        <row r="1034">
          <cell r="H1034" t="str">
            <v>250308015S</v>
          </cell>
          <cell r="I1034" t="str">
            <v>β-葡萄糖醛酸苷酶测定</v>
          </cell>
          <cell r="J1034" t="str">
            <v>医保</v>
          </cell>
          <cell r="K1034" t="str">
            <v>次</v>
          </cell>
          <cell r="L1034" t="str">
            <v/>
          </cell>
          <cell r="M1034" t="str">
            <v/>
          </cell>
        </row>
        <row r="1035">
          <cell r="H1035" t="str">
            <v>250308016S</v>
          </cell>
          <cell r="I1035" t="str">
            <v>芳基硫酸酯酶测定</v>
          </cell>
          <cell r="J1035" t="str">
            <v>医保</v>
          </cell>
          <cell r="K1035" t="str">
            <v>次</v>
          </cell>
          <cell r="L1035" t="str">
            <v/>
          </cell>
          <cell r="M1035" t="str">
            <v/>
          </cell>
        </row>
        <row r="1036">
          <cell r="H1036" t="str">
            <v>250308017S</v>
          </cell>
          <cell r="I1036" t="str">
            <v>半乳糖脑苷酯酶测定</v>
          </cell>
          <cell r="J1036" t="str">
            <v>医保</v>
          </cell>
          <cell r="K1036" t="str">
            <v>次</v>
          </cell>
          <cell r="L1036" t="str">
            <v/>
          </cell>
          <cell r="M1036" t="str">
            <v/>
          </cell>
        </row>
        <row r="1037">
          <cell r="H1037" t="str">
            <v>250308018S</v>
          </cell>
          <cell r="I1037" t="str">
            <v>α-半乳糖苷酶测定</v>
          </cell>
          <cell r="J1037" t="str">
            <v>医保</v>
          </cell>
          <cell r="K1037" t="str">
            <v>次</v>
          </cell>
          <cell r="L1037" t="str">
            <v/>
          </cell>
          <cell r="M1037" t="str">
            <v/>
          </cell>
        </row>
        <row r="1038">
          <cell r="H1038" t="str">
            <v>250308019S</v>
          </cell>
          <cell r="I1038" t="str">
            <v>β-半乳糖苷酶测定</v>
          </cell>
          <cell r="J1038" t="str">
            <v>医保</v>
          </cell>
          <cell r="K1038" t="str">
            <v>次</v>
          </cell>
          <cell r="L1038" t="str">
            <v/>
          </cell>
          <cell r="M1038" t="str">
            <v/>
          </cell>
        </row>
        <row r="1039">
          <cell r="H1039" t="str">
            <v>250308020S</v>
          </cell>
          <cell r="I1039" t="str">
            <v>α-葡糖苷酶测定</v>
          </cell>
          <cell r="J1039" t="str">
            <v>医保</v>
          </cell>
          <cell r="K1039" t="str">
            <v>次</v>
          </cell>
          <cell r="L1039" t="str">
            <v/>
          </cell>
          <cell r="M1039" t="str">
            <v/>
          </cell>
        </row>
        <row r="1040">
          <cell r="H1040" t="str">
            <v>250308021S</v>
          </cell>
          <cell r="I1040" t="str">
            <v>β-葡糖苷酶测定</v>
          </cell>
          <cell r="J1040" t="str">
            <v>医保</v>
          </cell>
          <cell r="K1040" t="str">
            <v>次</v>
          </cell>
          <cell r="L1040" t="str">
            <v/>
          </cell>
          <cell r="M1040" t="str">
            <v/>
          </cell>
        </row>
        <row r="1041">
          <cell r="H1041" t="str">
            <v>250308022S</v>
          </cell>
          <cell r="I1041" t="str">
            <v>血清壳三糖苷酶测定</v>
          </cell>
          <cell r="J1041" t="str">
            <v>医保</v>
          </cell>
          <cell r="K1041" t="str">
            <v>次</v>
          </cell>
          <cell r="L1041" t="str">
            <v/>
          </cell>
          <cell r="M1041" t="str">
            <v/>
          </cell>
        </row>
        <row r="1042">
          <cell r="H1042" t="str">
            <v>250308023S</v>
          </cell>
          <cell r="I1042" t="str">
            <v>α-甘露糖苷酶测定</v>
          </cell>
          <cell r="J1042" t="str">
            <v>医保</v>
          </cell>
          <cell r="K1042" t="str">
            <v>次</v>
          </cell>
          <cell r="L1042" t="str">
            <v/>
          </cell>
          <cell r="M1042" t="str">
            <v/>
          </cell>
        </row>
        <row r="1043">
          <cell r="H1043" t="str">
            <v>250308024S</v>
          </cell>
          <cell r="I1043" t="str">
            <v>鞘磷脂酶测定</v>
          </cell>
          <cell r="J1043" t="str">
            <v>医保</v>
          </cell>
          <cell r="K1043" t="str">
            <v>次</v>
          </cell>
          <cell r="L1043" t="str">
            <v/>
          </cell>
          <cell r="M1043" t="str">
            <v/>
          </cell>
        </row>
        <row r="1044">
          <cell r="H1044" t="str">
            <v>250308025S</v>
          </cell>
          <cell r="I1044" t="str">
            <v>白细胞α-岩藻糖苷酶测定</v>
          </cell>
          <cell r="J1044" t="str">
            <v>医保</v>
          </cell>
          <cell r="K1044" t="str">
            <v>次</v>
          </cell>
          <cell r="L1044" t="str">
            <v/>
          </cell>
          <cell r="M1044" t="str">
            <v/>
          </cell>
        </row>
        <row r="1045">
          <cell r="H1045" t="str">
            <v>250309001</v>
          </cell>
          <cell r="I1045" t="str">
            <v>25羟维生素D测定</v>
          </cell>
          <cell r="J1045" t="str">
            <v>医保</v>
          </cell>
          <cell r="K1045" t="str">
            <v>项</v>
          </cell>
          <cell r="L1045" t="str">
            <v/>
          </cell>
          <cell r="M1045" t="str">
            <v/>
          </cell>
        </row>
        <row r="1046">
          <cell r="H1046" t="str">
            <v>250309001-1</v>
          </cell>
          <cell r="I1046" t="str">
            <v>25羟维生素D测定-免疫学法</v>
          </cell>
          <cell r="J1046" t="str">
            <v>医保</v>
          </cell>
          <cell r="K1046" t="str">
            <v>项</v>
          </cell>
          <cell r="L1046" t="str">
            <v/>
          </cell>
          <cell r="M1046" t="str">
            <v/>
          </cell>
        </row>
        <row r="1047">
          <cell r="H1047" t="str">
            <v>250309001-2</v>
          </cell>
          <cell r="I1047" t="str">
            <v>25羟维生素D测定-色谱法</v>
          </cell>
          <cell r="J1047" t="str">
            <v>医保</v>
          </cell>
          <cell r="K1047" t="str">
            <v>项</v>
          </cell>
          <cell r="L1047" t="str">
            <v/>
          </cell>
          <cell r="M1047" t="str">
            <v/>
          </cell>
        </row>
        <row r="1048">
          <cell r="H1048" t="str">
            <v>250309001-3</v>
          </cell>
          <cell r="I1048" t="str">
            <v>25羟维生素D测定-化学发光法</v>
          </cell>
          <cell r="J1048" t="str">
            <v>医保</v>
          </cell>
          <cell r="K1048" t="str">
            <v>项</v>
          </cell>
          <cell r="L1048" t="str">
            <v/>
          </cell>
          <cell r="M1048" t="str">
            <v/>
          </cell>
        </row>
        <row r="1049">
          <cell r="H1049" t="str">
            <v>250309002</v>
          </cell>
          <cell r="I1049" t="str">
            <v>1,25双羟维生素D测定</v>
          </cell>
          <cell r="J1049" t="str">
            <v>医保</v>
          </cell>
          <cell r="K1049" t="str">
            <v>项</v>
          </cell>
          <cell r="L1049" t="str">
            <v/>
          </cell>
          <cell r="M1049" t="str">
            <v/>
          </cell>
        </row>
        <row r="1050">
          <cell r="H1050" t="str">
            <v>250309003</v>
          </cell>
          <cell r="I1050" t="str">
            <v>叶酸测定</v>
          </cell>
          <cell r="J1050" t="str">
            <v>医保</v>
          </cell>
          <cell r="K1050" t="str">
            <v/>
          </cell>
          <cell r="L1050" t="str">
            <v/>
          </cell>
          <cell r="M1050" t="str">
            <v/>
          </cell>
        </row>
        <row r="1051">
          <cell r="H1051" t="str">
            <v>250309003-1</v>
          </cell>
          <cell r="I1051" t="str">
            <v>叶酸测定-ELISA法</v>
          </cell>
          <cell r="J1051" t="str">
            <v>医保</v>
          </cell>
          <cell r="K1051" t="str">
            <v>项</v>
          </cell>
          <cell r="L1051" t="str">
            <v/>
          </cell>
          <cell r="M1051" t="str">
            <v/>
          </cell>
        </row>
        <row r="1052">
          <cell r="H1052" t="str">
            <v>250309003-2</v>
          </cell>
          <cell r="I1052" t="str">
            <v>叶酸测定-化学发光法</v>
          </cell>
          <cell r="J1052" t="str">
            <v>医保</v>
          </cell>
          <cell r="K1052" t="str">
            <v>项</v>
          </cell>
          <cell r="L1052" t="str">
            <v/>
          </cell>
          <cell r="M1052" t="str">
            <v/>
          </cell>
        </row>
        <row r="1053">
          <cell r="H1053" t="str">
            <v>250309004</v>
          </cell>
          <cell r="I1053" t="str">
            <v>血清维生素测定</v>
          </cell>
          <cell r="J1053" t="str">
            <v>医保</v>
          </cell>
          <cell r="K1053" t="str">
            <v/>
          </cell>
          <cell r="L1053" t="str">
            <v>指维生素D以外的各类维生素。</v>
          </cell>
          <cell r="M1053" t="str">
            <v/>
          </cell>
        </row>
        <row r="1054">
          <cell r="H1054" t="str">
            <v>250309004-1</v>
          </cell>
          <cell r="I1054" t="str">
            <v>血清维生素测定-ELISA法</v>
          </cell>
          <cell r="J1054" t="str">
            <v>医保</v>
          </cell>
          <cell r="K1054" t="str">
            <v>每种维生素</v>
          </cell>
          <cell r="L1054" t="str">
            <v/>
          </cell>
          <cell r="M1054" t="str">
            <v/>
          </cell>
        </row>
        <row r="1055">
          <cell r="H1055" t="str">
            <v>250309004-2</v>
          </cell>
          <cell r="I1055" t="str">
            <v>血清维生素测定-化学发光法</v>
          </cell>
          <cell r="J1055" t="str">
            <v>医保</v>
          </cell>
          <cell r="K1055" t="str">
            <v>每种维生素</v>
          </cell>
          <cell r="L1055" t="str">
            <v/>
          </cell>
          <cell r="M1055" t="str">
            <v/>
          </cell>
        </row>
        <row r="1056">
          <cell r="H1056" t="str">
            <v>250309005</v>
          </cell>
          <cell r="I1056" t="str">
            <v>血清药物浓度测定</v>
          </cell>
          <cell r="J1056" t="str">
            <v>医保</v>
          </cell>
          <cell r="K1056" t="str">
            <v>每种药物</v>
          </cell>
          <cell r="L1056" t="str">
            <v/>
          </cell>
          <cell r="M1056" t="str">
            <v/>
          </cell>
        </row>
        <row r="1057">
          <cell r="H1057" t="str">
            <v>250309005-1</v>
          </cell>
          <cell r="I1057" t="str">
            <v>血清药物浓度测定-免疫学法</v>
          </cell>
          <cell r="J1057" t="str">
            <v>医保</v>
          </cell>
          <cell r="K1057" t="str">
            <v>每种药物</v>
          </cell>
          <cell r="L1057" t="str">
            <v/>
          </cell>
          <cell r="M1057" t="str">
            <v/>
          </cell>
        </row>
        <row r="1058">
          <cell r="H1058" t="str">
            <v>250309005-2</v>
          </cell>
          <cell r="I1058" t="str">
            <v>血清药物浓度测定-质谱法</v>
          </cell>
          <cell r="J1058" t="str">
            <v>医保</v>
          </cell>
          <cell r="K1058" t="str">
            <v>每种药物</v>
          </cell>
          <cell r="L1058" t="str">
            <v>指色谱、质谱法检测血清药物浓度。</v>
          </cell>
          <cell r="M1058" t="str">
            <v/>
          </cell>
        </row>
        <row r="1059">
          <cell r="H1059" t="str">
            <v>250309005-3</v>
          </cell>
          <cell r="I1059" t="str">
            <v>血清药物浓度测定-多抗法</v>
          </cell>
          <cell r="J1059" t="str">
            <v>医保</v>
          </cell>
          <cell r="K1059" t="str">
            <v>每种药物</v>
          </cell>
          <cell r="L1059" t="str">
            <v/>
          </cell>
          <cell r="M1059" t="str">
            <v/>
          </cell>
        </row>
        <row r="1060">
          <cell r="H1060" t="str">
            <v>250309005-4</v>
          </cell>
          <cell r="I1060" t="str">
            <v>血清药物浓度测定-单抗法</v>
          </cell>
          <cell r="J1060" t="str">
            <v>医保</v>
          </cell>
          <cell r="K1060" t="str">
            <v>每种药物</v>
          </cell>
          <cell r="L1060" t="str">
            <v/>
          </cell>
          <cell r="M1060" t="str">
            <v/>
          </cell>
        </row>
        <row r="1061">
          <cell r="H1061" t="str">
            <v>250309006</v>
          </cell>
          <cell r="I1061" t="str">
            <v>各类滥用药物筛查</v>
          </cell>
          <cell r="J1061" t="str">
            <v>医保</v>
          </cell>
          <cell r="K1061" t="str">
            <v>每种药物</v>
          </cell>
          <cell r="L1061" t="str">
            <v/>
          </cell>
          <cell r="M1061" t="str">
            <v/>
          </cell>
        </row>
        <row r="1062">
          <cell r="H1062" t="str">
            <v>250309007</v>
          </cell>
          <cell r="I1062" t="str">
            <v>血清各类氨基酸测定</v>
          </cell>
          <cell r="J1062" t="str">
            <v>医保</v>
          </cell>
          <cell r="K1062" t="str">
            <v>每种氨基酸</v>
          </cell>
          <cell r="L1062" t="str">
            <v/>
          </cell>
          <cell r="M1062" t="str">
            <v/>
          </cell>
        </row>
        <row r="1063">
          <cell r="H1063" t="str">
            <v>250309008</v>
          </cell>
          <cell r="I1063" t="str">
            <v>血清乙醇测定</v>
          </cell>
          <cell r="J1063" t="str">
            <v>医保</v>
          </cell>
          <cell r="K1063" t="str">
            <v>项</v>
          </cell>
          <cell r="L1063" t="str">
            <v/>
          </cell>
          <cell r="M1063" t="str">
            <v/>
          </cell>
        </row>
        <row r="1064">
          <cell r="H1064" t="str">
            <v>250309009</v>
          </cell>
          <cell r="I1064" t="str">
            <v>排泄物的毒物测定</v>
          </cell>
          <cell r="J1064" t="str">
            <v>医保</v>
          </cell>
          <cell r="K1064" t="str">
            <v>项</v>
          </cell>
          <cell r="L1064" t="str">
            <v>含呕吐物。</v>
          </cell>
          <cell r="M1064" t="str">
            <v/>
          </cell>
        </row>
        <row r="1065">
          <cell r="H1065" t="str">
            <v>250309010</v>
          </cell>
          <cell r="I1065" t="str">
            <v>中枢神经特异蛋白(S100β)测定</v>
          </cell>
          <cell r="J1065" t="str">
            <v>医保</v>
          </cell>
          <cell r="K1065" t="str">
            <v>项</v>
          </cell>
          <cell r="L1065" t="str">
            <v/>
          </cell>
          <cell r="M1065" t="str">
            <v/>
          </cell>
        </row>
        <row r="1066">
          <cell r="H1066" t="str">
            <v>250309011</v>
          </cell>
          <cell r="I1066" t="str">
            <v>尿羟脯氨酸测定</v>
          </cell>
          <cell r="J1066" t="str">
            <v>医保</v>
          </cell>
          <cell r="K1066" t="str">
            <v>项</v>
          </cell>
          <cell r="L1066" t="str">
            <v/>
          </cell>
          <cell r="M1066" t="str">
            <v/>
          </cell>
        </row>
        <row r="1067">
          <cell r="H1067" t="str">
            <v>250309012S</v>
          </cell>
          <cell r="I1067" t="str">
            <v>CD4细胞ATP释放试验-荧光素酶法</v>
          </cell>
          <cell r="J1067" t="str">
            <v>医保</v>
          </cell>
          <cell r="K1067" t="str">
            <v>次</v>
          </cell>
          <cell r="L1067" t="str">
            <v/>
          </cell>
          <cell r="M1067" t="str">
            <v/>
          </cell>
        </row>
        <row r="1068">
          <cell r="H1068" t="str">
            <v>250310001</v>
          </cell>
          <cell r="I1068" t="str">
            <v>血清促甲状腺激素测定</v>
          </cell>
          <cell r="J1068" t="str">
            <v>医保</v>
          </cell>
          <cell r="K1068" t="str">
            <v>项</v>
          </cell>
          <cell r="L1068" t="str">
            <v/>
          </cell>
          <cell r="M1068" t="str">
            <v/>
          </cell>
        </row>
        <row r="1069">
          <cell r="H1069" t="str">
            <v>250310001-1</v>
          </cell>
          <cell r="I1069" t="str">
            <v>血清促甲状腺激素测定-各种免疫学方法</v>
          </cell>
          <cell r="J1069" t="str">
            <v>医保</v>
          </cell>
          <cell r="K1069" t="str">
            <v>项</v>
          </cell>
          <cell r="L1069" t="str">
            <v/>
          </cell>
          <cell r="M1069" t="str">
            <v/>
          </cell>
        </row>
        <row r="1070">
          <cell r="H1070" t="str">
            <v>250310001-2</v>
          </cell>
          <cell r="I1070" t="str">
            <v>血清促甲状腺激素测定-化学发光法</v>
          </cell>
          <cell r="J1070" t="str">
            <v>医保</v>
          </cell>
          <cell r="K1070" t="str">
            <v>项</v>
          </cell>
          <cell r="L1070" t="str">
            <v/>
          </cell>
          <cell r="M1070" t="str">
            <v/>
          </cell>
        </row>
        <row r="1071">
          <cell r="H1071" t="str">
            <v>250310002</v>
          </cell>
          <cell r="I1071" t="str">
            <v>血清泌乳素测定</v>
          </cell>
          <cell r="J1071" t="str">
            <v>医保</v>
          </cell>
          <cell r="K1071" t="str">
            <v>项</v>
          </cell>
          <cell r="L1071" t="str">
            <v/>
          </cell>
          <cell r="M1071" t="str">
            <v/>
          </cell>
        </row>
        <row r="1072">
          <cell r="H1072" t="str">
            <v>250310002-1</v>
          </cell>
          <cell r="I1072" t="str">
            <v>血清泌乳素测定-各种免疫学方法</v>
          </cell>
          <cell r="J1072" t="str">
            <v>医保</v>
          </cell>
          <cell r="K1072" t="str">
            <v>项</v>
          </cell>
          <cell r="L1072" t="str">
            <v/>
          </cell>
          <cell r="M1072" t="str">
            <v/>
          </cell>
        </row>
        <row r="1073">
          <cell r="H1073" t="str">
            <v>250310002-2</v>
          </cell>
          <cell r="I1073" t="str">
            <v>血清泌乳素测定-化学发光法</v>
          </cell>
          <cell r="J1073" t="str">
            <v>医保</v>
          </cell>
          <cell r="K1073" t="str">
            <v>项</v>
          </cell>
          <cell r="L1073" t="str">
            <v/>
          </cell>
          <cell r="M1073" t="str">
            <v/>
          </cell>
        </row>
        <row r="1074">
          <cell r="H1074" t="str">
            <v>250310003</v>
          </cell>
          <cell r="I1074" t="str">
            <v>血清生长激素测定</v>
          </cell>
          <cell r="J1074" t="str">
            <v>医保</v>
          </cell>
          <cell r="K1074" t="str">
            <v>项</v>
          </cell>
          <cell r="L1074" t="str">
            <v/>
          </cell>
          <cell r="M1074" t="str">
            <v/>
          </cell>
        </row>
        <row r="1075">
          <cell r="H1075" t="str">
            <v>250310003-1</v>
          </cell>
          <cell r="I1075" t="str">
            <v>血清生长激素测定-各种免疫学方法</v>
          </cell>
          <cell r="J1075" t="str">
            <v>医保</v>
          </cell>
          <cell r="K1075" t="str">
            <v>项</v>
          </cell>
          <cell r="L1075" t="str">
            <v/>
          </cell>
          <cell r="M1075" t="str">
            <v/>
          </cell>
        </row>
        <row r="1076">
          <cell r="H1076" t="str">
            <v>250310003-2</v>
          </cell>
          <cell r="I1076" t="str">
            <v>血清生长激素测定-化学发光法</v>
          </cell>
          <cell r="J1076" t="str">
            <v>医保</v>
          </cell>
          <cell r="K1076" t="str">
            <v>项</v>
          </cell>
          <cell r="L1076" t="str">
            <v/>
          </cell>
          <cell r="M1076" t="str">
            <v/>
          </cell>
        </row>
        <row r="1077">
          <cell r="H1077" t="str">
            <v>250310004</v>
          </cell>
          <cell r="I1077" t="str">
            <v>血清促卵泡刺激素测定</v>
          </cell>
          <cell r="J1077" t="str">
            <v>医保</v>
          </cell>
          <cell r="K1077" t="str">
            <v>项</v>
          </cell>
          <cell r="L1077" t="str">
            <v/>
          </cell>
          <cell r="M1077" t="str">
            <v/>
          </cell>
        </row>
        <row r="1078">
          <cell r="H1078" t="str">
            <v>250310004-1</v>
          </cell>
          <cell r="I1078" t="str">
            <v>血清促卵泡刺激素测定-各种免疫学方法</v>
          </cell>
          <cell r="J1078" t="str">
            <v>医保</v>
          </cell>
          <cell r="K1078" t="str">
            <v>项</v>
          </cell>
          <cell r="L1078" t="str">
            <v/>
          </cell>
          <cell r="M1078" t="str">
            <v/>
          </cell>
        </row>
        <row r="1079">
          <cell r="H1079" t="str">
            <v>250310004-2</v>
          </cell>
          <cell r="I1079" t="str">
            <v>血清促卵泡刺激素测定-化学发光法</v>
          </cell>
          <cell r="J1079" t="str">
            <v>医保</v>
          </cell>
          <cell r="K1079" t="str">
            <v>项</v>
          </cell>
          <cell r="L1079" t="str">
            <v/>
          </cell>
          <cell r="M1079" t="str">
            <v/>
          </cell>
        </row>
        <row r="1080">
          <cell r="H1080" t="str">
            <v>250310005</v>
          </cell>
          <cell r="I1080" t="str">
            <v>血清促黄体生成素测定</v>
          </cell>
          <cell r="J1080" t="str">
            <v>医保</v>
          </cell>
          <cell r="K1080" t="str">
            <v>项</v>
          </cell>
          <cell r="L1080" t="str">
            <v/>
          </cell>
          <cell r="M1080" t="str">
            <v/>
          </cell>
        </row>
        <row r="1081">
          <cell r="H1081" t="str">
            <v>250310005-1</v>
          </cell>
          <cell r="I1081" t="str">
            <v>血清促黄体生成素测定-各种免疫学方法</v>
          </cell>
          <cell r="J1081" t="str">
            <v>医保</v>
          </cell>
          <cell r="K1081" t="str">
            <v>项</v>
          </cell>
          <cell r="L1081" t="str">
            <v/>
          </cell>
          <cell r="M1081" t="str">
            <v/>
          </cell>
        </row>
        <row r="1082">
          <cell r="H1082" t="str">
            <v>250310005-2</v>
          </cell>
          <cell r="I1082" t="str">
            <v>血清促黄体生成素测定-化学发光法</v>
          </cell>
          <cell r="J1082" t="str">
            <v>医保</v>
          </cell>
          <cell r="K1082" t="str">
            <v>项</v>
          </cell>
          <cell r="L1082" t="str">
            <v/>
          </cell>
          <cell r="M1082" t="str">
            <v/>
          </cell>
        </row>
        <row r="1083">
          <cell r="H1083" t="str">
            <v>250310006</v>
          </cell>
          <cell r="I1083" t="str">
            <v>血促肾上腺皮质激素测定</v>
          </cell>
          <cell r="J1083" t="str">
            <v>医保</v>
          </cell>
          <cell r="K1083" t="str">
            <v>项</v>
          </cell>
          <cell r="L1083" t="str">
            <v/>
          </cell>
          <cell r="M1083" t="str">
            <v/>
          </cell>
        </row>
        <row r="1084">
          <cell r="H1084" t="str">
            <v>250310006-1</v>
          </cell>
          <cell r="I1084" t="str">
            <v>血促肾上腺皮质激素测定-各种免疫学方法</v>
          </cell>
          <cell r="J1084" t="str">
            <v>医保</v>
          </cell>
          <cell r="K1084" t="str">
            <v>项</v>
          </cell>
          <cell r="L1084" t="str">
            <v/>
          </cell>
          <cell r="M1084" t="str">
            <v/>
          </cell>
        </row>
        <row r="1085">
          <cell r="H1085" t="str">
            <v>250310006-2</v>
          </cell>
          <cell r="I1085" t="str">
            <v>血促肾上腺皮质激素测定-化学发光法</v>
          </cell>
          <cell r="J1085" t="str">
            <v>医保</v>
          </cell>
          <cell r="K1085" t="str">
            <v>项</v>
          </cell>
          <cell r="L1085" t="str">
            <v/>
          </cell>
          <cell r="M1085" t="str">
            <v/>
          </cell>
        </row>
        <row r="1086">
          <cell r="H1086" t="str">
            <v>250310007</v>
          </cell>
          <cell r="I1086" t="str">
            <v>抗利尿激素测定</v>
          </cell>
          <cell r="J1086" t="str">
            <v>医保</v>
          </cell>
          <cell r="K1086" t="str">
            <v>项</v>
          </cell>
          <cell r="L1086" t="str">
            <v/>
          </cell>
          <cell r="M1086" t="str">
            <v/>
          </cell>
        </row>
        <row r="1087">
          <cell r="H1087" t="str">
            <v>250310007-1</v>
          </cell>
          <cell r="I1087" t="str">
            <v>抗利尿激素测定-各种免疫学方法</v>
          </cell>
          <cell r="J1087" t="str">
            <v>医保</v>
          </cell>
          <cell r="K1087" t="str">
            <v>项</v>
          </cell>
          <cell r="L1087" t="str">
            <v/>
          </cell>
          <cell r="M1087" t="str">
            <v/>
          </cell>
        </row>
        <row r="1088">
          <cell r="H1088" t="str">
            <v>250310007-2</v>
          </cell>
          <cell r="I1088" t="str">
            <v>抗利尿激素测定-化学发光法</v>
          </cell>
          <cell r="J1088" t="str">
            <v>医保</v>
          </cell>
          <cell r="K1088" t="str">
            <v>项</v>
          </cell>
          <cell r="L1088" t="str">
            <v/>
          </cell>
          <cell r="M1088" t="str">
            <v/>
          </cell>
        </row>
        <row r="1089">
          <cell r="H1089" t="str">
            <v>250310008</v>
          </cell>
          <cell r="I1089" t="str">
            <v>降钙素测定</v>
          </cell>
          <cell r="J1089" t="str">
            <v>医保</v>
          </cell>
          <cell r="K1089" t="str">
            <v>项</v>
          </cell>
          <cell r="L1089" t="str">
            <v/>
          </cell>
          <cell r="M1089" t="str">
            <v/>
          </cell>
        </row>
        <row r="1090">
          <cell r="H1090" t="str">
            <v>250310008-1</v>
          </cell>
          <cell r="I1090" t="str">
            <v>降钙素测定-各种免疫学方法</v>
          </cell>
          <cell r="J1090" t="str">
            <v>医保</v>
          </cell>
          <cell r="K1090" t="str">
            <v>项</v>
          </cell>
          <cell r="L1090" t="str">
            <v/>
          </cell>
          <cell r="M1090" t="str">
            <v/>
          </cell>
        </row>
        <row r="1091">
          <cell r="H1091" t="str">
            <v>250310008-2</v>
          </cell>
          <cell r="I1091" t="str">
            <v>降钙素测定-化学发光法</v>
          </cell>
          <cell r="J1091" t="str">
            <v>医保</v>
          </cell>
          <cell r="K1091" t="str">
            <v>项</v>
          </cell>
          <cell r="L1091" t="str">
            <v/>
          </cell>
          <cell r="M1091" t="str">
            <v/>
          </cell>
        </row>
        <row r="1092">
          <cell r="H1092" t="str">
            <v>250310009</v>
          </cell>
          <cell r="I1092" t="str">
            <v>甲状旁腺激素测定</v>
          </cell>
          <cell r="J1092" t="str">
            <v>医保</v>
          </cell>
          <cell r="K1092" t="str">
            <v>项</v>
          </cell>
          <cell r="L1092" t="str">
            <v/>
          </cell>
          <cell r="M1092" t="str">
            <v/>
          </cell>
        </row>
        <row r="1093">
          <cell r="H1093" t="str">
            <v>250310009-1</v>
          </cell>
          <cell r="I1093" t="str">
            <v>甲状旁腺激素测定-各种免疫学方法</v>
          </cell>
          <cell r="J1093" t="str">
            <v>医保</v>
          </cell>
          <cell r="K1093" t="str">
            <v>项</v>
          </cell>
          <cell r="L1093" t="str">
            <v/>
          </cell>
          <cell r="M1093" t="str">
            <v/>
          </cell>
        </row>
        <row r="1094">
          <cell r="H1094" t="str">
            <v>250310009-2</v>
          </cell>
          <cell r="I1094" t="str">
            <v>甲状旁腺激素测定-化学发光法</v>
          </cell>
          <cell r="J1094" t="str">
            <v>医保</v>
          </cell>
          <cell r="K1094" t="str">
            <v>项</v>
          </cell>
          <cell r="L1094" t="str">
            <v/>
          </cell>
          <cell r="M1094" t="str">
            <v/>
          </cell>
        </row>
        <row r="1095">
          <cell r="H1095" t="str">
            <v>250310010</v>
          </cell>
          <cell r="I1095" t="str">
            <v>血清甲状腺素(T4)测定</v>
          </cell>
          <cell r="J1095" t="str">
            <v>医保</v>
          </cell>
          <cell r="K1095" t="str">
            <v>项</v>
          </cell>
          <cell r="L1095" t="str">
            <v/>
          </cell>
          <cell r="M1095" t="str">
            <v/>
          </cell>
        </row>
        <row r="1096">
          <cell r="H1096" t="str">
            <v>250310010-1</v>
          </cell>
          <cell r="I1096" t="str">
            <v>血清甲状腺素(T4)测定-各种免疫学方法</v>
          </cell>
          <cell r="J1096" t="str">
            <v>医保</v>
          </cell>
          <cell r="K1096" t="str">
            <v>项</v>
          </cell>
          <cell r="L1096" t="str">
            <v/>
          </cell>
          <cell r="M1096" t="str">
            <v/>
          </cell>
        </row>
        <row r="1097">
          <cell r="H1097" t="str">
            <v>250310010-2</v>
          </cell>
          <cell r="I1097" t="str">
            <v>血清甲状腺素(T4)测定-化学发光法</v>
          </cell>
          <cell r="J1097" t="str">
            <v>医保</v>
          </cell>
          <cell r="K1097" t="str">
            <v>项</v>
          </cell>
          <cell r="L1097" t="str">
            <v/>
          </cell>
          <cell r="M1097" t="str">
            <v/>
          </cell>
        </row>
        <row r="1098">
          <cell r="H1098" t="str">
            <v>250310011</v>
          </cell>
          <cell r="I1098" t="str">
            <v>血清三碘甲状原氨酸(T3)测定</v>
          </cell>
          <cell r="J1098" t="str">
            <v>医保</v>
          </cell>
          <cell r="K1098" t="str">
            <v>项</v>
          </cell>
          <cell r="L1098" t="str">
            <v/>
          </cell>
          <cell r="M1098" t="str">
            <v/>
          </cell>
        </row>
        <row r="1099">
          <cell r="H1099" t="str">
            <v>250310011-1</v>
          </cell>
          <cell r="I1099" t="str">
            <v>血清三碘甲状原氨酸(T3)测定-各种免疫学方法</v>
          </cell>
          <cell r="J1099" t="str">
            <v>医保</v>
          </cell>
          <cell r="K1099" t="str">
            <v>项</v>
          </cell>
          <cell r="L1099" t="str">
            <v/>
          </cell>
          <cell r="M1099" t="str">
            <v/>
          </cell>
        </row>
        <row r="1100">
          <cell r="H1100" t="str">
            <v>250310011-2</v>
          </cell>
          <cell r="I1100" t="str">
            <v>血清三碘甲状原氨酸(T3)测定-化学发光法</v>
          </cell>
          <cell r="J1100" t="str">
            <v>医保</v>
          </cell>
          <cell r="K1100" t="str">
            <v>项</v>
          </cell>
          <cell r="L1100" t="str">
            <v/>
          </cell>
          <cell r="M1100" t="str">
            <v/>
          </cell>
        </row>
        <row r="1101">
          <cell r="H1101" t="str">
            <v>250310012</v>
          </cell>
          <cell r="I1101" t="str">
            <v>血清反T3测定</v>
          </cell>
          <cell r="J1101" t="str">
            <v>医保</v>
          </cell>
          <cell r="K1101" t="str">
            <v>项</v>
          </cell>
          <cell r="L1101" t="str">
            <v/>
          </cell>
          <cell r="M1101" t="str">
            <v/>
          </cell>
        </row>
        <row r="1102">
          <cell r="H1102" t="str">
            <v>250310012-1</v>
          </cell>
          <cell r="I1102" t="str">
            <v>血清反T3测定-各种免疫学方法</v>
          </cell>
          <cell r="J1102" t="str">
            <v>医保</v>
          </cell>
          <cell r="K1102" t="str">
            <v>项</v>
          </cell>
          <cell r="L1102" t="str">
            <v/>
          </cell>
          <cell r="M1102" t="str">
            <v/>
          </cell>
        </row>
        <row r="1103">
          <cell r="H1103" t="str">
            <v>250310012-2</v>
          </cell>
          <cell r="I1103" t="str">
            <v>血清反T3测定-化学发光法</v>
          </cell>
          <cell r="J1103" t="str">
            <v>医保</v>
          </cell>
          <cell r="K1103" t="str">
            <v>项</v>
          </cell>
          <cell r="L1103" t="str">
            <v/>
          </cell>
          <cell r="M1103" t="str">
            <v/>
          </cell>
        </row>
        <row r="1104">
          <cell r="H1104" t="str">
            <v>250310013</v>
          </cell>
          <cell r="I1104" t="str">
            <v>血清游离甲状腺素(FT4)测定</v>
          </cell>
          <cell r="J1104" t="str">
            <v>医保</v>
          </cell>
          <cell r="K1104" t="str">
            <v>项</v>
          </cell>
          <cell r="L1104" t="str">
            <v/>
          </cell>
          <cell r="M1104" t="str">
            <v/>
          </cell>
        </row>
        <row r="1105">
          <cell r="H1105" t="str">
            <v>250310013-1</v>
          </cell>
          <cell r="I1105" t="str">
            <v>血清游离甲状腺素(FT4)测定-各种免疫学方法</v>
          </cell>
          <cell r="J1105" t="str">
            <v>医保</v>
          </cell>
          <cell r="K1105" t="str">
            <v>项</v>
          </cell>
          <cell r="L1105" t="str">
            <v/>
          </cell>
          <cell r="M1105" t="str">
            <v/>
          </cell>
        </row>
        <row r="1106">
          <cell r="H1106" t="str">
            <v>250310013-2</v>
          </cell>
          <cell r="I1106" t="str">
            <v>血清游离甲状腺素(FT4)测定-化学发光法</v>
          </cell>
          <cell r="J1106" t="str">
            <v>医保</v>
          </cell>
          <cell r="K1106" t="str">
            <v>项</v>
          </cell>
          <cell r="L1106" t="str">
            <v/>
          </cell>
          <cell r="M1106" t="str">
            <v/>
          </cell>
        </row>
        <row r="1107">
          <cell r="H1107" t="str">
            <v>250310014</v>
          </cell>
          <cell r="I1107" t="str">
            <v>血清游离三碘甲状原氨酸(FT3)测定</v>
          </cell>
          <cell r="J1107" t="str">
            <v>医保</v>
          </cell>
          <cell r="K1107" t="str">
            <v>项</v>
          </cell>
          <cell r="L1107" t="str">
            <v/>
          </cell>
          <cell r="M1107" t="str">
            <v/>
          </cell>
        </row>
        <row r="1108">
          <cell r="H1108" t="str">
            <v>250310014-1</v>
          </cell>
          <cell r="I1108" t="str">
            <v>血清游离三碘甲状原氨酸(FT3)测定-各种免疫学方法</v>
          </cell>
          <cell r="J1108" t="str">
            <v>医保</v>
          </cell>
          <cell r="K1108" t="str">
            <v>项</v>
          </cell>
          <cell r="L1108" t="str">
            <v/>
          </cell>
          <cell r="M1108" t="str">
            <v/>
          </cell>
        </row>
        <row r="1109">
          <cell r="H1109" t="str">
            <v>250310014-2</v>
          </cell>
          <cell r="I1109" t="str">
            <v>血清游离三碘甲状原氨酸(FT3)测定-化学发光法</v>
          </cell>
          <cell r="J1109" t="str">
            <v>医保</v>
          </cell>
          <cell r="K1109" t="str">
            <v>项</v>
          </cell>
          <cell r="L1109" t="str">
            <v/>
          </cell>
          <cell r="M1109" t="str">
            <v/>
          </cell>
        </row>
        <row r="1110">
          <cell r="H1110" t="str">
            <v>250310015</v>
          </cell>
          <cell r="I1110" t="str">
            <v>血清T3摄取实验</v>
          </cell>
          <cell r="J1110" t="str">
            <v>医保</v>
          </cell>
          <cell r="K1110" t="str">
            <v>项</v>
          </cell>
          <cell r="L1110" t="str">
            <v/>
          </cell>
          <cell r="M1110" t="str">
            <v/>
          </cell>
        </row>
        <row r="1111">
          <cell r="H1111" t="str">
            <v>250310015-1</v>
          </cell>
          <cell r="I1111" t="str">
            <v>血清T3摄取实验-各种免疫学方法</v>
          </cell>
          <cell r="J1111" t="str">
            <v>医保</v>
          </cell>
          <cell r="K1111" t="str">
            <v>项</v>
          </cell>
          <cell r="L1111" t="str">
            <v/>
          </cell>
          <cell r="M1111" t="str">
            <v/>
          </cell>
        </row>
        <row r="1112">
          <cell r="H1112" t="str">
            <v>250310015-2</v>
          </cell>
          <cell r="I1112" t="str">
            <v>血清T3摄取实验-化学发光法</v>
          </cell>
          <cell r="J1112" t="str">
            <v>医保</v>
          </cell>
          <cell r="K1112" t="str">
            <v>项</v>
          </cell>
          <cell r="L1112" t="str">
            <v/>
          </cell>
          <cell r="M1112" t="str">
            <v/>
          </cell>
        </row>
        <row r="1113">
          <cell r="H1113" t="str">
            <v>250310016</v>
          </cell>
          <cell r="I1113" t="str">
            <v>血清甲状腺结合球蛋白测定</v>
          </cell>
          <cell r="J1113" t="str">
            <v>医保</v>
          </cell>
          <cell r="K1113" t="str">
            <v>项</v>
          </cell>
          <cell r="L1113" t="str">
            <v/>
          </cell>
          <cell r="M1113" t="str">
            <v/>
          </cell>
        </row>
        <row r="1114">
          <cell r="H1114" t="str">
            <v>250310016-1</v>
          </cell>
          <cell r="I1114" t="str">
            <v>血清甲状腺结合球蛋白测定-各种免疫学方法</v>
          </cell>
          <cell r="J1114" t="str">
            <v>医保</v>
          </cell>
          <cell r="K1114" t="str">
            <v>项</v>
          </cell>
          <cell r="L1114" t="str">
            <v/>
          </cell>
          <cell r="M1114" t="str">
            <v/>
          </cell>
        </row>
        <row r="1115">
          <cell r="H1115" t="str">
            <v>250310016-2</v>
          </cell>
          <cell r="I1115" t="str">
            <v>血清甲状腺结合球蛋白测定-化学发光法</v>
          </cell>
          <cell r="J1115" t="str">
            <v>医保</v>
          </cell>
          <cell r="K1115" t="str">
            <v>项</v>
          </cell>
          <cell r="L1115" t="str">
            <v/>
          </cell>
          <cell r="M1115" t="str">
            <v/>
          </cell>
        </row>
        <row r="1116">
          <cell r="H1116" t="str">
            <v>250310017</v>
          </cell>
          <cell r="I1116" t="str">
            <v>促甲状腺素受体抗体测定</v>
          </cell>
          <cell r="J1116" t="str">
            <v>医保</v>
          </cell>
          <cell r="K1116" t="str">
            <v>项</v>
          </cell>
          <cell r="L1116" t="str">
            <v/>
          </cell>
          <cell r="M1116" t="str">
            <v/>
          </cell>
        </row>
        <row r="1117">
          <cell r="H1117" t="str">
            <v>250310017-1</v>
          </cell>
          <cell r="I1117" t="str">
            <v>促甲状腺素受体抗体测定-各种免疫学方法</v>
          </cell>
          <cell r="J1117" t="str">
            <v>医保</v>
          </cell>
          <cell r="K1117" t="str">
            <v>项</v>
          </cell>
          <cell r="L1117" t="str">
            <v/>
          </cell>
          <cell r="M1117" t="str">
            <v/>
          </cell>
        </row>
        <row r="1118">
          <cell r="H1118" t="str">
            <v>250310017-2</v>
          </cell>
          <cell r="I1118" t="str">
            <v>促甲状腺素受体抗体测定-化学发光法</v>
          </cell>
          <cell r="J1118" t="str">
            <v>医保</v>
          </cell>
          <cell r="K1118" t="str">
            <v>项</v>
          </cell>
          <cell r="L1118" t="str">
            <v/>
          </cell>
          <cell r="M1118" t="str">
            <v/>
          </cell>
        </row>
        <row r="1119">
          <cell r="H1119" t="str">
            <v>250310018</v>
          </cell>
          <cell r="I1119" t="str">
            <v>血浆皮质醇测定</v>
          </cell>
          <cell r="J1119" t="str">
            <v>医保</v>
          </cell>
          <cell r="K1119" t="str">
            <v>项</v>
          </cell>
          <cell r="L1119" t="str">
            <v/>
          </cell>
          <cell r="M1119" t="str">
            <v/>
          </cell>
        </row>
        <row r="1120">
          <cell r="H1120" t="str">
            <v>250310018-1</v>
          </cell>
          <cell r="I1120" t="str">
            <v>血浆皮质醇测定-各种免疫学方法</v>
          </cell>
          <cell r="J1120" t="str">
            <v>医保</v>
          </cell>
          <cell r="K1120" t="str">
            <v>项</v>
          </cell>
          <cell r="L1120" t="str">
            <v/>
          </cell>
          <cell r="M1120" t="str">
            <v/>
          </cell>
        </row>
        <row r="1121">
          <cell r="H1121" t="str">
            <v>250310018-2</v>
          </cell>
          <cell r="I1121" t="str">
            <v>血浆皮质醇测定-化学发光法</v>
          </cell>
          <cell r="J1121" t="str">
            <v>医保</v>
          </cell>
          <cell r="K1121" t="str">
            <v>项</v>
          </cell>
          <cell r="L1121" t="str">
            <v/>
          </cell>
          <cell r="M1121" t="str">
            <v/>
          </cell>
        </row>
        <row r="1122">
          <cell r="H1122" t="str">
            <v>250310019</v>
          </cell>
          <cell r="I1122" t="str">
            <v>24小时尿游离皮质醇测定</v>
          </cell>
          <cell r="J1122" t="str">
            <v>医保</v>
          </cell>
          <cell r="K1122" t="str">
            <v>项</v>
          </cell>
          <cell r="L1122" t="str">
            <v/>
          </cell>
          <cell r="M1122" t="str">
            <v/>
          </cell>
        </row>
        <row r="1123">
          <cell r="H1123" t="str">
            <v>250310019-1</v>
          </cell>
          <cell r="I1123" t="str">
            <v>24小时尿游离皮质醇测定-各种免疫学方法</v>
          </cell>
          <cell r="J1123" t="str">
            <v>医保</v>
          </cell>
          <cell r="K1123" t="str">
            <v>项</v>
          </cell>
          <cell r="L1123" t="str">
            <v/>
          </cell>
          <cell r="M1123" t="str">
            <v/>
          </cell>
        </row>
        <row r="1124">
          <cell r="H1124" t="str">
            <v>250310019-2</v>
          </cell>
          <cell r="I1124" t="str">
            <v>24小时尿游离皮质醇测定-化学发光法</v>
          </cell>
          <cell r="J1124" t="str">
            <v>医保</v>
          </cell>
          <cell r="K1124" t="str">
            <v>项</v>
          </cell>
          <cell r="L1124" t="str">
            <v/>
          </cell>
          <cell r="M1124" t="str">
            <v/>
          </cell>
        </row>
        <row r="1125">
          <cell r="H1125" t="str">
            <v>250310020</v>
          </cell>
          <cell r="I1125" t="str">
            <v>尿17-羟皮质类固醇测定</v>
          </cell>
          <cell r="J1125" t="str">
            <v>医保</v>
          </cell>
          <cell r="K1125" t="str">
            <v>项</v>
          </cell>
          <cell r="L1125" t="str">
            <v/>
          </cell>
          <cell r="M1125" t="str">
            <v/>
          </cell>
        </row>
        <row r="1126">
          <cell r="H1126" t="str">
            <v>250310020-1</v>
          </cell>
          <cell r="I1126" t="str">
            <v>尿17-羟皮质类固醇测定-各种免疫学方法</v>
          </cell>
          <cell r="J1126" t="str">
            <v>医保</v>
          </cell>
          <cell r="K1126" t="str">
            <v>项</v>
          </cell>
          <cell r="L1126" t="str">
            <v/>
          </cell>
          <cell r="M1126" t="str">
            <v/>
          </cell>
        </row>
        <row r="1127">
          <cell r="H1127" t="str">
            <v>250310020-2</v>
          </cell>
          <cell r="I1127" t="str">
            <v>尿17-羟皮质类固醇测定-色谱法</v>
          </cell>
          <cell r="J1127" t="str">
            <v>医保</v>
          </cell>
          <cell r="K1127" t="str">
            <v>项</v>
          </cell>
          <cell r="L1127" t="str">
            <v/>
          </cell>
          <cell r="M1127" t="str">
            <v/>
          </cell>
        </row>
        <row r="1128">
          <cell r="H1128" t="str">
            <v>250310020-3</v>
          </cell>
          <cell r="I1128" t="str">
            <v>尿17-羟皮质类固醇测定-化学发光法</v>
          </cell>
          <cell r="J1128" t="str">
            <v>医保</v>
          </cell>
          <cell r="K1128" t="str">
            <v>项</v>
          </cell>
          <cell r="L1128" t="str">
            <v/>
          </cell>
          <cell r="M1128" t="str">
            <v/>
          </cell>
        </row>
        <row r="1129">
          <cell r="H1129" t="str">
            <v>250310021</v>
          </cell>
          <cell r="I1129" t="str">
            <v>尿17-酮类固醇测定</v>
          </cell>
          <cell r="J1129" t="str">
            <v>医保</v>
          </cell>
          <cell r="K1129" t="str">
            <v>项</v>
          </cell>
          <cell r="L1129" t="str">
            <v/>
          </cell>
          <cell r="M1129" t="str">
            <v/>
          </cell>
        </row>
        <row r="1130">
          <cell r="H1130" t="str">
            <v>250310021-1</v>
          </cell>
          <cell r="I1130" t="str">
            <v>尿17-酮类固醇测定-各种免疫学方法</v>
          </cell>
          <cell r="J1130" t="str">
            <v>医保</v>
          </cell>
          <cell r="K1130" t="str">
            <v>项</v>
          </cell>
          <cell r="L1130" t="str">
            <v/>
          </cell>
          <cell r="M1130" t="str">
            <v/>
          </cell>
        </row>
        <row r="1131">
          <cell r="H1131" t="str">
            <v>250310021-2</v>
          </cell>
          <cell r="I1131" t="str">
            <v>尿17-酮类固醇测定-色谱法</v>
          </cell>
          <cell r="J1131" t="str">
            <v>医保</v>
          </cell>
          <cell r="K1131" t="str">
            <v>项</v>
          </cell>
          <cell r="L1131" t="str">
            <v/>
          </cell>
          <cell r="M1131" t="str">
            <v/>
          </cell>
        </row>
        <row r="1132">
          <cell r="H1132" t="str">
            <v>250310021-3</v>
          </cell>
          <cell r="I1132" t="str">
            <v>尿17-酮类固醇测定-化学发光法</v>
          </cell>
          <cell r="J1132" t="str">
            <v>医保</v>
          </cell>
          <cell r="K1132" t="str">
            <v>项</v>
          </cell>
          <cell r="L1132" t="str">
            <v/>
          </cell>
          <cell r="M1132" t="str">
            <v/>
          </cell>
        </row>
        <row r="1133">
          <cell r="H1133" t="str">
            <v>250310022</v>
          </cell>
          <cell r="I1133" t="str">
            <v>血清脱氢表雄酮及硫酸酯测定</v>
          </cell>
          <cell r="J1133" t="str">
            <v>医保</v>
          </cell>
          <cell r="K1133" t="str">
            <v>项</v>
          </cell>
          <cell r="L1133" t="str">
            <v/>
          </cell>
          <cell r="M1133" t="str">
            <v/>
          </cell>
        </row>
        <row r="1134">
          <cell r="H1134" t="str">
            <v>250310022-1</v>
          </cell>
          <cell r="I1134" t="str">
            <v>血清脱氢表雄酮及硫酸酯测定-各种免疫学方法</v>
          </cell>
          <cell r="J1134" t="str">
            <v>医保</v>
          </cell>
          <cell r="K1134" t="str">
            <v>项</v>
          </cell>
          <cell r="L1134" t="str">
            <v/>
          </cell>
          <cell r="M1134" t="str">
            <v/>
          </cell>
        </row>
        <row r="1135">
          <cell r="H1135" t="str">
            <v>250310022-2</v>
          </cell>
          <cell r="I1135" t="str">
            <v>血清脱氢表雄酮及硫酸酯测定-化学发光法</v>
          </cell>
          <cell r="J1135" t="str">
            <v>医保</v>
          </cell>
          <cell r="K1135" t="str">
            <v>项</v>
          </cell>
          <cell r="L1135" t="str">
            <v/>
          </cell>
          <cell r="M1135" t="str">
            <v/>
          </cell>
        </row>
        <row r="1136">
          <cell r="H1136" t="str">
            <v>250310023</v>
          </cell>
          <cell r="I1136" t="str">
            <v>醛固酮测定</v>
          </cell>
          <cell r="J1136" t="str">
            <v>医保</v>
          </cell>
          <cell r="K1136" t="str">
            <v>项</v>
          </cell>
          <cell r="L1136" t="str">
            <v/>
          </cell>
          <cell r="M1136" t="str">
            <v/>
          </cell>
        </row>
        <row r="1137">
          <cell r="H1137" t="str">
            <v>250310023-1</v>
          </cell>
          <cell r="I1137" t="str">
            <v>醛固酮测定-各种免疫学方法</v>
          </cell>
          <cell r="J1137" t="str">
            <v>医保</v>
          </cell>
          <cell r="K1137" t="str">
            <v>项</v>
          </cell>
          <cell r="L1137" t="str">
            <v/>
          </cell>
          <cell r="M1137" t="str">
            <v/>
          </cell>
        </row>
        <row r="1138">
          <cell r="H1138" t="str">
            <v>250310023-2</v>
          </cell>
          <cell r="I1138" t="str">
            <v>醛固酮测定-化学发光法</v>
          </cell>
          <cell r="J1138" t="str">
            <v>医保</v>
          </cell>
          <cell r="K1138" t="str">
            <v>项</v>
          </cell>
          <cell r="L1138" t="str">
            <v/>
          </cell>
          <cell r="M1138" t="str">
            <v/>
          </cell>
        </row>
        <row r="1139">
          <cell r="H1139" t="str">
            <v>250310024</v>
          </cell>
          <cell r="I1139" t="str">
            <v>儿茶酚胺测定</v>
          </cell>
          <cell r="J1139" t="str">
            <v>医保</v>
          </cell>
          <cell r="K1139" t="str">
            <v>项</v>
          </cell>
          <cell r="L1139" t="str">
            <v>指血液、尿标本。</v>
          </cell>
          <cell r="M1139" t="str">
            <v/>
          </cell>
        </row>
        <row r="1140">
          <cell r="H1140" t="str">
            <v>250310024-1</v>
          </cell>
          <cell r="I1140" t="str">
            <v>儿茶酚胺测定-色谱法</v>
          </cell>
          <cell r="J1140" t="str">
            <v>医保</v>
          </cell>
          <cell r="K1140" t="str">
            <v>项</v>
          </cell>
          <cell r="L1140" t="str">
            <v>指血液、尿标本。</v>
          </cell>
          <cell r="M1140" t="str">
            <v/>
          </cell>
        </row>
        <row r="1141">
          <cell r="H1141" t="str">
            <v>250310024-2</v>
          </cell>
          <cell r="I1141" t="str">
            <v>儿茶酚胺测定-各种免疫学方法</v>
          </cell>
          <cell r="J1141" t="str">
            <v>医保</v>
          </cell>
          <cell r="K1141" t="str">
            <v>项</v>
          </cell>
          <cell r="L1141" t="str">
            <v>指血液、尿标本。</v>
          </cell>
          <cell r="M1141" t="str">
            <v/>
          </cell>
        </row>
        <row r="1142">
          <cell r="H1142" t="str">
            <v>250310025</v>
          </cell>
          <cell r="I1142" t="str">
            <v>尿香草苦杏仁酸(VMA)测定</v>
          </cell>
          <cell r="J1142" t="str">
            <v>医保</v>
          </cell>
          <cell r="K1142" t="str">
            <v>项</v>
          </cell>
          <cell r="L1142" t="str">
            <v/>
          </cell>
          <cell r="M1142" t="str">
            <v/>
          </cell>
        </row>
        <row r="1143">
          <cell r="H1143" t="str">
            <v>250310025-1</v>
          </cell>
          <cell r="I1143" t="str">
            <v>尿香草苦杏仁酸(VMA)测定-色谱法</v>
          </cell>
          <cell r="J1143" t="str">
            <v>医保</v>
          </cell>
          <cell r="K1143" t="str">
            <v>项</v>
          </cell>
          <cell r="L1143" t="str">
            <v/>
          </cell>
          <cell r="M1143" t="str">
            <v/>
          </cell>
        </row>
        <row r="1144">
          <cell r="H1144" t="str">
            <v>250310025-2</v>
          </cell>
          <cell r="I1144" t="str">
            <v>尿香草苦杏仁酸(VMA)测定-各种免疫学方法</v>
          </cell>
          <cell r="J1144" t="str">
            <v>医保</v>
          </cell>
          <cell r="K1144" t="str">
            <v>项</v>
          </cell>
          <cell r="L1144" t="str">
            <v/>
          </cell>
          <cell r="M1144" t="str">
            <v/>
          </cell>
        </row>
        <row r="1145">
          <cell r="H1145" t="str">
            <v>250310027</v>
          </cell>
          <cell r="I1145" t="str">
            <v>血管紧张素Ⅰ测定</v>
          </cell>
          <cell r="J1145" t="str">
            <v>医保</v>
          </cell>
          <cell r="K1145" t="str">
            <v>项</v>
          </cell>
          <cell r="L1145" t="str">
            <v/>
          </cell>
          <cell r="M1145" t="str">
            <v/>
          </cell>
        </row>
        <row r="1146">
          <cell r="H1146" t="str">
            <v>250310028</v>
          </cell>
          <cell r="I1146" t="str">
            <v>血管紧张素Ⅱ测定</v>
          </cell>
          <cell r="J1146" t="str">
            <v>医保</v>
          </cell>
          <cell r="K1146" t="str">
            <v>项</v>
          </cell>
          <cell r="L1146" t="str">
            <v/>
          </cell>
          <cell r="M1146" t="str">
            <v/>
          </cell>
        </row>
        <row r="1147">
          <cell r="H1147" t="str">
            <v>250310029</v>
          </cell>
          <cell r="I1147" t="str">
            <v>促红细胞生成素测定</v>
          </cell>
          <cell r="J1147" t="str">
            <v>医保</v>
          </cell>
          <cell r="K1147" t="str">
            <v>项</v>
          </cell>
          <cell r="L1147" t="str">
            <v/>
          </cell>
          <cell r="M1147" t="str">
            <v/>
          </cell>
        </row>
        <row r="1148">
          <cell r="H1148" t="str">
            <v>250310030</v>
          </cell>
          <cell r="I1148" t="str">
            <v>睾酮测定</v>
          </cell>
          <cell r="J1148" t="str">
            <v>医保</v>
          </cell>
          <cell r="K1148" t="str">
            <v>项</v>
          </cell>
          <cell r="L1148" t="str">
            <v/>
          </cell>
          <cell r="M1148" t="str">
            <v/>
          </cell>
        </row>
        <row r="1149">
          <cell r="H1149" t="str">
            <v>250310030-1</v>
          </cell>
          <cell r="I1149" t="str">
            <v>睾酮测定-各种免疫学方法</v>
          </cell>
          <cell r="J1149" t="str">
            <v>医保</v>
          </cell>
          <cell r="K1149" t="str">
            <v>项</v>
          </cell>
          <cell r="L1149" t="str">
            <v/>
          </cell>
          <cell r="M1149" t="str">
            <v/>
          </cell>
        </row>
        <row r="1150">
          <cell r="H1150" t="str">
            <v>250310030-2</v>
          </cell>
          <cell r="I1150" t="str">
            <v>睾酮测定-化学发光法</v>
          </cell>
          <cell r="J1150" t="str">
            <v>医保</v>
          </cell>
          <cell r="K1150" t="str">
            <v>项</v>
          </cell>
          <cell r="L1150" t="str">
            <v/>
          </cell>
          <cell r="M1150" t="str">
            <v/>
          </cell>
        </row>
        <row r="1151">
          <cell r="H1151" t="str">
            <v>250310031</v>
          </cell>
          <cell r="I1151" t="str">
            <v>血清双氢睾酮测定</v>
          </cell>
          <cell r="J1151" t="str">
            <v>医保</v>
          </cell>
          <cell r="K1151" t="str">
            <v>项</v>
          </cell>
          <cell r="L1151" t="str">
            <v/>
          </cell>
          <cell r="M1151" t="str">
            <v/>
          </cell>
        </row>
        <row r="1152">
          <cell r="H1152" t="str">
            <v>250310031-1</v>
          </cell>
          <cell r="I1152" t="str">
            <v>血清双氢睾酮测定-各种免疫学方法</v>
          </cell>
          <cell r="J1152" t="str">
            <v>医保</v>
          </cell>
          <cell r="K1152" t="str">
            <v>项</v>
          </cell>
          <cell r="L1152" t="str">
            <v/>
          </cell>
          <cell r="M1152" t="str">
            <v/>
          </cell>
        </row>
        <row r="1153">
          <cell r="H1153" t="str">
            <v>250310031-2</v>
          </cell>
          <cell r="I1153" t="str">
            <v>血清双氢睾酮测定-化学发光法</v>
          </cell>
          <cell r="J1153" t="str">
            <v>医保</v>
          </cell>
          <cell r="K1153" t="str">
            <v>项</v>
          </cell>
          <cell r="L1153" t="str">
            <v/>
          </cell>
          <cell r="M1153" t="str">
            <v/>
          </cell>
        </row>
        <row r="1154">
          <cell r="H1154" t="str">
            <v>250310032</v>
          </cell>
          <cell r="I1154" t="str">
            <v>雄烯二酮测定</v>
          </cell>
          <cell r="J1154" t="str">
            <v>医保</v>
          </cell>
          <cell r="K1154" t="str">
            <v>项</v>
          </cell>
          <cell r="L1154" t="str">
            <v/>
          </cell>
          <cell r="M1154" t="str">
            <v/>
          </cell>
        </row>
        <row r="1155">
          <cell r="H1155" t="str">
            <v>250310032-1</v>
          </cell>
          <cell r="I1155" t="str">
            <v>雄烯二酮测定-各种免疫学方法</v>
          </cell>
          <cell r="J1155" t="str">
            <v>医保</v>
          </cell>
          <cell r="K1155" t="str">
            <v>项</v>
          </cell>
          <cell r="L1155" t="str">
            <v/>
          </cell>
          <cell r="M1155" t="str">
            <v/>
          </cell>
        </row>
        <row r="1156">
          <cell r="H1156" t="str">
            <v>250310032-2</v>
          </cell>
          <cell r="I1156" t="str">
            <v>雄烯二酮测定-化学发光法</v>
          </cell>
          <cell r="J1156" t="str">
            <v>医保</v>
          </cell>
          <cell r="K1156" t="str">
            <v>项</v>
          </cell>
          <cell r="L1156" t="str">
            <v/>
          </cell>
          <cell r="M1156" t="str">
            <v/>
          </cell>
        </row>
        <row r="1157">
          <cell r="H1157" t="str">
            <v>250310033</v>
          </cell>
          <cell r="I1157" t="str">
            <v>17α羟孕酮测定</v>
          </cell>
          <cell r="J1157" t="str">
            <v>医保</v>
          </cell>
          <cell r="K1157" t="str">
            <v>项</v>
          </cell>
          <cell r="L1157" t="str">
            <v/>
          </cell>
          <cell r="M1157" t="str">
            <v/>
          </cell>
        </row>
        <row r="1158">
          <cell r="H1158" t="str">
            <v>250310033-1</v>
          </cell>
          <cell r="I1158" t="str">
            <v>17α羟孕酮测定-各种免疫学方法</v>
          </cell>
          <cell r="J1158" t="str">
            <v>医保</v>
          </cell>
          <cell r="K1158" t="str">
            <v>项</v>
          </cell>
          <cell r="L1158" t="str">
            <v/>
          </cell>
          <cell r="M1158" t="str">
            <v/>
          </cell>
        </row>
        <row r="1159">
          <cell r="H1159" t="str">
            <v>250310033-2</v>
          </cell>
          <cell r="I1159" t="str">
            <v>17α羟孕酮测定-化学发光法</v>
          </cell>
          <cell r="J1159" t="str">
            <v>医保</v>
          </cell>
          <cell r="K1159" t="str">
            <v>项</v>
          </cell>
          <cell r="L1159" t="str">
            <v/>
          </cell>
          <cell r="M1159" t="str">
            <v/>
          </cell>
        </row>
        <row r="1160">
          <cell r="H1160" t="str">
            <v>250310034</v>
          </cell>
          <cell r="I1160" t="str">
            <v>雌酮测定</v>
          </cell>
          <cell r="J1160" t="str">
            <v>医保</v>
          </cell>
          <cell r="K1160" t="str">
            <v>项</v>
          </cell>
          <cell r="L1160" t="str">
            <v/>
          </cell>
          <cell r="M1160" t="str">
            <v/>
          </cell>
        </row>
        <row r="1161">
          <cell r="H1161" t="str">
            <v>250310034-1</v>
          </cell>
          <cell r="I1161" t="str">
            <v>雌酮测定-各种免疫学方法</v>
          </cell>
          <cell r="J1161" t="str">
            <v>医保</v>
          </cell>
          <cell r="K1161" t="str">
            <v>项</v>
          </cell>
          <cell r="L1161" t="str">
            <v/>
          </cell>
          <cell r="M1161" t="str">
            <v/>
          </cell>
        </row>
        <row r="1162">
          <cell r="H1162" t="str">
            <v>250310034-2</v>
          </cell>
          <cell r="I1162" t="str">
            <v>雌酮测定-化学发光法</v>
          </cell>
          <cell r="J1162" t="str">
            <v>医保</v>
          </cell>
          <cell r="K1162" t="str">
            <v>项</v>
          </cell>
          <cell r="L1162" t="str">
            <v/>
          </cell>
          <cell r="M1162" t="str">
            <v/>
          </cell>
        </row>
        <row r="1163">
          <cell r="H1163" t="str">
            <v>250310035</v>
          </cell>
          <cell r="I1163" t="str">
            <v>雌三醇测定</v>
          </cell>
          <cell r="J1163" t="str">
            <v>医保</v>
          </cell>
          <cell r="K1163" t="str">
            <v>项</v>
          </cell>
          <cell r="L1163" t="str">
            <v/>
          </cell>
          <cell r="M1163" t="str">
            <v/>
          </cell>
        </row>
        <row r="1164">
          <cell r="H1164" t="str">
            <v>250310035-1</v>
          </cell>
          <cell r="I1164" t="str">
            <v>雌三醇测定-各种免疫学方法</v>
          </cell>
          <cell r="J1164" t="str">
            <v>医保</v>
          </cell>
          <cell r="K1164" t="str">
            <v>项</v>
          </cell>
          <cell r="L1164" t="str">
            <v/>
          </cell>
          <cell r="M1164" t="str">
            <v/>
          </cell>
        </row>
        <row r="1165">
          <cell r="H1165" t="str">
            <v>250310035-2</v>
          </cell>
          <cell r="I1165" t="str">
            <v>雌三醇测定-化学发光法</v>
          </cell>
          <cell r="J1165" t="str">
            <v>医保</v>
          </cell>
          <cell r="K1165" t="str">
            <v>项</v>
          </cell>
          <cell r="L1165" t="str">
            <v/>
          </cell>
          <cell r="M1165" t="str">
            <v/>
          </cell>
        </row>
        <row r="1166">
          <cell r="H1166" t="str">
            <v>250310036</v>
          </cell>
          <cell r="I1166" t="str">
            <v>雌二醇测定</v>
          </cell>
          <cell r="J1166" t="str">
            <v>医保</v>
          </cell>
          <cell r="K1166" t="str">
            <v>项</v>
          </cell>
          <cell r="L1166" t="str">
            <v/>
          </cell>
          <cell r="M1166" t="str">
            <v/>
          </cell>
        </row>
        <row r="1167">
          <cell r="H1167" t="str">
            <v>250310036-1</v>
          </cell>
          <cell r="I1167" t="str">
            <v>雌二醇测定-各种免疫学方法</v>
          </cell>
          <cell r="J1167" t="str">
            <v>医保</v>
          </cell>
          <cell r="K1167" t="str">
            <v>项</v>
          </cell>
          <cell r="L1167" t="str">
            <v/>
          </cell>
          <cell r="M1167" t="str">
            <v/>
          </cell>
        </row>
        <row r="1168">
          <cell r="H1168" t="str">
            <v>250310036-2</v>
          </cell>
          <cell r="I1168" t="str">
            <v>雌二醇测定-化学发光法</v>
          </cell>
          <cell r="J1168" t="str">
            <v>医保</v>
          </cell>
          <cell r="K1168" t="str">
            <v>项</v>
          </cell>
          <cell r="L1168" t="str">
            <v/>
          </cell>
          <cell r="M1168" t="str">
            <v/>
          </cell>
        </row>
        <row r="1169">
          <cell r="H1169" t="str">
            <v>250310037</v>
          </cell>
          <cell r="I1169" t="str">
            <v>孕酮测定</v>
          </cell>
          <cell r="J1169" t="str">
            <v>医保</v>
          </cell>
          <cell r="K1169" t="str">
            <v>项</v>
          </cell>
          <cell r="L1169" t="str">
            <v/>
          </cell>
          <cell r="M1169" t="str">
            <v/>
          </cell>
        </row>
        <row r="1170">
          <cell r="H1170" t="str">
            <v>250310037-1</v>
          </cell>
          <cell r="I1170" t="str">
            <v>孕酮测定-各种免疫学方法</v>
          </cell>
          <cell r="J1170" t="str">
            <v>医保</v>
          </cell>
          <cell r="K1170" t="str">
            <v>项</v>
          </cell>
          <cell r="L1170" t="str">
            <v/>
          </cell>
          <cell r="M1170" t="str">
            <v/>
          </cell>
        </row>
        <row r="1171">
          <cell r="H1171" t="str">
            <v>250310037-1/1</v>
          </cell>
          <cell r="I1171" t="str">
            <v>游离孕酮测定-各种免疫学方法</v>
          </cell>
          <cell r="J1171" t="str">
            <v>医保</v>
          </cell>
          <cell r="K1171" t="str">
            <v>项</v>
          </cell>
          <cell r="L1171" t="str">
            <v/>
          </cell>
          <cell r="M1171" t="str">
            <v/>
          </cell>
        </row>
        <row r="1172">
          <cell r="H1172" t="str">
            <v>250310037-2</v>
          </cell>
          <cell r="I1172" t="str">
            <v>孕酮测定-化学发光法</v>
          </cell>
          <cell r="J1172" t="str">
            <v>医保</v>
          </cell>
          <cell r="K1172" t="str">
            <v>项</v>
          </cell>
          <cell r="L1172" t="str">
            <v/>
          </cell>
          <cell r="M1172" t="str">
            <v/>
          </cell>
        </row>
        <row r="1173">
          <cell r="H1173" t="str">
            <v>250310037-2/1</v>
          </cell>
          <cell r="I1173" t="str">
            <v>游离孕酮测定-化学发光法</v>
          </cell>
          <cell r="J1173" t="str">
            <v>医保</v>
          </cell>
          <cell r="K1173" t="str">
            <v>项</v>
          </cell>
          <cell r="L1173" t="str">
            <v/>
          </cell>
          <cell r="M1173" t="str">
            <v/>
          </cell>
        </row>
        <row r="1174">
          <cell r="H1174" t="str">
            <v>250310038</v>
          </cell>
          <cell r="I1174" t="str">
            <v>血清人绒毛膜促性腺激素测定</v>
          </cell>
          <cell r="J1174" t="str">
            <v>医保</v>
          </cell>
          <cell r="K1174" t="str">
            <v>项</v>
          </cell>
          <cell r="L1174" t="str">
            <v/>
          </cell>
          <cell r="M1174" t="str">
            <v/>
          </cell>
        </row>
        <row r="1175">
          <cell r="H1175" t="str">
            <v>250310038-1</v>
          </cell>
          <cell r="I1175" t="str">
            <v>血清人绒毛膜促性腺激素测定-各种免疫学方法</v>
          </cell>
          <cell r="J1175" t="str">
            <v>医保</v>
          </cell>
          <cell r="K1175" t="str">
            <v>项</v>
          </cell>
          <cell r="L1175" t="str">
            <v/>
          </cell>
          <cell r="M1175" t="str">
            <v/>
          </cell>
        </row>
        <row r="1176">
          <cell r="H1176" t="str">
            <v>250310038-1/1</v>
          </cell>
          <cell r="I1176" t="str">
            <v>血清游离人绒毛膜促性腺激素测定-各种免疫学方法</v>
          </cell>
          <cell r="J1176" t="str">
            <v>医保</v>
          </cell>
          <cell r="K1176" t="str">
            <v>项</v>
          </cell>
          <cell r="L1176" t="str">
            <v/>
          </cell>
          <cell r="M1176" t="str">
            <v/>
          </cell>
        </row>
        <row r="1177">
          <cell r="H1177" t="str">
            <v>250310038-2</v>
          </cell>
          <cell r="I1177" t="str">
            <v>血清人绒毛膜促性腺激素测定-化学发光法</v>
          </cell>
          <cell r="J1177" t="str">
            <v>医保</v>
          </cell>
          <cell r="K1177" t="str">
            <v>项</v>
          </cell>
          <cell r="L1177" t="str">
            <v/>
          </cell>
          <cell r="M1177" t="str">
            <v/>
          </cell>
        </row>
        <row r="1178">
          <cell r="H1178" t="str">
            <v>250310038-2/1</v>
          </cell>
          <cell r="I1178" t="str">
            <v>血清游离人绒毛膜促性腺激素测定-化学发光法</v>
          </cell>
          <cell r="J1178" t="str">
            <v>医保</v>
          </cell>
          <cell r="K1178" t="str">
            <v>项</v>
          </cell>
          <cell r="L1178" t="str">
            <v/>
          </cell>
          <cell r="M1178" t="str">
            <v/>
          </cell>
        </row>
        <row r="1179">
          <cell r="H1179" t="str">
            <v>250310039</v>
          </cell>
          <cell r="I1179" t="str">
            <v>血清胰岛素测定</v>
          </cell>
          <cell r="J1179" t="str">
            <v>医保</v>
          </cell>
          <cell r="K1179" t="str">
            <v>项</v>
          </cell>
          <cell r="L1179" t="str">
            <v/>
          </cell>
          <cell r="M1179" t="str">
            <v/>
          </cell>
        </row>
        <row r="1180">
          <cell r="H1180" t="str">
            <v>250310039-1</v>
          </cell>
          <cell r="I1180" t="str">
            <v>血清胰岛素测定-各种免疫学方法</v>
          </cell>
          <cell r="J1180" t="str">
            <v>医保</v>
          </cell>
          <cell r="K1180" t="str">
            <v>项</v>
          </cell>
          <cell r="L1180" t="str">
            <v/>
          </cell>
          <cell r="M1180" t="str">
            <v/>
          </cell>
        </row>
        <row r="1181">
          <cell r="H1181" t="str">
            <v>250310039-2</v>
          </cell>
          <cell r="I1181" t="str">
            <v>血清胰岛素测定-化学发光法</v>
          </cell>
          <cell r="J1181" t="str">
            <v>医保</v>
          </cell>
          <cell r="K1181" t="str">
            <v>项</v>
          </cell>
          <cell r="L1181" t="str">
            <v/>
          </cell>
          <cell r="M1181" t="str">
            <v/>
          </cell>
        </row>
        <row r="1182">
          <cell r="H1182" t="str">
            <v>250310040</v>
          </cell>
          <cell r="I1182" t="str">
            <v>血清胰高血糖测定</v>
          </cell>
          <cell r="J1182" t="str">
            <v>医保</v>
          </cell>
          <cell r="K1182" t="str">
            <v>项</v>
          </cell>
          <cell r="L1182" t="str">
            <v/>
          </cell>
          <cell r="M1182" t="str">
            <v/>
          </cell>
        </row>
        <row r="1183">
          <cell r="H1183" t="str">
            <v>250310040-1</v>
          </cell>
          <cell r="I1183" t="str">
            <v>血清胰高血糖测定-各种免疫学方法</v>
          </cell>
          <cell r="J1183" t="str">
            <v>医保</v>
          </cell>
          <cell r="K1183" t="str">
            <v>项</v>
          </cell>
          <cell r="L1183" t="str">
            <v/>
          </cell>
          <cell r="M1183" t="str">
            <v/>
          </cell>
        </row>
        <row r="1184">
          <cell r="H1184" t="str">
            <v>250310040-2</v>
          </cell>
          <cell r="I1184" t="str">
            <v>血清胰高血糖测定-化学发光法</v>
          </cell>
          <cell r="J1184" t="str">
            <v>医保</v>
          </cell>
          <cell r="K1184" t="str">
            <v>项</v>
          </cell>
          <cell r="L1184" t="str">
            <v/>
          </cell>
          <cell r="M1184" t="str">
            <v/>
          </cell>
        </row>
        <row r="1185">
          <cell r="H1185" t="str">
            <v>250310041</v>
          </cell>
          <cell r="I1185" t="str">
            <v>血清C肽测定</v>
          </cell>
          <cell r="J1185" t="str">
            <v>医保</v>
          </cell>
          <cell r="K1185" t="str">
            <v>项</v>
          </cell>
          <cell r="L1185" t="str">
            <v/>
          </cell>
          <cell r="M1185" t="str">
            <v/>
          </cell>
        </row>
        <row r="1186">
          <cell r="H1186" t="str">
            <v>250310041-1</v>
          </cell>
          <cell r="I1186" t="str">
            <v>血清C肽测定-各种免疫学方法</v>
          </cell>
          <cell r="J1186" t="str">
            <v>医保</v>
          </cell>
          <cell r="K1186" t="str">
            <v>项</v>
          </cell>
          <cell r="L1186" t="str">
            <v/>
          </cell>
          <cell r="M1186" t="str">
            <v/>
          </cell>
        </row>
        <row r="1187">
          <cell r="H1187" t="str">
            <v>250310041-2</v>
          </cell>
          <cell r="I1187" t="str">
            <v>血清C肽测定-化学发光法</v>
          </cell>
          <cell r="J1187" t="str">
            <v>医保</v>
          </cell>
          <cell r="K1187" t="str">
            <v>项</v>
          </cell>
          <cell r="L1187" t="str">
            <v/>
          </cell>
          <cell r="M1187" t="str">
            <v/>
          </cell>
        </row>
        <row r="1188">
          <cell r="H1188" t="str">
            <v>250310042</v>
          </cell>
          <cell r="I1188" t="str">
            <v>C肽兴奋试验</v>
          </cell>
          <cell r="J1188" t="str">
            <v>医保</v>
          </cell>
          <cell r="K1188" t="str">
            <v>项</v>
          </cell>
          <cell r="L1188" t="str">
            <v/>
          </cell>
          <cell r="M1188" t="str">
            <v/>
          </cell>
        </row>
        <row r="1189">
          <cell r="H1189" t="str">
            <v>250310042-1</v>
          </cell>
          <cell r="I1189" t="str">
            <v>C肽兴奋试验-各种免疫学方法</v>
          </cell>
          <cell r="J1189" t="str">
            <v>医保</v>
          </cell>
          <cell r="K1189" t="str">
            <v>项</v>
          </cell>
          <cell r="L1189" t="str">
            <v/>
          </cell>
          <cell r="M1189" t="str">
            <v/>
          </cell>
        </row>
        <row r="1190">
          <cell r="H1190" t="str">
            <v>250310042-2</v>
          </cell>
          <cell r="I1190" t="str">
            <v>C肽兴奋试验-化学发光法</v>
          </cell>
          <cell r="J1190" t="str">
            <v>医保</v>
          </cell>
          <cell r="K1190" t="str">
            <v>项</v>
          </cell>
          <cell r="L1190" t="str">
            <v/>
          </cell>
          <cell r="M1190" t="str">
            <v/>
          </cell>
        </row>
        <row r="1191">
          <cell r="H1191" t="str">
            <v>250310043</v>
          </cell>
          <cell r="I1191" t="str">
            <v>血清抗谷氨酸脱羧酶抗体测定</v>
          </cell>
          <cell r="J1191" t="str">
            <v>医保</v>
          </cell>
          <cell r="K1191" t="str">
            <v>项</v>
          </cell>
          <cell r="L1191" t="str">
            <v/>
          </cell>
          <cell r="M1191" t="str">
            <v/>
          </cell>
        </row>
        <row r="1192">
          <cell r="H1192" t="str">
            <v>250310043-1</v>
          </cell>
          <cell r="I1192" t="str">
            <v>血清抗谷氨酸脱羧酶抗体测定-各种免疫学方法</v>
          </cell>
          <cell r="J1192" t="str">
            <v>医保</v>
          </cell>
          <cell r="K1192" t="str">
            <v>项</v>
          </cell>
          <cell r="L1192" t="str">
            <v/>
          </cell>
          <cell r="M1192" t="str">
            <v/>
          </cell>
        </row>
        <row r="1193">
          <cell r="H1193" t="str">
            <v>250310043-2</v>
          </cell>
          <cell r="I1193" t="str">
            <v>血清抗谷氨酸脱羧酶抗体测定-化学发光法</v>
          </cell>
          <cell r="J1193" t="str">
            <v>医保</v>
          </cell>
          <cell r="K1193" t="str">
            <v>项</v>
          </cell>
          <cell r="L1193" t="str">
            <v/>
          </cell>
          <cell r="M1193" t="str">
            <v/>
          </cell>
        </row>
        <row r="1194">
          <cell r="H1194" t="str">
            <v>250310044</v>
          </cell>
          <cell r="I1194" t="str">
            <v>胃泌素测定</v>
          </cell>
          <cell r="J1194" t="str">
            <v>医保</v>
          </cell>
          <cell r="K1194" t="str">
            <v>项</v>
          </cell>
          <cell r="L1194" t="str">
            <v/>
          </cell>
          <cell r="M1194" t="str">
            <v/>
          </cell>
        </row>
        <row r="1195">
          <cell r="H1195" t="str">
            <v>250310044-1</v>
          </cell>
          <cell r="I1195" t="str">
            <v>胃泌素测定-各种免疫学方法</v>
          </cell>
          <cell r="J1195" t="str">
            <v>医保</v>
          </cell>
          <cell r="K1195" t="str">
            <v>项</v>
          </cell>
          <cell r="L1195" t="str">
            <v/>
          </cell>
          <cell r="M1195" t="str">
            <v/>
          </cell>
        </row>
        <row r="1196">
          <cell r="H1196" t="str">
            <v>250310044-2</v>
          </cell>
          <cell r="I1196" t="str">
            <v>胃泌素测定-化学发光法</v>
          </cell>
          <cell r="J1196" t="str">
            <v>医保</v>
          </cell>
          <cell r="K1196" t="str">
            <v>项</v>
          </cell>
          <cell r="L1196" t="str">
            <v/>
          </cell>
          <cell r="M1196" t="str">
            <v/>
          </cell>
        </row>
        <row r="1197">
          <cell r="H1197" t="str">
            <v>250310045</v>
          </cell>
          <cell r="I1197" t="str">
            <v>血浆前列腺素(PG)测定</v>
          </cell>
          <cell r="J1197" t="str">
            <v>医保</v>
          </cell>
          <cell r="K1197" t="str">
            <v>项</v>
          </cell>
          <cell r="L1197" t="str">
            <v/>
          </cell>
          <cell r="M1197" t="str">
            <v/>
          </cell>
        </row>
        <row r="1198">
          <cell r="H1198" t="str">
            <v>250310046</v>
          </cell>
          <cell r="I1198" t="str">
            <v>血浆6-酮前列腺素F1α测定</v>
          </cell>
          <cell r="J1198" t="str">
            <v>医保</v>
          </cell>
          <cell r="K1198" t="str">
            <v>项</v>
          </cell>
          <cell r="L1198" t="str">
            <v/>
          </cell>
          <cell r="M1198" t="str">
            <v/>
          </cell>
        </row>
        <row r="1199">
          <cell r="H1199" t="str">
            <v>250310047</v>
          </cell>
          <cell r="I1199" t="str">
            <v>肾上腺素测定</v>
          </cell>
          <cell r="J1199" t="str">
            <v>医保</v>
          </cell>
          <cell r="K1199" t="str">
            <v>项</v>
          </cell>
          <cell r="L1199" t="str">
            <v/>
          </cell>
          <cell r="M1199" t="str">
            <v/>
          </cell>
        </row>
        <row r="1200">
          <cell r="H1200" t="str">
            <v>250310047-1</v>
          </cell>
          <cell r="I1200" t="str">
            <v>肾上腺素测定-各种免疫学方法</v>
          </cell>
          <cell r="J1200" t="str">
            <v>医保</v>
          </cell>
          <cell r="K1200" t="str">
            <v>项</v>
          </cell>
          <cell r="L1200" t="str">
            <v/>
          </cell>
          <cell r="M1200" t="str">
            <v/>
          </cell>
        </row>
        <row r="1201">
          <cell r="H1201" t="str">
            <v>250310047-2</v>
          </cell>
          <cell r="I1201" t="str">
            <v>肾上腺素测定-化学发光法</v>
          </cell>
          <cell r="J1201" t="str">
            <v>医保</v>
          </cell>
          <cell r="K1201" t="str">
            <v>项</v>
          </cell>
          <cell r="L1201" t="str">
            <v/>
          </cell>
          <cell r="M1201" t="str">
            <v/>
          </cell>
        </row>
        <row r="1202">
          <cell r="H1202" t="str">
            <v>250310048</v>
          </cell>
          <cell r="I1202" t="str">
            <v>去甲肾上腺素测定</v>
          </cell>
          <cell r="J1202" t="str">
            <v>医保</v>
          </cell>
          <cell r="K1202" t="str">
            <v>项</v>
          </cell>
          <cell r="L1202" t="str">
            <v/>
          </cell>
          <cell r="M1202" t="str">
            <v/>
          </cell>
        </row>
        <row r="1203">
          <cell r="H1203" t="str">
            <v>250310048-1</v>
          </cell>
          <cell r="I1203" t="str">
            <v>去甲肾上腺素测定-各种免疫学方法</v>
          </cell>
          <cell r="J1203" t="str">
            <v>医保</v>
          </cell>
          <cell r="K1203" t="str">
            <v>项</v>
          </cell>
          <cell r="L1203" t="str">
            <v/>
          </cell>
          <cell r="M1203" t="str">
            <v/>
          </cell>
        </row>
        <row r="1204">
          <cell r="H1204" t="str">
            <v>250310048-2</v>
          </cell>
          <cell r="I1204" t="str">
            <v>去甲肾上腺素测定-化学发光法</v>
          </cell>
          <cell r="J1204" t="str">
            <v>医保</v>
          </cell>
          <cell r="K1204" t="str">
            <v>项</v>
          </cell>
          <cell r="L1204" t="str">
            <v/>
          </cell>
          <cell r="M1204" t="str">
            <v/>
          </cell>
        </row>
        <row r="1205">
          <cell r="H1205" t="str">
            <v>250310049</v>
          </cell>
          <cell r="I1205" t="str">
            <v>胆囊收缩素测定</v>
          </cell>
          <cell r="J1205" t="str">
            <v>医保</v>
          </cell>
          <cell r="K1205" t="str">
            <v>项</v>
          </cell>
          <cell r="L1205" t="str">
            <v/>
          </cell>
          <cell r="M1205" t="str">
            <v/>
          </cell>
        </row>
        <row r="1206">
          <cell r="H1206" t="str">
            <v>250310049-1</v>
          </cell>
          <cell r="I1206" t="str">
            <v>胆囊收缩素测定-各种免疫学方法</v>
          </cell>
          <cell r="J1206" t="str">
            <v>医保</v>
          </cell>
          <cell r="K1206" t="str">
            <v>项</v>
          </cell>
          <cell r="L1206" t="str">
            <v/>
          </cell>
          <cell r="M1206" t="str">
            <v/>
          </cell>
        </row>
        <row r="1207">
          <cell r="H1207" t="str">
            <v>250310049-2</v>
          </cell>
          <cell r="I1207" t="str">
            <v>胆囊收缩素测定-化学发光法</v>
          </cell>
          <cell r="J1207" t="str">
            <v>医保</v>
          </cell>
          <cell r="K1207" t="str">
            <v>项</v>
          </cell>
          <cell r="L1207" t="str">
            <v/>
          </cell>
          <cell r="M1207" t="str">
            <v/>
          </cell>
        </row>
        <row r="1208">
          <cell r="H1208" t="str">
            <v>250310050</v>
          </cell>
          <cell r="I1208" t="str">
            <v>心纳素测定</v>
          </cell>
          <cell r="J1208" t="str">
            <v>医保</v>
          </cell>
          <cell r="K1208" t="str">
            <v>项</v>
          </cell>
          <cell r="L1208" t="str">
            <v/>
          </cell>
          <cell r="M1208" t="str">
            <v/>
          </cell>
        </row>
        <row r="1209">
          <cell r="H1209" t="str">
            <v>250310050-1</v>
          </cell>
          <cell r="I1209" t="str">
            <v>心纳素测定-各种免疫学方法</v>
          </cell>
          <cell r="J1209" t="str">
            <v>医保</v>
          </cell>
          <cell r="K1209" t="str">
            <v>项</v>
          </cell>
          <cell r="L1209" t="str">
            <v/>
          </cell>
          <cell r="M1209" t="str">
            <v/>
          </cell>
        </row>
        <row r="1210">
          <cell r="H1210" t="str">
            <v>250310050-2</v>
          </cell>
          <cell r="I1210" t="str">
            <v>心纳素测定-化学发光法</v>
          </cell>
          <cell r="J1210" t="str">
            <v>医保</v>
          </cell>
          <cell r="K1210" t="str">
            <v>项</v>
          </cell>
          <cell r="L1210" t="str">
            <v/>
          </cell>
          <cell r="M1210" t="str">
            <v/>
          </cell>
        </row>
        <row r="1211">
          <cell r="H1211" t="str">
            <v>250310051</v>
          </cell>
          <cell r="I1211" t="str">
            <v>环磷酸腺苷(cAMP)测定</v>
          </cell>
          <cell r="J1211" t="str">
            <v>医保</v>
          </cell>
          <cell r="K1211" t="str">
            <v>项</v>
          </cell>
          <cell r="L1211" t="str">
            <v/>
          </cell>
          <cell r="M1211" t="str">
            <v/>
          </cell>
        </row>
        <row r="1212">
          <cell r="H1212" t="str">
            <v>250310052</v>
          </cell>
          <cell r="I1212" t="str">
            <v>环磷酸鸟苷(cGMP)测定</v>
          </cell>
          <cell r="J1212" t="str">
            <v>医保</v>
          </cell>
          <cell r="K1212" t="str">
            <v>项</v>
          </cell>
          <cell r="L1212" t="str">
            <v/>
          </cell>
          <cell r="M1212" t="str">
            <v/>
          </cell>
        </row>
        <row r="1213">
          <cell r="H1213" t="str">
            <v>250310053</v>
          </cell>
          <cell r="I1213" t="str">
            <v>甲状腺球蛋白(TG)测定</v>
          </cell>
          <cell r="J1213" t="str">
            <v>医保</v>
          </cell>
          <cell r="K1213" t="str">
            <v>项</v>
          </cell>
          <cell r="L1213" t="str">
            <v/>
          </cell>
          <cell r="M1213" t="str">
            <v/>
          </cell>
        </row>
        <row r="1214">
          <cell r="H1214" t="str">
            <v>250310053-1</v>
          </cell>
          <cell r="I1214" t="str">
            <v>甲状腺球蛋白(TG)测定-各种免疫学方法</v>
          </cell>
          <cell r="J1214" t="str">
            <v>医保</v>
          </cell>
          <cell r="K1214" t="str">
            <v>项</v>
          </cell>
          <cell r="L1214" t="str">
            <v/>
          </cell>
          <cell r="M1214" t="str">
            <v/>
          </cell>
        </row>
        <row r="1215">
          <cell r="H1215" t="str">
            <v>250310053-2</v>
          </cell>
          <cell r="I1215" t="str">
            <v>甲状腺球蛋白(TG)测定-化学发光法</v>
          </cell>
          <cell r="J1215" t="str">
            <v>医保</v>
          </cell>
          <cell r="K1215" t="str">
            <v>项</v>
          </cell>
          <cell r="L1215" t="str">
            <v/>
          </cell>
          <cell r="M1215" t="str">
            <v/>
          </cell>
        </row>
        <row r="1216">
          <cell r="H1216" t="str">
            <v>250310054</v>
          </cell>
          <cell r="I1216" t="str">
            <v>降钙素原检测</v>
          </cell>
          <cell r="J1216" t="str">
            <v>医保</v>
          </cell>
          <cell r="K1216" t="str">
            <v>项</v>
          </cell>
          <cell r="L1216" t="str">
            <v/>
          </cell>
          <cell r="M1216" t="str">
            <v/>
          </cell>
        </row>
        <row r="1217">
          <cell r="H1217" t="str">
            <v>250310054-1</v>
          </cell>
          <cell r="I1217" t="str">
            <v>降钙素原检测-酶免法</v>
          </cell>
          <cell r="J1217" t="str">
            <v>医保</v>
          </cell>
          <cell r="K1217" t="str">
            <v>项</v>
          </cell>
          <cell r="L1217" t="str">
            <v/>
          </cell>
          <cell r="M1217" t="str">
            <v/>
          </cell>
        </row>
        <row r="1218">
          <cell r="H1218" t="str">
            <v>250310054-2</v>
          </cell>
          <cell r="I1218" t="str">
            <v>降钙素原检测-金标法</v>
          </cell>
          <cell r="J1218" t="str">
            <v>医保</v>
          </cell>
          <cell r="K1218" t="str">
            <v>项</v>
          </cell>
          <cell r="L1218" t="str">
            <v/>
          </cell>
          <cell r="M1218" t="str">
            <v/>
          </cell>
        </row>
        <row r="1219">
          <cell r="H1219" t="str">
            <v>250310054-3</v>
          </cell>
          <cell r="I1219" t="str">
            <v>降钙素原检测-荧光定量法</v>
          </cell>
          <cell r="J1219" t="str">
            <v>医保</v>
          </cell>
          <cell r="K1219" t="str">
            <v>项</v>
          </cell>
          <cell r="L1219" t="str">
            <v/>
          </cell>
          <cell r="M1219" t="str">
            <v/>
          </cell>
        </row>
        <row r="1220">
          <cell r="H1220" t="str">
            <v>250310054-4</v>
          </cell>
          <cell r="I1220" t="str">
            <v>降钙素原检测-化学发光法</v>
          </cell>
          <cell r="J1220" t="str">
            <v>医保</v>
          </cell>
          <cell r="K1220" t="str">
            <v>项</v>
          </cell>
          <cell r="L1220" t="str">
            <v/>
          </cell>
          <cell r="M1220" t="str">
            <v/>
          </cell>
        </row>
        <row r="1221">
          <cell r="H1221" t="str">
            <v>250310055</v>
          </cell>
          <cell r="I1221" t="str">
            <v>特异β人绒毛膜促性腺激素测定</v>
          </cell>
          <cell r="J1221" t="str">
            <v>医保</v>
          </cell>
          <cell r="K1221" t="str">
            <v>项</v>
          </cell>
          <cell r="L1221" t="str">
            <v/>
          </cell>
          <cell r="M1221" t="str">
            <v/>
          </cell>
        </row>
        <row r="1222">
          <cell r="H1222" t="str">
            <v>250310056</v>
          </cell>
          <cell r="I1222" t="str">
            <v>甾体激素受体测定</v>
          </cell>
          <cell r="J1222" t="str">
            <v>医保</v>
          </cell>
          <cell r="K1222" t="str">
            <v>项</v>
          </cell>
          <cell r="L1222" t="str">
            <v>指皮质激素、雌激素、孕激素、雄激素等。</v>
          </cell>
          <cell r="M1222" t="str">
            <v/>
          </cell>
        </row>
        <row r="1223">
          <cell r="H1223" t="str">
            <v>250310057</v>
          </cell>
          <cell r="I1223" t="str">
            <v>胃泌素释放肽前体(ProGRP)测定</v>
          </cell>
          <cell r="J1223" t="str">
            <v>医保</v>
          </cell>
          <cell r="K1223" t="str">
            <v>项</v>
          </cell>
          <cell r="L1223" t="str">
            <v/>
          </cell>
          <cell r="M1223" t="str">
            <v/>
          </cell>
        </row>
        <row r="1224">
          <cell r="H1224" t="str">
            <v>250310058</v>
          </cell>
          <cell r="I1224" t="str">
            <v>生长抑素测定</v>
          </cell>
          <cell r="J1224" t="str">
            <v>医保</v>
          </cell>
          <cell r="K1224" t="str">
            <v>项</v>
          </cell>
          <cell r="L1224" t="str">
            <v/>
          </cell>
          <cell r="M1224" t="str">
            <v/>
          </cell>
        </row>
        <row r="1225">
          <cell r="H1225" t="str">
            <v>250310059</v>
          </cell>
          <cell r="I1225" t="str">
            <v>促胰液素测定</v>
          </cell>
          <cell r="J1225" t="str">
            <v>医保</v>
          </cell>
          <cell r="K1225" t="str">
            <v>项</v>
          </cell>
          <cell r="L1225" t="str">
            <v/>
          </cell>
          <cell r="M1225" t="str">
            <v/>
          </cell>
        </row>
        <row r="1226">
          <cell r="H1226" t="str">
            <v>250310060</v>
          </cell>
          <cell r="I1226" t="str">
            <v>组织胺测定</v>
          </cell>
          <cell r="J1226" t="str">
            <v>医保</v>
          </cell>
          <cell r="K1226" t="str">
            <v>项</v>
          </cell>
          <cell r="L1226" t="str">
            <v/>
          </cell>
          <cell r="M1226" t="str">
            <v/>
          </cell>
        </row>
        <row r="1227">
          <cell r="H1227" t="str">
            <v>250310061</v>
          </cell>
          <cell r="I1227" t="str">
            <v>5羟色胺测定</v>
          </cell>
          <cell r="J1227" t="str">
            <v>医保</v>
          </cell>
          <cell r="K1227" t="str">
            <v>项</v>
          </cell>
          <cell r="L1227" t="str">
            <v/>
          </cell>
          <cell r="M1227" t="str">
            <v/>
          </cell>
        </row>
        <row r="1228">
          <cell r="H1228" t="str">
            <v>250310062S</v>
          </cell>
          <cell r="I1228" t="str">
            <v>胎盘泌乳素测定</v>
          </cell>
          <cell r="J1228" t="str">
            <v>医保</v>
          </cell>
          <cell r="K1228" t="str">
            <v>项</v>
          </cell>
          <cell r="L1228" t="str">
            <v/>
          </cell>
          <cell r="M1228" t="str">
            <v/>
          </cell>
        </row>
        <row r="1229">
          <cell r="H1229" t="str">
            <v>250310064S</v>
          </cell>
          <cell r="I1229" t="str">
            <v>糖尿病自身抗体测定-免疫印迹法</v>
          </cell>
          <cell r="J1229" t="str">
            <v>医保</v>
          </cell>
          <cell r="K1229" t="str">
            <v>次</v>
          </cell>
          <cell r="L1229" t="str">
            <v>含ICAab（120KD）,ICAab（64KD）,ICAab（40KD）,GADab（65KD）,IAAab（5.8KD）。</v>
          </cell>
          <cell r="M1229" t="str">
            <v/>
          </cell>
        </row>
        <row r="1230">
          <cell r="H1230" t="str">
            <v>250310065F</v>
          </cell>
          <cell r="I1230" t="str">
            <v>抗缪勒氏管激素(AMH)测定</v>
          </cell>
          <cell r="J1230" t="str">
            <v>自费</v>
          </cell>
          <cell r="K1230" t="str">
            <v>项</v>
          </cell>
          <cell r="L1230" t="str">
            <v>定量检测AMH。</v>
          </cell>
          <cell r="M1230" t="str">
            <v/>
          </cell>
        </row>
        <row r="1231">
          <cell r="H1231" t="str">
            <v>250310066F</v>
          </cell>
          <cell r="I1231" t="str">
            <v>脂联素(ADPN)测定</v>
          </cell>
          <cell r="J1231" t="str">
            <v>自费</v>
          </cell>
          <cell r="K1231" t="str">
            <v>次</v>
          </cell>
          <cell r="L1231" t="str">
            <v>检测ADPN。</v>
          </cell>
          <cell r="M1231" t="str">
            <v/>
          </cell>
        </row>
        <row r="1232">
          <cell r="H1232" t="str">
            <v>250311001</v>
          </cell>
          <cell r="I1232" t="str">
            <v>尿CTx测定</v>
          </cell>
          <cell r="J1232" t="str">
            <v>医保</v>
          </cell>
          <cell r="K1232" t="str">
            <v>项</v>
          </cell>
          <cell r="L1232" t="str">
            <v/>
          </cell>
          <cell r="M1232" t="str">
            <v/>
          </cell>
        </row>
        <row r="1233">
          <cell r="H1233" t="str">
            <v>250311002</v>
          </cell>
          <cell r="I1233" t="str">
            <v>尿NTx测定</v>
          </cell>
          <cell r="J1233" t="str">
            <v>医保</v>
          </cell>
          <cell r="K1233" t="str">
            <v>项</v>
          </cell>
          <cell r="L1233" t="str">
            <v/>
          </cell>
          <cell r="M1233" t="str">
            <v/>
          </cell>
        </row>
        <row r="1234">
          <cell r="H1234" t="str">
            <v>250311003</v>
          </cell>
          <cell r="I1234" t="str">
            <v>尿吡啶酚测定</v>
          </cell>
          <cell r="J1234" t="str">
            <v>医保</v>
          </cell>
          <cell r="K1234" t="str">
            <v>项</v>
          </cell>
          <cell r="L1234" t="str">
            <v/>
          </cell>
          <cell r="M1234" t="str">
            <v/>
          </cell>
        </row>
        <row r="1235">
          <cell r="H1235" t="str">
            <v>250311004</v>
          </cell>
          <cell r="I1235" t="str">
            <v>尿脱氧吡啶酚测定</v>
          </cell>
          <cell r="J1235" t="str">
            <v>医保</v>
          </cell>
          <cell r="K1235" t="str">
            <v>项</v>
          </cell>
          <cell r="L1235" t="str">
            <v/>
          </cell>
          <cell r="M1235" t="str">
            <v/>
          </cell>
        </row>
        <row r="1236">
          <cell r="H1236" t="str">
            <v>250311005</v>
          </cell>
          <cell r="I1236" t="str">
            <v>I型胶原羧基端前肽(PICP)测定</v>
          </cell>
          <cell r="J1236" t="str">
            <v>医保</v>
          </cell>
          <cell r="K1236" t="str">
            <v>项</v>
          </cell>
          <cell r="L1236" t="str">
            <v/>
          </cell>
          <cell r="M1236" t="str">
            <v/>
          </cell>
        </row>
        <row r="1237">
          <cell r="H1237" t="str">
            <v>250311006</v>
          </cell>
          <cell r="I1237" t="str">
            <v>骨钙素N端中分子片段测定(N-MID)</v>
          </cell>
          <cell r="J1237" t="str">
            <v>医保</v>
          </cell>
          <cell r="K1237" t="str">
            <v>项</v>
          </cell>
          <cell r="L1237" t="str">
            <v/>
          </cell>
          <cell r="M1237" t="str">
            <v/>
          </cell>
        </row>
        <row r="1238">
          <cell r="H1238" t="str">
            <v>250311007</v>
          </cell>
          <cell r="I1238" t="str">
            <v>β-胶原降解产物测定(β-CTX)</v>
          </cell>
          <cell r="J1238" t="str">
            <v>医保</v>
          </cell>
          <cell r="K1238" t="str">
            <v>项</v>
          </cell>
          <cell r="L1238" t="str">
            <v/>
          </cell>
          <cell r="M1238" t="str">
            <v/>
          </cell>
        </row>
        <row r="1239">
          <cell r="H1239" t="str">
            <v>250311008S</v>
          </cell>
          <cell r="I1239" t="str">
            <v>总I型胶原氨基端延长肽(PINP)检测-化学发光法</v>
          </cell>
          <cell r="J1239" t="str">
            <v>医保</v>
          </cell>
          <cell r="K1239" t="str">
            <v>项</v>
          </cell>
          <cell r="L1239" t="str">
            <v/>
          </cell>
          <cell r="M1239" t="str">
            <v/>
          </cell>
        </row>
        <row r="1240">
          <cell r="H1240" t="str">
            <v>250311009S</v>
          </cell>
          <cell r="I1240" t="str">
            <v>β胶原特殊系列(β-CrossLaps)检测-化学发光法</v>
          </cell>
          <cell r="J1240" t="str">
            <v>医保</v>
          </cell>
          <cell r="K1240" t="str">
            <v>项</v>
          </cell>
          <cell r="L1240" t="str">
            <v/>
          </cell>
          <cell r="M1240" t="str">
            <v/>
          </cell>
        </row>
        <row r="1241">
          <cell r="H1241" t="str">
            <v>250401001</v>
          </cell>
          <cell r="I1241" t="str">
            <v>T淋巴细胞转化试验</v>
          </cell>
          <cell r="J1241" t="str">
            <v>医保</v>
          </cell>
          <cell r="K1241" t="str">
            <v>项</v>
          </cell>
          <cell r="L1241" t="str">
            <v/>
          </cell>
          <cell r="M1241" t="str">
            <v/>
          </cell>
        </row>
        <row r="1242">
          <cell r="H1242" t="str">
            <v>250401002</v>
          </cell>
          <cell r="I1242" t="str">
            <v>T淋巴细胞花环试验</v>
          </cell>
          <cell r="J1242" t="str">
            <v>医保</v>
          </cell>
          <cell r="K1242" t="str">
            <v>项</v>
          </cell>
          <cell r="L1242" t="str">
            <v/>
          </cell>
          <cell r="M1242" t="str">
            <v/>
          </cell>
        </row>
        <row r="1243">
          <cell r="H1243" t="str">
            <v>250401003</v>
          </cell>
          <cell r="I1243" t="str">
            <v>红细胞花环试验</v>
          </cell>
          <cell r="J1243" t="str">
            <v>医保</v>
          </cell>
          <cell r="K1243" t="str">
            <v>项</v>
          </cell>
          <cell r="L1243" t="str">
            <v/>
          </cell>
          <cell r="M1243" t="str">
            <v/>
          </cell>
        </row>
        <row r="1244">
          <cell r="H1244" t="str">
            <v>250401004</v>
          </cell>
          <cell r="I1244" t="str">
            <v>细胞膜表面免疫球蛋白测定(SmIg)</v>
          </cell>
          <cell r="J1244" t="str">
            <v>医保</v>
          </cell>
          <cell r="K1244" t="str">
            <v>项</v>
          </cell>
          <cell r="L1244" t="str">
            <v/>
          </cell>
          <cell r="M1244" t="str">
            <v/>
          </cell>
        </row>
        <row r="1245">
          <cell r="H1245" t="str">
            <v>250401005</v>
          </cell>
          <cell r="I1245" t="str">
            <v>中性粒细胞趋化功能试验</v>
          </cell>
          <cell r="J1245" t="str">
            <v>医保</v>
          </cell>
          <cell r="K1245" t="str">
            <v>项</v>
          </cell>
          <cell r="L1245" t="str">
            <v/>
          </cell>
          <cell r="M1245" t="str">
            <v/>
          </cell>
        </row>
        <row r="1246">
          <cell r="H1246" t="str">
            <v>250401006</v>
          </cell>
          <cell r="I1246" t="str">
            <v>硝基四氮唑蓝还原试验</v>
          </cell>
          <cell r="J1246" t="str">
            <v>医保</v>
          </cell>
          <cell r="K1246" t="str">
            <v>项</v>
          </cell>
          <cell r="L1246" t="str">
            <v/>
          </cell>
          <cell r="M1246" t="str">
            <v/>
          </cell>
        </row>
        <row r="1247">
          <cell r="H1247" t="str">
            <v>250401007</v>
          </cell>
          <cell r="I1247" t="str">
            <v>白细胞粘附抑制试验</v>
          </cell>
          <cell r="J1247" t="str">
            <v>医保</v>
          </cell>
          <cell r="K1247" t="str">
            <v>项</v>
          </cell>
          <cell r="L1247" t="str">
            <v/>
          </cell>
          <cell r="M1247" t="str">
            <v/>
          </cell>
        </row>
        <row r="1248">
          <cell r="H1248" t="str">
            <v>250401008</v>
          </cell>
          <cell r="I1248" t="str">
            <v>白细胞杀菌功能试验</v>
          </cell>
          <cell r="J1248" t="str">
            <v>医保</v>
          </cell>
          <cell r="K1248" t="str">
            <v>项</v>
          </cell>
          <cell r="L1248" t="str">
            <v/>
          </cell>
          <cell r="M1248" t="str">
            <v/>
          </cell>
        </row>
        <row r="1249">
          <cell r="H1249" t="str">
            <v>250401009</v>
          </cell>
          <cell r="I1249" t="str">
            <v>白细胞吞噬功能试验</v>
          </cell>
          <cell r="J1249" t="str">
            <v>医保</v>
          </cell>
          <cell r="K1249" t="str">
            <v>项</v>
          </cell>
          <cell r="L1249" t="str">
            <v/>
          </cell>
          <cell r="M1249" t="str">
            <v/>
          </cell>
        </row>
        <row r="1250">
          <cell r="H1250" t="str">
            <v>250401010</v>
          </cell>
          <cell r="I1250" t="str">
            <v>巨噬细胞吞噬功能试验</v>
          </cell>
          <cell r="J1250" t="str">
            <v>医保</v>
          </cell>
          <cell r="K1250" t="str">
            <v>项</v>
          </cell>
          <cell r="L1250" t="str">
            <v/>
          </cell>
          <cell r="M1250" t="str">
            <v/>
          </cell>
        </row>
        <row r="1251">
          <cell r="H1251" t="str">
            <v>250401011</v>
          </cell>
          <cell r="I1251" t="str">
            <v>自然杀伤淋巴细胞功能试验</v>
          </cell>
          <cell r="J1251" t="str">
            <v>医保</v>
          </cell>
          <cell r="K1251" t="str">
            <v>项</v>
          </cell>
          <cell r="L1251" t="str">
            <v/>
          </cell>
          <cell r="M1251" t="str">
            <v/>
          </cell>
        </row>
        <row r="1252">
          <cell r="H1252" t="str">
            <v>250401012</v>
          </cell>
          <cell r="I1252" t="str">
            <v>抗体依赖性细胞毒性试验</v>
          </cell>
          <cell r="J1252" t="str">
            <v>医保</v>
          </cell>
          <cell r="K1252" t="str">
            <v>项</v>
          </cell>
          <cell r="L1252" t="str">
            <v/>
          </cell>
          <cell r="M1252" t="str">
            <v/>
          </cell>
        </row>
        <row r="1253">
          <cell r="H1253" t="str">
            <v>250401013</v>
          </cell>
          <cell r="I1253" t="str">
            <v>干扰素测定</v>
          </cell>
          <cell r="J1253" t="str">
            <v>医保</v>
          </cell>
          <cell r="K1253" t="str">
            <v>项</v>
          </cell>
          <cell r="L1253" t="str">
            <v/>
          </cell>
          <cell r="M1253" t="str">
            <v/>
          </cell>
        </row>
        <row r="1254">
          <cell r="H1254" t="str">
            <v>250401014</v>
          </cell>
          <cell r="I1254" t="str">
            <v>各种白介素及其受体测定</v>
          </cell>
          <cell r="J1254" t="str">
            <v>医保</v>
          </cell>
          <cell r="K1254" t="str">
            <v>项</v>
          </cell>
          <cell r="L1254" t="str">
            <v/>
          </cell>
          <cell r="M1254" t="str">
            <v/>
          </cell>
        </row>
        <row r="1255">
          <cell r="H1255" t="str">
            <v>250401014-1</v>
          </cell>
          <cell r="I1255" t="str">
            <v>各种白介素及其受体测定-各种免疫学方法</v>
          </cell>
          <cell r="J1255" t="str">
            <v>医保</v>
          </cell>
          <cell r="K1255" t="str">
            <v>项</v>
          </cell>
          <cell r="L1255" t="str">
            <v/>
          </cell>
          <cell r="M1255" t="str">
            <v/>
          </cell>
        </row>
        <row r="1256">
          <cell r="H1256" t="str">
            <v>250401014-2</v>
          </cell>
          <cell r="I1256" t="str">
            <v>各种白介素及其受体测定-化学发光法或流式荧光发光法</v>
          </cell>
          <cell r="J1256" t="str">
            <v>医保</v>
          </cell>
          <cell r="K1256" t="str">
            <v>项</v>
          </cell>
          <cell r="L1256" t="str">
            <v/>
          </cell>
          <cell r="M1256" t="str">
            <v/>
          </cell>
        </row>
        <row r="1257">
          <cell r="H1257" t="str">
            <v>250401015</v>
          </cell>
          <cell r="I1257" t="str">
            <v>溶菌酶测定</v>
          </cell>
          <cell r="J1257" t="str">
            <v>医保</v>
          </cell>
          <cell r="K1257" t="str">
            <v>项</v>
          </cell>
          <cell r="L1257" t="str">
            <v/>
          </cell>
          <cell r="M1257" t="str">
            <v/>
          </cell>
        </row>
        <row r="1258">
          <cell r="H1258" t="str">
            <v>250401016</v>
          </cell>
          <cell r="I1258" t="str">
            <v>抗淋巴细胞抗体试验</v>
          </cell>
          <cell r="J1258" t="str">
            <v>医保</v>
          </cell>
          <cell r="K1258" t="str">
            <v>项</v>
          </cell>
          <cell r="L1258" t="str">
            <v/>
          </cell>
          <cell r="M1258" t="str">
            <v/>
          </cell>
        </row>
        <row r="1259">
          <cell r="H1259" t="str">
            <v>250401017</v>
          </cell>
          <cell r="I1259" t="str">
            <v>肥大细胞脱颗粒试验</v>
          </cell>
          <cell r="J1259" t="str">
            <v>医保</v>
          </cell>
          <cell r="K1259" t="str">
            <v>项</v>
          </cell>
          <cell r="L1259" t="str">
            <v/>
          </cell>
          <cell r="M1259" t="str">
            <v/>
          </cell>
        </row>
        <row r="1260">
          <cell r="H1260" t="str">
            <v>250401018</v>
          </cell>
          <cell r="I1260" t="str">
            <v>B因子测定</v>
          </cell>
          <cell r="J1260" t="str">
            <v>医保</v>
          </cell>
          <cell r="K1260" t="str">
            <v>项</v>
          </cell>
          <cell r="L1260" t="str">
            <v/>
          </cell>
          <cell r="M1260" t="str">
            <v/>
          </cell>
        </row>
        <row r="1261">
          <cell r="H1261" t="str">
            <v>250401019</v>
          </cell>
          <cell r="I1261" t="str">
            <v>总补体测定(CH50)</v>
          </cell>
          <cell r="J1261" t="str">
            <v>医保</v>
          </cell>
          <cell r="K1261" t="str">
            <v>项</v>
          </cell>
          <cell r="L1261" t="str">
            <v/>
          </cell>
          <cell r="M1261" t="str">
            <v/>
          </cell>
        </row>
        <row r="1262">
          <cell r="H1262" t="str">
            <v>250401019-1</v>
          </cell>
          <cell r="I1262" t="str">
            <v>总补体测定(CH50)-各种免疫学方法</v>
          </cell>
          <cell r="J1262" t="str">
            <v>医保</v>
          </cell>
          <cell r="K1262" t="str">
            <v>项</v>
          </cell>
          <cell r="L1262" t="str">
            <v/>
          </cell>
          <cell r="M1262" t="str">
            <v/>
          </cell>
        </row>
        <row r="1263">
          <cell r="H1263" t="str">
            <v>250401019-2</v>
          </cell>
          <cell r="I1263" t="str">
            <v>总补体测定(CH50)-试管溶血法</v>
          </cell>
          <cell r="J1263" t="str">
            <v>医保</v>
          </cell>
          <cell r="K1263" t="str">
            <v>项</v>
          </cell>
          <cell r="L1263" t="str">
            <v/>
          </cell>
          <cell r="M1263" t="str">
            <v/>
          </cell>
        </row>
        <row r="1264">
          <cell r="H1264" t="str">
            <v>250401020</v>
          </cell>
          <cell r="I1264" t="str">
            <v>单项补体测定</v>
          </cell>
          <cell r="J1264" t="str">
            <v>医保</v>
          </cell>
          <cell r="K1264" t="str">
            <v>项</v>
          </cell>
          <cell r="L1264" t="str">
            <v>指C1q、C1r、C1s、C2－C9，包括血、尿标本。</v>
          </cell>
          <cell r="M1264" t="str">
            <v/>
          </cell>
        </row>
        <row r="1265">
          <cell r="H1265" t="str">
            <v>250401020-1</v>
          </cell>
          <cell r="I1265" t="str">
            <v>单项补体测定-各种免疫学方法</v>
          </cell>
          <cell r="J1265" t="str">
            <v>医保</v>
          </cell>
          <cell r="K1265" t="str">
            <v>项</v>
          </cell>
          <cell r="L1265" t="str">
            <v>指C1q、C1r、C1s、C2－C9，包括血、尿标本。</v>
          </cell>
          <cell r="M1265" t="str">
            <v/>
          </cell>
        </row>
        <row r="1266">
          <cell r="H1266" t="str">
            <v>250401020-2</v>
          </cell>
          <cell r="I1266" t="str">
            <v>单项补体测定-单扩法</v>
          </cell>
          <cell r="J1266" t="str">
            <v>医保</v>
          </cell>
          <cell r="K1266" t="str">
            <v>项</v>
          </cell>
          <cell r="L1266" t="str">
            <v>指C1q、C1r、C1s、C2－C9，包括血、尿标本。</v>
          </cell>
          <cell r="M1266" t="str">
            <v/>
          </cell>
        </row>
        <row r="1267">
          <cell r="H1267" t="str">
            <v>250401021</v>
          </cell>
          <cell r="I1267" t="str">
            <v>补体1抑制因子测定</v>
          </cell>
          <cell r="J1267" t="str">
            <v>医保</v>
          </cell>
          <cell r="K1267" t="str">
            <v>项</v>
          </cell>
          <cell r="L1267" t="str">
            <v/>
          </cell>
          <cell r="M1267" t="str">
            <v/>
          </cell>
        </row>
        <row r="1268">
          <cell r="H1268" t="str">
            <v>250401022</v>
          </cell>
          <cell r="I1268" t="str">
            <v>C3裂解产物测定(C3SP)</v>
          </cell>
          <cell r="J1268" t="str">
            <v>医保</v>
          </cell>
          <cell r="K1268" t="str">
            <v>项</v>
          </cell>
          <cell r="L1268" t="str">
            <v/>
          </cell>
          <cell r="M1268" t="str">
            <v/>
          </cell>
        </row>
        <row r="1269">
          <cell r="H1269" t="str">
            <v>250401023</v>
          </cell>
          <cell r="I1269" t="str">
            <v>免疫球蛋白定量测定</v>
          </cell>
          <cell r="J1269" t="str">
            <v>医保</v>
          </cell>
          <cell r="K1269" t="str">
            <v>项</v>
          </cell>
          <cell r="L1269" t="str">
            <v>指IgA、IgG、IgM、IgD、IgE。</v>
          </cell>
          <cell r="M1269" t="str">
            <v/>
          </cell>
        </row>
        <row r="1270">
          <cell r="H1270" t="str">
            <v>250401023-1</v>
          </cell>
          <cell r="I1270" t="str">
            <v>免疫球蛋白定量测定-各种免疫学方法</v>
          </cell>
          <cell r="J1270" t="str">
            <v>医保</v>
          </cell>
          <cell r="K1270" t="str">
            <v>项</v>
          </cell>
          <cell r="L1270" t="str">
            <v>指IgA、IgG、IgM、IgD、IgE。</v>
          </cell>
          <cell r="M1270" t="str">
            <v/>
          </cell>
        </row>
        <row r="1271">
          <cell r="H1271" t="str">
            <v>250401023-2</v>
          </cell>
          <cell r="I1271" t="str">
            <v>免疫球蛋白定量测定-单扩法</v>
          </cell>
          <cell r="J1271" t="str">
            <v>医保</v>
          </cell>
          <cell r="K1271" t="str">
            <v>项</v>
          </cell>
          <cell r="L1271" t="str">
            <v>指IgA、IgG、IgM、IgD、IgE。</v>
          </cell>
          <cell r="M1271" t="str">
            <v/>
          </cell>
        </row>
        <row r="1272">
          <cell r="H1272" t="str">
            <v>250401024</v>
          </cell>
          <cell r="I1272" t="str">
            <v>冷球蛋白测定</v>
          </cell>
          <cell r="J1272" t="str">
            <v>医保</v>
          </cell>
          <cell r="K1272" t="str">
            <v>项</v>
          </cell>
          <cell r="L1272" t="str">
            <v/>
          </cell>
          <cell r="M1272" t="str">
            <v/>
          </cell>
        </row>
        <row r="1273">
          <cell r="H1273" t="str">
            <v>250401025</v>
          </cell>
          <cell r="I1273" t="str">
            <v>C-反应蛋白测定(CRP)</v>
          </cell>
          <cell r="J1273" t="str">
            <v>医保</v>
          </cell>
          <cell r="K1273" t="str">
            <v>项</v>
          </cell>
          <cell r="L1273" t="str">
            <v/>
          </cell>
          <cell r="M1273" t="str">
            <v/>
          </cell>
        </row>
        <row r="1274">
          <cell r="H1274" t="str">
            <v>250401025-1</v>
          </cell>
          <cell r="I1274" t="str">
            <v>C-反应蛋白测定(CRP)-各种免疫学方法</v>
          </cell>
          <cell r="J1274" t="str">
            <v>医保</v>
          </cell>
          <cell r="K1274" t="str">
            <v>项</v>
          </cell>
          <cell r="L1274" t="str">
            <v/>
          </cell>
          <cell r="M1274" t="str">
            <v/>
          </cell>
        </row>
        <row r="1275">
          <cell r="H1275" t="str">
            <v>250401025-2</v>
          </cell>
          <cell r="I1275" t="str">
            <v>C-反应蛋白测定(CRP)-单扩法</v>
          </cell>
          <cell r="J1275" t="str">
            <v>医保</v>
          </cell>
          <cell r="K1275" t="str">
            <v>项</v>
          </cell>
          <cell r="L1275" t="str">
            <v/>
          </cell>
          <cell r="M1275" t="str">
            <v/>
          </cell>
        </row>
        <row r="1276">
          <cell r="H1276" t="str">
            <v>250401025-3</v>
          </cell>
          <cell r="I1276" t="str">
            <v>C-反应蛋白测定(CRP)-干化学法</v>
          </cell>
          <cell r="J1276" t="str">
            <v>医保</v>
          </cell>
          <cell r="K1276" t="str">
            <v>项</v>
          </cell>
          <cell r="L1276" t="str">
            <v/>
          </cell>
          <cell r="M1276" t="str">
            <v/>
          </cell>
        </row>
        <row r="1277">
          <cell r="H1277" t="str">
            <v>250401026</v>
          </cell>
          <cell r="I1277" t="str">
            <v>纤维结合蛋白测定(Fn)</v>
          </cell>
          <cell r="J1277" t="str">
            <v>医保</v>
          </cell>
          <cell r="K1277" t="str">
            <v>项</v>
          </cell>
          <cell r="L1277" t="str">
            <v/>
          </cell>
          <cell r="M1277" t="str">
            <v/>
          </cell>
        </row>
        <row r="1278">
          <cell r="H1278" t="str">
            <v>250401027</v>
          </cell>
          <cell r="I1278" t="str">
            <v>轻链KAPPA、LAMBDA定量(K-LC,λ-LC)</v>
          </cell>
          <cell r="J1278" t="str">
            <v>医保</v>
          </cell>
          <cell r="K1278" t="str">
            <v>项</v>
          </cell>
          <cell r="L1278" t="str">
            <v/>
          </cell>
          <cell r="M1278" t="str">
            <v/>
          </cell>
        </row>
        <row r="1279">
          <cell r="H1279" t="str">
            <v>250401028</v>
          </cell>
          <cell r="I1279" t="str">
            <v>铜蓝蛋白测定</v>
          </cell>
          <cell r="J1279" t="str">
            <v>医保</v>
          </cell>
          <cell r="K1279" t="str">
            <v>项</v>
          </cell>
          <cell r="L1279" t="str">
            <v/>
          </cell>
          <cell r="M1279" t="str">
            <v/>
          </cell>
        </row>
        <row r="1280">
          <cell r="H1280" t="str">
            <v>250401028-1</v>
          </cell>
          <cell r="I1280" t="str">
            <v>铜蓝蛋白测定-各种免疫学方法</v>
          </cell>
          <cell r="J1280" t="str">
            <v>医保</v>
          </cell>
          <cell r="K1280" t="str">
            <v>项</v>
          </cell>
          <cell r="L1280" t="str">
            <v/>
          </cell>
          <cell r="M1280" t="str">
            <v/>
          </cell>
        </row>
        <row r="1281">
          <cell r="H1281" t="str">
            <v>250401028-2</v>
          </cell>
          <cell r="I1281" t="str">
            <v>铜蓝蛋白测定-单扩法</v>
          </cell>
          <cell r="J1281" t="str">
            <v>医保</v>
          </cell>
          <cell r="K1281" t="str">
            <v>项</v>
          </cell>
          <cell r="L1281" t="str">
            <v/>
          </cell>
          <cell r="M1281" t="str">
            <v/>
          </cell>
        </row>
        <row r="1282">
          <cell r="H1282" t="str">
            <v>250401029</v>
          </cell>
          <cell r="I1282" t="str">
            <v>淋巴细胞免疫分析</v>
          </cell>
          <cell r="J1282" t="str">
            <v>医保</v>
          </cell>
          <cell r="K1282" t="str">
            <v>项</v>
          </cell>
          <cell r="L1282" t="str">
            <v/>
          </cell>
          <cell r="M1282" t="str">
            <v/>
          </cell>
        </row>
        <row r="1283">
          <cell r="H1283" t="str">
            <v>250401030</v>
          </cell>
          <cell r="I1283" t="str">
            <v>活化淋巴细胞测定-流式细胞仪法</v>
          </cell>
          <cell r="J1283" t="str">
            <v>医保</v>
          </cell>
          <cell r="K1283" t="str">
            <v>项</v>
          </cell>
          <cell r="L1283" t="str">
            <v/>
          </cell>
          <cell r="M1283" t="str">
            <v/>
          </cell>
        </row>
        <row r="1284">
          <cell r="H1284" t="str">
            <v>250401031</v>
          </cell>
          <cell r="I1284" t="str">
            <v>血细胞簇分化抗原（CD）系列检测-流式细胞仪法</v>
          </cell>
          <cell r="J1284" t="str">
            <v>医保</v>
          </cell>
          <cell r="K1284" t="str">
            <v>每个抗原</v>
          </cell>
          <cell r="L1284" t="str">
            <v/>
          </cell>
          <cell r="M1284" t="str">
            <v/>
          </cell>
        </row>
        <row r="1285">
          <cell r="H1285" t="str">
            <v>250401032</v>
          </cell>
          <cell r="I1285" t="str">
            <v>可溶性细胞间黏附分子-1(sICAM-1)测定</v>
          </cell>
          <cell r="J1285" t="str">
            <v>医保</v>
          </cell>
          <cell r="K1285" t="str">
            <v>项</v>
          </cell>
          <cell r="L1285" t="str">
            <v/>
          </cell>
          <cell r="M1285" t="str">
            <v/>
          </cell>
        </row>
        <row r="1286">
          <cell r="H1286" t="str">
            <v>250401033</v>
          </cell>
          <cell r="I1286" t="str">
            <v>免疫球蛋白亚类定量测定</v>
          </cell>
          <cell r="J1286" t="str">
            <v>医保</v>
          </cell>
          <cell r="K1286" t="str">
            <v>份</v>
          </cell>
          <cell r="L1286" t="str">
            <v>含IgG1、IgG2、IgG3、IgG4、IgA1、IgA3。</v>
          </cell>
          <cell r="M1286" t="str">
            <v/>
          </cell>
        </row>
        <row r="1287">
          <cell r="H1287" t="str">
            <v>250401033-1</v>
          </cell>
          <cell r="I1287" t="str">
            <v>免疫球蛋白亚类定量测定(电泳法)</v>
          </cell>
          <cell r="J1287" t="str">
            <v>医保</v>
          </cell>
          <cell r="K1287" t="str">
            <v>份</v>
          </cell>
          <cell r="L1287" t="str">
            <v>含IgG1、IgG2、IgG3、IgG4、IgA1、IgA3。</v>
          </cell>
          <cell r="M1287" t="str">
            <v/>
          </cell>
        </row>
        <row r="1288">
          <cell r="H1288" t="str">
            <v>250401033-2</v>
          </cell>
          <cell r="I1288" t="str">
            <v>免疫球蛋白亚类定量测定(酶免法)</v>
          </cell>
          <cell r="J1288" t="str">
            <v>医保</v>
          </cell>
          <cell r="K1288" t="str">
            <v>项</v>
          </cell>
          <cell r="L1288" t="str">
            <v/>
          </cell>
          <cell r="M1288" t="str">
            <v/>
          </cell>
        </row>
        <row r="1289">
          <cell r="H1289" t="str">
            <v>250401033-2/1</v>
          </cell>
          <cell r="I1289" t="str">
            <v>免疫球蛋白亚类(IgG1)定量测定</v>
          </cell>
          <cell r="J1289" t="str">
            <v>医保</v>
          </cell>
          <cell r="K1289" t="str">
            <v>项</v>
          </cell>
          <cell r="L1289" t="str">
            <v/>
          </cell>
          <cell r="M1289" t="str">
            <v/>
          </cell>
        </row>
        <row r="1290">
          <cell r="H1290" t="str">
            <v>250401033-2/2</v>
          </cell>
          <cell r="I1290" t="str">
            <v>免疫球蛋白亚类(IgG2)定量测定</v>
          </cell>
          <cell r="J1290" t="str">
            <v>医保</v>
          </cell>
          <cell r="K1290" t="str">
            <v>项</v>
          </cell>
          <cell r="L1290" t="str">
            <v/>
          </cell>
          <cell r="M1290" t="str">
            <v/>
          </cell>
        </row>
        <row r="1291">
          <cell r="H1291" t="str">
            <v>250401033-2/3</v>
          </cell>
          <cell r="I1291" t="str">
            <v>免疫球蛋白亚类(IgG3)定量测定</v>
          </cell>
          <cell r="J1291" t="str">
            <v>医保</v>
          </cell>
          <cell r="K1291" t="str">
            <v>项</v>
          </cell>
          <cell r="L1291" t="str">
            <v/>
          </cell>
          <cell r="M1291" t="str">
            <v/>
          </cell>
        </row>
        <row r="1292">
          <cell r="H1292" t="str">
            <v>250401033-2/4</v>
          </cell>
          <cell r="I1292" t="str">
            <v>免疫球蛋白亚类(IgG4)定量测定</v>
          </cell>
          <cell r="J1292" t="str">
            <v>医保</v>
          </cell>
          <cell r="K1292" t="str">
            <v>项</v>
          </cell>
          <cell r="L1292" t="str">
            <v/>
          </cell>
          <cell r="M1292" t="str">
            <v/>
          </cell>
        </row>
        <row r="1293">
          <cell r="H1293" t="str">
            <v>250401033-2/5</v>
          </cell>
          <cell r="I1293" t="str">
            <v>免疫球蛋白亚类(IgA1)定量测定(酶免法)</v>
          </cell>
          <cell r="J1293" t="str">
            <v>医保</v>
          </cell>
          <cell r="K1293" t="str">
            <v>项</v>
          </cell>
          <cell r="L1293" t="str">
            <v/>
          </cell>
          <cell r="M1293" t="str">
            <v/>
          </cell>
        </row>
        <row r="1294">
          <cell r="H1294" t="str">
            <v>250401033-2/6</v>
          </cell>
          <cell r="I1294" t="str">
            <v>免疫球蛋白亚类(IgA4)定量测定(酶免法)</v>
          </cell>
          <cell r="J1294" t="str">
            <v>医保</v>
          </cell>
          <cell r="K1294" t="str">
            <v>项</v>
          </cell>
          <cell r="L1294" t="str">
            <v/>
          </cell>
          <cell r="M1294" t="str">
            <v/>
          </cell>
        </row>
        <row r="1295">
          <cell r="H1295" t="str">
            <v>250401034</v>
          </cell>
          <cell r="I1295" t="str">
            <v>24小时IgG鞘内合成率测定</v>
          </cell>
          <cell r="J1295" t="str">
            <v>医保</v>
          </cell>
          <cell r="K1295" t="str">
            <v>项</v>
          </cell>
          <cell r="L1295" t="str">
            <v/>
          </cell>
          <cell r="M1295" t="str">
            <v/>
          </cell>
        </row>
        <row r="1296">
          <cell r="H1296" t="str">
            <v>250401035</v>
          </cell>
          <cell r="I1296" t="str">
            <v>碱性髓鞘蛋白测定</v>
          </cell>
          <cell r="J1296" t="str">
            <v>医保</v>
          </cell>
          <cell r="K1296" t="str">
            <v>项</v>
          </cell>
          <cell r="L1296" t="str">
            <v/>
          </cell>
          <cell r="M1296" t="str">
            <v/>
          </cell>
        </row>
        <row r="1297">
          <cell r="H1297" t="str">
            <v>250401036S</v>
          </cell>
          <cell r="I1297" t="str">
            <v>辅助性T细胞亚群TH1、TH2细胞计数-流式细胞仪法</v>
          </cell>
          <cell r="J1297" t="str">
            <v>医保</v>
          </cell>
          <cell r="K1297" t="str">
            <v>次</v>
          </cell>
          <cell r="L1297" t="str">
            <v/>
          </cell>
          <cell r="M1297" t="str">
            <v/>
          </cell>
        </row>
        <row r="1298">
          <cell r="H1298" t="str">
            <v>250401037F</v>
          </cell>
          <cell r="I1298" t="str">
            <v>淋巴细胞亚群绝对计数</v>
          </cell>
          <cell r="J1298" t="str">
            <v>自费</v>
          </cell>
          <cell r="K1298" t="str">
            <v>项</v>
          </cell>
          <cell r="L1298" t="str">
            <v>含CD3+、CD4+、CD8+等。样本类型：血液。样本采集、签收、处理，单克隆荧光抗体标定抗凝血，孵育，固定，计数，质控，检测样本，审核结果，录入实验室信息系统或人工登记，发送报告。</v>
          </cell>
          <cell r="M1298" t="str">
            <v/>
          </cell>
        </row>
        <row r="1299">
          <cell r="H1299" t="str">
            <v>250402001</v>
          </cell>
          <cell r="I1299" t="str">
            <v>系统性红斑狼疮因子试验(LEF)</v>
          </cell>
          <cell r="J1299" t="str">
            <v>医保</v>
          </cell>
          <cell r="K1299" t="str">
            <v>项</v>
          </cell>
          <cell r="L1299" t="str">
            <v/>
          </cell>
          <cell r="M1299" t="str">
            <v/>
          </cell>
        </row>
        <row r="1300">
          <cell r="H1300" t="str">
            <v>250402002</v>
          </cell>
          <cell r="I1300" t="str">
            <v>抗核抗体测定(ANA)</v>
          </cell>
          <cell r="J1300" t="str">
            <v>医保</v>
          </cell>
          <cell r="K1300" t="str">
            <v/>
          </cell>
          <cell r="L1300" t="str">
            <v/>
          </cell>
          <cell r="M1300" t="str">
            <v/>
          </cell>
        </row>
        <row r="1301">
          <cell r="H1301" t="str">
            <v>250402002-1</v>
          </cell>
          <cell r="I1301" t="str">
            <v>抗核抗体测定(ANA)-定性法</v>
          </cell>
          <cell r="J1301" t="str">
            <v>医保</v>
          </cell>
          <cell r="K1301" t="str">
            <v>项</v>
          </cell>
          <cell r="L1301" t="str">
            <v/>
          </cell>
          <cell r="M1301" t="str">
            <v/>
          </cell>
        </row>
        <row r="1302">
          <cell r="H1302" t="str">
            <v>250402002-2</v>
          </cell>
          <cell r="I1302" t="str">
            <v>抗核抗体测定(ANA)-定量法</v>
          </cell>
          <cell r="J1302" t="str">
            <v>医保</v>
          </cell>
          <cell r="K1302" t="str">
            <v>项</v>
          </cell>
          <cell r="L1302" t="str">
            <v/>
          </cell>
          <cell r="M1302" t="str">
            <v/>
          </cell>
        </row>
        <row r="1303">
          <cell r="H1303" t="str">
            <v>250402002-3</v>
          </cell>
          <cell r="I1303" t="str">
            <v>抗核抗体(ANA)-快速定量检测</v>
          </cell>
          <cell r="J1303" t="str">
            <v>医保</v>
          </cell>
          <cell r="K1303" t="str">
            <v>次</v>
          </cell>
          <cell r="L1303" t="str">
            <v/>
          </cell>
          <cell r="M1303" t="str">
            <v/>
          </cell>
        </row>
        <row r="1304">
          <cell r="H1304" t="str">
            <v>250402003</v>
          </cell>
          <cell r="I1304" t="str">
            <v>抗核提取物抗体测定(抗ENA抗体)</v>
          </cell>
          <cell r="J1304" t="str">
            <v>医保</v>
          </cell>
          <cell r="K1304" t="str">
            <v>项</v>
          </cell>
          <cell r="L1304" t="str">
            <v>指抗SSA、抗SSB、抗JO－1、抗Sm、抗nRNP、抗ScL-70、抗着丝点抗体测定。</v>
          </cell>
          <cell r="M1304" t="str">
            <v/>
          </cell>
        </row>
        <row r="1305">
          <cell r="H1305" t="str">
            <v>250402003-1</v>
          </cell>
          <cell r="I1305" t="str">
            <v>抗核提取物抗体测定(抗ENA抗体)-免疫学法</v>
          </cell>
          <cell r="J1305" t="str">
            <v>医保</v>
          </cell>
          <cell r="K1305" t="str">
            <v>项</v>
          </cell>
          <cell r="L1305" t="str">
            <v/>
          </cell>
          <cell r="M1305" t="str">
            <v/>
          </cell>
        </row>
        <row r="1306">
          <cell r="H1306" t="str">
            <v>250402003-2</v>
          </cell>
          <cell r="I1306" t="str">
            <v>抗核提取物抗体测定(抗ENA抗体)-免疫印迹法或高通量免疫荧光发光法</v>
          </cell>
          <cell r="J1306" t="str">
            <v>医保</v>
          </cell>
          <cell r="K1306" t="str">
            <v>项</v>
          </cell>
          <cell r="L1306" t="str">
            <v/>
          </cell>
          <cell r="M1306" t="str">
            <v/>
          </cell>
        </row>
        <row r="1307">
          <cell r="H1307" t="str">
            <v>250402004</v>
          </cell>
          <cell r="I1307" t="str">
            <v>抗单链DNA测定</v>
          </cell>
          <cell r="J1307" t="str">
            <v>医保</v>
          </cell>
          <cell r="K1307" t="str">
            <v>项</v>
          </cell>
          <cell r="L1307" t="str">
            <v/>
          </cell>
          <cell r="M1307" t="str">
            <v/>
          </cell>
        </row>
        <row r="1308">
          <cell r="H1308" t="str">
            <v>250402004-1</v>
          </cell>
          <cell r="I1308" t="str">
            <v>抗单链DNA测定-免疫学法</v>
          </cell>
          <cell r="J1308" t="str">
            <v>医保</v>
          </cell>
          <cell r="K1308" t="str">
            <v>项</v>
          </cell>
          <cell r="L1308" t="str">
            <v/>
          </cell>
          <cell r="M1308" t="str">
            <v/>
          </cell>
        </row>
        <row r="1309">
          <cell r="H1309" t="str">
            <v>250402004-2</v>
          </cell>
          <cell r="I1309" t="str">
            <v>抗单链DNA测定-免疫印迹法</v>
          </cell>
          <cell r="J1309" t="str">
            <v>医保</v>
          </cell>
          <cell r="K1309" t="str">
            <v>项</v>
          </cell>
          <cell r="L1309" t="str">
            <v/>
          </cell>
          <cell r="M1309" t="str">
            <v/>
          </cell>
        </row>
        <row r="1310">
          <cell r="H1310" t="str">
            <v>250402005</v>
          </cell>
          <cell r="I1310" t="str">
            <v>抗中性粒细胞胞浆抗体测定(ANCA)-免疫学法</v>
          </cell>
          <cell r="J1310" t="str">
            <v>医保</v>
          </cell>
          <cell r="K1310" t="str">
            <v>项</v>
          </cell>
          <cell r="L1310" t="str">
            <v>指cANCA、pANCA、PR3-ANCA、MPO-ANCA。包括高通量免疫荧光发光法。</v>
          </cell>
          <cell r="M1310" t="str">
            <v/>
          </cell>
        </row>
        <row r="1311">
          <cell r="H1311" t="str">
            <v>250402005-1</v>
          </cell>
          <cell r="I1311" t="str">
            <v>抗中性粒细胞胞浆抗体测定(ANCA)(快速定量检测)</v>
          </cell>
          <cell r="J1311" t="str">
            <v>医保</v>
          </cell>
          <cell r="K1311" t="str">
            <v>次</v>
          </cell>
          <cell r="L1311" t="str">
            <v/>
          </cell>
          <cell r="M1311" t="str">
            <v/>
          </cell>
        </row>
        <row r="1312">
          <cell r="H1312" t="str">
            <v>250402006</v>
          </cell>
          <cell r="I1312" t="str">
            <v>抗双链DNA测定(抗dsDNA)</v>
          </cell>
          <cell r="J1312" t="str">
            <v>医保</v>
          </cell>
          <cell r="K1312" t="str">
            <v>项</v>
          </cell>
          <cell r="L1312" t="str">
            <v/>
          </cell>
          <cell r="M1312" t="str">
            <v/>
          </cell>
        </row>
        <row r="1313">
          <cell r="H1313" t="str">
            <v>250402006-1</v>
          </cell>
          <cell r="I1313" t="str">
            <v>抗双链DNA测定(抗dsDNA)-免疫学法</v>
          </cell>
          <cell r="J1313" t="str">
            <v>医保</v>
          </cell>
          <cell r="K1313" t="str">
            <v>项</v>
          </cell>
          <cell r="L1313" t="str">
            <v/>
          </cell>
          <cell r="M1313" t="str">
            <v/>
          </cell>
        </row>
        <row r="1314">
          <cell r="H1314" t="str">
            <v>250402006-2</v>
          </cell>
          <cell r="I1314" t="str">
            <v>抗双链DNA测定(抗dsDNA)-免疫印迹法</v>
          </cell>
          <cell r="J1314" t="str">
            <v>医保</v>
          </cell>
          <cell r="K1314" t="str">
            <v>项</v>
          </cell>
          <cell r="L1314" t="str">
            <v/>
          </cell>
          <cell r="M1314" t="str">
            <v/>
          </cell>
        </row>
        <row r="1315">
          <cell r="H1315" t="str">
            <v>250402006-3</v>
          </cell>
          <cell r="I1315" t="str">
            <v>抗双链DNA(抗dsDNA)-快速定量检测</v>
          </cell>
          <cell r="J1315" t="str">
            <v>医保</v>
          </cell>
          <cell r="K1315" t="str">
            <v>次</v>
          </cell>
          <cell r="L1315" t="str">
            <v/>
          </cell>
          <cell r="M1315" t="str">
            <v/>
          </cell>
        </row>
        <row r="1316">
          <cell r="H1316" t="str">
            <v>250402007</v>
          </cell>
          <cell r="I1316" t="str">
            <v>抗线粒体抗体测定(AMA)</v>
          </cell>
          <cell r="J1316" t="str">
            <v>医保</v>
          </cell>
          <cell r="K1316" t="str">
            <v>项</v>
          </cell>
          <cell r="L1316" t="str">
            <v/>
          </cell>
          <cell r="M1316" t="str">
            <v/>
          </cell>
        </row>
        <row r="1317">
          <cell r="H1317" t="str">
            <v>250402007-1</v>
          </cell>
          <cell r="I1317" t="str">
            <v>抗线粒体抗体测定(AMA)-免疫学法</v>
          </cell>
          <cell r="J1317" t="str">
            <v>医保</v>
          </cell>
          <cell r="K1317" t="str">
            <v>项</v>
          </cell>
          <cell r="L1317" t="str">
            <v/>
          </cell>
          <cell r="M1317" t="str">
            <v/>
          </cell>
        </row>
        <row r="1318">
          <cell r="H1318" t="str">
            <v>250402007-2</v>
          </cell>
          <cell r="I1318" t="str">
            <v>抗线粒体抗体测定(AMA)-免疫印迹法或高通量免疫荧光发光法</v>
          </cell>
          <cell r="J1318" t="str">
            <v>医保</v>
          </cell>
          <cell r="K1318" t="str">
            <v>项</v>
          </cell>
          <cell r="L1318" t="str">
            <v/>
          </cell>
          <cell r="M1318" t="str">
            <v/>
          </cell>
        </row>
        <row r="1319">
          <cell r="H1319" t="str">
            <v>250402007-3</v>
          </cell>
          <cell r="I1319" t="str">
            <v>抗线粒体抗体(AMA)-快速定量检测</v>
          </cell>
          <cell r="J1319" t="str">
            <v>医保</v>
          </cell>
          <cell r="K1319" t="str">
            <v>次</v>
          </cell>
          <cell r="L1319" t="str">
            <v/>
          </cell>
          <cell r="M1319" t="str">
            <v/>
          </cell>
        </row>
        <row r="1320">
          <cell r="H1320" t="str">
            <v>250402007-4</v>
          </cell>
          <cell r="I1320" t="str">
            <v>抗线粒体抗体M2型(AMA-M2)-免疫学法或高通量免疫荧光发光法</v>
          </cell>
          <cell r="J1320" t="str">
            <v>医保</v>
          </cell>
          <cell r="K1320" t="str">
            <v>项</v>
          </cell>
          <cell r="L1320" t="str">
            <v/>
          </cell>
          <cell r="M1320" t="str">
            <v/>
          </cell>
        </row>
        <row r="1321">
          <cell r="H1321" t="str">
            <v>250402007-5</v>
          </cell>
          <cell r="I1321" t="str">
            <v>抗线粒体抗体M2型(AMA-M2)-快速定量检测</v>
          </cell>
          <cell r="J1321" t="str">
            <v>医保</v>
          </cell>
          <cell r="K1321" t="str">
            <v>次</v>
          </cell>
          <cell r="L1321" t="str">
            <v/>
          </cell>
          <cell r="M1321" t="str">
            <v/>
          </cell>
        </row>
        <row r="1322">
          <cell r="H1322" t="str">
            <v>250402008</v>
          </cell>
          <cell r="I1322" t="str">
            <v>抗核骨架蛋白抗体测定(amin)</v>
          </cell>
          <cell r="J1322" t="str">
            <v>医保</v>
          </cell>
          <cell r="K1322" t="str">
            <v>项</v>
          </cell>
          <cell r="L1322" t="str">
            <v/>
          </cell>
          <cell r="M1322" t="str">
            <v/>
          </cell>
        </row>
        <row r="1323">
          <cell r="H1323" t="str">
            <v>250402008-1</v>
          </cell>
          <cell r="I1323" t="str">
            <v>抗核骨架蛋白抗体测定(amin)-免疫学法</v>
          </cell>
          <cell r="J1323" t="str">
            <v>医保</v>
          </cell>
          <cell r="K1323" t="str">
            <v>项</v>
          </cell>
          <cell r="L1323" t="str">
            <v/>
          </cell>
          <cell r="M1323" t="str">
            <v/>
          </cell>
        </row>
        <row r="1324">
          <cell r="H1324" t="str">
            <v>250402008-2</v>
          </cell>
          <cell r="I1324" t="str">
            <v>抗核骨架蛋白抗体测定(amin)-免疫印迹法</v>
          </cell>
          <cell r="J1324" t="str">
            <v>医保</v>
          </cell>
          <cell r="K1324" t="str">
            <v>项</v>
          </cell>
          <cell r="L1324" t="str">
            <v/>
          </cell>
          <cell r="M1324" t="str">
            <v/>
          </cell>
        </row>
        <row r="1325">
          <cell r="H1325" t="str">
            <v>250402009</v>
          </cell>
          <cell r="I1325" t="str">
            <v>抗核糖体抗体测定</v>
          </cell>
          <cell r="J1325" t="str">
            <v>医保</v>
          </cell>
          <cell r="K1325" t="str">
            <v>项</v>
          </cell>
          <cell r="L1325" t="str">
            <v/>
          </cell>
          <cell r="M1325" t="str">
            <v/>
          </cell>
        </row>
        <row r="1326">
          <cell r="H1326" t="str">
            <v>250402009-1</v>
          </cell>
          <cell r="I1326" t="str">
            <v>抗核糖体抗体测定-免疫学法</v>
          </cell>
          <cell r="J1326" t="str">
            <v>医保</v>
          </cell>
          <cell r="K1326" t="str">
            <v>项</v>
          </cell>
          <cell r="L1326" t="str">
            <v/>
          </cell>
          <cell r="M1326" t="str">
            <v/>
          </cell>
        </row>
        <row r="1327">
          <cell r="H1327" t="str">
            <v>250402009-2</v>
          </cell>
          <cell r="I1327" t="str">
            <v>抗核糖体抗体测定-免疫印迹法</v>
          </cell>
          <cell r="J1327" t="str">
            <v>医保</v>
          </cell>
          <cell r="K1327" t="str">
            <v>项</v>
          </cell>
          <cell r="L1327" t="str">
            <v/>
          </cell>
          <cell r="M1327" t="str">
            <v/>
          </cell>
        </row>
        <row r="1328">
          <cell r="H1328" t="str">
            <v>250402010</v>
          </cell>
          <cell r="I1328" t="str">
            <v>抗核糖核蛋白抗体测定</v>
          </cell>
          <cell r="J1328" t="str">
            <v>医保</v>
          </cell>
          <cell r="K1328" t="str">
            <v>项</v>
          </cell>
          <cell r="L1328" t="str">
            <v/>
          </cell>
          <cell r="M1328" t="str">
            <v/>
          </cell>
        </row>
        <row r="1329">
          <cell r="H1329" t="str">
            <v>250402010-1</v>
          </cell>
          <cell r="I1329" t="str">
            <v>抗核糖核蛋白抗体测定-免疫学法</v>
          </cell>
          <cell r="J1329" t="str">
            <v>医保</v>
          </cell>
          <cell r="K1329" t="str">
            <v>项</v>
          </cell>
          <cell r="L1329" t="str">
            <v/>
          </cell>
          <cell r="M1329" t="str">
            <v/>
          </cell>
        </row>
        <row r="1330">
          <cell r="H1330" t="str">
            <v>250402010-2</v>
          </cell>
          <cell r="I1330" t="str">
            <v>抗核糖核蛋白抗体测定-免疫印迹法或高通量免疫荧光发光法</v>
          </cell>
          <cell r="J1330" t="str">
            <v>医保</v>
          </cell>
          <cell r="K1330" t="str">
            <v>项</v>
          </cell>
          <cell r="L1330" t="str">
            <v/>
          </cell>
          <cell r="M1330" t="str">
            <v/>
          </cell>
        </row>
        <row r="1331">
          <cell r="H1331" t="str">
            <v>250402011</v>
          </cell>
          <cell r="I1331" t="str">
            <v>抗染色体抗体测定</v>
          </cell>
          <cell r="J1331" t="str">
            <v>医保</v>
          </cell>
          <cell r="K1331" t="str">
            <v>项</v>
          </cell>
          <cell r="L1331" t="str">
            <v/>
          </cell>
          <cell r="M1331" t="str">
            <v/>
          </cell>
        </row>
        <row r="1332">
          <cell r="H1332" t="str">
            <v>250402011-1</v>
          </cell>
          <cell r="I1332" t="str">
            <v>抗染色体抗体测定-免疫学法</v>
          </cell>
          <cell r="J1332" t="str">
            <v>医保</v>
          </cell>
          <cell r="K1332" t="str">
            <v>项</v>
          </cell>
          <cell r="L1332" t="str">
            <v/>
          </cell>
          <cell r="M1332" t="str">
            <v/>
          </cell>
        </row>
        <row r="1333">
          <cell r="H1333" t="str">
            <v>250402011-2</v>
          </cell>
          <cell r="I1333" t="str">
            <v>抗染色体抗体测定-免疫印迹法</v>
          </cell>
          <cell r="J1333" t="str">
            <v>医保</v>
          </cell>
          <cell r="K1333" t="str">
            <v>项</v>
          </cell>
          <cell r="L1333" t="str">
            <v/>
          </cell>
          <cell r="M1333" t="str">
            <v/>
          </cell>
        </row>
        <row r="1334">
          <cell r="H1334" t="str">
            <v>250402012</v>
          </cell>
          <cell r="I1334" t="str">
            <v>抗血液细胞抗体测定</v>
          </cell>
          <cell r="J1334" t="str">
            <v>医保</v>
          </cell>
          <cell r="K1334" t="str">
            <v>项</v>
          </cell>
          <cell r="L1334" t="str">
            <v>指红细胞抗体、淋巴细胞抗体、巨噬细胞抗体、血小板抗体测定。</v>
          </cell>
          <cell r="M1334" t="str">
            <v/>
          </cell>
        </row>
        <row r="1335">
          <cell r="H1335" t="str">
            <v>250402013</v>
          </cell>
          <cell r="I1335" t="str">
            <v>抗肝细胞特异性脂蛋白抗体测定</v>
          </cell>
          <cell r="J1335" t="str">
            <v>医保</v>
          </cell>
          <cell r="K1335" t="str">
            <v>项</v>
          </cell>
          <cell r="L1335" t="str">
            <v/>
          </cell>
          <cell r="M1335" t="str">
            <v/>
          </cell>
        </row>
        <row r="1336">
          <cell r="H1336" t="str">
            <v>250402014</v>
          </cell>
          <cell r="I1336" t="str">
            <v>抗组织细胞抗体测定</v>
          </cell>
          <cell r="J1336" t="str">
            <v>医保</v>
          </cell>
          <cell r="K1336" t="str">
            <v>项</v>
          </cell>
          <cell r="L1336" t="str">
            <v>指肝细胞、胃壁细胞、胰岛细胞、肾上腺细胞、骨骼肌、平滑肌等抗体测定。</v>
          </cell>
          <cell r="M1336" t="str">
            <v/>
          </cell>
        </row>
        <row r="1337">
          <cell r="H1337" t="str">
            <v>250402015</v>
          </cell>
          <cell r="I1337" t="str">
            <v>抗心肌抗体测定(AHA)</v>
          </cell>
          <cell r="J1337" t="str">
            <v>医保</v>
          </cell>
          <cell r="K1337" t="str">
            <v>项</v>
          </cell>
          <cell r="L1337" t="str">
            <v/>
          </cell>
          <cell r="M1337" t="str">
            <v/>
          </cell>
        </row>
        <row r="1338">
          <cell r="H1338" t="str">
            <v>250402015-1</v>
          </cell>
          <cell r="I1338" t="str">
            <v>抗心肌抗体测定(AHA)-凝集法</v>
          </cell>
          <cell r="J1338" t="str">
            <v>医保</v>
          </cell>
          <cell r="K1338" t="str">
            <v>项</v>
          </cell>
          <cell r="L1338" t="str">
            <v/>
          </cell>
          <cell r="M1338" t="str">
            <v/>
          </cell>
        </row>
        <row r="1339">
          <cell r="H1339" t="str">
            <v>250402015-2</v>
          </cell>
          <cell r="I1339" t="str">
            <v>抗心肌抗体测定(AHA)-各种免疫学方法</v>
          </cell>
          <cell r="J1339" t="str">
            <v>医保</v>
          </cell>
          <cell r="K1339" t="str">
            <v>项</v>
          </cell>
          <cell r="L1339" t="str">
            <v/>
          </cell>
          <cell r="M1339" t="str">
            <v/>
          </cell>
        </row>
        <row r="1340">
          <cell r="H1340" t="str">
            <v>250402016</v>
          </cell>
          <cell r="I1340" t="str">
            <v>抗心磷脂抗体测定(ACA)</v>
          </cell>
          <cell r="J1340" t="str">
            <v>医保</v>
          </cell>
          <cell r="K1340" t="str">
            <v>项</v>
          </cell>
          <cell r="L1340" t="str">
            <v>指IgA、IgM、IgG。</v>
          </cell>
          <cell r="M1340" t="str">
            <v/>
          </cell>
        </row>
        <row r="1341">
          <cell r="H1341" t="str">
            <v>250402016-1</v>
          </cell>
          <cell r="I1341" t="str">
            <v>抗心磷脂抗体测定(ACA)-快速定量检测</v>
          </cell>
          <cell r="J1341" t="str">
            <v>医保</v>
          </cell>
          <cell r="K1341" t="str">
            <v>次</v>
          </cell>
          <cell r="L1341" t="str">
            <v>指IgA、IgM、IgG。</v>
          </cell>
          <cell r="M1341" t="str">
            <v/>
          </cell>
        </row>
        <row r="1342">
          <cell r="H1342" t="str">
            <v>250402016-2</v>
          </cell>
          <cell r="I1342" t="str">
            <v>抗心磷脂抗体测定(ACA)(酶联免疫独立单人份测量试剂检测-全自动仪器法)</v>
          </cell>
          <cell r="J1342" t="str">
            <v>医保</v>
          </cell>
          <cell r="K1342" t="str">
            <v>次</v>
          </cell>
          <cell r="L1342" t="str">
            <v>指IgA、IgM、IgG。</v>
          </cell>
          <cell r="M1342" t="str">
            <v/>
          </cell>
        </row>
        <row r="1343">
          <cell r="H1343" t="str">
            <v>250402017</v>
          </cell>
          <cell r="I1343" t="str">
            <v>抗甲状腺球蛋白抗体测定(TGAb)</v>
          </cell>
          <cell r="J1343" t="str">
            <v>医保</v>
          </cell>
          <cell r="K1343" t="str">
            <v>项</v>
          </cell>
          <cell r="L1343" t="str">
            <v/>
          </cell>
          <cell r="M1343" t="str">
            <v/>
          </cell>
        </row>
        <row r="1344">
          <cell r="H1344" t="str">
            <v>250402017-1</v>
          </cell>
          <cell r="I1344" t="str">
            <v>抗甲状腺球蛋白抗体测定(TGAb)-凝集法</v>
          </cell>
          <cell r="J1344" t="str">
            <v>医保</v>
          </cell>
          <cell r="K1344" t="str">
            <v>项</v>
          </cell>
          <cell r="L1344" t="str">
            <v/>
          </cell>
          <cell r="M1344" t="str">
            <v/>
          </cell>
        </row>
        <row r="1345">
          <cell r="H1345" t="str">
            <v>250402017-3</v>
          </cell>
          <cell r="I1345" t="str">
            <v>抗甲状腺球蛋白抗体测定(TGAb)-化学发光法</v>
          </cell>
          <cell r="J1345" t="str">
            <v>医保</v>
          </cell>
          <cell r="K1345" t="str">
            <v>项</v>
          </cell>
          <cell r="L1345" t="str">
            <v/>
          </cell>
          <cell r="M1345" t="str">
            <v/>
          </cell>
        </row>
        <row r="1346">
          <cell r="H1346" t="str">
            <v>250402017-4</v>
          </cell>
          <cell r="I1346" t="str">
            <v>抗甲状腺球蛋白抗体(TGAb)-各种免疫学方法快速定量检测</v>
          </cell>
          <cell r="J1346" t="str">
            <v>医保</v>
          </cell>
          <cell r="K1346" t="str">
            <v>次</v>
          </cell>
          <cell r="L1346" t="str">
            <v/>
          </cell>
          <cell r="M1346" t="str">
            <v/>
          </cell>
        </row>
        <row r="1347">
          <cell r="H1347" t="str">
            <v>250402017-5</v>
          </cell>
          <cell r="I1347" t="str">
            <v>抗甲状腺球蛋白抗体测定(TGAb)(酶联免疫独立单人份测量试剂检测-全自动仪器法)</v>
          </cell>
          <cell r="J1347" t="str">
            <v>医保</v>
          </cell>
          <cell r="K1347" t="str">
            <v>次</v>
          </cell>
          <cell r="L1347" t="str">
            <v/>
          </cell>
          <cell r="M1347" t="str">
            <v/>
          </cell>
        </row>
        <row r="1348">
          <cell r="H1348" t="str">
            <v>250402018</v>
          </cell>
          <cell r="I1348" t="str">
            <v>抗甲状腺微粒体抗体测定(TMAb)</v>
          </cell>
          <cell r="J1348" t="str">
            <v>医保</v>
          </cell>
          <cell r="K1348" t="str">
            <v>项</v>
          </cell>
          <cell r="L1348" t="str">
            <v/>
          </cell>
          <cell r="M1348" t="str">
            <v/>
          </cell>
        </row>
        <row r="1349">
          <cell r="H1349" t="str">
            <v>250402018-1</v>
          </cell>
          <cell r="I1349" t="str">
            <v>抗甲状腺微粒体抗体测定(TMAb)-各种免疫学方法</v>
          </cell>
          <cell r="J1349" t="str">
            <v>医保</v>
          </cell>
          <cell r="K1349" t="str">
            <v>项</v>
          </cell>
          <cell r="L1349" t="str">
            <v/>
          </cell>
          <cell r="M1349" t="str">
            <v/>
          </cell>
        </row>
        <row r="1350">
          <cell r="H1350" t="str">
            <v>250402018-2</v>
          </cell>
          <cell r="I1350" t="str">
            <v>抗甲状腺微粒体抗体测定(TMAb)-化学发光法</v>
          </cell>
          <cell r="J1350" t="str">
            <v>医保</v>
          </cell>
          <cell r="K1350" t="str">
            <v>项</v>
          </cell>
          <cell r="L1350" t="str">
            <v/>
          </cell>
          <cell r="M1350" t="str">
            <v/>
          </cell>
        </row>
        <row r="1351">
          <cell r="H1351" t="str">
            <v>250402018-3</v>
          </cell>
          <cell r="I1351" t="str">
            <v>抗甲状腺微粒体抗体(TMAb)-各种免疫学方法快速定量检测</v>
          </cell>
          <cell r="J1351" t="str">
            <v>医保</v>
          </cell>
          <cell r="K1351" t="str">
            <v>次</v>
          </cell>
          <cell r="L1351" t="str">
            <v/>
          </cell>
          <cell r="M1351" t="str">
            <v/>
          </cell>
        </row>
        <row r="1352">
          <cell r="H1352" t="str">
            <v>250402018-4</v>
          </cell>
          <cell r="I1352" t="str">
            <v>抗甲状腺过氧化物酶抗体-各种免疫学方法</v>
          </cell>
          <cell r="J1352" t="str">
            <v>医保</v>
          </cell>
          <cell r="K1352" t="str">
            <v>项</v>
          </cell>
          <cell r="L1352" t="str">
            <v>指抗甲状腺过氧化物酶抗体检测。</v>
          </cell>
          <cell r="M1352" t="str">
            <v/>
          </cell>
        </row>
        <row r="1353">
          <cell r="H1353" t="str">
            <v>250402018-5</v>
          </cell>
          <cell r="I1353" t="str">
            <v>抗甲状腺过氧化物酶抗体-各种免疫学方法快速定量检测</v>
          </cell>
          <cell r="J1353" t="str">
            <v>医保</v>
          </cell>
          <cell r="K1353" t="str">
            <v>次</v>
          </cell>
          <cell r="L1353" t="str">
            <v>指抗甲状腺过氧化物酶抗体检测。</v>
          </cell>
          <cell r="M1353" t="str">
            <v/>
          </cell>
        </row>
        <row r="1354">
          <cell r="H1354" t="str">
            <v>250402018-6</v>
          </cell>
          <cell r="I1354" t="str">
            <v>抗甲状腺过氧化物酶抗体-化学发光法</v>
          </cell>
          <cell r="J1354" t="str">
            <v>医保</v>
          </cell>
          <cell r="K1354" t="str">
            <v>项</v>
          </cell>
          <cell r="L1354" t="str">
            <v>指抗甲状腺过氧化物酶抗体检测。</v>
          </cell>
          <cell r="M1354" t="str">
            <v/>
          </cell>
        </row>
        <row r="1355">
          <cell r="H1355" t="str">
            <v>250402019</v>
          </cell>
          <cell r="I1355" t="str">
            <v>抗肾小球基底膜抗体测定</v>
          </cell>
          <cell r="J1355" t="str">
            <v>医保</v>
          </cell>
          <cell r="K1355" t="str">
            <v>项</v>
          </cell>
          <cell r="L1355" t="str">
            <v/>
          </cell>
          <cell r="M1355" t="str">
            <v/>
          </cell>
        </row>
        <row r="1356">
          <cell r="H1356" t="str">
            <v>250402019-1</v>
          </cell>
          <cell r="I1356" t="str">
            <v>抗肾小球基底膜抗体测定-凝集法</v>
          </cell>
          <cell r="J1356" t="str">
            <v>医保</v>
          </cell>
          <cell r="K1356" t="str">
            <v>项</v>
          </cell>
          <cell r="L1356" t="str">
            <v/>
          </cell>
          <cell r="M1356" t="str">
            <v/>
          </cell>
        </row>
        <row r="1357">
          <cell r="H1357" t="str">
            <v>250402019-2</v>
          </cell>
          <cell r="I1357" t="str">
            <v>抗肾小球基底膜抗体测定-各种免疫学方法</v>
          </cell>
          <cell r="J1357" t="str">
            <v>医保</v>
          </cell>
          <cell r="K1357" t="str">
            <v>项</v>
          </cell>
          <cell r="L1357" t="str">
            <v>包括高通量免疫荧光发光法。</v>
          </cell>
          <cell r="M1357" t="str">
            <v/>
          </cell>
        </row>
        <row r="1358">
          <cell r="H1358" t="str">
            <v>250402019-3</v>
          </cell>
          <cell r="I1358" t="str">
            <v>抗肾小球基底膜抗体测定-各种免疫学方法快速定量检测</v>
          </cell>
          <cell r="J1358" t="str">
            <v>医保</v>
          </cell>
          <cell r="K1358" t="str">
            <v>次</v>
          </cell>
          <cell r="L1358" t="str">
            <v/>
          </cell>
          <cell r="M1358" t="str">
            <v/>
          </cell>
        </row>
        <row r="1359">
          <cell r="H1359" t="str">
            <v>250402020</v>
          </cell>
          <cell r="I1359" t="str">
            <v>抗脑组织抗体测定</v>
          </cell>
          <cell r="J1359" t="str">
            <v>医保</v>
          </cell>
          <cell r="K1359" t="str">
            <v>项</v>
          </cell>
          <cell r="L1359" t="str">
            <v/>
          </cell>
          <cell r="M1359" t="str">
            <v/>
          </cell>
        </row>
        <row r="1360">
          <cell r="H1360" t="str">
            <v>250402021</v>
          </cell>
          <cell r="I1360" t="str">
            <v>抗腮腺管抗体测定</v>
          </cell>
          <cell r="J1360" t="str">
            <v>医保</v>
          </cell>
          <cell r="K1360" t="str">
            <v>项</v>
          </cell>
          <cell r="L1360" t="str">
            <v/>
          </cell>
          <cell r="M1360" t="str">
            <v/>
          </cell>
        </row>
        <row r="1361">
          <cell r="H1361" t="str">
            <v>250402022</v>
          </cell>
          <cell r="I1361" t="str">
            <v>抗卵巢抗体测定</v>
          </cell>
          <cell r="J1361" t="str">
            <v>医保</v>
          </cell>
          <cell r="K1361" t="str">
            <v>项</v>
          </cell>
          <cell r="L1361" t="str">
            <v/>
          </cell>
          <cell r="M1361" t="str">
            <v/>
          </cell>
        </row>
        <row r="1362">
          <cell r="H1362" t="str">
            <v>250402023</v>
          </cell>
          <cell r="I1362" t="str">
            <v>抗子宫内膜抗体测定(EMAb)</v>
          </cell>
          <cell r="J1362" t="str">
            <v>医保</v>
          </cell>
          <cell r="K1362" t="str">
            <v>项</v>
          </cell>
          <cell r="L1362" t="str">
            <v/>
          </cell>
          <cell r="M1362" t="str">
            <v/>
          </cell>
        </row>
        <row r="1363">
          <cell r="H1363" t="str">
            <v>250402024</v>
          </cell>
          <cell r="I1363" t="str">
            <v>抗精子抗体测定</v>
          </cell>
          <cell r="J1363" t="str">
            <v>医保</v>
          </cell>
          <cell r="K1363" t="str">
            <v>项</v>
          </cell>
          <cell r="L1363" t="str">
            <v/>
          </cell>
          <cell r="M1363" t="str">
            <v/>
          </cell>
        </row>
        <row r="1364">
          <cell r="H1364" t="str">
            <v>250402024-1</v>
          </cell>
          <cell r="I1364" t="str">
            <v>抗精子抗体测定-定量分析</v>
          </cell>
          <cell r="J1364" t="str">
            <v>医保</v>
          </cell>
          <cell r="K1364" t="str">
            <v>项</v>
          </cell>
          <cell r="L1364" t="str">
            <v/>
          </cell>
          <cell r="M1364" t="str">
            <v/>
          </cell>
        </row>
        <row r="1365">
          <cell r="H1365" t="str">
            <v>250402025</v>
          </cell>
          <cell r="I1365" t="str">
            <v>抗硬皮病抗体测定</v>
          </cell>
          <cell r="J1365" t="str">
            <v>医保</v>
          </cell>
          <cell r="K1365" t="str">
            <v>项</v>
          </cell>
          <cell r="L1365" t="str">
            <v/>
          </cell>
          <cell r="M1365" t="str">
            <v/>
          </cell>
        </row>
        <row r="1366">
          <cell r="H1366" t="str">
            <v>250402026</v>
          </cell>
          <cell r="I1366" t="str">
            <v>抗胰岛素抗体测定</v>
          </cell>
          <cell r="J1366" t="str">
            <v>医保</v>
          </cell>
          <cell r="K1366" t="str">
            <v>项</v>
          </cell>
          <cell r="L1366" t="str">
            <v/>
          </cell>
          <cell r="M1366" t="str">
            <v/>
          </cell>
        </row>
        <row r="1367">
          <cell r="H1367" t="str">
            <v>250402026-1</v>
          </cell>
          <cell r="I1367" t="str">
            <v>抗胰岛素抗体测定-凝集法</v>
          </cell>
          <cell r="J1367" t="str">
            <v>医保</v>
          </cell>
          <cell r="K1367" t="str">
            <v>项</v>
          </cell>
          <cell r="L1367" t="str">
            <v/>
          </cell>
          <cell r="M1367" t="str">
            <v/>
          </cell>
        </row>
        <row r="1368">
          <cell r="H1368" t="str">
            <v>250402026-2</v>
          </cell>
          <cell r="I1368" t="str">
            <v>抗胰岛素抗体测定-各种免疫学方法</v>
          </cell>
          <cell r="J1368" t="str">
            <v>医保</v>
          </cell>
          <cell r="K1368" t="str">
            <v>项</v>
          </cell>
          <cell r="L1368" t="str">
            <v/>
          </cell>
          <cell r="M1368" t="str">
            <v/>
          </cell>
        </row>
        <row r="1369">
          <cell r="H1369" t="str">
            <v>250402027</v>
          </cell>
          <cell r="I1369" t="str">
            <v>抗胰岛素受体抗体测定</v>
          </cell>
          <cell r="J1369" t="str">
            <v>医保</v>
          </cell>
          <cell r="K1369" t="str">
            <v>项</v>
          </cell>
          <cell r="L1369" t="str">
            <v/>
          </cell>
          <cell r="M1369" t="str">
            <v/>
          </cell>
        </row>
        <row r="1370">
          <cell r="H1370" t="str">
            <v>250402028</v>
          </cell>
          <cell r="I1370" t="str">
            <v>抗乙酰胆碱受体抗体测定</v>
          </cell>
          <cell r="J1370" t="str">
            <v>医保</v>
          </cell>
          <cell r="K1370" t="str">
            <v>项</v>
          </cell>
          <cell r="L1370" t="str">
            <v/>
          </cell>
          <cell r="M1370" t="str">
            <v/>
          </cell>
        </row>
        <row r="1371">
          <cell r="H1371" t="str">
            <v>250402029</v>
          </cell>
          <cell r="I1371" t="str">
            <v>抗磷壁酸抗体测定</v>
          </cell>
          <cell r="J1371" t="str">
            <v>医保</v>
          </cell>
          <cell r="K1371" t="str">
            <v>项</v>
          </cell>
          <cell r="L1371" t="str">
            <v/>
          </cell>
          <cell r="M1371" t="str">
            <v/>
          </cell>
        </row>
        <row r="1372">
          <cell r="H1372" t="str">
            <v>250402030</v>
          </cell>
          <cell r="I1372" t="str">
            <v>抗鞘磷脂抗体测定</v>
          </cell>
          <cell r="J1372" t="str">
            <v>医保</v>
          </cell>
          <cell r="K1372" t="str">
            <v>项</v>
          </cell>
          <cell r="L1372" t="str">
            <v>指IgA、IgG、IgM。</v>
          </cell>
          <cell r="M1372" t="str">
            <v/>
          </cell>
        </row>
        <row r="1373">
          <cell r="H1373" t="str">
            <v>250402031</v>
          </cell>
          <cell r="I1373" t="str">
            <v>抗白蛋白抗体测定</v>
          </cell>
          <cell r="J1373" t="str">
            <v>医保</v>
          </cell>
          <cell r="K1373" t="str">
            <v>项</v>
          </cell>
          <cell r="L1373" t="str">
            <v>指IgA、IgG、IgM。</v>
          </cell>
          <cell r="M1373" t="str">
            <v/>
          </cell>
        </row>
        <row r="1374">
          <cell r="H1374" t="str">
            <v>250402032</v>
          </cell>
          <cell r="I1374" t="str">
            <v>抗补体抗体测定</v>
          </cell>
          <cell r="J1374" t="str">
            <v>医保</v>
          </cell>
          <cell r="K1374" t="str">
            <v>项</v>
          </cell>
          <cell r="L1374" t="str">
            <v/>
          </cell>
          <cell r="M1374" t="str">
            <v/>
          </cell>
        </row>
        <row r="1375">
          <cell r="H1375" t="str">
            <v>250402033</v>
          </cell>
          <cell r="I1375" t="str">
            <v>抗载脂蛋白抗体测定</v>
          </cell>
          <cell r="J1375" t="str">
            <v>医保</v>
          </cell>
          <cell r="K1375" t="str">
            <v>项</v>
          </cell>
          <cell r="L1375" t="str">
            <v>指A1、B抗体测定。</v>
          </cell>
          <cell r="M1375" t="str">
            <v/>
          </cell>
        </row>
        <row r="1376">
          <cell r="H1376" t="str">
            <v>250402034</v>
          </cell>
          <cell r="I1376" t="str">
            <v>抗内因子抗体测定</v>
          </cell>
          <cell r="J1376" t="str">
            <v>医保</v>
          </cell>
          <cell r="K1376" t="str">
            <v>项</v>
          </cell>
          <cell r="L1376" t="str">
            <v/>
          </cell>
          <cell r="M1376" t="str">
            <v/>
          </cell>
        </row>
        <row r="1377">
          <cell r="H1377" t="str">
            <v>250402035</v>
          </cell>
          <cell r="I1377" t="str">
            <v>类风湿因子(RF)测定</v>
          </cell>
          <cell r="J1377" t="str">
            <v>医保</v>
          </cell>
          <cell r="K1377" t="str">
            <v/>
          </cell>
          <cell r="L1377" t="str">
            <v/>
          </cell>
          <cell r="M1377" t="str">
            <v/>
          </cell>
        </row>
        <row r="1378">
          <cell r="H1378" t="str">
            <v>250402035-1</v>
          </cell>
          <cell r="I1378" t="str">
            <v>类风湿因子(RF)测定-凝集法</v>
          </cell>
          <cell r="J1378" t="str">
            <v>医保</v>
          </cell>
          <cell r="K1378" t="str">
            <v>项</v>
          </cell>
          <cell r="L1378" t="str">
            <v/>
          </cell>
          <cell r="M1378" t="str">
            <v/>
          </cell>
        </row>
        <row r="1379">
          <cell r="H1379" t="str">
            <v>250402035-2</v>
          </cell>
          <cell r="I1379" t="str">
            <v>类风湿因子(RF)测定-各种免疫学方法</v>
          </cell>
          <cell r="J1379" t="str">
            <v>医保</v>
          </cell>
          <cell r="K1379" t="str">
            <v>项</v>
          </cell>
          <cell r="L1379" t="str">
            <v/>
          </cell>
          <cell r="M1379" t="str">
            <v/>
          </cell>
        </row>
        <row r="1380">
          <cell r="H1380" t="str">
            <v>250402036</v>
          </cell>
          <cell r="I1380" t="str">
            <v>抗增殖细胞核抗原抗体(抗PCNA)测定</v>
          </cell>
          <cell r="J1380" t="str">
            <v>医保</v>
          </cell>
          <cell r="K1380" t="str">
            <v>项</v>
          </cell>
          <cell r="L1380" t="str">
            <v/>
          </cell>
          <cell r="M1380" t="str">
            <v/>
          </cell>
        </row>
        <row r="1381">
          <cell r="H1381" t="str">
            <v>250402037</v>
          </cell>
          <cell r="I1381" t="str">
            <v>分泌型免疫球蛋白A测定</v>
          </cell>
          <cell r="J1381" t="str">
            <v>医保</v>
          </cell>
          <cell r="K1381" t="str">
            <v>项</v>
          </cell>
          <cell r="L1381" t="str">
            <v/>
          </cell>
          <cell r="M1381" t="str">
            <v/>
          </cell>
        </row>
        <row r="1382">
          <cell r="H1382" t="str">
            <v>250402038</v>
          </cell>
          <cell r="I1382" t="str">
            <v>抗角蛋白抗体(AKA)测定</v>
          </cell>
          <cell r="J1382" t="str">
            <v>医保</v>
          </cell>
          <cell r="K1382" t="str">
            <v>项</v>
          </cell>
          <cell r="L1382" t="str">
            <v/>
          </cell>
          <cell r="M1382" t="str">
            <v/>
          </cell>
        </row>
        <row r="1383">
          <cell r="H1383" t="str">
            <v>250402039</v>
          </cell>
          <cell r="I1383" t="str">
            <v>抗可溶性肝抗原/肝-胰抗原抗体(SLA/LP)测定</v>
          </cell>
          <cell r="J1383" t="str">
            <v>医保</v>
          </cell>
          <cell r="K1383" t="str">
            <v>项</v>
          </cell>
          <cell r="L1383" t="str">
            <v/>
          </cell>
          <cell r="M1383" t="str">
            <v/>
          </cell>
        </row>
        <row r="1384">
          <cell r="H1384" t="str">
            <v>250402040</v>
          </cell>
          <cell r="I1384" t="str">
            <v>抗肝肾微粒体抗体(LKM)测定</v>
          </cell>
          <cell r="J1384" t="str">
            <v>医保</v>
          </cell>
          <cell r="K1384" t="str">
            <v>项</v>
          </cell>
          <cell r="L1384" t="str">
            <v/>
          </cell>
          <cell r="M1384" t="str">
            <v/>
          </cell>
        </row>
        <row r="1385">
          <cell r="H1385" t="str">
            <v>250402040-1</v>
          </cell>
          <cell r="I1385" t="str">
            <v>抗肝肾微粒体抗体(LKM)测定-快速定量检测</v>
          </cell>
          <cell r="J1385" t="str">
            <v>医保</v>
          </cell>
          <cell r="K1385" t="str">
            <v>次</v>
          </cell>
          <cell r="L1385" t="str">
            <v/>
          </cell>
          <cell r="M1385" t="str">
            <v/>
          </cell>
        </row>
        <row r="1386">
          <cell r="H1386" t="str">
            <v>250402041</v>
          </cell>
          <cell r="I1386" t="str">
            <v>抗环瓜氨酸肽抗体(抗CCP抗体)测定</v>
          </cell>
          <cell r="J1386" t="str">
            <v>医保</v>
          </cell>
          <cell r="K1386" t="str">
            <v/>
          </cell>
          <cell r="L1386" t="str">
            <v/>
          </cell>
          <cell r="M1386" t="str">
            <v/>
          </cell>
        </row>
        <row r="1387">
          <cell r="H1387" t="str">
            <v>250402041-1</v>
          </cell>
          <cell r="I1387" t="str">
            <v>抗环瓜氨酸肽抗体(抗CCP抗体)测定-各种免疫学方法</v>
          </cell>
          <cell r="J1387" t="str">
            <v>医保</v>
          </cell>
          <cell r="K1387" t="str">
            <v>项</v>
          </cell>
          <cell r="L1387" t="str">
            <v/>
          </cell>
          <cell r="M1387" t="str">
            <v/>
          </cell>
        </row>
        <row r="1388">
          <cell r="H1388" t="str">
            <v>250402041-2</v>
          </cell>
          <cell r="I1388" t="str">
            <v>抗环瓜氨酸肽抗体(抗CCP抗体)测定-化学发光法</v>
          </cell>
          <cell r="J1388" t="str">
            <v>医保</v>
          </cell>
          <cell r="K1388" t="str">
            <v>项</v>
          </cell>
          <cell r="L1388" t="str">
            <v/>
          </cell>
          <cell r="M1388" t="str">
            <v/>
          </cell>
        </row>
        <row r="1389">
          <cell r="H1389" t="str">
            <v>250402042</v>
          </cell>
          <cell r="I1389" t="str">
            <v>抗β2-糖蛋白1抗体测定</v>
          </cell>
          <cell r="J1389" t="str">
            <v>医保</v>
          </cell>
          <cell r="K1389" t="str">
            <v>项</v>
          </cell>
          <cell r="L1389" t="str">
            <v/>
          </cell>
          <cell r="M1389" t="str">
            <v/>
          </cell>
        </row>
        <row r="1390">
          <cell r="H1390" t="str">
            <v>250402042-1</v>
          </cell>
          <cell r="I1390" t="str">
            <v>抗β2-糖蛋白1抗体测定(快速定量检测)</v>
          </cell>
          <cell r="J1390" t="str">
            <v>医保</v>
          </cell>
          <cell r="K1390" t="str">
            <v>次</v>
          </cell>
          <cell r="L1390" t="str">
            <v/>
          </cell>
          <cell r="M1390" t="str">
            <v/>
          </cell>
        </row>
        <row r="1391">
          <cell r="H1391" t="str">
            <v>250402043</v>
          </cell>
          <cell r="I1391" t="str">
            <v>抗透明带抗体(AZP)测定</v>
          </cell>
          <cell r="J1391" t="str">
            <v>医保</v>
          </cell>
          <cell r="K1391" t="str">
            <v>项</v>
          </cell>
          <cell r="L1391" t="str">
            <v/>
          </cell>
          <cell r="M1391" t="str">
            <v/>
          </cell>
        </row>
        <row r="1392">
          <cell r="H1392" t="str">
            <v>250402044</v>
          </cell>
          <cell r="I1392" t="str">
            <v>抗核小体抗体测定(AnuA)</v>
          </cell>
          <cell r="J1392" t="str">
            <v>医保</v>
          </cell>
          <cell r="K1392" t="str">
            <v>项</v>
          </cell>
          <cell r="L1392" t="str">
            <v/>
          </cell>
          <cell r="M1392" t="str">
            <v/>
          </cell>
        </row>
        <row r="1393">
          <cell r="H1393" t="str">
            <v>250402045</v>
          </cell>
          <cell r="I1393" t="str">
            <v>抗核周因子抗体(APF)测定</v>
          </cell>
          <cell r="J1393" t="str">
            <v>医保</v>
          </cell>
          <cell r="K1393" t="str">
            <v>项</v>
          </cell>
          <cell r="L1393" t="str">
            <v/>
          </cell>
          <cell r="M1393" t="str">
            <v/>
          </cell>
        </row>
        <row r="1394">
          <cell r="H1394" t="str">
            <v>250402046</v>
          </cell>
          <cell r="I1394" t="str">
            <v>抗肝细胞溶质抗原I型抗体测定(LC-1)</v>
          </cell>
          <cell r="J1394" t="str">
            <v>医保</v>
          </cell>
          <cell r="K1394" t="str">
            <v>项</v>
          </cell>
          <cell r="L1394" t="str">
            <v/>
          </cell>
          <cell r="M1394" t="str">
            <v/>
          </cell>
        </row>
        <row r="1395">
          <cell r="H1395" t="str">
            <v>250402047</v>
          </cell>
          <cell r="I1395" t="str">
            <v>抗RA33抗体测定</v>
          </cell>
          <cell r="J1395" t="str">
            <v>医保</v>
          </cell>
          <cell r="K1395" t="str">
            <v>项</v>
          </cell>
          <cell r="L1395" t="str">
            <v/>
          </cell>
          <cell r="M1395" t="str">
            <v/>
          </cell>
        </row>
        <row r="1396">
          <cell r="H1396" t="str">
            <v>250402048</v>
          </cell>
          <cell r="I1396" t="str">
            <v>抗DNA酶B抗体测定</v>
          </cell>
          <cell r="J1396" t="str">
            <v>医保</v>
          </cell>
          <cell r="K1396" t="str">
            <v>项</v>
          </cell>
          <cell r="L1396" t="str">
            <v/>
          </cell>
          <cell r="M1396" t="str">
            <v/>
          </cell>
        </row>
        <row r="1397">
          <cell r="H1397" t="str">
            <v>250402049</v>
          </cell>
          <cell r="I1397" t="str">
            <v>抗组蛋白抗体(AHA)测定</v>
          </cell>
          <cell r="J1397" t="str">
            <v>医保</v>
          </cell>
          <cell r="K1397" t="str">
            <v>项</v>
          </cell>
          <cell r="L1397" t="str">
            <v/>
          </cell>
          <cell r="M1397" t="str">
            <v/>
          </cell>
        </row>
        <row r="1398">
          <cell r="H1398" t="str">
            <v>250402050</v>
          </cell>
          <cell r="I1398" t="str">
            <v>抗Sa抗体测定</v>
          </cell>
          <cell r="J1398" t="str">
            <v>医保</v>
          </cell>
          <cell r="K1398" t="str">
            <v>项</v>
          </cell>
          <cell r="L1398" t="str">
            <v/>
          </cell>
          <cell r="M1398" t="str">
            <v/>
          </cell>
        </row>
        <row r="1399">
          <cell r="H1399" t="str">
            <v>250402051</v>
          </cell>
          <cell r="I1399" t="str">
            <v>抗聚角蛋白微丝蛋白抗体(AFA)测定</v>
          </cell>
          <cell r="J1399" t="str">
            <v>医保</v>
          </cell>
          <cell r="K1399" t="str">
            <v>项</v>
          </cell>
          <cell r="L1399" t="str">
            <v/>
          </cell>
          <cell r="M1399" t="str">
            <v/>
          </cell>
        </row>
        <row r="1400">
          <cell r="H1400" t="str">
            <v>250402052</v>
          </cell>
          <cell r="I1400" t="str">
            <v>抗杀菌通透性增高蛋白(BPI)抗体测定</v>
          </cell>
          <cell r="J1400" t="str">
            <v>医保</v>
          </cell>
          <cell r="K1400" t="str">
            <v>项</v>
          </cell>
          <cell r="L1400" t="str">
            <v/>
          </cell>
          <cell r="M1400" t="str">
            <v/>
          </cell>
        </row>
        <row r="1401">
          <cell r="H1401" t="str">
            <v>250402053</v>
          </cell>
          <cell r="I1401" t="str">
            <v>抗α胞衬蛋白抗体测定</v>
          </cell>
          <cell r="J1401" t="str">
            <v>医保</v>
          </cell>
          <cell r="K1401" t="str">
            <v>项</v>
          </cell>
          <cell r="L1401" t="str">
            <v>指IgA,IgG。</v>
          </cell>
          <cell r="M1401" t="str">
            <v/>
          </cell>
        </row>
        <row r="1402">
          <cell r="H1402" t="str">
            <v>250402054</v>
          </cell>
          <cell r="I1402" t="str">
            <v>抗人绒毛膜促性腺激素抗体(AHCGAb)测定</v>
          </cell>
          <cell r="J1402" t="str">
            <v>医保</v>
          </cell>
          <cell r="K1402" t="str">
            <v>项</v>
          </cell>
          <cell r="L1402" t="str">
            <v/>
          </cell>
          <cell r="M1402" t="str">
            <v/>
          </cell>
        </row>
        <row r="1403">
          <cell r="H1403" t="str">
            <v>250402055</v>
          </cell>
          <cell r="I1403" t="str">
            <v>抗神经节苷脂IgG,IgM抗体测定</v>
          </cell>
          <cell r="J1403" t="str">
            <v>医保</v>
          </cell>
          <cell r="K1403" t="str">
            <v>项</v>
          </cell>
          <cell r="L1403" t="str">
            <v/>
          </cell>
          <cell r="M1403" t="str">
            <v/>
          </cell>
        </row>
        <row r="1404">
          <cell r="H1404" t="str">
            <v>250402055-1</v>
          </cell>
          <cell r="I1404" t="str">
            <v>抗神经节苷脂IgG抗体测定</v>
          </cell>
          <cell r="J1404" t="str">
            <v>医保</v>
          </cell>
          <cell r="K1404" t="str">
            <v>项</v>
          </cell>
          <cell r="L1404" t="str">
            <v/>
          </cell>
          <cell r="M1404" t="str">
            <v/>
          </cell>
        </row>
        <row r="1405">
          <cell r="H1405" t="str">
            <v>250402055-2</v>
          </cell>
          <cell r="I1405" t="str">
            <v>抗神经节苷脂IgM抗体测定</v>
          </cell>
          <cell r="J1405" t="str">
            <v>医保</v>
          </cell>
          <cell r="K1405" t="str">
            <v>项</v>
          </cell>
          <cell r="L1405" t="str">
            <v/>
          </cell>
          <cell r="M1405" t="str">
            <v/>
          </cell>
        </row>
        <row r="1406">
          <cell r="H1406" t="str">
            <v>250402056S</v>
          </cell>
          <cell r="I1406" t="str">
            <v>抗sp100抗体</v>
          </cell>
          <cell r="J1406" t="str">
            <v>医保</v>
          </cell>
          <cell r="K1406" t="str">
            <v>项</v>
          </cell>
          <cell r="L1406" t="str">
            <v/>
          </cell>
          <cell r="M1406" t="str">
            <v/>
          </cell>
        </row>
        <row r="1407">
          <cell r="H1407" t="str">
            <v>250402057S</v>
          </cell>
          <cell r="I1407" t="str">
            <v>抗gp210抗体</v>
          </cell>
          <cell r="J1407" t="str">
            <v>医保</v>
          </cell>
          <cell r="K1407" t="str">
            <v>项</v>
          </cell>
          <cell r="L1407" t="str">
            <v/>
          </cell>
          <cell r="M1407" t="str">
            <v/>
          </cell>
        </row>
        <row r="1408">
          <cell r="H1408" t="str">
            <v>250402059S</v>
          </cell>
          <cell r="I1408" t="str">
            <v>抗线粒体抗体亚型抗体分型</v>
          </cell>
          <cell r="J1408" t="str">
            <v>医保</v>
          </cell>
          <cell r="K1408" t="str">
            <v>项</v>
          </cell>
          <cell r="L1408" t="str">
            <v>定量。</v>
          </cell>
          <cell r="M1408" t="str">
            <v/>
          </cell>
        </row>
        <row r="1409">
          <cell r="H1409" t="str">
            <v>250402060S</v>
          </cell>
          <cell r="I1409" t="str">
            <v>性激素结合球蛋白测定</v>
          </cell>
          <cell r="J1409" t="str">
            <v>医保</v>
          </cell>
          <cell r="K1409" t="str">
            <v>项</v>
          </cell>
          <cell r="L1409" t="str">
            <v/>
          </cell>
          <cell r="M1409" t="str">
            <v/>
          </cell>
        </row>
        <row r="1410">
          <cell r="H1410" t="str">
            <v>250402060S-1</v>
          </cell>
          <cell r="I1410" t="str">
            <v>性激素结合球蛋白测定-各种免疫学方法</v>
          </cell>
          <cell r="J1410" t="str">
            <v>医保</v>
          </cell>
          <cell r="K1410" t="str">
            <v>项</v>
          </cell>
          <cell r="L1410" t="str">
            <v/>
          </cell>
          <cell r="M1410" t="str">
            <v/>
          </cell>
        </row>
        <row r="1411">
          <cell r="H1411" t="str">
            <v>250402060S-2</v>
          </cell>
          <cell r="I1411" t="str">
            <v>性激素结合球蛋白测定-化学发光法</v>
          </cell>
          <cell r="J1411" t="str">
            <v>医保</v>
          </cell>
          <cell r="K1411" t="str">
            <v>项</v>
          </cell>
          <cell r="L1411" t="str">
            <v/>
          </cell>
          <cell r="M1411" t="str">
            <v/>
          </cell>
        </row>
        <row r="1412">
          <cell r="H1412" t="str">
            <v>250402061S</v>
          </cell>
          <cell r="I1412" t="str">
            <v>补体C1q复合物抗体定量检测</v>
          </cell>
          <cell r="J1412" t="str">
            <v>医保</v>
          </cell>
          <cell r="K1412" t="str">
            <v>项</v>
          </cell>
          <cell r="L1412" t="str">
            <v/>
          </cell>
          <cell r="M1412" t="str">
            <v/>
          </cell>
        </row>
        <row r="1413">
          <cell r="H1413" t="str">
            <v>250402062S</v>
          </cell>
          <cell r="I1413" t="str">
            <v>抗酪氨酸磷酸酶抗体(IA2)定量检测</v>
          </cell>
          <cell r="J1413" t="str">
            <v>医保</v>
          </cell>
          <cell r="K1413" t="str">
            <v>项</v>
          </cell>
          <cell r="L1413" t="str">
            <v/>
          </cell>
          <cell r="M1413" t="str">
            <v/>
          </cell>
        </row>
        <row r="1414">
          <cell r="H1414" t="str">
            <v>250402063S</v>
          </cell>
          <cell r="I1414" t="str">
            <v>抗核外核糖核酸外切酶抗体(抗PM-Scl抗体)定量检测</v>
          </cell>
          <cell r="J1414" t="str">
            <v>医保</v>
          </cell>
          <cell r="K1414" t="str">
            <v>项</v>
          </cell>
          <cell r="L1414" t="str">
            <v/>
          </cell>
          <cell r="M1414" t="str">
            <v/>
          </cell>
        </row>
        <row r="1415">
          <cell r="H1415" t="str">
            <v>250402064S</v>
          </cell>
          <cell r="I1415" t="str">
            <v>抗麦胶蛋白抗体定量检测</v>
          </cell>
          <cell r="J1415" t="str">
            <v>医保</v>
          </cell>
          <cell r="K1415" t="str">
            <v>项</v>
          </cell>
          <cell r="L1415" t="str">
            <v/>
          </cell>
          <cell r="M1415" t="str">
            <v/>
          </cell>
        </row>
        <row r="1416">
          <cell r="H1416" t="str">
            <v>250402065S</v>
          </cell>
          <cell r="I1416" t="str">
            <v>抗酿酒酵母抗体定量检测</v>
          </cell>
          <cell r="J1416" t="str">
            <v>医保</v>
          </cell>
          <cell r="K1416" t="str">
            <v>项</v>
          </cell>
          <cell r="L1416" t="str">
            <v/>
          </cell>
          <cell r="M1416" t="str">
            <v/>
          </cell>
        </row>
        <row r="1417">
          <cell r="H1417" t="str">
            <v>250402066S</v>
          </cell>
          <cell r="I1417" t="str">
            <v>抗磷脂酶A2受体抗体测定</v>
          </cell>
          <cell r="J1417" t="str">
            <v>医保</v>
          </cell>
          <cell r="K1417" t="str">
            <v>项</v>
          </cell>
          <cell r="L1417" t="str">
            <v>检测抗磷脂酶A2受体抗体。</v>
          </cell>
          <cell r="M1417" t="str">
            <v/>
          </cell>
        </row>
        <row r="1418">
          <cell r="H1418" t="str">
            <v>250402067S</v>
          </cell>
          <cell r="I1418" t="str">
            <v>抗谷氨酸受体抗体测定</v>
          </cell>
          <cell r="J1418" t="str">
            <v>医保</v>
          </cell>
          <cell r="K1418" t="str">
            <v>项</v>
          </cell>
          <cell r="L1418" t="str">
            <v>检测抗谷氨酸受体抗体。</v>
          </cell>
          <cell r="M1418" t="str">
            <v/>
          </cell>
        </row>
        <row r="1419">
          <cell r="H1419" t="str">
            <v>250402068S</v>
          </cell>
          <cell r="I1419" t="str">
            <v>抗肌炎抗体谱IgG测定</v>
          </cell>
          <cell r="J1419" t="str">
            <v>医保</v>
          </cell>
          <cell r="K1419" t="str">
            <v>次</v>
          </cell>
          <cell r="L1419" t="str">
            <v>含Ku、SRP、Jo-1、PM-Scl75、Mi-2等抗体。</v>
          </cell>
          <cell r="M1419" t="str">
            <v/>
          </cell>
        </row>
        <row r="1420">
          <cell r="H1420" t="str">
            <v>250402068S-1</v>
          </cell>
          <cell r="I1420" t="str">
            <v>抗肌炎抗体谱IgG测定加收(第6项起,每增加5项)</v>
          </cell>
          <cell r="J1420" t="str">
            <v>医保</v>
          </cell>
          <cell r="K1420" t="str">
            <v>次</v>
          </cell>
          <cell r="L1420" t="str">
            <v>含Ku、SRP、Jo-1、PM-Scl75、Mi-2等抗体。</v>
          </cell>
          <cell r="M1420" t="str">
            <v/>
          </cell>
        </row>
        <row r="1421">
          <cell r="H1421" t="str">
            <v>250402069S</v>
          </cell>
          <cell r="I1421" t="str">
            <v>抗AQP-4抗体测定</v>
          </cell>
          <cell r="J1421" t="str">
            <v>医保</v>
          </cell>
          <cell r="K1421" t="str">
            <v>项</v>
          </cell>
          <cell r="L1421" t="str">
            <v>检测抗AQP-4抗体。</v>
          </cell>
          <cell r="M1421" t="str">
            <v/>
          </cell>
        </row>
        <row r="1422">
          <cell r="H1422" t="str">
            <v>250402070F</v>
          </cell>
          <cell r="I1422" t="str">
            <v>抗磷脂酰丝氨酸/凝血酶原复合物抗体检测</v>
          </cell>
          <cell r="J1422" t="str">
            <v>自费</v>
          </cell>
          <cell r="K1422" t="str">
            <v>项</v>
          </cell>
          <cell r="L1422" t="str">
            <v>包括IgG、IgM。</v>
          </cell>
          <cell r="M1422" t="str">
            <v/>
          </cell>
        </row>
        <row r="1423">
          <cell r="H1423" t="str">
            <v>250403001</v>
          </cell>
          <cell r="I1423" t="str">
            <v>甲型肝炎抗体测定(Anti-HAV)</v>
          </cell>
          <cell r="J1423" t="str">
            <v>医保</v>
          </cell>
          <cell r="K1423" t="str">
            <v>项</v>
          </cell>
          <cell r="L1423" t="str">
            <v>指IgG、IgM。</v>
          </cell>
          <cell r="M1423" t="str">
            <v/>
          </cell>
        </row>
        <row r="1424">
          <cell r="H1424" t="str">
            <v>250403001-1</v>
          </cell>
          <cell r="I1424" t="str">
            <v>甲型肝炎抗体测定(Anti-HAV)-酶标法</v>
          </cell>
          <cell r="J1424" t="str">
            <v>医保</v>
          </cell>
          <cell r="K1424" t="str">
            <v>项</v>
          </cell>
          <cell r="L1424" t="str">
            <v>指IgG、IgM。</v>
          </cell>
          <cell r="M1424" t="str">
            <v/>
          </cell>
        </row>
        <row r="1425">
          <cell r="H1425" t="str">
            <v>250403001-2</v>
          </cell>
          <cell r="I1425" t="str">
            <v>甲型肝炎抗体测定(Anti-HAV)-各种免疫学方法</v>
          </cell>
          <cell r="J1425" t="str">
            <v>医保</v>
          </cell>
          <cell r="K1425" t="str">
            <v>项</v>
          </cell>
          <cell r="L1425" t="str">
            <v>指IgG、IgM。</v>
          </cell>
          <cell r="M1425" t="str">
            <v/>
          </cell>
        </row>
        <row r="1426">
          <cell r="H1426" t="str">
            <v>250403001-3</v>
          </cell>
          <cell r="I1426" t="str">
            <v>甲型肝炎抗体测定(Anti-HAV)-化学发光法</v>
          </cell>
          <cell r="J1426" t="str">
            <v>医保</v>
          </cell>
          <cell r="K1426" t="str">
            <v>项</v>
          </cell>
          <cell r="L1426" t="str">
            <v>指IgG、IgM。</v>
          </cell>
          <cell r="M1426" t="str">
            <v/>
          </cell>
        </row>
        <row r="1427">
          <cell r="H1427" t="str">
            <v>250403002</v>
          </cell>
          <cell r="I1427" t="str">
            <v>甲型肝炎抗原测定(HAVAg)</v>
          </cell>
          <cell r="J1427" t="str">
            <v>医保</v>
          </cell>
          <cell r="K1427" t="str">
            <v>项</v>
          </cell>
          <cell r="L1427" t="str">
            <v/>
          </cell>
          <cell r="M1427" t="str">
            <v/>
          </cell>
        </row>
        <row r="1428">
          <cell r="H1428" t="str">
            <v>250403002-1</v>
          </cell>
          <cell r="I1428" t="str">
            <v>甲型肝炎抗原测定(HAVAg)-各种免疫学方法</v>
          </cell>
          <cell r="J1428" t="str">
            <v>医保</v>
          </cell>
          <cell r="K1428" t="str">
            <v>项</v>
          </cell>
          <cell r="L1428" t="str">
            <v/>
          </cell>
          <cell r="M1428" t="str">
            <v/>
          </cell>
        </row>
        <row r="1429">
          <cell r="H1429" t="str">
            <v>250403002-2</v>
          </cell>
          <cell r="I1429" t="str">
            <v>甲型肝炎抗原测定(HAVAg)-荧光探针法</v>
          </cell>
          <cell r="J1429" t="str">
            <v>医保</v>
          </cell>
          <cell r="K1429" t="str">
            <v>项</v>
          </cell>
          <cell r="L1429" t="str">
            <v/>
          </cell>
          <cell r="M1429" t="str">
            <v/>
          </cell>
        </row>
        <row r="1430">
          <cell r="H1430" t="str">
            <v>250403003</v>
          </cell>
          <cell r="I1430" t="str">
            <v>乙型肝炎DNA测定</v>
          </cell>
          <cell r="J1430" t="str">
            <v>医保</v>
          </cell>
          <cell r="K1430" t="str">
            <v>项</v>
          </cell>
          <cell r="L1430" t="str">
            <v/>
          </cell>
          <cell r="M1430" t="str">
            <v/>
          </cell>
        </row>
        <row r="1431">
          <cell r="H1431" t="str">
            <v>250403003-1</v>
          </cell>
          <cell r="I1431" t="str">
            <v>乙型肝炎DNA测定-定性</v>
          </cell>
          <cell r="J1431" t="str">
            <v>医保</v>
          </cell>
          <cell r="K1431" t="str">
            <v>项</v>
          </cell>
          <cell r="L1431" t="str">
            <v/>
          </cell>
          <cell r="M1431" t="str">
            <v/>
          </cell>
        </row>
        <row r="1432">
          <cell r="H1432" t="str">
            <v>250403003-2</v>
          </cell>
          <cell r="I1432" t="str">
            <v>乙型肝炎DNA测定-定量</v>
          </cell>
          <cell r="J1432" t="str">
            <v>医保</v>
          </cell>
          <cell r="K1432" t="str">
            <v>项</v>
          </cell>
          <cell r="L1432" t="str">
            <v/>
          </cell>
          <cell r="M1432" t="str">
            <v/>
          </cell>
        </row>
        <row r="1433">
          <cell r="H1433" t="str">
            <v>250403003-2/1</v>
          </cell>
          <cell r="I1433" t="str">
            <v>乙型肝炎DNA测定-定量(高敏)</v>
          </cell>
          <cell r="J1433" t="str">
            <v>医保</v>
          </cell>
          <cell r="K1433" t="str">
            <v>项</v>
          </cell>
          <cell r="L1433" t="str">
            <v>指对各种标本进行乙型肝炎DNA高敏定量测定，要求实际灵敏度≤20IU/mL。</v>
          </cell>
          <cell r="M1433" t="str">
            <v/>
          </cell>
        </row>
        <row r="1434">
          <cell r="H1434" t="str">
            <v>250403004</v>
          </cell>
          <cell r="I1434" t="str">
            <v>乙型肝炎表面抗原测定(HBsAg)</v>
          </cell>
          <cell r="J1434" t="str">
            <v>医保</v>
          </cell>
          <cell r="K1434" t="str">
            <v>项</v>
          </cell>
          <cell r="L1434" t="str">
            <v/>
          </cell>
          <cell r="M1434" t="str">
            <v/>
          </cell>
        </row>
        <row r="1435">
          <cell r="H1435" t="str">
            <v>250403004-1</v>
          </cell>
          <cell r="I1435" t="str">
            <v>乙型肝炎表面抗原测定(HBsAg)-酶标法</v>
          </cell>
          <cell r="J1435" t="str">
            <v>医保</v>
          </cell>
          <cell r="K1435" t="str">
            <v>项</v>
          </cell>
          <cell r="L1435" t="str">
            <v/>
          </cell>
          <cell r="M1435" t="str">
            <v/>
          </cell>
        </row>
        <row r="1436">
          <cell r="H1436" t="str">
            <v>250403004-2</v>
          </cell>
          <cell r="I1436" t="str">
            <v>乙型肝炎表面抗原测定(HBsAg)-各种免疫学方法</v>
          </cell>
          <cell r="J1436" t="str">
            <v>医保</v>
          </cell>
          <cell r="K1436" t="str">
            <v>项</v>
          </cell>
          <cell r="L1436" t="str">
            <v/>
          </cell>
          <cell r="M1436" t="str">
            <v/>
          </cell>
        </row>
        <row r="1437">
          <cell r="H1437" t="str">
            <v>250403004-3</v>
          </cell>
          <cell r="I1437" t="str">
            <v>乙型肝炎表面抗原测定(HBsAg)-化学发光法</v>
          </cell>
          <cell r="J1437" t="str">
            <v>医保</v>
          </cell>
          <cell r="K1437" t="str">
            <v>项</v>
          </cell>
          <cell r="L1437" t="str">
            <v/>
          </cell>
          <cell r="M1437" t="str">
            <v/>
          </cell>
        </row>
        <row r="1438">
          <cell r="H1438" t="str">
            <v>250403005</v>
          </cell>
          <cell r="I1438" t="str">
            <v>乙型肝炎表面抗体测定(Anti-HBs)</v>
          </cell>
          <cell r="J1438" t="str">
            <v>医保</v>
          </cell>
          <cell r="K1438" t="str">
            <v>项</v>
          </cell>
          <cell r="L1438" t="str">
            <v/>
          </cell>
          <cell r="M1438" t="str">
            <v/>
          </cell>
        </row>
        <row r="1439">
          <cell r="H1439" t="str">
            <v>250403005-1</v>
          </cell>
          <cell r="I1439" t="str">
            <v>乙型肝炎表面抗体测定(Anti-HBs)-酶标法</v>
          </cell>
          <cell r="J1439" t="str">
            <v>医保</v>
          </cell>
          <cell r="K1439" t="str">
            <v>项</v>
          </cell>
          <cell r="L1439" t="str">
            <v/>
          </cell>
          <cell r="M1439" t="str">
            <v/>
          </cell>
        </row>
        <row r="1440">
          <cell r="H1440" t="str">
            <v>250403005-2</v>
          </cell>
          <cell r="I1440" t="str">
            <v>乙型肝炎表面抗体测定(Anti-HBs)-各种免疫学方法</v>
          </cell>
          <cell r="J1440" t="str">
            <v>医保</v>
          </cell>
          <cell r="K1440" t="str">
            <v>项</v>
          </cell>
          <cell r="L1440" t="str">
            <v/>
          </cell>
          <cell r="M1440" t="str">
            <v/>
          </cell>
        </row>
        <row r="1441">
          <cell r="H1441" t="str">
            <v>250403005-3</v>
          </cell>
          <cell r="I1441" t="str">
            <v>乙型肝炎表面抗体测定(Anti-HBs)-化学发光法</v>
          </cell>
          <cell r="J1441" t="str">
            <v>医保</v>
          </cell>
          <cell r="K1441" t="str">
            <v>项</v>
          </cell>
          <cell r="L1441" t="str">
            <v/>
          </cell>
          <cell r="M1441" t="str">
            <v/>
          </cell>
        </row>
        <row r="1442">
          <cell r="H1442" t="str">
            <v>250403006</v>
          </cell>
          <cell r="I1442" t="str">
            <v>乙型肝炎e抗原测定(HBeAg)</v>
          </cell>
          <cell r="J1442" t="str">
            <v>医保</v>
          </cell>
          <cell r="K1442" t="str">
            <v>项</v>
          </cell>
          <cell r="L1442" t="str">
            <v/>
          </cell>
          <cell r="M1442" t="str">
            <v/>
          </cell>
        </row>
        <row r="1443">
          <cell r="H1443" t="str">
            <v>250403006-1</v>
          </cell>
          <cell r="I1443" t="str">
            <v>乙型肝炎e抗原测定(HBeAg)-酶标法</v>
          </cell>
          <cell r="J1443" t="str">
            <v>医保</v>
          </cell>
          <cell r="K1443" t="str">
            <v>项</v>
          </cell>
          <cell r="L1443" t="str">
            <v/>
          </cell>
          <cell r="M1443" t="str">
            <v/>
          </cell>
        </row>
        <row r="1444">
          <cell r="H1444" t="str">
            <v>250403006-2</v>
          </cell>
          <cell r="I1444" t="str">
            <v>乙型肝炎e抗原测定(HBeAg)-各种免疫学方法</v>
          </cell>
          <cell r="J1444" t="str">
            <v>医保</v>
          </cell>
          <cell r="K1444" t="str">
            <v>项</v>
          </cell>
          <cell r="L1444" t="str">
            <v/>
          </cell>
          <cell r="M1444" t="str">
            <v/>
          </cell>
        </row>
        <row r="1445">
          <cell r="H1445" t="str">
            <v>250403006-3</v>
          </cell>
          <cell r="I1445" t="str">
            <v>乙型肝炎e抗原测定(HBeAg)-化学发光法</v>
          </cell>
          <cell r="J1445" t="str">
            <v>医保</v>
          </cell>
          <cell r="K1445" t="str">
            <v>项</v>
          </cell>
          <cell r="L1445" t="str">
            <v/>
          </cell>
          <cell r="M1445" t="str">
            <v/>
          </cell>
        </row>
        <row r="1446">
          <cell r="H1446" t="str">
            <v>250403007</v>
          </cell>
          <cell r="I1446" t="str">
            <v>乙型肝炎e抗体测定(Anti-HBe)</v>
          </cell>
          <cell r="J1446" t="str">
            <v>医保</v>
          </cell>
          <cell r="K1446" t="str">
            <v>项</v>
          </cell>
          <cell r="L1446" t="str">
            <v/>
          </cell>
          <cell r="M1446" t="str">
            <v/>
          </cell>
        </row>
        <row r="1447">
          <cell r="H1447" t="str">
            <v>250403007-1</v>
          </cell>
          <cell r="I1447" t="str">
            <v>乙型肝炎e抗体测定(Anti-HBe)-酶标法</v>
          </cell>
          <cell r="J1447" t="str">
            <v>医保</v>
          </cell>
          <cell r="K1447" t="str">
            <v>项</v>
          </cell>
          <cell r="L1447" t="str">
            <v/>
          </cell>
          <cell r="M1447" t="str">
            <v/>
          </cell>
        </row>
        <row r="1448">
          <cell r="H1448" t="str">
            <v>250403007-2</v>
          </cell>
          <cell r="I1448" t="str">
            <v>乙型肝炎e抗体测定(Anti-HBe)-各种免疫学方法</v>
          </cell>
          <cell r="J1448" t="str">
            <v>医保</v>
          </cell>
          <cell r="K1448" t="str">
            <v>项</v>
          </cell>
          <cell r="L1448" t="str">
            <v/>
          </cell>
          <cell r="M1448" t="str">
            <v/>
          </cell>
        </row>
        <row r="1449">
          <cell r="H1449" t="str">
            <v>250403007-3</v>
          </cell>
          <cell r="I1449" t="str">
            <v>乙型肝炎e抗体测定(Anti-HBe)-化学发光法</v>
          </cell>
          <cell r="J1449" t="str">
            <v>医保</v>
          </cell>
          <cell r="K1449" t="str">
            <v>项</v>
          </cell>
          <cell r="L1449" t="str">
            <v/>
          </cell>
          <cell r="M1449" t="str">
            <v/>
          </cell>
        </row>
        <row r="1450">
          <cell r="H1450" t="str">
            <v>250403008</v>
          </cell>
          <cell r="I1450" t="str">
            <v>乙型肝炎核心抗原测定(HBcAg)</v>
          </cell>
          <cell r="J1450" t="str">
            <v>医保</v>
          </cell>
          <cell r="K1450" t="str">
            <v>项</v>
          </cell>
          <cell r="L1450" t="str">
            <v/>
          </cell>
          <cell r="M1450" t="str">
            <v/>
          </cell>
        </row>
        <row r="1451">
          <cell r="H1451" t="str">
            <v>250403008-1</v>
          </cell>
          <cell r="I1451" t="str">
            <v>乙型肝炎核心抗原测定(HBcAg)-酶标法</v>
          </cell>
          <cell r="J1451" t="str">
            <v>医保</v>
          </cell>
          <cell r="K1451" t="str">
            <v>项</v>
          </cell>
          <cell r="L1451" t="str">
            <v/>
          </cell>
          <cell r="M1451" t="str">
            <v/>
          </cell>
        </row>
        <row r="1452">
          <cell r="H1452" t="str">
            <v>250403008-2</v>
          </cell>
          <cell r="I1452" t="str">
            <v>乙型肝炎核心抗原测定(HBcAg)-各种免疫学方法</v>
          </cell>
          <cell r="J1452" t="str">
            <v>医保</v>
          </cell>
          <cell r="K1452" t="str">
            <v>项</v>
          </cell>
          <cell r="L1452" t="str">
            <v/>
          </cell>
          <cell r="M1452" t="str">
            <v/>
          </cell>
        </row>
        <row r="1453">
          <cell r="H1453" t="str">
            <v>250403008-3</v>
          </cell>
          <cell r="I1453" t="str">
            <v>乙型肝炎核心抗原测定(HBcAg)-化学发光法</v>
          </cell>
          <cell r="J1453" t="str">
            <v>医保</v>
          </cell>
          <cell r="K1453" t="str">
            <v>项</v>
          </cell>
          <cell r="L1453" t="str">
            <v/>
          </cell>
          <cell r="M1453" t="str">
            <v/>
          </cell>
        </row>
        <row r="1454">
          <cell r="H1454" t="str">
            <v>250403009</v>
          </cell>
          <cell r="I1454" t="str">
            <v>乙型肝炎核心抗体测定(Anti-HBc)</v>
          </cell>
          <cell r="J1454" t="str">
            <v>医保</v>
          </cell>
          <cell r="K1454" t="str">
            <v>项</v>
          </cell>
          <cell r="L1454" t="str">
            <v/>
          </cell>
          <cell r="M1454" t="str">
            <v/>
          </cell>
        </row>
        <row r="1455">
          <cell r="H1455" t="str">
            <v>250403009-1</v>
          </cell>
          <cell r="I1455" t="str">
            <v>乙型肝炎核心抗体测定(Anti-HBc)-酶标法</v>
          </cell>
          <cell r="J1455" t="str">
            <v>医保</v>
          </cell>
          <cell r="K1455" t="str">
            <v>项</v>
          </cell>
          <cell r="L1455" t="str">
            <v/>
          </cell>
          <cell r="M1455" t="str">
            <v/>
          </cell>
        </row>
        <row r="1456">
          <cell r="H1456" t="str">
            <v>250403009-2</v>
          </cell>
          <cell r="I1456" t="str">
            <v>乙型肝炎核心抗体测定(Anti-HBc)-各种免疫学方法</v>
          </cell>
          <cell r="J1456" t="str">
            <v>医保</v>
          </cell>
          <cell r="K1456" t="str">
            <v>项</v>
          </cell>
          <cell r="L1456" t="str">
            <v/>
          </cell>
          <cell r="M1456" t="str">
            <v/>
          </cell>
        </row>
        <row r="1457">
          <cell r="H1457" t="str">
            <v>250403009-3</v>
          </cell>
          <cell r="I1457" t="str">
            <v>乙型肝炎核心抗体测定(Anti-HBc)-化学发光法</v>
          </cell>
          <cell r="J1457" t="str">
            <v>医保</v>
          </cell>
          <cell r="K1457" t="str">
            <v>项</v>
          </cell>
          <cell r="L1457" t="str">
            <v/>
          </cell>
          <cell r="M1457" t="str">
            <v/>
          </cell>
        </row>
        <row r="1458">
          <cell r="H1458" t="str">
            <v>250403010</v>
          </cell>
          <cell r="I1458" t="str">
            <v>乙型肝炎核心IgM抗体测定(Anti-HBcIgM)</v>
          </cell>
          <cell r="J1458" t="str">
            <v>医保</v>
          </cell>
          <cell r="K1458" t="str">
            <v/>
          </cell>
          <cell r="L1458" t="str">
            <v/>
          </cell>
          <cell r="M1458" t="str">
            <v/>
          </cell>
        </row>
        <row r="1459">
          <cell r="H1459" t="str">
            <v>250403010-1</v>
          </cell>
          <cell r="I1459" t="str">
            <v>乙型肝炎核心IgM抗体测定(Anti-HBcIgM)-定性法</v>
          </cell>
          <cell r="J1459" t="str">
            <v>医保</v>
          </cell>
          <cell r="K1459" t="str">
            <v>项</v>
          </cell>
          <cell r="L1459" t="str">
            <v/>
          </cell>
          <cell r="M1459" t="str">
            <v/>
          </cell>
        </row>
        <row r="1460">
          <cell r="H1460" t="str">
            <v>250403010-2</v>
          </cell>
          <cell r="I1460" t="str">
            <v>乙型肝炎核心IgM抗体测定(Anti-HBcIgM)-定量法</v>
          </cell>
          <cell r="J1460" t="str">
            <v>医保</v>
          </cell>
          <cell r="K1460" t="str">
            <v>项</v>
          </cell>
          <cell r="L1460" t="str">
            <v/>
          </cell>
          <cell r="M1460" t="str">
            <v/>
          </cell>
        </row>
        <row r="1461">
          <cell r="H1461" t="str">
            <v>250403011</v>
          </cell>
          <cell r="I1461" t="str">
            <v>乙型肝炎病毒外膜蛋白前S1抗原测定</v>
          </cell>
          <cell r="J1461" t="str">
            <v>医保</v>
          </cell>
          <cell r="K1461" t="str">
            <v>项</v>
          </cell>
          <cell r="L1461" t="str">
            <v/>
          </cell>
          <cell r="M1461" t="str">
            <v/>
          </cell>
        </row>
        <row r="1462">
          <cell r="H1462" t="str">
            <v>250403011-1</v>
          </cell>
          <cell r="I1462" t="str">
            <v>乙型肝炎病毒外膜蛋白前S1抗体测定</v>
          </cell>
          <cell r="J1462" t="str">
            <v>医保</v>
          </cell>
          <cell r="K1462" t="str">
            <v>项</v>
          </cell>
          <cell r="L1462" t="str">
            <v/>
          </cell>
          <cell r="M1462" t="str">
            <v/>
          </cell>
        </row>
        <row r="1463">
          <cell r="H1463" t="str">
            <v>250403012</v>
          </cell>
          <cell r="I1463" t="str">
            <v>乙型肝炎病毒外膜蛋白前S2抗原测定</v>
          </cell>
          <cell r="J1463" t="str">
            <v>医保</v>
          </cell>
          <cell r="K1463" t="str">
            <v>项</v>
          </cell>
          <cell r="L1463" t="str">
            <v/>
          </cell>
          <cell r="M1463" t="str">
            <v/>
          </cell>
        </row>
        <row r="1464">
          <cell r="H1464" t="str">
            <v>250403012-1</v>
          </cell>
          <cell r="I1464" t="str">
            <v>乙型肝炎病毒外膜蛋白前S2抗体测定</v>
          </cell>
          <cell r="J1464" t="str">
            <v>医保</v>
          </cell>
          <cell r="K1464" t="str">
            <v>项</v>
          </cell>
          <cell r="L1464" t="str">
            <v/>
          </cell>
          <cell r="M1464" t="str">
            <v/>
          </cell>
        </row>
        <row r="1465">
          <cell r="H1465" t="str">
            <v>250403013</v>
          </cell>
          <cell r="I1465" t="str">
            <v>丙型肝炎RNA测定</v>
          </cell>
          <cell r="J1465" t="str">
            <v>医保</v>
          </cell>
          <cell r="K1465" t="str">
            <v>项</v>
          </cell>
          <cell r="L1465" t="str">
            <v/>
          </cell>
          <cell r="M1465" t="str">
            <v/>
          </cell>
        </row>
        <row r="1466">
          <cell r="H1466" t="str">
            <v>250403013-1</v>
          </cell>
          <cell r="I1466" t="str">
            <v>丙型肝炎RNA测定-定性</v>
          </cell>
          <cell r="J1466" t="str">
            <v>医保</v>
          </cell>
          <cell r="K1466" t="str">
            <v>项</v>
          </cell>
          <cell r="L1466" t="str">
            <v/>
          </cell>
          <cell r="M1466" t="str">
            <v/>
          </cell>
        </row>
        <row r="1467">
          <cell r="H1467" t="str">
            <v>250403013-2</v>
          </cell>
          <cell r="I1467" t="str">
            <v>丙型肝炎RNA测定-定量</v>
          </cell>
          <cell r="J1467" t="str">
            <v>医保</v>
          </cell>
          <cell r="K1467" t="str">
            <v>项</v>
          </cell>
          <cell r="L1467" t="str">
            <v/>
          </cell>
          <cell r="M1467" t="str">
            <v/>
          </cell>
        </row>
        <row r="1468">
          <cell r="H1468" t="str">
            <v>250403013-2/1</v>
          </cell>
          <cell r="I1468" t="str">
            <v>丙型肝炎RNA测定-定量(高敏)</v>
          </cell>
          <cell r="J1468" t="str">
            <v>医保</v>
          </cell>
          <cell r="K1468" t="str">
            <v>项</v>
          </cell>
          <cell r="L1468" t="str">
            <v>指对各种标本进行丙型肝炎RNA高敏定量测定，要求实际灵敏度≤20IU/mL。</v>
          </cell>
          <cell r="M1468" t="str">
            <v/>
          </cell>
        </row>
        <row r="1469">
          <cell r="H1469" t="str">
            <v>250403014</v>
          </cell>
          <cell r="I1469" t="str">
            <v>丙型肝炎抗体测定(Anti-HCV)</v>
          </cell>
          <cell r="J1469" t="str">
            <v>医保</v>
          </cell>
          <cell r="K1469" t="str">
            <v>项</v>
          </cell>
          <cell r="L1469" t="str">
            <v/>
          </cell>
          <cell r="M1469" t="str">
            <v/>
          </cell>
        </row>
        <row r="1470">
          <cell r="H1470" t="str">
            <v>250403014-1</v>
          </cell>
          <cell r="I1470" t="str">
            <v>丙型肝炎抗体测定(Anti-HCV)-其他免疫学方法</v>
          </cell>
          <cell r="J1470" t="str">
            <v>医保</v>
          </cell>
          <cell r="K1470" t="str">
            <v>项</v>
          </cell>
          <cell r="L1470" t="str">
            <v/>
          </cell>
          <cell r="M1470" t="str">
            <v/>
          </cell>
        </row>
        <row r="1471">
          <cell r="H1471" t="str">
            <v>250403014-2</v>
          </cell>
          <cell r="I1471" t="str">
            <v>丙型肝炎抗体测定(Anti-HCV)-化学发光法</v>
          </cell>
          <cell r="J1471" t="str">
            <v>医保</v>
          </cell>
          <cell r="K1471" t="str">
            <v>项</v>
          </cell>
          <cell r="L1471" t="str">
            <v/>
          </cell>
          <cell r="M1471" t="str">
            <v/>
          </cell>
        </row>
        <row r="1472">
          <cell r="H1472" t="str">
            <v>250403015</v>
          </cell>
          <cell r="I1472" t="str">
            <v>丁型肝炎抗体测定(Anti-HDV)</v>
          </cell>
          <cell r="J1472" t="str">
            <v>医保</v>
          </cell>
          <cell r="K1472" t="str">
            <v>项</v>
          </cell>
          <cell r="L1472" t="str">
            <v/>
          </cell>
          <cell r="M1472" t="str">
            <v/>
          </cell>
        </row>
        <row r="1473">
          <cell r="H1473" t="str">
            <v>250403015-1</v>
          </cell>
          <cell r="I1473" t="str">
            <v>丁型肝炎抗体测定(Anti-HDV)-定性</v>
          </cell>
          <cell r="J1473" t="str">
            <v>医保</v>
          </cell>
          <cell r="K1473" t="str">
            <v>项</v>
          </cell>
          <cell r="L1473" t="str">
            <v/>
          </cell>
          <cell r="M1473" t="str">
            <v/>
          </cell>
        </row>
        <row r="1474">
          <cell r="H1474" t="str">
            <v>250403015-2</v>
          </cell>
          <cell r="I1474" t="str">
            <v>丁型肝炎抗体测定(Anti-HDV)-定量</v>
          </cell>
          <cell r="J1474" t="str">
            <v>医保</v>
          </cell>
          <cell r="K1474" t="str">
            <v>项</v>
          </cell>
          <cell r="L1474" t="str">
            <v/>
          </cell>
          <cell r="M1474" t="str">
            <v/>
          </cell>
        </row>
        <row r="1475">
          <cell r="H1475" t="str">
            <v>250403016</v>
          </cell>
          <cell r="I1475" t="str">
            <v>丁型肝炎抗原测定(HDVAg)</v>
          </cell>
          <cell r="J1475" t="str">
            <v>医保</v>
          </cell>
          <cell r="K1475" t="str">
            <v>项</v>
          </cell>
          <cell r="L1475" t="str">
            <v/>
          </cell>
          <cell r="M1475" t="str">
            <v/>
          </cell>
        </row>
        <row r="1476">
          <cell r="H1476" t="str">
            <v>250403016-1</v>
          </cell>
          <cell r="I1476" t="str">
            <v>丁型肝炎抗原测定(HDVAg)-定性</v>
          </cell>
          <cell r="J1476" t="str">
            <v>医保</v>
          </cell>
          <cell r="K1476" t="str">
            <v>项</v>
          </cell>
          <cell r="L1476" t="str">
            <v/>
          </cell>
          <cell r="M1476" t="str">
            <v/>
          </cell>
        </row>
        <row r="1477">
          <cell r="H1477" t="str">
            <v>250403016-2</v>
          </cell>
          <cell r="I1477" t="str">
            <v>丁型肝炎抗原测定(HDVAg)-定量</v>
          </cell>
          <cell r="J1477" t="str">
            <v>医保</v>
          </cell>
          <cell r="K1477" t="str">
            <v>项</v>
          </cell>
          <cell r="L1477" t="str">
            <v/>
          </cell>
          <cell r="M1477" t="str">
            <v/>
          </cell>
        </row>
        <row r="1478">
          <cell r="H1478" t="str">
            <v>250403017</v>
          </cell>
          <cell r="I1478" t="str">
            <v>戊型肝炎抗体测定(Anti-HEV)</v>
          </cell>
          <cell r="J1478" t="str">
            <v>医保</v>
          </cell>
          <cell r="K1478" t="str">
            <v>项</v>
          </cell>
          <cell r="L1478" t="str">
            <v>指IgG、IgM。</v>
          </cell>
          <cell r="M1478" t="str">
            <v/>
          </cell>
        </row>
        <row r="1479">
          <cell r="H1479" t="str">
            <v>250403017-1</v>
          </cell>
          <cell r="I1479" t="str">
            <v>戊型肝炎抗体测定(Anti-HEV)-各种免疫学方法</v>
          </cell>
          <cell r="J1479" t="str">
            <v>医保</v>
          </cell>
          <cell r="K1479" t="str">
            <v>项</v>
          </cell>
          <cell r="L1479" t="str">
            <v>指IgG、IgM。</v>
          </cell>
          <cell r="M1479" t="str">
            <v/>
          </cell>
        </row>
        <row r="1480">
          <cell r="H1480" t="str">
            <v>250403017-2</v>
          </cell>
          <cell r="I1480" t="str">
            <v>戊型肝炎抗体测定(Anti-HEV)-荧光探针法</v>
          </cell>
          <cell r="J1480" t="str">
            <v>医保</v>
          </cell>
          <cell r="K1480" t="str">
            <v>项</v>
          </cell>
          <cell r="L1480" t="str">
            <v>指IgG、IgM。</v>
          </cell>
          <cell r="M1480" t="str">
            <v/>
          </cell>
        </row>
        <row r="1481">
          <cell r="H1481" t="str">
            <v>250403018</v>
          </cell>
          <cell r="I1481" t="str">
            <v>庚型肝炎IgG抗体测定(Anti-HGVIgG)</v>
          </cell>
          <cell r="J1481" t="str">
            <v>医保</v>
          </cell>
          <cell r="K1481" t="str">
            <v>项</v>
          </cell>
          <cell r="L1481" t="str">
            <v/>
          </cell>
          <cell r="M1481" t="str">
            <v/>
          </cell>
        </row>
        <row r="1482">
          <cell r="H1482" t="str">
            <v>250403018-1</v>
          </cell>
          <cell r="I1482" t="str">
            <v>庚型肝炎IgG抗体测定(Anti-HGVIgG)-各种免疫学方法</v>
          </cell>
          <cell r="J1482" t="str">
            <v>医保</v>
          </cell>
          <cell r="K1482" t="str">
            <v>项</v>
          </cell>
          <cell r="L1482" t="str">
            <v/>
          </cell>
          <cell r="M1482" t="str">
            <v/>
          </cell>
        </row>
        <row r="1483">
          <cell r="H1483" t="str">
            <v>250403018-2</v>
          </cell>
          <cell r="I1483" t="str">
            <v>庚型肝炎IgG抗体测定(Anti-HGVIgG)-荧光探针法</v>
          </cell>
          <cell r="J1483" t="str">
            <v>医保</v>
          </cell>
          <cell r="K1483" t="str">
            <v>项</v>
          </cell>
          <cell r="L1483" t="str">
            <v/>
          </cell>
          <cell r="M1483" t="str">
            <v/>
          </cell>
        </row>
        <row r="1484">
          <cell r="H1484" t="str">
            <v>250403019</v>
          </cell>
          <cell r="I1484" t="str">
            <v>人免疫缺陷病毒抗体测定(Anti-HIV)</v>
          </cell>
          <cell r="J1484" t="str">
            <v>医保</v>
          </cell>
          <cell r="K1484" t="str">
            <v>项</v>
          </cell>
          <cell r="L1484" t="str">
            <v/>
          </cell>
          <cell r="M1484" t="str">
            <v/>
          </cell>
        </row>
        <row r="1485">
          <cell r="H1485" t="str">
            <v>250403019-1</v>
          </cell>
          <cell r="I1485" t="str">
            <v>人免疫缺陷病毒抗体测定(Anti-HIV)-各种免疫学方法</v>
          </cell>
          <cell r="J1485" t="str">
            <v>医保</v>
          </cell>
          <cell r="K1485" t="str">
            <v>项</v>
          </cell>
          <cell r="L1485" t="str">
            <v/>
          </cell>
          <cell r="M1485" t="str">
            <v/>
          </cell>
        </row>
        <row r="1486">
          <cell r="H1486" t="str">
            <v>250403019-2</v>
          </cell>
          <cell r="I1486" t="str">
            <v>人免疫缺陷病毒抗体测定(Anti-HIV)-化学发光法</v>
          </cell>
          <cell r="J1486" t="str">
            <v>医保</v>
          </cell>
          <cell r="K1486" t="str">
            <v>项</v>
          </cell>
          <cell r="L1486" t="str">
            <v/>
          </cell>
          <cell r="M1486" t="str">
            <v/>
          </cell>
        </row>
        <row r="1487">
          <cell r="H1487" t="str">
            <v>250403020</v>
          </cell>
          <cell r="I1487" t="str">
            <v>弓形体抗体测定</v>
          </cell>
          <cell r="J1487" t="str">
            <v>医保</v>
          </cell>
          <cell r="K1487" t="str">
            <v>项</v>
          </cell>
          <cell r="L1487" t="str">
            <v>指IgG、IgM、IgG亲合力。</v>
          </cell>
          <cell r="M1487" t="str">
            <v/>
          </cell>
        </row>
        <row r="1488">
          <cell r="H1488" t="str">
            <v>250403020-1</v>
          </cell>
          <cell r="I1488" t="str">
            <v>弓形体抗体测定-各种免疫学方法</v>
          </cell>
          <cell r="J1488" t="str">
            <v>医保</v>
          </cell>
          <cell r="K1488" t="str">
            <v>项</v>
          </cell>
          <cell r="L1488" t="str">
            <v>指IgG、IgM、IgG亲合力。</v>
          </cell>
          <cell r="M1488" t="str">
            <v/>
          </cell>
        </row>
        <row r="1489">
          <cell r="H1489" t="str">
            <v>250403020-2</v>
          </cell>
          <cell r="I1489" t="str">
            <v>弓形体抗体测定-荧光探针法</v>
          </cell>
          <cell r="J1489" t="str">
            <v>医保</v>
          </cell>
          <cell r="K1489" t="str">
            <v>项</v>
          </cell>
          <cell r="L1489" t="str">
            <v>指IgG、IgM、IgG亲合力。</v>
          </cell>
          <cell r="M1489" t="str">
            <v/>
          </cell>
        </row>
        <row r="1490">
          <cell r="H1490" t="str">
            <v>250403020-3</v>
          </cell>
          <cell r="I1490" t="str">
            <v>弓形体抗体测定-化学发光法</v>
          </cell>
          <cell r="J1490" t="str">
            <v>医保</v>
          </cell>
          <cell r="K1490" t="str">
            <v>项</v>
          </cell>
          <cell r="L1490" t="str">
            <v>指IgG、IgM、IgG亲合力。</v>
          </cell>
          <cell r="M1490" t="str">
            <v/>
          </cell>
        </row>
        <row r="1491">
          <cell r="H1491" t="str">
            <v>250403021</v>
          </cell>
          <cell r="I1491" t="str">
            <v>风疹病毒抗体测定</v>
          </cell>
          <cell r="J1491" t="str">
            <v>医保</v>
          </cell>
          <cell r="K1491" t="str">
            <v>项</v>
          </cell>
          <cell r="L1491" t="str">
            <v>指IgG、IgM。</v>
          </cell>
          <cell r="M1491" t="str">
            <v/>
          </cell>
        </row>
        <row r="1492">
          <cell r="H1492" t="str">
            <v>250403021-1</v>
          </cell>
          <cell r="I1492" t="str">
            <v>风疹病毒抗体测定-各种免疫学方法</v>
          </cell>
          <cell r="J1492" t="str">
            <v>医保</v>
          </cell>
          <cell r="K1492" t="str">
            <v>项</v>
          </cell>
          <cell r="L1492" t="str">
            <v>指IgG、IgM。</v>
          </cell>
          <cell r="M1492" t="str">
            <v/>
          </cell>
        </row>
        <row r="1493">
          <cell r="H1493" t="str">
            <v>250403021-2</v>
          </cell>
          <cell r="I1493" t="str">
            <v>风疹病毒抗体测定-荧光探针法</v>
          </cell>
          <cell r="J1493" t="str">
            <v>医保</v>
          </cell>
          <cell r="K1493" t="str">
            <v>项</v>
          </cell>
          <cell r="L1493" t="str">
            <v>指IgG、IgM。</v>
          </cell>
          <cell r="M1493" t="str">
            <v/>
          </cell>
        </row>
        <row r="1494">
          <cell r="H1494" t="str">
            <v>250403021-3</v>
          </cell>
          <cell r="I1494" t="str">
            <v>风疹病毒抗体测定-化学发光法</v>
          </cell>
          <cell r="J1494" t="str">
            <v>医保</v>
          </cell>
          <cell r="K1494" t="str">
            <v>项</v>
          </cell>
          <cell r="L1494" t="str">
            <v>指IgG、IgM。</v>
          </cell>
          <cell r="M1494" t="str">
            <v/>
          </cell>
        </row>
        <row r="1495">
          <cell r="H1495" t="str">
            <v>250403022</v>
          </cell>
          <cell r="I1495" t="str">
            <v>巨细胞病毒抗体测定</v>
          </cell>
          <cell r="J1495" t="str">
            <v>医保</v>
          </cell>
          <cell r="K1495" t="str">
            <v>项</v>
          </cell>
          <cell r="L1495" t="str">
            <v>指IgG、IgM。</v>
          </cell>
          <cell r="M1495" t="str">
            <v/>
          </cell>
        </row>
        <row r="1496">
          <cell r="H1496" t="str">
            <v>250403023</v>
          </cell>
          <cell r="I1496" t="str">
            <v>单纯疱疹病毒抗体测定</v>
          </cell>
          <cell r="J1496" t="str">
            <v>医保</v>
          </cell>
          <cell r="K1496" t="str">
            <v>项</v>
          </cell>
          <cell r="L1496" t="str">
            <v>指Ⅰ型、Ⅱ型。</v>
          </cell>
          <cell r="M1496" t="str">
            <v/>
          </cell>
        </row>
        <row r="1497">
          <cell r="H1497" t="str">
            <v>250403023-1</v>
          </cell>
          <cell r="I1497" t="str">
            <v>单纯疱疹病毒抗体测定-各种免疫学方法</v>
          </cell>
          <cell r="J1497" t="str">
            <v>医保</v>
          </cell>
          <cell r="K1497" t="str">
            <v>项</v>
          </cell>
          <cell r="L1497" t="str">
            <v>指Ⅰ型、Ⅱ型。</v>
          </cell>
          <cell r="M1497" t="str">
            <v/>
          </cell>
        </row>
        <row r="1498">
          <cell r="H1498" t="str">
            <v>250403023-2</v>
          </cell>
          <cell r="I1498" t="str">
            <v>单纯疱疹病毒抗体测定-荧光探针法</v>
          </cell>
          <cell r="J1498" t="str">
            <v>医保</v>
          </cell>
          <cell r="K1498" t="str">
            <v>项</v>
          </cell>
          <cell r="L1498" t="str">
            <v>指Ⅰ型、Ⅱ型。</v>
          </cell>
          <cell r="M1498" t="str">
            <v/>
          </cell>
        </row>
        <row r="1499">
          <cell r="H1499" t="str">
            <v>250403023-3</v>
          </cell>
          <cell r="I1499" t="str">
            <v>单纯疱疹病毒抗体测定-化学发光法</v>
          </cell>
          <cell r="J1499" t="str">
            <v>医保</v>
          </cell>
          <cell r="K1499" t="str">
            <v>项</v>
          </cell>
          <cell r="L1499" t="str">
            <v>指Ⅰ型、Ⅱ型。</v>
          </cell>
          <cell r="M1499" t="str">
            <v/>
          </cell>
        </row>
        <row r="1500">
          <cell r="H1500" t="str">
            <v>250403025</v>
          </cell>
          <cell r="I1500" t="str">
            <v>EB病毒抗体测定</v>
          </cell>
          <cell r="J1500" t="str">
            <v>医保</v>
          </cell>
          <cell r="K1500" t="str">
            <v>项</v>
          </cell>
          <cell r="L1500" t="str">
            <v>指IgG、IgM、IgA、EBV-CA、EBV-EA、EBNA（EBVIgG、IgM、EBV-EAIgG、EBNA-G）。</v>
          </cell>
          <cell r="M1500" t="str">
            <v/>
          </cell>
        </row>
        <row r="1501">
          <cell r="H1501" t="str">
            <v>250403025-1</v>
          </cell>
          <cell r="I1501" t="str">
            <v>EB病毒抗体测定-各种免疫学方法</v>
          </cell>
          <cell r="J1501" t="str">
            <v>医保</v>
          </cell>
          <cell r="K1501" t="str">
            <v>项</v>
          </cell>
          <cell r="L1501" t="str">
            <v>指IgG、IgM、IgA、EBV-CA、EBV-EA、EBNA（EBVIgG、IgM、EBV-EAIgG、EBNA-G）。</v>
          </cell>
          <cell r="M1501" t="str">
            <v/>
          </cell>
        </row>
        <row r="1502">
          <cell r="H1502" t="str">
            <v>250403025-2</v>
          </cell>
          <cell r="I1502" t="str">
            <v>EB病毒抗体测定-荧光探针法</v>
          </cell>
          <cell r="J1502" t="str">
            <v>医保</v>
          </cell>
          <cell r="K1502" t="str">
            <v>项</v>
          </cell>
          <cell r="L1502" t="str">
            <v>指IgG、IgM、IgA、EBV-CA、EBV-EA、EBNA（EBVIgG、IgM、EBV-EAIgG、EBNA-G）。</v>
          </cell>
          <cell r="M1502" t="str">
            <v/>
          </cell>
        </row>
        <row r="1503">
          <cell r="H1503" t="str">
            <v>250403025-3</v>
          </cell>
          <cell r="I1503" t="str">
            <v>EB病毒抗体测定-化学发光法</v>
          </cell>
          <cell r="J1503" t="str">
            <v>医保</v>
          </cell>
          <cell r="K1503" t="str">
            <v>项</v>
          </cell>
          <cell r="L1503" t="str">
            <v>指IgG、IgM、IgA、EBV-CA、EBV-EA、EBNA（EBVIgG、IgM、EBV-EAIgG、EBNA-G）。</v>
          </cell>
          <cell r="M1503" t="str">
            <v/>
          </cell>
        </row>
        <row r="1504">
          <cell r="H1504" t="str">
            <v>250403025-4</v>
          </cell>
          <cell r="I1504" t="str">
            <v>EB病毒抗体测定-酶联免疫独立单人份测量试剂检测(全自动仪器法)</v>
          </cell>
          <cell r="J1504" t="str">
            <v>医保</v>
          </cell>
          <cell r="K1504" t="str">
            <v>次</v>
          </cell>
          <cell r="L1504" t="str">
            <v>指IgG、IgM、IgA、EBV-CA、EBV-EA、EBNA（EBVIgG、IgM、EBV-EAIgG、EBNA-G）。</v>
          </cell>
          <cell r="M1504" t="str">
            <v/>
          </cell>
        </row>
        <row r="1505">
          <cell r="H1505" t="str">
            <v>250403025-5</v>
          </cell>
          <cell r="I1505" t="str">
            <v>EB病毒Rta-IgG测定</v>
          </cell>
          <cell r="J1505" t="str">
            <v>医保</v>
          </cell>
          <cell r="K1505" t="str">
            <v>项</v>
          </cell>
          <cell r="L1505" t="str">
            <v/>
          </cell>
          <cell r="M1505" t="str">
            <v/>
          </cell>
        </row>
        <row r="1506">
          <cell r="H1506" t="str">
            <v>250403026</v>
          </cell>
          <cell r="I1506" t="str">
            <v>呼吸道合胞病毒抗体测定</v>
          </cell>
          <cell r="J1506" t="str">
            <v>医保</v>
          </cell>
          <cell r="K1506" t="str">
            <v>项</v>
          </cell>
          <cell r="L1506" t="str">
            <v/>
          </cell>
          <cell r="M1506" t="str">
            <v/>
          </cell>
        </row>
        <row r="1507">
          <cell r="H1507" t="str">
            <v>250403027</v>
          </cell>
          <cell r="I1507" t="str">
            <v>呼吸道合胞病毒抗原测定</v>
          </cell>
          <cell r="J1507" t="str">
            <v>医保</v>
          </cell>
          <cell r="K1507" t="str">
            <v>项</v>
          </cell>
          <cell r="L1507" t="str">
            <v/>
          </cell>
          <cell r="M1507" t="str">
            <v/>
          </cell>
        </row>
        <row r="1508">
          <cell r="H1508" t="str">
            <v>250403028</v>
          </cell>
          <cell r="I1508" t="str">
            <v>副流感病毒抗体测定</v>
          </cell>
          <cell r="J1508" t="str">
            <v>医保</v>
          </cell>
          <cell r="K1508" t="str">
            <v>项</v>
          </cell>
          <cell r="L1508" t="str">
            <v/>
          </cell>
          <cell r="M1508" t="str">
            <v/>
          </cell>
        </row>
        <row r="1509">
          <cell r="H1509" t="str">
            <v>250403029</v>
          </cell>
          <cell r="I1509" t="str">
            <v>天疱疮抗体测定</v>
          </cell>
          <cell r="J1509" t="str">
            <v>医保</v>
          </cell>
          <cell r="K1509" t="str">
            <v>项</v>
          </cell>
          <cell r="L1509" t="str">
            <v/>
          </cell>
          <cell r="M1509" t="str">
            <v/>
          </cell>
        </row>
        <row r="1510">
          <cell r="H1510" t="str">
            <v>250403030</v>
          </cell>
          <cell r="I1510" t="str">
            <v>水痘-带状疱疹病毒抗体测定</v>
          </cell>
          <cell r="J1510" t="str">
            <v>医保</v>
          </cell>
          <cell r="K1510" t="str">
            <v>项</v>
          </cell>
          <cell r="L1510" t="str">
            <v/>
          </cell>
          <cell r="M1510" t="str">
            <v/>
          </cell>
        </row>
        <row r="1511">
          <cell r="H1511" t="str">
            <v>250403030-1</v>
          </cell>
          <cell r="I1511" t="str">
            <v>水痘-带状疱疹病毒抗体测定-酶联免疫独立单人份测量试剂检测(全自动仪器法)</v>
          </cell>
          <cell r="J1511" t="str">
            <v>医保</v>
          </cell>
          <cell r="K1511" t="str">
            <v>次</v>
          </cell>
          <cell r="L1511" t="str">
            <v/>
          </cell>
          <cell r="M1511" t="str">
            <v/>
          </cell>
        </row>
        <row r="1512">
          <cell r="H1512" t="str">
            <v>250403031</v>
          </cell>
          <cell r="I1512" t="str">
            <v>腺病毒抗体测定</v>
          </cell>
          <cell r="J1512" t="str">
            <v>医保</v>
          </cell>
          <cell r="K1512" t="str">
            <v>项</v>
          </cell>
          <cell r="L1512" t="str">
            <v/>
          </cell>
          <cell r="M1512" t="str">
            <v/>
          </cell>
        </row>
        <row r="1513">
          <cell r="H1513" t="str">
            <v>250403031-1</v>
          </cell>
          <cell r="I1513" t="str">
            <v>腺病毒抗体测定-各种免疫学方法</v>
          </cell>
          <cell r="J1513" t="str">
            <v>医保</v>
          </cell>
          <cell r="K1513" t="str">
            <v>项</v>
          </cell>
          <cell r="L1513" t="str">
            <v/>
          </cell>
          <cell r="M1513" t="str">
            <v/>
          </cell>
        </row>
        <row r="1514">
          <cell r="H1514" t="str">
            <v>250403031-2</v>
          </cell>
          <cell r="I1514" t="str">
            <v>腺病毒抗体测定-荧光探针法</v>
          </cell>
          <cell r="J1514" t="str">
            <v>医保</v>
          </cell>
          <cell r="K1514" t="str">
            <v>项</v>
          </cell>
          <cell r="L1514" t="str">
            <v/>
          </cell>
          <cell r="M1514" t="str">
            <v/>
          </cell>
        </row>
        <row r="1515">
          <cell r="H1515" t="str">
            <v>250403032</v>
          </cell>
          <cell r="I1515" t="str">
            <v>人轮状病毒抗原测定</v>
          </cell>
          <cell r="J1515" t="str">
            <v>医保</v>
          </cell>
          <cell r="K1515" t="str">
            <v>项</v>
          </cell>
          <cell r="L1515" t="str">
            <v/>
          </cell>
          <cell r="M1515" t="str">
            <v/>
          </cell>
        </row>
        <row r="1516">
          <cell r="H1516" t="str">
            <v>250403033</v>
          </cell>
          <cell r="I1516" t="str">
            <v>流行性出血热病毒抗体测定</v>
          </cell>
          <cell r="J1516" t="str">
            <v>医保</v>
          </cell>
          <cell r="K1516" t="str">
            <v>项</v>
          </cell>
          <cell r="L1516" t="str">
            <v>指IgG、IgM。</v>
          </cell>
          <cell r="M1516" t="str">
            <v/>
          </cell>
        </row>
        <row r="1517">
          <cell r="H1517" t="str">
            <v>250403034</v>
          </cell>
          <cell r="I1517" t="str">
            <v>狂犬病毒抗体测定</v>
          </cell>
          <cell r="J1517" t="str">
            <v>医保</v>
          </cell>
          <cell r="K1517" t="str">
            <v>项</v>
          </cell>
          <cell r="L1517" t="str">
            <v/>
          </cell>
          <cell r="M1517" t="str">
            <v/>
          </cell>
        </row>
        <row r="1518">
          <cell r="H1518" t="str">
            <v>250403034-1</v>
          </cell>
          <cell r="I1518" t="str">
            <v>狂犬病毒抗体测定-凝集法</v>
          </cell>
          <cell r="J1518" t="str">
            <v>医保</v>
          </cell>
          <cell r="K1518" t="str">
            <v>项</v>
          </cell>
          <cell r="L1518" t="str">
            <v/>
          </cell>
          <cell r="M1518" t="str">
            <v/>
          </cell>
        </row>
        <row r="1519">
          <cell r="H1519" t="str">
            <v>250403034-2</v>
          </cell>
          <cell r="I1519" t="str">
            <v>狂犬病毒抗体测定-各种免疫学方法</v>
          </cell>
          <cell r="J1519" t="str">
            <v>医保</v>
          </cell>
          <cell r="K1519" t="str">
            <v>项</v>
          </cell>
          <cell r="L1519" t="str">
            <v/>
          </cell>
          <cell r="M1519" t="str">
            <v/>
          </cell>
        </row>
        <row r="1520">
          <cell r="H1520" t="str">
            <v>250403035</v>
          </cell>
          <cell r="I1520" t="str">
            <v>病毒血清学试验</v>
          </cell>
          <cell r="J1520" t="str">
            <v>医保</v>
          </cell>
          <cell r="K1520" t="str">
            <v>项</v>
          </cell>
          <cell r="L1520" t="str">
            <v>指脊髓灰质炎病毒、柯萨奇病毒、流行性乙型脑炎病毒、流行性腮腺炎病毒、麻疹病毒。</v>
          </cell>
          <cell r="M1520" t="str">
            <v/>
          </cell>
        </row>
        <row r="1521">
          <cell r="H1521" t="str">
            <v>250403035-1</v>
          </cell>
          <cell r="I1521" t="str">
            <v>病毒血清学试验-酶联免疫独立单人份测量试剂检测(全自动仪器法)</v>
          </cell>
          <cell r="J1521" t="str">
            <v>医保</v>
          </cell>
          <cell r="K1521" t="str">
            <v>次</v>
          </cell>
          <cell r="L1521" t="str">
            <v/>
          </cell>
          <cell r="M1521" t="str">
            <v/>
          </cell>
        </row>
        <row r="1522">
          <cell r="H1522" t="str">
            <v>250403035-2</v>
          </cell>
          <cell r="I1522" t="str">
            <v>登革病毒抗原检测</v>
          </cell>
          <cell r="J1522" t="str">
            <v>医保</v>
          </cell>
          <cell r="K1522" t="str">
            <v>项</v>
          </cell>
          <cell r="L1522" t="str">
            <v/>
          </cell>
          <cell r="M1522" t="str">
            <v/>
          </cell>
        </row>
        <row r="1523">
          <cell r="H1523" t="str">
            <v>250403036</v>
          </cell>
          <cell r="I1523" t="str">
            <v>嗜异性凝集试验</v>
          </cell>
          <cell r="J1523" t="str">
            <v>医保</v>
          </cell>
          <cell r="K1523" t="str">
            <v>项</v>
          </cell>
          <cell r="L1523" t="str">
            <v/>
          </cell>
          <cell r="M1523" t="str">
            <v/>
          </cell>
        </row>
        <row r="1524">
          <cell r="H1524" t="str">
            <v>250403037</v>
          </cell>
          <cell r="I1524" t="str">
            <v>冷凝集试验</v>
          </cell>
          <cell r="J1524" t="str">
            <v>医保</v>
          </cell>
          <cell r="K1524" t="str">
            <v>项</v>
          </cell>
          <cell r="L1524" t="str">
            <v/>
          </cell>
          <cell r="M1524" t="str">
            <v/>
          </cell>
        </row>
        <row r="1525">
          <cell r="H1525" t="str">
            <v>250403038</v>
          </cell>
          <cell r="I1525" t="str">
            <v>肥达氏反应</v>
          </cell>
          <cell r="J1525" t="str">
            <v>医保</v>
          </cell>
          <cell r="K1525" t="str">
            <v>项</v>
          </cell>
          <cell r="L1525" t="str">
            <v/>
          </cell>
          <cell r="M1525" t="str">
            <v/>
          </cell>
        </row>
        <row r="1526">
          <cell r="H1526" t="str">
            <v>250403039</v>
          </cell>
          <cell r="I1526" t="str">
            <v>外斐氏反应</v>
          </cell>
          <cell r="J1526" t="str">
            <v>医保</v>
          </cell>
          <cell r="K1526" t="str">
            <v>项</v>
          </cell>
          <cell r="L1526" t="str">
            <v/>
          </cell>
          <cell r="M1526" t="str">
            <v/>
          </cell>
        </row>
        <row r="1527">
          <cell r="H1527" t="str">
            <v>250403040</v>
          </cell>
          <cell r="I1527" t="str">
            <v>斑疹伤寒抗体测定</v>
          </cell>
          <cell r="J1527" t="str">
            <v>医保</v>
          </cell>
          <cell r="K1527" t="str">
            <v>项</v>
          </cell>
          <cell r="L1527" t="str">
            <v/>
          </cell>
          <cell r="M1527" t="str">
            <v/>
          </cell>
        </row>
        <row r="1528">
          <cell r="H1528" t="str">
            <v>250403041</v>
          </cell>
          <cell r="I1528" t="str">
            <v>布氏杆菌凝集试验</v>
          </cell>
          <cell r="J1528" t="str">
            <v>医保</v>
          </cell>
          <cell r="K1528" t="str">
            <v>项</v>
          </cell>
          <cell r="L1528" t="str">
            <v/>
          </cell>
          <cell r="M1528" t="str">
            <v/>
          </cell>
        </row>
        <row r="1529">
          <cell r="H1529" t="str">
            <v>250403042</v>
          </cell>
          <cell r="I1529" t="str">
            <v>细菌抗体测定</v>
          </cell>
          <cell r="J1529" t="str">
            <v>医保</v>
          </cell>
          <cell r="K1529" t="str">
            <v>项</v>
          </cell>
          <cell r="L1529" t="str">
            <v>指结核杆菌、破伤风杆菌、百日咳杆菌、军团菌、幽门螺杆菌的IgA、IgG检测。</v>
          </cell>
          <cell r="M1529" t="str">
            <v/>
          </cell>
        </row>
        <row r="1530">
          <cell r="H1530" t="str">
            <v>250403042-1</v>
          </cell>
          <cell r="I1530" t="str">
            <v>细菌抗体测定-各种免疫学方法</v>
          </cell>
          <cell r="J1530" t="str">
            <v>医保</v>
          </cell>
          <cell r="K1530" t="str">
            <v>项</v>
          </cell>
          <cell r="L1530" t="str">
            <v>指结核杆菌、破伤风杆菌、百日咳杆菌、军团菌、幽门螺杆菌的IgA、IgG检测。</v>
          </cell>
          <cell r="M1530" t="str">
            <v/>
          </cell>
        </row>
        <row r="1531">
          <cell r="H1531" t="str">
            <v>250403042-2</v>
          </cell>
          <cell r="I1531" t="str">
            <v>细菌抗体测定-荧光探针法</v>
          </cell>
          <cell r="J1531" t="str">
            <v>医保</v>
          </cell>
          <cell r="K1531" t="str">
            <v>项</v>
          </cell>
          <cell r="L1531" t="str">
            <v>指结核杆菌、破伤风杆菌、百日咳杆菌、军团菌、幽门螺杆菌的IgA、IgG检测。</v>
          </cell>
          <cell r="M1531" t="str">
            <v/>
          </cell>
        </row>
        <row r="1532">
          <cell r="H1532" t="str">
            <v>250403042-3</v>
          </cell>
          <cell r="I1532" t="str">
            <v>细菌抗体测定-酶联免疫独立单人份测量试剂检测(全自动仪器法)</v>
          </cell>
          <cell r="J1532" t="str">
            <v>医保</v>
          </cell>
          <cell r="K1532" t="str">
            <v>次</v>
          </cell>
          <cell r="L1532" t="str">
            <v>指结核杆菌、破伤风杆菌、百日咳杆菌、军团菌、幽门螺杆菌的IgA、IgG检测。</v>
          </cell>
          <cell r="M1532" t="str">
            <v/>
          </cell>
        </row>
        <row r="1533">
          <cell r="H1533" t="str">
            <v>250403043</v>
          </cell>
          <cell r="I1533" t="str">
            <v>抗链球菌溶血素O测定(ASO)</v>
          </cell>
          <cell r="J1533" t="str">
            <v>医保</v>
          </cell>
          <cell r="K1533" t="str">
            <v>项</v>
          </cell>
          <cell r="L1533" t="str">
            <v/>
          </cell>
          <cell r="M1533" t="str">
            <v/>
          </cell>
        </row>
        <row r="1534">
          <cell r="H1534" t="str">
            <v>250403043-1</v>
          </cell>
          <cell r="I1534" t="str">
            <v>抗链球菌溶血素O测定(ASO)-凝集法</v>
          </cell>
          <cell r="J1534" t="str">
            <v>医保</v>
          </cell>
          <cell r="K1534" t="str">
            <v>项</v>
          </cell>
          <cell r="L1534" t="str">
            <v/>
          </cell>
          <cell r="M1534" t="str">
            <v/>
          </cell>
        </row>
        <row r="1535">
          <cell r="H1535" t="str">
            <v>250403043-2</v>
          </cell>
          <cell r="I1535" t="str">
            <v>抗链球菌溶血素O测定(ASO)-免疫法</v>
          </cell>
          <cell r="J1535" t="str">
            <v>医保</v>
          </cell>
          <cell r="K1535" t="str">
            <v>项</v>
          </cell>
          <cell r="L1535" t="str">
            <v/>
          </cell>
          <cell r="M1535" t="str">
            <v/>
          </cell>
        </row>
        <row r="1536">
          <cell r="H1536" t="str">
            <v>250403044</v>
          </cell>
          <cell r="I1536" t="str">
            <v>抗链球菌透明质酸酶试验</v>
          </cell>
          <cell r="J1536" t="str">
            <v>医保</v>
          </cell>
          <cell r="K1536" t="str">
            <v>项</v>
          </cell>
          <cell r="L1536" t="str">
            <v/>
          </cell>
          <cell r="M1536" t="str">
            <v/>
          </cell>
        </row>
        <row r="1537">
          <cell r="H1537" t="str">
            <v>250403045</v>
          </cell>
          <cell r="I1537" t="str">
            <v>鼠疫血清学试验</v>
          </cell>
          <cell r="J1537" t="str">
            <v>医保</v>
          </cell>
          <cell r="K1537" t="str">
            <v>项</v>
          </cell>
          <cell r="L1537" t="str">
            <v/>
          </cell>
          <cell r="M1537" t="str">
            <v/>
          </cell>
        </row>
        <row r="1538">
          <cell r="H1538" t="str">
            <v>250403046</v>
          </cell>
          <cell r="I1538" t="str">
            <v>芽生菌血清学试验</v>
          </cell>
          <cell r="J1538" t="str">
            <v>医保</v>
          </cell>
          <cell r="K1538" t="str">
            <v>项</v>
          </cell>
          <cell r="L1538" t="str">
            <v/>
          </cell>
          <cell r="M1538" t="str">
            <v/>
          </cell>
        </row>
        <row r="1539">
          <cell r="H1539" t="str">
            <v>250403047</v>
          </cell>
          <cell r="I1539" t="str">
            <v>耶尔森氏菌血清学试验</v>
          </cell>
          <cell r="J1539" t="str">
            <v>医保</v>
          </cell>
          <cell r="K1539" t="str">
            <v>项</v>
          </cell>
          <cell r="L1539" t="str">
            <v/>
          </cell>
          <cell r="M1539" t="str">
            <v/>
          </cell>
        </row>
        <row r="1540">
          <cell r="H1540" t="str">
            <v>250403048</v>
          </cell>
          <cell r="I1540" t="str">
            <v>组织胞浆菌血清学试验</v>
          </cell>
          <cell r="J1540" t="str">
            <v>医保</v>
          </cell>
          <cell r="K1540" t="str">
            <v>项</v>
          </cell>
          <cell r="L1540" t="str">
            <v/>
          </cell>
          <cell r="M1540" t="str">
            <v/>
          </cell>
        </row>
        <row r="1541">
          <cell r="H1541" t="str">
            <v>250403049</v>
          </cell>
          <cell r="I1541" t="str">
            <v>野兔热血清学试验</v>
          </cell>
          <cell r="J1541" t="str">
            <v>医保</v>
          </cell>
          <cell r="K1541" t="str">
            <v>项</v>
          </cell>
          <cell r="L1541" t="str">
            <v/>
          </cell>
          <cell r="M1541" t="str">
            <v/>
          </cell>
        </row>
        <row r="1542">
          <cell r="H1542" t="str">
            <v>250403050</v>
          </cell>
          <cell r="I1542" t="str">
            <v>肺炎支原体血清学试验</v>
          </cell>
          <cell r="J1542" t="str">
            <v>医保</v>
          </cell>
          <cell r="K1542" t="str">
            <v>项</v>
          </cell>
          <cell r="L1542" t="str">
            <v>指IgG、IgM。</v>
          </cell>
          <cell r="M1542" t="str">
            <v/>
          </cell>
        </row>
        <row r="1543">
          <cell r="H1543" t="str">
            <v>250403050-1</v>
          </cell>
          <cell r="I1543" t="str">
            <v>肺炎支原体血清学试验-凝集法或胶体金法</v>
          </cell>
          <cell r="J1543" t="str">
            <v>医保</v>
          </cell>
          <cell r="K1543" t="str">
            <v>项</v>
          </cell>
          <cell r="L1543" t="str">
            <v>指IgG、IgM。</v>
          </cell>
          <cell r="M1543" t="str">
            <v/>
          </cell>
        </row>
        <row r="1544">
          <cell r="H1544" t="str">
            <v>250403050-2</v>
          </cell>
          <cell r="I1544" t="str">
            <v>肺炎支原体血清学试验-荧光探针法或化学发光法</v>
          </cell>
          <cell r="J1544" t="str">
            <v>医保</v>
          </cell>
          <cell r="K1544" t="str">
            <v>项</v>
          </cell>
          <cell r="L1544" t="str">
            <v>指IgG、IgM。</v>
          </cell>
          <cell r="M1544" t="str">
            <v/>
          </cell>
        </row>
        <row r="1545">
          <cell r="H1545" t="str">
            <v>250403051</v>
          </cell>
          <cell r="I1545" t="str">
            <v>沙眼衣原体肺炎血清学试验</v>
          </cell>
          <cell r="J1545" t="str">
            <v>医保</v>
          </cell>
          <cell r="K1545" t="str">
            <v>项</v>
          </cell>
          <cell r="L1545" t="str">
            <v/>
          </cell>
          <cell r="M1545" t="str">
            <v/>
          </cell>
        </row>
        <row r="1546">
          <cell r="H1546" t="str">
            <v>250403052</v>
          </cell>
          <cell r="I1546" t="str">
            <v>立克次体血清学试验</v>
          </cell>
          <cell r="J1546" t="str">
            <v>医保</v>
          </cell>
          <cell r="K1546" t="str">
            <v>项</v>
          </cell>
          <cell r="L1546" t="str">
            <v/>
          </cell>
          <cell r="M1546" t="str">
            <v/>
          </cell>
        </row>
        <row r="1547">
          <cell r="H1547" t="str">
            <v>250403053</v>
          </cell>
          <cell r="I1547" t="str">
            <v>梅毒螺旋体特异抗体测定</v>
          </cell>
          <cell r="J1547" t="str">
            <v>医保</v>
          </cell>
          <cell r="K1547" t="str">
            <v>项</v>
          </cell>
          <cell r="L1547" t="str">
            <v/>
          </cell>
          <cell r="M1547" t="str">
            <v/>
          </cell>
        </row>
        <row r="1548">
          <cell r="H1548" t="str">
            <v>250403053-1</v>
          </cell>
          <cell r="I1548" t="str">
            <v>梅毒螺旋体特异抗体测定-凝集、印迹法</v>
          </cell>
          <cell r="J1548" t="str">
            <v>医保</v>
          </cell>
          <cell r="K1548" t="str">
            <v>项</v>
          </cell>
          <cell r="L1548" t="str">
            <v/>
          </cell>
          <cell r="M1548" t="str">
            <v/>
          </cell>
        </row>
        <row r="1549">
          <cell r="H1549" t="str">
            <v>250403053-2</v>
          </cell>
          <cell r="I1549" t="str">
            <v>梅毒螺旋体特异抗体测定-荧光探针法</v>
          </cell>
          <cell r="J1549" t="str">
            <v>医保</v>
          </cell>
          <cell r="K1549" t="str">
            <v>项</v>
          </cell>
          <cell r="L1549" t="str">
            <v/>
          </cell>
          <cell r="M1549" t="str">
            <v/>
          </cell>
        </row>
        <row r="1550">
          <cell r="H1550" t="str">
            <v>250403053-3</v>
          </cell>
          <cell r="I1550" t="str">
            <v>梅毒螺旋体特异抗体测定-化学发光法</v>
          </cell>
          <cell r="J1550" t="str">
            <v>医保</v>
          </cell>
          <cell r="K1550" t="str">
            <v>项</v>
          </cell>
          <cell r="L1550" t="str">
            <v/>
          </cell>
          <cell r="M1550" t="str">
            <v/>
          </cell>
        </row>
        <row r="1551">
          <cell r="H1551" t="str">
            <v>250403054</v>
          </cell>
          <cell r="I1551" t="str">
            <v>快速血浆反应素试验(RPR)</v>
          </cell>
          <cell r="J1551" t="str">
            <v>医保</v>
          </cell>
          <cell r="K1551" t="str">
            <v>项</v>
          </cell>
          <cell r="L1551" t="str">
            <v/>
          </cell>
          <cell r="M1551" t="str">
            <v/>
          </cell>
        </row>
        <row r="1552">
          <cell r="H1552" t="str">
            <v>250403055</v>
          </cell>
          <cell r="I1552" t="str">
            <v>不加热血清反应素试验</v>
          </cell>
          <cell r="J1552" t="str">
            <v>医保</v>
          </cell>
          <cell r="K1552" t="str">
            <v>项</v>
          </cell>
          <cell r="L1552" t="str">
            <v/>
          </cell>
          <cell r="M1552" t="str">
            <v/>
          </cell>
        </row>
        <row r="1553">
          <cell r="H1553" t="str">
            <v>250403056</v>
          </cell>
          <cell r="I1553" t="str">
            <v>钩端螺旋体病血清学试验</v>
          </cell>
          <cell r="J1553" t="str">
            <v>医保</v>
          </cell>
          <cell r="K1553" t="str">
            <v>项</v>
          </cell>
          <cell r="L1553" t="str">
            <v/>
          </cell>
          <cell r="M1553" t="str">
            <v/>
          </cell>
        </row>
        <row r="1554">
          <cell r="H1554" t="str">
            <v>250403057</v>
          </cell>
          <cell r="I1554" t="str">
            <v>莱姆氏螺旋体抗体测定</v>
          </cell>
          <cell r="J1554" t="str">
            <v>医保</v>
          </cell>
          <cell r="K1554" t="str">
            <v>项</v>
          </cell>
          <cell r="L1554" t="str">
            <v/>
          </cell>
          <cell r="M1554" t="str">
            <v/>
          </cell>
        </row>
        <row r="1555">
          <cell r="H1555" t="str">
            <v>250403058</v>
          </cell>
          <cell r="I1555" t="str">
            <v>念珠菌病血清学试验</v>
          </cell>
          <cell r="J1555" t="str">
            <v>医保</v>
          </cell>
          <cell r="K1555" t="str">
            <v>项</v>
          </cell>
          <cell r="L1555" t="str">
            <v/>
          </cell>
          <cell r="M1555" t="str">
            <v/>
          </cell>
        </row>
        <row r="1556">
          <cell r="H1556" t="str">
            <v>250403059</v>
          </cell>
          <cell r="I1556" t="str">
            <v>曲霉菌血清学试验</v>
          </cell>
          <cell r="J1556" t="str">
            <v>医保</v>
          </cell>
          <cell r="K1556" t="str">
            <v>项</v>
          </cell>
          <cell r="L1556" t="str">
            <v>指曲霉菌抗原、抗体检测。</v>
          </cell>
          <cell r="M1556" t="str">
            <v/>
          </cell>
        </row>
        <row r="1557">
          <cell r="H1557" t="str">
            <v>250403060</v>
          </cell>
          <cell r="I1557" t="str">
            <v>新型隐球菌荚膜抗原测定</v>
          </cell>
          <cell r="J1557" t="str">
            <v>医保</v>
          </cell>
          <cell r="K1557" t="str">
            <v>项</v>
          </cell>
          <cell r="L1557" t="str">
            <v/>
          </cell>
          <cell r="M1557" t="str">
            <v/>
          </cell>
        </row>
        <row r="1558">
          <cell r="H1558" t="str">
            <v>250403061</v>
          </cell>
          <cell r="I1558" t="str">
            <v>孢子丝菌血清学试验</v>
          </cell>
          <cell r="J1558" t="str">
            <v>医保</v>
          </cell>
          <cell r="K1558" t="str">
            <v>项</v>
          </cell>
          <cell r="L1558" t="str">
            <v/>
          </cell>
          <cell r="M1558" t="str">
            <v/>
          </cell>
        </row>
        <row r="1559">
          <cell r="H1559" t="str">
            <v>250403062</v>
          </cell>
          <cell r="I1559" t="str">
            <v>球孢子菌血清学试验</v>
          </cell>
          <cell r="J1559" t="str">
            <v>医保</v>
          </cell>
          <cell r="K1559" t="str">
            <v>项</v>
          </cell>
          <cell r="L1559" t="str">
            <v/>
          </cell>
          <cell r="M1559" t="str">
            <v/>
          </cell>
        </row>
        <row r="1560">
          <cell r="H1560" t="str">
            <v>250403063</v>
          </cell>
          <cell r="I1560" t="str">
            <v>猪囊尾蚴抗原和抗体测定</v>
          </cell>
          <cell r="J1560" t="str">
            <v>医保</v>
          </cell>
          <cell r="K1560" t="str">
            <v>项</v>
          </cell>
          <cell r="L1560" t="str">
            <v/>
          </cell>
          <cell r="M1560" t="str">
            <v/>
          </cell>
        </row>
        <row r="1561">
          <cell r="H1561" t="str">
            <v>250403064</v>
          </cell>
          <cell r="I1561" t="str">
            <v>肺吸虫抗原和抗体测定</v>
          </cell>
          <cell r="J1561" t="str">
            <v>医保</v>
          </cell>
          <cell r="K1561" t="str">
            <v>项</v>
          </cell>
          <cell r="L1561" t="str">
            <v/>
          </cell>
          <cell r="M1561" t="str">
            <v/>
          </cell>
        </row>
        <row r="1562">
          <cell r="H1562" t="str">
            <v>250403065</v>
          </cell>
          <cell r="I1562" t="str">
            <v>各类病原体DNA测定</v>
          </cell>
          <cell r="J1562" t="str">
            <v>医保</v>
          </cell>
          <cell r="K1562" t="str">
            <v>项</v>
          </cell>
          <cell r="L1562" t="str">
            <v/>
          </cell>
          <cell r="M1562" t="str">
            <v/>
          </cell>
        </row>
        <row r="1563">
          <cell r="H1563" t="str">
            <v>250403065-1</v>
          </cell>
          <cell r="I1563" t="str">
            <v>各类病原体DNA测定-定性</v>
          </cell>
          <cell r="J1563" t="str">
            <v>医保</v>
          </cell>
          <cell r="K1563" t="str">
            <v>项</v>
          </cell>
          <cell r="L1563" t="str">
            <v/>
          </cell>
          <cell r="M1563" t="str">
            <v/>
          </cell>
        </row>
        <row r="1564">
          <cell r="H1564" t="str">
            <v>250403065-2</v>
          </cell>
          <cell r="I1564" t="str">
            <v>各类病原体DNA测定-定量</v>
          </cell>
          <cell r="J1564" t="str">
            <v>医保</v>
          </cell>
          <cell r="K1564" t="str">
            <v>项</v>
          </cell>
          <cell r="L1564" t="str">
            <v/>
          </cell>
          <cell r="M1564" t="str">
            <v/>
          </cell>
        </row>
        <row r="1565">
          <cell r="H1565" t="str">
            <v>250403066</v>
          </cell>
          <cell r="I1565" t="str">
            <v>人乳头瘤病毒(HPV)核酸检测</v>
          </cell>
          <cell r="J1565" t="str">
            <v>医保</v>
          </cell>
          <cell r="K1565" t="str">
            <v>项</v>
          </cell>
          <cell r="L1565" t="str">
            <v/>
          </cell>
          <cell r="M1565" t="str">
            <v/>
          </cell>
        </row>
        <row r="1566">
          <cell r="H1566" t="str">
            <v>250403066-1</v>
          </cell>
          <cell r="I1566" t="str">
            <v>人乳头瘤病毒(HPV)核酸检测-PCR法</v>
          </cell>
          <cell r="J1566" t="str">
            <v>医保</v>
          </cell>
          <cell r="K1566" t="str">
            <v>项</v>
          </cell>
          <cell r="L1566" t="str">
            <v>指HPV核酸检测、HPV E6/E7 mRNA检测。</v>
          </cell>
          <cell r="M1566" t="str">
            <v/>
          </cell>
        </row>
        <row r="1567">
          <cell r="H1567" t="str">
            <v>250403066-2</v>
          </cell>
          <cell r="I1567" t="str">
            <v>人乳头瘤病毒(HPV)核酸检测-杂交捕获法</v>
          </cell>
          <cell r="J1567" t="str">
            <v>医保</v>
          </cell>
          <cell r="K1567" t="str">
            <v>项</v>
          </cell>
          <cell r="L1567" t="str">
            <v/>
          </cell>
          <cell r="M1567" t="str">
            <v/>
          </cell>
        </row>
        <row r="1568">
          <cell r="H1568" t="str">
            <v>250403066-3</v>
          </cell>
          <cell r="I1568" t="str">
            <v>人乳头瘤病毒(HPV)核酸检测-等离子谐振法</v>
          </cell>
          <cell r="J1568" t="str">
            <v>医保</v>
          </cell>
          <cell r="K1568" t="str">
            <v>项</v>
          </cell>
          <cell r="L1568" t="str">
            <v/>
          </cell>
          <cell r="M1568" t="str">
            <v/>
          </cell>
        </row>
        <row r="1569">
          <cell r="H1569" t="str">
            <v>250403067</v>
          </cell>
          <cell r="I1569" t="str">
            <v>埃可病毒抗体检测</v>
          </cell>
          <cell r="J1569" t="str">
            <v>医保</v>
          </cell>
          <cell r="K1569" t="str">
            <v>项</v>
          </cell>
          <cell r="L1569" t="str">
            <v/>
          </cell>
          <cell r="M1569" t="str">
            <v/>
          </cell>
        </row>
        <row r="1570">
          <cell r="H1570" t="str">
            <v>250403068</v>
          </cell>
          <cell r="I1570" t="str">
            <v>尿液人类免疫缺陷病毒I型(HIV-I)抗体测定</v>
          </cell>
          <cell r="J1570" t="str">
            <v>医保</v>
          </cell>
          <cell r="K1570" t="str">
            <v>项</v>
          </cell>
          <cell r="L1570" t="str">
            <v/>
          </cell>
          <cell r="M1570" t="str">
            <v/>
          </cell>
        </row>
        <row r="1571">
          <cell r="H1571" t="str">
            <v>250403068-1</v>
          </cell>
          <cell r="I1571" t="str">
            <v>人类免疫缺陷病毒I型(HIV-I)病毒RNA定量测定</v>
          </cell>
          <cell r="J1571" t="str">
            <v>医保</v>
          </cell>
          <cell r="K1571" t="str">
            <v>项</v>
          </cell>
          <cell r="L1571" t="str">
            <v/>
          </cell>
          <cell r="M1571" t="str">
            <v/>
          </cell>
        </row>
        <row r="1572">
          <cell r="H1572" t="str">
            <v>250403069</v>
          </cell>
          <cell r="I1572" t="str">
            <v>严重急性呼吸综合征冠状病毒抗体测定</v>
          </cell>
          <cell r="J1572" t="str">
            <v>医保</v>
          </cell>
          <cell r="K1572" t="str">
            <v>项</v>
          </cell>
          <cell r="L1572" t="str">
            <v/>
          </cell>
          <cell r="M1572" t="str">
            <v>检测试剂</v>
          </cell>
        </row>
        <row r="1573">
          <cell r="H1573" t="str">
            <v>250403069-1</v>
          </cell>
          <cell r="I1573" t="str">
            <v>严重急性呼吸综合征冠状病毒抗体测定(同时检测IgG、IgM)</v>
          </cell>
          <cell r="J1573" t="str">
            <v>医保</v>
          </cell>
          <cell r="K1573" t="str">
            <v>次</v>
          </cell>
          <cell r="L1573" t="str">
            <v/>
          </cell>
          <cell r="M1573" t="str">
            <v>检测试剂</v>
          </cell>
        </row>
        <row r="1574">
          <cell r="H1574" t="str">
            <v>250403070</v>
          </cell>
          <cell r="I1574" t="str">
            <v>单纯疱疹病毒抗原测定</v>
          </cell>
          <cell r="J1574" t="str">
            <v>医保</v>
          </cell>
          <cell r="K1574" t="str">
            <v>项</v>
          </cell>
          <cell r="L1574" t="str">
            <v/>
          </cell>
          <cell r="M1574" t="str">
            <v/>
          </cell>
        </row>
        <row r="1575">
          <cell r="H1575" t="str">
            <v>250403071</v>
          </cell>
          <cell r="I1575" t="str">
            <v>丙型肝炎病毒(HCV)基因分型</v>
          </cell>
          <cell r="J1575" t="str">
            <v>医保</v>
          </cell>
          <cell r="K1575" t="str">
            <v>项</v>
          </cell>
          <cell r="L1575" t="str">
            <v/>
          </cell>
          <cell r="M1575" t="str">
            <v/>
          </cell>
        </row>
        <row r="1576">
          <cell r="H1576" t="str">
            <v>250403072</v>
          </cell>
          <cell r="I1576" t="str">
            <v>乙型肝炎病毒(HBV)基因分型</v>
          </cell>
          <cell r="J1576" t="str">
            <v>医保</v>
          </cell>
          <cell r="K1576" t="str">
            <v>项</v>
          </cell>
          <cell r="L1576" t="str">
            <v/>
          </cell>
          <cell r="M1576" t="str">
            <v/>
          </cell>
        </row>
        <row r="1577">
          <cell r="H1577" t="str">
            <v>250403072-1</v>
          </cell>
          <cell r="I1577" t="str">
            <v>乙型肝炎病毒(HBV)基因分型-二个型</v>
          </cell>
          <cell r="J1577" t="str">
            <v>医保</v>
          </cell>
          <cell r="K1577" t="str">
            <v>项</v>
          </cell>
          <cell r="L1577" t="str">
            <v/>
          </cell>
          <cell r="M1577" t="str">
            <v/>
          </cell>
        </row>
        <row r="1578">
          <cell r="H1578" t="str">
            <v>250403072-2</v>
          </cell>
          <cell r="I1578" t="str">
            <v>乙型肝炎病毒(HBV)基因分型-四个型</v>
          </cell>
          <cell r="J1578" t="str">
            <v>医保</v>
          </cell>
          <cell r="K1578" t="str">
            <v>项</v>
          </cell>
          <cell r="L1578" t="str">
            <v/>
          </cell>
          <cell r="M1578" t="str">
            <v/>
          </cell>
        </row>
        <row r="1579">
          <cell r="H1579" t="str">
            <v>250403072-3</v>
          </cell>
          <cell r="I1579" t="str">
            <v>乙型肝炎病毒(HBV)基因分型-六个型</v>
          </cell>
          <cell r="J1579" t="str">
            <v>医保</v>
          </cell>
          <cell r="K1579" t="str">
            <v>项</v>
          </cell>
          <cell r="L1579" t="str">
            <v/>
          </cell>
          <cell r="M1579" t="str">
            <v/>
          </cell>
        </row>
        <row r="1580">
          <cell r="H1580" t="str">
            <v>250403073</v>
          </cell>
          <cell r="I1580" t="str">
            <v>庚型肝炎病毒核糖核酸定性(HGV-RNA)</v>
          </cell>
          <cell r="J1580" t="str">
            <v>医保</v>
          </cell>
          <cell r="K1580" t="str">
            <v>项</v>
          </cell>
          <cell r="L1580" t="str">
            <v/>
          </cell>
          <cell r="M1580" t="str">
            <v/>
          </cell>
        </row>
        <row r="1581">
          <cell r="H1581" t="str">
            <v>250403074</v>
          </cell>
          <cell r="I1581" t="str">
            <v>TT病毒抗体检测</v>
          </cell>
          <cell r="J1581" t="str">
            <v>医保</v>
          </cell>
          <cell r="K1581" t="str">
            <v>项</v>
          </cell>
          <cell r="L1581" t="str">
            <v/>
          </cell>
          <cell r="M1581" t="str">
            <v/>
          </cell>
        </row>
        <row r="1582">
          <cell r="H1582" t="str">
            <v>250403075</v>
          </cell>
          <cell r="I1582" t="str">
            <v>鹦鹉热衣原体检测</v>
          </cell>
          <cell r="J1582" t="str">
            <v>医保</v>
          </cell>
          <cell r="K1582" t="str">
            <v>项</v>
          </cell>
          <cell r="L1582" t="str">
            <v/>
          </cell>
          <cell r="M1582" t="str">
            <v/>
          </cell>
        </row>
        <row r="1583">
          <cell r="H1583" t="str">
            <v>250403076</v>
          </cell>
          <cell r="I1583" t="str">
            <v>肺炎衣原体抗体检测</v>
          </cell>
          <cell r="J1583" t="str">
            <v>医保</v>
          </cell>
          <cell r="K1583" t="str">
            <v>项</v>
          </cell>
          <cell r="L1583" t="str">
            <v/>
          </cell>
          <cell r="M1583" t="str">
            <v/>
          </cell>
        </row>
        <row r="1584">
          <cell r="H1584" t="str">
            <v>250403077</v>
          </cell>
          <cell r="I1584" t="str">
            <v>白三烯B4水平测定</v>
          </cell>
          <cell r="J1584" t="str">
            <v>医保</v>
          </cell>
          <cell r="K1584" t="str">
            <v>项</v>
          </cell>
          <cell r="L1584" t="str">
            <v/>
          </cell>
          <cell r="M1584" t="str">
            <v/>
          </cell>
        </row>
        <row r="1585">
          <cell r="H1585" t="str">
            <v>250403077-1</v>
          </cell>
          <cell r="I1585" t="str">
            <v>白三烯E4水平测定</v>
          </cell>
          <cell r="J1585" t="str">
            <v>医保</v>
          </cell>
          <cell r="K1585" t="str">
            <v>项</v>
          </cell>
          <cell r="L1585" t="str">
            <v/>
          </cell>
          <cell r="M1585" t="str">
            <v/>
          </cell>
        </row>
        <row r="1586">
          <cell r="H1586" t="str">
            <v>250403078</v>
          </cell>
          <cell r="I1586" t="str">
            <v>幽门螺杆菌快速尿素酶检测</v>
          </cell>
          <cell r="J1586" t="str">
            <v>医保</v>
          </cell>
          <cell r="K1586" t="str">
            <v>项</v>
          </cell>
          <cell r="L1586" t="str">
            <v/>
          </cell>
          <cell r="M1586" t="str">
            <v/>
          </cell>
        </row>
        <row r="1587">
          <cell r="H1587" t="str">
            <v>250403079</v>
          </cell>
          <cell r="I1587" t="str">
            <v>13碳尿素呼气试验</v>
          </cell>
          <cell r="J1587" t="str">
            <v>医保</v>
          </cell>
          <cell r="K1587" t="str">
            <v>项</v>
          </cell>
          <cell r="L1587" t="str">
            <v/>
          </cell>
          <cell r="M1587" t="str">
            <v/>
          </cell>
        </row>
        <row r="1588">
          <cell r="H1588" t="str">
            <v>250403080</v>
          </cell>
          <cell r="I1588" t="str">
            <v>幽门螺杆菌粪便抗原检查</v>
          </cell>
          <cell r="J1588" t="str">
            <v>医保</v>
          </cell>
          <cell r="K1588" t="str">
            <v>项</v>
          </cell>
          <cell r="L1588" t="str">
            <v/>
          </cell>
          <cell r="M1588" t="str">
            <v/>
          </cell>
        </row>
        <row r="1589">
          <cell r="H1589" t="str">
            <v>250403081</v>
          </cell>
          <cell r="I1589" t="str">
            <v>粪便空肠弯曲菌抗原测定</v>
          </cell>
          <cell r="J1589" t="str">
            <v>医保</v>
          </cell>
          <cell r="K1589" t="str">
            <v>项</v>
          </cell>
          <cell r="L1589" t="str">
            <v/>
          </cell>
          <cell r="M1589" t="str">
            <v/>
          </cell>
        </row>
        <row r="1590">
          <cell r="H1590" t="str">
            <v>250403082S</v>
          </cell>
          <cell r="I1590" t="str">
            <v>肝吸虫抗体测定</v>
          </cell>
          <cell r="J1590" t="str">
            <v>医保</v>
          </cell>
          <cell r="K1590" t="str">
            <v>次</v>
          </cell>
          <cell r="L1590" t="str">
            <v/>
          </cell>
          <cell r="M1590" t="str">
            <v/>
          </cell>
        </row>
        <row r="1591">
          <cell r="H1591" t="str">
            <v>250403083S</v>
          </cell>
          <cell r="I1591" t="str">
            <v>乙型肝炎病毒（HBV）前核心变异检测-聚合酶链式反应(PCR)扩增法</v>
          </cell>
          <cell r="J1591" t="str">
            <v>医保</v>
          </cell>
          <cell r="K1591" t="str">
            <v>次</v>
          </cell>
          <cell r="L1591" t="str">
            <v/>
          </cell>
          <cell r="M1591" t="str">
            <v/>
          </cell>
        </row>
        <row r="1592">
          <cell r="H1592" t="str">
            <v>250403084S</v>
          </cell>
          <cell r="I1592" t="str">
            <v>甲苯胺红梅毒血清学试验定性(TRUST)</v>
          </cell>
          <cell r="J1592" t="str">
            <v>医保</v>
          </cell>
          <cell r="K1592" t="str">
            <v>项</v>
          </cell>
          <cell r="L1592" t="str">
            <v/>
          </cell>
          <cell r="M1592" t="str">
            <v/>
          </cell>
        </row>
        <row r="1593">
          <cell r="H1593" t="str">
            <v>250403085S</v>
          </cell>
          <cell r="I1593" t="str">
            <v>巨细胞病毒(CMV)DNA测定</v>
          </cell>
          <cell r="J1593" t="str">
            <v>医保</v>
          </cell>
          <cell r="K1593" t="str">
            <v>项</v>
          </cell>
          <cell r="L1593" t="str">
            <v>定量。</v>
          </cell>
          <cell r="M1593" t="str">
            <v/>
          </cell>
        </row>
        <row r="1594">
          <cell r="H1594" t="str">
            <v>250403087S</v>
          </cell>
          <cell r="I1594" t="str">
            <v>乙型肝炎病毒外膜大蛋白抗原测定</v>
          </cell>
          <cell r="J1594" t="str">
            <v>医保</v>
          </cell>
          <cell r="K1594" t="str">
            <v>次</v>
          </cell>
          <cell r="L1594" t="str">
            <v/>
          </cell>
          <cell r="M1594" t="str">
            <v/>
          </cell>
        </row>
        <row r="1595">
          <cell r="H1595" t="str">
            <v>250403088S</v>
          </cell>
          <cell r="I1595" t="str">
            <v>人乳头瘤病毒壳蛋白(HPV-L1)检测</v>
          </cell>
          <cell r="J1595" t="str">
            <v>医保</v>
          </cell>
          <cell r="K1595" t="str">
            <v>次</v>
          </cell>
          <cell r="L1595" t="str">
            <v/>
          </cell>
          <cell r="M1595" t="str">
            <v/>
          </cell>
        </row>
        <row r="1596">
          <cell r="H1596" t="str">
            <v>250403089S</v>
          </cell>
          <cell r="I1596" t="str">
            <v>各类病原体RNA测定</v>
          </cell>
          <cell r="J1596" t="str">
            <v>医保</v>
          </cell>
          <cell r="K1596" t="str">
            <v/>
          </cell>
          <cell r="L1596" t="str">
            <v/>
          </cell>
          <cell r="M1596" t="str">
            <v/>
          </cell>
        </row>
        <row r="1597">
          <cell r="H1597" t="str">
            <v>250403089S-1</v>
          </cell>
          <cell r="I1597" t="str">
            <v>各类病原体RNA测定(核酸恒温扩增法)</v>
          </cell>
          <cell r="J1597" t="str">
            <v>医保</v>
          </cell>
          <cell r="K1597" t="str">
            <v>项</v>
          </cell>
          <cell r="L1597" t="str">
            <v/>
          </cell>
          <cell r="M1597" t="str">
            <v/>
          </cell>
        </row>
        <row r="1598">
          <cell r="H1598" t="str">
            <v>250403089S-2</v>
          </cell>
          <cell r="I1598" t="str">
            <v>Real-time PCR （实时荧光定量PCR）</v>
          </cell>
          <cell r="J1598" t="str">
            <v>医保</v>
          </cell>
          <cell r="K1598" t="str">
            <v>项</v>
          </cell>
          <cell r="L1598" t="str">
            <v/>
          </cell>
          <cell r="M1598" t="str">
            <v/>
          </cell>
        </row>
        <row r="1599">
          <cell r="H1599" t="str">
            <v>250403089S-2/1</v>
          </cell>
          <cell r="I1599" t="str">
            <v>登革病毒核酸+分型-实时荧光定量PCR法</v>
          </cell>
          <cell r="J1599" t="str">
            <v>医保</v>
          </cell>
          <cell r="K1599" t="str">
            <v>次</v>
          </cell>
          <cell r="L1599" t="str">
            <v/>
          </cell>
          <cell r="M1599" t="str">
            <v/>
          </cell>
        </row>
        <row r="1600">
          <cell r="H1600" t="str">
            <v>250403089S-2/2</v>
          </cell>
          <cell r="I1600" t="str">
            <v>新型冠状病毒RNA测定（单样检测）</v>
          </cell>
          <cell r="J1600" t="str">
            <v>医保</v>
          </cell>
          <cell r="K1600" t="str">
            <v>人份</v>
          </cell>
          <cell r="L1600" t="str">
            <v>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v>
          </cell>
          <cell r="M1600" t="str">
            <v>核酸检测试剂盒（不含提取试剂和采样器具）</v>
          </cell>
        </row>
        <row r="1601">
          <cell r="H1601" t="str">
            <v>250403089S-2/3</v>
          </cell>
          <cell r="I1601" t="str">
            <v>新型冠状病毒RNA测定（混合检测）</v>
          </cell>
          <cell r="J1601" t="str">
            <v>医保</v>
          </cell>
          <cell r="K1601" t="str">
            <v>人份</v>
          </cell>
          <cell r="L1601" t="str">
            <v>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v>
          </cell>
          <cell r="M1601" t="str">
            <v/>
          </cell>
        </row>
        <row r="1602">
          <cell r="H1602" t="str">
            <v>250403090S</v>
          </cell>
          <cell r="I1602" t="str">
            <v>结核分枝杆菌特异抗原刺激细胞因子释放试验</v>
          </cell>
          <cell r="J1602" t="str">
            <v>医保</v>
          </cell>
          <cell r="K1602" t="str">
            <v>次</v>
          </cell>
          <cell r="L1602" t="str">
            <v>检测结核分枝杆菌特异抗原刺激释放的细胞因子。</v>
          </cell>
          <cell r="M1602" t="str">
            <v/>
          </cell>
        </row>
        <row r="1603">
          <cell r="H1603" t="str">
            <v>250404001</v>
          </cell>
          <cell r="I1603" t="str">
            <v>癌胚抗原测定(CEA)</v>
          </cell>
          <cell r="J1603" t="str">
            <v>医保</v>
          </cell>
          <cell r="K1603" t="str">
            <v>项</v>
          </cell>
          <cell r="L1603" t="str">
            <v/>
          </cell>
          <cell r="M1603" t="str">
            <v/>
          </cell>
        </row>
        <row r="1604">
          <cell r="H1604" t="str">
            <v>250404001-1</v>
          </cell>
          <cell r="I1604" t="str">
            <v>癌胚抗原测定(CEA)-各种免疫学方法</v>
          </cell>
          <cell r="J1604" t="str">
            <v>医保</v>
          </cell>
          <cell r="K1604" t="str">
            <v>项</v>
          </cell>
          <cell r="L1604" t="str">
            <v/>
          </cell>
          <cell r="M1604" t="str">
            <v/>
          </cell>
        </row>
        <row r="1605">
          <cell r="H1605" t="str">
            <v>250404001-2</v>
          </cell>
          <cell r="I1605" t="str">
            <v>癌胚抗原测定(CEA)-化学发光法</v>
          </cell>
          <cell r="J1605" t="str">
            <v>医保</v>
          </cell>
          <cell r="K1605" t="str">
            <v>项</v>
          </cell>
          <cell r="L1605" t="str">
            <v/>
          </cell>
          <cell r="M1605" t="str">
            <v/>
          </cell>
        </row>
        <row r="1606">
          <cell r="H1606" t="str">
            <v>250404002</v>
          </cell>
          <cell r="I1606" t="str">
            <v>甲胎蛋白测定(AFP)</v>
          </cell>
          <cell r="J1606" t="str">
            <v>医保</v>
          </cell>
          <cell r="K1606" t="str">
            <v>项</v>
          </cell>
          <cell r="L1606" t="str">
            <v/>
          </cell>
          <cell r="M1606" t="str">
            <v/>
          </cell>
        </row>
        <row r="1607">
          <cell r="H1607" t="str">
            <v>250404002-1</v>
          </cell>
          <cell r="I1607" t="str">
            <v>甲胎蛋白测定(AFP)-各种免疫学方法</v>
          </cell>
          <cell r="J1607" t="str">
            <v>医保</v>
          </cell>
          <cell r="K1607" t="str">
            <v>项</v>
          </cell>
          <cell r="L1607" t="str">
            <v/>
          </cell>
          <cell r="M1607" t="str">
            <v/>
          </cell>
        </row>
        <row r="1608">
          <cell r="H1608" t="str">
            <v>250404002-2</v>
          </cell>
          <cell r="I1608" t="str">
            <v>甲胎蛋白测定(AFP)-化学发光法</v>
          </cell>
          <cell r="J1608" t="str">
            <v>医保</v>
          </cell>
          <cell r="K1608" t="str">
            <v>项</v>
          </cell>
          <cell r="L1608" t="str">
            <v/>
          </cell>
          <cell r="M1608" t="str">
            <v/>
          </cell>
        </row>
        <row r="1609">
          <cell r="H1609" t="str">
            <v>250404002-3</v>
          </cell>
          <cell r="I1609" t="str">
            <v>甲胎蛋白测定(AFP)-免疫比浊法</v>
          </cell>
          <cell r="J1609" t="str">
            <v>医保</v>
          </cell>
          <cell r="K1609" t="str">
            <v>项</v>
          </cell>
          <cell r="L1609" t="str">
            <v/>
          </cell>
          <cell r="M1609" t="str">
            <v/>
          </cell>
        </row>
        <row r="1610">
          <cell r="H1610" t="str">
            <v>250404003</v>
          </cell>
          <cell r="I1610" t="str">
            <v>副蛋白免疫学检查</v>
          </cell>
          <cell r="J1610" t="str">
            <v>医保</v>
          </cell>
          <cell r="K1610" t="str">
            <v>项</v>
          </cell>
          <cell r="L1610" t="str">
            <v/>
          </cell>
          <cell r="M1610" t="str">
            <v/>
          </cell>
        </row>
        <row r="1611">
          <cell r="H1611" t="str">
            <v>250404004</v>
          </cell>
          <cell r="I1611" t="str">
            <v>碱性胎儿蛋白测定(BFP)</v>
          </cell>
          <cell r="J1611" t="str">
            <v>医保</v>
          </cell>
          <cell r="K1611" t="str">
            <v>项</v>
          </cell>
          <cell r="L1611" t="str">
            <v/>
          </cell>
          <cell r="M1611" t="str">
            <v/>
          </cell>
        </row>
        <row r="1612">
          <cell r="H1612" t="str">
            <v>250404005</v>
          </cell>
          <cell r="I1612" t="str">
            <v>总前列腺特异性抗原测定(TPSA)</v>
          </cell>
          <cell r="J1612" t="str">
            <v>医保</v>
          </cell>
          <cell r="K1612" t="str">
            <v>项</v>
          </cell>
          <cell r="L1612" t="str">
            <v/>
          </cell>
          <cell r="M1612" t="str">
            <v/>
          </cell>
        </row>
        <row r="1613">
          <cell r="H1613" t="str">
            <v>250404005-1</v>
          </cell>
          <cell r="I1613" t="str">
            <v>总前列腺特异性抗原测定(TPSA)-各种免疫学方法</v>
          </cell>
          <cell r="J1613" t="str">
            <v>医保</v>
          </cell>
          <cell r="K1613" t="str">
            <v>项</v>
          </cell>
          <cell r="L1613" t="str">
            <v/>
          </cell>
          <cell r="M1613" t="str">
            <v/>
          </cell>
        </row>
        <row r="1614">
          <cell r="H1614" t="str">
            <v>250404005-2</v>
          </cell>
          <cell r="I1614" t="str">
            <v>总前列腺特异性抗原测定(TPSA)-化学发光法</v>
          </cell>
          <cell r="J1614" t="str">
            <v>医保</v>
          </cell>
          <cell r="K1614" t="str">
            <v>项</v>
          </cell>
          <cell r="L1614" t="str">
            <v/>
          </cell>
          <cell r="M1614" t="str">
            <v/>
          </cell>
        </row>
        <row r="1615">
          <cell r="H1615" t="str">
            <v>250404006</v>
          </cell>
          <cell r="I1615" t="str">
            <v>游离前列腺特异性抗原测定(FPSA)</v>
          </cell>
          <cell r="J1615" t="str">
            <v>医保</v>
          </cell>
          <cell r="K1615" t="str">
            <v>项</v>
          </cell>
          <cell r="L1615" t="str">
            <v/>
          </cell>
          <cell r="M1615" t="str">
            <v/>
          </cell>
        </row>
        <row r="1616">
          <cell r="H1616" t="str">
            <v>250404006-1</v>
          </cell>
          <cell r="I1616" t="str">
            <v>游离前列腺特异性抗原测定(FPSA)-各种免疫学方法</v>
          </cell>
          <cell r="J1616" t="str">
            <v>医保</v>
          </cell>
          <cell r="K1616" t="str">
            <v>项</v>
          </cell>
          <cell r="L1616" t="str">
            <v/>
          </cell>
          <cell r="M1616" t="str">
            <v/>
          </cell>
        </row>
        <row r="1617">
          <cell r="H1617" t="str">
            <v>250404006-2</v>
          </cell>
          <cell r="I1617" t="str">
            <v>游离前列腺特异性抗原测定(FPSA)-化学发光法</v>
          </cell>
          <cell r="J1617" t="str">
            <v>医保</v>
          </cell>
          <cell r="K1617" t="str">
            <v>项</v>
          </cell>
          <cell r="L1617" t="str">
            <v/>
          </cell>
          <cell r="M1617" t="str">
            <v/>
          </cell>
        </row>
        <row r="1618">
          <cell r="H1618" t="str">
            <v>250404007</v>
          </cell>
          <cell r="I1618" t="str">
            <v>复合前列腺特异性抗原(CPSA)测定-化学发光法</v>
          </cell>
          <cell r="J1618" t="str">
            <v>医保</v>
          </cell>
          <cell r="K1618" t="str">
            <v>项</v>
          </cell>
          <cell r="L1618" t="str">
            <v/>
          </cell>
          <cell r="M1618" t="str">
            <v/>
          </cell>
        </row>
        <row r="1619">
          <cell r="H1619" t="str">
            <v>250404008</v>
          </cell>
          <cell r="I1619" t="str">
            <v>前列腺酸性磷酸酶测定(PAP)</v>
          </cell>
          <cell r="J1619" t="str">
            <v>医保</v>
          </cell>
          <cell r="K1619" t="str">
            <v>项</v>
          </cell>
          <cell r="L1619" t="str">
            <v/>
          </cell>
          <cell r="M1619" t="str">
            <v/>
          </cell>
        </row>
        <row r="1620">
          <cell r="H1620" t="str">
            <v>250404008-1</v>
          </cell>
          <cell r="I1620" t="str">
            <v>前列腺酸性磷酸酶测定(PAP)-各种免疫学方法</v>
          </cell>
          <cell r="J1620" t="str">
            <v>医保</v>
          </cell>
          <cell r="K1620" t="str">
            <v>项</v>
          </cell>
          <cell r="L1620" t="str">
            <v/>
          </cell>
          <cell r="M1620" t="str">
            <v/>
          </cell>
        </row>
        <row r="1621">
          <cell r="H1621" t="str">
            <v>250404008-2</v>
          </cell>
          <cell r="I1621" t="str">
            <v>前列腺酸性磷酸酶测定(PAP)-化学发光法</v>
          </cell>
          <cell r="J1621" t="str">
            <v>医保</v>
          </cell>
          <cell r="K1621" t="str">
            <v>项</v>
          </cell>
          <cell r="L1621" t="str">
            <v/>
          </cell>
          <cell r="M1621" t="str">
            <v/>
          </cell>
        </row>
        <row r="1622">
          <cell r="H1622" t="str">
            <v>250404009</v>
          </cell>
          <cell r="I1622" t="str">
            <v>神经元特异性烯醇化酶测定(NSE)</v>
          </cell>
          <cell r="J1622" t="str">
            <v>医保</v>
          </cell>
          <cell r="K1622" t="str">
            <v>项</v>
          </cell>
          <cell r="L1622" t="str">
            <v/>
          </cell>
          <cell r="M1622" t="str">
            <v/>
          </cell>
        </row>
        <row r="1623">
          <cell r="H1623" t="str">
            <v>250404009-1</v>
          </cell>
          <cell r="I1623" t="str">
            <v>神经元特异性烯醇化酶测定(NSE)-各种免疫学方法</v>
          </cell>
          <cell r="J1623" t="str">
            <v>医保</v>
          </cell>
          <cell r="K1623" t="str">
            <v>项</v>
          </cell>
          <cell r="L1623" t="str">
            <v/>
          </cell>
          <cell r="M1623" t="str">
            <v/>
          </cell>
        </row>
        <row r="1624">
          <cell r="H1624" t="str">
            <v>250404009-2</v>
          </cell>
          <cell r="I1624" t="str">
            <v>神经元特异性烯醇化酶测定(NSE)-化学发光法</v>
          </cell>
          <cell r="J1624" t="str">
            <v>医保</v>
          </cell>
          <cell r="K1624" t="str">
            <v>项</v>
          </cell>
          <cell r="L1624" t="str">
            <v/>
          </cell>
          <cell r="M1624" t="str">
            <v/>
          </cell>
        </row>
        <row r="1625">
          <cell r="H1625" t="str">
            <v>250404010</v>
          </cell>
          <cell r="I1625" t="str">
            <v>细胞角蛋白19片段测定(CYFRA 21-1)</v>
          </cell>
          <cell r="J1625" t="str">
            <v>医保</v>
          </cell>
          <cell r="K1625" t="str">
            <v>项</v>
          </cell>
          <cell r="L1625" t="str">
            <v/>
          </cell>
          <cell r="M1625" t="str">
            <v/>
          </cell>
        </row>
        <row r="1626">
          <cell r="H1626" t="str">
            <v>250404010-1</v>
          </cell>
          <cell r="I1626" t="str">
            <v>细胞角蛋白19片段测定(CYFRA 21-1)-各种免疫学方法</v>
          </cell>
          <cell r="J1626" t="str">
            <v>医保</v>
          </cell>
          <cell r="K1626" t="str">
            <v>项</v>
          </cell>
          <cell r="L1626" t="str">
            <v/>
          </cell>
          <cell r="M1626" t="str">
            <v/>
          </cell>
        </row>
        <row r="1627">
          <cell r="H1627" t="str">
            <v>250404010-2</v>
          </cell>
          <cell r="I1627" t="str">
            <v>角蛋白19-2G2片段-各种免疫学方法</v>
          </cell>
          <cell r="J1627" t="str">
            <v>医保</v>
          </cell>
          <cell r="K1627" t="str">
            <v>项</v>
          </cell>
          <cell r="L1627" t="str">
            <v/>
          </cell>
          <cell r="M1627" t="str">
            <v/>
          </cell>
        </row>
        <row r="1628">
          <cell r="H1628" t="str">
            <v>250404010-3</v>
          </cell>
          <cell r="I1628" t="str">
            <v>角蛋白18-3A9片段-各种免疫学方法</v>
          </cell>
          <cell r="J1628" t="str">
            <v>医保</v>
          </cell>
          <cell r="K1628" t="str">
            <v>项</v>
          </cell>
          <cell r="L1628" t="str">
            <v/>
          </cell>
          <cell r="M1628" t="str">
            <v/>
          </cell>
        </row>
        <row r="1629">
          <cell r="H1629" t="str">
            <v>250404010-4</v>
          </cell>
          <cell r="I1629" t="str">
            <v>细胞角蛋白19片段测定(CTFRA21-1)-化学发光法</v>
          </cell>
          <cell r="J1629" t="str">
            <v>医保</v>
          </cell>
          <cell r="K1629" t="str">
            <v>项</v>
          </cell>
          <cell r="L1629" t="str">
            <v/>
          </cell>
          <cell r="M1629" t="str">
            <v/>
          </cell>
        </row>
        <row r="1630">
          <cell r="H1630" t="str">
            <v>250404010-5</v>
          </cell>
          <cell r="I1630" t="str">
            <v>角蛋白19-2G2片段-化学发光法</v>
          </cell>
          <cell r="J1630" t="str">
            <v>医保</v>
          </cell>
          <cell r="K1630" t="str">
            <v>项</v>
          </cell>
          <cell r="L1630" t="str">
            <v/>
          </cell>
          <cell r="M1630" t="str">
            <v/>
          </cell>
        </row>
        <row r="1631">
          <cell r="H1631" t="str">
            <v>250404010-6</v>
          </cell>
          <cell r="I1631" t="str">
            <v>角蛋白18-3A9片段-化学发光法</v>
          </cell>
          <cell r="J1631" t="str">
            <v>医保</v>
          </cell>
          <cell r="K1631" t="str">
            <v>项</v>
          </cell>
          <cell r="L1631" t="str">
            <v/>
          </cell>
          <cell r="M1631" t="str">
            <v/>
          </cell>
        </row>
        <row r="1632">
          <cell r="H1632" t="str">
            <v>250404011</v>
          </cell>
          <cell r="I1632" t="str">
            <v>糖类抗原测定</v>
          </cell>
          <cell r="J1632" t="str">
            <v>医保</v>
          </cell>
          <cell r="K1632" t="str">
            <v>项</v>
          </cell>
          <cell r="L1632" t="str">
            <v/>
          </cell>
          <cell r="M1632" t="str">
            <v/>
          </cell>
        </row>
        <row r="1633">
          <cell r="H1633" t="str">
            <v>250404011-1</v>
          </cell>
          <cell r="I1633" t="str">
            <v>糖类抗原测定-各种免疫学方法</v>
          </cell>
          <cell r="J1633" t="str">
            <v>医保</v>
          </cell>
          <cell r="K1633" t="str">
            <v>每种抗原</v>
          </cell>
          <cell r="L1633" t="str">
            <v>指CA-27、CA-29、CA-50、CA-125、CA15－3、CA130、CA19－9、CA24－2、CA72－4等。</v>
          </cell>
          <cell r="M1633" t="str">
            <v/>
          </cell>
        </row>
        <row r="1634">
          <cell r="H1634" t="str">
            <v>250404011-2</v>
          </cell>
          <cell r="I1634" t="str">
            <v>糖类抗原测定-化学发光法</v>
          </cell>
          <cell r="J1634" t="str">
            <v>医保</v>
          </cell>
          <cell r="K1634" t="str">
            <v>每种抗原</v>
          </cell>
          <cell r="L1634" t="str">
            <v>指CA-27、CA-29、CA-50、CA-125、CA15－3、CA130、CA19－9、CA24－2、CA72－4等。</v>
          </cell>
          <cell r="M1634" t="str">
            <v/>
          </cell>
        </row>
        <row r="1635">
          <cell r="H1635" t="str">
            <v>250404011-3</v>
          </cell>
          <cell r="I1635" t="str">
            <v>血清肿瘤相关物质综合检测-生化法</v>
          </cell>
          <cell r="J1635" t="str">
            <v>医保</v>
          </cell>
          <cell r="K1635" t="str">
            <v>次</v>
          </cell>
          <cell r="L1635" t="str">
            <v>指血清肿瘤相关物质（小分子糖蛋白类、糖脂类及羟脯氨酸）综合检测，含CA15-3、CA19-9、CA125、CA50、CA242、 CA72-4、PSA、CEA、AFP、POA、粘蛋白、α1-酸性糖蛋白、转铁蛋白、铜蓝蛋白、本周蛋白、β2微球蛋白、鳞状细胞抗原 。</v>
          </cell>
          <cell r="M1635" t="str">
            <v/>
          </cell>
        </row>
        <row r="1636">
          <cell r="H1636" t="str">
            <v>250404012</v>
          </cell>
          <cell r="I1636" t="str">
            <v>鳞状细胞癌相关抗原测定(SCC)</v>
          </cell>
          <cell r="J1636" t="str">
            <v>医保</v>
          </cell>
          <cell r="K1636" t="str">
            <v>项</v>
          </cell>
          <cell r="L1636" t="str">
            <v/>
          </cell>
          <cell r="M1636" t="str">
            <v/>
          </cell>
        </row>
        <row r="1637">
          <cell r="H1637" t="str">
            <v>250404012-1</v>
          </cell>
          <cell r="I1637" t="str">
            <v>鳞状细胞癌相关抗原测定(SCC)-各种免疫学方法</v>
          </cell>
          <cell r="J1637" t="str">
            <v>医保</v>
          </cell>
          <cell r="K1637" t="str">
            <v>项</v>
          </cell>
          <cell r="L1637" t="str">
            <v/>
          </cell>
          <cell r="M1637" t="str">
            <v/>
          </cell>
        </row>
        <row r="1638">
          <cell r="H1638" t="str">
            <v>250404012-2</v>
          </cell>
          <cell r="I1638" t="str">
            <v>鳞状细胞癌相关抗原测定(SCC)-化学发光法</v>
          </cell>
          <cell r="J1638" t="str">
            <v>医保</v>
          </cell>
          <cell r="K1638" t="str">
            <v>项</v>
          </cell>
          <cell r="L1638" t="str">
            <v/>
          </cell>
          <cell r="M1638" t="str">
            <v/>
          </cell>
        </row>
        <row r="1639">
          <cell r="H1639" t="str">
            <v>250404013</v>
          </cell>
          <cell r="I1639" t="str">
            <v>肿瘤坏死因子测定(TNF)</v>
          </cell>
          <cell r="J1639" t="str">
            <v>医保</v>
          </cell>
          <cell r="K1639" t="str">
            <v>项</v>
          </cell>
          <cell r="L1639" t="str">
            <v/>
          </cell>
          <cell r="M1639" t="str">
            <v/>
          </cell>
        </row>
        <row r="1640">
          <cell r="H1640" t="str">
            <v>250404013-1</v>
          </cell>
          <cell r="I1640" t="str">
            <v>肿瘤坏死因子测定(TNF)-各种免疫学方法</v>
          </cell>
          <cell r="J1640" t="str">
            <v>医保</v>
          </cell>
          <cell r="K1640" t="str">
            <v>项</v>
          </cell>
          <cell r="L1640" t="str">
            <v/>
          </cell>
          <cell r="M1640" t="str">
            <v/>
          </cell>
        </row>
        <row r="1641">
          <cell r="H1641" t="str">
            <v>250404013-2</v>
          </cell>
          <cell r="I1641" t="str">
            <v>肿瘤坏死因子测定(TNF)-化学发光法或流式荧光发光法</v>
          </cell>
          <cell r="J1641" t="str">
            <v>医保</v>
          </cell>
          <cell r="K1641" t="str">
            <v>项</v>
          </cell>
          <cell r="L1641" t="str">
            <v/>
          </cell>
          <cell r="M1641" t="str">
            <v/>
          </cell>
        </row>
        <row r="1642">
          <cell r="H1642" t="str">
            <v>250404013-3</v>
          </cell>
          <cell r="I1642" t="str">
            <v>肿瘤坏死因子测定(TNF)-流式细胞仪法</v>
          </cell>
          <cell r="J1642" t="str">
            <v>医保</v>
          </cell>
          <cell r="K1642" t="str">
            <v>项</v>
          </cell>
          <cell r="L1642" t="str">
            <v/>
          </cell>
          <cell r="M1642" t="str">
            <v/>
          </cell>
        </row>
        <row r="1643">
          <cell r="H1643" t="str">
            <v>250404014</v>
          </cell>
          <cell r="I1643" t="str">
            <v>肿瘤相关抗原测定</v>
          </cell>
          <cell r="J1643" t="str">
            <v>医保</v>
          </cell>
          <cell r="K1643" t="str">
            <v>项</v>
          </cell>
          <cell r="L1643" t="str">
            <v>指MG-Ags、TA-4。</v>
          </cell>
          <cell r="M1643" t="str">
            <v/>
          </cell>
        </row>
        <row r="1644">
          <cell r="H1644" t="str">
            <v>250404015</v>
          </cell>
          <cell r="I1644" t="str">
            <v>铁蛋白测定</v>
          </cell>
          <cell r="J1644" t="str">
            <v>医保</v>
          </cell>
          <cell r="K1644" t="str">
            <v>项</v>
          </cell>
          <cell r="L1644" t="str">
            <v/>
          </cell>
          <cell r="M1644" t="str">
            <v/>
          </cell>
        </row>
        <row r="1645">
          <cell r="H1645" t="str">
            <v>250404016</v>
          </cell>
          <cell r="I1645" t="str">
            <v>显形胶质蛋白(AP)测定</v>
          </cell>
          <cell r="J1645" t="str">
            <v>医保</v>
          </cell>
          <cell r="K1645" t="str">
            <v>项</v>
          </cell>
          <cell r="L1645" t="str">
            <v/>
          </cell>
          <cell r="M1645" t="str">
            <v/>
          </cell>
        </row>
        <row r="1646">
          <cell r="H1646" t="str">
            <v>250404017</v>
          </cell>
          <cell r="I1646" t="str">
            <v>恶性肿瘤特异生长因子(TSGF)测定</v>
          </cell>
          <cell r="J1646" t="str">
            <v>医保</v>
          </cell>
          <cell r="K1646" t="str">
            <v>项</v>
          </cell>
          <cell r="L1646" t="str">
            <v/>
          </cell>
          <cell r="M1646" t="str">
            <v/>
          </cell>
        </row>
        <row r="1647">
          <cell r="H1647" t="str">
            <v>250404018</v>
          </cell>
          <cell r="I1647" t="str">
            <v>触珠蛋白测定</v>
          </cell>
          <cell r="J1647" t="str">
            <v>医保</v>
          </cell>
          <cell r="K1647" t="str">
            <v>项</v>
          </cell>
          <cell r="L1647" t="str">
            <v/>
          </cell>
          <cell r="M1647" t="str">
            <v/>
          </cell>
        </row>
        <row r="1648">
          <cell r="H1648" t="str">
            <v>250404019</v>
          </cell>
          <cell r="I1648" t="str">
            <v>酸性糖蛋白测定</v>
          </cell>
          <cell r="J1648" t="str">
            <v>医保</v>
          </cell>
          <cell r="K1648" t="str">
            <v>项</v>
          </cell>
          <cell r="L1648" t="str">
            <v/>
          </cell>
          <cell r="M1648" t="str">
            <v/>
          </cell>
        </row>
        <row r="1649">
          <cell r="H1649" t="str">
            <v>250404020</v>
          </cell>
          <cell r="I1649" t="str">
            <v>细菌、真菌抗原分析</v>
          </cell>
          <cell r="J1649" t="str">
            <v>医保</v>
          </cell>
          <cell r="K1649" t="str">
            <v>项</v>
          </cell>
          <cell r="L1649" t="str">
            <v>对各种标本细菌、真菌等病原体的抗原定性检测。</v>
          </cell>
          <cell r="M1649" t="str">
            <v/>
          </cell>
        </row>
        <row r="1650">
          <cell r="H1650" t="str">
            <v>250404021</v>
          </cell>
          <cell r="I1650" t="str">
            <v>I型胶原吡啶交联终肽测定(ICTP)</v>
          </cell>
          <cell r="J1650" t="str">
            <v>医保</v>
          </cell>
          <cell r="K1650" t="str">
            <v>项</v>
          </cell>
          <cell r="L1650" t="str">
            <v/>
          </cell>
          <cell r="M1650" t="str">
            <v/>
          </cell>
        </row>
        <row r="1651">
          <cell r="H1651" t="str">
            <v>250404022</v>
          </cell>
          <cell r="I1651" t="str">
            <v>组织多肽特异抗原(TPS)测定</v>
          </cell>
          <cell r="J1651" t="str">
            <v>医保</v>
          </cell>
          <cell r="K1651" t="str">
            <v>项</v>
          </cell>
          <cell r="L1651" t="str">
            <v/>
          </cell>
          <cell r="M1651" t="str">
            <v/>
          </cell>
        </row>
        <row r="1652">
          <cell r="H1652" t="str">
            <v>250404023</v>
          </cell>
          <cell r="I1652" t="str">
            <v>端粒酶活性检测</v>
          </cell>
          <cell r="J1652" t="str">
            <v>医保</v>
          </cell>
          <cell r="K1652" t="str">
            <v>项</v>
          </cell>
          <cell r="L1652" t="str">
            <v/>
          </cell>
          <cell r="M1652" t="str">
            <v/>
          </cell>
        </row>
        <row r="1653">
          <cell r="H1653" t="str">
            <v>250404024</v>
          </cell>
          <cell r="I1653" t="str">
            <v>等克分子前列腺特异抗原测定</v>
          </cell>
          <cell r="J1653" t="str">
            <v>医保</v>
          </cell>
          <cell r="K1653" t="str">
            <v>项</v>
          </cell>
          <cell r="L1653" t="str">
            <v/>
          </cell>
          <cell r="M1653" t="str">
            <v/>
          </cell>
        </row>
        <row r="1654">
          <cell r="H1654" t="str">
            <v>250404025</v>
          </cell>
          <cell r="I1654" t="str">
            <v>尿核基质蛋白(NMP22)测定</v>
          </cell>
          <cell r="J1654" t="str">
            <v>医保</v>
          </cell>
          <cell r="K1654" t="str">
            <v>项</v>
          </cell>
          <cell r="L1654" t="str">
            <v/>
          </cell>
          <cell r="M1654" t="str">
            <v/>
          </cell>
        </row>
        <row r="1655">
          <cell r="H1655" t="str">
            <v>250404026</v>
          </cell>
          <cell r="I1655" t="str">
            <v>甲胎蛋白异质体测定</v>
          </cell>
          <cell r="J1655" t="str">
            <v>医保</v>
          </cell>
          <cell r="K1655" t="str">
            <v/>
          </cell>
          <cell r="L1655" t="str">
            <v/>
          </cell>
          <cell r="M1655" t="str">
            <v/>
          </cell>
        </row>
        <row r="1656">
          <cell r="H1656" t="str">
            <v>250404026-1</v>
          </cell>
          <cell r="I1656" t="str">
            <v>甲胎蛋白异质体测定-定性法</v>
          </cell>
          <cell r="J1656" t="str">
            <v>医保</v>
          </cell>
          <cell r="K1656" t="str">
            <v>项</v>
          </cell>
          <cell r="L1656" t="str">
            <v/>
          </cell>
          <cell r="M1656" t="str">
            <v/>
          </cell>
        </row>
        <row r="1657">
          <cell r="H1657" t="str">
            <v>250404026-2</v>
          </cell>
          <cell r="I1657" t="str">
            <v>甲胎蛋白异质体测定-定量法</v>
          </cell>
          <cell r="J1657" t="str">
            <v>医保</v>
          </cell>
          <cell r="K1657" t="str">
            <v>项</v>
          </cell>
          <cell r="L1657" t="str">
            <v/>
          </cell>
          <cell r="M1657" t="str">
            <v/>
          </cell>
        </row>
        <row r="1658">
          <cell r="H1658" t="str">
            <v>250404027S</v>
          </cell>
          <cell r="I1658" t="str">
            <v>尿膀胱癌上皮癌抗原测定</v>
          </cell>
          <cell r="J1658" t="str">
            <v>医保</v>
          </cell>
          <cell r="K1658" t="str">
            <v>次</v>
          </cell>
          <cell r="L1658" t="str">
            <v/>
          </cell>
          <cell r="M1658" t="str">
            <v/>
          </cell>
        </row>
        <row r="1659">
          <cell r="H1659" t="str">
            <v>250404028S</v>
          </cell>
          <cell r="I1659" t="str">
            <v>血清胸苷激酶(TK1)测定</v>
          </cell>
          <cell r="J1659" t="str">
            <v>医保</v>
          </cell>
          <cell r="K1659" t="str">
            <v>次</v>
          </cell>
          <cell r="L1659" t="str">
            <v/>
          </cell>
          <cell r="M1659" t="str">
            <v/>
          </cell>
        </row>
        <row r="1660">
          <cell r="H1660" t="str">
            <v>250404029S</v>
          </cell>
          <cell r="I1660" t="str">
            <v>人附睾蛋白(HE4)测定</v>
          </cell>
          <cell r="J1660" t="str">
            <v>医保</v>
          </cell>
          <cell r="K1660" t="str">
            <v>项</v>
          </cell>
          <cell r="L1660" t="str">
            <v>指人附睾蛋白的测定。</v>
          </cell>
          <cell r="M1660" t="str">
            <v/>
          </cell>
        </row>
        <row r="1661">
          <cell r="H1661" t="str">
            <v>250405001</v>
          </cell>
          <cell r="I1661" t="str">
            <v>总IgE测定</v>
          </cell>
          <cell r="J1661" t="str">
            <v>医保</v>
          </cell>
          <cell r="K1661" t="str">
            <v/>
          </cell>
          <cell r="L1661" t="str">
            <v/>
          </cell>
          <cell r="M1661" t="str">
            <v/>
          </cell>
        </row>
        <row r="1662">
          <cell r="H1662" t="str">
            <v>250405001-1</v>
          </cell>
          <cell r="I1662" t="str">
            <v>总IgE测定-各种免疫学方法</v>
          </cell>
          <cell r="J1662" t="str">
            <v>医保</v>
          </cell>
          <cell r="K1662" t="str">
            <v>项</v>
          </cell>
          <cell r="L1662" t="str">
            <v/>
          </cell>
          <cell r="M1662" t="str">
            <v/>
          </cell>
        </row>
        <row r="1663">
          <cell r="H1663" t="str">
            <v>250405001-2</v>
          </cell>
          <cell r="I1663" t="str">
            <v>总IgE测定-化学发光法</v>
          </cell>
          <cell r="J1663" t="str">
            <v>医保</v>
          </cell>
          <cell r="K1663" t="str">
            <v>项</v>
          </cell>
          <cell r="L1663" t="str">
            <v/>
          </cell>
          <cell r="M1663" t="str">
            <v/>
          </cell>
        </row>
        <row r="1664">
          <cell r="H1664" t="str">
            <v>250405002</v>
          </cell>
          <cell r="I1664" t="str">
            <v>吸入物变应原筛查-各种免疫学方法</v>
          </cell>
          <cell r="J1664" t="str">
            <v>医保</v>
          </cell>
          <cell r="K1664" t="str">
            <v>项</v>
          </cell>
          <cell r="L1664" t="str">
            <v/>
          </cell>
          <cell r="M1664" t="str">
            <v/>
          </cell>
        </row>
        <row r="1665">
          <cell r="H1665" t="str">
            <v>250405003</v>
          </cell>
          <cell r="I1665" t="str">
            <v>食入物变应原筛查-各种免疫学方法</v>
          </cell>
          <cell r="J1665" t="str">
            <v>医保</v>
          </cell>
          <cell r="K1665" t="str">
            <v>项</v>
          </cell>
          <cell r="L1665" t="str">
            <v/>
          </cell>
          <cell r="M1665" t="str">
            <v/>
          </cell>
        </row>
        <row r="1666">
          <cell r="H1666" t="str">
            <v>250405004</v>
          </cell>
          <cell r="I1666" t="str">
            <v>特殊变应原(多价变应原)筛查-各种免疫学方法</v>
          </cell>
          <cell r="J1666" t="str">
            <v>医保</v>
          </cell>
          <cell r="K1666" t="str">
            <v>项</v>
          </cell>
          <cell r="L1666" t="str">
            <v>指混合虫螨、混合霉菌、多价动物毛等。</v>
          </cell>
          <cell r="M1666" t="str">
            <v/>
          </cell>
        </row>
        <row r="1667">
          <cell r="H1667" t="str">
            <v>250405005</v>
          </cell>
          <cell r="I1667" t="str">
            <v>专项变应原(单价变应原)筛查-各种免疫学方法</v>
          </cell>
          <cell r="J1667" t="str">
            <v>医保</v>
          </cell>
          <cell r="K1667" t="str">
            <v>项</v>
          </cell>
          <cell r="L1667" t="str">
            <v>指牛奶、蛋清等。</v>
          </cell>
          <cell r="M1667" t="str">
            <v/>
          </cell>
        </row>
        <row r="1668">
          <cell r="H1668" t="str">
            <v>250405006</v>
          </cell>
          <cell r="I1668" t="str">
            <v>嗜酸细胞阳离子蛋白(ECP)测定-各种免疫学方法</v>
          </cell>
          <cell r="J1668" t="str">
            <v>医保</v>
          </cell>
          <cell r="K1668" t="str">
            <v>项</v>
          </cell>
          <cell r="L1668" t="str">
            <v/>
          </cell>
          <cell r="M1668" t="str">
            <v/>
          </cell>
        </row>
        <row r="1669">
          <cell r="H1669" t="str">
            <v>250405007</v>
          </cell>
          <cell r="I1669" t="str">
            <v>循环免疫复合物(CIC)测定-各种免疫学方法</v>
          </cell>
          <cell r="J1669" t="str">
            <v>医保</v>
          </cell>
          <cell r="K1669" t="str">
            <v>项</v>
          </cell>
          <cell r="L1669" t="str">
            <v/>
          </cell>
          <cell r="M1669" t="str">
            <v/>
          </cell>
        </row>
        <row r="1670">
          <cell r="H1670" t="str">
            <v>250405008</v>
          </cell>
          <cell r="I1670" t="str">
            <v>脱敏免疫球蛋白IgG测定</v>
          </cell>
          <cell r="J1670" t="str">
            <v>医保</v>
          </cell>
          <cell r="K1670" t="str">
            <v>项</v>
          </cell>
          <cell r="L1670" t="str">
            <v/>
          </cell>
          <cell r="M1670" t="str">
            <v/>
          </cell>
        </row>
        <row r="1671">
          <cell r="H1671" t="str">
            <v>250405009</v>
          </cell>
          <cell r="I1671" t="str">
            <v>脱敏免疫球蛋白IgG4测定</v>
          </cell>
          <cell r="J1671" t="str">
            <v>医保</v>
          </cell>
          <cell r="K1671" t="str">
            <v>项</v>
          </cell>
          <cell r="L1671" t="str">
            <v/>
          </cell>
          <cell r="M1671" t="str">
            <v/>
          </cell>
        </row>
        <row r="1672">
          <cell r="H1672" t="str">
            <v>250501001</v>
          </cell>
          <cell r="I1672" t="str">
            <v>一般细菌涂片检查</v>
          </cell>
          <cell r="J1672" t="str">
            <v>医保</v>
          </cell>
          <cell r="K1672" t="str">
            <v>项</v>
          </cell>
          <cell r="L1672" t="str">
            <v/>
          </cell>
          <cell r="M1672" t="str">
            <v/>
          </cell>
        </row>
        <row r="1673">
          <cell r="H1673" t="str">
            <v>250501002</v>
          </cell>
          <cell r="I1673" t="str">
            <v>结核菌涂片检查</v>
          </cell>
          <cell r="J1673" t="str">
            <v>医保</v>
          </cell>
          <cell r="K1673" t="str">
            <v>项</v>
          </cell>
          <cell r="L1673" t="str">
            <v/>
          </cell>
          <cell r="M1673" t="str">
            <v/>
          </cell>
        </row>
        <row r="1674">
          <cell r="H1674" t="str">
            <v>250501002-1</v>
          </cell>
          <cell r="I1674" t="str">
            <v>结核菌涂片检查-液基夹层杯法</v>
          </cell>
          <cell r="J1674" t="str">
            <v>医保</v>
          </cell>
          <cell r="K1674" t="str">
            <v>项</v>
          </cell>
          <cell r="L1674" t="str">
            <v/>
          </cell>
          <cell r="M1674" t="str">
            <v/>
          </cell>
        </row>
        <row r="1675">
          <cell r="H1675" t="str">
            <v>250501003</v>
          </cell>
          <cell r="I1675" t="str">
            <v>浓缩集菌抗酸菌检测</v>
          </cell>
          <cell r="J1675" t="str">
            <v>医保</v>
          </cell>
          <cell r="K1675" t="str">
            <v>项</v>
          </cell>
          <cell r="L1675" t="str">
            <v/>
          </cell>
          <cell r="M1675" t="str">
            <v/>
          </cell>
        </row>
        <row r="1676">
          <cell r="H1676" t="str">
            <v>250501004</v>
          </cell>
          <cell r="I1676" t="str">
            <v>特殊细菌涂片检查</v>
          </cell>
          <cell r="J1676" t="str">
            <v>医保</v>
          </cell>
          <cell r="K1676" t="str">
            <v>每种细菌</v>
          </cell>
          <cell r="L1676" t="str">
            <v>指淋球菌、新型隐球菌、梅毒螺旋体、白喉棒状杆菌等。</v>
          </cell>
          <cell r="M1676" t="str">
            <v/>
          </cell>
        </row>
        <row r="1677">
          <cell r="H1677" t="str">
            <v>250501005</v>
          </cell>
          <cell r="I1677" t="str">
            <v>麻风菌镜检</v>
          </cell>
          <cell r="J1677" t="str">
            <v>医保</v>
          </cell>
          <cell r="K1677" t="str">
            <v>每个取材部位</v>
          </cell>
          <cell r="L1677" t="str">
            <v/>
          </cell>
          <cell r="M1677" t="str">
            <v/>
          </cell>
        </row>
        <row r="1678">
          <cell r="H1678" t="str">
            <v>250501006</v>
          </cell>
          <cell r="I1678" t="str">
            <v>梅毒螺旋体镜检</v>
          </cell>
          <cell r="J1678" t="str">
            <v>医保</v>
          </cell>
          <cell r="K1678" t="str">
            <v>项</v>
          </cell>
          <cell r="L1678" t="str">
            <v/>
          </cell>
          <cell r="M1678" t="str">
            <v/>
          </cell>
        </row>
        <row r="1679">
          <cell r="H1679" t="str">
            <v>250501007</v>
          </cell>
          <cell r="I1679" t="str">
            <v>艰难梭菌检查</v>
          </cell>
          <cell r="J1679" t="str">
            <v>医保</v>
          </cell>
          <cell r="K1679" t="str">
            <v>项</v>
          </cell>
          <cell r="L1679" t="str">
            <v/>
          </cell>
          <cell r="M1679" t="str">
            <v/>
          </cell>
        </row>
        <row r="1680">
          <cell r="H1680" t="str">
            <v>250501008</v>
          </cell>
          <cell r="I1680" t="str">
            <v>耐甲氧西林葡萄球菌检测(MRSA、MRS)</v>
          </cell>
          <cell r="J1680" t="str">
            <v>医保</v>
          </cell>
          <cell r="K1680" t="str">
            <v>项</v>
          </cell>
          <cell r="L1680" t="str">
            <v/>
          </cell>
          <cell r="M1680" t="str">
            <v/>
          </cell>
        </row>
        <row r="1681">
          <cell r="H1681" t="str">
            <v>250501009</v>
          </cell>
          <cell r="I1681" t="str">
            <v>一般细菌培养及鉴定</v>
          </cell>
          <cell r="J1681" t="str">
            <v>医保</v>
          </cell>
          <cell r="K1681" t="str">
            <v>项</v>
          </cell>
          <cell r="L1681" t="str">
            <v/>
          </cell>
          <cell r="M1681" t="str">
            <v/>
          </cell>
        </row>
        <row r="1682">
          <cell r="H1682" t="str">
            <v>250501010</v>
          </cell>
          <cell r="I1682" t="str">
            <v>尿培养加菌落计数</v>
          </cell>
          <cell r="J1682" t="str">
            <v>医保</v>
          </cell>
          <cell r="K1682" t="str">
            <v>项</v>
          </cell>
          <cell r="L1682" t="str">
            <v/>
          </cell>
          <cell r="M1682" t="str">
            <v/>
          </cell>
        </row>
        <row r="1683">
          <cell r="H1683" t="str">
            <v>250501011</v>
          </cell>
          <cell r="I1683" t="str">
            <v>血培养及鉴定</v>
          </cell>
          <cell r="J1683" t="str">
            <v>医保</v>
          </cell>
          <cell r="K1683" t="str">
            <v>项</v>
          </cell>
          <cell r="L1683" t="str">
            <v/>
          </cell>
          <cell r="M1683" t="str">
            <v/>
          </cell>
        </row>
        <row r="1684">
          <cell r="H1684" t="str">
            <v>250501012</v>
          </cell>
          <cell r="I1684" t="str">
            <v>厌氧菌培养及鉴定</v>
          </cell>
          <cell r="J1684" t="str">
            <v>医保</v>
          </cell>
          <cell r="K1684" t="str">
            <v>项</v>
          </cell>
          <cell r="L1684" t="str">
            <v/>
          </cell>
          <cell r="M1684" t="str">
            <v/>
          </cell>
        </row>
        <row r="1685">
          <cell r="H1685" t="str">
            <v>250501013</v>
          </cell>
          <cell r="I1685" t="str">
            <v>结核菌培养</v>
          </cell>
          <cell r="J1685" t="str">
            <v>医保</v>
          </cell>
          <cell r="K1685" t="str">
            <v>项</v>
          </cell>
          <cell r="L1685" t="str">
            <v>含鉴定。</v>
          </cell>
          <cell r="M1685" t="str">
            <v/>
          </cell>
        </row>
        <row r="1686">
          <cell r="H1686" t="str">
            <v>250501014</v>
          </cell>
          <cell r="I1686" t="str">
            <v>淋球菌培养</v>
          </cell>
          <cell r="J1686" t="str">
            <v>医保</v>
          </cell>
          <cell r="K1686" t="str">
            <v>项</v>
          </cell>
          <cell r="L1686" t="str">
            <v>含鉴定。</v>
          </cell>
          <cell r="M1686" t="str">
            <v/>
          </cell>
        </row>
        <row r="1687">
          <cell r="H1687" t="str">
            <v>250501015</v>
          </cell>
          <cell r="I1687" t="str">
            <v>白喉棒状杆菌培养及鉴定</v>
          </cell>
          <cell r="J1687" t="str">
            <v>医保</v>
          </cell>
          <cell r="K1687" t="str">
            <v>项</v>
          </cell>
          <cell r="L1687" t="str">
            <v/>
          </cell>
          <cell r="M1687" t="str">
            <v/>
          </cell>
        </row>
        <row r="1688">
          <cell r="H1688" t="str">
            <v>250501016</v>
          </cell>
          <cell r="I1688" t="str">
            <v>百日咳杆菌培养</v>
          </cell>
          <cell r="J1688" t="str">
            <v>医保</v>
          </cell>
          <cell r="K1688" t="str">
            <v>项</v>
          </cell>
          <cell r="L1688" t="str">
            <v>含鉴定。</v>
          </cell>
          <cell r="M1688" t="str">
            <v/>
          </cell>
        </row>
        <row r="1689">
          <cell r="H1689" t="str">
            <v>250501017</v>
          </cell>
          <cell r="I1689" t="str">
            <v>嗜血杆菌培养</v>
          </cell>
          <cell r="J1689" t="str">
            <v>医保</v>
          </cell>
          <cell r="K1689" t="str">
            <v>项</v>
          </cell>
          <cell r="L1689" t="str">
            <v>含鉴定。</v>
          </cell>
          <cell r="M1689" t="str">
            <v/>
          </cell>
        </row>
        <row r="1690">
          <cell r="H1690" t="str">
            <v>250501018</v>
          </cell>
          <cell r="I1690" t="str">
            <v>霍乱弧菌培养</v>
          </cell>
          <cell r="J1690" t="str">
            <v>医保</v>
          </cell>
          <cell r="K1690" t="str">
            <v>项</v>
          </cell>
          <cell r="L1690" t="str">
            <v>含鉴定。</v>
          </cell>
          <cell r="M1690" t="str">
            <v/>
          </cell>
        </row>
        <row r="1691">
          <cell r="H1691" t="str">
            <v>250501019</v>
          </cell>
          <cell r="I1691" t="str">
            <v>副溶血弧菌培养</v>
          </cell>
          <cell r="J1691" t="str">
            <v>医保</v>
          </cell>
          <cell r="K1691" t="str">
            <v>项</v>
          </cell>
          <cell r="L1691" t="str">
            <v>含鉴定。</v>
          </cell>
          <cell r="M1691" t="str">
            <v/>
          </cell>
        </row>
        <row r="1692">
          <cell r="H1692" t="str">
            <v>250501020</v>
          </cell>
          <cell r="I1692" t="str">
            <v>L型菌培养</v>
          </cell>
          <cell r="J1692" t="str">
            <v>医保</v>
          </cell>
          <cell r="K1692" t="str">
            <v>项</v>
          </cell>
          <cell r="L1692" t="str">
            <v>含鉴定。</v>
          </cell>
          <cell r="M1692" t="str">
            <v/>
          </cell>
        </row>
        <row r="1693">
          <cell r="H1693" t="str">
            <v>250501021</v>
          </cell>
          <cell r="I1693" t="str">
            <v>空肠弯曲菌培养</v>
          </cell>
          <cell r="J1693" t="str">
            <v>医保</v>
          </cell>
          <cell r="K1693" t="str">
            <v>项</v>
          </cell>
          <cell r="L1693" t="str">
            <v>含鉴定。</v>
          </cell>
          <cell r="M1693" t="str">
            <v/>
          </cell>
        </row>
        <row r="1694">
          <cell r="H1694" t="str">
            <v>250501022</v>
          </cell>
          <cell r="I1694" t="str">
            <v>幽门螺杆菌培养及鉴定</v>
          </cell>
          <cell r="J1694" t="str">
            <v>医保</v>
          </cell>
          <cell r="K1694" t="str">
            <v>项</v>
          </cell>
          <cell r="L1694" t="str">
            <v/>
          </cell>
          <cell r="M1694" t="str">
            <v/>
          </cell>
        </row>
        <row r="1695">
          <cell r="H1695" t="str">
            <v>250501022-1</v>
          </cell>
          <cell r="I1695" t="str">
            <v>幽门螺杆菌血清学检测</v>
          </cell>
          <cell r="J1695" t="str">
            <v>医保</v>
          </cell>
          <cell r="K1695" t="str">
            <v>项</v>
          </cell>
          <cell r="L1695" t="str">
            <v/>
          </cell>
          <cell r="M1695" t="str">
            <v/>
          </cell>
        </row>
        <row r="1696">
          <cell r="H1696" t="str">
            <v>250501023</v>
          </cell>
          <cell r="I1696" t="str">
            <v>军团菌培养</v>
          </cell>
          <cell r="J1696" t="str">
            <v>医保</v>
          </cell>
          <cell r="K1696" t="str">
            <v>项</v>
          </cell>
          <cell r="L1696" t="str">
            <v>含鉴定。</v>
          </cell>
          <cell r="M1696" t="str">
            <v/>
          </cell>
        </row>
        <row r="1697">
          <cell r="H1697" t="str">
            <v>250501024</v>
          </cell>
          <cell r="I1697" t="str">
            <v>O-157大肠埃希菌培养及鉴定</v>
          </cell>
          <cell r="J1697" t="str">
            <v>医保</v>
          </cell>
          <cell r="K1697" t="str">
            <v>项</v>
          </cell>
          <cell r="L1697" t="str">
            <v/>
          </cell>
          <cell r="M1697" t="str">
            <v/>
          </cell>
        </row>
        <row r="1698">
          <cell r="H1698" t="str">
            <v>250501025</v>
          </cell>
          <cell r="I1698" t="str">
            <v>沙门菌、志贺菌培养及鉴定</v>
          </cell>
          <cell r="J1698" t="str">
            <v>医保</v>
          </cell>
          <cell r="K1698" t="str">
            <v>项</v>
          </cell>
          <cell r="L1698" t="str">
            <v/>
          </cell>
          <cell r="M1698" t="str">
            <v/>
          </cell>
        </row>
        <row r="1699">
          <cell r="H1699" t="str">
            <v>250501026</v>
          </cell>
          <cell r="I1699" t="str">
            <v>真菌涂片检查</v>
          </cell>
          <cell r="J1699" t="str">
            <v>医保</v>
          </cell>
          <cell r="K1699" t="str">
            <v>项</v>
          </cell>
          <cell r="L1699" t="str">
            <v/>
          </cell>
          <cell r="M1699" t="str">
            <v/>
          </cell>
        </row>
        <row r="1700">
          <cell r="H1700" t="str">
            <v>250501027</v>
          </cell>
          <cell r="I1700" t="str">
            <v>真菌培养及鉴定</v>
          </cell>
          <cell r="J1700" t="str">
            <v>医保</v>
          </cell>
          <cell r="K1700" t="str">
            <v>项</v>
          </cell>
          <cell r="L1700" t="str">
            <v/>
          </cell>
          <cell r="M1700" t="str">
            <v/>
          </cell>
        </row>
        <row r="1701">
          <cell r="H1701" t="str">
            <v>250501028</v>
          </cell>
          <cell r="I1701" t="str">
            <v>念珠菌镜检</v>
          </cell>
          <cell r="J1701" t="str">
            <v>医保</v>
          </cell>
          <cell r="K1701" t="str">
            <v>每个取材部位</v>
          </cell>
          <cell r="L1701" t="str">
            <v/>
          </cell>
          <cell r="M1701" t="str">
            <v/>
          </cell>
        </row>
        <row r="1702">
          <cell r="H1702" t="str">
            <v>250501029</v>
          </cell>
          <cell r="I1702" t="str">
            <v>念珠菌培养</v>
          </cell>
          <cell r="J1702" t="str">
            <v>医保</v>
          </cell>
          <cell r="K1702" t="str">
            <v>每个取材部位</v>
          </cell>
          <cell r="L1702" t="str">
            <v>含鉴定。</v>
          </cell>
          <cell r="M1702" t="str">
            <v/>
          </cell>
        </row>
        <row r="1703">
          <cell r="H1703" t="str">
            <v>250501030</v>
          </cell>
          <cell r="I1703" t="str">
            <v>念珠菌系统鉴定</v>
          </cell>
          <cell r="J1703" t="str">
            <v>医保</v>
          </cell>
          <cell r="K1703" t="str">
            <v>项</v>
          </cell>
          <cell r="L1703" t="str">
            <v/>
          </cell>
          <cell r="M1703" t="str">
            <v/>
          </cell>
        </row>
        <row r="1704">
          <cell r="H1704" t="str">
            <v>250501030-1</v>
          </cell>
          <cell r="I1704" t="str">
            <v>念珠菌系统鉴定-手工法</v>
          </cell>
          <cell r="J1704" t="str">
            <v>医保</v>
          </cell>
          <cell r="K1704" t="str">
            <v>项</v>
          </cell>
          <cell r="L1704" t="str">
            <v/>
          </cell>
          <cell r="M1704" t="str">
            <v/>
          </cell>
        </row>
        <row r="1705">
          <cell r="H1705" t="str">
            <v>250501030-2</v>
          </cell>
          <cell r="I1705" t="str">
            <v>念珠菌系统鉴定-仪器法</v>
          </cell>
          <cell r="J1705" t="str">
            <v>医保</v>
          </cell>
          <cell r="K1705" t="str">
            <v>项</v>
          </cell>
          <cell r="L1705" t="str">
            <v/>
          </cell>
          <cell r="M1705" t="str">
            <v/>
          </cell>
        </row>
        <row r="1706">
          <cell r="H1706" t="str">
            <v>250501031</v>
          </cell>
          <cell r="I1706" t="str">
            <v>衣原体检查</v>
          </cell>
          <cell r="J1706" t="str">
            <v>医保</v>
          </cell>
          <cell r="K1706" t="str">
            <v>项</v>
          </cell>
          <cell r="L1706" t="str">
            <v/>
          </cell>
          <cell r="M1706" t="str">
            <v/>
          </cell>
        </row>
        <row r="1707">
          <cell r="H1707" t="str">
            <v>250501031-1</v>
          </cell>
          <cell r="I1707" t="str">
            <v>衣原体检查-培养法</v>
          </cell>
          <cell r="J1707" t="str">
            <v>医保</v>
          </cell>
          <cell r="K1707" t="str">
            <v>项</v>
          </cell>
          <cell r="L1707" t="str">
            <v/>
          </cell>
          <cell r="M1707" t="str">
            <v/>
          </cell>
        </row>
        <row r="1708">
          <cell r="H1708" t="str">
            <v>250501031-2</v>
          </cell>
          <cell r="I1708" t="str">
            <v>衣原体检查-免疫学法</v>
          </cell>
          <cell r="J1708" t="str">
            <v>医保</v>
          </cell>
          <cell r="K1708" t="str">
            <v>项</v>
          </cell>
          <cell r="L1708" t="str">
            <v/>
          </cell>
          <cell r="M1708" t="str">
            <v/>
          </cell>
        </row>
        <row r="1709">
          <cell r="H1709" t="str">
            <v>250501031-3</v>
          </cell>
          <cell r="I1709" t="str">
            <v>衣原体检查-电镜法</v>
          </cell>
          <cell r="J1709" t="str">
            <v>医保</v>
          </cell>
          <cell r="K1709" t="str">
            <v>项</v>
          </cell>
          <cell r="L1709" t="str">
            <v/>
          </cell>
          <cell r="M1709" t="str">
            <v/>
          </cell>
        </row>
        <row r="1710">
          <cell r="H1710" t="str">
            <v>250501031-4</v>
          </cell>
          <cell r="I1710" t="str">
            <v>衣原体检查-ELISA法</v>
          </cell>
          <cell r="J1710" t="str">
            <v>医保</v>
          </cell>
          <cell r="K1710" t="str">
            <v>项</v>
          </cell>
          <cell r="L1710" t="str">
            <v/>
          </cell>
          <cell r="M1710" t="str">
            <v/>
          </cell>
        </row>
        <row r="1711">
          <cell r="H1711" t="str">
            <v>250501032</v>
          </cell>
          <cell r="I1711" t="str">
            <v>衣原体培养</v>
          </cell>
          <cell r="J1711" t="str">
            <v>医保</v>
          </cell>
          <cell r="K1711" t="str">
            <v>每个取材部位</v>
          </cell>
          <cell r="L1711" t="str">
            <v>含鉴定。</v>
          </cell>
          <cell r="M1711" t="str">
            <v/>
          </cell>
        </row>
        <row r="1712">
          <cell r="H1712" t="str">
            <v>250501033</v>
          </cell>
          <cell r="I1712" t="str">
            <v>支原体检查</v>
          </cell>
          <cell r="J1712" t="str">
            <v>医保</v>
          </cell>
          <cell r="K1712" t="str">
            <v>项</v>
          </cell>
          <cell r="L1712" t="str">
            <v/>
          </cell>
          <cell r="M1712" t="str">
            <v/>
          </cell>
        </row>
        <row r="1713">
          <cell r="H1713" t="str">
            <v>250501034</v>
          </cell>
          <cell r="I1713" t="str">
            <v>支原体培养及药敏</v>
          </cell>
          <cell r="J1713" t="str">
            <v>医保</v>
          </cell>
          <cell r="K1713" t="str">
            <v>项</v>
          </cell>
          <cell r="L1713" t="str">
            <v/>
          </cell>
          <cell r="M1713" t="str">
            <v/>
          </cell>
        </row>
        <row r="1714">
          <cell r="H1714" t="str">
            <v>250501035</v>
          </cell>
          <cell r="I1714" t="str">
            <v>轮状病毒检测</v>
          </cell>
          <cell r="J1714" t="str">
            <v>医保</v>
          </cell>
          <cell r="K1714" t="str">
            <v>项</v>
          </cell>
          <cell r="L1714" t="str">
            <v/>
          </cell>
          <cell r="M1714" t="str">
            <v/>
          </cell>
        </row>
        <row r="1715">
          <cell r="H1715" t="str">
            <v>250501036</v>
          </cell>
          <cell r="I1715" t="str">
            <v>其它病毒的血清学诊断</v>
          </cell>
          <cell r="J1715" t="str">
            <v>医保</v>
          </cell>
          <cell r="K1715" t="str">
            <v>每种病毒</v>
          </cell>
          <cell r="L1715" t="str">
            <v/>
          </cell>
          <cell r="M1715" t="str">
            <v/>
          </cell>
        </row>
        <row r="1716">
          <cell r="H1716" t="str">
            <v>250501037</v>
          </cell>
          <cell r="I1716" t="str">
            <v>病毒培养与鉴定</v>
          </cell>
          <cell r="J1716" t="str">
            <v>医保</v>
          </cell>
          <cell r="K1716" t="str">
            <v>项</v>
          </cell>
          <cell r="L1716" t="str">
            <v/>
          </cell>
          <cell r="M1716" t="str">
            <v/>
          </cell>
        </row>
        <row r="1717">
          <cell r="H1717" t="str">
            <v>250501038</v>
          </cell>
          <cell r="I1717" t="str">
            <v>滴虫培养</v>
          </cell>
          <cell r="J1717" t="str">
            <v>医保</v>
          </cell>
          <cell r="K1717" t="str">
            <v>项</v>
          </cell>
          <cell r="L1717" t="str">
            <v/>
          </cell>
          <cell r="M1717" t="str">
            <v/>
          </cell>
        </row>
        <row r="1718">
          <cell r="H1718" t="str">
            <v>250501039</v>
          </cell>
          <cell r="I1718" t="str">
            <v>细菌性阴道病唾液酸酶测定</v>
          </cell>
          <cell r="J1718" t="str">
            <v>医保</v>
          </cell>
          <cell r="K1718" t="str">
            <v>项</v>
          </cell>
          <cell r="L1718" t="str">
            <v/>
          </cell>
          <cell r="M1718" t="str">
            <v/>
          </cell>
        </row>
        <row r="1719">
          <cell r="H1719" t="str">
            <v>250501039-1</v>
          </cell>
          <cell r="I1719" t="str">
            <v>阴道炎检查</v>
          </cell>
          <cell r="J1719" t="str">
            <v>医保</v>
          </cell>
          <cell r="K1719" t="str">
            <v>次</v>
          </cell>
          <cell r="L1719" t="str">
            <v>含过氧化氢酶、白细胞酯酶、细菌性唾液酸酶、脯氨酸氨基肽酶、乙酰氨基葡萄糖苷酶5项检查。</v>
          </cell>
          <cell r="M1719" t="str">
            <v/>
          </cell>
        </row>
        <row r="1720">
          <cell r="H1720" t="str">
            <v>250501040</v>
          </cell>
          <cell r="I1720" t="str">
            <v>真菌D-葡聚糖检测</v>
          </cell>
          <cell r="J1720" t="str">
            <v>医保</v>
          </cell>
          <cell r="K1720" t="str">
            <v>项</v>
          </cell>
          <cell r="L1720" t="str">
            <v/>
          </cell>
          <cell r="M1720" t="str">
            <v/>
          </cell>
        </row>
        <row r="1721">
          <cell r="H1721" t="str">
            <v>250501040-1</v>
          </cell>
          <cell r="I1721" t="str">
            <v>真菌D-肽聚糖检测</v>
          </cell>
          <cell r="J1721" t="str">
            <v>医保</v>
          </cell>
          <cell r="K1721" t="str">
            <v>项</v>
          </cell>
          <cell r="L1721" t="str">
            <v/>
          </cell>
          <cell r="M1721" t="str">
            <v/>
          </cell>
        </row>
        <row r="1722">
          <cell r="H1722" t="str">
            <v>250501041</v>
          </cell>
          <cell r="I1722" t="str">
            <v>乙型肝炎病毒基因YMDD变异测定</v>
          </cell>
          <cell r="J1722" t="str">
            <v>医保</v>
          </cell>
          <cell r="K1722" t="str">
            <v>项</v>
          </cell>
          <cell r="L1722" t="str">
            <v/>
          </cell>
          <cell r="M1722" t="str">
            <v/>
          </cell>
        </row>
        <row r="1723">
          <cell r="H1723" t="str">
            <v>250501041-1</v>
          </cell>
          <cell r="I1723" t="str">
            <v>乙型肝炎病毒基因YIDD变异测定</v>
          </cell>
          <cell r="J1723" t="str">
            <v>医保</v>
          </cell>
          <cell r="K1723" t="str">
            <v>项</v>
          </cell>
          <cell r="L1723" t="str">
            <v/>
          </cell>
          <cell r="M1723" t="str">
            <v/>
          </cell>
        </row>
        <row r="1724">
          <cell r="H1724" t="str">
            <v>250501042F</v>
          </cell>
          <cell r="I1724" t="str">
            <v>微生物质谱鉴定</v>
          </cell>
          <cell r="J1724" t="str">
            <v>自费</v>
          </cell>
          <cell r="K1724" t="str">
            <v>次</v>
          </cell>
          <cell r="L1724" t="str">
            <v>质谱法快速鉴定微生物病原体。</v>
          </cell>
          <cell r="M1724" t="str">
            <v/>
          </cell>
        </row>
        <row r="1725">
          <cell r="H1725" t="str">
            <v>250502001</v>
          </cell>
          <cell r="I1725" t="str">
            <v>常规药敏定性试验</v>
          </cell>
          <cell r="J1725" t="str">
            <v>医保</v>
          </cell>
          <cell r="K1725" t="str">
            <v>项</v>
          </cell>
          <cell r="L1725" t="str">
            <v/>
          </cell>
          <cell r="M1725" t="str">
            <v/>
          </cell>
        </row>
        <row r="1726">
          <cell r="H1726" t="str">
            <v>250502002</v>
          </cell>
          <cell r="I1726" t="str">
            <v>常规药敏定量试验(MIC)</v>
          </cell>
          <cell r="J1726" t="str">
            <v>医保</v>
          </cell>
          <cell r="K1726" t="str">
            <v>项</v>
          </cell>
          <cell r="L1726" t="str">
            <v/>
          </cell>
          <cell r="M1726" t="str">
            <v/>
          </cell>
        </row>
        <row r="1727">
          <cell r="H1727" t="str">
            <v>250502003</v>
          </cell>
          <cell r="I1727" t="str">
            <v>真菌药敏试验</v>
          </cell>
          <cell r="J1727" t="str">
            <v>医保</v>
          </cell>
          <cell r="K1727" t="str">
            <v>项</v>
          </cell>
          <cell r="L1727" t="str">
            <v/>
          </cell>
          <cell r="M1727" t="str">
            <v/>
          </cell>
        </row>
        <row r="1728">
          <cell r="H1728" t="str">
            <v>250502004</v>
          </cell>
          <cell r="I1728" t="str">
            <v>结核菌药敏试验</v>
          </cell>
          <cell r="J1728" t="str">
            <v>医保</v>
          </cell>
          <cell r="K1728" t="str">
            <v>项</v>
          </cell>
          <cell r="L1728" t="str">
            <v/>
          </cell>
          <cell r="M1728" t="str">
            <v/>
          </cell>
        </row>
        <row r="1729">
          <cell r="H1729" t="str">
            <v>250502004-1</v>
          </cell>
          <cell r="I1729" t="str">
            <v>结核菌药敏试验-手工法</v>
          </cell>
          <cell r="J1729" t="str">
            <v>医保</v>
          </cell>
          <cell r="K1729" t="str">
            <v>项</v>
          </cell>
          <cell r="L1729" t="str">
            <v/>
          </cell>
          <cell r="M1729" t="str">
            <v/>
          </cell>
        </row>
        <row r="1730">
          <cell r="H1730" t="str">
            <v>250502004-2</v>
          </cell>
          <cell r="I1730" t="str">
            <v>结核菌药敏试验-仪器法</v>
          </cell>
          <cell r="J1730" t="str">
            <v>医保</v>
          </cell>
          <cell r="K1730" t="str">
            <v>项</v>
          </cell>
          <cell r="L1730" t="str">
            <v/>
          </cell>
          <cell r="M1730" t="str">
            <v/>
          </cell>
        </row>
        <row r="1731">
          <cell r="H1731" t="str">
            <v>250502005</v>
          </cell>
          <cell r="I1731" t="str">
            <v>厌氧菌药敏试验</v>
          </cell>
          <cell r="J1731" t="str">
            <v>医保</v>
          </cell>
          <cell r="K1731" t="str">
            <v>项</v>
          </cell>
          <cell r="L1731" t="str">
            <v/>
          </cell>
          <cell r="M1731" t="str">
            <v/>
          </cell>
        </row>
        <row r="1732">
          <cell r="H1732" t="str">
            <v>250502006</v>
          </cell>
          <cell r="I1732" t="str">
            <v>血清杀菌水平测定</v>
          </cell>
          <cell r="J1732" t="str">
            <v>医保</v>
          </cell>
          <cell r="K1732" t="str">
            <v>项</v>
          </cell>
          <cell r="L1732" t="str">
            <v/>
          </cell>
          <cell r="M1732" t="str">
            <v/>
          </cell>
        </row>
        <row r="1733">
          <cell r="H1733" t="str">
            <v>250502007</v>
          </cell>
          <cell r="I1733" t="str">
            <v>联合药物敏感试验</v>
          </cell>
          <cell r="J1733" t="str">
            <v>医保</v>
          </cell>
          <cell r="K1733" t="str">
            <v>项</v>
          </cell>
          <cell r="L1733" t="str">
            <v/>
          </cell>
          <cell r="M1733" t="str">
            <v/>
          </cell>
        </row>
        <row r="1734">
          <cell r="H1734" t="str">
            <v>250502008</v>
          </cell>
          <cell r="I1734" t="str">
            <v>抗生素最小抑／杀菌浓度测定</v>
          </cell>
          <cell r="J1734" t="str">
            <v>医保</v>
          </cell>
          <cell r="K1734" t="str">
            <v>项</v>
          </cell>
          <cell r="L1734" t="str">
            <v/>
          </cell>
          <cell r="M1734" t="str">
            <v/>
          </cell>
        </row>
        <row r="1735">
          <cell r="H1735" t="str">
            <v>250502009</v>
          </cell>
          <cell r="I1735" t="str">
            <v>体液抗生素浓度测定</v>
          </cell>
          <cell r="J1735" t="str">
            <v>医保</v>
          </cell>
          <cell r="K1735" t="str">
            <v>项</v>
          </cell>
          <cell r="L1735" t="str">
            <v/>
          </cell>
          <cell r="M1735" t="str">
            <v/>
          </cell>
        </row>
        <row r="1736">
          <cell r="H1736" t="str">
            <v>250502009-2</v>
          </cell>
          <cell r="I1736" t="str">
            <v>氨基糖甙类药物测定-色谱法</v>
          </cell>
          <cell r="J1736" t="str">
            <v>医保</v>
          </cell>
          <cell r="K1736" t="str">
            <v>项</v>
          </cell>
          <cell r="L1736" t="str">
            <v/>
          </cell>
          <cell r="M1736" t="str">
            <v/>
          </cell>
        </row>
        <row r="1737">
          <cell r="H1737" t="str">
            <v>250502009-5</v>
          </cell>
          <cell r="I1737" t="str">
            <v>体液抗生素浓度测定-荧光偏振法</v>
          </cell>
          <cell r="J1737" t="str">
            <v>医保</v>
          </cell>
          <cell r="K1737" t="str">
            <v>项</v>
          </cell>
          <cell r="L1737" t="str">
            <v/>
          </cell>
          <cell r="M1737" t="str">
            <v/>
          </cell>
        </row>
        <row r="1738">
          <cell r="H1738" t="str">
            <v>250502010</v>
          </cell>
          <cell r="I1738" t="str">
            <v>肿瘤细胞化疗药物敏感试验</v>
          </cell>
          <cell r="J1738" t="str">
            <v>医保</v>
          </cell>
          <cell r="K1738" t="str">
            <v>每种药物</v>
          </cell>
          <cell r="L1738" t="str">
            <v/>
          </cell>
          <cell r="M1738" t="str">
            <v/>
          </cell>
        </row>
        <row r="1739">
          <cell r="H1739" t="str">
            <v>250502010-1</v>
          </cell>
          <cell r="I1739" t="str">
            <v>组织培养肿瘤细胞药物敏感测试</v>
          </cell>
          <cell r="J1739" t="str">
            <v>医保</v>
          </cell>
          <cell r="K1739" t="str">
            <v>每种药物</v>
          </cell>
          <cell r="L1739" t="str">
            <v/>
          </cell>
          <cell r="M1739" t="str">
            <v/>
          </cell>
        </row>
        <row r="1740">
          <cell r="H1740" t="str">
            <v>250503001</v>
          </cell>
          <cell r="I1740" t="str">
            <v>肠毒素检测</v>
          </cell>
          <cell r="J1740" t="str">
            <v>医保</v>
          </cell>
          <cell r="K1740" t="str">
            <v>项</v>
          </cell>
          <cell r="L1740" t="str">
            <v/>
          </cell>
          <cell r="M1740" t="str">
            <v/>
          </cell>
        </row>
        <row r="1741">
          <cell r="H1741" t="str">
            <v>250503002</v>
          </cell>
          <cell r="I1741" t="str">
            <v>细菌毒素测定</v>
          </cell>
          <cell r="J1741" t="str">
            <v>医保</v>
          </cell>
          <cell r="K1741" t="str">
            <v>项</v>
          </cell>
          <cell r="L1741" t="str">
            <v/>
          </cell>
          <cell r="M1741" t="str">
            <v/>
          </cell>
        </row>
        <row r="1742">
          <cell r="H1742" t="str">
            <v>250503003</v>
          </cell>
          <cell r="I1742" t="str">
            <v>病原体乳胶凝集试验快速检测</v>
          </cell>
          <cell r="J1742" t="str">
            <v>医保</v>
          </cell>
          <cell r="K1742" t="str">
            <v>项</v>
          </cell>
          <cell r="L1742" t="str">
            <v/>
          </cell>
          <cell r="M1742" t="str">
            <v/>
          </cell>
        </row>
        <row r="1743">
          <cell r="H1743" t="str">
            <v>250503004</v>
          </cell>
          <cell r="I1743" t="str">
            <v>细菌分型</v>
          </cell>
          <cell r="J1743" t="str">
            <v>医保</v>
          </cell>
          <cell r="K1743" t="str">
            <v>项</v>
          </cell>
          <cell r="L1743" t="str">
            <v/>
          </cell>
          <cell r="M1743" t="str">
            <v/>
          </cell>
        </row>
        <row r="1744">
          <cell r="H1744" t="str">
            <v>250503005</v>
          </cell>
          <cell r="I1744" t="str">
            <v>内毒素鲎测定</v>
          </cell>
          <cell r="J1744" t="str">
            <v>医保</v>
          </cell>
          <cell r="K1744" t="str">
            <v>项</v>
          </cell>
          <cell r="L1744" t="str">
            <v/>
          </cell>
          <cell r="M1744" t="str">
            <v/>
          </cell>
        </row>
        <row r="1745">
          <cell r="H1745" t="str">
            <v>250503005-1</v>
          </cell>
          <cell r="I1745" t="str">
            <v>内毒素鲎测定-定性法</v>
          </cell>
          <cell r="J1745" t="str">
            <v>医保</v>
          </cell>
          <cell r="K1745" t="str">
            <v>项</v>
          </cell>
          <cell r="L1745" t="str">
            <v/>
          </cell>
          <cell r="M1745" t="str">
            <v/>
          </cell>
        </row>
        <row r="1746">
          <cell r="H1746" t="str">
            <v>250503005-2</v>
          </cell>
          <cell r="I1746" t="str">
            <v>内毒素鲎测定-定量法</v>
          </cell>
          <cell r="J1746" t="str">
            <v>医保</v>
          </cell>
          <cell r="K1746" t="str">
            <v>项</v>
          </cell>
          <cell r="L1746" t="str">
            <v/>
          </cell>
          <cell r="M1746" t="str">
            <v/>
          </cell>
        </row>
        <row r="1747">
          <cell r="H1747" t="str">
            <v>250503005-3</v>
          </cell>
          <cell r="I1747" t="str">
            <v>内毒素鲎定量测定(动态浊度法)</v>
          </cell>
          <cell r="J1747" t="str">
            <v>医保</v>
          </cell>
          <cell r="K1747" t="str">
            <v>项</v>
          </cell>
          <cell r="L1747" t="str">
            <v>用于临床各种革兰氏阴性杆菌感染。</v>
          </cell>
          <cell r="M1747" t="str">
            <v/>
          </cell>
        </row>
        <row r="1748">
          <cell r="H1748" t="str">
            <v>250503006</v>
          </cell>
          <cell r="I1748" t="str">
            <v>内毒素鲎定量测定</v>
          </cell>
          <cell r="J1748" t="str">
            <v>医保</v>
          </cell>
          <cell r="K1748" t="str">
            <v>项</v>
          </cell>
          <cell r="L1748" t="str">
            <v/>
          </cell>
          <cell r="M1748" t="str">
            <v/>
          </cell>
        </row>
        <row r="1749">
          <cell r="H1749" t="str">
            <v>250503007</v>
          </cell>
          <cell r="I1749" t="str">
            <v>O-129试验</v>
          </cell>
          <cell r="J1749" t="str">
            <v>医保</v>
          </cell>
          <cell r="K1749" t="str">
            <v>项</v>
          </cell>
          <cell r="L1749" t="str">
            <v/>
          </cell>
          <cell r="M1749" t="str">
            <v/>
          </cell>
        </row>
        <row r="1750">
          <cell r="H1750" t="str">
            <v>250503008</v>
          </cell>
          <cell r="I1750" t="str">
            <v>β-内酰胺酶试验</v>
          </cell>
          <cell r="J1750" t="str">
            <v>医保</v>
          </cell>
          <cell r="K1750" t="str">
            <v>项</v>
          </cell>
          <cell r="L1750" t="str">
            <v/>
          </cell>
          <cell r="M1750" t="str">
            <v/>
          </cell>
        </row>
        <row r="1751">
          <cell r="H1751" t="str">
            <v>250503009</v>
          </cell>
          <cell r="I1751" t="str">
            <v>超广谱β-内酰胺酶试验</v>
          </cell>
          <cell r="J1751" t="str">
            <v>医保</v>
          </cell>
          <cell r="K1751" t="str">
            <v>项</v>
          </cell>
          <cell r="L1751" t="str">
            <v/>
          </cell>
          <cell r="M1751" t="str">
            <v/>
          </cell>
        </row>
        <row r="1752">
          <cell r="H1752" t="str">
            <v>250503010</v>
          </cell>
          <cell r="I1752" t="str">
            <v>耐万古霉素基因试验</v>
          </cell>
          <cell r="J1752" t="str">
            <v>医保</v>
          </cell>
          <cell r="K1752" t="str">
            <v>每种基因</v>
          </cell>
          <cell r="L1752" t="str">
            <v>指基因A、B、C。</v>
          </cell>
          <cell r="M1752" t="str">
            <v/>
          </cell>
        </row>
        <row r="1753">
          <cell r="H1753" t="str">
            <v>250503011</v>
          </cell>
          <cell r="I1753" t="str">
            <v>DNA探针技术查meeA基因</v>
          </cell>
          <cell r="J1753" t="str">
            <v>医保</v>
          </cell>
          <cell r="K1753" t="str">
            <v>项</v>
          </cell>
          <cell r="L1753" t="str">
            <v/>
          </cell>
          <cell r="M1753" t="str">
            <v/>
          </cell>
        </row>
        <row r="1754">
          <cell r="H1754" t="str">
            <v>250503012</v>
          </cell>
          <cell r="I1754" t="str">
            <v>梅毒荧光抗体FTA-ABS测定</v>
          </cell>
          <cell r="J1754" t="str">
            <v>医保</v>
          </cell>
          <cell r="K1754" t="str">
            <v>项</v>
          </cell>
          <cell r="L1754" t="str">
            <v/>
          </cell>
          <cell r="M1754" t="str">
            <v/>
          </cell>
        </row>
        <row r="1755">
          <cell r="H1755" t="str">
            <v>250503013S</v>
          </cell>
          <cell r="I1755" t="str">
            <v>分枝杆菌菌种鉴定-生物芯片法</v>
          </cell>
          <cell r="J1755" t="str">
            <v>医保</v>
          </cell>
          <cell r="K1755" t="str">
            <v>次</v>
          </cell>
          <cell r="L1755" t="str">
            <v>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v>
          </cell>
          <cell r="M1755" t="str">
            <v/>
          </cell>
        </row>
        <row r="1756">
          <cell r="H1756" t="str">
            <v>250601001</v>
          </cell>
          <cell r="I1756" t="str">
            <v>粪寄生虫镜检</v>
          </cell>
          <cell r="J1756" t="str">
            <v>医保</v>
          </cell>
          <cell r="K1756" t="str">
            <v>次</v>
          </cell>
          <cell r="L1756" t="str">
            <v/>
          </cell>
          <cell r="M1756" t="str">
            <v/>
          </cell>
        </row>
        <row r="1757">
          <cell r="H1757" t="str">
            <v>250601001-1</v>
          </cell>
          <cell r="I1757" t="str">
            <v>粪原虫镜检</v>
          </cell>
          <cell r="J1757" t="str">
            <v>医保</v>
          </cell>
          <cell r="K1757" t="str">
            <v>次</v>
          </cell>
          <cell r="L1757" t="str">
            <v/>
          </cell>
          <cell r="M1757" t="str">
            <v/>
          </cell>
        </row>
        <row r="1758">
          <cell r="H1758" t="str">
            <v>250601001-2</v>
          </cell>
          <cell r="I1758" t="str">
            <v>粪寄生虫卵镜检</v>
          </cell>
          <cell r="J1758" t="str">
            <v>医保</v>
          </cell>
          <cell r="K1758" t="str">
            <v>次</v>
          </cell>
          <cell r="L1758" t="str">
            <v/>
          </cell>
          <cell r="M1758" t="str">
            <v/>
          </cell>
        </row>
        <row r="1759">
          <cell r="H1759" t="str">
            <v>250601002</v>
          </cell>
          <cell r="I1759" t="str">
            <v>粪寄生虫卵集卵镜检</v>
          </cell>
          <cell r="J1759" t="str">
            <v>医保</v>
          </cell>
          <cell r="K1759" t="str">
            <v>次</v>
          </cell>
          <cell r="L1759" t="str">
            <v/>
          </cell>
          <cell r="M1759" t="str">
            <v/>
          </cell>
        </row>
        <row r="1760">
          <cell r="H1760" t="str">
            <v>250601003</v>
          </cell>
          <cell r="I1760" t="str">
            <v>粪寄生虫卵计数</v>
          </cell>
          <cell r="J1760" t="str">
            <v>医保</v>
          </cell>
          <cell r="K1760" t="str">
            <v>次</v>
          </cell>
          <cell r="L1760" t="str">
            <v/>
          </cell>
          <cell r="M1760" t="str">
            <v/>
          </cell>
        </row>
        <row r="1761">
          <cell r="H1761" t="str">
            <v>250601004</v>
          </cell>
          <cell r="I1761" t="str">
            <v>寄生虫卵孵化试验</v>
          </cell>
          <cell r="J1761" t="str">
            <v>医保</v>
          </cell>
          <cell r="K1761" t="str">
            <v>次</v>
          </cell>
          <cell r="L1761" t="str">
            <v/>
          </cell>
          <cell r="M1761" t="str">
            <v/>
          </cell>
        </row>
        <row r="1762">
          <cell r="H1762" t="str">
            <v>250601005</v>
          </cell>
          <cell r="I1762" t="str">
            <v>血液疟原虫检查</v>
          </cell>
          <cell r="J1762" t="str">
            <v>医保</v>
          </cell>
          <cell r="K1762" t="str">
            <v>项</v>
          </cell>
          <cell r="L1762" t="str">
            <v/>
          </cell>
          <cell r="M1762" t="str">
            <v/>
          </cell>
        </row>
        <row r="1763">
          <cell r="H1763" t="str">
            <v>250601006</v>
          </cell>
          <cell r="I1763" t="str">
            <v>血液微丝蚴检查</v>
          </cell>
          <cell r="J1763" t="str">
            <v>医保</v>
          </cell>
          <cell r="K1763" t="str">
            <v>项</v>
          </cell>
          <cell r="L1763" t="str">
            <v/>
          </cell>
          <cell r="M1763" t="str">
            <v/>
          </cell>
        </row>
        <row r="1764">
          <cell r="H1764" t="str">
            <v>250601007</v>
          </cell>
          <cell r="I1764" t="str">
            <v>血液回归热螺旋体检查</v>
          </cell>
          <cell r="J1764" t="str">
            <v>医保</v>
          </cell>
          <cell r="K1764" t="str">
            <v>项</v>
          </cell>
          <cell r="L1764" t="str">
            <v/>
          </cell>
          <cell r="M1764" t="str">
            <v/>
          </cell>
        </row>
        <row r="1765">
          <cell r="H1765" t="str">
            <v>250601008</v>
          </cell>
          <cell r="I1765" t="str">
            <v>血液黑热病利一集氏体检查</v>
          </cell>
          <cell r="J1765" t="str">
            <v>医保</v>
          </cell>
          <cell r="K1765" t="str">
            <v>项</v>
          </cell>
          <cell r="L1765" t="str">
            <v/>
          </cell>
          <cell r="M1765" t="str">
            <v/>
          </cell>
        </row>
        <row r="1766">
          <cell r="H1766" t="str">
            <v>250601009</v>
          </cell>
          <cell r="I1766" t="str">
            <v>血液弓形虫检查</v>
          </cell>
          <cell r="J1766" t="str">
            <v>医保</v>
          </cell>
          <cell r="K1766" t="str">
            <v>项</v>
          </cell>
          <cell r="L1766" t="str">
            <v/>
          </cell>
          <cell r="M1766" t="str">
            <v/>
          </cell>
        </row>
        <row r="1767">
          <cell r="H1767" t="str">
            <v>250601010S</v>
          </cell>
          <cell r="I1767" t="str">
            <v>胆汁找虫卵-手工镜检法</v>
          </cell>
          <cell r="J1767" t="str">
            <v>医保</v>
          </cell>
          <cell r="K1767" t="str">
            <v>次</v>
          </cell>
          <cell r="L1767" t="str">
            <v/>
          </cell>
          <cell r="M1767" t="str">
            <v/>
          </cell>
        </row>
        <row r="1768">
          <cell r="H1768" t="str">
            <v>250602001</v>
          </cell>
          <cell r="I1768" t="str">
            <v>各种寄生虫免疫学检查</v>
          </cell>
          <cell r="J1768" t="str">
            <v>医保</v>
          </cell>
          <cell r="K1768" t="str">
            <v>项</v>
          </cell>
          <cell r="L1768" t="str">
            <v/>
          </cell>
          <cell r="M1768" t="str">
            <v/>
          </cell>
        </row>
        <row r="1769">
          <cell r="H1769" t="str">
            <v>250602001-1</v>
          </cell>
          <cell r="I1769" t="str">
            <v>各种寄生虫免疫学检查-凝集法</v>
          </cell>
          <cell r="J1769" t="str">
            <v>医保</v>
          </cell>
          <cell r="K1769" t="str">
            <v>项</v>
          </cell>
          <cell r="L1769" t="str">
            <v>指血凝法、乳胶法。</v>
          </cell>
          <cell r="M1769" t="str">
            <v/>
          </cell>
        </row>
        <row r="1770">
          <cell r="H1770" t="str">
            <v>250602001-2</v>
          </cell>
          <cell r="I1770" t="str">
            <v>各种寄生虫免疫学检查-一般免疫学法</v>
          </cell>
          <cell r="J1770" t="str">
            <v>医保</v>
          </cell>
          <cell r="K1770" t="str">
            <v>项</v>
          </cell>
          <cell r="L1770" t="str">
            <v>指放免法、酶免法、免疫电泳法、免疫荧光法等。</v>
          </cell>
          <cell r="M1770" t="str">
            <v/>
          </cell>
        </row>
        <row r="1771">
          <cell r="H1771" t="str">
            <v>250602001-3</v>
          </cell>
          <cell r="I1771" t="str">
            <v>各种寄生虫免疫学检查-双扩法</v>
          </cell>
          <cell r="J1771" t="str">
            <v>医保</v>
          </cell>
          <cell r="K1771" t="str">
            <v>项</v>
          </cell>
          <cell r="L1771" t="str">
            <v/>
          </cell>
          <cell r="M1771" t="str">
            <v/>
          </cell>
        </row>
        <row r="1772">
          <cell r="H1772" t="str">
            <v>250602001-4</v>
          </cell>
          <cell r="I1772" t="str">
            <v>各种寄生虫免疫学检查-免疫印迹法</v>
          </cell>
          <cell r="J1772" t="str">
            <v>医保</v>
          </cell>
          <cell r="K1772" t="str">
            <v>项</v>
          </cell>
          <cell r="L1772" t="str">
            <v/>
          </cell>
          <cell r="M1772" t="str">
            <v/>
          </cell>
        </row>
        <row r="1773">
          <cell r="H1773" t="str">
            <v>250700001</v>
          </cell>
          <cell r="I1773" t="str">
            <v>外周血细胞染色体检查</v>
          </cell>
          <cell r="J1773" t="str">
            <v>医保</v>
          </cell>
          <cell r="K1773" t="str">
            <v>项</v>
          </cell>
          <cell r="L1773" t="str">
            <v/>
          </cell>
          <cell r="M1773" t="str">
            <v/>
          </cell>
        </row>
        <row r="1774">
          <cell r="H1774" t="str">
            <v>250700002</v>
          </cell>
          <cell r="I1774" t="str">
            <v>脆性X染色体检查</v>
          </cell>
          <cell r="J1774" t="str">
            <v>自费</v>
          </cell>
          <cell r="K1774" t="str">
            <v>项</v>
          </cell>
          <cell r="L1774" t="str">
            <v/>
          </cell>
          <cell r="M1774" t="str">
            <v/>
          </cell>
        </row>
        <row r="1775">
          <cell r="H1775" t="str">
            <v>250700003</v>
          </cell>
          <cell r="I1775" t="str">
            <v>血高分辨染色体检查</v>
          </cell>
          <cell r="J1775" t="str">
            <v>自费</v>
          </cell>
          <cell r="K1775" t="str">
            <v>项</v>
          </cell>
          <cell r="L1775" t="str">
            <v/>
          </cell>
          <cell r="M1775" t="str">
            <v/>
          </cell>
        </row>
        <row r="1776">
          <cell r="H1776" t="str">
            <v>250700004</v>
          </cell>
          <cell r="I1776" t="str">
            <v>血姐妹染色体互换试验</v>
          </cell>
          <cell r="J1776" t="str">
            <v>自费</v>
          </cell>
          <cell r="K1776" t="str">
            <v>项</v>
          </cell>
          <cell r="L1776" t="str">
            <v/>
          </cell>
          <cell r="M1776" t="str">
            <v/>
          </cell>
        </row>
        <row r="1777">
          <cell r="H1777" t="str">
            <v>250700005</v>
          </cell>
          <cell r="I1777" t="str">
            <v>脐血染色体检查</v>
          </cell>
          <cell r="J1777" t="str">
            <v>自费</v>
          </cell>
          <cell r="K1777" t="str">
            <v>项</v>
          </cell>
          <cell r="L1777" t="str">
            <v/>
          </cell>
          <cell r="M1777" t="str">
            <v/>
          </cell>
        </row>
        <row r="1778">
          <cell r="H1778" t="str">
            <v>250700006</v>
          </cell>
          <cell r="I1778" t="str">
            <v>进行性肌营养不良基因分析</v>
          </cell>
          <cell r="J1778" t="str">
            <v>自费</v>
          </cell>
          <cell r="K1778" t="str">
            <v>项</v>
          </cell>
          <cell r="L1778" t="str">
            <v/>
          </cell>
          <cell r="M1778" t="str">
            <v/>
          </cell>
        </row>
        <row r="1779">
          <cell r="H1779" t="str">
            <v>250700007</v>
          </cell>
          <cell r="I1779" t="str">
            <v>肝豆状核变性基因分析</v>
          </cell>
          <cell r="J1779" t="str">
            <v>自费</v>
          </cell>
          <cell r="K1779" t="str">
            <v>项</v>
          </cell>
          <cell r="L1779" t="str">
            <v/>
          </cell>
          <cell r="M1779" t="str">
            <v/>
          </cell>
        </row>
        <row r="1780">
          <cell r="H1780" t="str">
            <v>250700008</v>
          </cell>
          <cell r="I1780" t="str">
            <v>血友病甲基因分析</v>
          </cell>
          <cell r="J1780" t="str">
            <v>自费</v>
          </cell>
          <cell r="K1780" t="str">
            <v>项</v>
          </cell>
          <cell r="L1780" t="str">
            <v/>
          </cell>
          <cell r="M1780" t="str">
            <v/>
          </cell>
        </row>
        <row r="1781">
          <cell r="H1781" t="str">
            <v>250700009</v>
          </cell>
          <cell r="I1781" t="str">
            <v>脆X综合症基因诊断</v>
          </cell>
          <cell r="J1781" t="str">
            <v>自费</v>
          </cell>
          <cell r="K1781" t="str">
            <v>项</v>
          </cell>
          <cell r="L1781" t="str">
            <v/>
          </cell>
          <cell r="M1781" t="str">
            <v/>
          </cell>
        </row>
        <row r="1782">
          <cell r="H1782" t="str">
            <v>250700010-1</v>
          </cell>
          <cell r="I1782" t="str">
            <v>唐氏综合症筛查</v>
          </cell>
          <cell r="J1782" t="str">
            <v>医保</v>
          </cell>
          <cell r="K1782" t="str">
            <v>次</v>
          </cell>
          <cell r="L1782" t="str">
            <v>指时间分辨荧光法、化学发光法、荧光原位杂交法。</v>
          </cell>
          <cell r="M1782" t="str">
            <v/>
          </cell>
        </row>
        <row r="1783">
          <cell r="H1783" t="str">
            <v>250700010-2</v>
          </cell>
          <cell r="I1783" t="str">
            <v>唐氏综合症筛查-胎儿21-三体综合征基因检测筛查</v>
          </cell>
          <cell r="J1783" t="str">
            <v>医保</v>
          </cell>
          <cell r="K1783" t="str">
            <v>次</v>
          </cell>
          <cell r="L1783" t="str">
            <v>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v>
          </cell>
          <cell r="M1783" t="str">
            <v/>
          </cell>
        </row>
        <row r="1784">
          <cell r="H1784" t="str">
            <v>250700011</v>
          </cell>
          <cell r="I1784" t="str">
            <v>性别基因(SRY)检测</v>
          </cell>
          <cell r="J1784" t="str">
            <v>自费</v>
          </cell>
          <cell r="K1784" t="str">
            <v>项</v>
          </cell>
          <cell r="L1784" t="str">
            <v/>
          </cell>
          <cell r="M1784" t="str">
            <v/>
          </cell>
        </row>
        <row r="1785">
          <cell r="H1785" t="str">
            <v>250700012</v>
          </cell>
          <cell r="I1785" t="str">
            <v>脱氧核糖核酸(DNA)倍体分析</v>
          </cell>
          <cell r="J1785" t="str">
            <v>自费</v>
          </cell>
          <cell r="K1785" t="str">
            <v>项</v>
          </cell>
          <cell r="L1785" t="str">
            <v>含DNA周期分析、DNA异倍体测定、细胞凋亡测定。</v>
          </cell>
          <cell r="M1785" t="str">
            <v/>
          </cell>
        </row>
        <row r="1786">
          <cell r="H1786" t="str">
            <v>250700013</v>
          </cell>
          <cell r="I1786" t="str">
            <v>染色体分析</v>
          </cell>
          <cell r="J1786" t="str">
            <v>自费</v>
          </cell>
          <cell r="K1786" t="str">
            <v>项</v>
          </cell>
          <cell r="L1786" t="str">
            <v/>
          </cell>
          <cell r="M1786" t="str">
            <v/>
          </cell>
        </row>
        <row r="1787">
          <cell r="H1787" t="str">
            <v>250700014</v>
          </cell>
          <cell r="I1787" t="str">
            <v>培养细胞的染色体分析</v>
          </cell>
          <cell r="J1787" t="str">
            <v>自费</v>
          </cell>
          <cell r="K1787" t="str">
            <v>项</v>
          </cell>
          <cell r="L1787" t="str">
            <v/>
          </cell>
          <cell r="M1787" t="str">
            <v/>
          </cell>
        </row>
        <row r="1788">
          <cell r="H1788" t="str">
            <v>250700014-1</v>
          </cell>
          <cell r="I1788" t="str">
            <v>培养外周血细胞的染色体分析</v>
          </cell>
          <cell r="J1788" t="str">
            <v>自费</v>
          </cell>
          <cell r="K1788" t="str">
            <v>项</v>
          </cell>
          <cell r="L1788" t="str">
            <v/>
          </cell>
          <cell r="M1788" t="str">
            <v/>
          </cell>
        </row>
        <row r="1789">
          <cell r="H1789" t="str">
            <v>250700014-2</v>
          </cell>
          <cell r="I1789" t="str">
            <v>培养脐带血细胞的染色体分析</v>
          </cell>
          <cell r="J1789" t="str">
            <v>自费</v>
          </cell>
          <cell r="K1789" t="str">
            <v>项</v>
          </cell>
          <cell r="L1789" t="str">
            <v/>
          </cell>
          <cell r="M1789" t="str">
            <v/>
          </cell>
        </row>
        <row r="1790">
          <cell r="H1790" t="str">
            <v>250700014-3</v>
          </cell>
          <cell r="I1790" t="str">
            <v>培养绒毛羊水细胞的染色体分析</v>
          </cell>
          <cell r="J1790" t="str">
            <v>自费</v>
          </cell>
          <cell r="K1790" t="str">
            <v>项</v>
          </cell>
          <cell r="L1790" t="str">
            <v/>
          </cell>
          <cell r="M1790" t="str">
            <v/>
          </cell>
        </row>
        <row r="1791">
          <cell r="H1791" t="str">
            <v>250700014-4</v>
          </cell>
          <cell r="I1791" t="str">
            <v>培养骨髓细胞的染色体分析</v>
          </cell>
          <cell r="J1791" t="str">
            <v>自费</v>
          </cell>
          <cell r="K1791" t="str">
            <v>项</v>
          </cell>
          <cell r="L1791" t="str">
            <v/>
          </cell>
          <cell r="M1791" t="str">
            <v/>
          </cell>
        </row>
        <row r="1792">
          <cell r="H1792" t="str">
            <v>250700015</v>
          </cell>
          <cell r="I1792" t="str">
            <v>苯丙氨酸测定(PKU)</v>
          </cell>
          <cell r="J1792" t="str">
            <v>自费</v>
          </cell>
          <cell r="K1792" t="str">
            <v>项</v>
          </cell>
          <cell r="L1792" t="str">
            <v/>
          </cell>
          <cell r="M1792" t="str">
            <v/>
          </cell>
        </row>
        <row r="1793">
          <cell r="H1793" t="str">
            <v>250700015-1</v>
          </cell>
          <cell r="I1793" t="str">
            <v>苯丙氨酸测定(PKU)-定性</v>
          </cell>
          <cell r="J1793" t="str">
            <v>自费</v>
          </cell>
          <cell r="K1793" t="str">
            <v>项</v>
          </cell>
          <cell r="L1793" t="str">
            <v/>
          </cell>
          <cell r="M1793" t="str">
            <v/>
          </cell>
        </row>
        <row r="1794">
          <cell r="H1794" t="str">
            <v>250700015-2</v>
          </cell>
          <cell r="I1794" t="str">
            <v>苯丙氨酸测定(PKU)-定量</v>
          </cell>
          <cell r="J1794" t="str">
            <v>自费</v>
          </cell>
          <cell r="K1794" t="str">
            <v>项</v>
          </cell>
          <cell r="L1794" t="str">
            <v/>
          </cell>
          <cell r="M1794" t="str">
            <v/>
          </cell>
        </row>
        <row r="1795">
          <cell r="H1795" t="str">
            <v>250700016</v>
          </cell>
          <cell r="I1795" t="str">
            <v>血苯丙酮酸定量</v>
          </cell>
          <cell r="J1795" t="str">
            <v>自费</v>
          </cell>
          <cell r="K1795" t="str">
            <v>项</v>
          </cell>
          <cell r="L1795" t="str">
            <v/>
          </cell>
          <cell r="M1795" t="str">
            <v/>
          </cell>
        </row>
        <row r="1796">
          <cell r="H1796" t="str">
            <v>250700017</v>
          </cell>
          <cell r="I1796" t="str">
            <v>白血病融合基因分型</v>
          </cell>
          <cell r="J1796" t="str">
            <v>医保</v>
          </cell>
          <cell r="K1796" t="str">
            <v>每种</v>
          </cell>
          <cell r="L1796" t="str">
            <v>指BCR-ABL、AML1-ETO/MTG8、PML-RARα、TEL-AML1、MLL-ENL、PBX-E2A，EML4-ALK、ALK、 ROS、EGFR、cMET、 FGFR、PIK3CA、BRAF、ERCC1、RRM1、 TUBB3、TYMS、 BRCA1、BRCA2、TOP2A、KRAS、 UGT1A1、TERC。</v>
          </cell>
          <cell r="M1796" t="str">
            <v/>
          </cell>
        </row>
        <row r="1797">
          <cell r="H1797" t="str">
            <v>250700017-1</v>
          </cell>
          <cell r="I1797" t="str">
            <v>白血病融合基因分型-RT-PCR</v>
          </cell>
          <cell r="J1797" t="str">
            <v>医保</v>
          </cell>
          <cell r="K1797" t="str">
            <v>每种</v>
          </cell>
          <cell r="L1797" t="str">
            <v/>
          </cell>
          <cell r="M1797" t="str">
            <v/>
          </cell>
        </row>
        <row r="1798">
          <cell r="H1798" t="str">
            <v>250700017-10</v>
          </cell>
          <cell r="I1798" t="str">
            <v>其他疾病的融合基因分型-Real-time PCR(实时荧光定量PCR)</v>
          </cell>
          <cell r="J1798" t="str">
            <v>医保</v>
          </cell>
          <cell r="K1798" t="str">
            <v>每种</v>
          </cell>
          <cell r="L1798" t="str">
            <v/>
          </cell>
          <cell r="M1798" t="str">
            <v/>
          </cell>
        </row>
        <row r="1799">
          <cell r="H1799" t="str">
            <v>250700017-11</v>
          </cell>
          <cell r="I1799" t="str">
            <v>基因表达定量-Real-time PCR(实时荧光定量PCR)</v>
          </cell>
          <cell r="J1799" t="str">
            <v>医保</v>
          </cell>
          <cell r="K1799" t="str">
            <v>每种</v>
          </cell>
          <cell r="L1799" t="str">
            <v/>
          </cell>
          <cell r="M1799" t="str">
            <v/>
          </cell>
        </row>
        <row r="1800">
          <cell r="H1800" t="str">
            <v>250700017-12</v>
          </cell>
          <cell r="I1800" t="str">
            <v>基因突变及多态性分析-Real-time PCR(实时荧光定量PCR)</v>
          </cell>
          <cell r="J1800" t="str">
            <v>医保</v>
          </cell>
          <cell r="K1800" t="str">
            <v>每种</v>
          </cell>
          <cell r="L1800" t="str">
            <v/>
          </cell>
          <cell r="M1800" t="str">
            <v/>
          </cell>
        </row>
        <row r="1801">
          <cell r="H1801" t="str">
            <v>250700017-13</v>
          </cell>
          <cell r="I1801" t="str">
            <v>亚甲基四氢叶酸还原酶基因检测(PCR-RFLP)</v>
          </cell>
          <cell r="J1801" t="str">
            <v>医保</v>
          </cell>
          <cell r="K1801" t="str">
            <v>次</v>
          </cell>
          <cell r="L1801" t="str">
            <v/>
          </cell>
          <cell r="M1801" t="str">
            <v/>
          </cell>
        </row>
        <row r="1802">
          <cell r="H1802" t="str">
            <v>250700017-2</v>
          </cell>
          <cell r="I1802" t="str">
            <v>其他疾病的融合基因分型-RT-PCR</v>
          </cell>
          <cell r="J1802" t="str">
            <v>医保</v>
          </cell>
          <cell r="K1802" t="str">
            <v>每种</v>
          </cell>
          <cell r="L1802" t="str">
            <v/>
          </cell>
          <cell r="M1802" t="str">
            <v/>
          </cell>
        </row>
        <row r="1803">
          <cell r="H1803" t="str">
            <v>250700017-3</v>
          </cell>
          <cell r="I1803" t="str">
            <v>基因表达定量-RT-PCR</v>
          </cell>
          <cell r="J1803" t="str">
            <v>医保</v>
          </cell>
          <cell r="K1803" t="str">
            <v>每种</v>
          </cell>
          <cell r="L1803" t="str">
            <v/>
          </cell>
          <cell r="M1803" t="str">
            <v/>
          </cell>
        </row>
        <row r="1804">
          <cell r="H1804" t="str">
            <v>250700017-4</v>
          </cell>
          <cell r="I1804" t="str">
            <v>基因突变及多态性分析-RT-PCR</v>
          </cell>
          <cell r="J1804" t="str">
            <v>医保</v>
          </cell>
          <cell r="K1804" t="str">
            <v>每种</v>
          </cell>
          <cell r="L1804" t="str">
            <v/>
          </cell>
          <cell r="M1804" t="str">
            <v/>
          </cell>
        </row>
        <row r="1805">
          <cell r="H1805" t="str">
            <v>250700017-5</v>
          </cell>
          <cell r="I1805" t="str">
            <v>白血病融合基因分型-FISH</v>
          </cell>
          <cell r="J1805" t="str">
            <v>医保</v>
          </cell>
          <cell r="K1805" t="str">
            <v>每种</v>
          </cell>
          <cell r="L1805" t="str">
            <v/>
          </cell>
          <cell r="M1805" t="str">
            <v/>
          </cell>
        </row>
        <row r="1806">
          <cell r="H1806" t="str">
            <v>250700017-6</v>
          </cell>
          <cell r="I1806" t="str">
            <v>其他疾病的基因分型-FISH</v>
          </cell>
          <cell r="J1806" t="str">
            <v>医保</v>
          </cell>
          <cell r="K1806" t="str">
            <v>每种</v>
          </cell>
          <cell r="L1806" t="str">
            <v/>
          </cell>
          <cell r="M1806" t="str">
            <v/>
          </cell>
        </row>
        <row r="1807">
          <cell r="H1807" t="str">
            <v>250700017-7</v>
          </cell>
          <cell r="I1807" t="str">
            <v>基因表达定量-FISH</v>
          </cell>
          <cell r="J1807" t="str">
            <v>医保</v>
          </cell>
          <cell r="K1807" t="str">
            <v>每种</v>
          </cell>
          <cell r="L1807" t="str">
            <v/>
          </cell>
          <cell r="M1807" t="str">
            <v/>
          </cell>
        </row>
        <row r="1808">
          <cell r="H1808" t="str">
            <v>250700017-8</v>
          </cell>
          <cell r="I1808" t="str">
            <v>基因突变及多态性分析-FISH</v>
          </cell>
          <cell r="J1808" t="str">
            <v>医保</v>
          </cell>
          <cell r="K1808" t="str">
            <v>每种</v>
          </cell>
          <cell r="L1808" t="str">
            <v/>
          </cell>
          <cell r="M1808" t="str">
            <v/>
          </cell>
        </row>
        <row r="1809">
          <cell r="H1809" t="str">
            <v>250700017-9</v>
          </cell>
          <cell r="I1809" t="str">
            <v>白血病融合基因分型-Real-time PCR(实时荧光定量PCR)</v>
          </cell>
          <cell r="J1809" t="str">
            <v>医保</v>
          </cell>
          <cell r="K1809" t="str">
            <v>每种</v>
          </cell>
          <cell r="L1809" t="str">
            <v/>
          </cell>
          <cell r="M1809" t="str">
            <v/>
          </cell>
        </row>
        <row r="1810">
          <cell r="H1810" t="str">
            <v>250700018S</v>
          </cell>
          <cell r="I1810" t="str">
            <v>丈夫或无关个体淋巴细胞免疫治疗(LIT)</v>
          </cell>
          <cell r="J1810" t="str">
            <v>自费</v>
          </cell>
          <cell r="K1810" t="str">
            <v>次</v>
          </cell>
          <cell r="L1810" t="str">
            <v>含丈夫外周血抽取及淋巴细胞分离、妻子的注射治疗。</v>
          </cell>
          <cell r="M1810" t="str">
            <v/>
          </cell>
        </row>
        <row r="1811">
          <cell r="H1811" t="str">
            <v>250700019S</v>
          </cell>
          <cell r="I1811" t="str">
            <v>肺癌微转移LUNX基因检测</v>
          </cell>
          <cell r="J1811" t="str">
            <v>医保</v>
          </cell>
          <cell r="K1811" t="str">
            <v>项</v>
          </cell>
          <cell r="L1811" t="str">
            <v/>
          </cell>
          <cell r="M1811" t="str">
            <v/>
          </cell>
        </row>
        <row r="1812">
          <cell r="H1812" t="str">
            <v>250700020S</v>
          </cell>
          <cell r="I1812" t="str">
            <v>帕德维利综合征(PWS)基因测定</v>
          </cell>
          <cell r="J1812" t="str">
            <v>自费</v>
          </cell>
          <cell r="K1812" t="str">
            <v>例</v>
          </cell>
          <cell r="L1812" t="str">
            <v>指检测受检者SNRPN 基因的来源和甲基化情况，实现对帕德维利综合征（PWS）的分子诊断。</v>
          </cell>
          <cell r="M1812" t="str">
            <v/>
          </cell>
        </row>
        <row r="1813">
          <cell r="H1813" t="str">
            <v>250700021S</v>
          </cell>
          <cell r="I1813" t="str">
            <v>Y染色体(AZF基因)微缺失检测</v>
          </cell>
          <cell r="J1813" t="str">
            <v>自费</v>
          </cell>
          <cell r="K1813" t="str">
            <v>项</v>
          </cell>
          <cell r="L1813" t="str">
            <v/>
          </cell>
          <cell r="M1813" t="str">
            <v/>
          </cell>
        </row>
        <row r="1814">
          <cell r="H1814" t="str">
            <v>250700021S-1</v>
          </cell>
          <cell r="I1814" t="str">
            <v>Y染色体(AZF基因)微缺失检测-聚合酶链式反应(PCR)法</v>
          </cell>
          <cell r="J1814" t="str">
            <v>自费</v>
          </cell>
          <cell r="K1814" t="str">
            <v>项</v>
          </cell>
          <cell r="L1814" t="str">
            <v/>
          </cell>
          <cell r="M1814" t="str">
            <v/>
          </cell>
        </row>
        <row r="1815">
          <cell r="H1815" t="str">
            <v>250700021S-2</v>
          </cell>
          <cell r="I1815" t="str">
            <v>Y染色体(AZF基因)微缺失检测-荧光(FISH)法</v>
          </cell>
          <cell r="J1815" t="str">
            <v>自费</v>
          </cell>
          <cell r="K1815" t="str">
            <v>项</v>
          </cell>
          <cell r="L1815" t="str">
            <v/>
          </cell>
          <cell r="M1815" t="str">
            <v/>
          </cell>
        </row>
        <row r="1816">
          <cell r="H1816" t="str">
            <v>250700021S-3</v>
          </cell>
          <cell r="I1816" t="str">
            <v>其他染色体微缺失检测-聚合酶链式反应(PCR)法</v>
          </cell>
          <cell r="J1816" t="str">
            <v>自费</v>
          </cell>
          <cell r="K1816" t="str">
            <v>项</v>
          </cell>
          <cell r="L1816" t="str">
            <v/>
          </cell>
          <cell r="M1816" t="str">
            <v/>
          </cell>
        </row>
        <row r="1817">
          <cell r="H1817" t="str">
            <v>250700021S-4</v>
          </cell>
          <cell r="I1817" t="str">
            <v>其他染色体微缺失检测-荧光(FISH)法</v>
          </cell>
          <cell r="J1817" t="str">
            <v>自费</v>
          </cell>
          <cell r="K1817" t="str">
            <v>项</v>
          </cell>
          <cell r="L1817" t="str">
            <v/>
          </cell>
          <cell r="M1817" t="str">
            <v/>
          </cell>
        </row>
        <row r="1818">
          <cell r="H1818" t="str">
            <v>250700022S</v>
          </cell>
          <cell r="I1818" t="str">
            <v>脊髓性肌萎缩症(SMA)基因测定</v>
          </cell>
          <cell r="J1818" t="str">
            <v>自费</v>
          </cell>
          <cell r="K1818" t="str">
            <v>例</v>
          </cell>
          <cell r="L1818" t="str">
            <v>指检测怀疑为脊髓性肌萎缩症（SMA）的病人运动神经元存活（SMN）基因的变异情况和定量分析，实现对SMN基因的检测和SMA的分子诊断。</v>
          </cell>
          <cell r="M1818" t="str">
            <v/>
          </cell>
        </row>
        <row r="1819">
          <cell r="H1819" t="str">
            <v>250700023S</v>
          </cell>
          <cell r="I1819" t="str">
            <v>α地中海贫血的基因突变检查</v>
          </cell>
          <cell r="J1819" t="str">
            <v>自费</v>
          </cell>
          <cell r="K1819" t="str">
            <v>项</v>
          </cell>
          <cell r="L1819" t="str">
            <v/>
          </cell>
          <cell r="M1819" t="str">
            <v/>
          </cell>
        </row>
        <row r="1820">
          <cell r="H1820" t="str">
            <v>250700024S</v>
          </cell>
          <cell r="I1820" t="str">
            <v>β地中海贫血的基因突变检查</v>
          </cell>
          <cell r="J1820" t="str">
            <v>自费</v>
          </cell>
          <cell r="K1820" t="str">
            <v>次</v>
          </cell>
          <cell r="L1820" t="str">
            <v/>
          </cell>
          <cell r="M1820" t="str">
            <v/>
          </cell>
        </row>
        <row r="1821">
          <cell r="H1821" t="str">
            <v>250700025F</v>
          </cell>
          <cell r="I1821" t="str">
            <v>胚胎植入前遗传学诊断</v>
          </cell>
          <cell r="J1821" t="str">
            <v>自费</v>
          </cell>
          <cell r="K1821" t="str">
            <v>周期</v>
          </cell>
          <cell r="L1821" t="str">
            <v>含PGD活检、单细胞全基因组扩增、遗传病诊断，指单细胞聚合酶链式反应（PCR）-PGD技术、单细胞FISH-PGD技术，染色体非整倍体筛查（PGS）、SNP技术、NGS技术。需使用显微操作系统、激光破膜仪、PCR仪、遗传分析仪、杂交仪、荧光显微镜、芯片扫描仪、二代测序仪等仪器。</v>
          </cell>
          <cell r="M1821" t="str">
            <v/>
          </cell>
        </row>
        <row r="1822">
          <cell r="H1822" t="str">
            <v>250700026S</v>
          </cell>
          <cell r="I1822" t="str">
            <v>耳聋基因筛查和诊断</v>
          </cell>
          <cell r="J1822" t="str">
            <v>自费</v>
          </cell>
          <cell r="K1822" t="str">
            <v>次</v>
          </cell>
          <cell r="L1822" t="str">
            <v>含常见9个致聋突变位点的序列分析。</v>
          </cell>
          <cell r="M1822" t="str">
            <v/>
          </cell>
        </row>
        <row r="1823">
          <cell r="H1823" t="str">
            <v>250700027S</v>
          </cell>
          <cell r="I1823" t="str">
            <v>非综合征性遗传性耳聋基因诊断</v>
          </cell>
          <cell r="J1823" t="str">
            <v>自费</v>
          </cell>
          <cell r="K1823" t="str">
            <v>次</v>
          </cell>
          <cell r="L1823" t="str">
            <v>含常见9个致聋突变位点的序列分析。</v>
          </cell>
          <cell r="M1823" t="str">
            <v/>
          </cell>
        </row>
        <row r="1824">
          <cell r="H1824" t="str">
            <v>250700028S</v>
          </cell>
          <cell r="I1824" t="str">
            <v>染色体光谱扫描核型分析(SKY)</v>
          </cell>
          <cell r="J1824" t="str">
            <v>自费</v>
          </cell>
          <cell r="K1824" t="str">
            <v>项</v>
          </cell>
          <cell r="L1824" t="str">
            <v/>
          </cell>
          <cell r="M1824" t="str">
            <v/>
          </cell>
        </row>
        <row r="1825">
          <cell r="H1825" t="str">
            <v>250700029S</v>
          </cell>
          <cell r="I1825" t="str">
            <v>染色体比较基因组杂交分析(CGH)</v>
          </cell>
          <cell r="J1825" t="str">
            <v>自费</v>
          </cell>
          <cell r="K1825" t="str">
            <v>项</v>
          </cell>
          <cell r="L1825" t="str">
            <v/>
          </cell>
          <cell r="M1825" t="str">
            <v/>
          </cell>
        </row>
        <row r="1826">
          <cell r="H1826" t="str">
            <v>250700030F</v>
          </cell>
          <cell r="I1826" t="str">
            <v>染色体微阵列分析</v>
          </cell>
          <cell r="J1826" t="str">
            <v>自费</v>
          </cell>
          <cell r="K1826" t="str">
            <v>次</v>
          </cell>
          <cell r="L1826" t="str">
            <v>检测染色体的拷贝数变异、杂合性缺失（LOH）、单亲二倍体（UPD）。</v>
          </cell>
          <cell r="M1826" t="str">
            <v/>
          </cell>
        </row>
        <row r="1827">
          <cell r="H1827" t="str">
            <v>250700031F</v>
          </cell>
          <cell r="I1827" t="str">
            <v>高通量基因测序</v>
          </cell>
          <cell r="J1827" t="str">
            <v>自费</v>
          </cell>
          <cell r="K1827" t="str">
            <v>位点</v>
          </cell>
          <cell r="L1827" t="str">
            <v>通过高通量测序，将所得的序列与参考基因组序列进行比对，根据生物信息学分析原理，进行基因诊断。</v>
          </cell>
          <cell r="M1827" t="str">
            <v/>
          </cell>
        </row>
        <row r="1828">
          <cell r="H1828" t="str">
            <v>250800003F</v>
          </cell>
          <cell r="I1828" t="str">
            <v>循环肿瘤细胞检测</v>
          </cell>
          <cell r="J1828" t="str">
            <v>自费</v>
          </cell>
          <cell r="K1828" t="str">
            <v>次</v>
          </cell>
          <cell r="L1828" t="str">
            <v>定量检测循环肿瘤细胞数量。</v>
          </cell>
          <cell r="M1828" t="str">
            <v/>
          </cell>
        </row>
        <row r="1829">
          <cell r="H1829" t="str">
            <v>260000001</v>
          </cell>
          <cell r="I1829" t="str">
            <v>ABO红细胞定型</v>
          </cell>
          <cell r="J1829" t="str">
            <v>医保</v>
          </cell>
          <cell r="K1829" t="str">
            <v>次</v>
          </cell>
          <cell r="L1829" t="str">
            <v>指血清定型。</v>
          </cell>
          <cell r="M1829" t="str">
            <v/>
          </cell>
        </row>
        <row r="1830">
          <cell r="H1830" t="str">
            <v>260000002</v>
          </cell>
          <cell r="I1830" t="str">
            <v>ABO血型鉴定</v>
          </cell>
          <cell r="J1830" t="str">
            <v>医保</v>
          </cell>
          <cell r="K1830" t="str">
            <v>次</v>
          </cell>
          <cell r="L1830" t="str">
            <v>指正定法与反定法联合使用。</v>
          </cell>
          <cell r="M1830" t="str">
            <v/>
          </cell>
        </row>
        <row r="1831">
          <cell r="H1831" t="str">
            <v>260000002-1</v>
          </cell>
          <cell r="I1831" t="str">
            <v>ABO血型鉴定-微柱凝集法</v>
          </cell>
          <cell r="J1831" t="str">
            <v>医保</v>
          </cell>
          <cell r="K1831" t="str">
            <v>次</v>
          </cell>
          <cell r="L1831" t="str">
            <v/>
          </cell>
          <cell r="M1831" t="str">
            <v/>
          </cell>
        </row>
        <row r="1832">
          <cell r="H1832" t="str">
            <v>260000003</v>
          </cell>
          <cell r="I1832" t="str">
            <v>ABO亚型鉴定</v>
          </cell>
          <cell r="J1832" t="str">
            <v>医保</v>
          </cell>
          <cell r="K1832" t="str">
            <v>每个亚型</v>
          </cell>
          <cell r="L1832" t="str">
            <v>含:①ABO正反定型；②吸收试验；③放散试验；④唾液血型物质测定。</v>
          </cell>
          <cell r="M1832" t="str">
            <v/>
          </cell>
        </row>
        <row r="1833">
          <cell r="H1833" t="str">
            <v>260000004</v>
          </cell>
          <cell r="I1833" t="str">
            <v>Rh血型鉴定</v>
          </cell>
          <cell r="J1833" t="str">
            <v>医保</v>
          </cell>
          <cell r="K1833" t="str">
            <v>次</v>
          </cell>
          <cell r="L1833" t="str">
            <v>指仅鉴定RhD（o），不查其他抗原。</v>
          </cell>
          <cell r="M1833" t="str">
            <v/>
          </cell>
        </row>
        <row r="1834">
          <cell r="H1834" t="str">
            <v>260000004-1</v>
          </cell>
          <cell r="I1834" t="str">
            <v>Rh血型鉴定-微柱凝集法</v>
          </cell>
          <cell r="J1834" t="str">
            <v>医保</v>
          </cell>
          <cell r="K1834" t="str">
            <v>次</v>
          </cell>
          <cell r="L1834" t="str">
            <v/>
          </cell>
          <cell r="M1834" t="str">
            <v/>
          </cell>
        </row>
        <row r="1835">
          <cell r="H1835" t="str">
            <v>260000005</v>
          </cell>
          <cell r="I1835" t="str">
            <v>Rh血型其他抗原鉴定</v>
          </cell>
          <cell r="J1835" t="str">
            <v>医保</v>
          </cell>
          <cell r="K1835" t="str">
            <v>每个抗原</v>
          </cell>
          <cell r="L1835" t="str">
            <v>含Rh亚型血型的（C、c、E、e）抗原鉴定。</v>
          </cell>
          <cell r="M1835" t="str">
            <v/>
          </cell>
        </row>
        <row r="1836">
          <cell r="H1836" t="str">
            <v>260000005-1</v>
          </cell>
          <cell r="I1836" t="str">
            <v>Rh血型其他抗原鉴定-微柱凝集法</v>
          </cell>
          <cell r="J1836" t="str">
            <v>医保</v>
          </cell>
          <cell r="K1836" t="str">
            <v>每个抗原</v>
          </cell>
          <cell r="L1836" t="str">
            <v/>
          </cell>
          <cell r="M1836" t="str">
            <v/>
          </cell>
        </row>
        <row r="1837">
          <cell r="H1837" t="str">
            <v>260000006</v>
          </cell>
          <cell r="I1837" t="str">
            <v>特殊血型抗原鉴定</v>
          </cell>
          <cell r="J1837" t="str">
            <v>医保</v>
          </cell>
          <cell r="K1837" t="str">
            <v>每个抗原</v>
          </cell>
          <cell r="L1837" t="str">
            <v>指以下特殊血型抗原鉴定： P血型、Ii血型、Lewis血型、MNSs血型、Lutheran血型、Kell血型、Duffy血型、Kidd血型、Diego血型、 Auberger血型、Sid血型、Colton血型、Yt血型、Dombrock血型、Vel血型、Scianna血型、Xg血型、Gerbich血型、Wright血型、 Stoltzfus血型等。</v>
          </cell>
          <cell r="M1837" t="str">
            <v/>
          </cell>
        </row>
        <row r="1838">
          <cell r="H1838" t="str">
            <v>260000007</v>
          </cell>
          <cell r="I1838" t="str">
            <v>血型单特异性抗体鉴定</v>
          </cell>
          <cell r="J1838" t="str">
            <v>医保</v>
          </cell>
          <cell r="K1838" t="str">
            <v>次</v>
          </cell>
          <cell r="L1838" t="str">
            <v/>
          </cell>
          <cell r="M1838" t="str">
            <v/>
          </cell>
        </row>
        <row r="1839">
          <cell r="H1839" t="str">
            <v>260000007-1</v>
          </cell>
          <cell r="I1839" t="str">
            <v>血型单特异性抗体鉴定加收(超过常规8种谱红细胞,增加其他谱红细胞)</v>
          </cell>
          <cell r="J1839" t="str">
            <v>医保</v>
          </cell>
          <cell r="K1839" t="str">
            <v>次</v>
          </cell>
          <cell r="L1839" t="str">
            <v/>
          </cell>
          <cell r="M1839" t="str">
            <v/>
          </cell>
        </row>
        <row r="1840">
          <cell r="H1840" t="str">
            <v>260000007-2</v>
          </cell>
          <cell r="I1840" t="str">
            <v>抗体筛选试验</v>
          </cell>
          <cell r="J1840" t="str">
            <v>医保</v>
          </cell>
          <cell r="K1840" t="str">
            <v>次</v>
          </cell>
          <cell r="L1840" t="str">
            <v/>
          </cell>
          <cell r="M1840" t="str">
            <v/>
          </cell>
        </row>
        <row r="1841">
          <cell r="H1841" t="str">
            <v>260000008</v>
          </cell>
          <cell r="I1841" t="str">
            <v>血型抗体特异性鉴定(吸收试验)</v>
          </cell>
          <cell r="J1841" t="str">
            <v>医保</v>
          </cell>
          <cell r="K1841" t="str">
            <v>次</v>
          </cell>
          <cell r="L1841" t="str">
            <v/>
          </cell>
          <cell r="M1841" t="str">
            <v/>
          </cell>
        </row>
        <row r="1842">
          <cell r="H1842" t="str">
            <v>260000009</v>
          </cell>
          <cell r="I1842" t="str">
            <v>血型抗体特异性鉴定(放散试验)</v>
          </cell>
          <cell r="J1842" t="str">
            <v>医保</v>
          </cell>
          <cell r="K1842" t="str">
            <v>次</v>
          </cell>
          <cell r="L1842" t="str">
            <v/>
          </cell>
          <cell r="M1842" t="str">
            <v/>
          </cell>
        </row>
        <row r="1843">
          <cell r="H1843" t="str">
            <v>260000010</v>
          </cell>
          <cell r="I1843" t="str">
            <v>血型抗体效价测定</v>
          </cell>
          <cell r="J1843" t="str">
            <v>医保</v>
          </cell>
          <cell r="K1843" t="str">
            <v>每个抗体</v>
          </cell>
          <cell r="L1843" t="str">
            <v/>
          </cell>
          <cell r="M1843" t="str">
            <v/>
          </cell>
        </row>
        <row r="1844">
          <cell r="H1844" t="str">
            <v>260000011</v>
          </cell>
          <cell r="I1844" t="str">
            <v>盐水介质交叉配血</v>
          </cell>
          <cell r="J1844" t="str">
            <v>医保</v>
          </cell>
          <cell r="K1844" t="str">
            <v>次</v>
          </cell>
          <cell r="L1844" t="str">
            <v/>
          </cell>
          <cell r="M1844" t="str">
            <v/>
          </cell>
        </row>
        <row r="1845">
          <cell r="H1845" t="str">
            <v>260000012</v>
          </cell>
          <cell r="I1845" t="str">
            <v>特殊介质交叉配血</v>
          </cell>
          <cell r="J1845" t="str">
            <v>医保</v>
          </cell>
          <cell r="K1845" t="str">
            <v>每个方法</v>
          </cell>
          <cell r="L1845" t="str">
            <v>指用于发现不全抗体。</v>
          </cell>
          <cell r="M1845" t="str">
            <v/>
          </cell>
        </row>
        <row r="1846">
          <cell r="H1846" t="str">
            <v>260000012-1</v>
          </cell>
          <cell r="I1846" t="str">
            <v>特殊介质交叉配血-白蛋白法、Liss法、酶处理法、抗人球蛋白法、凝胺法等</v>
          </cell>
          <cell r="J1846" t="str">
            <v>医保</v>
          </cell>
          <cell r="K1846" t="str">
            <v>每个方法</v>
          </cell>
          <cell r="L1846" t="str">
            <v/>
          </cell>
          <cell r="M1846" t="str">
            <v/>
          </cell>
        </row>
        <row r="1847">
          <cell r="H1847" t="str">
            <v>260000012-2</v>
          </cell>
          <cell r="I1847" t="str">
            <v>特殊介质交叉配血-微柱凝集法</v>
          </cell>
          <cell r="J1847" t="str">
            <v>医保</v>
          </cell>
          <cell r="K1847" t="str">
            <v>每个方法</v>
          </cell>
          <cell r="L1847" t="str">
            <v/>
          </cell>
          <cell r="M1847" t="str">
            <v/>
          </cell>
        </row>
        <row r="1848">
          <cell r="H1848" t="str">
            <v>260000013</v>
          </cell>
          <cell r="I1848" t="str">
            <v>疑难交叉配血</v>
          </cell>
          <cell r="J1848" t="str">
            <v>医保</v>
          </cell>
          <cell r="K1848" t="str">
            <v>次</v>
          </cell>
          <cell r="L1848" t="str">
            <v>指ABO血型亚型不合、少见特殊血型、有血型特异性抗体者、冷球蛋白血症、自身免疫性溶血性贫血等。</v>
          </cell>
          <cell r="M1848" t="str">
            <v/>
          </cell>
        </row>
        <row r="1849">
          <cell r="H1849" t="str">
            <v>260000014</v>
          </cell>
          <cell r="I1849" t="str">
            <v>唾液ABH血型物质测定</v>
          </cell>
          <cell r="J1849" t="str">
            <v>医保</v>
          </cell>
          <cell r="K1849" t="str">
            <v>次</v>
          </cell>
          <cell r="L1849" t="str">
            <v/>
          </cell>
          <cell r="M1849" t="str">
            <v/>
          </cell>
        </row>
        <row r="1850">
          <cell r="H1850" t="str">
            <v>260000015</v>
          </cell>
          <cell r="I1850" t="str">
            <v>Rh阴性确诊试验</v>
          </cell>
          <cell r="J1850" t="str">
            <v>医保</v>
          </cell>
          <cell r="K1850" t="str">
            <v>次</v>
          </cell>
          <cell r="L1850" t="str">
            <v/>
          </cell>
          <cell r="M1850" t="str">
            <v/>
          </cell>
        </row>
        <row r="1851">
          <cell r="H1851" t="str">
            <v>260000016</v>
          </cell>
          <cell r="I1851" t="str">
            <v>白细胞特异性和组织相关融性(HLA)抗体检测</v>
          </cell>
          <cell r="J1851" t="str">
            <v>医保</v>
          </cell>
          <cell r="K1851" t="str">
            <v>次</v>
          </cell>
          <cell r="L1851" t="str">
            <v/>
          </cell>
          <cell r="M1851" t="str">
            <v/>
          </cell>
        </row>
        <row r="1852">
          <cell r="H1852" t="str">
            <v>260000017</v>
          </cell>
          <cell r="I1852" t="str">
            <v>血小板特异性和组织相关融性(HLA)抗体检测</v>
          </cell>
          <cell r="J1852" t="str">
            <v>医保</v>
          </cell>
          <cell r="K1852" t="str">
            <v>次</v>
          </cell>
          <cell r="L1852" t="str">
            <v/>
          </cell>
          <cell r="M1852" t="str">
            <v/>
          </cell>
        </row>
        <row r="1853">
          <cell r="H1853" t="str">
            <v>260000018</v>
          </cell>
          <cell r="I1853" t="str">
            <v>红细胞系统血型抗体致新生儿溶血病检测</v>
          </cell>
          <cell r="J1853" t="str">
            <v>医保</v>
          </cell>
          <cell r="K1853" t="str">
            <v>次</v>
          </cell>
          <cell r="L1853" t="str">
            <v/>
          </cell>
          <cell r="M1853" t="str">
            <v/>
          </cell>
        </row>
        <row r="1854">
          <cell r="H1854" t="str">
            <v>260000019</v>
          </cell>
          <cell r="I1854" t="str">
            <v>血小板交叉配合试验</v>
          </cell>
          <cell r="J1854" t="str">
            <v>医保</v>
          </cell>
          <cell r="K1854" t="str">
            <v>次</v>
          </cell>
          <cell r="L1854" t="str">
            <v/>
          </cell>
          <cell r="M1854" t="str">
            <v/>
          </cell>
        </row>
        <row r="1855">
          <cell r="H1855" t="str">
            <v>260000020</v>
          </cell>
          <cell r="I1855" t="str">
            <v>淋巴细胞毒试验</v>
          </cell>
          <cell r="J1855" t="str">
            <v>医保</v>
          </cell>
          <cell r="K1855" t="str">
            <v>次</v>
          </cell>
          <cell r="L1855" t="str">
            <v/>
          </cell>
          <cell r="M1855" t="str">
            <v/>
          </cell>
        </row>
        <row r="1856">
          <cell r="H1856" t="str">
            <v>260000021</v>
          </cell>
          <cell r="I1856" t="str">
            <v>群体反应抗体检测</v>
          </cell>
          <cell r="J1856" t="str">
            <v>医保</v>
          </cell>
          <cell r="K1856" t="str">
            <v>次</v>
          </cell>
          <cell r="L1856" t="str">
            <v/>
          </cell>
          <cell r="M1856" t="str">
            <v/>
          </cell>
        </row>
        <row r="1857">
          <cell r="H1857" t="str">
            <v>260000022</v>
          </cell>
          <cell r="I1857" t="str">
            <v>人组织相容性抗原I类(HLA-I)分型</v>
          </cell>
          <cell r="J1857" t="str">
            <v>医保</v>
          </cell>
          <cell r="K1857" t="str">
            <v>组</v>
          </cell>
          <cell r="L1857" t="str">
            <v/>
          </cell>
          <cell r="M1857" t="str">
            <v/>
          </cell>
        </row>
        <row r="1858">
          <cell r="H1858" t="str">
            <v>260000022-1</v>
          </cell>
          <cell r="I1858" t="str">
            <v>人可溶性抗原I类(HLA-I)分型</v>
          </cell>
          <cell r="J1858" t="str">
            <v>医保</v>
          </cell>
          <cell r="K1858" t="str">
            <v>组</v>
          </cell>
          <cell r="L1858" t="str">
            <v/>
          </cell>
          <cell r="M1858" t="str">
            <v/>
          </cell>
        </row>
        <row r="1859">
          <cell r="H1859" t="str">
            <v>260000023</v>
          </cell>
          <cell r="I1859" t="str">
            <v>人组织相容性抗原Ⅱ类(HLA-Ⅱ)分型</v>
          </cell>
          <cell r="J1859" t="str">
            <v>医保</v>
          </cell>
          <cell r="K1859" t="str">
            <v>组</v>
          </cell>
          <cell r="L1859" t="str">
            <v/>
          </cell>
          <cell r="M1859" t="str">
            <v/>
          </cell>
        </row>
        <row r="1860">
          <cell r="H1860" t="str">
            <v>270100001</v>
          </cell>
          <cell r="I1860" t="str">
            <v>尸检病理诊断</v>
          </cell>
          <cell r="J1860" t="str">
            <v>自费</v>
          </cell>
          <cell r="K1860" t="str">
            <v>次</v>
          </cell>
          <cell r="L1860" t="str">
            <v>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v>
          </cell>
          <cell r="M1860" t="str">
            <v/>
          </cell>
        </row>
        <row r="1861">
          <cell r="H1861" t="str">
            <v>270100001-1</v>
          </cell>
          <cell r="I1861" t="str">
            <v>尸体尸检病理诊断加收(传染病和特异性感染病)</v>
          </cell>
          <cell r="J1861" t="str">
            <v>自费</v>
          </cell>
          <cell r="K1861" t="str">
            <v>次</v>
          </cell>
          <cell r="L1861" t="str">
            <v/>
          </cell>
          <cell r="M1861" t="str">
            <v/>
          </cell>
        </row>
        <row r="1862">
          <cell r="H1862" t="str">
            <v>270100002</v>
          </cell>
          <cell r="I1862" t="str">
            <v>儿童及胎儿尸检病理诊断</v>
          </cell>
          <cell r="J1862" t="str">
            <v>自费</v>
          </cell>
          <cell r="K1862" t="str">
            <v>次</v>
          </cell>
          <cell r="L1862" t="str">
            <v>指7岁以下儿童及胎儿尸解，其余同尸检病理诊断。</v>
          </cell>
          <cell r="M1862" t="str">
            <v/>
          </cell>
        </row>
        <row r="1863">
          <cell r="H1863" t="str">
            <v>270100003</v>
          </cell>
          <cell r="I1863" t="str">
            <v>尸体化学防腐处理</v>
          </cell>
          <cell r="J1863" t="str">
            <v>自费</v>
          </cell>
          <cell r="K1863" t="str">
            <v>次</v>
          </cell>
          <cell r="L1863" t="str">
            <v>含各种手术操作及消耗材料、废弃物处理。</v>
          </cell>
          <cell r="M1863" t="str">
            <v>防腐药物</v>
          </cell>
        </row>
        <row r="1864">
          <cell r="H1864" t="str">
            <v>270200000-1</v>
          </cell>
          <cell r="I1864" t="str">
            <v>细胞病理学检查与诊断加收(超过两张涂压片)</v>
          </cell>
          <cell r="J1864" t="str">
            <v>自费</v>
          </cell>
          <cell r="K1864" t="str">
            <v>片</v>
          </cell>
          <cell r="L1864" t="str">
            <v/>
          </cell>
          <cell r="M1864" t="str">
            <v/>
          </cell>
        </row>
        <row r="1865">
          <cell r="H1865" t="str">
            <v>270200001</v>
          </cell>
          <cell r="I1865" t="str">
            <v>体液细胞学检查与诊断</v>
          </cell>
          <cell r="J1865" t="str">
            <v>医保</v>
          </cell>
          <cell r="K1865" t="str">
            <v>例</v>
          </cell>
          <cell r="L1865" t="str">
            <v>指胸水、腹水、心包液、脑脊液、精液、各种囊肿穿刺液、唾液、龈沟液的细胞学检查与诊断。</v>
          </cell>
          <cell r="M1865" t="str">
            <v/>
          </cell>
        </row>
        <row r="1866">
          <cell r="H1866" t="str">
            <v>270200001-1</v>
          </cell>
          <cell r="I1866" t="str">
            <v>体液细胞学检查与诊断加收(塑料包埋标本)</v>
          </cell>
          <cell r="J1866" t="str">
            <v>医保</v>
          </cell>
          <cell r="K1866" t="str">
            <v>例</v>
          </cell>
          <cell r="L1866" t="str">
            <v/>
          </cell>
          <cell r="M1866" t="str">
            <v/>
          </cell>
        </row>
        <row r="1867">
          <cell r="H1867" t="str">
            <v>270200002</v>
          </cell>
          <cell r="I1867" t="str">
            <v>拉网细胞学检查与诊断</v>
          </cell>
          <cell r="J1867" t="str">
            <v>医保</v>
          </cell>
          <cell r="K1867" t="str">
            <v>例</v>
          </cell>
          <cell r="L1867" t="str">
            <v>指食管、胃等拉网细胞学检查与诊断。</v>
          </cell>
          <cell r="M1867" t="str">
            <v/>
          </cell>
        </row>
        <row r="1868">
          <cell r="H1868" t="str">
            <v>270200003</v>
          </cell>
          <cell r="I1868" t="str">
            <v>细针穿刺细胞学检查与诊断</v>
          </cell>
          <cell r="J1868" t="str">
            <v>医保</v>
          </cell>
          <cell r="K1868" t="str">
            <v>例</v>
          </cell>
          <cell r="L1868" t="str">
            <v>指各种实质性脏器的细针穿刺标本的涂片（压片）检查及诊断。</v>
          </cell>
          <cell r="M1868" t="str">
            <v/>
          </cell>
        </row>
        <row r="1869">
          <cell r="H1869" t="str">
            <v>270200004</v>
          </cell>
          <cell r="I1869" t="str">
            <v>脱落细胞学检查与诊断</v>
          </cell>
          <cell r="J1869" t="str">
            <v>医保</v>
          </cell>
          <cell r="K1869" t="str">
            <v>例</v>
          </cell>
          <cell r="L1869" t="str">
            <v>指脑脊液、子宫内膜、宫颈、阴道、痰、口腔粘液涂片、乳腺溢液、窥镜刷片及其他脱落细胞学的各种涂片检查及诊断。</v>
          </cell>
          <cell r="M1869" t="str">
            <v/>
          </cell>
        </row>
        <row r="1870">
          <cell r="H1870" t="str">
            <v>270200005</v>
          </cell>
          <cell r="I1870" t="str">
            <v>细胞学计数</v>
          </cell>
          <cell r="J1870" t="str">
            <v>医保</v>
          </cell>
          <cell r="K1870" t="str">
            <v>例</v>
          </cell>
          <cell r="L1870" t="str">
            <v>不含骨髓涂片计数。</v>
          </cell>
          <cell r="M1870" t="str">
            <v/>
          </cell>
        </row>
        <row r="1871">
          <cell r="H1871" t="str">
            <v>270200005-1</v>
          </cell>
          <cell r="I1871" t="str">
            <v>支气管灌洗液细胞计数</v>
          </cell>
          <cell r="J1871" t="str">
            <v>医保</v>
          </cell>
          <cell r="K1871" t="str">
            <v>例</v>
          </cell>
          <cell r="L1871" t="str">
            <v>不含骨髓涂片计数。</v>
          </cell>
          <cell r="M1871" t="str">
            <v/>
          </cell>
        </row>
        <row r="1872">
          <cell r="H1872" t="str">
            <v>270200005-2</v>
          </cell>
          <cell r="I1872" t="str">
            <v>脑脊液细胞计数</v>
          </cell>
          <cell r="J1872" t="str">
            <v>医保</v>
          </cell>
          <cell r="K1872" t="str">
            <v>例</v>
          </cell>
          <cell r="L1872" t="str">
            <v>不含骨髓涂片计数。</v>
          </cell>
          <cell r="M1872" t="str">
            <v/>
          </cell>
        </row>
        <row r="1873">
          <cell r="H1873" t="str">
            <v>270300001</v>
          </cell>
          <cell r="I1873" t="str">
            <v>穿刺组织活检检查与诊断</v>
          </cell>
          <cell r="J1873" t="str">
            <v>医保</v>
          </cell>
          <cell r="K1873" t="str">
            <v>例</v>
          </cell>
          <cell r="L1873" t="str">
            <v>指肾、乳腺、体表肿块等穿刺组织活检及诊断。</v>
          </cell>
          <cell r="M1873" t="str">
            <v/>
          </cell>
        </row>
        <row r="1874">
          <cell r="H1874" t="str">
            <v>270300001-1/1</v>
          </cell>
          <cell r="I1874" t="str">
            <v>穿刺组织活检检查与诊断加收(超过两个蜡块)</v>
          </cell>
          <cell r="J1874" t="str">
            <v>医保</v>
          </cell>
          <cell r="K1874" t="str">
            <v>每个蜡块</v>
          </cell>
          <cell r="L1874" t="str">
            <v/>
          </cell>
          <cell r="M1874" t="str">
            <v/>
          </cell>
        </row>
        <row r="1875">
          <cell r="H1875" t="str">
            <v>270300001-2</v>
          </cell>
          <cell r="I1875" t="str">
            <v>各种体液细胞沉渣切片检查与诊断</v>
          </cell>
          <cell r="J1875" t="str">
            <v>医保</v>
          </cell>
          <cell r="K1875" t="str">
            <v>例</v>
          </cell>
          <cell r="L1875" t="str">
            <v/>
          </cell>
          <cell r="M1875" t="str">
            <v/>
          </cell>
        </row>
        <row r="1876">
          <cell r="H1876" t="str">
            <v>270300001-2/1</v>
          </cell>
          <cell r="I1876" t="str">
            <v>各种体液细胞沉渣切片检查与诊断加收(超过两个蜡块)</v>
          </cell>
          <cell r="J1876" t="str">
            <v>医保</v>
          </cell>
          <cell r="K1876" t="str">
            <v>每个蜡块</v>
          </cell>
          <cell r="L1876" t="str">
            <v/>
          </cell>
          <cell r="M1876" t="str">
            <v/>
          </cell>
        </row>
        <row r="1877">
          <cell r="H1877" t="str">
            <v>270300002</v>
          </cell>
          <cell r="I1877" t="str">
            <v>内镜组织活检检查与诊断</v>
          </cell>
          <cell r="J1877" t="str">
            <v>医保</v>
          </cell>
          <cell r="K1877" t="str">
            <v>例</v>
          </cell>
          <cell r="L1877" t="str">
            <v/>
          </cell>
          <cell r="M1877" t="str">
            <v/>
          </cell>
        </row>
        <row r="1878">
          <cell r="H1878" t="str">
            <v>270300002-1</v>
          </cell>
          <cell r="I1878" t="str">
            <v>内镜组织活检检查与诊断加收(超过两个蜡块)</v>
          </cell>
          <cell r="J1878" t="str">
            <v>医保</v>
          </cell>
          <cell r="K1878" t="str">
            <v>每个蜡块</v>
          </cell>
          <cell r="L1878" t="str">
            <v/>
          </cell>
          <cell r="M1878" t="str">
            <v/>
          </cell>
        </row>
        <row r="1879">
          <cell r="H1879" t="str">
            <v>270300003</v>
          </cell>
          <cell r="I1879" t="str">
            <v>局部切除组织活检检查与诊断</v>
          </cell>
          <cell r="J1879" t="str">
            <v>医保</v>
          </cell>
          <cell r="K1879" t="str">
            <v>每个部位</v>
          </cell>
          <cell r="L1879" t="str">
            <v>指切除组织、咬取组织、切除肿块部分组织的活检。</v>
          </cell>
          <cell r="M1879" t="str">
            <v/>
          </cell>
        </row>
        <row r="1880">
          <cell r="H1880" t="str">
            <v>270300003-1</v>
          </cell>
          <cell r="I1880" t="str">
            <v>局部切除组织活检检查与诊断加收(超过两个蜡块)</v>
          </cell>
          <cell r="J1880" t="str">
            <v>医保</v>
          </cell>
          <cell r="K1880" t="str">
            <v>每个蜡块</v>
          </cell>
          <cell r="L1880" t="str">
            <v/>
          </cell>
          <cell r="M1880" t="str">
            <v/>
          </cell>
        </row>
        <row r="1881">
          <cell r="H1881" t="str">
            <v>270300004</v>
          </cell>
          <cell r="I1881" t="str">
            <v>骨髓组织活检检查与诊断</v>
          </cell>
          <cell r="J1881" t="str">
            <v>医保</v>
          </cell>
          <cell r="K1881" t="str">
            <v>例</v>
          </cell>
          <cell r="L1881" t="str">
            <v>指骨髓组织标本常规染色检查。</v>
          </cell>
          <cell r="M1881" t="str">
            <v/>
          </cell>
        </row>
        <row r="1882">
          <cell r="H1882" t="str">
            <v>270300005</v>
          </cell>
          <cell r="I1882" t="str">
            <v>手术标本检查与诊断</v>
          </cell>
          <cell r="J1882" t="str">
            <v>医保</v>
          </cell>
          <cell r="K1882" t="str">
            <v>例</v>
          </cell>
          <cell r="L1882" t="str">
            <v>含标本处理。</v>
          </cell>
          <cell r="M1882" t="str">
            <v/>
          </cell>
        </row>
        <row r="1883">
          <cell r="H1883" t="str">
            <v>270300005-1</v>
          </cell>
          <cell r="I1883" t="str">
            <v>手术标本检查与诊断加收(超过两个蜡块)</v>
          </cell>
          <cell r="J1883" t="str">
            <v>医保</v>
          </cell>
          <cell r="K1883" t="str">
            <v>每个蜡块</v>
          </cell>
          <cell r="L1883" t="str">
            <v/>
          </cell>
          <cell r="M1883" t="str">
            <v/>
          </cell>
        </row>
        <row r="1884">
          <cell r="H1884" t="str">
            <v>270300005-2</v>
          </cell>
          <cell r="I1884" t="str">
            <v>手术标本检查与诊断加收(塑料包埋)</v>
          </cell>
          <cell r="J1884" t="str">
            <v>医保</v>
          </cell>
          <cell r="K1884" t="str">
            <v>例</v>
          </cell>
          <cell r="L1884" t="str">
            <v/>
          </cell>
          <cell r="M1884" t="str">
            <v/>
          </cell>
        </row>
        <row r="1885">
          <cell r="H1885" t="str">
            <v>270300006</v>
          </cell>
          <cell r="I1885" t="str">
            <v>截肢标本病理检查与诊断</v>
          </cell>
          <cell r="J1885" t="str">
            <v>医保</v>
          </cell>
          <cell r="K1885" t="str">
            <v>每肢、每指（趾）</v>
          </cell>
          <cell r="L1885" t="str">
            <v>含标本处理，指上下肢截肢标本等。</v>
          </cell>
          <cell r="M1885" t="str">
            <v/>
          </cell>
        </row>
        <row r="1886">
          <cell r="H1886" t="str">
            <v>270300006-1</v>
          </cell>
          <cell r="I1886" t="str">
            <v>截肢标本病理检查与诊断加收(超过两个蜡块)</v>
          </cell>
          <cell r="J1886" t="str">
            <v>医保</v>
          </cell>
          <cell r="K1886" t="str">
            <v>每个蜡块</v>
          </cell>
          <cell r="L1886" t="str">
            <v/>
          </cell>
          <cell r="M1886" t="str">
            <v/>
          </cell>
        </row>
        <row r="1887">
          <cell r="H1887" t="str">
            <v>270300006-2</v>
          </cell>
          <cell r="I1887" t="str">
            <v>截肢标本病理检查与诊断加收(不脱钙直接切片标本)</v>
          </cell>
          <cell r="J1887" t="str">
            <v>医保</v>
          </cell>
          <cell r="K1887" t="str">
            <v>每肢、每指（趾）</v>
          </cell>
          <cell r="L1887" t="str">
            <v/>
          </cell>
          <cell r="M1887" t="str">
            <v/>
          </cell>
        </row>
        <row r="1888">
          <cell r="H1888" t="str">
            <v>270300007</v>
          </cell>
          <cell r="I1888" t="str">
            <v>牙齿及骨骼磨片诊断(不脱钙)</v>
          </cell>
          <cell r="J1888" t="str">
            <v>医保</v>
          </cell>
          <cell r="K1888" t="str">
            <v>例</v>
          </cell>
          <cell r="L1888" t="str">
            <v>含标本处理。</v>
          </cell>
          <cell r="M1888" t="str">
            <v/>
          </cell>
        </row>
        <row r="1889">
          <cell r="H1889" t="str">
            <v>270300008</v>
          </cell>
          <cell r="I1889" t="str">
            <v>牙齿及骨骼磨片诊断(脱钙)</v>
          </cell>
          <cell r="J1889" t="str">
            <v>医保</v>
          </cell>
          <cell r="K1889" t="str">
            <v>例</v>
          </cell>
          <cell r="L1889" t="str">
            <v>含标本处理。</v>
          </cell>
          <cell r="M1889" t="str">
            <v/>
          </cell>
        </row>
        <row r="1890">
          <cell r="H1890" t="str">
            <v>270300009</v>
          </cell>
          <cell r="I1890" t="str">
            <v>颌骨样本及牙体牙周样本诊断</v>
          </cell>
          <cell r="J1890" t="str">
            <v>医保</v>
          </cell>
          <cell r="K1890" t="str">
            <v>例</v>
          </cell>
          <cell r="L1890" t="str">
            <v>含标本处理。</v>
          </cell>
          <cell r="M1890" t="str">
            <v/>
          </cell>
        </row>
        <row r="1891">
          <cell r="H1891" t="str">
            <v>270300009-1</v>
          </cell>
          <cell r="I1891" t="str">
            <v>颌骨样本及牙体牙周样本诊断加收(超过两个蜡块)</v>
          </cell>
          <cell r="J1891" t="str">
            <v>医保</v>
          </cell>
          <cell r="K1891" t="str">
            <v>每个蜡块</v>
          </cell>
          <cell r="L1891" t="str">
            <v/>
          </cell>
          <cell r="M1891" t="str">
            <v/>
          </cell>
        </row>
        <row r="1892">
          <cell r="H1892" t="str">
            <v>270300009-2</v>
          </cell>
          <cell r="I1892" t="str">
            <v>颌骨样本及牙体牙周样本诊断加收(不脱钙直接切片标本)</v>
          </cell>
          <cell r="J1892" t="str">
            <v>医保</v>
          </cell>
          <cell r="K1892" t="str">
            <v>例</v>
          </cell>
          <cell r="L1892" t="str">
            <v/>
          </cell>
          <cell r="M1892" t="str">
            <v/>
          </cell>
        </row>
        <row r="1893">
          <cell r="H1893" t="str">
            <v>270300010</v>
          </cell>
          <cell r="I1893" t="str">
            <v>全器官大切片检查与诊断</v>
          </cell>
          <cell r="J1893" t="str">
            <v>医保</v>
          </cell>
          <cell r="K1893" t="str">
            <v>例</v>
          </cell>
          <cell r="L1893" t="str">
            <v/>
          </cell>
          <cell r="M1893" t="str">
            <v/>
          </cell>
        </row>
        <row r="1894">
          <cell r="H1894" t="str">
            <v>270400000-1</v>
          </cell>
          <cell r="I1894" t="str">
            <v>冰冻切片与快速石蜡切片检查与诊断加收（超过两块组织）</v>
          </cell>
          <cell r="J1894" t="str">
            <v>医保</v>
          </cell>
          <cell r="K1894" t="str">
            <v>每块</v>
          </cell>
          <cell r="L1894" t="str">
            <v/>
          </cell>
          <cell r="M1894" t="str">
            <v/>
          </cell>
        </row>
        <row r="1895">
          <cell r="H1895" t="str">
            <v>270400001</v>
          </cell>
          <cell r="I1895" t="str">
            <v>冰冻切片检查与诊断</v>
          </cell>
          <cell r="J1895" t="str">
            <v>医保</v>
          </cell>
          <cell r="K1895" t="str">
            <v>例</v>
          </cell>
          <cell r="L1895" t="str">
            <v/>
          </cell>
          <cell r="M1895" t="str">
            <v/>
          </cell>
        </row>
        <row r="1896">
          <cell r="H1896" t="str">
            <v>270400002</v>
          </cell>
          <cell r="I1896" t="str">
            <v>快速石蜡切片检查与诊断</v>
          </cell>
          <cell r="J1896" t="str">
            <v>医保</v>
          </cell>
          <cell r="K1896" t="str">
            <v>例</v>
          </cell>
          <cell r="L1896" t="str">
            <v/>
          </cell>
          <cell r="M1896" t="str">
            <v/>
          </cell>
        </row>
        <row r="1897">
          <cell r="H1897" t="str">
            <v>270400002-1</v>
          </cell>
          <cell r="I1897" t="str">
            <v>快速细胞病理诊断</v>
          </cell>
          <cell r="J1897" t="str">
            <v>医保</v>
          </cell>
          <cell r="K1897" t="str">
            <v>例</v>
          </cell>
          <cell r="L1897" t="str">
            <v/>
          </cell>
          <cell r="M1897" t="str">
            <v/>
          </cell>
        </row>
        <row r="1898">
          <cell r="H1898" t="str">
            <v>270500001</v>
          </cell>
          <cell r="I1898" t="str">
            <v>特殊染色及酶组织化学染色诊断</v>
          </cell>
          <cell r="J1898" t="str">
            <v>医保</v>
          </cell>
          <cell r="K1898" t="str">
            <v>每个标本，每种染色</v>
          </cell>
          <cell r="L1898" t="str">
            <v/>
          </cell>
          <cell r="M1898" t="str">
            <v/>
          </cell>
        </row>
        <row r="1899">
          <cell r="H1899" t="str">
            <v>270500002</v>
          </cell>
          <cell r="I1899" t="str">
            <v>免疫组织化学染色诊断</v>
          </cell>
          <cell r="J1899" t="str">
            <v>医保</v>
          </cell>
          <cell r="K1899" t="str">
            <v>每个标本，每种染色</v>
          </cell>
          <cell r="L1899" t="str">
            <v/>
          </cell>
          <cell r="M1899" t="str">
            <v/>
          </cell>
        </row>
        <row r="1900">
          <cell r="H1900" t="str">
            <v>270500002-1</v>
          </cell>
          <cell r="I1900" t="str">
            <v>免疫组织化学染色诊断(全自动单独温控法)</v>
          </cell>
          <cell r="J1900" t="str">
            <v>医保</v>
          </cell>
          <cell r="K1900" t="str">
            <v>每个标本，每种染色</v>
          </cell>
          <cell r="L1900" t="str">
            <v/>
          </cell>
          <cell r="M1900" t="str">
            <v/>
          </cell>
        </row>
        <row r="1901">
          <cell r="H1901" t="str">
            <v>270500003</v>
          </cell>
          <cell r="I1901" t="str">
            <v>免疫荧光染色诊断</v>
          </cell>
          <cell r="J1901" t="str">
            <v>医保</v>
          </cell>
          <cell r="K1901" t="str">
            <v>每个标本，每种染色</v>
          </cell>
          <cell r="L1901" t="str">
            <v/>
          </cell>
          <cell r="M1901" t="str">
            <v/>
          </cell>
        </row>
        <row r="1902">
          <cell r="H1902" t="str">
            <v>270600001</v>
          </cell>
          <cell r="I1902" t="str">
            <v>普通透射电镜检查与诊断</v>
          </cell>
          <cell r="J1902" t="str">
            <v>医保</v>
          </cell>
          <cell r="K1902" t="str">
            <v>每个标本</v>
          </cell>
          <cell r="L1902" t="str">
            <v/>
          </cell>
          <cell r="M1902" t="str">
            <v/>
          </cell>
        </row>
        <row r="1903">
          <cell r="H1903" t="str">
            <v>270600002</v>
          </cell>
          <cell r="I1903" t="str">
            <v>免疫电镜检查与诊断</v>
          </cell>
          <cell r="J1903" t="str">
            <v>医保</v>
          </cell>
          <cell r="K1903" t="str">
            <v>每个标本</v>
          </cell>
          <cell r="L1903" t="str">
            <v/>
          </cell>
          <cell r="M1903" t="str">
            <v/>
          </cell>
        </row>
        <row r="1904">
          <cell r="H1904" t="str">
            <v>270600003</v>
          </cell>
          <cell r="I1904" t="str">
            <v>扫描电镜检查与诊断</v>
          </cell>
          <cell r="J1904" t="str">
            <v>医保</v>
          </cell>
          <cell r="K1904" t="str">
            <v>每个标本</v>
          </cell>
          <cell r="L1904" t="str">
            <v/>
          </cell>
          <cell r="M1904" t="str">
            <v/>
          </cell>
        </row>
        <row r="1905">
          <cell r="H1905" t="str">
            <v>270700001</v>
          </cell>
          <cell r="I1905" t="str">
            <v>原位杂交技术</v>
          </cell>
          <cell r="J1905" t="str">
            <v>医保</v>
          </cell>
          <cell r="K1905" t="str">
            <v/>
          </cell>
          <cell r="L1905" t="str">
            <v/>
          </cell>
          <cell r="M1905" t="str">
            <v/>
          </cell>
        </row>
        <row r="1906">
          <cell r="H1906" t="str">
            <v>270700001-1</v>
          </cell>
          <cell r="I1906" t="str">
            <v>原位杂交技术-显色法(CISH)</v>
          </cell>
          <cell r="J1906" t="str">
            <v>医保</v>
          </cell>
          <cell r="K1906" t="str">
            <v>项</v>
          </cell>
          <cell r="L1906" t="str">
            <v/>
          </cell>
          <cell r="M1906" t="str">
            <v/>
          </cell>
        </row>
        <row r="1907">
          <cell r="H1907" t="str">
            <v>270700001-2</v>
          </cell>
          <cell r="I1907" t="str">
            <v>原位杂交技术-荧光法(FISH)</v>
          </cell>
          <cell r="J1907" t="str">
            <v>医保</v>
          </cell>
          <cell r="K1907" t="str">
            <v>项</v>
          </cell>
          <cell r="L1907" t="str">
            <v/>
          </cell>
          <cell r="M1907" t="str">
            <v/>
          </cell>
        </row>
        <row r="1908">
          <cell r="H1908" t="str">
            <v>270700002</v>
          </cell>
          <cell r="I1908" t="str">
            <v>印迹杂交技术</v>
          </cell>
          <cell r="J1908" t="str">
            <v>医保</v>
          </cell>
          <cell r="K1908" t="str">
            <v>项</v>
          </cell>
          <cell r="L1908" t="str">
            <v>指Southern 、Northern、 Western等杂交技术。</v>
          </cell>
          <cell r="M1908" t="str">
            <v/>
          </cell>
        </row>
        <row r="1909">
          <cell r="H1909" t="str">
            <v>270700003</v>
          </cell>
          <cell r="I1909" t="str">
            <v>脱氧核糖核酸(DNA)测序</v>
          </cell>
          <cell r="J1909" t="str">
            <v>医保</v>
          </cell>
          <cell r="K1909" t="str">
            <v>位点</v>
          </cell>
          <cell r="L1909" t="str">
            <v>适用Sanger测序、焦磷酸测序及片段分析技术。</v>
          </cell>
          <cell r="M1909" t="str">
            <v/>
          </cell>
        </row>
        <row r="1910">
          <cell r="H1910" t="str">
            <v>270700004S-2</v>
          </cell>
          <cell r="I1910" t="str">
            <v>组织切片基因检测-原位杂交</v>
          </cell>
          <cell r="J1910" t="str">
            <v>自费</v>
          </cell>
          <cell r="K1910" t="str">
            <v>次</v>
          </cell>
          <cell r="L1910" t="str">
            <v/>
          </cell>
          <cell r="M1910" t="str">
            <v/>
          </cell>
        </row>
        <row r="1911">
          <cell r="H1911" t="str">
            <v>270700006F</v>
          </cell>
          <cell r="I1911" t="str">
            <v>基因甲基化检测</v>
          </cell>
          <cell r="J1911" t="str">
            <v>自费</v>
          </cell>
          <cell r="K1911" t="str">
            <v>项</v>
          </cell>
          <cell r="L1911" t="str">
            <v>指提取基因组，进行甲基化转化，并分析。</v>
          </cell>
          <cell r="M1911" t="str">
            <v/>
          </cell>
        </row>
        <row r="1912">
          <cell r="H1912" t="str">
            <v>270700007F</v>
          </cell>
          <cell r="I1912" t="str">
            <v>基因重排克隆性检测</v>
          </cell>
          <cell r="J1912" t="str">
            <v>自费</v>
          </cell>
          <cell r="K1912" t="str">
            <v>位点</v>
          </cell>
          <cell r="L1912" t="str">
            <v>指淋巴瘤组织标本进行B细胞（Ig基因）或T细胞（TCR基因）克隆性检测。</v>
          </cell>
          <cell r="M1912" t="str">
            <v/>
          </cell>
        </row>
        <row r="1913">
          <cell r="H1913" t="str">
            <v>270800001</v>
          </cell>
          <cell r="I1913" t="str">
            <v>病理体视学检查与图象分析</v>
          </cell>
          <cell r="J1913" t="str">
            <v>医保</v>
          </cell>
          <cell r="K1913" t="str">
            <v>次</v>
          </cell>
          <cell r="L1913" t="str">
            <v>指流式细胞仪、显微分光光度技术等。</v>
          </cell>
          <cell r="M1913" t="str">
            <v/>
          </cell>
        </row>
        <row r="1914">
          <cell r="H1914" t="str">
            <v>270800002</v>
          </cell>
          <cell r="I1914" t="str">
            <v>宫颈细胞学计算机辅助诊断</v>
          </cell>
          <cell r="J1914" t="str">
            <v>医保</v>
          </cell>
          <cell r="K1914" t="str">
            <v>次</v>
          </cell>
          <cell r="L1914" t="str">
            <v/>
          </cell>
          <cell r="M1914" t="str">
            <v/>
          </cell>
        </row>
        <row r="1915">
          <cell r="H1915" t="str">
            <v>270800003</v>
          </cell>
          <cell r="I1915" t="str">
            <v>膜式病变细胞采集术</v>
          </cell>
          <cell r="J1915" t="str">
            <v>医保</v>
          </cell>
          <cell r="K1915" t="str">
            <v>次</v>
          </cell>
          <cell r="L1915" t="str">
            <v>指细胞病理学检查中使用的特殊膜式细胞采集方法。</v>
          </cell>
          <cell r="M1915" t="str">
            <v/>
          </cell>
        </row>
        <row r="1916">
          <cell r="H1916" t="str">
            <v>270800004</v>
          </cell>
          <cell r="I1916" t="str">
            <v>液基薄层细胞制片术</v>
          </cell>
          <cell r="J1916" t="str">
            <v>医保</v>
          </cell>
          <cell r="K1916" t="str">
            <v>次</v>
          </cell>
          <cell r="L1916" t="str">
            <v>指液基细胞学薄片技术和液基细胞学超薄片技术。</v>
          </cell>
          <cell r="M1916" t="str">
            <v/>
          </cell>
        </row>
        <row r="1917">
          <cell r="H1917" t="str">
            <v>270800005</v>
          </cell>
          <cell r="I1917" t="str">
            <v>病理大体标本摄影</v>
          </cell>
          <cell r="J1917" t="str">
            <v>医保</v>
          </cell>
          <cell r="K1917" t="str">
            <v>每个标本</v>
          </cell>
          <cell r="L1917" t="str">
            <v/>
          </cell>
          <cell r="M1917" t="str">
            <v/>
          </cell>
        </row>
        <row r="1918">
          <cell r="H1918" t="str">
            <v>270800006</v>
          </cell>
          <cell r="I1918" t="str">
            <v>显微摄影术</v>
          </cell>
          <cell r="J1918" t="str">
            <v>医保</v>
          </cell>
          <cell r="K1918" t="str">
            <v>每个视野</v>
          </cell>
          <cell r="L1918" t="str">
            <v/>
          </cell>
          <cell r="M1918" t="str">
            <v/>
          </cell>
        </row>
        <row r="1919">
          <cell r="H1919" t="str">
            <v>270800007</v>
          </cell>
          <cell r="I1919" t="str">
            <v>疑难病理会诊</v>
          </cell>
          <cell r="J1919" t="str">
            <v>自费</v>
          </cell>
          <cell r="K1919" t="str">
            <v>次</v>
          </cell>
          <cell r="L1919" t="str">
            <v>指院外病理切片会诊。</v>
          </cell>
          <cell r="M1919" t="str">
            <v/>
          </cell>
        </row>
        <row r="1920">
          <cell r="H1920" t="str">
            <v>270800008</v>
          </cell>
          <cell r="I1920" t="str">
            <v>普通病理会诊</v>
          </cell>
          <cell r="J1920" t="str">
            <v>自费</v>
          </cell>
          <cell r="K1920" t="str">
            <v>次</v>
          </cell>
          <cell r="L1920" t="str">
            <v>指院外病理切片会诊。</v>
          </cell>
          <cell r="M1920" t="str">
            <v/>
          </cell>
        </row>
        <row r="1921">
          <cell r="H1921" t="str">
            <v>270800009S</v>
          </cell>
          <cell r="I1921" t="str">
            <v>会诊组织切白片</v>
          </cell>
          <cell r="J1921" t="str">
            <v>医保</v>
          </cell>
          <cell r="K1921" t="str">
            <v>片</v>
          </cell>
          <cell r="L1921" t="str">
            <v>指送院外诊治的各类组织切片。</v>
          </cell>
          <cell r="M1921" t="str">
            <v/>
          </cell>
        </row>
        <row r="1922">
          <cell r="H1922" t="str">
            <v>270800010S</v>
          </cell>
          <cell r="I1922" t="str">
            <v>会诊组织切片常规染色</v>
          </cell>
          <cell r="J1922" t="str">
            <v>医保</v>
          </cell>
          <cell r="K1922" t="str">
            <v>片</v>
          </cell>
          <cell r="L1922" t="str">
            <v/>
          </cell>
          <cell r="M1922" t="str">
            <v/>
          </cell>
        </row>
        <row r="1923">
          <cell r="H1923" t="str">
            <v>300000000-1</v>
          </cell>
          <cell r="I1923" t="str">
            <v>使用双电极电凝器(PK)刀加收</v>
          </cell>
          <cell r="J1923" t="str">
            <v>医保</v>
          </cell>
          <cell r="K1923" t="str">
            <v>次</v>
          </cell>
          <cell r="L1923" t="str">
            <v/>
          </cell>
          <cell r="M1923" t="str">
            <v/>
          </cell>
        </row>
        <row r="1924">
          <cell r="H1924" t="str">
            <v>300000000-10</v>
          </cell>
          <cell r="I1924" t="str">
            <v>使用超声刀加收(基准项目价格在2500元以上)</v>
          </cell>
          <cell r="J1924" t="str">
            <v>医保</v>
          </cell>
          <cell r="K1924" t="str">
            <v>次</v>
          </cell>
          <cell r="L1924" t="str">
            <v/>
          </cell>
          <cell r="M1924" t="str">
            <v/>
          </cell>
        </row>
        <row r="1925">
          <cell r="H1925" t="str">
            <v>300000000-11</v>
          </cell>
          <cell r="I1925" t="str">
            <v>使用等离子刀加收(基准项目价格在2500元以上)</v>
          </cell>
          <cell r="J1925" t="str">
            <v>医保</v>
          </cell>
          <cell r="K1925" t="str">
            <v>次</v>
          </cell>
          <cell r="L1925" t="str">
            <v/>
          </cell>
          <cell r="M1925" t="str">
            <v/>
          </cell>
        </row>
        <row r="1926">
          <cell r="H1926" t="str">
            <v>300000000-12</v>
          </cell>
          <cell r="I1926" t="str">
            <v>使用血管闭合系统加收(基准项目价格在2500元以上)</v>
          </cell>
          <cell r="J1926" t="str">
            <v>医保</v>
          </cell>
          <cell r="K1926" t="str">
            <v>次</v>
          </cell>
          <cell r="L1926" t="str">
            <v/>
          </cell>
          <cell r="M1926" t="str">
            <v/>
          </cell>
        </row>
        <row r="1927">
          <cell r="H1927" t="str">
            <v>300000000-13</v>
          </cell>
          <cell r="I1927" t="str">
            <v>使用动力钻加收</v>
          </cell>
          <cell r="J1927" t="str">
            <v>医保</v>
          </cell>
          <cell r="K1927" t="str">
            <v>次</v>
          </cell>
          <cell r="L1927" t="str">
            <v/>
          </cell>
          <cell r="M1927" t="str">
            <v/>
          </cell>
        </row>
        <row r="1928">
          <cell r="H1928" t="str">
            <v>300000000-14</v>
          </cell>
          <cell r="I1928" t="str">
            <v>使用动力磨加收</v>
          </cell>
          <cell r="J1928" t="str">
            <v>医保</v>
          </cell>
          <cell r="K1928" t="str">
            <v>次</v>
          </cell>
          <cell r="L1928" t="str">
            <v/>
          </cell>
          <cell r="M1928" t="str">
            <v/>
          </cell>
        </row>
        <row r="1929">
          <cell r="H1929" t="str">
            <v>300000000-15</v>
          </cell>
          <cell r="I1929" t="str">
            <v>使用动力锯加收</v>
          </cell>
          <cell r="J1929" t="str">
            <v>医保</v>
          </cell>
          <cell r="K1929" t="str">
            <v>次</v>
          </cell>
          <cell r="L1929" t="str">
            <v/>
          </cell>
          <cell r="M1929" t="str">
            <v/>
          </cell>
        </row>
        <row r="1930">
          <cell r="H1930" t="str">
            <v>300000000-16</v>
          </cell>
          <cell r="I1930" t="str">
            <v>使用骨动力系统加收</v>
          </cell>
          <cell r="J1930" t="str">
            <v>医保</v>
          </cell>
          <cell r="K1930" t="str">
            <v>次</v>
          </cell>
          <cell r="L1930" t="str">
            <v/>
          </cell>
          <cell r="M1930" t="str">
            <v/>
          </cell>
        </row>
        <row r="1931">
          <cell r="H1931" t="str">
            <v>300000000-17</v>
          </cell>
          <cell r="I1931" t="str">
            <v>使用微动力系统加收</v>
          </cell>
          <cell r="J1931" t="str">
            <v>医保</v>
          </cell>
          <cell r="K1931" t="str">
            <v>次</v>
          </cell>
          <cell r="L1931" t="str">
            <v/>
          </cell>
          <cell r="M1931" t="str">
            <v/>
          </cell>
        </row>
        <row r="1932">
          <cell r="H1932" t="str">
            <v>300000000-18</v>
          </cell>
          <cell r="I1932" t="str">
            <v>使用电动取皮刀加收</v>
          </cell>
          <cell r="J1932" t="str">
            <v>医保</v>
          </cell>
          <cell r="K1932" t="str">
            <v>次</v>
          </cell>
          <cell r="L1932" t="str">
            <v/>
          </cell>
          <cell r="M1932" t="str">
            <v/>
          </cell>
        </row>
        <row r="1933">
          <cell r="H1933" t="str">
            <v>300000000-19</v>
          </cell>
          <cell r="I1933" t="str">
            <v>使用螺旋水刀加收</v>
          </cell>
          <cell r="J1933" t="str">
            <v>医保</v>
          </cell>
          <cell r="K1933" t="str">
            <v>次</v>
          </cell>
          <cell r="L1933" t="str">
            <v/>
          </cell>
          <cell r="M1933" t="str">
            <v/>
          </cell>
        </row>
        <row r="1934">
          <cell r="H1934" t="str">
            <v>300000000-2</v>
          </cell>
          <cell r="I1934" t="str">
            <v>使用双极电凝钳加收</v>
          </cell>
          <cell r="J1934" t="str">
            <v>医保</v>
          </cell>
          <cell r="K1934" t="str">
            <v>次</v>
          </cell>
          <cell r="L1934" t="str">
            <v/>
          </cell>
          <cell r="M1934" t="str">
            <v/>
          </cell>
        </row>
        <row r="1935">
          <cell r="H1935" t="str">
            <v>300000000-20</v>
          </cell>
          <cell r="I1935" t="str">
            <v>使用血管解剖刀加收</v>
          </cell>
          <cell r="J1935" t="str">
            <v>医保</v>
          </cell>
          <cell r="K1935" t="str">
            <v>次</v>
          </cell>
          <cell r="L1935" t="str">
            <v/>
          </cell>
          <cell r="M1935" t="str">
            <v/>
          </cell>
        </row>
        <row r="1936">
          <cell r="H1936" t="str">
            <v>300000000-21</v>
          </cell>
          <cell r="I1936" t="str">
            <v>使用超声吸引辅助操作加收</v>
          </cell>
          <cell r="J1936" t="str">
            <v>医保</v>
          </cell>
          <cell r="K1936" t="str">
            <v>次</v>
          </cell>
          <cell r="L1936" t="str">
            <v/>
          </cell>
          <cell r="M1936" t="str">
            <v/>
          </cell>
        </row>
        <row r="1937">
          <cell r="H1937" t="str">
            <v>300000000-22</v>
          </cell>
          <cell r="I1937" t="str">
            <v>使用激光刀加收</v>
          </cell>
          <cell r="J1937" t="str">
            <v>医保</v>
          </cell>
          <cell r="K1937" t="str">
            <v>次</v>
          </cell>
          <cell r="L1937" t="str">
            <v/>
          </cell>
          <cell r="M1937" t="str">
            <v/>
          </cell>
        </row>
        <row r="1938">
          <cell r="H1938" t="str">
            <v>300000000-23</v>
          </cell>
          <cell r="I1938" t="str">
            <v>使用钬激光加收</v>
          </cell>
          <cell r="J1938" t="str">
            <v>医保</v>
          </cell>
          <cell r="K1938" t="str">
            <v>次</v>
          </cell>
          <cell r="L1938" t="str">
            <v/>
          </cell>
          <cell r="M1938" t="str">
            <v/>
          </cell>
        </row>
        <row r="1939">
          <cell r="H1939" t="str">
            <v>300000000-24</v>
          </cell>
          <cell r="I1939" t="str">
            <v>使用荧光显影辅助操作加收</v>
          </cell>
          <cell r="J1939" t="str">
            <v>医保</v>
          </cell>
          <cell r="K1939" t="str">
            <v>次</v>
          </cell>
          <cell r="L1939" t="str">
            <v/>
          </cell>
          <cell r="M1939" t="str">
            <v/>
          </cell>
        </row>
        <row r="1940">
          <cell r="H1940" t="str">
            <v>300000000-3</v>
          </cell>
          <cell r="I1940" t="str">
            <v>使用氩气刀加收</v>
          </cell>
          <cell r="J1940" t="str">
            <v>医保</v>
          </cell>
          <cell r="K1940" t="str">
            <v>次</v>
          </cell>
          <cell r="L1940" t="str">
            <v/>
          </cell>
          <cell r="M1940" t="str">
            <v/>
          </cell>
        </row>
        <row r="1941">
          <cell r="H1941" t="str">
            <v>300000000-4</v>
          </cell>
          <cell r="I1941" t="str">
            <v>使用超声刀加收(基准项目价格在1500元以下)</v>
          </cell>
          <cell r="J1941" t="str">
            <v>医保</v>
          </cell>
          <cell r="K1941" t="str">
            <v>次</v>
          </cell>
          <cell r="L1941" t="str">
            <v/>
          </cell>
          <cell r="M1941" t="str">
            <v/>
          </cell>
        </row>
        <row r="1942">
          <cell r="H1942" t="str">
            <v>300000000-5</v>
          </cell>
          <cell r="I1942" t="str">
            <v>使用等离子刀加收(基准项目价格在1500元以下)</v>
          </cell>
          <cell r="J1942" t="str">
            <v>医保</v>
          </cell>
          <cell r="K1942" t="str">
            <v>次</v>
          </cell>
          <cell r="L1942" t="str">
            <v/>
          </cell>
          <cell r="M1942" t="str">
            <v/>
          </cell>
        </row>
        <row r="1943">
          <cell r="H1943" t="str">
            <v>300000000-6</v>
          </cell>
          <cell r="I1943" t="str">
            <v>使用血管闭合系统加收(基准项目价格在1500元以下)</v>
          </cell>
          <cell r="J1943" t="str">
            <v>医保</v>
          </cell>
          <cell r="K1943" t="str">
            <v>次</v>
          </cell>
          <cell r="L1943" t="str">
            <v/>
          </cell>
          <cell r="M1943" t="str">
            <v/>
          </cell>
        </row>
        <row r="1944">
          <cell r="H1944" t="str">
            <v>300000000-7</v>
          </cell>
          <cell r="I1944" t="str">
            <v>使用超声刀加收(基准项目价格1500-2500元)</v>
          </cell>
          <cell r="J1944" t="str">
            <v>医保</v>
          </cell>
          <cell r="K1944" t="str">
            <v>次</v>
          </cell>
          <cell r="L1944" t="str">
            <v/>
          </cell>
          <cell r="M1944" t="str">
            <v/>
          </cell>
        </row>
        <row r="1945">
          <cell r="H1945" t="str">
            <v>300000000-8</v>
          </cell>
          <cell r="I1945" t="str">
            <v>使用等离子刀加收(基准项目价格1500-2500元)</v>
          </cell>
          <cell r="J1945" t="str">
            <v>医保</v>
          </cell>
          <cell r="K1945" t="str">
            <v>次</v>
          </cell>
          <cell r="L1945" t="str">
            <v/>
          </cell>
          <cell r="M1945" t="str">
            <v/>
          </cell>
        </row>
        <row r="1946">
          <cell r="H1946" t="str">
            <v>300000000-9</v>
          </cell>
          <cell r="I1946" t="str">
            <v>使用血管闭合系统加收(基准项目价格1500-2500元)</v>
          </cell>
          <cell r="J1946" t="str">
            <v>医保</v>
          </cell>
          <cell r="K1946" t="str">
            <v>次</v>
          </cell>
          <cell r="L1946" t="str">
            <v/>
          </cell>
          <cell r="M1946" t="str">
            <v/>
          </cell>
        </row>
        <row r="1947">
          <cell r="H1947" t="str">
            <v>300000000F-1</v>
          </cell>
          <cell r="I1947" t="str">
            <v>个体化3D模型重建</v>
          </cell>
          <cell r="J1947" t="str">
            <v>自费</v>
          </cell>
          <cell r="K1947" t="str">
            <v>次</v>
          </cell>
          <cell r="L1947" t="str">
            <v>根据患者病变的CT数据使用专用计算机辅助软件重建3D模型。</v>
          </cell>
          <cell r="M1947" t="str">
            <v/>
          </cell>
        </row>
        <row r="1948">
          <cell r="H1948" t="str">
            <v>300000000F-2</v>
          </cell>
          <cell r="I1948" t="str">
            <v>个体化3D模型制备</v>
          </cell>
          <cell r="J1948" t="str">
            <v>自费</v>
          </cell>
          <cell r="K1948" t="str">
            <v>次</v>
          </cell>
          <cell r="L1948" t="str">
            <v>打印出实体模型结构。</v>
          </cell>
          <cell r="M1948" t="str">
            <v/>
          </cell>
        </row>
        <row r="1949">
          <cell r="H1949" t="str">
            <v>300000000F-3</v>
          </cell>
          <cell r="I1949" t="str">
            <v>个体化3D手术导版制备</v>
          </cell>
          <cell r="J1949" t="str">
            <v>自费</v>
          </cell>
          <cell r="K1949" t="str">
            <v>次</v>
          </cell>
          <cell r="L1949" t="str">
            <v>打印出实体模型结构。</v>
          </cell>
          <cell r="M1949" t="str">
            <v/>
          </cell>
        </row>
        <row r="1950">
          <cell r="H1950" t="str">
            <v>300000000F-4</v>
          </cell>
          <cell r="I1950" t="str">
            <v>个体化3D可视化手术模型</v>
          </cell>
          <cell r="J1950" t="str">
            <v>自费</v>
          </cell>
          <cell r="K1950" t="str">
            <v>次</v>
          </cell>
          <cell r="L1950" t="str">
            <v>使用各种虚拟现实、增强现实、混合现实、全息影像手段实现术中实时导航。</v>
          </cell>
          <cell r="M1950" t="str">
            <v/>
          </cell>
        </row>
        <row r="1951">
          <cell r="H1951" t="str">
            <v>310000000-1</v>
          </cell>
          <cell r="I1951" t="str">
            <v>诊疗中使用脑室镜加收</v>
          </cell>
          <cell r="J1951" t="str">
            <v>医保</v>
          </cell>
          <cell r="K1951" t="str">
            <v>次</v>
          </cell>
          <cell r="L1951" t="str">
            <v/>
          </cell>
          <cell r="M1951" t="str">
            <v/>
          </cell>
        </row>
        <row r="1952">
          <cell r="H1952" t="str">
            <v>310000000-10</v>
          </cell>
          <cell r="I1952" t="str">
            <v>诊疗中使用关节镜加收</v>
          </cell>
          <cell r="J1952" t="str">
            <v>医保</v>
          </cell>
          <cell r="K1952" t="str">
            <v>次</v>
          </cell>
          <cell r="L1952" t="str">
            <v/>
          </cell>
          <cell r="M1952" t="str">
            <v/>
          </cell>
        </row>
        <row r="1953">
          <cell r="H1953" t="str">
            <v>310000000-11</v>
          </cell>
          <cell r="I1953" t="str">
            <v>诊疗中使用电子显微镜加收</v>
          </cell>
          <cell r="J1953" t="str">
            <v>医保</v>
          </cell>
          <cell r="K1953" t="str">
            <v>次</v>
          </cell>
          <cell r="L1953" t="str">
            <v/>
          </cell>
          <cell r="M1953" t="str">
            <v/>
          </cell>
        </row>
        <row r="1954">
          <cell r="H1954" t="str">
            <v>310000000-12</v>
          </cell>
          <cell r="I1954" t="str">
            <v>诊疗中使用其他内镜加收</v>
          </cell>
          <cell r="J1954" t="str">
            <v>医保</v>
          </cell>
          <cell r="K1954" t="str">
            <v>次</v>
          </cell>
          <cell r="L1954" t="str">
            <v/>
          </cell>
          <cell r="M1954" t="str">
            <v/>
          </cell>
        </row>
        <row r="1955">
          <cell r="H1955" t="str">
            <v>310000000-13</v>
          </cell>
          <cell r="I1955" t="str">
            <v>诊疗中使用脊柱内镜(含微创通道)辅助加收</v>
          </cell>
          <cell r="J1955" t="str">
            <v>医保</v>
          </cell>
          <cell r="K1955" t="str">
            <v>次</v>
          </cell>
          <cell r="L1955" t="str">
            <v/>
          </cell>
          <cell r="M1955" t="str">
            <v/>
          </cell>
        </row>
        <row r="1956">
          <cell r="H1956" t="str">
            <v>310000000-14</v>
          </cell>
          <cell r="I1956" t="str">
            <v>诊疗中使用单孔腹腔镜加收</v>
          </cell>
          <cell r="J1956" t="str">
            <v>医保</v>
          </cell>
          <cell r="K1956" t="str">
            <v>次</v>
          </cell>
          <cell r="L1956" t="str">
            <v/>
          </cell>
          <cell r="M1956" t="str">
            <v/>
          </cell>
        </row>
        <row r="1957">
          <cell r="H1957" t="str">
            <v>310000000-15</v>
          </cell>
          <cell r="I1957" t="str">
            <v>诊疗中使用单孔胸腔镜加收</v>
          </cell>
          <cell r="J1957" t="str">
            <v>医保</v>
          </cell>
          <cell r="K1957" t="str">
            <v>次</v>
          </cell>
          <cell r="L1957" t="str">
            <v/>
          </cell>
          <cell r="M1957" t="str">
            <v/>
          </cell>
        </row>
        <row r="1958">
          <cell r="H1958" t="str">
            <v>310000000-2</v>
          </cell>
          <cell r="I1958" t="str">
            <v>诊疗中使用眼内窥镜加收</v>
          </cell>
          <cell r="J1958" t="str">
            <v>医保</v>
          </cell>
          <cell r="K1958" t="str">
            <v>次</v>
          </cell>
          <cell r="L1958" t="str">
            <v/>
          </cell>
          <cell r="M1958" t="str">
            <v/>
          </cell>
        </row>
        <row r="1959">
          <cell r="H1959" t="str">
            <v>310000000-3</v>
          </cell>
          <cell r="I1959" t="str">
            <v>诊疗中使用鼻内窥镜加收</v>
          </cell>
          <cell r="J1959" t="str">
            <v>医保</v>
          </cell>
          <cell r="K1959" t="str">
            <v>次</v>
          </cell>
          <cell r="L1959" t="str">
            <v/>
          </cell>
          <cell r="M1959" t="str">
            <v/>
          </cell>
        </row>
        <row r="1960">
          <cell r="H1960" t="str">
            <v>310000000-4</v>
          </cell>
          <cell r="I1960" t="str">
            <v>诊疗中使用胸腔镜加收</v>
          </cell>
          <cell r="J1960" t="str">
            <v>医保</v>
          </cell>
          <cell r="K1960" t="str">
            <v>次</v>
          </cell>
          <cell r="L1960" t="str">
            <v/>
          </cell>
          <cell r="M1960" t="str">
            <v/>
          </cell>
        </row>
        <row r="1961">
          <cell r="H1961" t="str">
            <v>310000000-5</v>
          </cell>
          <cell r="I1961" t="str">
            <v>诊疗中使用经皮肾镜加收</v>
          </cell>
          <cell r="J1961" t="str">
            <v>医保</v>
          </cell>
          <cell r="K1961" t="str">
            <v>次</v>
          </cell>
          <cell r="L1961" t="str">
            <v/>
          </cell>
          <cell r="M1961" t="str">
            <v/>
          </cell>
        </row>
        <row r="1962">
          <cell r="H1962" t="str">
            <v>310000000-6</v>
          </cell>
          <cell r="I1962" t="str">
            <v>诊疗中使用胆道镜加收</v>
          </cell>
          <cell r="J1962" t="str">
            <v>医保</v>
          </cell>
          <cell r="K1962" t="str">
            <v>次</v>
          </cell>
          <cell r="L1962" t="str">
            <v/>
          </cell>
          <cell r="M1962" t="str">
            <v/>
          </cell>
        </row>
        <row r="1963">
          <cell r="H1963" t="str">
            <v>310000000-7</v>
          </cell>
          <cell r="I1963" t="str">
            <v>诊疗中使用腹腔镜加收</v>
          </cell>
          <cell r="J1963" t="str">
            <v>医保</v>
          </cell>
          <cell r="K1963" t="str">
            <v>次</v>
          </cell>
          <cell r="L1963" t="str">
            <v/>
          </cell>
          <cell r="M1963" t="str">
            <v/>
          </cell>
        </row>
        <row r="1964">
          <cell r="H1964" t="str">
            <v>310000000-8</v>
          </cell>
          <cell r="I1964" t="str">
            <v>诊疗中使用宫腔镜加收</v>
          </cell>
          <cell r="J1964" t="str">
            <v>医保</v>
          </cell>
          <cell r="K1964" t="str">
            <v>次</v>
          </cell>
          <cell r="L1964" t="str">
            <v/>
          </cell>
          <cell r="M1964" t="str">
            <v/>
          </cell>
        </row>
        <row r="1965">
          <cell r="H1965" t="str">
            <v>310000000-9</v>
          </cell>
          <cell r="I1965" t="str">
            <v>诊疗中使用尿道、膀胱镜加收</v>
          </cell>
          <cell r="J1965" t="str">
            <v>医保</v>
          </cell>
          <cell r="K1965" t="str">
            <v>次</v>
          </cell>
          <cell r="L1965" t="str">
            <v/>
          </cell>
          <cell r="M1965" t="str">
            <v/>
          </cell>
        </row>
        <row r="1966">
          <cell r="H1966" t="str">
            <v>310100001</v>
          </cell>
          <cell r="I1966" t="str">
            <v>脑电图</v>
          </cell>
          <cell r="J1966" t="str">
            <v>医保</v>
          </cell>
          <cell r="K1966" t="str">
            <v>次</v>
          </cell>
          <cell r="L1966" t="str">
            <v>含深呼吸诱发，至少8导。</v>
          </cell>
          <cell r="M1966" t="str">
            <v/>
          </cell>
        </row>
        <row r="1967">
          <cell r="H1967" t="str">
            <v>310100001-1</v>
          </cell>
          <cell r="I1967" t="str">
            <v>脑电图加收(脑电发生源定位)</v>
          </cell>
          <cell r="J1967" t="str">
            <v>医保</v>
          </cell>
          <cell r="K1967" t="str">
            <v>次</v>
          </cell>
          <cell r="L1967" t="str">
            <v/>
          </cell>
          <cell r="M1967" t="str">
            <v/>
          </cell>
        </row>
        <row r="1968">
          <cell r="H1968" t="str">
            <v>310100001-2</v>
          </cell>
          <cell r="I1968" t="str">
            <v>脑电图术中监测</v>
          </cell>
          <cell r="J1968" t="str">
            <v>医保</v>
          </cell>
          <cell r="K1968" t="str">
            <v>每小时</v>
          </cell>
          <cell r="L1968" t="str">
            <v/>
          </cell>
          <cell r="M1968" t="str">
            <v/>
          </cell>
        </row>
        <row r="1969">
          <cell r="H1969" t="str">
            <v>310100001-3</v>
          </cell>
          <cell r="I1969" t="str">
            <v>脑电图床边监测</v>
          </cell>
          <cell r="J1969" t="str">
            <v>医保</v>
          </cell>
          <cell r="K1969" t="str">
            <v>每小时</v>
          </cell>
          <cell r="L1969" t="str">
            <v/>
          </cell>
          <cell r="M1969" t="str">
            <v/>
          </cell>
        </row>
        <row r="1970">
          <cell r="H1970" t="str">
            <v>310100002</v>
          </cell>
          <cell r="I1970" t="str">
            <v>特殊脑电图</v>
          </cell>
          <cell r="J1970" t="str">
            <v>医保</v>
          </cell>
          <cell r="K1970" t="str">
            <v>次</v>
          </cell>
          <cell r="L1970" t="str">
            <v/>
          </cell>
          <cell r="M1970" t="str">
            <v/>
          </cell>
        </row>
        <row r="1971">
          <cell r="H1971" t="str">
            <v>310100002-1</v>
          </cell>
          <cell r="I1971" t="str">
            <v>特殊电极脑电图</v>
          </cell>
          <cell r="J1971" t="str">
            <v>医保</v>
          </cell>
          <cell r="K1971" t="str">
            <v>次</v>
          </cell>
          <cell r="L1971" t="str">
            <v>指鼻咽或蝶骨或皮层等，含脑电图。</v>
          </cell>
          <cell r="M1971" t="str">
            <v/>
          </cell>
        </row>
        <row r="1972">
          <cell r="H1972" t="str">
            <v>310100002-2</v>
          </cell>
          <cell r="I1972" t="str">
            <v>特殊诱发脑电图</v>
          </cell>
          <cell r="J1972" t="str">
            <v>医保</v>
          </cell>
          <cell r="K1972" t="str">
            <v>次</v>
          </cell>
          <cell r="L1972" t="str">
            <v>指声、光等刺激，含脑电图。</v>
          </cell>
          <cell r="M1972" t="str">
            <v/>
          </cell>
        </row>
        <row r="1973">
          <cell r="H1973" t="str">
            <v>310100003</v>
          </cell>
          <cell r="I1973" t="str">
            <v>脑地形图</v>
          </cell>
          <cell r="J1973" t="str">
            <v>医保</v>
          </cell>
          <cell r="K1973" t="str">
            <v>次</v>
          </cell>
          <cell r="L1973" t="str">
            <v>含二维脑地形图（至少16导）。</v>
          </cell>
          <cell r="M1973" t="str">
            <v/>
          </cell>
        </row>
        <row r="1974">
          <cell r="H1974" t="str">
            <v>310100004</v>
          </cell>
          <cell r="I1974" t="str">
            <v>动态脑电图</v>
          </cell>
          <cell r="J1974" t="str">
            <v>医保</v>
          </cell>
          <cell r="K1974" t="str">
            <v>次</v>
          </cell>
          <cell r="L1974" t="str">
            <v/>
          </cell>
          <cell r="M1974" t="str">
            <v/>
          </cell>
        </row>
        <row r="1975">
          <cell r="H1975" t="str">
            <v>310100004-1</v>
          </cell>
          <cell r="I1975" t="str">
            <v>24小时脑电视频监测</v>
          </cell>
          <cell r="J1975" t="str">
            <v>医保</v>
          </cell>
          <cell r="K1975" t="str">
            <v>次</v>
          </cell>
          <cell r="L1975" t="str">
            <v/>
          </cell>
          <cell r="M1975" t="str">
            <v/>
          </cell>
        </row>
        <row r="1976">
          <cell r="H1976" t="str">
            <v>310100004-2</v>
          </cell>
          <cell r="I1976" t="str">
            <v>24小时脑电Holter</v>
          </cell>
          <cell r="J1976" t="str">
            <v>医保</v>
          </cell>
          <cell r="K1976" t="str">
            <v>次</v>
          </cell>
          <cell r="L1976" t="str">
            <v/>
          </cell>
          <cell r="M1976" t="str">
            <v/>
          </cell>
        </row>
        <row r="1977">
          <cell r="H1977" t="str">
            <v>310100005</v>
          </cell>
          <cell r="I1977" t="str">
            <v>脑电图录象监测</v>
          </cell>
          <cell r="J1977" t="str">
            <v>医保</v>
          </cell>
          <cell r="K1977" t="str">
            <v>小时</v>
          </cell>
          <cell r="L1977" t="str">
            <v>含摄像观测患者行为及脑电图监测。</v>
          </cell>
          <cell r="M1977" t="str">
            <v/>
          </cell>
        </row>
        <row r="1978">
          <cell r="H1978" t="str">
            <v>310100006</v>
          </cell>
          <cell r="I1978" t="str">
            <v>脑磁图</v>
          </cell>
          <cell r="J1978" t="str">
            <v>医保</v>
          </cell>
          <cell r="K1978" t="str">
            <v>次</v>
          </cell>
          <cell r="L1978" t="str">
            <v/>
          </cell>
          <cell r="M1978" t="str">
            <v/>
          </cell>
        </row>
        <row r="1979">
          <cell r="H1979" t="str">
            <v>310100007</v>
          </cell>
          <cell r="I1979" t="str">
            <v>神经传导速度测定</v>
          </cell>
          <cell r="J1979" t="str">
            <v>医保</v>
          </cell>
          <cell r="K1979" t="str">
            <v>每条神经</v>
          </cell>
          <cell r="L1979" t="str">
            <v>含感觉神经与运动神经传导速度。</v>
          </cell>
          <cell r="M1979" t="str">
            <v/>
          </cell>
        </row>
        <row r="1980">
          <cell r="H1980" t="str">
            <v>310100007-1</v>
          </cell>
          <cell r="I1980" t="str">
            <v>重复神经电刺激</v>
          </cell>
          <cell r="J1980" t="str">
            <v>医保</v>
          </cell>
          <cell r="K1980" t="str">
            <v>每条神经</v>
          </cell>
          <cell r="L1980" t="str">
            <v/>
          </cell>
          <cell r="M1980" t="str">
            <v/>
          </cell>
        </row>
        <row r="1981">
          <cell r="H1981" t="str">
            <v>310100008</v>
          </cell>
          <cell r="I1981" t="str">
            <v>神经电图</v>
          </cell>
          <cell r="J1981" t="str">
            <v>医保</v>
          </cell>
          <cell r="K1981" t="str">
            <v>每条神经</v>
          </cell>
          <cell r="L1981" t="str">
            <v>含检查F波、H反射、瞬目反射。</v>
          </cell>
          <cell r="M1981" t="str">
            <v/>
          </cell>
        </row>
        <row r="1982">
          <cell r="H1982" t="str">
            <v>310100009</v>
          </cell>
          <cell r="I1982" t="str">
            <v>体感诱发电位</v>
          </cell>
          <cell r="J1982" t="str">
            <v>医保</v>
          </cell>
          <cell r="K1982" t="str">
            <v>单肢</v>
          </cell>
          <cell r="L1982" t="str">
            <v>上肢体感诱发电位检查应含头皮、颈部、Erb氏点记录,下肢体感诱发电位检查应含头皮、腰部记录。</v>
          </cell>
          <cell r="M1982" t="str">
            <v/>
          </cell>
        </row>
        <row r="1983">
          <cell r="H1983" t="str">
            <v>310100009-1</v>
          </cell>
          <cell r="I1983" t="str">
            <v>诱发电位地形图分析加收</v>
          </cell>
          <cell r="J1983" t="str">
            <v>医保</v>
          </cell>
          <cell r="K1983" t="str">
            <v>次</v>
          </cell>
          <cell r="L1983" t="str">
            <v/>
          </cell>
          <cell r="M1983" t="str">
            <v/>
          </cell>
        </row>
        <row r="1984">
          <cell r="H1984" t="str">
            <v>310100010</v>
          </cell>
          <cell r="I1984" t="str">
            <v>运动诱发电位</v>
          </cell>
          <cell r="J1984" t="str">
            <v>医保</v>
          </cell>
          <cell r="K1984" t="str">
            <v>次</v>
          </cell>
          <cell r="L1984" t="str">
            <v>含大脑皮层和周围神经刺激。</v>
          </cell>
          <cell r="M1984" t="str">
            <v/>
          </cell>
        </row>
        <row r="1985">
          <cell r="H1985" t="str">
            <v>310100010-1</v>
          </cell>
          <cell r="I1985" t="str">
            <v>运动诱发电位(术中监测)</v>
          </cell>
          <cell r="J1985" t="str">
            <v>医保</v>
          </cell>
          <cell r="K1985" t="str">
            <v>小时</v>
          </cell>
          <cell r="L1985" t="str">
            <v>含大脑皮层和周围神经刺激。</v>
          </cell>
          <cell r="M1985" t="str">
            <v/>
          </cell>
        </row>
        <row r="1986">
          <cell r="H1986" t="str">
            <v>310100011</v>
          </cell>
          <cell r="I1986" t="str">
            <v>事件相关电位</v>
          </cell>
          <cell r="J1986" t="str">
            <v>医保</v>
          </cell>
          <cell r="K1986" t="str">
            <v>次</v>
          </cell>
          <cell r="L1986" t="str">
            <v/>
          </cell>
          <cell r="M1986" t="str">
            <v/>
          </cell>
        </row>
        <row r="1987">
          <cell r="H1987" t="str">
            <v>310100011-1</v>
          </cell>
          <cell r="I1987" t="str">
            <v>事件相关电位加收(增加N400检查时)</v>
          </cell>
          <cell r="J1987" t="str">
            <v>医保</v>
          </cell>
          <cell r="K1987" t="str">
            <v>次</v>
          </cell>
          <cell r="L1987" t="str">
            <v/>
          </cell>
          <cell r="M1987" t="str">
            <v/>
          </cell>
        </row>
        <row r="1988">
          <cell r="H1988" t="str">
            <v>310100011-2</v>
          </cell>
          <cell r="I1988" t="str">
            <v>事件相关电位(视觉刺激P300)</v>
          </cell>
          <cell r="J1988" t="str">
            <v>医保</v>
          </cell>
          <cell r="K1988" t="str">
            <v>次</v>
          </cell>
          <cell r="L1988" t="str">
            <v/>
          </cell>
          <cell r="M1988" t="str">
            <v/>
          </cell>
        </row>
        <row r="1989">
          <cell r="H1989" t="str">
            <v>310100011-3</v>
          </cell>
          <cell r="I1989" t="str">
            <v>事件相关电位(体感刺激P300)</v>
          </cell>
          <cell r="J1989" t="str">
            <v>医保</v>
          </cell>
          <cell r="K1989" t="str">
            <v>次</v>
          </cell>
          <cell r="L1989" t="str">
            <v/>
          </cell>
          <cell r="M1989" t="str">
            <v/>
          </cell>
        </row>
        <row r="1990">
          <cell r="H1990" t="str">
            <v>310100011-4</v>
          </cell>
          <cell r="I1990" t="str">
            <v>事件相关电位(听觉P300)</v>
          </cell>
          <cell r="J1990" t="str">
            <v>医保</v>
          </cell>
          <cell r="K1990" t="str">
            <v>次</v>
          </cell>
          <cell r="L1990" t="str">
            <v/>
          </cell>
          <cell r="M1990" t="str">
            <v/>
          </cell>
        </row>
        <row r="1991">
          <cell r="H1991" t="str">
            <v>310100012</v>
          </cell>
          <cell r="I1991" t="str">
            <v>脑干听觉诱发电位</v>
          </cell>
          <cell r="J1991" t="str">
            <v>医保</v>
          </cell>
          <cell r="K1991" t="str">
            <v>次</v>
          </cell>
          <cell r="L1991" t="str">
            <v/>
          </cell>
          <cell r="M1991" t="str">
            <v/>
          </cell>
        </row>
        <row r="1992">
          <cell r="H1992" t="str">
            <v>310100013</v>
          </cell>
          <cell r="I1992" t="str">
            <v>术中颅神经监测</v>
          </cell>
          <cell r="J1992" t="str">
            <v>医保</v>
          </cell>
          <cell r="K1992" t="str">
            <v>次</v>
          </cell>
          <cell r="L1992" t="str">
            <v/>
          </cell>
          <cell r="M1992" t="str">
            <v/>
          </cell>
        </row>
        <row r="1993">
          <cell r="H1993" t="str">
            <v>310100013-1</v>
          </cell>
          <cell r="I1993" t="str">
            <v>术中面神经监测</v>
          </cell>
          <cell r="J1993" t="str">
            <v>医保</v>
          </cell>
          <cell r="K1993" t="str">
            <v>次</v>
          </cell>
          <cell r="L1993" t="str">
            <v/>
          </cell>
          <cell r="M1993" t="str">
            <v/>
          </cell>
        </row>
        <row r="1994">
          <cell r="H1994" t="str">
            <v>310100014</v>
          </cell>
          <cell r="I1994" t="str">
            <v>颅内压监测</v>
          </cell>
          <cell r="J1994" t="str">
            <v>医保</v>
          </cell>
          <cell r="K1994" t="str">
            <v>小时</v>
          </cell>
          <cell r="L1994" t="str">
            <v/>
          </cell>
          <cell r="M1994" t="str">
            <v/>
          </cell>
        </row>
        <row r="1995">
          <cell r="H1995" t="str">
            <v>310100015</v>
          </cell>
          <cell r="I1995" t="str">
            <v>感觉阈值测量</v>
          </cell>
          <cell r="J1995" t="str">
            <v>医保</v>
          </cell>
          <cell r="K1995" t="str">
            <v>次</v>
          </cell>
          <cell r="L1995" t="str">
            <v/>
          </cell>
          <cell r="M1995" t="str">
            <v/>
          </cell>
        </row>
        <row r="1996">
          <cell r="H1996" t="str">
            <v>310100015-1</v>
          </cell>
          <cell r="I1996" t="str">
            <v>感觉障碍电生理诊断</v>
          </cell>
          <cell r="J1996" t="str">
            <v>医保</v>
          </cell>
          <cell r="K1996" t="str">
            <v>次</v>
          </cell>
          <cell r="L1996" t="str">
            <v/>
          </cell>
          <cell r="M1996" t="str">
            <v/>
          </cell>
        </row>
        <row r="1997">
          <cell r="H1997" t="str">
            <v>310100016</v>
          </cell>
          <cell r="I1997" t="str">
            <v>腰椎穿刺术</v>
          </cell>
          <cell r="J1997" t="str">
            <v>医保</v>
          </cell>
          <cell r="K1997" t="str">
            <v>次</v>
          </cell>
          <cell r="L1997" t="str">
            <v>含测压、注药。</v>
          </cell>
          <cell r="M1997" t="str">
            <v/>
          </cell>
        </row>
        <row r="1998">
          <cell r="H1998" t="str">
            <v>310100017</v>
          </cell>
          <cell r="I1998" t="str">
            <v>侧脑室穿刺术</v>
          </cell>
          <cell r="J1998" t="str">
            <v>医保</v>
          </cell>
          <cell r="K1998" t="str">
            <v>次</v>
          </cell>
          <cell r="L1998" t="str">
            <v>含引流、冲洗、注药。</v>
          </cell>
          <cell r="M1998" t="str">
            <v>一次脑室引流装置</v>
          </cell>
        </row>
        <row r="1999">
          <cell r="H1999" t="str">
            <v>310100018</v>
          </cell>
          <cell r="I1999" t="str">
            <v>枕大池穿刺术</v>
          </cell>
          <cell r="J1999" t="str">
            <v>医保</v>
          </cell>
          <cell r="K1999" t="str">
            <v>次</v>
          </cell>
          <cell r="L1999" t="str">
            <v/>
          </cell>
          <cell r="M1999" t="str">
            <v/>
          </cell>
        </row>
        <row r="2000">
          <cell r="H2000" t="str">
            <v>310100019</v>
          </cell>
          <cell r="I2000" t="str">
            <v>硬脑膜下穿刺术</v>
          </cell>
          <cell r="J2000" t="str">
            <v>医保</v>
          </cell>
          <cell r="K2000" t="str">
            <v>次</v>
          </cell>
          <cell r="L2000" t="str">
            <v/>
          </cell>
          <cell r="M2000" t="str">
            <v/>
          </cell>
        </row>
        <row r="2001">
          <cell r="H2001" t="str">
            <v>310100020</v>
          </cell>
          <cell r="I2001" t="str">
            <v>周围神经活检术</v>
          </cell>
          <cell r="J2001" t="str">
            <v>医保</v>
          </cell>
          <cell r="K2001" t="str">
            <v>每个切口</v>
          </cell>
          <cell r="L2001" t="str">
            <v/>
          </cell>
          <cell r="M2001" t="str">
            <v/>
          </cell>
        </row>
        <row r="2002">
          <cell r="H2002" t="str">
            <v>310100020-1</v>
          </cell>
          <cell r="I2002" t="str">
            <v>肌肉活检术</v>
          </cell>
          <cell r="J2002" t="str">
            <v>医保</v>
          </cell>
          <cell r="K2002" t="str">
            <v>每个切口</v>
          </cell>
          <cell r="L2002" t="str">
            <v/>
          </cell>
          <cell r="M2002" t="str">
            <v/>
          </cell>
        </row>
        <row r="2003">
          <cell r="H2003" t="str">
            <v>310100021</v>
          </cell>
          <cell r="I2003" t="str">
            <v>植物神经功能检查</v>
          </cell>
          <cell r="J2003" t="str">
            <v>医保</v>
          </cell>
          <cell r="K2003" t="str">
            <v>次</v>
          </cell>
          <cell r="L2003" t="str">
            <v/>
          </cell>
          <cell r="M2003" t="str">
            <v/>
          </cell>
        </row>
        <row r="2004">
          <cell r="H2004" t="str">
            <v>310100022</v>
          </cell>
          <cell r="I2004" t="str">
            <v>多功能神经肌肉功能监测</v>
          </cell>
          <cell r="J2004" t="str">
            <v>医保</v>
          </cell>
          <cell r="K2004" t="str">
            <v>小时</v>
          </cell>
          <cell r="L2004" t="str">
            <v/>
          </cell>
          <cell r="M2004" t="str">
            <v/>
          </cell>
        </row>
        <row r="2005">
          <cell r="H2005" t="str">
            <v>310100022-1</v>
          </cell>
          <cell r="I2005" t="str">
            <v>表面肌电测定</v>
          </cell>
          <cell r="J2005" t="str">
            <v>医保</v>
          </cell>
          <cell r="K2005" t="str">
            <v>小时</v>
          </cell>
          <cell r="L2005" t="str">
            <v/>
          </cell>
          <cell r="M2005" t="str">
            <v/>
          </cell>
        </row>
        <row r="2006">
          <cell r="H2006" t="str">
            <v>310100023</v>
          </cell>
          <cell r="I2006" t="str">
            <v>肌电图</v>
          </cell>
          <cell r="J2006" t="str">
            <v>医保</v>
          </cell>
          <cell r="K2006" t="str">
            <v>每条肌肉</v>
          </cell>
          <cell r="L2006" t="str">
            <v/>
          </cell>
          <cell r="M2006" t="str">
            <v/>
          </cell>
        </row>
        <row r="2007">
          <cell r="H2007" t="str">
            <v>310100023-1</v>
          </cell>
          <cell r="I2007" t="str">
            <v>眼肌电图</v>
          </cell>
          <cell r="J2007" t="str">
            <v>医保</v>
          </cell>
          <cell r="K2007" t="str">
            <v>每条肌肉</v>
          </cell>
          <cell r="L2007" t="str">
            <v/>
          </cell>
          <cell r="M2007" t="str">
            <v/>
          </cell>
        </row>
        <row r="2008">
          <cell r="H2008" t="str">
            <v>310100024</v>
          </cell>
          <cell r="I2008" t="str">
            <v>单纤维肌电图</v>
          </cell>
          <cell r="J2008" t="str">
            <v>医保</v>
          </cell>
          <cell r="K2008" t="str">
            <v>每条肌肉</v>
          </cell>
          <cell r="L2008" t="str">
            <v/>
          </cell>
          <cell r="M2008" t="str">
            <v/>
          </cell>
        </row>
        <row r="2009">
          <cell r="H2009" t="str">
            <v>310100025</v>
          </cell>
          <cell r="I2009" t="str">
            <v>肌电图监测</v>
          </cell>
          <cell r="J2009" t="str">
            <v>医保</v>
          </cell>
          <cell r="K2009" t="str">
            <v>小时</v>
          </cell>
          <cell r="L2009" t="str">
            <v/>
          </cell>
          <cell r="M2009" t="str">
            <v/>
          </cell>
        </row>
        <row r="2010">
          <cell r="H2010" t="str">
            <v>310100026</v>
          </cell>
          <cell r="I2010" t="str">
            <v>多轨迹断层肌电图</v>
          </cell>
          <cell r="J2010" t="str">
            <v>医保</v>
          </cell>
          <cell r="K2010" t="str">
            <v>次</v>
          </cell>
          <cell r="L2010" t="str">
            <v/>
          </cell>
          <cell r="M2010" t="str">
            <v/>
          </cell>
        </row>
        <row r="2011">
          <cell r="H2011" t="str">
            <v>310100027</v>
          </cell>
          <cell r="I2011" t="str">
            <v>神经阻滞治疗</v>
          </cell>
          <cell r="J2011" t="str">
            <v>医保</v>
          </cell>
          <cell r="K2011" t="str">
            <v>次</v>
          </cell>
          <cell r="L2011" t="str">
            <v/>
          </cell>
          <cell r="M2011" t="str">
            <v/>
          </cell>
        </row>
        <row r="2012">
          <cell r="H2012" t="str">
            <v>310100028</v>
          </cell>
          <cell r="I2012" t="str">
            <v>经皮穿刺三叉神经半月节注射治疗术</v>
          </cell>
          <cell r="J2012" t="str">
            <v>医保</v>
          </cell>
          <cell r="K2012" t="str">
            <v>次</v>
          </cell>
          <cell r="L2012" t="str">
            <v>含CT定位、神经感觉定位、注射药物、测定疗效范围、局部加压；不含术中影像学检查。</v>
          </cell>
          <cell r="M2012" t="str">
            <v/>
          </cell>
        </row>
        <row r="2013">
          <cell r="H2013" t="str">
            <v>310100029</v>
          </cell>
          <cell r="I2013" t="str">
            <v>经皮穿刺三叉神经半月节射频温控热凝术</v>
          </cell>
          <cell r="J2013" t="str">
            <v>医保</v>
          </cell>
          <cell r="K2013" t="str">
            <v>次</v>
          </cell>
          <cell r="L2013" t="str">
            <v>含CT定位、神经感觉定位、射频温控治疗、测定疗效范围、局部加压；不含术中影像学检查、全麻。</v>
          </cell>
          <cell r="M2013" t="str">
            <v/>
          </cell>
        </row>
        <row r="2014">
          <cell r="H2014" t="str">
            <v>310100029-1</v>
          </cell>
          <cell r="I2014" t="str">
            <v>经皮穿刺三叉神经感觉根射频温控热凝术</v>
          </cell>
          <cell r="J2014" t="str">
            <v>医保</v>
          </cell>
          <cell r="K2014" t="str">
            <v>次</v>
          </cell>
          <cell r="L2014" t="str">
            <v>含CT定位、神经感觉定位、射频温控治疗、测定疗效范围、局部加压；不含术中影像学检查、全麻。</v>
          </cell>
          <cell r="M2014" t="str">
            <v/>
          </cell>
        </row>
        <row r="2015">
          <cell r="H2015" t="str">
            <v>310100029-2</v>
          </cell>
          <cell r="I2015" t="str">
            <v>经皮穿刺蝶腭神经节/上颌神经干射频治疗术</v>
          </cell>
          <cell r="J2015" t="str">
            <v>医保</v>
          </cell>
          <cell r="K2015" t="str">
            <v>次</v>
          </cell>
          <cell r="L2015" t="str">
            <v>含CT定位、神经感觉定位、射频温控治疗、测定疗效范围、局部加压；不含术中影像学检查、全麻。</v>
          </cell>
          <cell r="M2015" t="str">
            <v/>
          </cell>
        </row>
        <row r="2016">
          <cell r="H2016" t="str">
            <v>310100030</v>
          </cell>
          <cell r="I2016" t="str">
            <v>经皮穿刺三叉神经干注射术</v>
          </cell>
          <cell r="J2016" t="str">
            <v>医保</v>
          </cell>
          <cell r="K2016" t="str">
            <v>次</v>
          </cell>
          <cell r="L2016" t="str">
            <v>含CT定位、神经感觉定位、注射药物、测定疗效范围、局部加压；不含术中影像学检查。</v>
          </cell>
          <cell r="M2016" t="str">
            <v/>
          </cell>
        </row>
        <row r="2017">
          <cell r="H2017" t="str">
            <v>310100031</v>
          </cell>
          <cell r="I2017" t="str">
            <v>慢性小脑电刺激术</v>
          </cell>
          <cell r="J2017" t="str">
            <v>医保</v>
          </cell>
          <cell r="K2017" t="str">
            <v>次</v>
          </cell>
          <cell r="L2017" t="str">
            <v/>
          </cell>
          <cell r="M2017" t="str">
            <v/>
          </cell>
        </row>
        <row r="2018">
          <cell r="H2018" t="str">
            <v>310100032F</v>
          </cell>
          <cell r="I2018" t="str">
            <v>肉毒素注射治疗</v>
          </cell>
          <cell r="J2018" t="str">
            <v>自费</v>
          </cell>
          <cell r="K2018" t="str">
            <v>次</v>
          </cell>
          <cell r="L2018" t="str">
            <v>含神经、肌肉各部位治疗。</v>
          </cell>
          <cell r="M2018" t="str">
            <v/>
          </cell>
        </row>
        <row r="2019">
          <cell r="H2019" t="str">
            <v>310100033</v>
          </cell>
          <cell r="I2019" t="str">
            <v>周围神经毁损术</v>
          </cell>
          <cell r="J2019" t="str">
            <v>医保</v>
          </cell>
          <cell r="K2019" t="str">
            <v>次</v>
          </cell>
          <cell r="L2019" t="str">
            <v>含神经穿刺及注射。</v>
          </cell>
          <cell r="M2019" t="str">
            <v/>
          </cell>
        </row>
        <row r="2020">
          <cell r="H2020" t="str">
            <v>310100034</v>
          </cell>
          <cell r="I2020" t="str">
            <v>交感神经节毁损术</v>
          </cell>
          <cell r="J2020" t="str">
            <v>医保</v>
          </cell>
          <cell r="K2020" t="str">
            <v>次</v>
          </cell>
          <cell r="L2020" t="str">
            <v>指颈、腰交感神经节穿刺及注射，含神经穿刺及注射。</v>
          </cell>
          <cell r="M2020" t="str">
            <v/>
          </cell>
        </row>
        <row r="2021">
          <cell r="H2021" t="str">
            <v>310100034-1</v>
          </cell>
          <cell r="I2021" t="str">
            <v>交感神经节射频毁损术</v>
          </cell>
          <cell r="J2021" t="str">
            <v>医保</v>
          </cell>
          <cell r="K2021" t="str">
            <v>次</v>
          </cell>
          <cell r="L2021" t="str">
            <v/>
          </cell>
          <cell r="M2021" t="str">
            <v/>
          </cell>
        </row>
        <row r="2022">
          <cell r="H2022" t="str">
            <v>310100034-2</v>
          </cell>
          <cell r="I2022" t="str">
            <v>胸交感神经节毁损术</v>
          </cell>
          <cell r="J2022" t="str">
            <v>医保</v>
          </cell>
          <cell r="K2022" t="str">
            <v>次</v>
          </cell>
          <cell r="L2022" t="str">
            <v/>
          </cell>
          <cell r="M2022" t="str">
            <v/>
          </cell>
        </row>
        <row r="2023">
          <cell r="H2023" t="str">
            <v>310100038S</v>
          </cell>
          <cell r="I2023" t="str">
            <v>左旋多巴冲击试验</v>
          </cell>
          <cell r="J2023" t="str">
            <v>医保</v>
          </cell>
          <cell r="K2023" t="str">
            <v>次</v>
          </cell>
          <cell r="L2023" t="str">
            <v>含服用左旋多巴前、服药后运动功能评分，观察心率、血压等变化，记录不良反应。</v>
          </cell>
          <cell r="M2023" t="str">
            <v/>
          </cell>
        </row>
        <row r="2024">
          <cell r="H2024" t="str">
            <v>310100039S</v>
          </cell>
          <cell r="I2024" t="str">
            <v>新斯的明试验</v>
          </cell>
          <cell r="J2024" t="str">
            <v>医保</v>
          </cell>
          <cell r="K2024" t="str">
            <v>次</v>
          </cell>
          <cell r="L2024" t="str">
            <v>通过肌注新斯的明后观察肌无力症状是否有改善。</v>
          </cell>
          <cell r="M2024" t="str">
            <v/>
          </cell>
        </row>
        <row r="2025">
          <cell r="H2025" t="str">
            <v>310100040S</v>
          </cell>
          <cell r="I2025" t="str">
            <v>卒中功能评分(NIHSS)</v>
          </cell>
          <cell r="J2025" t="str">
            <v>医保</v>
          </cell>
          <cell r="K2025" t="str">
            <v>次</v>
          </cell>
          <cell r="L2025" t="str">
            <v>采用美国国立卫生院卒中功能评分量表对急性脑卒中患者神经功能缺损进行评分。</v>
          </cell>
          <cell r="M2025" t="str">
            <v/>
          </cell>
        </row>
        <row r="2026">
          <cell r="H2026" t="str">
            <v>310201001</v>
          </cell>
          <cell r="I2026" t="str">
            <v>生长激素释放激素兴奋试验(GRH)</v>
          </cell>
          <cell r="J2026" t="str">
            <v>医保</v>
          </cell>
          <cell r="K2026" t="str">
            <v>每试验项目</v>
          </cell>
          <cell r="L2026" t="str">
            <v/>
          </cell>
          <cell r="M2026" t="str">
            <v/>
          </cell>
        </row>
        <row r="2027">
          <cell r="H2027" t="str">
            <v>310201002</v>
          </cell>
          <cell r="I2027" t="str">
            <v>促甲状腺释放激素兴奋试验(TRH)</v>
          </cell>
          <cell r="J2027" t="str">
            <v>医保</v>
          </cell>
          <cell r="K2027" t="str">
            <v>每试验项目</v>
          </cell>
          <cell r="L2027" t="str">
            <v/>
          </cell>
          <cell r="M2027" t="str">
            <v/>
          </cell>
        </row>
        <row r="2028">
          <cell r="H2028" t="str">
            <v>310201003</v>
          </cell>
          <cell r="I2028" t="str">
            <v>促肾上腺释放激素兴奋试验(CRF)</v>
          </cell>
          <cell r="J2028" t="str">
            <v>医保</v>
          </cell>
          <cell r="K2028" t="str">
            <v>每试验项目</v>
          </cell>
          <cell r="L2028" t="str">
            <v/>
          </cell>
          <cell r="M2028" t="str">
            <v/>
          </cell>
        </row>
        <row r="2029">
          <cell r="H2029" t="str">
            <v>310201004</v>
          </cell>
          <cell r="I2029" t="str">
            <v>促性腺释放激素兴奋试验(GnRH)</v>
          </cell>
          <cell r="J2029" t="str">
            <v>医保</v>
          </cell>
          <cell r="K2029" t="str">
            <v>每试验项目</v>
          </cell>
          <cell r="L2029" t="str">
            <v>指卵泡刺激素（FSH）和黄体生成素（LH），结果分析。</v>
          </cell>
          <cell r="M2029" t="str">
            <v/>
          </cell>
        </row>
        <row r="2030">
          <cell r="H2030" t="str">
            <v>310201005</v>
          </cell>
          <cell r="I2030" t="str">
            <v>胰岛素低血糖兴奋试验</v>
          </cell>
          <cell r="J2030" t="str">
            <v>医保</v>
          </cell>
          <cell r="K2030" t="str">
            <v>每试验项目</v>
          </cell>
          <cell r="L2030" t="str">
            <v>指开放静脉、床旁血糖监测、低血糖紧急处理及结果分析。</v>
          </cell>
          <cell r="M2030" t="str">
            <v/>
          </cell>
        </row>
        <row r="2031">
          <cell r="H2031" t="str">
            <v>310201006</v>
          </cell>
          <cell r="I2031" t="str">
            <v>精氨酸试验</v>
          </cell>
          <cell r="J2031" t="str">
            <v>医保</v>
          </cell>
          <cell r="K2031" t="str">
            <v>每试验项目</v>
          </cell>
          <cell r="L2031" t="str">
            <v/>
          </cell>
          <cell r="M2031" t="str">
            <v/>
          </cell>
        </row>
        <row r="2032">
          <cell r="H2032" t="str">
            <v>310201007</v>
          </cell>
          <cell r="I2032" t="str">
            <v>各种药物兴奋泌乳素(PRL)动态试验</v>
          </cell>
          <cell r="J2032" t="str">
            <v>医保</v>
          </cell>
          <cell r="K2032" t="str">
            <v>每试验项目</v>
          </cell>
          <cell r="L2032" t="str">
            <v/>
          </cell>
          <cell r="M2032" t="str">
            <v/>
          </cell>
        </row>
        <row r="2033">
          <cell r="H2033" t="str">
            <v>310202001</v>
          </cell>
          <cell r="I2033" t="str">
            <v>葡萄糖抑制(GH)试验</v>
          </cell>
          <cell r="J2033" t="str">
            <v>医保</v>
          </cell>
          <cell r="K2033" t="str">
            <v>每试验项目</v>
          </cell>
          <cell r="L2033" t="str">
            <v>指取静脉血5次及结果分析。</v>
          </cell>
          <cell r="M2033" t="str">
            <v/>
          </cell>
        </row>
        <row r="2034">
          <cell r="H2034" t="str">
            <v>310202002</v>
          </cell>
          <cell r="I2034" t="str">
            <v>兴奋泌乳素(PRL)抑制试验</v>
          </cell>
          <cell r="J2034" t="str">
            <v>医保</v>
          </cell>
          <cell r="K2034" t="str">
            <v>每试验项目</v>
          </cell>
          <cell r="L2034" t="str">
            <v>指取血2-4次及结果分析。</v>
          </cell>
          <cell r="M2034" t="str">
            <v/>
          </cell>
        </row>
        <row r="2035">
          <cell r="H2035" t="str">
            <v>310203001</v>
          </cell>
          <cell r="I2035" t="str">
            <v>禁水试验</v>
          </cell>
          <cell r="J2035" t="str">
            <v>医保</v>
          </cell>
          <cell r="K2035" t="str">
            <v>每试验项目</v>
          </cell>
          <cell r="L2035" t="str">
            <v>指血、尿渗透压,尿比重测定至少各3个标本，每小时测尿量、血压、脉搏、尿比重，需时6-8小时，必要时延至12-16小时，结果分析。</v>
          </cell>
          <cell r="M2035" t="str">
            <v/>
          </cell>
        </row>
        <row r="2036">
          <cell r="H2036" t="str">
            <v>310203002</v>
          </cell>
          <cell r="I2036" t="str">
            <v>禁水加压素试验</v>
          </cell>
          <cell r="J2036" t="str">
            <v>医保</v>
          </cell>
          <cell r="K2036" t="str">
            <v>每试验项目</v>
          </cell>
          <cell r="L2036" t="str">
            <v>指血、尿渗透压,尿比重测定至少各5-6个标本，皮下注射去氨加压素（DDAVP）1-4μg,注射DDAVP后每15分钟测尿量，每小时测血压、脉搏、尿比重共8-10小时，结果分析。</v>
          </cell>
          <cell r="M2036" t="str">
            <v/>
          </cell>
        </row>
        <row r="2037">
          <cell r="H2037" t="str">
            <v>310203003</v>
          </cell>
          <cell r="I2037" t="str">
            <v>高渗盐水试验</v>
          </cell>
          <cell r="J2037" t="str">
            <v>医保</v>
          </cell>
          <cell r="K2037" t="str">
            <v>每试验项目</v>
          </cell>
          <cell r="L2037" t="str">
            <v>指口服、静脉点滴高渗盐水试验。含血、尿渗透压,尿比重测定至少各5-6个标本，皮下注射去氨加压素（DDAVP）1-4μg,注射DDAVP后每15分钟记尿量，每小时测血压、脉搏、尿比重共8-10小时及结果分析。</v>
          </cell>
          <cell r="M2037" t="str">
            <v/>
          </cell>
        </row>
        <row r="2038">
          <cell r="H2038" t="str">
            <v>310203004</v>
          </cell>
          <cell r="I2038" t="str">
            <v>水负荷试验</v>
          </cell>
          <cell r="J2038" t="str">
            <v>医保</v>
          </cell>
          <cell r="K2038" t="str">
            <v>每试验项目</v>
          </cell>
          <cell r="L2038" t="str">
            <v>指血尿渗透压测定各5次、抗利尿激素（ADH）测定3次及结果分析。</v>
          </cell>
          <cell r="M2038" t="str">
            <v/>
          </cell>
        </row>
        <row r="2039">
          <cell r="H2039" t="str">
            <v>310203005</v>
          </cell>
          <cell r="I2039" t="str">
            <v>去氨加压素(DDAVP)治疗试验</v>
          </cell>
          <cell r="J2039" t="str">
            <v>医保</v>
          </cell>
          <cell r="K2039" t="str">
            <v>每试验项目</v>
          </cell>
          <cell r="L2039" t="str">
            <v>指需时两天，每日两次测体重、血钠、血和尿渗透压，记出入量，结果分析。</v>
          </cell>
          <cell r="M2039" t="str">
            <v/>
          </cell>
        </row>
        <row r="2040">
          <cell r="H2040" t="str">
            <v>310204001</v>
          </cell>
          <cell r="I2040" t="str">
            <v>钙耐量试验</v>
          </cell>
          <cell r="J2040" t="str">
            <v>医保</v>
          </cell>
          <cell r="K2040" t="str">
            <v>每试验项目</v>
          </cell>
          <cell r="L2040" t="str">
            <v>指静脉点滴钙剂，测血钙、磷5次，尿钙、磷2次及结果分析。</v>
          </cell>
          <cell r="M2040" t="str">
            <v/>
          </cell>
        </row>
        <row r="2041">
          <cell r="H2041" t="str">
            <v>310204002</v>
          </cell>
          <cell r="I2041" t="str">
            <v>快速钙滴注抑制试验</v>
          </cell>
          <cell r="J2041" t="str">
            <v>医保</v>
          </cell>
          <cell r="K2041" t="str">
            <v>每试验项目</v>
          </cell>
          <cell r="L2041" t="str">
            <v>指低钙磷饮食、静脉注射钙剂，尿钙磷、肌酐测定8次及结果分析。</v>
          </cell>
          <cell r="M2041" t="str">
            <v/>
          </cell>
        </row>
        <row r="2042">
          <cell r="H2042" t="str">
            <v>310204003</v>
          </cell>
          <cell r="I2042" t="str">
            <v>肾小管磷重吸收试验</v>
          </cell>
          <cell r="J2042" t="str">
            <v>医保</v>
          </cell>
          <cell r="K2042" t="str">
            <v>每试验项目</v>
          </cell>
          <cell r="L2042" t="str">
            <v>指固定钙磷饮食、双蒸水饮用，连续两日饮水后1、2小时测尿量，查血尿肌酐和钙磷及结果分析。</v>
          </cell>
          <cell r="M2042" t="str">
            <v/>
          </cell>
        </row>
        <row r="2043">
          <cell r="H2043" t="str">
            <v>310204004</v>
          </cell>
          <cell r="I2043" t="str">
            <v>磷清除试验</v>
          </cell>
          <cell r="J2043" t="str">
            <v>医保</v>
          </cell>
          <cell r="K2043" t="str">
            <v>每试验项目</v>
          </cell>
          <cell r="L2043" t="str">
            <v>指固定钙磷饮食、双蒸水饮用,连续两日饮水后1、3小时测尿量，查血尿肌酐和钙磷及结果分析。</v>
          </cell>
          <cell r="M2043" t="str">
            <v/>
          </cell>
        </row>
        <row r="2044">
          <cell r="H2044" t="str">
            <v>310204005</v>
          </cell>
          <cell r="I2044" t="str">
            <v>低钙试验</v>
          </cell>
          <cell r="J2044" t="str">
            <v>医保</v>
          </cell>
          <cell r="K2044" t="str">
            <v>每试验项目</v>
          </cell>
          <cell r="L2044" t="str">
            <v>指低钙饮食，尿钙测定3次及结果分析。</v>
          </cell>
          <cell r="M2044" t="str">
            <v/>
          </cell>
        </row>
        <row r="2045">
          <cell r="H2045" t="str">
            <v>310204006</v>
          </cell>
          <cell r="I2045" t="str">
            <v>低磷试验</v>
          </cell>
          <cell r="J2045" t="str">
            <v>医保</v>
          </cell>
          <cell r="K2045" t="str">
            <v>每试验项目</v>
          </cell>
          <cell r="L2045" t="str">
            <v>指低磷饮食，血钙、磷及尿磷测定3次及结果分析。</v>
          </cell>
          <cell r="M2045" t="str">
            <v/>
          </cell>
        </row>
        <row r="2046">
          <cell r="H2046" t="str">
            <v>310205001</v>
          </cell>
          <cell r="I2046" t="str">
            <v>葡萄糖耐量试验</v>
          </cell>
          <cell r="J2046" t="str">
            <v>医保</v>
          </cell>
          <cell r="K2046" t="str">
            <v>每试验项目</v>
          </cell>
          <cell r="L2046" t="str">
            <v>指5次血糖测定及结果分析。</v>
          </cell>
          <cell r="M2046" t="str">
            <v/>
          </cell>
        </row>
        <row r="2047">
          <cell r="H2047" t="str">
            <v>310205002</v>
          </cell>
          <cell r="I2047" t="str">
            <v>馒头餐糖耐量试验</v>
          </cell>
          <cell r="J2047" t="str">
            <v>医保</v>
          </cell>
          <cell r="K2047" t="str">
            <v>每试验项目</v>
          </cell>
          <cell r="L2047" t="str">
            <v>指4次血糖测定及结果分析。</v>
          </cell>
          <cell r="M2047" t="str">
            <v/>
          </cell>
        </row>
        <row r="2048">
          <cell r="H2048" t="str">
            <v>310205003</v>
          </cell>
          <cell r="I2048" t="str">
            <v>可的松糖耐量试验</v>
          </cell>
          <cell r="J2048" t="str">
            <v>医保</v>
          </cell>
          <cell r="K2048" t="str">
            <v>每试验项目</v>
          </cell>
          <cell r="L2048" t="str">
            <v>指5次血糖测定及结果分析。</v>
          </cell>
          <cell r="M2048" t="str">
            <v/>
          </cell>
        </row>
        <row r="2049">
          <cell r="H2049" t="str">
            <v>310205004</v>
          </cell>
          <cell r="I2049" t="str">
            <v>胰岛素释放试验</v>
          </cell>
          <cell r="J2049" t="str">
            <v>医保</v>
          </cell>
          <cell r="K2049" t="str">
            <v>每试验项目</v>
          </cell>
          <cell r="L2049" t="str">
            <v>指5次血糖和/或胰岛素测定，与口服葡萄糖耐量试验或馒头餐试验同时进行，结果分析。</v>
          </cell>
          <cell r="M2049" t="str">
            <v/>
          </cell>
        </row>
        <row r="2050">
          <cell r="H2050" t="str">
            <v>310205004-1</v>
          </cell>
          <cell r="I2050" t="str">
            <v>C肽释放试验</v>
          </cell>
          <cell r="J2050" t="str">
            <v>医保</v>
          </cell>
          <cell r="K2050" t="str">
            <v>每试验项目</v>
          </cell>
          <cell r="L2050" t="str">
            <v>指5次血糖和/或胰岛素测定，与口服葡萄糖耐量试验或馒头餐试验同时进行，结果分析。</v>
          </cell>
          <cell r="M2050" t="str">
            <v/>
          </cell>
        </row>
        <row r="2051">
          <cell r="H2051" t="str">
            <v>310205005</v>
          </cell>
          <cell r="I2051" t="str">
            <v>胰高血糖素试验</v>
          </cell>
          <cell r="J2051" t="str">
            <v>医保</v>
          </cell>
          <cell r="K2051" t="str">
            <v>每试验项目</v>
          </cell>
          <cell r="L2051" t="str">
            <v>指7次血糖、胰岛素测定及结果分析。</v>
          </cell>
          <cell r="M2051" t="str">
            <v/>
          </cell>
        </row>
        <row r="2052">
          <cell r="H2052" t="str">
            <v>310205006</v>
          </cell>
          <cell r="I2052" t="str">
            <v>甲苯磺丁脲(D860)试验</v>
          </cell>
          <cell r="J2052" t="str">
            <v>医保</v>
          </cell>
          <cell r="K2052" t="str">
            <v>每试验项目</v>
          </cell>
          <cell r="L2052" t="str">
            <v>指血糖、胰岛素测定6次、床旁监护，结果分析。</v>
          </cell>
          <cell r="M2052" t="str">
            <v/>
          </cell>
        </row>
        <row r="2053">
          <cell r="H2053" t="str">
            <v>310205007</v>
          </cell>
          <cell r="I2053" t="str">
            <v>饥饿试验</v>
          </cell>
          <cell r="J2053" t="str">
            <v>医保</v>
          </cell>
          <cell r="K2053" t="str">
            <v>每试验项目</v>
          </cell>
          <cell r="L2053" t="str">
            <v>指24小时或2、3天监测血糖、胰岛素、床旁监护，结果分析。</v>
          </cell>
          <cell r="M2053" t="str">
            <v/>
          </cell>
        </row>
        <row r="2054">
          <cell r="H2054" t="str">
            <v>310205008</v>
          </cell>
          <cell r="I2054" t="str">
            <v>电脑血糖监测</v>
          </cell>
          <cell r="J2054" t="str">
            <v>医保</v>
          </cell>
          <cell r="K2054" t="str">
            <v>每试验项目</v>
          </cell>
          <cell r="L2054" t="str">
            <v>指床旁血糖监测及结果分析。</v>
          </cell>
          <cell r="M2054" t="str">
            <v>血糖试纸</v>
          </cell>
        </row>
        <row r="2055">
          <cell r="H2055" t="str">
            <v>310205009</v>
          </cell>
          <cell r="I2055" t="str">
            <v>连续动态血糖监测</v>
          </cell>
          <cell r="J2055" t="str">
            <v>医保</v>
          </cell>
          <cell r="K2055" t="str">
            <v>次</v>
          </cell>
          <cell r="L2055" t="str">
            <v>指持续监测72小时及以上，血糖值不少于288个，结果分析。</v>
          </cell>
          <cell r="M2055" t="str">
            <v/>
          </cell>
        </row>
        <row r="2056">
          <cell r="H2056" t="str">
            <v>310205010</v>
          </cell>
          <cell r="I2056" t="str">
            <v>D-木糖耐量测定</v>
          </cell>
          <cell r="J2056" t="str">
            <v>医保</v>
          </cell>
          <cell r="K2056" t="str">
            <v>项</v>
          </cell>
          <cell r="L2056" t="str">
            <v/>
          </cell>
          <cell r="M2056" t="str">
            <v/>
          </cell>
        </row>
        <row r="2057">
          <cell r="H2057" t="str">
            <v>310206001</v>
          </cell>
          <cell r="I2057" t="str">
            <v>昼夜皮质醇节律测定</v>
          </cell>
          <cell r="J2057" t="str">
            <v>医保</v>
          </cell>
          <cell r="K2057" t="str">
            <v>每试验项目</v>
          </cell>
          <cell r="L2057" t="str">
            <v>指24小时内3次皮质醇或/和ACTH测定及结果分析。</v>
          </cell>
          <cell r="M2057" t="str">
            <v/>
          </cell>
        </row>
        <row r="2058">
          <cell r="H2058" t="str">
            <v>310206002</v>
          </cell>
          <cell r="I2058" t="str">
            <v>促肾上腺皮质激素(ACTH)兴奋试验</v>
          </cell>
          <cell r="J2058" t="str">
            <v>医保</v>
          </cell>
          <cell r="K2058" t="str">
            <v>每试验项目</v>
          </cell>
          <cell r="L2058" t="str">
            <v>指第一日三次皮质醇测定；以后每日2次皮质醇测定,连续3天，指传统法、肌注法，结果分析。</v>
          </cell>
          <cell r="M2058" t="str">
            <v/>
          </cell>
        </row>
        <row r="2059">
          <cell r="H2059" t="str">
            <v>310206003</v>
          </cell>
          <cell r="I2059" t="str">
            <v>过夜地塞米松抑制试验</v>
          </cell>
          <cell r="J2059" t="str">
            <v>医保</v>
          </cell>
          <cell r="K2059" t="str">
            <v>每试验项目</v>
          </cell>
          <cell r="L2059" t="str">
            <v>指血皮质醇测定2次及结果分析。</v>
          </cell>
          <cell r="M2059" t="str">
            <v/>
          </cell>
        </row>
        <row r="2060">
          <cell r="H2060" t="str">
            <v>310206004</v>
          </cell>
          <cell r="I2060" t="str">
            <v>地塞米松抑制试验</v>
          </cell>
          <cell r="J2060" t="str">
            <v>医保</v>
          </cell>
          <cell r="K2060" t="str">
            <v>每试验项目</v>
          </cell>
          <cell r="L2060" t="str">
            <v>指24小时尿17－羟皮质类固醇（17-OHCS），17－酮（17-KS）及皮质醇测定各5次及结果分析。</v>
          </cell>
          <cell r="M2060" t="str">
            <v/>
          </cell>
        </row>
        <row r="2061">
          <cell r="H2061" t="str">
            <v>310206005</v>
          </cell>
          <cell r="I2061" t="str">
            <v>皮质素水试验</v>
          </cell>
          <cell r="J2061" t="str">
            <v>医保</v>
          </cell>
          <cell r="K2061" t="str">
            <v>每试验项目</v>
          </cell>
          <cell r="L2061" t="str">
            <v>指血皮质醇和ACTH测定各5次,测尿量8次,结果分析。</v>
          </cell>
          <cell r="M2061" t="str">
            <v/>
          </cell>
        </row>
        <row r="2062">
          <cell r="H2062" t="str">
            <v>310206005-1</v>
          </cell>
          <cell r="I2062" t="str">
            <v>水利尿试验</v>
          </cell>
          <cell r="J2062" t="str">
            <v>医保</v>
          </cell>
          <cell r="K2062" t="str">
            <v>每试验项目</v>
          </cell>
          <cell r="L2062" t="str">
            <v>指血皮质醇和ACTH测定各5次,测尿量8次,结果分析。</v>
          </cell>
          <cell r="M2062" t="str">
            <v/>
          </cell>
        </row>
        <row r="2063">
          <cell r="H2063" t="str">
            <v>310206006</v>
          </cell>
          <cell r="I2063" t="str">
            <v>醛固酮肾素测定卧立位试验</v>
          </cell>
          <cell r="J2063" t="str">
            <v>医保</v>
          </cell>
          <cell r="K2063" t="str">
            <v>每试验项目</v>
          </cell>
          <cell r="L2063" t="str">
            <v>指血醛固酮肾素测定2次及结果分析。</v>
          </cell>
          <cell r="M2063" t="str">
            <v/>
          </cell>
        </row>
        <row r="2064">
          <cell r="H2064" t="str">
            <v>310206007</v>
          </cell>
          <cell r="I2064" t="str">
            <v>低钠试验</v>
          </cell>
          <cell r="J2064" t="str">
            <v>医保</v>
          </cell>
          <cell r="K2064" t="str">
            <v>每试验项目</v>
          </cell>
          <cell r="L2064" t="str">
            <v>指血尿钾、钠、氯测定3次及结果分析。</v>
          </cell>
          <cell r="M2064" t="str">
            <v/>
          </cell>
        </row>
        <row r="2065">
          <cell r="H2065" t="str">
            <v>310206007-1</v>
          </cell>
          <cell r="I2065" t="str">
            <v>高钠试验</v>
          </cell>
          <cell r="J2065" t="str">
            <v>医保</v>
          </cell>
          <cell r="K2065" t="str">
            <v>每试验项目</v>
          </cell>
          <cell r="L2065" t="str">
            <v>指血尿钾、钠、氯测定3次及结果分析。</v>
          </cell>
          <cell r="M2065" t="str">
            <v/>
          </cell>
        </row>
        <row r="2066">
          <cell r="H2066" t="str">
            <v>310206008</v>
          </cell>
          <cell r="I2066" t="str">
            <v>钾负荷试验</v>
          </cell>
          <cell r="J2066" t="str">
            <v>医保</v>
          </cell>
          <cell r="K2066" t="str">
            <v>每试验项目</v>
          </cell>
          <cell r="L2066" t="str">
            <v>指血尿钾、钠测定4次及结果分析。</v>
          </cell>
          <cell r="M2066" t="str">
            <v/>
          </cell>
        </row>
        <row r="2067">
          <cell r="H2067" t="str">
            <v>310206009</v>
          </cell>
          <cell r="I2067" t="str">
            <v>安体舒通试验</v>
          </cell>
          <cell r="J2067" t="str">
            <v>医保</v>
          </cell>
          <cell r="K2067" t="str">
            <v>每试验项目</v>
          </cell>
          <cell r="L2067" t="str">
            <v>指测血尿钾、钠6-8次及结果分析。</v>
          </cell>
          <cell r="M2067" t="str">
            <v/>
          </cell>
        </row>
        <row r="2068">
          <cell r="H2068" t="str">
            <v>310206010</v>
          </cell>
          <cell r="I2068" t="str">
            <v>赛庚啶试验</v>
          </cell>
          <cell r="J2068" t="str">
            <v>医保</v>
          </cell>
          <cell r="K2068" t="str">
            <v>每试验项目</v>
          </cell>
          <cell r="L2068" t="str">
            <v>指测血醛固酮5次及结果分析。</v>
          </cell>
          <cell r="M2068" t="str">
            <v/>
          </cell>
        </row>
        <row r="2069">
          <cell r="H2069" t="str">
            <v>310206011</v>
          </cell>
          <cell r="I2069" t="str">
            <v>氨苯喋啶试验</v>
          </cell>
          <cell r="J2069" t="str">
            <v>医保</v>
          </cell>
          <cell r="K2069" t="str">
            <v>每试验项目</v>
          </cell>
          <cell r="L2069" t="str">
            <v>指测血尿钾、钠6-8次及结果分析。</v>
          </cell>
          <cell r="M2069" t="str">
            <v/>
          </cell>
        </row>
        <row r="2070">
          <cell r="H2070" t="str">
            <v>310206012</v>
          </cell>
          <cell r="I2070" t="str">
            <v>开搏通试验</v>
          </cell>
          <cell r="J2070" t="str">
            <v>医保</v>
          </cell>
          <cell r="K2070" t="str">
            <v>每试验项目</v>
          </cell>
          <cell r="L2070" t="str">
            <v>指测血醛固酮测定7次及结果分析。</v>
          </cell>
          <cell r="M2070" t="str">
            <v/>
          </cell>
        </row>
        <row r="2071">
          <cell r="H2071" t="str">
            <v>310207001</v>
          </cell>
          <cell r="I2071" t="str">
            <v>苄胺唑啉阻滞试验</v>
          </cell>
          <cell r="J2071" t="str">
            <v>医保</v>
          </cell>
          <cell r="K2071" t="str">
            <v>每试验项目</v>
          </cell>
          <cell r="L2071" t="str">
            <v>指床旁血压、脉搏监测,血压监测每5分钟一次,至少30分钟，结果分析。</v>
          </cell>
          <cell r="M2071" t="str">
            <v/>
          </cell>
        </row>
        <row r="2072">
          <cell r="H2072" t="str">
            <v>310207002</v>
          </cell>
          <cell r="I2072" t="str">
            <v>可乐宁试验</v>
          </cell>
          <cell r="J2072" t="str">
            <v>医保</v>
          </cell>
          <cell r="K2072" t="str">
            <v>每试验项目</v>
          </cell>
          <cell r="L2072" t="str">
            <v>指查血肾上腺素、血儿茶酚胺，血压监测每小时一次，连续6小时，结果分析。</v>
          </cell>
          <cell r="M2072" t="str">
            <v/>
          </cell>
        </row>
        <row r="2073">
          <cell r="H2073" t="str">
            <v>310207002-1</v>
          </cell>
          <cell r="I2073" t="str">
            <v>哌唑嗪试验</v>
          </cell>
          <cell r="J2073" t="str">
            <v>医保</v>
          </cell>
          <cell r="K2073" t="str">
            <v>每试验项目</v>
          </cell>
          <cell r="L2073" t="str">
            <v>指查血肾上腺素、血儿茶酚胺，血压监测每小时一次,连续6小时，结果分析。</v>
          </cell>
          <cell r="M2073" t="str">
            <v/>
          </cell>
        </row>
        <row r="2074">
          <cell r="H2074" t="str">
            <v>310207003</v>
          </cell>
          <cell r="I2074" t="str">
            <v>胰高血糖素激发试验</v>
          </cell>
          <cell r="J2074" t="str">
            <v>医保</v>
          </cell>
          <cell r="K2074" t="str">
            <v>每试验项目</v>
          </cell>
          <cell r="L2074" t="str">
            <v>指血压监测每半分钟一次,连续5分钟后每分钟一次,连续10分钟，结果分析。</v>
          </cell>
          <cell r="M2074" t="str">
            <v/>
          </cell>
        </row>
        <row r="2075">
          <cell r="H2075" t="str">
            <v>310207004</v>
          </cell>
          <cell r="I2075" t="str">
            <v>冷加压试验</v>
          </cell>
          <cell r="J2075" t="str">
            <v>医保</v>
          </cell>
          <cell r="K2075" t="str">
            <v>每试验项目</v>
          </cell>
          <cell r="L2075" t="str">
            <v>指血压监测20分钟内测7次及结果分析。</v>
          </cell>
          <cell r="M2075" t="str">
            <v/>
          </cell>
        </row>
        <row r="2076">
          <cell r="H2076" t="str">
            <v>310207005</v>
          </cell>
          <cell r="I2076" t="str">
            <v>组织胺激发试验</v>
          </cell>
          <cell r="J2076" t="str">
            <v>医保</v>
          </cell>
          <cell r="K2076" t="str">
            <v>每试验项目</v>
          </cell>
          <cell r="L2076" t="str">
            <v>指血压监测每半分钟一次,连续15分钟，结果分析。</v>
          </cell>
          <cell r="M2076" t="str">
            <v/>
          </cell>
        </row>
        <row r="2077">
          <cell r="H2077" t="str">
            <v>310207006</v>
          </cell>
          <cell r="I2077" t="str">
            <v>酪胺激发试验</v>
          </cell>
          <cell r="J2077" t="str">
            <v>医保</v>
          </cell>
          <cell r="K2077" t="str">
            <v>每试验项目</v>
          </cell>
          <cell r="L2077" t="str">
            <v>指血压监测每半分钟一次,连续15分钟，结果分析。</v>
          </cell>
          <cell r="M2077" t="str">
            <v/>
          </cell>
        </row>
        <row r="2078">
          <cell r="H2078" t="str">
            <v>310208001</v>
          </cell>
          <cell r="I2078" t="str">
            <v>胰岛素泵持续皮下注射胰岛素</v>
          </cell>
          <cell r="J2078" t="str">
            <v>医保</v>
          </cell>
          <cell r="K2078" t="str">
            <v/>
          </cell>
          <cell r="L2078" t="str">
            <v/>
          </cell>
          <cell r="M2078" t="str">
            <v/>
          </cell>
        </row>
        <row r="2079">
          <cell r="H2079" t="str">
            <v>310208001-1</v>
          </cell>
          <cell r="I2079" t="str">
            <v>胰岛素泵持续皮下注射-首日</v>
          </cell>
          <cell r="J2079" t="str">
            <v>医保</v>
          </cell>
          <cell r="K2079" t="str">
            <v>日</v>
          </cell>
          <cell r="L2079" t="str">
            <v/>
          </cell>
          <cell r="M2079" t="str">
            <v/>
          </cell>
        </row>
        <row r="2080">
          <cell r="H2080" t="str">
            <v>310208001-2</v>
          </cell>
          <cell r="I2080" t="str">
            <v>胰岛素泵持续皮下注射-继日</v>
          </cell>
          <cell r="J2080" t="str">
            <v>医保</v>
          </cell>
          <cell r="K2080" t="str">
            <v>日</v>
          </cell>
          <cell r="L2080" t="str">
            <v/>
          </cell>
          <cell r="M2080" t="str">
            <v>胰岛素泵管道</v>
          </cell>
        </row>
        <row r="2081">
          <cell r="H2081" t="str">
            <v>310208002</v>
          </cell>
          <cell r="I2081" t="str">
            <v>人绒毛膜促性腺激素兴奋试验</v>
          </cell>
          <cell r="J2081" t="str">
            <v>医保</v>
          </cell>
          <cell r="K2081" t="str">
            <v>每试验项目</v>
          </cell>
          <cell r="L2081" t="str">
            <v>指3次性腺激素测定及结果分析。</v>
          </cell>
          <cell r="M2081" t="str">
            <v/>
          </cell>
        </row>
        <row r="2082">
          <cell r="H2082" t="str">
            <v>310208003S</v>
          </cell>
          <cell r="I2082" t="str">
            <v>体脂测定</v>
          </cell>
          <cell r="J2082" t="str">
            <v>自费</v>
          </cell>
          <cell r="K2082" t="str">
            <v>次</v>
          </cell>
          <cell r="L2082" t="str">
            <v>指双能X线吸收法，测全身各部位脂肪指量及百分比，结果分析。</v>
          </cell>
          <cell r="M2082" t="str">
            <v/>
          </cell>
        </row>
        <row r="2083">
          <cell r="H2083" t="str">
            <v>310300001</v>
          </cell>
          <cell r="I2083" t="str">
            <v>普通视力检查</v>
          </cell>
          <cell r="J2083" t="str">
            <v>医保</v>
          </cell>
          <cell r="K2083" t="str">
            <v>次/双</v>
          </cell>
          <cell r="L2083" t="str">
            <v>含远视力、近视力、光机能（包括光感及光定位）、伪盲检查。</v>
          </cell>
          <cell r="M2083" t="str">
            <v/>
          </cell>
        </row>
        <row r="2084">
          <cell r="H2084" t="str">
            <v>310300002</v>
          </cell>
          <cell r="I2084" t="str">
            <v>特殊视力检查</v>
          </cell>
          <cell r="J2084" t="str">
            <v>医保</v>
          </cell>
          <cell r="K2084" t="str">
            <v>项</v>
          </cell>
          <cell r="L2084" t="str">
            <v>含儿童图形视力表、点视力表、条栅视力卡、视动性眼震仪。</v>
          </cell>
          <cell r="M2084" t="str">
            <v/>
          </cell>
        </row>
        <row r="2085">
          <cell r="H2085" t="str">
            <v>310300003</v>
          </cell>
          <cell r="I2085" t="str">
            <v>选择性观看检查</v>
          </cell>
          <cell r="J2085" t="str">
            <v>医保</v>
          </cell>
          <cell r="K2085" t="str">
            <v>次/双</v>
          </cell>
          <cell r="L2085" t="str">
            <v/>
          </cell>
          <cell r="M2085" t="str">
            <v/>
          </cell>
        </row>
        <row r="2086">
          <cell r="H2086" t="str">
            <v>310300004</v>
          </cell>
          <cell r="I2086" t="str">
            <v>视网膜视力检查</v>
          </cell>
          <cell r="J2086" t="str">
            <v>医保</v>
          </cell>
          <cell r="K2086" t="str">
            <v>次/只</v>
          </cell>
          <cell r="L2086" t="str">
            <v/>
          </cell>
          <cell r="M2086" t="str">
            <v/>
          </cell>
        </row>
        <row r="2087">
          <cell r="H2087" t="str">
            <v>310300005</v>
          </cell>
          <cell r="I2087" t="str">
            <v>视野检查</v>
          </cell>
          <cell r="J2087" t="str">
            <v>医保</v>
          </cell>
          <cell r="K2087" t="str">
            <v>次/只</v>
          </cell>
          <cell r="L2087" t="str">
            <v>指普通视野计、电脑视野计、动态（Goldmann）视野计。</v>
          </cell>
          <cell r="M2087" t="str">
            <v/>
          </cell>
        </row>
        <row r="2088">
          <cell r="H2088" t="str">
            <v>310300006</v>
          </cell>
          <cell r="I2088" t="str">
            <v>阿姆斯勒(Amsler)表检查</v>
          </cell>
          <cell r="J2088" t="str">
            <v>医保</v>
          </cell>
          <cell r="K2088" t="str">
            <v>次/双</v>
          </cell>
          <cell r="L2088" t="str">
            <v/>
          </cell>
          <cell r="M2088" t="str">
            <v/>
          </cell>
        </row>
        <row r="2089">
          <cell r="H2089" t="str">
            <v>310300007</v>
          </cell>
          <cell r="I2089" t="str">
            <v>验光</v>
          </cell>
          <cell r="J2089" t="str">
            <v>医保</v>
          </cell>
          <cell r="K2089" t="str">
            <v>项</v>
          </cell>
          <cell r="L2089" t="str">
            <v/>
          </cell>
          <cell r="M2089" t="str">
            <v/>
          </cell>
        </row>
        <row r="2090">
          <cell r="H2090" t="str">
            <v>310300007-1</v>
          </cell>
          <cell r="I2090" t="str">
            <v>检影</v>
          </cell>
          <cell r="J2090" t="str">
            <v>医保</v>
          </cell>
          <cell r="K2090" t="str">
            <v>项</v>
          </cell>
          <cell r="L2090" t="str">
            <v/>
          </cell>
          <cell r="M2090" t="str">
            <v/>
          </cell>
        </row>
        <row r="2091">
          <cell r="H2091" t="str">
            <v>310300007-2</v>
          </cell>
          <cell r="I2091" t="str">
            <v>散瞳</v>
          </cell>
          <cell r="J2091" t="str">
            <v>医保</v>
          </cell>
          <cell r="K2091" t="str">
            <v>项</v>
          </cell>
          <cell r="L2091" t="str">
            <v/>
          </cell>
          <cell r="M2091" t="str">
            <v/>
          </cell>
        </row>
        <row r="2092">
          <cell r="H2092" t="str">
            <v>310300007-3</v>
          </cell>
          <cell r="I2092" t="str">
            <v>云雾试验</v>
          </cell>
          <cell r="J2092" t="str">
            <v>医保</v>
          </cell>
          <cell r="K2092" t="str">
            <v>项</v>
          </cell>
          <cell r="L2092" t="str">
            <v/>
          </cell>
          <cell r="M2092" t="str">
            <v/>
          </cell>
        </row>
        <row r="2093">
          <cell r="H2093" t="str">
            <v>310300007-4</v>
          </cell>
          <cell r="I2093" t="str">
            <v>试镜</v>
          </cell>
          <cell r="J2093" t="str">
            <v>医保</v>
          </cell>
          <cell r="K2093" t="str">
            <v>项</v>
          </cell>
          <cell r="L2093" t="str">
            <v/>
          </cell>
          <cell r="M2093" t="str">
            <v/>
          </cell>
        </row>
        <row r="2094">
          <cell r="H2094" t="str">
            <v>310300008</v>
          </cell>
          <cell r="I2094" t="str">
            <v>镜片检测</v>
          </cell>
          <cell r="J2094" t="str">
            <v>自费</v>
          </cell>
          <cell r="K2094" t="str">
            <v>次/双</v>
          </cell>
          <cell r="L2094" t="str">
            <v/>
          </cell>
          <cell r="M2094" t="str">
            <v/>
          </cell>
        </row>
        <row r="2095">
          <cell r="H2095" t="str">
            <v>310300009</v>
          </cell>
          <cell r="I2095" t="str">
            <v>隐形眼镜配置</v>
          </cell>
          <cell r="J2095" t="str">
            <v>自费</v>
          </cell>
          <cell r="K2095" t="str">
            <v>次</v>
          </cell>
          <cell r="L2095" t="str">
            <v>含验光、角膜曲率测量、泪液分泌功能（Schirmer）测定。</v>
          </cell>
          <cell r="M2095" t="str">
            <v/>
          </cell>
        </row>
        <row r="2096">
          <cell r="H2096" t="str">
            <v>310300010</v>
          </cell>
          <cell r="I2096" t="str">
            <v>主导眼检查</v>
          </cell>
          <cell r="J2096" t="str">
            <v>医保</v>
          </cell>
          <cell r="K2096" t="str">
            <v>次/只</v>
          </cell>
          <cell r="L2096" t="str">
            <v/>
          </cell>
          <cell r="M2096" t="str">
            <v/>
          </cell>
        </row>
        <row r="2097">
          <cell r="H2097" t="str">
            <v>310300011</v>
          </cell>
          <cell r="I2097" t="str">
            <v>代偿头位测定</v>
          </cell>
          <cell r="J2097" t="str">
            <v>医保</v>
          </cell>
          <cell r="K2097" t="str">
            <v>次/双</v>
          </cell>
          <cell r="L2097" t="str">
            <v>含使用头位检测仪。</v>
          </cell>
          <cell r="M2097" t="str">
            <v/>
          </cell>
        </row>
        <row r="2098">
          <cell r="H2098" t="str">
            <v>310300012</v>
          </cell>
          <cell r="I2098" t="str">
            <v>复视检查</v>
          </cell>
          <cell r="J2098" t="str">
            <v>医保</v>
          </cell>
          <cell r="K2098" t="str">
            <v>次</v>
          </cell>
          <cell r="L2098" t="str">
            <v/>
          </cell>
          <cell r="M2098" t="str">
            <v/>
          </cell>
        </row>
        <row r="2099">
          <cell r="H2099" t="str">
            <v>310300013</v>
          </cell>
          <cell r="I2099" t="str">
            <v>斜视度测定</v>
          </cell>
          <cell r="J2099" t="str">
            <v>医保</v>
          </cell>
          <cell r="K2099" t="str">
            <v>次/双</v>
          </cell>
          <cell r="L2099" t="str">
            <v>含九个注视方向双眼分别注视时的斜度，看远及看近。</v>
          </cell>
          <cell r="M2099" t="str">
            <v/>
          </cell>
        </row>
        <row r="2100">
          <cell r="H2100" t="str">
            <v>310300013-1</v>
          </cell>
          <cell r="I2100" t="str">
            <v>视野弧查斜视角</v>
          </cell>
          <cell r="J2100" t="str">
            <v>医保</v>
          </cell>
          <cell r="K2100" t="str">
            <v>次/双</v>
          </cell>
          <cell r="L2100" t="str">
            <v/>
          </cell>
          <cell r="M2100" t="str">
            <v/>
          </cell>
        </row>
        <row r="2101">
          <cell r="H2101" t="str">
            <v>310300014</v>
          </cell>
          <cell r="I2101" t="str">
            <v>三棱镜检查</v>
          </cell>
          <cell r="J2101" t="str">
            <v>医保</v>
          </cell>
          <cell r="K2101" t="str">
            <v>次/双</v>
          </cell>
          <cell r="L2101" t="str">
            <v/>
          </cell>
          <cell r="M2101" t="str">
            <v/>
          </cell>
        </row>
        <row r="2102">
          <cell r="H2102" t="str">
            <v>310300015</v>
          </cell>
          <cell r="I2102" t="str">
            <v>线状镜检查</v>
          </cell>
          <cell r="J2102" t="str">
            <v>医保</v>
          </cell>
          <cell r="K2102" t="str">
            <v>次/只</v>
          </cell>
          <cell r="L2102" t="str">
            <v/>
          </cell>
          <cell r="M2102" t="str">
            <v/>
          </cell>
        </row>
        <row r="2103">
          <cell r="H2103" t="str">
            <v>310300016</v>
          </cell>
          <cell r="I2103" t="str">
            <v>黑氏(Hess)屏检查</v>
          </cell>
          <cell r="J2103" t="str">
            <v>医保</v>
          </cell>
          <cell r="K2103" t="str">
            <v>次/双</v>
          </cell>
          <cell r="L2103" t="str">
            <v/>
          </cell>
          <cell r="M2103" t="str">
            <v/>
          </cell>
        </row>
        <row r="2104">
          <cell r="H2104" t="str">
            <v>310300017</v>
          </cell>
          <cell r="I2104" t="str">
            <v>调节/集合测定</v>
          </cell>
          <cell r="J2104" t="str">
            <v>医保</v>
          </cell>
          <cell r="K2104" t="str">
            <v>次/双</v>
          </cell>
          <cell r="L2104" t="str">
            <v/>
          </cell>
          <cell r="M2104" t="str">
            <v/>
          </cell>
        </row>
        <row r="2105">
          <cell r="H2105" t="str">
            <v>310300018</v>
          </cell>
          <cell r="I2105" t="str">
            <v>牵拉试验</v>
          </cell>
          <cell r="J2105" t="str">
            <v>医保</v>
          </cell>
          <cell r="K2105" t="str">
            <v>次/只</v>
          </cell>
          <cell r="L2105" t="str">
            <v>含有无复视及耐受程度、被动牵拉、主动收缩。</v>
          </cell>
          <cell r="M2105" t="str">
            <v/>
          </cell>
        </row>
        <row r="2106">
          <cell r="H2106" t="str">
            <v>310300019</v>
          </cell>
          <cell r="I2106" t="str">
            <v>双眼视觉检查</v>
          </cell>
          <cell r="J2106" t="str">
            <v>医保</v>
          </cell>
          <cell r="K2106" t="str">
            <v>次/双</v>
          </cell>
          <cell r="L2106" t="str">
            <v>含双眼同时知觉、双眼同时视、双眼融合功能、立体视功能。</v>
          </cell>
          <cell r="M2106" t="str">
            <v/>
          </cell>
        </row>
        <row r="2107">
          <cell r="H2107" t="str">
            <v>310300019-1</v>
          </cell>
          <cell r="I2107" t="str">
            <v>固视野检查</v>
          </cell>
          <cell r="J2107" t="str">
            <v>医保</v>
          </cell>
          <cell r="K2107" t="str">
            <v>次/双</v>
          </cell>
          <cell r="L2107" t="str">
            <v/>
          </cell>
          <cell r="M2107" t="str">
            <v/>
          </cell>
        </row>
        <row r="2108">
          <cell r="H2108" t="str">
            <v>310300020</v>
          </cell>
          <cell r="I2108" t="str">
            <v>色觉检查</v>
          </cell>
          <cell r="J2108" t="str">
            <v>医保</v>
          </cell>
          <cell r="K2108" t="str">
            <v/>
          </cell>
          <cell r="L2108" t="str">
            <v/>
          </cell>
          <cell r="M2108" t="str">
            <v/>
          </cell>
        </row>
        <row r="2109">
          <cell r="H2109" t="str">
            <v>310300020-1</v>
          </cell>
          <cell r="I2109" t="str">
            <v>色觉检查-普通图谱法</v>
          </cell>
          <cell r="J2109" t="str">
            <v>医保</v>
          </cell>
          <cell r="K2109" t="str">
            <v>次/双</v>
          </cell>
          <cell r="L2109" t="str">
            <v/>
          </cell>
          <cell r="M2109" t="str">
            <v/>
          </cell>
        </row>
        <row r="2110">
          <cell r="H2110" t="str">
            <v>310300020-2</v>
          </cell>
          <cell r="I2110" t="str">
            <v>色觉检查-FM-100Hue测试盒法</v>
          </cell>
          <cell r="J2110" t="str">
            <v>医保</v>
          </cell>
          <cell r="K2110" t="str">
            <v>次/只</v>
          </cell>
          <cell r="L2110" t="str">
            <v/>
          </cell>
          <cell r="M2110" t="str">
            <v/>
          </cell>
        </row>
        <row r="2111">
          <cell r="H2111" t="str">
            <v>310300020-3</v>
          </cell>
          <cell r="I2111" t="str">
            <v>色觉检查-色觉仪法</v>
          </cell>
          <cell r="J2111" t="str">
            <v>医保</v>
          </cell>
          <cell r="K2111" t="str">
            <v>次/只</v>
          </cell>
          <cell r="L2111" t="str">
            <v/>
          </cell>
          <cell r="M2111" t="str">
            <v/>
          </cell>
        </row>
        <row r="2112">
          <cell r="H2112" t="str">
            <v>310300021</v>
          </cell>
          <cell r="I2112" t="str">
            <v>对比敏感度检查</v>
          </cell>
          <cell r="J2112" t="str">
            <v>医保</v>
          </cell>
          <cell r="K2112" t="str">
            <v>次/只</v>
          </cell>
          <cell r="L2112" t="str">
            <v/>
          </cell>
          <cell r="M2112" t="str">
            <v/>
          </cell>
        </row>
        <row r="2113">
          <cell r="H2113" t="str">
            <v>310300022</v>
          </cell>
          <cell r="I2113" t="str">
            <v>暗适应测定</v>
          </cell>
          <cell r="J2113" t="str">
            <v>医保</v>
          </cell>
          <cell r="K2113" t="str">
            <v>次/只</v>
          </cell>
          <cell r="L2113" t="str">
            <v>含图形及报告。</v>
          </cell>
          <cell r="M2113" t="str">
            <v/>
          </cell>
        </row>
        <row r="2114">
          <cell r="H2114" t="str">
            <v>310300023</v>
          </cell>
          <cell r="I2114" t="str">
            <v>明适应测定</v>
          </cell>
          <cell r="J2114" t="str">
            <v>医保</v>
          </cell>
          <cell r="K2114" t="str">
            <v>次/双</v>
          </cell>
          <cell r="L2114" t="str">
            <v/>
          </cell>
          <cell r="M2114" t="str">
            <v/>
          </cell>
        </row>
        <row r="2115">
          <cell r="H2115" t="str">
            <v>310300024</v>
          </cell>
          <cell r="I2115" t="str">
            <v>正切尺检查</v>
          </cell>
          <cell r="J2115" t="str">
            <v>医保</v>
          </cell>
          <cell r="K2115" t="str">
            <v>次/双</v>
          </cell>
          <cell r="L2115" t="str">
            <v/>
          </cell>
          <cell r="M2115" t="str">
            <v/>
          </cell>
        </row>
        <row r="2116">
          <cell r="H2116" t="str">
            <v>310300025</v>
          </cell>
          <cell r="I2116" t="str">
            <v>注视性质检查</v>
          </cell>
          <cell r="J2116" t="str">
            <v>医保</v>
          </cell>
          <cell r="K2116" t="str">
            <v>次/双</v>
          </cell>
          <cell r="L2116" t="str">
            <v/>
          </cell>
          <cell r="M2116" t="str">
            <v/>
          </cell>
        </row>
        <row r="2117">
          <cell r="H2117" t="str">
            <v>310300026</v>
          </cell>
          <cell r="I2117" t="str">
            <v>眼象差检查</v>
          </cell>
          <cell r="J2117" t="str">
            <v>医保</v>
          </cell>
          <cell r="K2117" t="str">
            <v/>
          </cell>
          <cell r="L2117" t="str">
            <v/>
          </cell>
          <cell r="M2117" t="str">
            <v/>
          </cell>
        </row>
        <row r="2118">
          <cell r="H2118" t="str">
            <v>310300026-1</v>
          </cell>
          <cell r="I2118" t="str">
            <v>眼象差检查-手工法</v>
          </cell>
          <cell r="J2118" t="str">
            <v>医保</v>
          </cell>
          <cell r="K2118" t="str">
            <v>次/只</v>
          </cell>
          <cell r="L2118" t="str">
            <v/>
          </cell>
          <cell r="M2118" t="str">
            <v/>
          </cell>
        </row>
        <row r="2119">
          <cell r="H2119" t="str">
            <v>310300026-2</v>
          </cell>
          <cell r="I2119" t="str">
            <v>眼象差检查-仪器法</v>
          </cell>
          <cell r="J2119" t="str">
            <v>医保</v>
          </cell>
          <cell r="K2119" t="str">
            <v>次/只</v>
          </cell>
          <cell r="L2119" t="str">
            <v/>
          </cell>
          <cell r="M2119" t="str">
            <v/>
          </cell>
        </row>
        <row r="2120">
          <cell r="H2120" t="str">
            <v>310300027</v>
          </cell>
          <cell r="I2120" t="str">
            <v>眼压检查</v>
          </cell>
          <cell r="J2120" t="str">
            <v>医保</v>
          </cell>
          <cell r="K2120" t="str">
            <v/>
          </cell>
          <cell r="L2120" t="str">
            <v/>
          </cell>
          <cell r="M2120" t="str">
            <v/>
          </cell>
        </row>
        <row r="2121">
          <cell r="H2121" t="str">
            <v>310300027-1</v>
          </cell>
          <cell r="I2121" t="str">
            <v>眼压检查-Schiotz眼压计法</v>
          </cell>
          <cell r="J2121" t="str">
            <v>医保</v>
          </cell>
          <cell r="K2121" t="str">
            <v>次/双</v>
          </cell>
          <cell r="L2121" t="str">
            <v/>
          </cell>
          <cell r="M2121" t="str">
            <v/>
          </cell>
        </row>
        <row r="2122">
          <cell r="H2122" t="str">
            <v>310300027-2</v>
          </cell>
          <cell r="I2122" t="str">
            <v>眼压检查-非接触眼压计法或压平眼压计法</v>
          </cell>
          <cell r="J2122" t="str">
            <v>医保</v>
          </cell>
          <cell r="K2122" t="str">
            <v>次/双</v>
          </cell>
          <cell r="L2122" t="str">
            <v/>
          </cell>
          <cell r="M2122" t="str">
            <v/>
          </cell>
        </row>
        <row r="2123">
          <cell r="H2123" t="str">
            <v>310300028</v>
          </cell>
          <cell r="I2123" t="str">
            <v>眼压日曲线检查</v>
          </cell>
          <cell r="J2123" t="str">
            <v>医保</v>
          </cell>
          <cell r="K2123" t="str">
            <v>次/双</v>
          </cell>
          <cell r="L2123" t="str">
            <v>含5次测眼压。</v>
          </cell>
          <cell r="M2123" t="str">
            <v/>
          </cell>
        </row>
        <row r="2124">
          <cell r="H2124" t="str">
            <v>310300028-1</v>
          </cell>
          <cell r="I2124" t="str">
            <v>眼压日曲线检查-Schiotz眼压计法</v>
          </cell>
          <cell r="J2124" t="str">
            <v>医保</v>
          </cell>
          <cell r="K2124" t="str">
            <v>次/双</v>
          </cell>
          <cell r="L2124" t="str">
            <v>含5次测眼压。</v>
          </cell>
          <cell r="M2124" t="str">
            <v/>
          </cell>
        </row>
        <row r="2125">
          <cell r="H2125" t="str">
            <v>310300029</v>
          </cell>
          <cell r="I2125" t="str">
            <v>眼压描记</v>
          </cell>
          <cell r="J2125" t="str">
            <v>医保</v>
          </cell>
          <cell r="K2125" t="str">
            <v>次/双</v>
          </cell>
          <cell r="L2125" t="str">
            <v/>
          </cell>
          <cell r="M2125" t="str">
            <v/>
          </cell>
        </row>
        <row r="2126">
          <cell r="H2126" t="str">
            <v>310300030</v>
          </cell>
          <cell r="I2126" t="str">
            <v>眼球突出度测量</v>
          </cell>
          <cell r="J2126" t="str">
            <v>医保</v>
          </cell>
          <cell r="K2126" t="str">
            <v>次/双</v>
          </cell>
          <cell r="L2126" t="str">
            <v>指米尺测量法、眼球突出计测量法。</v>
          </cell>
          <cell r="M2126" t="str">
            <v/>
          </cell>
        </row>
        <row r="2127">
          <cell r="H2127" t="str">
            <v>310300031</v>
          </cell>
          <cell r="I2127" t="str">
            <v>青光眼视网膜神经纤维层计算机图象分析</v>
          </cell>
          <cell r="J2127" t="str">
            <v>医保</v>
          </cell>
          <cell r="K2127" t="str">
            <v>次/双</v>
          </cell>
          <cell r="L2127" t="str">
            <v>含计算机图相分析；不含OCT、HRT及SLO。</v>
          </cell>
          <cell r="M2127" t="str">
            <v/>
          </cell>
        </row>
        <row r="2128">
          <cell r="H2128" t="str">
            <v>310300032</v>
          </cell>
          <cell r="I2128" t="str">
            <v>低视力助视器试验</v>
          </cell>
          <cell r="J2128" t="str">
            <v>医保</v>
          </cell>
          <cell r="K2128" t="str">
            <v>次/只</v>
          </cell>
          <cell r="L2128" t="str">
            <v/>
          </cell>
          <cell r="M2128" t="str">
            <v/>
          </cell>
        </row>
        <row r="2129">
          <cell r="H2129" t="str">
            <v>310300033</v>
          </cell>
          <cell r="I2129" t="str">
            <v>上睑下垂检查</v>
          </cell>
          <cell r="J2129" t="str">
            <v>医保</v>
          </cell>
          <cell r="K2129" t="str">
            <v>次/只</v>
          </cell>
          <cell r="L2129" t="str">
            <v/>
          </cell>
          <cell r="M2129" t="str">
            <v/>
          </cell>
        </row>
        <row r="2130">
          <cell r="H2130" t="str">
            <v>310300034</v>
          </cell>
          <cell r="I2130" t="str">
            <v>泪膜破裂时间测定</v>
          </cell>
          <cell r="J2130" t="str">
            <v>医保</v>
          </cell>
          <cell r="K2130" t="str">
            <v>次/只</v>
          </cell>
          <cell r="L2130" t="str">
            <v/>
          </cell>
          <cell r="M2130" t="str">
            <v/>
          </cell>
        </row>
        <row r="2131">
          <cell r="H2131" t="str">
            <v>310300035</v>
          </cell>
          <cell r="I2131" t="str">
            <v>泪液分泌功能测定</v>
          </cell>
          <cell r="J2131" t="str">
            <v>医保</v>
          </cell>
          <cell r="K2131" t="str">
            <v>次/只</v>
          </cell>
          <cell r="L2131" t="str">
            <v/>
          </cell>
          <cell r="M2131" t="str">
            <v/>
          </cell>
        </row>
        <row r="2132">
          <cell r="H2132" t="str">
            <v>310300036</v>
          </cell>
          <cell r="I2132" t="str">
            <v>泪道冲洗</v>
          </cell>
          <cell r="J2132" t="str">
            <v>医保</v>
          </cell>
          <cell r="K2132" t="str">
            <v>次/只</v>
          </cell>
          <cell r="L2132" t="str">
            <v/>
          </cell>
          <cell r="M2132" t="str">
            <v/>
          </cell>
        </row>
        <row r="2133">
          <cell r="H2133" t="str">
            <v>310300037</v>
          </cell>
          <cell r="I2133" t="str">
            <v>青光眼诱导试验</v>
          </cell>
          <cell r="J2133" t="str">
            <v>医保</v>
          </cell>
          <cell r="K2133" t="str">
            <v>次/双</v>
          </cell>
          <cell r="L2133" t="str">
            <v>含饮水、暗室、妥拉苏林等。</v>
          </cell>
          <cell r="M2133" t="str">
            <v/>
          </cell>
        </row>
        <row r="2134">
          <cell r="H2134" t="str">
            <v>310300038</v>
          </cell>
          <cell r="I2134" t="str">
            <v>角膜荧光素染色检查</v>
          </cell>
          <cell r="J2134" t="str">
            <v>医保</v>
          </cell>
          <cell r="K2134" t="str">
            <v>次/双</v>
          </cell>
          <cell r="L2134" t="str">
            <v/>
          </cell>
          <cell r="M2134" t="str">
            <v/>
          </cell>
        </row>
        <row r="2135">
          <cell r="H2135" t="str">
            <v>310300039</v>
          </cell>
          <cell r="I2135" t="str">
            <v>角膜曲率测量</v>
          </cell>
          <cell r="J2135" t="str">
            <v>医保</v>
          </cell>
          <cell r="K2135" t="str">
            <v>次/双</v>
          </cell>
          <cell r="L2135" t="str">
            <v/>
          </cell>
          <cell r="M2135" t="str">
            <v/>
          </cell>
        </row>
        <row r="2136">
          <cell r="H2136" t="str">
            <v>310300040</v>
          </cell>
          <cell r="I2136" t="str">
            <v>角膜地形图检查</v>
          </cell>
          <cell r="J2136" t="str">
            <v>医保</v>
          </cell>
          <cell r="K2136" t="str">
            <v>次/只</v>
          </cell>
          <cell r="L2136" t="str">
            <v/>
          </cell>
          <cell r="M2136" t="str">
            <v/>
          </cell>
        </row>
        <row r="2137">
          <cell r="H2137" t="str">
            <v>310300041</v>
          </cell>
          <cell r="I2137" t="str">
            <v>角膜内皮镜检查</v>
          </cell>
          <cell r="J2137" t="str">
            <v>医保</v>
          </cell>
          <cell r="K2137" t="str">
            <v>次/只</v>
          </cell>
          <cell r="L2137" t="str">
            <v/>
          </cell>
          <cell r="M2137" t="str">
            <v/>
          </cell>
        </row>
        <row r="2138">
          <cell r="H2138" t="str">
            <v>310300041-1</v>
          </cell>
          <cell r="I2138" t="str">
            <v>角膜内皮镜检查加收(录象记录)</v>
          </cell>
          <cell r="J2138" t="str">
            <v>医保</v>
          </cell>
          <cell r="K2138" t="str">
            <v>次</v>
          </cell>
          <cell r="L2138" t="str">
            <v/>
          </cell>
          <cell r="M2138" t="str">
            <v/>
          </cell>
        </row>
        <row r="2139">
          <cell r="H2139" t="str">
            <v>310300042</v>
          </cell>
          <cell r="I2139" t="str">
            <v>角膜厚度检查</v>
          </cell>
          <cell r="J2139" t="str">
            <v>医保</v>
          </cell>
          <cell r="K2139" t="str">
            <v>次/只</v>
          </cell>
          <cell r="L2139" t="str">
            <v>指裂隙灯法、超声法。</v>
          </cell>
          <cell r="M2139" t="str">
            <v/>
          </cell>
        </row>
        <row r="2140">
          <cell r="H2140" t="str">
            <v>310300043</v>
          </cell>
          <cell r="I2140" t="str">
            <v>角膜知觉检查</v>
          </cell>
          <cell r="J2140" t="str">
            <v>医保</v>
          </cell>
          <cell r="K2140" t="str">
            <v>次/只</v>
          </cell>
          <cell r="L2140" t="str">
            <v/>
          </cell>
          <cell r="M2140" t="str">
            <v/>
          </cell>
        </row>
        <row r="2141">
          <cell r="H2141" t="str">
            <v>310300044</v>
          </cell>
          <cell r="I2141" t="str">
            <v>巩膜透照检查</v>
          </cell>
          <cell r="J2141" t="str">
            <v>医保</v>
          </cell>
          <cell r="K2141" t="str">
            <v>次/只</v>
          </cell>
          <cell r="L2141" t="str">
            <v>含散瞳。</v>
          </cell>
          <cell r="M2141" t="str">
            <v/>
          </cell>
        </row>
        <row r="2142">
          <cell r="H2142" t="str">
            <v>310300045</v>
          </cell>
          <cell r="I2142" t="str">
            <v>人工晶体度数测量</v>
          </cell>
          <cell r="J2142" t="str">
            <v>医保</v>
          </cell>
          <cell r="K2142" t="str">
            <v>次/双</v>
          </cell>
          <cell r="L2142" t="str">
            <v/>
          </cell>
          <cell r="M2142" t="str">
            <v/>
          </cell>
        </row>
        <row r="2143">
          <cell r="H2143" t="str">
            <v>310300046</v>
          </cell>
          <cell r="I2143" t="str">
            <v>前房深度测量</v>
          </cell>
          <cell r="J2143" t="str">
            <v>医保</v>
          </cell>
          <cell r="K2143" t="str">
            <v>次/只</v>
          </cell>
          <cell r="L2143" t="str">
            <v>指裂隙灯法（测量周边前房及轴部前房）、前房深度测量仪法。</v>
          </cell>
          <cell r="M2143" t="str">
            <v/>
          </cell>
        </row>
        <row r="2144">
          <cell r="H2144" t="str">
            <v>310300047</v>
          </cell>
          <cell r="I2144" t="str">
            <v>房水荧光测定</v>
          </cell>
          <cell r="J2144" t="str">
            <v>医保</v>
          </cell>
          <cell r="K2144" t="str">
            <v>次/只</v>
          </cell>
          <cell r="L2144" t="str">
            <v/>
          </cell>
          <cell r="M2144" t="str">
            <v/>
          </cell>
        </row>
        <row r="2145">
          <cell r="H2145" t="str">
            <v>310300048</v>
          </cell>
          <cell r="I2145" t="str">
            <v>裂隙灯检查</v>
          </cell>
          <cell r="J2145" t="str">
            <v>医保</v>
          </cell>
          <cell r="K2145" t="str">
            <v>次/双</v>
          </cell>
          <cell r="L2145" t="str">
            <v/>
          </cell>
          <cell r="M2145" t="str">
            <v/>
          </cell>
        </row>
        <row r="2146">
          <cell r="H2146" t="str">
            <v>310300049</v>
          </cell>
          <cell r="I2146" t="str">
            <v>裂隙灯下眼底检查</v>
          </cell>
          <cell r="J2146" t="str">
            <v>医保</v>
          </cell>
          <cell r="K2146" t="str">
            <v>次/只</v>
          </cell>
          <cell r="L2146" t="str">
            <v>指前置镜、三面镜、视网膜镜。</v>
          </cell>
          <cell r="M2146" t="str">
            <v/>
          </cell>
        </row>
        <row r="2147">
          <cell r="H2147" t="str">
            <v>310300050</v>
          </cell>
          <cell r="I2147" t="str">
            <v>裂隙灯下房角镜检查</v>
          </cell>
          <cell r="J2147" t="str">
            <v>医保</v>
          </cell>
          <cell r="K2147" t="str">
            <v>次/只</v>
          </cell>
          <cell r="L2147" t="str">
            <v/>
          </cell>
          <cell r="M2147" t="str">
            <v/>
          </cell>
        </row>
        <row r="2148">
          <cell r="H2148" t="str">
            <v>310300051</v>
          </cell>
          <cell r="I2148" t="str">
            <v>眼位照相</v>
          </cell>
          <cell r="J2148" t="str">
            <v>医保</v>
          </cell>
          <cell r="K2148" t="str">
            <v>次/双</v>
          </cell>
          <cell r="L2148" t="str">
            <v/>
          </cell>
          <cell r="M2148" t="str">
            <v/>
          </cell>
        </row>
        <row r="2149">
          <cell r="H2149" t="str">
            <v>310300052</v>
          </cell>
          <cell r="I2149" t="str">
            <v>眼前段照相</v>
          </cell>
          <cell r="J2149" t="str">
            <v>医保</v>
          </cell>
          <cell r="K2149" t="str">
            <v>次</v>
          </cell>
          <cell r="L2149" t="str">
            <v/>
          </cell>
          <cell r="M2149" t="str">
            <v/>
          </cell>
        </row>
        <row r="2150">
          <cell r="H2150" t="str">
            <v>310300053</v>
          </cell>
          <cell r="I2150" t="str">
            <v>眼底照相</v>
          </cell>
          <cell r="J2150" t="str">
            <v>医保</v>
          </cell>
          <cell r="K2150" t="str">
            <v>次/只</v>
          </cell>
          <cell r="L2150" t="str">
            <v>指眼底后极部照相。</v>
          </cell>
          <cell r="M2150" t="str">
            <v/>
          </cell>
        </row>
        <row r="2151">
          <cell r="H2151" t="str">
            <v>310300053-1</v>
          </cell>
          <cell r="I2151" t="str">
            <v>眼底照相加收(超过一个方位)</v>
          </cell>
          <cell r="J2151" t="str">
            <v>医保</v>
          </cell>
          <cell r="K2151" t="str">
            <v>每方位</v>
          </cell>
          <cell r="L2151" t="str">
            <v/>
          </cell>
          <cell r="M2151" t="str">
            <v/>
          </cell>
        </row>
        <row r="2152">
          <cell r="H2152" t="str">
            <v>310300054</v>
          </cell>
          <cell r="I2152" t="str">
            <v>眼底血管造影</v>
          </cell>
          <cell r="J2152" t="str">
            <v>医保</v>
          </cell>
          <cell r="K2152" t="str">
            <v/>
          </cell>
          <cell r="L2152" t="str">
            <v/>
          </cell>
          <cell r="M2152" t="str">
            <v/>
          </cell>
        </row>
        <row r="2153">
          <cell r="H2153" t="str">
            <v>310300054-1</v>
          </cell>
          <cell r="I2153" t="str">
            <v>眼底荧光血管造影(FFA)</v>
          </cell>
          <cell r="J2153" t="str">
            <v>医保</v>
          </cell>
          <cell r="K2153" t="str">
            <v>次/只</v>
          </cell>
          <cell r="L2153" t="str">
            <v>含图文报告。</v>
          </cell>
          <cell r="M2153" t="str">
            <v>造影剂</v>
          </cell>
        </row>
        <row r="2154">
          <cell r="H2154" t="str">
            <v>310300054-2</v>
          </cell>
          <cell r="I2154" t="str">
            <v>眼底靛青绿血管造影(ICGA)</v>
          </cell>
          <cell r="J2154" t="str">
            <v>医保</v>
          </cell>
          <cell r="K2154" t="str">
            <v>次/只</v>
          </cell>
          <cell r="L2154" t="str">
            <v>含图文报告。</v>
          </cell>
          <cell r="M2154" t="str">
            <v>造影剂</v>
          </cell>
        </row>
        <row r="2155">
          <cell r="H2155" t="str">
            <v>310300055</v>
          </cell>
          <cell r="I2155" t="str">
            <v>裂隙灯下眼底视神经立体照相</v>
          </cell>
          <cell r="J2155" t="str">
            <v>医保</v>
          </cell>
          <cell r="K2155" t="str">
            <v>次/只</v>
          </cell>
          <cell r="L2155" t="str">
            <v/>
          </cell>
          <cell r="M2155" t="str">
            <v/>
          </cell>
        </row>
        <row r="2156">
          <cell r="H2156" t="str">
            <v>310300056</v>
          </cell>
          <cell r="I2156" t="str">
            <v>眼底检查</v>
          </cell>
          <cell r="J2156" t="str">
            <v>医保</v>
          </cell>
          <cell r="K2156" t="str">
            <v/>
          </cell>
          <cell r="L2156" t="str">
            <v>不含散瞳。</v>
          </cell>
          <cell r="M2156" t="str">
            <v/>
          </cell>
        </row>
        <row r="2157">
          <cell r="H2157" t="str">
            <v>310300056-1</v>
          </cell>
          <cell r="I2157" t="str">
            <v>眼底检查-直接眼底镜法</v>
          </cell>
          <cell r="J2157" t="str">
            <v>医保</v>
          </cell>
          <cell r="K2157" t="str">
            <v>次/只</v>
          </cell>
          <cell r="L2157" t="str">
            <v>不含散瞳。</v>
          </cell>
          <cell r="M2157" t="str">
            <v/>
          </cell>
        </row>
        <row r="2158">
          <cell r="H2158" t="str">
            <v>310300056-2</v>
          </cell>
          <cell r="I2158" t="str">
            <v>眼底检查-间接眼底镜法</v>
          </cell>
          <cell r="J2158" t="str">
            <v>医保</v>
          </cell>
          <cell r="K2158" t="str">
            <v>次/只</v>
          </cell>
          <cell r="L2158" t="str">
            <v>不含散瞳。</v>
          </cell>
          <cell r="M2158" t="str">
            <v/>
          </cell>
        </row>
        <row r="2159">
          <cell r="H2159" t="str">
            <v>310300057</v>
          </cell>
          <cell r="I2159" t="str">
            <v>扫描激光眼底检查(SLO)</v>
          </cell>
          <cell r="J2159" t="str">
            <v>医保</v>
          </cell>
          <cell r="K2159" t="str">
            <v>次/只</v>
          </cell>
          <cell r="L2159" t="str">
            <v/>
          </cell>
          <cell r="M2159" t="str">
            <v/>
          </cell>
        </row>
        <row r="2160">
          <cell r="H2160" t="str">
            <v>310300058</v>
          </cell>
          <cell r="I2160" t="str">
            <v>视网膜裂孔定位检查</v>
          </cell>
          <cell r="J2160" t="str">
            <v>医保</v>
          </cell>
          <cell r="K2160" t="str">
            <v>次/只</v>
          </cell>
          <cell r="L2160" t="str">
            <v>含直接检眼镜观察+测算、双目间接检眼镜观察+巩膜加压法。</v>
          </cell>
          <cell r="M2160" t="str">
            <v/>
          </cell>
        </row>
        <row r="2161">
          <cell r="H2161" t="str">
            <v>310300059</v>
          </cell>
          <cell r="I2161" t="str">
            <v>海德堡视网膜厚度检查(HRT)</v>
          </cell>
          <cell r="J2161" t="str">
            <v>医保</v>
          </cell>
          <cell r="K2161" t="str">
            <v>次/只</v>
          </cell>
          <cell r="L2161" t="str">
            <v/>
          </cell>
          <cell r="M2161" t="str">
            <v/>
          </cell>
        </row>
        <row r="2162">
          <cell r="H2162" t="str">
            <v>310300060</v>
          </cell>
          <cell r="I2162" t="str">
            <v>眼血流图</v>
          </cell>
          <cell r="J2162" t="str">
            <v>医保</v>
          </cell>
          <cell r="K2162" t="str">
            <v>次/只</v>
          </cell>
          <cell r="L2162" t="str">
            <v/>
          </cell>
          <cell r="M2162" t="str">
            <v/>
          </cell>
        </row>
        <row r="2163">
          <cell r="H2163" t="str">
            <v>310300061</v>
          </cell>
          <cell r="I2163" t="str">
            <v>视网膜动脉压测定</v>
          </cell>
          <cell r="J2163" t="str">
            <v>医保</v>
          </cell>
          <cell r="K2163" t="str">
            <v>次</v>
          </cell>
          <cell r="L2163" t="str">
            <v/>
          </cell>
          <cell r="M2163" t="str">
            <v/>
          </cell>
        </row>
        <row r="2164">
          <cell r="H2164" t="str">
            <v>310300062</v>
          </cell>
          <cell r="I2164" t="str">
            <v>临界融合频率检查</v>
          </cell>
          <cell r="J2164" t="str">
            <v>医保</v>
          </cell>
          <cell r="K2164" t="str">
            <v>次</v>
          </cell>
          <cell r="L2164" t="str">
            <v/>
          </cell>
          <cell r="M2164" t="str">
            <v/>
          </cell>
        </row>
        <row r="2165">
          <cell r="H2165" t="str">
            <v>310300063</v>
          </cell>
          <cell r="I2165" t="str">
            <v>超声生物显微镜检查(UBM)</v>
          </cell>
          <cell r="J2165" t="str">
            <v>医保</v>
          </cell>
          <cell r="K2165" t="str">
            <v>次/只</v>
          </cell>
          <cell r="L2165" t="str">
            <v/>
          </cell>
          <cell r="M2165" t="str">
            <v/>
          </cell>
        </row>
        <row r="2166">
          <cell r="H2166" t="str">
            <v>310300064</v>
          </cell>
          <cell r="I2166" t="str">
            <v>光学相干断层成相(OCT)</v>
          </cell>
          <cell r="J2166" t="str">
            <v>医保</v>
          </cell>
          <cell r="K2166" t="str">
            <v>次/只</v>
          </cell>
          <cell r="L2166" t="str">
            <v>含测眼球后极组织厚度及断面相。</v>
          </cell>
          <cell r="M2166" t="str">
            <v/>
          </cell>
        </row>
        <row r="2167">
          <cell r="H2167" t="str">
            <v>310300065</v>
          </cell>
          <cell r="I2167" t="str">
            <v>视网膜电流图(ERG)</v>
          </cell>
          <cell r="J2167" t="str">
            <v>医保</v>
          </cell>
          <cell r="K2167" t="str">
            <v>次/只</v>
          </cell>
          <cell r="L2167" t="str">
            <v>指图形视网膜电图（P-ERG）或多焦视网膜电图（m-ERG）。</v>
          </cell>
          <cell r="M2167" t="str">
            <v>电极</v>
          </cell>
        </row>
        <row r="2168">
          <cell r="H2168" t="str">
            <v>310300066</v>
          </cell>
          <cell r="I2168" t="str">
            <v>视网膜地形图</v>
          </cell>
          <cell r="J2168" t="str">
            <v>医保</v>
          </cell>
          <cell r="K2168" t="str">
            <v>次/只</v>
          </cell>
          <cell r="L2168" t="str">
            <v/>
          </cell>
          <cell r="M2168" t="str">
            <v/>
          </cell>
        </row>
        <row r="2169">
          <cell r="H2169" t="str">
            <v>310300067</v>
          </cell>
          <cell r="I2169" t="str">
            <v>眼电图(EOG)</v>
          </cell>
          <cell r="J2169" t="str">
            <v>医保</v>
          </cell>
          <cell r="K2169" t="str">
            <v>次/只</v>
          </cell>
          <cell r="L2169" t="str">
            <v>含运动或感觉。</v>
          </cell>
          <cell r="M2169" t="str">
            <v/>
          </cell>
        </row>
        <row r="2170">
          <cell r="H2170" t="str">
            <v>310300068</v>
          </cell>
          <cell r="I2170" t="str">
            <v>视诱发电位(VEP)</v>
          </cell>
          <cell r="J2170" t="str">
            <v>医保</v>
          </cell>
          <cell r="K2170" t="str">
            <v>次/只</v>
          </cell>
          <cell r="L2170" t="str">
            <v>含单导、图形。</v>
          </cell>
          <cell r="M2170" t="str">
            <v/>
          </cell>
        </row>
        <row r="2171">
          <cell r="H2171" t="str">
            <v>310300069</v>
          </cell>
          <cell r="I2171" t="str">
            <v>眼外肌功能检查</v>
          </cell>
          <cell r="J2171" t="str">
            <v>医保</v>
          </cell>
          <cell r="K2171" t="str">
            <v>次/双</v>
          </cell>
          <cell r="L2171" t="str">
            <v>含眼球运动、歪头试验、集合与散开。</v>
          </cell>
          <cell r="M2171" t="str">
            <v/>
          </cell>
        </row>
        <row r="2172">
          <cell r="H2172" t="str">
            <v>310300070</v>
          </cell>
          <cell r="I2172" t="str">
            <v>眼肌力检查</v>
          </cell>
          <cell r="J2172" t="str">
            <v>医保</v>
          </cell>
          <cell r="K2172" t="str">
            <v>次</v>
          </cell>
          <cell r="L2172" t="str">
            <v/>
          </cell>
          <cell r="M2172" t="str">
            <v/>
          </cell>
        </row>
        <row r="2173">
          <cell r="H2173" t="str">
            <v>310300071</v>
          </cell>
          <cell r="I2173" t="str">
            <v>结膜印痕细胞检查</v>
          </cell>
          <cell r="J2173" t="str">
            <v>医保</v>
          </cell>
          <cell r="K2173" t="str">
            <v>次</v>
          </cell>
          <cell r="L2173" t="str">
            <v/>
          </cell>
          <cell r="M2173" t="str">
            <v/>
          </cell>
        </row>
        <row r="2174">
          <cell r="H2174" t="str">
            <v>310300072</v>
          </cell>
          <cell r="I2174" t="str">
            <v>马氏(Maddox)杆试验</v>
          </cell>
          <cell r="J2174" t="str">
            <v>医保</v>
          </cell>
          <cell r="K2174" t="str">
            <v>次/双</v>
          </cell>
          <cell r="L2174" t="str">
            <v/>
          </cell>
          <cell r="M2174" t="str">
            <v/>
          </cell>
        </row>
        <row r="2175">
          <cell r="H2175" t="str">
            <v>310300073</v>
          </cell>
          <cell r="I2175" t="str">
            <v>球内异物定位</v>
          </cell>
          <cell r="J2175" t="str">
            <v>医保</v>
          </cell>
          <cell r="K2175" t="str">
            <v>次</v>
          </cell>
          <cell r="L2175" t="str">
            <v>含眼科操作部分。</v>
          </cell>
          <cell r="M2175" t="str">
            <v/>
          </cell>
        </row>
        <row r="2176">
          <cell r="H2176" t="str">
            <v>310300074</v>
          </cell>
          <cell r="I2176" t="str">
            <v>磁吸试验</v>
          </cell>
          <cell r="J2176" t="str">
            <v>医保</v>
          </cell>
          <cell r="K2176" t="str">
            <v>次</v>
          </cell>
          <cell r="L2176" t="str">
            <v/>
          </cell>
          <cell r="M2176" t="str">
            <v/>
          </cell>
        </row>
        <row r="2177">
          <cell r="H2177" t="str">
            <v>310300075</v>
          </cell>
          <cell r="I2177" t="str">
            <v>眼活体组织检查</v>
          </cell>
          <cell r="J2177" t="str">
            <v>医保</v>
          </cell>
          <cell r="K2177" t="str">
            <v>次</v>
          </cell>
          <cell r="L2177" t="str">
            <v/>
          </cell>
          <cell r="M2177" t="str">
            <v/>
          </cell>
        </row>
        <row r="2178">
          <cell r="H2178" t="str">
            <v>310300075-1</v>
          </cell>
          <cell r="I2178" t="str">
            <v>眼活体组织检查加收(超过一个标本)</v>
          </cell>
          <cell r="J2178" t="str">
            <v>医保</v>
          </cell>
          <cell r="K2178" t="str">
            <v>每个标本</v>
          </cell>
          <cell r="L2178" t="str">
            <v/>
          </cell>
          <cell r="M2178" t="str">
            <v/>
          </cell>
        </row>
        <row r="2179">
          <cell r="H2179" t="str">
            <v>310300076</v>
          </cell>
          <cell r="I2179" t="str">
            <v>角膜刮片检查</v>
          </cell>
          <cell r="J2179" t="str">
            <v>医保</v>
          </cell>
          <cell r="K2179" t="str">
            <v>次/只</v>
          </cell>
          <cell r="L2179" t="str">
            <v>不含微生物检查。</v>
          </cell>
          <cell r="M2179" t="str">
            <v/>
          </cell>
        </row>
        <row r="2180">
          <cell r="H2180" t="str">
            <v>310300077</v>
          </cell>
          <cell r="I2180" t="str">
            <v>结膜囊取材检查</v>
          </cell>
          <cell r="J2180" t="str">
            <v>医保</v>
          </cell>
          <cell r="K2180" t="str">
            <v>次/只</v>
          </cell>
          <cell r="L2180" t="str">
            <v>不含微生物检查。</v>
          </cell>
          <cell r="M2180" t="str">
            <v/>
          </cell>
        </row>
        <row r="2181">
          <cell r="H2181" t="str">
            <v>310300078</v>
          </cell>
          <cell r="I2181" t="str">
            <v>准分子激光屈光性角膜矫正术(PRK)</v>
          </cell>
          <cell r="J2181" t="str">
            <v>自费</v>
          </cell>
          <cell r="K2181" t="str">
            <v>次/只</v>
          </cell>
          <cell r="L2181" t="str">
            <v/>
          </cell>
          <cell r="M2181" t="str">
            <v/>
          </cell>
        </row>
        <row r="2182">
          <cell r="H2182" t="str">
            <v>310300078-1</v>
          </cell>
          <cell r="I2182" t="str">
            <v>准分子激光治疗性角膜矫正术(PTK)</v>
          </cell>
          <cell r="J2182" t="str">
            <v>自费</v>
          </cell>
          <cell r="K2182" t="str">
            <v>次/只</v>
          </cell>
          <cell r="L2182" t="str">
            <v/>
          </cell>
          <cell r="M2182" t="str">
            <v/>
          </cell>
        </row>
        <row r="2183">
          <cell r="H2183" t="str">
            <v>310300079</v>
          </cell>
          <cell r="I2183" t="str">
            <v>激光原位角膜磨镶术(LASIK)</v>
          </cell>
          <cell r="J2183" t="str">
            <v>自费</v>
          </cell>
          <cell r="K2183" t="str">
            <v>次/只</v>
          </cell>
          <cell r="L2183" t="str">
            <v/>
          </cell>
          <cell r="M2183" t="str">
            <v/>
          </cell>
        </row>
        <row r="2184">
          <cell r="H2184" t="str">
            <v>310300080</v>
          </cell>
          <cell r="I2184" t="str">
            <v>视网膜激光光凝术</v>
          </cell>
          <cell r="J2184" t="str">
            <v>医保</v>
          </cell>
          <cell r="K2184" t="str">
            <v>次/只</v>
          </cell>
          <cell r="L2184" t="str">
            <v/>
          </cell>
          <cell r="M2184" t="str">
            <v/>
          </cell>
        </row>
        <row r="2185">
          <cell r="H2185" t="str">
            <v>310300081</v>
          </cell>
          <cell r="I2185" t="str">
            <v>激光治疗眼前节病</v>
          </cell>
          <cell r="J2185" t="str">
            <v>医保</v>
          </cell>
          <cell r="K2185" t="str">
            <v>次/只</v>
          </cell>
          <cell r="L2185" t="str">
            <v/>
          </cell>
          <cell r="M2185" t="str">
            <v/>
          </cell>
        </row>
        <row r="2186">
          <cell r="H2186" t="str">
            <v>310300081-1</v>
          </cell>
          <cell r="I2186" t="str">
            <v>激光治疗青光眼</v>
          </cell>
          <cell r="J2186" t="str">
            <v>医保</v>
          </cell>
          <cell r="K2186" t="str">
            <v>次/只</v>
          </cell>
          <cell r="L2186" t="str">
            <v/>
          </cell>
          <cell r="M2186" t="str">
            <v/>
          </cell>
        </row>
        <row r="2187">
          <cell r="H2187" t="str">
            <v>310300081-2</v>
          </cell>
          <cell r="I2187" t="str">
            <v>激光晶状体囊膜切开</v>
          </cell>
          <cell r="J2187" t="str">
            <v>医保</v>
          </cell>
          <cell r="K2187" t="str">
            <v>次/只</v>
          </cell>
          <cell r="L2187" t="str">
            <v/>
          </cell>
          <cell r="M2187" t="str">
            <v/>
          </cell>
        </row>
        <row r="2188">
          <cell r="H2188" t="str">
            <v>310300081-3</v>
          </cell>
          <cell r="I2188" t="str">
            <v>激光虹膜囊肿切除</v>
          </cell>
          <cell r="J2188" t="str">
            <v>医保</v>
          </cell>
          <cell r="K2188" t="str">
            <v>次/只</v>
          </cell>
          <cell r="L2188" t="str">
            <v/>
          </cell>
          <cell r="M2188" t="str">
            <v/>
          </cell>
        </row>
        <row r="2189">
          <cell r="H2189" t="str">
            <v>310300082</v>
          </cell>
          <cell r="I2189" t="str">
            <v>铒激光眼科手术</v>
          </cell>
          <cell r="J2189" t="str">
            <v>医保</v>
          </cell>
          <cell r="K2189" t="str">
            <v>次</v>
          </cell>
          <cell r="L2189" t="str">
            <v/>
          </cell>
          <cell r="M2189" t="str">
            <v/>
          </cell>
        </row>
        <row r="2190">
          <cell r="H2190" t="str">
            <v>310300082-1</v>
          </cell>
          <cell r="I2190" t="str">
            <v>铒激光白内障手术</v>
          </cell>
          <cell r="J2190" t="str">
            <v>医保</v>
          </cell>
          <cell r="K2190" t="str">
            <v>次</v>
          </cell>
          <cell r="L2190" t="str">
            <v/>
          </cell>
          <cell r="M2190" t="str">
            <v/>
          </cell>
        </row>
        <row r="2191">
          <cell r="H2191" t="str">
            <v>310300082-2</v>
          </cell>
          <cell r="I2191" t="str">
            <v>铒激光晶体囊膜切开手术</v>
          </cell>
          <cell r="J2191" t="str">
            <v>医保</v>
          </cell>
          <cell r="K2191" t="str">
            <v>次</v>
          </cell>
          <cell r="L2191" t="str">
            <v/>
          </cell>
          <cell r="M2191" t="str">
            <v/>
          </cell>
        </row>
        <row r="2192">
          <cell r="H2192" t="str">
            <v>310300082-3</v>
          </cell>
          <cell r="I2192" t="str">
            <v>铒激光晶体摘除手术</v>
          </cell>
          <cell r="J2192" t="str">
            <v>医保</v>
          </cell>
          <cell r="K2192" t="str">
            <v>次</v>
          </cell>
          <cell r="L2192" t="str">
            <v/>
          </cell>
          <cell r="M2192" t="str">
            <v/>
          </cell>
        </row>
        <row r="2193">
          <cell r="H2193" t="str">
            <v>310300083</v>
          </cell>
          <cell r="I2193" t="str">
            <v>钬激光巩膜切除手术</v>
          </cell>
          <cell r="J2193" t="str">
            <v>医保</v>
          </cell>
          <cell r="K2193" t="str">
            <v>次</v>
          </cell>
          <cell r="L2193" t="str">
            <v/>
          </cell>
          <cell r="M2193" t="str">
            <v/>
          </cell>
        </row>
        <row r="2194">
          <cell r="H2194" t="str">
            <v>310300084</v>
          </cell>
          <cell r="I2194" t="str">
            <v>低功率氦-氖激光治疗</v>
          </cell>
          <cell r="J2194" t="str">
            <v>医保</v>
          </cell>
          <cell r="K2194" t="str">
            <v>次/只</v>
          </cell>
          <cell r="L2194" t="str">
            <v/>
          </cell>
          <cell r="M2194" t="str">
            <v/>
          </cell>
        </row>
        <row r="2195">
          <cell r="H2195" t="str">
            <v>310300084-1</v>
          </cell>
          <cell r="I2195" t="str">
            <v>温热激光治疗</v>
          </cell>
          <cell r="J2195" t="str">
            <v>医保</v>
          </cell>
          <cell r="K2195" t="str">
            <v>次/只</v>
          </cell>
          <cell r="L2195" t="str">
            <v/>
          </cell>
          <cell r="M2195" t="str">
            <v/>
          </cell>
        </row>
        <row r="2196">
          <cell r="H2196" t="str">
            <v>310300085</v>
          </cell>
          <cell r="I2196" t="str">
            <v>电解倒睫</v>
          </cell>
          <cell r="J2196" t="str">
            <v>医保</v>
          </cell>
          <cell r="K2196" t="str">
            <v>次/只</v>
          </cell>
          <cell r="L2196" t="str">
            <v/>
          </cell>
          <cell r="M2196" t="str">
            <v/>
          </cell>
        </row>
        <row r="2197">
          <cell r="H2197" t="str">
            <v>310300085-1</v>
          </cell>
          <cell r="I2197" t="str">
            <v>拔倒睫</v>
          </cell>
          <cell r="J2197" t="str">
            <v>医保</v>
          </cell>
          <cell r="K2197" t="str">
            <v>次/只</v>
          </cell>
          <cell r="L2197" t="str">
            <v/>
          </cell>
          <cell r="M2197" t="str">
            <v/>
          </cell>
        </row>
        <row r="2198">
          <cell r="H2198" t="str">
            <v>310300086</v>
          </cell>
          <cell r="I2198" t="str">
            <v>光动力疗法(PDT)</v>
          </cell>
          <cell r="J2198" t="str">
            <v>医保</v>
          </cell>
          <cell r="K2198" t="str">
            <v>次/只</v>
          </cell>
          <cell r="L2198" t="str">
            <v>含光敏剂配置、微泵注入药物、激光治疗。</v>
          </cell>
          <cell r="M2198" t="str">
            <v>光敏剂</v>
          </cell>
        </row>
        <row r="2199">
          <cell r="H2199" t="str">
            <v>310300087</v>
          </cell>
          <cell r="I2199" t="str">
            <v>睑板腺按摩</v>
          </cell>
          <cell r="J2199" t="str">
            <v>医保</v>
          </cell>
          <cell r="K2199" t="str">
            <v>只</v>
          </cell>
          <cell r="L2199" t="str">
            <v>清洁局部，按摩睑板腺。</v>
          </cell>
          <cell r="M2199" t="str">
            <v/>
          </cell>
        </row>
        <row r="2200">
          <cell r="H2200" t="str">
            <v>310300088</v>
          </cell>
          <cell r="I2200" t="str">
            <v>冲洗结膜囊</v>
          </cell>
          <cell r="J2200" t="str">
            <v>医保</v>
          </cell>
          <cell r="K2200" t="str">
            <v>次/只</v>
          </cell>
          <cell r="L2200" t="str">
            <v/>
          </cell>
          <cell r="M2200" t="str">
            <v/>
          </cell>
        </row>
        <row r="2201">
          <cell r="H2201" t="str">
            <v>310300089</v>
          </cell>
          <cell r="I2201" t="str">
            <v>睑结膜伪膜去除冲洗</v>
          </cell>
          <cell r="J2201" t="str">
            <v>医保</v>
          </cell>
          <cell r="K2201" t="str">
            <v>次</v>
          </cell>
          <cell r="L2201" t="str">
            <v/>
          </cell>
          <cell r="M2201" t="str">
            <v/>
          </cell>
        </row>
        <row r="2202">
          <cell r="H2202" t="str">
            <v>310300089-2</v>
          </cell>
          <cell r="I2202" t="str">
            <v>睑结膜化学伤冲洗</v>
          </cell>
          <cell r="J2202" t="str">
            <v>医保</v>
          </cell>
          <cell r="K2202" t="str">
            <v>次</v>
          </cell>
          <cell r="L2202" t="str">
            <v/>
          </cell>
          <cell r="M2202" t="str">
            <v/>
          </cell>
        </row>
        <row r="2203">
          <cell r="H2203" t="str">
            <v>310300090</v>
          </cell>
          <cell r="I2203" t="str">
            <v>晶体囊截开术</v>
          </cell>
          <cell r="J2203" t="str">
            <v>医保</v>
          </cell>
          <cell r="K2203" t="str">
            <v>次</v>
          </cell>
          <cell r="L2203" t="str">
            <v/>
          </cell>
          <cell r="M2203" t="str">
            <v/>
          </cell>
        </row>
        <row r="2204">
          <cell r="H2204" t="str">
            <v>310300090-1</v>
          </cell>
          <cell r="I2204" t="str">
            <v>晶体囊激光截开术</v>
          </cell>
          <cell r="J2204" t="str">
            <v>医保</v>
          </cell>
          <cell r="K2204" t="str">
            <v>次</v>
          </cell>
          <cell r="L2204" t="str">
            <v/>
          </cell>
          <cell r="M2204" t="str">
            <v/>
          </cell>
        </row>
        <row r="2205">
          <cell r="H2205" t="str">
            <v>310300091</v>
          </cell>
          <cell r="I2205" t="str">
            <v>取结膜结石</v>
          </cell>
          <cell r="J2205" t="str">
            <v>医保</v>
          </cell>
          <cell r="K2205" t="str">
            <v>次/只</v>
          </cell>
          <cell r="L2205" t="str">
            <v/>
          </cell>
          <cell r="M2205" t="str">
            <v/>
          </cell>
        </row>
        <row r="2206">
          <cell r="H2206" t="str">
            <v>310300092</v>
          </cell>
          <cell r="I2206" t="str">
            <v>沙眼磨擦压挤术</v>
          </cell>
          <cell r="J2206" t="str">
            <v>医保</v>
          </cell>
          <cell r="K2206" t="str">
            <v>次/只</v>
          </cell>
          <cell r="L2206" t="str">
            <v/>
          </cell>
          <cell r="M2206" t="str">
            <v/>
          </cell>
        </row>
        <row r="2207">
          <cell r="H2207" t="str">
            <v>310300093</v>
          </cell>
          <cell r="I2207" t="str">
            <v>眼部脓肿切开引流术</v>
          </cell>
          <cell r="J2207" t="str">
            <v>医保</v>
          </cell>
          <cell r="K2207" t="str">
            <v>次/只</v>
          </cell>
          <cell r="L2207" t="str">
            <v/>
          </cell>
          <cell r="M2207" t="str">
            <v/>
          </cell>
        </row>
        <row r="2208">
          <cell r="H2208" t="str">
            <v>310300094</v>
          </cell>
          <cell r="I2208" t="str">
            <v>球结膜下注射</v>
          </cell>
          <cell r="J2208" t="str">
            <v>医保</v>
          </cell>
          <cell r="K2208" t="str">
            <v>次/只</v>
          </cell>
          <cell r="L2208" t="str">
            <v/>
          </cell>
          <cell r="M2208" t="str">
            <v/>
          </cell>
        </row>
        <row r="2209">
          <cell r="H2209" t="str">
            <v>310300095</v>
          </cell>
          <cell r="I2209" t="str">
            <v>球后注射</v>
          </cell>
          <cell r="J2209" t="str">
            <v>医保</v>
          </cell>
          <cell r="K2209" t="str">
            <v>次/只</v>
          </cell>
          <cell r="L2209" t="str">
            <v/>
          </cell>
          <cell r="M2209" t="str">
            <v/>
          </cell>
        </row>
        <row r="2210">
          <cell r="H2210" t="str">
            <v>310300095-1</v>
          </cell>
          <cell r="I2210" t="str">
            <v>球周半球后注射</v>
          </cell>
          <cell r="J2210" t="str">
            <v>医保</v>
          </cell>
          <cell r="K2210" t="str">
            <v>次/只</v>
          </cell>
          <cell r="L2210" t="str">
            <v/>
          </cell>
          <cell r="M2210" t="str">
            <v/>
          </cell>
        </row>
        <row r="2211">
          <cell r="H2211" t="str">
            <v>310300095-2</v>
          </cell>
          <cell r="I2211" t="str">
            <v>球旁注射</v>
          </cell>
          <cell r="J2211" t="str">
            <v>医保</v>
          </cell>
          <cell r="K2211" t="str">
            <v>次/只</v>
          </cell>
          <cell r="L2211" t="str">
            <v/>
          </cell>
          <cell r="M2211" t="str">
            <v/>
          </cell>
        </row>
        <row r="2212">
          <cell r="H2212" t="str">
            <v>310300096</v>
          </cell>
          <cell r="I2212" t="str">
            <v>眶上神经封闭</v>
          </cell>
          <cell r="J2212" t="str">
            <v>医保</v>
          </cell>
          <cell r="K2212" t="str">
            <v>次</v>
          </cell>
          <cell r="L2212" t="str">
            <v/>
          </cell>
          <cell r="M2212" t="str">
            <v/>
          </cell>
        </row>
        <row r="2213">
          <cell r="H2213" t="str">
            <v>310300097</v>
          </cell>
          <cell r="I2213" t="str">
            <v>肉毒杆菌素眼外肌注射</v>
          </cell>
          <cell r="J2213" t="str">
            <v>医保</v>
          </cell>
          <cell r="K2213" t="str">
            <v>次</v>
          </cell>
          <cell r="L2213" t="str">
            <v/>
          </cell>
          <cell r="M2213" t="str">
            <v/>
          </cell>
        </row>
        <row r="2214">
          <cell r="H2214" t="str">
            <v>310300097-1</v>
          </cell>
          <cell r="I2214" t="str">
            <v>眼睑痉挛肉毒杆菌素注射治疗</v>
          </cell>
          <cell r="J2214" t="str">
            <v>医保</v>
          </cell>
          <cell r="K2214" t="str">
            <v>次</v>
          </cell>
          <cell r="L2214" t="str">
            <v/>
          </cell>
          <cell r="M2214" t="str">
            <v/>
          </cell>
        </row>
        <row r="2215">
          <cell r="H2215" t="str">
            <v>310300097-2</v>
          </cell>
          <cell r="I2215" t="str">
            <v>麻痹性斜视肉毒杆菌素注射治疗</v>
          </cell>
          <cell r="J2215" t="str">
            <v>医保</v>
          </cell>
          <cell r="K2215" t="str">
            <v>次</v>
          </cell>
          <cell r="L2215" t="str">
            <v/>
          </cell>
          <cell r="M2215" t="str">
            <v/>
          </cell>
        </row>
        <row r="2216">
          <cell r="H2216" t="str">
            <v>310300097-3</v>
          </cell>
          <cell r="I2216" t="str">
            <v>上睑后退肉毒杆菌素注射治疗</v>
          </cell>
          <cell r="J2216" t="str">
            <v>医保</v>
          </cell>
          <cell r="K2216" t="str">
            <v>次</v>
          </cell>
          <cell r="L2216" t="str">
            <v/>
          </cell>
          <cell r="M2216" t="str">
            <v/>
          </cell>
        </row>
        <row r="2217">
          <cell r="H2217" t="str">
            <v>310300098</v>
          </cell>
          <cell r="I2217" t="str">
            <v>协调器治疗</v>
          </cell>
          <cell r="J2217" t="str">
            <v>医保</v>
          </cell>
          <cell r="K2217" t="str">
            <v>次/双</v>
          </cell>
          <cell r="L2217" t="str">
            <v/>
          </cell>
          <cell r="M2217" t="str">
            <v/>
          </cell>
        </row>
        <row r="2218">
          <cell r="H2218" t="str">
            <v>310300099</v>
          </cell>
          <cell r="I2218" t="str">
            <v>后象治疗</v>
          </cell>
          <cell r="J2218" t="str">
            <v>医保</v>
          </cell>
          <cell r="K2218" t="str">
            <v>次/只</v>
          </cell>
          <cell r="L2218" t="str">
            <v/>
          </cell>
          <cell r="M2218" t="str">
            <v/>
          </cell>
        </row>
        <row r="2219">
          <cell r="H2219" t="str">
            <v>310300100</v>
          </cell>
          <cell r="I2219" t="str">
            <v>前房穿刺术</v>
          </cell>
          <cell r="J2219" t="str">
            <v>医保</v>
          </cell>
          <cell r="K2219" t="str">
            <v>次</v>
          </cell>
          <cell r="L2219" t="str">
            <v>含注药、放液。</v>
          </cell>
          <cell r="M2219" t="str">
            <v/>
          </cell>
        </row>
        <row r="2220">
          <cell r="H2220" t="str">
            <v>310300100-1</v>
          </cell>
          <cell r="I2220" t="str">
            <v>前房冲洗术</v>
          </cell>
          <cell r="J2220" t="str">
            <v>医保</v>
          </cell>
          <cell r="K2220" t="str">
            <v>次</v>
          </cell>
          <cell r="L2220" t="str">
            <v/>
          </cell>
          <cell r="M2220" t="str">
            <v/>
          </cell>
        </row>
        <row r="2221">
          <cell r="H2221" t="str">
            <v>310300101</v>
          </cell>
          <cell r="I2221" t="str">
            <v>前房注气术</v>
          </cell>
          <cell r="J2221" t="str">
            <v>医保</v>
          </cell>
          <cell r="K2221" t="str">
            <v>次</v>
          </cell>
          <cell r="L2221" t="str">
            <v/>
          </cell>
          <cell r="M2221" t="str">
            <v/>
          </cell>
        </row>
        <row r="2222">
          <cell r="H2222" t="str">
            <v>310300101-1</v>
          </cell>
          <cell r="I2222" t="str">
            <v>脉络膜上腔放液术</v>
          </cell>
          <cell r="J2222" t="str">
            <v>医保</v>
          </cell>
          <cell r="K2222" t="str">
            <v>次</v>
          </cell>
          <cell r="L2222" t="str">
            <v/>
          </cell>
          <cell r="M2222" t="str">
            <v/>
          </cell>
        </row>
        <row r="2223">
          <cell r="H2223" t="str">
            <v>310300102</v>
          </cell>
          <cell r="I2223" t="str">
            <v>角膜异物剔除术</v>
          </cell>
          <cell r="J2223" t="str">
            <v>医保</v>
          </cell>
          <cell r="K2223" t="str">
            <v>次</v>
          </cell>
          <cell r="L2223" t="str">
            <v/>
          </cell>
          <cell r="M2223" t="str">
            <v/>
          </cell>
        </row>
        <row r="2224">
          <cell r="H2224" t="str">
            <v>310300102-1</v>
          </cell>
          <cell r="I2224" t="str">
            <v>结膜异物剔除术</v>
          </cell>
          <cell r="J2224" t="str">
            <v>医保</v>
          </cell>
          <cell r="K2224" t="str">
            <v>次</v>
          </cell>
          <cell r="L2224" t="str">
            <v/>
          </cell>
          <cell r="M2224" t="str">
            <v/>
          </cell>
        </row>
        <row r="2225">
          <cell r="H2225" t="str">
            <v>310300103</v>
          </cell>
          <cell r="I2225" t="str">
            <v>角膜溃疡灼烙术</v>
          </cell>
          <cell r="J2225" t="str">
            <v>医保</v>
          </cell>
          <cell r="K2225" t="str">
            <v>次</v>
          </cell>
          <cell r="L2225" t="str">
            <v/>
          </cell>
          <cell r="M2225" t="str">
            <v/>
          </cell>
        </row>
        <row r="2226">
          <cell r="H2226" t="str">
            <v>310300104</v>
          </cell>
          <cell r="I2226" t="str">
            <v>眼部冷冻治疗</v>
          </cell>
          <cell r="J2226" t="str">
            <v>医保</v>
          </cell>
          <cell r="K2226" t="str">
            <v>次</v>
          </cell>
          <cell r="L2226" t="str">
            <v/>
          </cell>
          <cell r="M2226" t="str">
            <v/>
          </cell>
        </row>
        <row r="2227">
          <cell r="H2227" t="str">
            <v>310300104-1</v>
          </cell>
          <cell r="I2227" t="str">
            <v>眼部炎性肉芽肿冷冻治疗</v>
          </cell>
          <cell r="J2227" t="str">
            <v>医保</v>
          </cell>
          <cell r="K2227" t="str">
            <v>次</v>
          </cell>
          <cell r="L2227" t="str">
            <v/>
          </cell>
          <cell r="M2227" t="str">
            <v/>
          </cell>
        </row>
        <row r="2228">
          <cell r="H2228" t="str">
            <v>310300104-2</v>
          </cell>
          <cell r="I2228" t="str">
            <v>眼部血管瘤冷冻治疗</v>
          </cell>
          <cell r="J2228" t="str">
            <v>医保</v>
          </cell>
          <cell r="K2228" t="str">
            <v>次</v>
          </cell>
          <cell r="L2228" t="str">
            <v/>
          </cell>
          <cell r="M2228" t="str">
            <v/>
          </cell>
        </row>
        <row r="2229">
          <cell r="H2229" t="str">
            <v>310300104-3</v>
          </cell>
          <cell r="I2229" t="str">
            <v>青光眼冷冻治疗</v>
          </cell>
          <cell r="J2229" t="str">
            <v>医保</v>
          </cell>
          <cell r="K2229" t="str">
            <v>次</v>
          </cell>
          <cell r="L2229" t="str">
            <v/>
          </cell>
          <cell r="M2229" t="str">
            <v/>
          </cell>
        </row>
        <row r="2230">
          <cell r="H2230" t="str">
            <v>310300104-4</v>
          </cell>
          <cell r="I2230" t="str">
            <v>角膜溃疡冷冻治疗</v>
          </cell>
          <cell r="J2230" t="str">
            <v>医保</v>
          </cell>
          <cell r="K2230" t="str">
            <v>次</v>
          </cell>
          <cell r="L2230" t="str">
            <v/>
          </cell>
          <cell r="M2230" t="str">
            <v/>
          </cell>
        </row>
        <row r="2231">
          <cell r="H2231" t="str">
            <v>310300105</v>
          </cell>
          <cell r="I2231" t="str">
            <v>泪小点扩张</v>
          </cell>
          <cell r="J2231" t="str">
            <v>医保</v>
          </cell>
          <cell r="K2231" t="str">
            <v>次/只</v>
          </cell>
          <cell r="L2231" t="str">
            <v/>
          </cell>
          <cell r="M2231" t="str">
            <v/>
          </cell>
        </row>
        <row r="2232">
          <cell r="H2232" t="str">
            <v>310300106</v>
          </cell>
          <cell r="I2232" t="str">
            <v>泪道探通术</v>
          </cell>
          <cell r="J2232" t="str">
            <v>医保</v>
          </cell>
          <cell r="K2232" t="str">
            <v>次/只</v>
          </cell>
          <cell r="L2232" t="str">
            <v/>
          </cell>
          <cell r="M2232" t="str">
            <v/>
          </cell>
        </row>
        <row r="2233">
          <cell r="H2233" t="str">
            <v>310300106-1</v>
          </cell>
          <cell r="I2233" t="str">
            <v>泪道激光探通术</v>
          </cell>
          <cell r="J2233" t="str">
            <v>医保</v>
          </cell>
          <cell r="K2233" t="str">
            <v>次/只</v>
          </cell>
          <cell r="L2233" t="str">
            <v/>
          </cell>
          <cell r="M2233" t="str">
            <v/>
          </cell>
        </row>
        <row r="2234">
          <cell r="H2234" t="str">
            <v>310300107</v>
          </cell>
          <cell r="I2234" t="str">
            <v>双眼单视功能训练</v>
          </cell>
          <cell r="J2234" t="str">
            <v>医保</v>
          </cell>
          <cell r="K2234" t="str">
            <v>次/双</v>
          </cell>
          <cell r="L2234" t="str">
            <v>含双眼同时视、辐辏外展、融合。</v>
          </cell>
          <cell r="M2234" t="str">
            <v/>
          </cell>
        </row>
        <row r="2235">
          <cell r="H2235" t="str">
            <v>310300108</v>
          </cell>
          <cell r="I2235" t="str">
            <v>弱视训练</v>
          </cell>
          <cell r="J2235" t="str">
            <v>医保</v>
          </cell>
          <cell r="K2235" t="str">
            <v>次/只</v>
          </cell>
          <cell r="L2235" t="str">
            <v/>
          </cell>
          <cell r="M2235" t="str">
            <v/>
          </cell>
        </row>
        <row r="2236">
          <cell r="H2236" t="str">
            <v>310300109S</v>
          </cell>
          <cell r="I2236" t="str">
            <v>角膜共焦检查</v>
          </cell>
          <cell r="J2236" t="str">
            <v>医保</v>
          </cell>
          <cell r="K2236" t="str">
            <v>次/只</v>
          </cell>
          <cell r="L2236" t="str">
            <v>指角膜厚度测量及角膜内皮细胞记数及角膜病原体检测。</v>
          </cell>
          <cell r="M2236" t="str">
            <v/>
          </cell>
        </row>
        <row r="2237">
          <cell r="H2237" t="str">
            <v>310300110S</v>
          </cell>
          <cell r="I2237" t="str">
            <v>幼儿数码折射摄影系统检查</v>
          </cell>
          <cell r="J2237" t="str">
            <v>医保</v>
          </cell>
          <cell r="K2237" t="str">
            <v>次</v>
          </cell>
          <cell r="L2237" t="str">
            <v/>
          </cell>
          <cell r="M2237" t="str">
            <v/>
          </cell>
        </row>
        <row r="2238">
          <cell r="H2238" t="str">
            <v>310300111S</v>
          </cell>
          <cell r="I2238" t="str">
            <v>婴幼儿眼底摄像</v>
          </cell>
          <cell r="J2238" t="str">
            <v>医保</v>
          </cell>
          <cell r="K2238" t="str">
            <v>次/只</v>
          </cell>
          <cell r="L2238" t="str">
            <v/>
          </cell>
          <cell r="M2238" t="str">
            <v/>
          </cell>
        </row>
        <row r="2239">
          <cell r="H2239" t="str">
            <v>310300112F</v>
          </cell>
          <cell r="I2239" t="str">
            <v>飞秒激光制瓣及角膜瓣下准分子原位角膜磨镶术</v>
          </cell>
          <cell r="J2239" t="str">
            <v>自费</v>
          </cell>
          <cell r="K2239" t="str">
            <v>次/只</v>
          </cell>
          <cell r="L2239" t="str">
            <v>调试飞秒激光机，输入患者信息及角膜参数。眼部表面麻醉，置手术贴膜，开睑。在显微镜下进行操作。负压吸引，固定角膜接触镜，应用飞秒激光切削，制作角膜瓣，掀开角膜瓣，在角膜基质层行准分子激光切削，瓣下冲洗，角膜瓣复位，结束时放置透明眼罩。</v>
          </cell>
          <cell r="M2239" t="str">
            <v/>
          </cell>
        </row>
        <row r="2240">
          <cell r="H2240" t="str">
            <v>310300113F</v>
          </cell>
          <cell r="I2240" t="str">
            <v>全飞秒激光微小切口基质透镜切除术</v>
          </cell>
          <cell r="J2240" t="str">
            <v>自费</v>
          </cell>
          <cell r="K2240" t="str">
            <v>次/只</v>
          </cell>
          <cell r="L2240" t="str">
            <v>调试飞秒激光机，输入患者信息及角膜参数。眼部表面麻醉，置手术贴膜，开睑。在显微镜下进行操作。负压吸引，固定角膜接触镜，应用飞秒激光切削，制作角膜基质透镜，做一个微切口，取出透镜，结束时放置透明眼罩。</v>
          </cell>
          <cell r="M2240" t="str">
            <v/>
          </cell>
        </row>
        <row r="2241">
          <cell r="H2241" t="str">
            <v>310300114F</v>
          </cell>
          <cell r="I2241" t="str">
            <v>全飞秒激光基质透镜切除术</v>
          </cell>
          <cell r="J2241" t="str">
            <v>自费</v>
          </cell>
          <cell r="K2241" t="str">
            <v>次/只</v>
          </cell>
          <cell r="L2241" t="str">
            <v>调试飞秒激光机，输入患者信息及角膜参数。眼部表面麻醉，置手术贴膜，开睑。在显微镜下进行操作。负压吸引，固定角膜接触镜，应用飞秒激光切削，制作角膜基质透镜，做角膜瓣，掀开角膜瓣，取出透镜，角膜瓣复位， 结束时放置透明眼罩。</v>
          </cell>
          <cell r="M2241" t="str">
            <v/>
          </cell>
        </row>
        <row r="2242">
          <cell r="H2242" t="str">
            <v>310300115S</v>
          </cell>
          <cell r="I2242" t="str">
            <v>睑缘螨虫检查</v>
          </cell>
          <cell r="J2242" t="str">
            <v>医保</v>
          </cell>
          <cell r="K2242" t="str">
            <v>次/只</v>
          </cell>
          <cell r="L2242" t="str">
            <v>裂隙灯下拔睫毛取材、镜下查找蠕形螨、螨虫分类计数、彩色图文报告。</v>
          </cell>
          <cell r="M2242" t="str">
            <v/>
          </cell>
        </row>
        <row r="2243">
          <cell r="H2243" t="str">
            <v>310300116F</v>
          </cell>
          <cell r="I2243" t="str">
            <v>眼移植用组织保存</v>
          </cell>
          <cell r="J2243" t="str">
            <v>自费</v>
          </cell>
          <cell r="K2243" t="str">
            <v>次</v>
          </cell>
          <cell r="L2243" t="str">
            <v>含眼部移植用组织角膜、结膜、巩膜取材、裂隙灯显微镜检查、超净台内清洁消毒、眼库用内皮镜细胞活性检测、致病微生物检测、置于保存液、专用冰箱保存。</v>
          </cell>
          <cell r="M2243" t="str">
            <v/>
          </cell>
        </row>
        <row r="2244">
          <cell r="H2244" t="str">
            <v>310401001</v>
          </cell>
          <cell r="I2244" t="str">
            <v>听性脑干反应</v>
          </cell>
          <cell r="J2244" t="str">
            <v>医保</v>
          </cell>
          <cell r="K2244" t="str">
            <v>次</v>
          </cell>
          <cell r="L2244" t="str">
            <v/>
          </cell>
          <cell r="M2244" t="str">
            <v/>
          </cell>
        </row>
        <row r="2245">
          <cell r="H2245" t="str">
            <v>310401002</v>
          </cell>
          <cell r="I2245" t="str">
            <v>纯音听阈测定</v>
          </cell>
          <cell r="J2245" t="str">
            <v>医保</v>
          </cell>
          <cell r="K2245" t="str">
            <v>次</v>
          </cell>
          <cell r="L2245" t="str">
            <v>含气导、骨导和必要的掩蔽。</v>
          </cell>
          <cell r="M2245" t="str">
            <v/>
          </cell>
        </row>
        <row r="2246">
          <cell r="H2246" t="str">
            <v>310401003</v>
          </cell>
          <cell r="I2246" t="str">
            <v>自描听力检查</v>
          </cell>
          <cell r="J2246" t="str">
            <v>医保</v>
          </cell>
          <cell r="K2246" t="str">
            <v>次</v>
          </cell>
          <cell r="L2246" t="str">
            <v/>
          </cell>
          <cell r="M2246" t="str">
            <v/>
          </cell>
        </row>
        <row r="2247">
          <cell r="H2247" t="str">
            <v>310401004</v>
          </cell>
          <cell r="I2247" t="str">
            <v>纯音短增量敏感指数试验</v>
          </cell>
          <cell r="J2247" t="str">
            <v>医保</v>
          </cell>
          <cell r="K2247" t="str">
            <v>次</v>
          </cell>
          <cell r="L2247" t="str">
            <v/>
          </cell>
          <cell r="M2247" t="str">
            <v/>
          </cell>
        </row>
        <row r="2248">
          <cell r="H2248" t="str">
            <v>310401005</v>
          </cell>
          <cell r="I2248" t="str">
            <v>纯音衰减试验</v>
          </cell>
          <cell r="J2248" t="str">
            <v>医保</v>
          </cell>
          <cell r="K2248" t="str">
            <v>次</v>
          </cell>
          <cell r="L2248" t="str">
            <v/>
          </cell>
          <cell r="M2248" t="str">
            <v/>
          </cell>
        </row>
        <row r="2249">
          <cell r="H2249" t="str">
            <v>310401006</v>
          </cell>
          <cell r="I2249" t="str">
            <v>双耳交替响度平衡试验</v>
          </cell>
          <cell r="J2249" t="str">
            <v>医保</v>
          </cell>
          <cell r="K2249" t="str">
            <v>次</v>
          </cell>
          <cell r="L2249" t="str">
            <v>含至少2个频率。</v>
          </cell>
          <cell r="M2249" t="str">
            <v/>
          </cell>
        </row>
        <row r="2250">
          <cell r="H2250" t="str">
            <v>310401007</v>
          </cell>
          <cell r="I2250" t="str">
            <v>响度不适与舒适阈检测</v>
          </cell>
          <cell r="J2250" t="str">
            <v>医保</v>
          </cell>
          <cell r="K2250" t="str">
            <v>次</v>
          </cell>
          <cell r="L2250" t="str">
            <v/>
          </cell>
          <cell r="M2250" t="str">
            <v/>
          </cell>
        </row>
        <row r="2251">
          <cell r="H2251" t="str">
            <v>310401008</v>
          </cell>
          <cell r="I2251" t="str">
            <v>调谐曲线</v>
          </cell>
          <cell r="J2251" t="str">
            <v>医保</v>
          </cell>
          <cell r="K2251" t="str">
            <v>次</v>
          </cell>
          <cell r="L2251" t="str">
            <v/>
          </cell>
          <cell r="M2251" t="str">
            <v/>
          </cell>
        </row>
        <row r="2252">
          <cell r="H2252" t="str">
            <v>310401009</v>
          </cell>
          <cell r="I2252" t="str">
            <v>言语测听</v>
          </cell>
          <cell r="J2252" t="str">
            <v>医保</v>
          </cell>
          <cell r="K2252" t="str">
            <v>次</v>
          </cell>
          <cell r="L2252" t="str">
            <v>含畸变语言、交错扬扬格、识别率、言语听阈。</v>
          </cell>
          <cell r="M2252" t="str">
            <v/>
          </cell>
        </row>
        <row r="2253">
          <cell r="H2253" t="str">
            <v>310401010</v>
          </cell>
          <cell r="I2253" t="str">
            <v>声导抗测听</v>
          </cell>
          <cell r="J2253" t="str">
            <v>医保</v>
          </cell>
          <cell r="K2253" t="str">
            <v>次</v>
          </cell>
          <cell r="L2253" t="str">
            <v/>
          </cell>
          <cell r="M2253" t="str">
            <v/>
          </cell>
        </row>
        <row r="2254">
          <cell r="H2254" t="str">
            <v>310401010-1/1</v>
          </cell>
          <cell r="I2254" t="str">
            <v>声导抗测听(多频率)</v>
          </cell>
          <cell r="J2254" t="str">
            <v>医保</v>
          </cell>
          <cell r="K2254" t="str">
            <v>次</v>
          </cell>
          <cell r="L2254" t="str">
            <v/>
          </cell>
          <cell r="M2254" t="str">
            <v/>
          </cell>
        </row>
        <row r="2255">
          <cell r="H2255" t="str">
            <v>310401010-2</v>
          </cell>
          <cell r="I2255" t="str">
            <v>声导抗测听-鼓室图</v>
          </cell>
          <cell r="J2255" t="str">
            <v>医保</v>
          </cell>
          <cell r="K2255" t="str">
            <v>次</v>
          </cell>
          <cell r="L2255" t="str">
            <v/>
          </cell>
          <cell r="M2255" t="str">
            <v/>
          </cell>
        </row>
        <row r="2256">
          <cell r="H2256" t="str">
            <v>310401010-2/1</v>
          </cell>
          <cell r="I2256" t="str">
            <v>声导抗测听-鼓室图(多频率)</v>
          </cell>
          <cell r="J2256" t="str">
            <v>医保</v>
          </cell>
          <cell r="K2256" t="str">
            <v>次</v>
          </cell>
          <cell r="L2256" t="str">
            <v/>
          </cell>
          <cell r="M2256" t="str">
            <v/>
          </cell>
        </row>
        <row r="2257">
          <cell r="H2257" t="str">
            <v>310401010-3</v>
          </cell>
          <cell r="I2257" t="str">
            <v>声导抗测听-镫骨肌反射试验</v>
          </cell>
          <cell r="J2257" t="str">
            <v>医保</v>
          </cell>
          <cell r="K2257" t="str">
            <v>次</v>
          </cell>
          <cell r="L2257" t="str">
            <v/>
          </cell>
          <cell r="M2257" t="str">
            <v/>
          </cell>
        </row>
        <row r="2258">
          <cell r="H2258" t="str">
            <v>310401010-3/1</v>
          </cell>
          <cell r="I2258" t="str">
            <v>声导抗测听-镫骨肌反射试验(多频率)</v>
          </cell>
          <cell r="J2258" t="str">
            <v>医保</v>
          </cell>
          <cell r="K2258" t="str">
            <v>次</v>
          </cell>
          <cell r="L2258" t="str">
            <v/>
          </cell>
          <cell r="M2258" t="str">
            <v/>
          </cell>
        </row>
        <row r="2259">
          <cell r="H2259" t="str">
            <v>310401011</v>
          </cell>
          <cell r="I2259" t="str">
            <v>镫骨活动度检测(盖来试验)</v>
          </cell>
          <cell r="J2259" t="str">
            <v>医保</v>
          </cell>
          <cell r="K2259" t="str">
            <v>次</v>
          </cell>
          <cell r="L2259" t="str">
            <v/>
          </cell>
          <cell r="M2259" t="str">
            <v/>
          </cell>
        </row>
        <row r="2260">
          <cell r="H2260" t="str">
            <v>310401012</v>
          </cell>
          <cell r="I2260" t="str">
            <v>镫骨肌反射衰减试验</v>
          </cell>
          <cell r="J2260" t="str">
            <v>医保</v>
          </cell>
          <cell r="K2260" t="str">
            <v>次</v>
          </cell>
          <cell r="L2260" t="str">
            <v>含镫骨肌反射阈值。</v>
          </cell>
          <cell r="M2260" t="str">
            <v/>
          </cell>
        </row>
        <row r="2261">
          <cell r="H2261" t="str">
            <v>310401013</v>
          </cell>
          <cell r="I2261" t="str">
            <v>咽鼓管压力测定</v>
          </cell>
          <cell r="J2261" t="str">
            <v>医保</v>
          </cell>
          <cell r="K2261" t="str">
            <v>次</v>
          </cell>
          <cell r="L2261" t="str">
            <v>不含声导抗测听。</v>
          </cell>
          <cell r="M2261" t="str">
            <v/>
          </cell>
        </row>
        <row r="2262">
          <cell r="H2262" t="str">
            <v>310401014</v>
          </cell>
          <cell r="I2262" t="str">
            <v>耳蜗电图</v>
          </cell>
          <cell r="J2262" t="str">
            <v>医保</v>
          </cell>
          <cell r="K2262" t="str">
            <v>次</v>
          </cell>
          <cell r="L2262" t="str">
            <v/>
          </cell>
          <cell r="M2262" t="str">
            <v/>
          </cell>
        </row>
        <row r="2263">
          <cell r="H2263" t="str">
            <v>310401015</v>
          </cell>
          <cell r="I2263" t="str">
            <v>耳声发射检查</v>
          </cell>
          <cell r="J2263" t="str">
            <v>医保</v>
          </cell>
          <cell r="K2263" t="str">
            <v>次</v>
          </cell>
          <cell r="L2263" t="str">
            <v>指自发性、诱发性和畸变产物耳声发射。</v>
          </cell>
          <cell r="M2263" t="str">
            <v/>
          </cell>
        </row>
        <row r="2264">
          <cell r="H2264" t="str">
            <v>310401016</v>
          </cell>
          <cell r="I2264" t="str">
            <v>稳态听觉诱发反应</v>
          </cell>
          <cell r="J2264" t="str">
            <v>医保</v>
          </cell>
          <cell r="K2264" t="str">
            <v>次</v>
          </cell>
          <cell r="L2264" t="str">
            <v>含3频。</v>
          </cell>
          <cell r="M2264" t="str">
            <v/>
          </cell>
        </row>
        <row r="2265">
          <cell r="H2265" t="str">
            <v>310401016-1</v>
          </cell>
          <cell r="I2265" t="str">
            <v>稳态听觉诱发反应加收(第3频起)</v>
          </cell>
          <cell r="J2265" t="str">
            <v>医保</v>
          </cell>
          <cell r="K2265" t="str">
            <v>每频率</v>
          </cell>
          <cell r="L2265" t="str">
            <v/>
          </cell>
          <cell r="M2265" t="str">
            <v/>
          </cell>
        </row>
        <row r="2266">
          <cell r="H2266" t="str">
            <v>310401017</v>
          </cell>
          <cell r="I2266" t="str">
            <v>中潜伏期诱发电位</v>
          </cell>
          <cell r="J2266" t="str">
            <v>医保</v>
          </cell>
          <cell r="K2266" t="str">
            <v>次</v>
          </cell>
          <cell r="L2266" t="str">
            <v/>
          </cell>
          <cell r="M2266" t="str">
            <v/>
          </cell>
        </row>
        <row r="2267">
          <cell r="H2267" t="str">
            <v>310401018</v>
          </cell>
          <cell r="I2267" t="str">
            <v>皮层慢反应</v>
          </cell>
          <cell r="J2267" t="str">
            <v>医保</v>
          </cell>
          <cell r="K2267" t="str">
            <v>次</v>
          </cell>
          <cell r="L2267" t="str">
            <v/>
          </cell>
          <cell r="M2267" t="str">
            <v/>
          </cell>
        </row>
        <row r="2268">
          <cell r="H2268" t="str">
            <v>310401019</v>
          </cell>
          <cell r="I2268" t="str">
            <v>迟期成分检查</v>
          </cell>
          <cell r="J2268" t="str">
            <v>医保</v>
          </cell>
          <cell r="K2268" t="str">
            <v>次</v>
          </cell>
          <cell r="L2268" t="str">
            <v/>
          </cell>
          <cell r="M2268" t="str">
            <v/>
          </cell>
        </row>
        <row r="2269">
          <cell r="H2269" t="str">
            <v>310401020</v>
          </cell>
          <cell r="I2269" t="str">
            <v>鼓岬电刺激反应</v>
          </cell>
          <cell r="J2269" t="str">
            <v>医保</v>
          </cell>
          <cell r="K2269" t="str">
            <v>次</v>
          </cell>
          <cell r="L2269" t="str">
            <v/>
          </cell>
          <cell r="M2269" t="str">
            <v/>
          </cell>
        </row>
        <row r="2270">
          <cell r="H2270" t="str">
            <v>310401021</v>
          </cell>
          <cell r="I2270" t="str">
            <v>眼震电图</v>
          </cell>
          <cell r="J2270" t="str">
            <v>医保</v>
          </cell>
          <cell r="K2270" t="str">
            <v>次</v>
          </cell>
          <cell r="L2270" t="str">
            <v>含温度试验、自发眼震。</v>
          </cell>
          <cell r="M2270" t="str">
            <v/>
          </cell>
        </row>
        <row r="2271">
          <cell r="H2271" t="str">
            <v>310401022</v>
          </cell>
          <cell r="I2271" t="str">
            <v>平衡试验</v>
          </cell>
          <cell r="J2271" t="str">
            <v>医保</v>
          </cell>
          <cell r="K2271" t="str">
            <v>次</v>
          </cell>
          <cell r="L2271" t="str">
            <v>指平板或平衡台试验、视动试验、旋转试验、甘油试验。</v>
          </cell>
          <cell r="M2271" t="str">
            <v/>
          </cell>
        </row>
        <row r="2272">
          <cell r="H2272" t="str">
            <v>310401023</v>
          </cell>
          <cell r="I2272" t="str">
            <v>中耳共振频率测定</v>
          </cell>
          <cell r="J2272" t="str">
            <v>医保</v>
          </cell>
          <cell r="K2272" t="str">
            <v>次</v>
          </cell>
          <cell r="L2272" t="str">
            <v/>
          </cell>
          <cell r="M2272" t="str">
            <v/>
          </cell>
        </row>
        <row r="2273">
          <cell r="H2273" t="str">
            <v>310401024</v>
          </cell>
          <cell r="I2273" t="str">
            <v>听探子检查</v>
          </cell>
          <cell r="J2273" t="str">
            <v>医保</v>
          </cell>
          <cell r="K2273" t="str">
            <v>次</v>
          </cell>
          <cell r="L2273" t="str">
            <v/>
          </cell>
          <cell r="M2273" t="str">
            <v/>
          </cell>
        </row>
        <row r="2274">
          <cell r="H2274" t="str">
            <v>310401025</v>
          </cell>
          <cell r="I2274" t="str">
            <v>听力筛选试验</v>
          </cell>
          <cell r="J2274" t="str">
            <v>医保</v>
          </cell>
          <cell r="K2274" t="str">
            <v>次</v>
          </cell>
          <cell r="L2274" t="str">
            <v/>
          </cell>
          <cell r="M2274" t="str">
            <v/>
          </cell>
        </row>
        <row r="2275">
          <cell r="H2275" t="str">
            <v>310401026</v>
          </cell>
          <cell r="I2275" t="str">
            <v>耳鸣检查</v>
          </cell>
          <cell r="J2275" t="str">
            <v>医保</v>
          </cell>
          <cell r="K2275" t="str">
            <v>次</v>
          </cell>
          <cell r="L2275" t="str">
            <v>含匹配、频率和响度。</v>
          </cell>
          <cell r="M2275" t="str">
            <v/>
          </cell>
        </row>
        <row r="2276">
          <cell r="H2276" t="str">
            <v>310401026-1</v>
          </cell>
          <cell r="I2276" t="str">
            <v>他觉耳鸣检查</v>
          </cell>
          <cell r="J2276" t="str">
            <v>医保</v>
          </cell>
          <cell r="K2276" t="str">
            <v>次</v>
          </cell>
          <cell r="L2276" t="str">
            <v>含匹配、频率和响度。</v>
          </cell>
          <cell r="M2276" t="str">
            <v/>
          </cell>
        </row>
        <row r="2277">
          <cell r="H2277" t="str">
            <v>310401027</v>
          </cell>
          <cell r="I2277" t="str">
            <v>定向条件反射测定</v>
          </cell>
          <cell r="J2277" t="str">
            <v>医保</v>
          </cell>
          <cell r="K2277" t="str">
            <v>次</v>
          </cell>
          <cell r="L2277" t="str">
            <v>含游戏测定和行为观察。</v>
          </cell>
          <cell r="M2277" t="str">
            <v/>
          </cell>
        </row>
        <row r="2278">
          <cell r="H2278" t="str">
            <v>310401028</v>
          </cell>
          <cell r="I2278" t="str">
            <v>助听器选配试验</v>
          </cell>
          <cell r="J2278" t="str">
            <v>医保</v>
          </cell>
          <cell r="K2278" t="str">
            <v>次</v>
          </cell>
          <cell r="L2278" t="str">
            <v>含程控编程。</v>
          </cell>
          <cell r="M2278" t="str">
            <v/>
          </cell>
        </row>
        <row r="2279">
          <cell r="H2279" t="str">
            <v>310401029</v>
          </cell>
          <cell r="I2279" t="str">
            <v>电子耳蜗编程</v>
          </cell>
          <cell r="J2279" t="str">
            <v>医保</v>
          </cell>
          <cell r="K2279" t="str">
            <v>次</v>
          </cell>
          <cell r="L2279" t="str">
            <v/>
          </cell>
          <cell r="M2279" t="str">
            <v/>
          </cell>
        </row>
        <row r="2280">
          <cell r="H2280" t="str">
            <v>310401030</v>
          </cell>
          <cell r="I2280" t="str">
            <v>真耳分析</v>
          </cell>
          <cell r="J2280" t="str">
            <v>医保</v>
          </cell>
          <cell r="K2280" t="str">
            <v>次</v>
          </cell>
          <cell r="L2280" t="str">
            <v/>
          </cell>
          <cell r="M2280" t="str">
            <v/>
          </cell>
        </row>
        <row r="2281">
          <cell r="H2281" t="str">
            <v>310401031</v>
          </cell>
          <cell r="I2281" t="str">
            <v>鼓膜贴补试验</v>
          </cell>
          <cell r="J2281" t="str">
            <v>医保</v>
          </cell>
          <cell r="K2281" t="str">
            <v>次</v>
          </cell>
          <cell r="L2281" t="str">
            <v/>
          </cell>
          <cell r="M2281" t="str">
            <v/>
          </cell>
        </row>
        <row r="2282">
          <cell r="H2282" t="str">
            <v>310401032</v>
          </cell>
          <cell r="I2282" t="str">
            <v>味觉试验</v>
          </cell>
          <cell r="J2282" t="str">
            <v>医保</v>
          </cell>
          <cell r="K2282" t="str">
            <v>次</v>
          </cell>
          <cell r="L2282" t="str">
            <v>指电刺激法或直接法。</v>
          </cell>
          <cell r="M2282" t="str">
            <v/>
          </cell>
        </row>
        <row r="2283">
          <cell r="H2283" t="str">
            <v>310401033</v>
          </cell>
          <cell r="I2283" t="str">
            <v>溢泪试验</v>
          </cell>
          <cell r="J2283" t="str">
            <v>医保</v>
          </cell>
          <cell r="K2283" t="str">
            <v>次</v>
          </cell>
          <cell r="L2283" t="str">
            <v/>
          </cell>
          <cell r="M2283" t="str">
            <v/>
          </cell>
        </row>
        <row r="2284">
          <cell r="H2284" t="str">
            <v>310401034</v>
          </cell>
          <cell r="I2284" t="str">
            <v>耳纤维内镜检查</v>
          </cell>
          <cell r="J2284" t="str">
            <v>医保</v>
          </cell>
          <cell r="K2284" t="str">
            <v>次</v>
          </cell>
          <cell r="L2284" t="str">
            <v>含图象记录及输出系统。</v>
          </cell>
          <cell r="M2284" t="str">
            <v/>
          </cell>
        </row>
        <row r="2285">
          <cell r="H2285" t="str">
            <v>310401034-1</v>
          </cell>
          <cell r="I2285" t="str">
            <v>视频耳内镜检查</v>
          </cell>
          <cell r="J2285" t="str">
            <v>医保</v>
          </cell>
          <cell r="K2285" t="str">
            <v>次</v>
          </cell>
          <cell r="L2285" t="str">
            <v>含图象记录及输出系统。</v>
          </cell>
          <cell r="M2285" t="str">
            <v/>
          </cell>
        </row>
        <row r="2286">
          <cell r="H2286" t="str">
            <v>310401035</v>
          </cell>
          <cell r="I2286" t="str">
            <v>硬性耳内镜检查</v>
          </cell>
          <cell r="J2286" t="str">
            <v>医保</v>
          </cell>
          <cell r="K2286" t="str">
            <v>次</v>
          </cell>
          <cell r="L2286" t="str">
            <v/>
          </cell>
          <cell r="M2286" t="str">
            <v/>
          </cell>
        </row>
        <row r="2287">
          <cell r="H2287" t="str">
            <v>310401036</v>
          </cell>
          <cell r="I2287" t="str">
            <v>电耳镜检查</v>
          </cell>
          <cell r="J2287" t="str">
            <v>医保</v>
          </cell>
          <cell r="K2287" t="str">
            <v>次</v>
          </cell>
          <cell r="L2287" t="str">
            <v/>
          </cell>
          <cell r="M2287" t="str">
            <v/>
          </cell>
        </row>
        <row r="2288">
          <cell r="H2288" t="str">
            <v>310401037</v>
          </cell>
          <cell r="I2288" t="str">
            <v>耳显微镜检查</v>
          </cell>
          <cell r="J2288" t="str">
            <v>医保</v>
          </cell>
          <cell r="K2288" t="str">
            <v>次</v>
          </cell>
          <cell r="L2288" t="str">
            <v/>
          </cell>
          <cell r="M2288" t="str">
            <v/>
          </cell>
        </row>
        <row r="2289">
          <cell r="H2289" t="str">
            <v>310401038</v>
          </cell>
          <cell r="I2289" t="str">
            <v>西格氏耳镜检查</v>
          </cell>
          <cell r="J2289" t="str">
            <v>医保</v>
          </cell>
          <cell r="K2289" t="str">
            <v>次</v>
          </cell>
          <cell r="L2289" t="str">
            <v/>
          </cell>
          <cell r="M2289" t="str">
            <v/>
          </cell>
        </row>
        <row r="2290">
          <cell r="H2290" t="str">
            <v>310401038-1</v>
          </cell>
          <cell r="I2290" t="str">
            <v>西格氏耳镜瘘管试验</v>
          </cell>
          <cell r="J2290" t="str">
            <v>医保</v>
          </cell>
          <cell r="K2290" t="str">
            <v>次</v>
          </cell>
          <cell r="L2290" t="str">
            <v/>
          </cell>
          <cell r="M2290" t="str">
            <v/>
          </cell>
        </row>
        <row r="2291">
          <cell r="H2291" t="str">
            <v>310401038-2</v>
          </cell>
          <cell r="I2291" t="str">
            <v>西格氏耳镜鼓膜按摩</v>
          </cell>
          <cell r="J2291" t="str">
            <v>医保</v>
          </cell>
          <cell r="K2291" t="str">
            <v>次</v>
          </cell>
          <cell r="L2291" t="str">
            <v/>
          </cell>
          <cell r="M2291" t="str">
            <v/>
          </cell>
        </row>
        <row r="2292">
          <cell r="H2292" t="str">
            <v>310401039</v>
          </cell>
          <cell r="I2292" t="str">
            <v>上鼓室冲洗术</v>
          </cell>
          <cell r="J2292" t="str">
            <v>医保</v>
          </cell>
          <cell r="K2292" t="str">
            <v>次</v>
          </cell>
          <cell r="L2292" t="str">
            <v/>
          </cell>
          <cell r="M2292" t="str">
            <v/>
          </cell>
        </row>
        <row r="2293">
          <cell r="H2293" t="str">
            <v>310401040</v>
          </cell>
          <cell r="I2293" t="str">
            <v>鼓膜穿刺术</v>
          </cell>
          <cell r="J2293" t="str">
            <v>医保</v>
          </cell>
          <cell r="K2293" t="str">
            <v>次</v>
          </cell>
          <cell r="L2293" t="str">
            <v>含抽液、注药。</v>
          </cell>
          <cell r="M2293" t="str">
            <v/>
          </cell>
        </row>
        <row r="2294">
          <cell r="H2294" t="str">
            <v>310401041</v>
          </cell>
          <cell r="I2294" t="str">
            <v>耵聍冲洗</v>
          </cell>
          <cell r="J2294" t="str">
            <v>医保</v>
          </cell>
          <cell r="K2294" t="str">
            <v>次/侧</v>
          </cell>
          <cell r="L2294" t="str">
            <v/>
          </cell>
          <cell r="M2294" t="str">
            <v/>
          </cell>
        </row>
        <row r="2295">
          <cell r="H2295" t="str">
            <v>310401041-1</v>
          </cell>
          <cell r="I2295" t="str">
            <v>耳道冲洗</v>
          </cell>
          <cell r="J2295" t="str">
            <v>医保</v>
          </cell>
          <cell r="K2295" t="str">
            <v>次/侧</v>
          </cell>
          <cell r="L2295" t="str">
            <v/>
          </cell>
          <cell r="M2295" t="str">
            <v/>
          </cell>
        </row>
        <row r="2296">
          <cell r="H2296" t="str">
            <v>310401042</v>
          </cell>
          <cell r="I2296" t="str">
            <v>耳正负压治疗</v>
          </cell>
          <cell r="J2296" t="str">
            <v>医保</v>
          </cell>
          <cell r="K2296" t="str">
            <v>次</v>
          </cell>
          <cell r="L2296" t="str">
            <v/>
          </cell>
          <cell r="M2296" t="str">
            <v/>
          </cell>
        </row>
        <row r="2297">
          <cell r="H2297" t="str">
            <v>310401043</v>
          </cell>
          <cell r="I2297" t="str">
            <v>波氏法咽鼓管吹张</v>
          </cell>
          <cell r="J2297" t="str">
            <v>医保</v>
          </cell>
          <cell r="K2297" t="str">
            <v>次</v>
          </cell>
          <cell r="L2297" t="str">
            <v/>
          </cell>
          <cell r="M2297" t="str">
            <v/>
          </cell>
        </row>
        <row r="2298">
          <cell r="H2298" t="str">
            <v>310401044</v>
          </cell>
          <cell r="I2298" t="str">
            <v>导管法咽鼓管吹张</v>
          </cell>
          <cell r="J2298" t="str">
            <v>医保</v>
          </cell>
          <cell r="K2298" t="str">
            <v>次</v>
          </cell>
          <cell r="L2298" t="str">
            <v/>
          </cell>
          <cell r="M2298" t="str">
            <v/>
          </cell>
        </row>
        <row r="2299">
          <cell r="H2299" t="str">
            <v>310401045</v>
          </cell>
          <cell r="I2299" t="str">
            <v>耳药物烧灼</v>
          </cell>
          <cell r="J2299" t="str">
            <v>医保</v>
          </cell>
          <cell r="K2299" t="str">
            <v>次</v>
          </cell>
          <cell r="L2299" t="str">
            <v/>
          </cell>
          <cell r="M2299" t="str">
            <v/>
          </cell>
        </row>
        <row r="2300">
          <cell r="H2300" t="str">
            <v>310401046</v>
          </cell>
          <cell r="I2300" t="str">
            <v>鼓膜贴补治疗</v>
          </cell>
          <cell r="J2300" t="str">
            <v>医保</v>
          </cell>
          <cell r="K2300" t="str">
            <v>次</v>
          </cell>
          <cell r="L2300" t="str">
            <v>指烧灼法、针拨法。</v>
          </cell>
          <cell r="M2300" t="str">
            <v/>
          </cell>
        </row>
        <row r="2301">
          <cell r="H2301" t="str">
            <v>310401047</v>
          </cell>
          <cell r="I2301" t="str">
            <v>耳神经阻滞</v>
          </cell>
          <cell r="J2301" t="str">
            <v>医保</v>
          </cell>
          <cell r="K2301" t="str">
            <v>次</v>
          </cell>
          <cell r="L2301" t="str">
            <v/>
          </cell>
          <cell r="M2301" t="str">
            <v/>
          </cell>
        </row>
        <row r="2302">
          <cell r="H2302" t="str">
            <v>310401048</v>
          </cell>
          <cell r="I2302" t="str">
            <v>耳廓假性囊肿穿刺压迫治疗</v>
          </cell>
          <cell r="J2302" t="str">
            <v>医保</v>
          </cell>
          <cell r="K2302" t="str">
            <v>次</v>
          </cell>
          <cell r="L2302" t="str">
            <v>含穿刺、抽吸和压迫、压迫材料；不含抽液检验。</v>
          </cell>
          <cell r="M2302" t="str">
            <v/>
          </cell>
        </row>
        <row r="2303">
          <cell r="H2303" t="str">
            <v>310401049</v>
          </cell>
          <cell r="I2303" t="str">
            <v>耳部特殊治疗</v>
          </cell>
          <cell r="J2303" t="str">
            <v>医保</v>
          </cell>
          <cell r="K2303" t="str">
            <v/>
          </cell>
          <cell r="L2303" t="str">
            <v/>
          </cell>
          <cell r="M2303" t="str">
            <v/>
          </cell>
        </row>
        <row r="2304">
          <cell r="H2304" t="str">
            <v>310401049-1</v>
          </cell>
          <cell r="I2304" t="str">
            <v>耳部射频治疗</v>
          </cell>
          <cell r="J2304" t="str">
            <v>医保</v>
          </cell>
          <cell r="K2304" t="str">
            <v>次</v>
          </cell>
          <cell r="L2304" t="str">
            <v/>
          </cell>
          <cell r="M2304" t="str">
            <v/>
          </cell>
        </row>
        <row r="2305">
          <cell r="H2305" t="str">
            <v>310401049-2</v>
          </cell>
          <cell r="I2305" t="str">
            <v>耳部激光治疗</v>
          </cell>
          <cell r="J2305" t="str">
            <v>医保</v>
          </cell>
          <cell r="K2305" t="str">
            <v>次</v>
          </cell>
          <cell r="L2305" t="str">
            <v/>
          </cell>
          <cell r="M2305" t="str">
            <v/>
          </cell>
        </row>
        <row r="2306">
          <cell r="H2306" t="str">
            <v>310401049-3</v>
          </cell>
          <cell r="I2306" t="str">
            <v>耳部微波治疗</v>
          </cell>
          <cell r="J2306" t="str">
            <v>医保</v>
          </cell>
          <cell r="K2306" t="str">
            <v>次</v>
          </cell>
          <cell r="L2306" t="str">
            <v/>
          </cell>
          <cell r="M2306" t="str">
            <v/>
          </cell>
        </row>
        <row r="2307">
          <cell r="H2307" t="str">
            <v>310401049-4</v>
          </cell>
          <cell r="I2307" t="str">
            <v>耳部冷冻治疗</v>
          </cell>
          <cell r="J2307" t="str">
            <v>医保</v>
          </cell>
          <cell r="K2307" t="str">
            <v>次</v>
          </cell>
          <cell r="L2307" t="str">
            <v/>
          </cell>
          <cell r="M2307" t="str">
            <v/>
          </cell>
        </row>
        <row r="2308">
          <cell r="H2308" t="str">
            <v>310401050S</v>
          </cell>
          <cell r="I2308" t="str">
            <v>前庭诱发肌源性电位</v>
          </cell>
          <cell r="J2308" t="str">
            <v>医保</v>
          </cell>
          <cell r="K2308" t="str">
            <v>次</v>
          </cell>
          <cell r="L2308" t="str">
            <v>含阈值及潜伏期。　</v>
          </cell>
          <cell r="M2308" t="str">
            <v/>
          </cell>
        </row>
        <row r="2309">
          <cell r="H2309" t="str">
            <v>310401051S</v>
          </cell>
          <cell r="I2309" t="str">
            <v>耳鸣习服治疗(TRT)</v>
          </cell>
          <cell r="J2309" t="str">
            <v>医保</v>
          </cell>
          <cell r="K2309" t="str">
            <v>次</v>
          </cell>
          <cell r="L2309" t="str">
            <v>指对患者进行音乐/声治疗、心理治疗等综合治疗。</v>
          </cell>
          <cell r="M2309" t="str">
            <v/>
          </cell>
        </row>
        <row r="2310">
          <cell r="H2310" t="str">
            <v>310401052S</v>
          </cell>
          <cell r="I2310" t="str">
            <v>耳鸣掩蔽治疗</v>
          </cell>
          <cell r="J2310" t="str">
            <v>医保</v>
          </cell>
          <cell r="K2310" t="str">
            <v>次</v>
          </cell>
          <cell r="L2310" t="str">
            <v>指对患者进行音乐/声治疗等。</v>
          </cell>
          <cell r="M2310" t="str">
            <v/>
          </cell>
        </row>
        <row r="2311">
          <cell r="H2311" t="str">
            <v>310401053S</v>
          </cell>
          <cell r="I2311" t="str">
            <v>耳后注射</v>
          </cell>
          <cell r="J2311" t="str">
            <v>医保</v>
          </cell>
          <cell r="K2311" t="str">
            <v>次</v>
          </cell>
          <cell r="L2311" t="str">
            <v>适用于需要激素等药物治疗的内耳疾病。</v>
          </cell>
          <cell r="M2311" t="str">
            <v/>
          </cell>
        </row>
        <row r="2312">
          <cell r="H2312" t="str">
            <v>310401054S</v>
          </cell>
          <cell r="I2312" t="str">
            <v>主观视觉重力线测试</v>
          </cell>
          <cell r="J2312" t="str">
            <v>医保</v>
          </cell>
          <cell r="K2312" t="str">
            <v>次</v>
          </cell>
          <cell r="L2312" t="str">
            <v>指对眩晕患者进行前庭功能的评估与检查。</v>
          </cell>
          <cell r="M2312" t="str">
            <v/>
          </cell>
        </row>
        <row r="2313">
          <cell r="H2313" t="str">
            <v>310401055S</v>
          </cell>
          <cell r="I2313" t="str">
            <v>摇头试验</v>
          </cell>
          <cell r="J2313" t="str">
            <v>自费</v>
          </cell>
          <cell r="K2313" t="str">
            <v>次</v>
          </cell>
          <cell r="L2313" t="str">
            <v/>
          </cell>
          <cell r="M2313" t="str">
            <v/>
          </cell>
        </row>
        <row r="2314">
          <cell r="H2314" t="str">
            <v>310401055S-1</v>
          </cell>
          <cell r="I2314" t="str">
            <v>甩头试验</v>
          </cell>
          <cell r="J2314" t="str">
            <v>自费</v>
          </cell>
          <cell r="K2314" t="str">
            <v>次</v>
          </cell>
          <cell r="L2314" t="str">
            <v/>
          </cell>
          <cell r="M2314" t="str">
            <v/>
          </cell>
        </row>
        <row r="2315">
          <cell r="H2315" t="str">
            <v>310401055S-2</v>
          </cell>
          <cell r="I2315" t="str">
            <v>视频甩头试验</v>
          </cell>
          <cell r="J2315" t="str">
            <v>自费</v>
          </cell>
          <cell r="K2315" t="str">
            <v>次</v>
          </cell>
          <cell r="L2315" t="str">
            <v/>
          </cell>
          <cell r="M2315" t="str">
            <v/>
          </cell>
        </row>
        <row r="2316">
          <cell r="H2316" t="str">
            <v>310401056S</v>
          </cell>
          <cell r="I2316" t="str">
            <v>前庭代偿功能训练</v>
          </cell>
          <cell r="J2316" t="str">
            <v>医保</v>
          </cell>
          <cell r="K2316" t="str">
            <v>40分钟/次</v>
          </cell>
          <cell r="L2316" t="str">
            <v>指对前庭功能障碍患者进行前庭康复治疗。</v>
          </cell>
          <cell r="M2316" t="str">
            <v/>
          </cell>
        </row>
        <row r="2317">
          <cell r="H2317" t="str">
            <v>310402001</v>
          </cell>
          <cell r="I2317" t="str">
            <v>鼻内镜检查</v>
          </cell>
          <cell r="J2317" t="str">
            <v>医保</v>
          </cell>
          <cell r="K2317" t="str">
            <v>次</v>
          </cell>
          <cell r="L2317" t="str">
            <v/>
          </cell>
          <cell r="M2317" t="str">
            <v/>
          </cell>
        </row>
        <row r="2318">
          <cell r="H2318" t="str">
            <v>310402002</v>
          </cell>
          <cell r="I2318" t="str">
            <v>前鼻镜检查</v>
          </cell>
          <cell r="J2318" t="str">
            <v>医保</v>
          </cell>
          <cell r="K2318" t="str">
            <v>次</v>
          </cell>
          <cell r="L2318" t="str">
            <v/>
          </cell>
          <cell r="M2318" t="str">
            <v/>
          </cell>
        </row>
        <row r="2319">
          <cell r="H2319" t="str">
            <v>310402003</v>
          </cell>
          <cell r="I2319" t="str">
            <v>长鼻镜检查</v>
          </cell>
          <cell r="J2319" t="str">
            <v>医保</v>
          </cell>
          <cell r="K2319" t="str">
            <v>次</v>
          </cell>
          <cell r="L2319" t="str">
            <v/>
          </cell>
          <cell r="M2319" t="str">
            <v/>
          </cell>
        </row>
        <row r="2320">
          <cell r="H2320" t="str">
            <v>310402004</v>
          </cell>
          <cell r="I2320" t="str">
            <v>鼻内镜手术后检查处理</v>
          </cell>
          <cell r="J2320" t="str">
            <v>医保</v>
          </cell>
          <cell r="K2320" t="str">
            <v>次</v>
          </cell>
          <cell r="L2320" t="str">
            <v>含残余病变清理。</v>
          </cell>
          <cell r="M2320" t="str">
            <v/>
          </cell>
        </row>
        <row r="2321">
          <cell r="H2321" t="str">
            <v>310402005</v>
          </cell>
          <cell r="I2321" t="str">
            <v>鼻粘膜激发试验</v>
          </cell>
          <cell r="J2321" t="str">
            <v>医保</v>
          </cell>
          <cell r="K2321" t="str">
            <v>次</v>
          </cell>
          <cell r="L2321" t="str">
            <v/>
          </cell>
          <cell r="M2321" t="str">
            <v/>
          </cell>
        </row>
        <row r="2322">
          <cell r="H2322" t="str">
            <v>310402006</v>
          </cell>
          <cell r="I2322" t="str">
            <v>鼻分泌物细胞检测</v>
          </cell>
          <cell r="J2322" t="str">
            <v>医保</v>
          </cell>
          <cell r="K2322" t="str">
            <v>次</v>
          </cell>
          <cell r="L2322" t="str">
            <v>含嗜酸细胞、肥大细胞。</v>
          </cell>
          <cell r="M2322" t="str">
            <v/>
          </cell>
        </row>
        <row r="2323">
          <cell r="H2323" t="str">
            <v>310402007</v>
          </cell>
          <cell r="I2323" t="str">
            <v>嗅觉功能检测</v>
          </cell>
          <cell r="J2323" t="str">
            <v>医保</v>
          </cell>
          <cell r="K2323" t="str">
            <v>次</v>
          </cell>
          <cell r="L2323" t="str">
            <v/>
          </cell>
          <cell r="M2323" t="str">
            <v/>
          </cell>
        </row>
        <row r="2324">
          <cell r="H2324" t="str">
            <v>310402008</v>
          </cell>
          <cell r="I2324" t="str">
            <v>鼻阻力测定</v>
          </cell>
          <cell r="J2324" t="str">
            <v>医保</v>
          </cell>
          <cell r="K2324" t="str">
            <v>次</v>
          </cell>
          <cell r="L2324" t="str">
            <v/>
          </cell>
          <cell r="M2324" t="str">
            <v/>
          </cell>
        </row>
        <row r="2325">
          <cell r="H2325" t="str">
            <v>310402009</v>
          </cell>
          <cell r="I2325" t="str">
            <v>声反射鼻腔测量</v>
          </cell>
          <cell r="J2325" t="str">
            <v>医保</v>
          </cell>
          <cell r="K2325" t="str">
            <v>次</v>
          </cell>
          <cell r="L2325" t="str">
            <v/>
          </cell>
          <cell r="M2325" t="str">
            <v/>
          </cell>
        </row>
        <row r="2326">
          <cell r="H2326" t="str">
            <v>310402010</v>
          </cell>
          <cell r="I2326" t="str">
            <v>糖精试验</v>
          </cell>
          <cell r="J2326" t="str">
            <v>医保</v>
          </cell>
          <cell r="K2326" t="str">
            <v>次</v>
          </cell>
          <cell r="L2326" t="str">
            <v/>
          </cell>
          <cell r="M2326" t="str">
            <v/>
          </cell>
        </row>
        <row r="2327">
          <cell r="H2327" t="str">
            <v>310402011</v>
          </cell>
          <cell r="I2327" t="str">
            <v>蝶窦穿刺活检术</v>
          </cell>
          <cell r="J2327" t="str">
            <v>医保</v>
          </cell>
          <cell r="K2327" t="str">
            <v>次</v>
          </cell>
          <cell r="L2327" t="str">
            <v/>
          </cell>
          <cell r="M2327" t="str">
            <v/>
          </cell>
        </row>
        <row r="2328">
          <cell r="H2328" t="str">
            <v>310402012</v>
          </cell>
          <cell r="I2328" t="str">
            <v>鼻腔冲洗</v>
          </cell>
          <cell r="J2328" t="str">
            <v>医保</v>
          </cell>
          <cell r="K2328" t="str">
            <v>次</v>
          </cell>
          <cell r="L2328" t="str">
            <v/>
          </cell>
          <cell r="M2328" t="str">
            <v/>
          </cell>
        </row>
        <row r="2329">
          <cell r="H2329" t="str">
            <v>310402013</v>
          </cell>
          <cell r="I2329" t="str">
            <v>鼻腔取活检术</v>
          </cell>
          <cell r="J2329" t="str">
            <v>医保</v>
          </cell>
          <cell r="K2329" t="str">
            <v>次</v>
          </cell>
          <cell r="L2329" t="str">
            <v/>
          </cell>
          <cell r="M2329" t="str">
            <v/>
          </cell>
        </row>
        <row r="2330">
          <cell r="H2330" t="str">
            <v>310402014</v>
          </cell>
          <cell r="I2330" t="str">
            <v>上颌窦穿刺术</v>
          </cell>
          <cell r="J2330" t="str">
            <v>医保</v>
          </cell>
          <cell r="K2330" t="str">
            <v>次</v>
          </cell>
          <cell r="L2330" t="str">
            <v/>
          </cell>
          <cell r="M2330" t="str">
            <v/>
          </cell>
        </row>
        <row r="2331">
          <cell r="H2331" t="str">
            <v>310402015</v>
          </cell>
          <cell r="I2331" t="str">
            <v>鼻窦冲洗</v>
          </cell>
          <cell r="J2331" t="str">
            <v>医保</v>
          </cell>
          <cell r="K2331" t="str">
            <v>次</v>
          </cell>
          <cell r="L2331" t="str">
            <v/>
          </cell>
          <cell r="M2331" t="str">
            <v/>
          </cell>
        </row>
        <row r="2332">
          <cell r="H2332" t="str">
            <v>310402015-1</v>
          </cell>
          <cell r="I2332" t="str">
            <v>内窥镜下鼻窦冲洗</v>
          </cell>
          <cell r="J2332" t="str">
            <v>医保</v>
          </cell>
          <cell r="K2332" t="str">
            <v>次</v>
          </cell>
          <cell r="L2332" t="str">
            <v/>
          </cell>
          <cell r="M2332" t="str">
            <v/>
          </cell>
        </row>
        <row r="2333">
          <cell r="H2333" t="str">
            <v>310402016</v>
          </cell>
          <cell r="I2333" t="str">
            <v>鼻咽部活检术</v>
          </cell>
          <cell r="J2333" t="str">
            <v>医保</v>
          </cell>
          <cell r="K2333" t="str">
            <v>次</v>
          </cell>
          <cell r="L2333" t="str">
            <v/>
          </cell>
          <cell r="M2333" t="str">
            <v/>
          </cell>
        </row>
        <row r="2334">
          <cell r="H2334" t="str">
            <v>310402016-1</v>
          </cell>
          <cell r="I2334" t="str">
            <v>声带活检术</v>
          </cell>
          <cell r="J2334" t="str">
            <v>医保</v>
          </cell>
          <cell r="K2334" t="str">
            <v>次</v>
          </cell>
          <cell r="L2334" t="str">
            <v/>
          </cell>
          <cell r="M2334" t="str">
            <v/>
          </cell>
        </row>
        <row r="2335">
          <cell r="H2335" t="str">
            <v>310402016-2</v>
          </cell>
          <cell r="I2335" t="str">
            <v>声门下活检术</v>
          </cell>
          <cell r="J2335" t="str">
            <v>医保</v>
          </cell>
          <cell r="K2335" t="str">
            <v>次</v>
          </cell>
          <cell r="L2335" t="str">
            <v/>
          </cell>
          <cell r="M2335" t="str">
            <v/>
          </cell>
        </row>
        <row r="2336">
          <cell r="H2336" t="str">
            <v>310402017</v>
          </cell>
          <cell r="I2336" t="str">
            <v>下鼻甲封闭术</v>
          </cell>
          <cell r="J2336" t="str">
            <v>医保</v>
          </cell>
          <cell r="K2336" t="str">
            <v>次</v>
          </cell>
          <cell r="L2336" t="str">
            <v/>
          </cell>
          <cell r="M2336" t="str">
            <v/>
          </cell>
        </row>
        <row r="2337">
          <cell r="H2337" t="str">
            <v>310402017-1</v>
          </cell>
          <cell r="I2337" t="str">
            <v>鼻丘封闭及硬化剂注射</v>
          </cell>
          <cell r="J2337" t="str">
            <v>医保</v>
          </cell>
          <cell r="K2337" t="str">
            <v>次</v>
          </cell>
          <cell r="L2337" t="str">
            <v/>
          </cell>
          <cell r="M2337" t="str">
            <v/>
          </cell>
        </row>
        <row r="2338">
          <cell r="H2338" t="str">
            <v>310402018</v>
          </cell>
          <cell r="I2338" t="str">
            <v>鼻腔粘连分离术</v>
          </cell>
          <cell r="J2338" t="str">
            <v>医保</v>
          </cell>
          <cell r="K2338" t="str">
            <v>次</v>
          </cell>
          <cell r="L2338" t="str">
            <v/>
          </cell>
          <cell r="M2338" t="str">
            <v/>
          </cell>
        </row>
        <row r="2339">
          <cell r="H2339" t="str">
            <v>310402019</v>
          </cell>
          <cell r="I2339" t="str">
            <v>鼻负压置换治疗</v>
          </cell>
          <cell r="J2339" t="str">
            <v>医保</v>
          </cell>
          <cell r="K2339" t="str">
            <v>次</v>
          </cell>
          <cell r="L2339" t="str">
            <v/>
          </cell>
          <cell r="M2339" t="str">
            <v/>
          </cell>
        </row>
        <row r="2340">
          <cell r="H2340" t="str">
            <v>310402020</v>
          </cell>
          <cell r="I2340" t="str">
            <v>脱敏治疗</v>
          </cell>
          <cell r="J2340" t="str">
            <v>医保</v>
          </cell>
          <cell r="K2340" t="str">
            <v>次</v>
          </cell>
          <cell r="L2340" t="str">
            <v/>
          </cell>
          <cell r="M2340" t="str">
            <v/>
          </cell>
        </row>
        <row r="2341">
          <cell r="H2341" t="str">
            <v>310402021</v>
          </cell>
          <cell r="I2341" t="str">
            <v>快速脱敏治疗</v>
          </cell>
          <cell r="J2341" t="str">
            <v>医保</v>
          </cell>
          <cell r="K2341" t="str">
            <v>次</v>
          </cell>
          <cell r="L2341" t="str">
            <v/>
          </cell>
          <cell r="M2341" t="str">
            <v/>
          </cell>
        </row>
        <row r="2342">
          <cell r="H2342" t="str">
            <v>310402022</v>
          </cell>
          <cell r="I2342" t="str">
            <v>前鼻孔填塞</v>
          </cell>
          <cell r="J2342" t="str">
            <v>医保</v>
          </cell>
          <cell r="K2342" t="str">
            <v>次</v>
          </cell>
          <cell r="L2342" t="str">
            <v/>
          </cell>
          <cell r="M2342" t="str">
            <v/>
          </cell>
        </row>
        <row r="2343">
          <cell r="H2343" t="str">
            <v>310402023</v>
          </cell>
          <cell r="I2343" t="str">
            <v>后鼻孔填塞</v>
          </cell>
          <cell r="J2343" t="str">
            <v>医保</v>
          </cell>
          <cell r="K2343" t="str">
            <v>次</v>
          </cell>
          <cell r="L2343" t="str">
            <v/>
          </cell>
          <cell r="M2343" t="str">
            <v/>
          </cell>
        </row>
        <row r="2344">
          <cell r="H2344" t="str">
            <v>310402024</v>
          </cell>
          <cell r="I2344" t="str">
            <v>鼻异物取出</v>
          </cell>
          <cell r="J2344" t="str">
            <v>医保</v>
          </cell>
          <cell r="K2344" t="str">
            <v>次</v>
          </cell>
          <cell r="L2344" t="str">
            <v/>
          </cell>
          <cell r="M2344" t="str">
            <v/>
          </cell>
        </row>
        <row r="2345">
          <cell r="H2345" t="str">
            <v>310402025</v>
          </cell>
          <cell r="I2345" t="str">
            <v>鼻部特殊治疗</v>
          </cell>
          <cell r="J2345" t="str">
            <v>医保</v>
          </cell>
          <cell r="K2345" t="str">
            <v/>
          </cell>
          <cell r="L2345" t="str">
            <v/>
          </cell>
          <cell r="M2345" t="str">
            <v/>
          </cell>
        </row>
        <row r="2346">
          <cell r="H2346" t="str">
            <v>310402025-1</v>
          </cell>
          <cell r="I2346" t="str">
            <v>鼻部射频治疗</v>
          </cell>
          <cell r="J2346" t="str">
            <v>医保</v>
          </cell>
          <cell r="K2346" t="str">
            <v>次</v>
          </cell>
          <cell r="L2346" t="str">
            <v/>
          </cell>
          <cell r="M2346" t="str">
            <v/>
          </cell>
        </row>
        <row r="2347">
          <cell r="H2347" t="str">
            <v>310402025-2</v>
          </cell>
          <cell r="I2347" t="str">
            <v>鼻部激光治疗</v>
          </cell>
          <cell r="J2347" t="str">
            <v>医保</v>
          </cell>
          <cell r="K2347" t="str">
            <v>次</v>
          </cell>
          <cell r="L2347" t="str">
            <v/>
          </cell>
          <cell r="M2347" t="str">
            <v/>
          </cell>
        </row>
        <row r="2348">
          <cell r="H2348" t="str">
            <v>310402025-3</v>
          </cell>
          <cell r="I2348" t="str">
            <v>鼻部微波治疗</v>
          </cell>
          <cell r="J2348" t="str">
            <v>医保</v>
          </cell>
          <cell r="K2348" t="str">
            <v>次</v>
          </cell>
          <cell r="L2348" t="str">
            <v/>
          </cell>
          <cell r="M2348" t="str">
            <v/>
          </cell>
        </row>
        <row r="2349">
          <cell r="H2349" t="str">
            <v>310402025-4</v>
          </cell>
          <cell r="I2349" t="str">
            <v>鼻部冷冻治疗</v>
          </cell>
          <cell r="J2349" t="str">
            <v>医保</v>
          </cell>
          <cell r="K2349" t="str">
            <v>次</v>
          </cell>
          <cell r="L2349" t="str">
            <v/>
          </cell>
          <cell r="M2349" t="str">
            <v/>
          </cell>
        </row>
        <row r="2350">
          <cell r="H2350" t="str">
            <v>310402025-5</v>
          </cell>
          <cell r="I2350" t="str">
            <v>鼻部烧灼治疗</v>
          </cell>
          <cell r="J2350" t="str">
            <v>医保</v>
          </cell>
          <cell r="K2350" t="str">
            <v>次</v>
          </cell>
          <cell r="L2350" t="str">
            <v/>
          </cell>
          <cell r="M2350" t="str">
            <v/>
          </cell>
        </row>
        <row r="2351">
          <cell r="H2351" t="str">
            <v>310402025-6</v>
          </cell>
          <cell r="I2351" t="str">
            <v>鼻部聚焦超声</v>
          </cell>
          <cell r="J2351" t="str">
            <v>医保</v>
          </cell>
          <cell r="K2351" t="str">
            <v>次</v>
          </cell>
          <cell r="L2351" t="str">
            <v/>
          </cell>
          <cell r="M2351" t="str">
            <v/>
          </cell>
        </row>
        <row r="2352">
          <cell r="H2352" t="str">
            <v>310402025-7</v>
          </cell>
          <cell r="I2352" t="str">
            <v>鼻部等离子射频消融治疗</v>
          </cell>
          <cell r="J2352" t="str">
            <v>医保</v>
          </cell>
          <cell r="K2352" t="str">
            <v>次</v>
          </cell>
          <cell r="L2352" t="str">
            <v/>
          </cell>
          <cell r="M2352" t="str">
            <v/>
          </cell>
        </row>
        <row r="2353">
          <cell r="H2353" t="str">
            <v>310403001</v>
          </cell>
          <cell r="I2353" t="str">
            <v>喉声图</v>
          </cell>
          <cell r="J2353" t="str">
            <v>医保</v>
          </cell>
          <cell r="K2353" t="str">
            <v>次</v>
          </cell>
          <cell r="L2353" t="str">
            <v>含声门图。</v>
          </cell>
          <cell r="M2353" t="str">
            <v/>
          </cell>
        </row>
        <row r="2354">
          <cell r="H2354" t="str">
            <v>310403002</v>
          </cell>
          <cell r="I2354" t="str">
            <v>喉频谱仪检查</v>
          </cell>
          <cell r="J2354" t="str">
            <v>医保</v>
          </cell>
          <cell r="K2354" t="str">
            <v>次</v>
          </cell>
          <cell r="L2354" t="str">
            <v/>
          </cell>
          <cell r="M2354" t="str">
            <v/>
          </cell>
        </row>
        <row r="2355">
          <cell r="H2355" t="str">
            <v>310403003</v>
          </cell>
          <cell r="I2355" t="str">
            <v>喉电图测试</v>
          </cell>
          <cell r="J2355" t="str">
            <v>医保</v>
          </cell>
          <cell r="K2355" t="str">
            <v>次</v>
          </cell>
          <cell r="L2355" t="str">
            <v/>
          </cell>
          <cell r="M2355" t="str">
            <v/>
          </cell>
        </row>
        <row r="2356">
          <cell r="H2356" t="str">
            <v>310403004</v>
          </cell>
          <cell r="I2356" t="str">
            <v>计算机嗓音疾病评估</v>
          </cell>
          <cell r="J2356" t="str">
            <v>医保</v>
          </cell>
          <cell r="K2356" t="str">
            <v>次</v>
          </cell>
          <cell r="L2356" t="str">
            <v/>
          </cell>
          <cell r="M2356" t="str">
            <v/>
          </cell>
        </row>
        <row r="2357">
          <cell r="H2357" t="str">
            <v>310403005</v>
          </cell>
          <cell r="I2357" t="str">
            <v>计算机言语疾病矫治</v>
          </cell>
          <cell r="J2357" t="str">
            <v>医保</v>
          </cell>
          <cell r="K2357" t="str">
            <v>次</v>
          </cell>
          <cell r="L2357" t="str">
            <v/>
          </cell>
          <cell r="M2357" t="str">
            <v/>
          </cell>
        </row>
        <row r="2358">
          <cell r="H2358" t="str">
            <v>310403006</v>
          </cell>
          <cell r="I2358" t="str">
            <v>纤维鼻咽镜检查</v>
          </cell>
          <cell r="J2358" t="str">
            <v>医保</v>
          </cell>
          <cell r="K2358" t="str">
            <v>次</v>
          </cell>
          <cell r="L2358" t="str">
            <v/>
          </cell>
          <cell r="M2358" t="str">
            <v/>
          </cell>
        </row>
        <row r="2359">
          <cell r="H2359" t="str">
            <v>310403006-1</v>
          </cell>
          <cell r="I2359" t="str">
            <v>电子鼻咽镜检查</v>
          </cell>
          <cell r="J2359" t="str">
            <v>医保</v>
          </cell>
          <cell r="K2359" t="str">
            <v>次</v>
          </cell>
          <cell r="L2359" t="str">
            <v/>
          </cell>
          <cell r="M2359" t="str">
            <v/>
          </cell>
        </row>
        <row r="2360">
          <cell r="H2360" t="str">
            <v>310403007</v>
          </cell>
          <cell r="I2360" t="str">
            <v>间接鼻咽镜检查</v>
          </cell>
          <cell r="J2360" t="str">
            <v>医保</v>
          </cell>
          <cell r="K2360" t="str">
            <v>次</v>
          </cell>
          <cell r="L2360" t="str">
            <v/>
          </cell>
          <cell r="M2360" t="str">
            <v/>
          </cell>
        </row>
        <row r="2361">
          <cell r="H2361" t="str">
            <v>310403008</v>
          </cell>
          <cell r="I2361" t="str">
            <v>硬性鼻咽镜检查</v>
          </cell>
          <cell r="J2361" t="str">
            <v>医保</v>
          </cell>
          <cell r="K2361" t="str">
            <v>次</v>
          </cell>
          <cell r="L2361" t="str">
            <v/>
          </cell>
          <cell r="M2361" t="str">
            <v/>
          </cell>
        </row>
        <row r="2362">
          <cell r="H2362" t="str">
            <v>310403009</v>
          </cell>
          <cell r="I2362" t="str">
            <v>纤维喉镜检查</v>
          </cell>
          <cell r="J2362" t="str">
            <v>医保</v>
          </cell>
          <cell r="K2362" t="str">
            <v>次</v>
          </cell>
          <cell r="L2362" t="str">
            <v>含活检、刷检。</v>
          </cell>
          <cell r="M2362" t="str">
            <v/>
          </cell>
        </row>
        <row r="2363">
          <cell r="H2363" t="str">
            <v>310403009-1</v>
          </cell>
          <cell r="I2363" t="str">
            <v>电子纤维喉镜检查</v>
          </cell>
          <cell r="J2363" t="str">
            <v>医保</v>
          </cell>
          <cell r="K2363" t="str">
            <v>次</v>
          </cell>
          <cell r="L2363" t="str">
            <v>含活检、刷检。</v>
          </cell>
          <cell r="M2363" t="str">
            <v/>
          </cell>
        </row>
        <row r="2364">
          <cell r="H2364" t="str">
            <v>310403010</v>
          </cell>
          <cell r="I2364" t="str">
            <v>喉动态镜检查</v>
          </cell>
          <cell r="J2364" t="str">
            <v>医保</v>
          </cell>
          <cell r="K2364" t="str">
            <v>次</v>
          </cell>
          <cell r="L2364" t="str">
            <v/>
          </cell>
          <cell r="M2364" t="str">
            <v/>
          </cell>
        </row>
        <row r="2365">
          <cell r="H2365" t="str">
            <v>310403011</v>
          </cell>
          <cell r="I2365" t="str">
            <v>直达喉镜检查</v>
          </cell>
          <cell r="J2365" t="str">
            <v>医保</v>
          </cell>
          <cell r="K2365" t="str">
            <v>次</v>
          </cell>
          <cell r="L2365" t="str">
            <v/>
          </cell>
          <cell r="M2365" t="str">
            <v/>
          </cell>
        </row>
        <row r="2366">
          <cell r="H2366" t="str">
            <v>310403011-1</v>
          </cell>
          <cell r="I2366" t="str">
            <v>前联合镜检查</v>
          </cell>
          <cell r="J2366" t="str">
            <v>医保</v>
          </cell>
          <cell r="K2366" t="str">
            <v>次</v>
          </cell>
          <cell r="L2366" t="str">
            <v/>
          </cell>
          <cell r="M2366" t="str">
            <v/>
          </cell>
        </row>
        <row r="2367">
          <cell r="H2367" t="str">
            <v>310403012</v>
          </cell>
          <cell r="I2367" t="str">
            <v>间接喉镜检查</v>
          </cell>
          <cell r="J2367" t="str">
            <v>医保</v>
          </cell>
          <cell r="K2367" t="str">
            <v>次</v>
          </cell>
          <cell r="L2367" t="str">
            <v/>
          </cell>
          <cell r="M2367" t="str">
            <v/>
          </cell>
        </row>
        <row r="2368">
          <cell r="H2368" t="str">
            <v>310403013</v>
          </cell>
          <cell r="I2368" t="str">
            <v>支撑喉镜检查</v>
          </cell>
          <cell r="J2368" t="str">
            <v>医保</v>
          </cell>
          <cell r="K2368" t="str">
            <v>次</v>
          </cell>
          <cell r="L2368" t="str">
            <v/>
          </cell>
          <cell r="M2368" t="str">
            <v/>
          </cell>
        </row>
        <row r="2369">
          <cell r="H2369" t="str">
            <v>310403014</v>
          </cell>
          <cell r="I2369" t="str">
            <v>咽封闭</v>
          </cell>
          <cell r="J2369" t="str">
            <v>医保</v>
          </cell>
          <cell r="K2369" t="str">
            <v>次</v>
          </cell>
          <cell r="L2369" t="str">
            <v/>
          </cell>
          <cell r="M2369" t="str">
            <v/>
          </cell>
        </row>
        <row r="2370">
          <cell r="H2370" t="str">
            <v>310403015</v>
          </cell>
          <cell r="I2370" t="str">
            <v>喉上神经封闭术</v>
          </cell>
          <cell r="J2370" t="str">
            <v>医保</v>
          </cell>
          <cell r="K2370" t="str">
            <v>次</v>
          </cell>
          <cell r="L2370" t="str">
            <v/>
          </cell>
          <cell r="M2370" t="str">
            <v/>
          </cell>
        </row>
        <row r="2371">
          <cell r="H2371" t="str">
            <v>310403016</v>
          </cell>
          <cell r="I2371" t="str">
            <v>咽部特殊治疗</v>
          </cell>
          <cell r="J2371" t="str">
            <v>医保</v>
          </cell>
          <cell r="K2371" t="str">
            <v/>
          </cell>
          <cell r="L2371" t="str">
            <v/>
          </cell>
          <cell r="M2371" t="str">
            <v/>
          </cell>
        </row>
        <row r="2372">
          <cell r="H2372" t="str">
            <v>310403016-1</v>
          </cell>
          <cell r="I2372" t="str">
            <v>咽部射频治疗</v>
          </cell>
          <cell r="J2372" t="str">
            <v>医保</v>
          </cell>
          <cell r="K2372" t="str">
            <v>次</v>
          </cell>
          <cell r="L2372" t="str">
            <v/>
          </cell>
          <cell r="M2372" t="str">
            <v/>
          </cell>
        </row>
        <row r="2373">
          <cell r="H2373" t="str">
            <v>310403016-2</v>
          </cell>
          <cell r="I2373" t="str">
            <v>咽部激光治疗</v>
          </cell>
          <cell r="J2373" t="str">
            <v>医保</v>
          </cell>
          <cell r="K2373" t="str">
            <v>次</v>
          </cell>
          <cell r="L2373" t="str">
            <v/>
          </cell>
          <cell r="M2373" t="str">
            <v/>
          </cell>
        </row>
        <row r="2374">
          <cell r="H2374" t="str">
            <v>310403016-3</v>
          </cell>
          <cell r="I2374" t="str">
            <v>咽部微波治疗</v>
          </cell>
          <cell r="J2374" t="str">
            <v>医保</v>
          </cell>
          <cell r="K2374" t="str">
            <v>次</v>
          </cell>
          <cell r="L2374" t="str">
            <v/>
          </cell>
          <cell r="M2374" t="str">
            <v/>
          </cell>
        </row>
        <row r="2375">
          <cell r="H2375" t="str">
            <v>310403016-4</v>
          </cell>
          <cell r="I2375" t="str">
            <v>咽部冷冻治疗</v>
          </cell>
          <cell r="J2375" t="str">
            <v>医保</v>
          </cell>
          <cell r="K2375" t="str">
            <v>次</v>
          </cell>
          <cell r="L2375" t="str">
            <v/>
          </cell>
          <cell r="M2375" t="str">
            <v/>
          </cell>
        </row>
        <row r="2376">
          <cell r="H2376" t="str">
            <v>310403016-5</v>
          </cell>
          <cell r="I2376" t="str">
            <v>口咽部取异物</v>
          </cell>
          <cell r="J2376" t="str">
            <v>医保</v>
          </cell>
          <cell r="K2376" t="str">
            <v>次</v>
          </cell>
          <cell r="L2376" t="str">
            <v/>
          </cell>
          <cell r="M2376" t="str">
            <v/>
          </cell>
        </row>
        <row r="2377">
          <cell r="H2377" t="str">
            <v>310403016-6</v>
          </cell>
          <cell r="I2377" t="str">
            <v>喉咽部取异物</v>
          </cell>
          <cell r="J2377" t="str">
            <v>医保</v>
          </cell>
          <cell r="K2377" t="str">
            <v>次</v>
          </cell>
          <cell r="L2377" t="str">
            <v/>
          </cell>
          <cell r="M2377" t="str">
            <v/>
          </cell>
        </row>
        <row r="2378">
          <cell r="H2378" t="str">
            <v>310403017S</v>
          </cell>
          <cell r="I2378" t="str">
            <v>喉部肿物活检术</v>
          </cell>
          <cell r="J2378" t="str">
            <v>医保</v>
          </cell>
          <cell r="K2378" t="str">
            <v>次</v>
          </cell>
          <cell r="L2378" t="str">
            <v/>
          </cell>
          <cell r="M2378" t="str">
            <v/>
          </cell>
        </row>
        <row r="2379">
          <cell r="H2379" t="str">
            <v>310403017S-1</v>
          </cell>
          <cell r="I2379" t="str">
            <v>内镜下喉部肿物活检术</v>
          </cell>
          <cell r="J2379" t="str">
            <v>医保</v>
          </cell>
          <cell r="K2379" t="str">
            <v>次</v>
          </cell>
          <cell r="L2379" t="str">
            <v/>
          </cell>
          <cell r="M2379" t="str">
            <v/>
          </cell>
        </row>
        <row r="2380">
          <cell r="H2380" t="str">
            <v>310403018S</v>
          </cell>
          <cell r="I2380" t="str">
            <v>喉返神经功能监测</v>
          </cell>
          <cell r="J2380" t="str">
            <v>医保</v>
          </cell>
          <cell r="K2380" t="str">
            <v>次</v>
          </cell>
          <cell r="L2380" t="str">
            <v>指在甲状腺后方显露喉返神经全程，收集监测声带肌电信号，确定有无损伤。</v>
          </cell>
          <cell r="M2380" t="str">
            <v>神经监测气管插管、刺激探头</v>
          </cell>
        </row>
        <row r="2381">
          <cell r="H2381" t="str">
            <v>310403019S</v>
          </cell>
          <cell r="I2381" t="str">
            <v>上气道24小时PH监测</v>
          </cell>
          <cell r="J2381" t="str">
            <v>医保</v>
          </cell>
          <cell r="K2381" t="str">
            <v>次</v>
          </cell>
          <cell r="L2381" t="str">
            <v>指将PH探头从患者鼻孔插入至软腭后方，24小时动态监测上气道酸碱度。</v>
          </cell>
          <cell r="M2381" t="str">
            <v/>
          </cell>
        </row>
        <row r="2382">
          <cell r="H2382" t="str">
            <v>310501001</v>
          </cell>
          <cell r="I2382" t="str">
            <v>全口牙病系统检查与治疗设计</v>
          </cell>
          <cell r="J2382" t="str">
            <v>医保</v>
          </cell>
          <cell r="K2382" t="str">
            <v>次</v>
          </cell>
          <cell r="L2382" t="str">
            <v>含各专业检查表。不含错颌畸形诊断设计、种植治疗设计。</v>
          </cell>
          <cell r="M2382" t="str">
            <v/>
          </cell>
        </row>
        <row r="2383">
          <cell r="H2383" t="str">
            <v>310501002</v>
          </cell>
          <cell r="I2383" t="str">
            <v>咬合检查</v>
          </cell>
          <cell r="J2383" t="str">
            <v>医保</v>
          </cell>
          <cell r="K2383" t="str">
            <v>次</v>
          </cell>
          <cell r="L2383" t="str">
            <v>不含咀嚼肌肌电图检查。</v>
          </cell>
          <cell r="M2383" t="str">
            <v/>
          </cell>
        </row>
        <row r="2384">
          <cell r="H2384" t="str">
            <v>310501003</v>
          </cell>
          <cell r="I2384" t="str">
            <v>颌力测量检查</v>
          </cell>
          <cell r="J2384" t="str">
            <v>医保</v>
          </cell>
          <cell r="K2384" t="str">
            <v>次</v>
          </cell>
          <cell r="L2384" t="str">
            <v/>
          </cell>
          <cell r="M2384" t="str">
            <v/>
          </cell>
        </row>
        <row r="2385">
          <cell r="H2385" t="str">
            <v>310501004</v>
          </cell>
          <cell r="I2385" t="str">
            <v>咀嚼功能检查</v>
          </cell>
          <cell r="J2385" t="str">
            <v>医保</v>
          </cell>
          <cell r="K2385" t="str">
            <v>次</v>
          </cell>
          <cell r="L2385" t="str">
            <v/>
          </cell>
          <cell r="M2385" t="str">
            <v/>
          </cell>
        </row>
        <row r="2386">
          <cell r="H2386" t="str">
            <v>310501005</v>
          </cell>
          <cell r="I2386" t="str">
            <v>下颌运动检查</v>
          </cell>
          <cell r="J2386" t="str">
            <v>医保</v>
          </cell>
          <cell r="K2386" t="str">
            <v>次</v>
          </cell>
          <cell r="L2386" t="str">
            <v/>
          </cell>
          <cell r="M2386" t="str">
            <v/>
          </cell>
        </row>
        <row r="2387">
          <cell r="H2387" t="str">
            <v>310501005-1</v>
          </cell>
          <cell r="I2387" t="str">
            <v>髁状突运动轨迹描记</v>
          </cell>
          <cell r="J2387" t="str">
            <v>医保</v>
          </cell>
          <cell r="K2387" t="str">
            <v>次</v>
          </cell>
          <cell r="L2387" t="str">
            <v/>
          </cell>
          <cell r="M2387" t="str">
            <v/>
          </cell>
        </row>
        <row r="2388">
          <cell r="H2388" t="str">
            <v>310501006</v>
          </cell>
          <cell r="I2388" t="str">
            <v>唾液流量测定</v>
          </cell>
          <cell r="J2388" t="str">
            <v>医保</v>
          </cell>
          <cell r="K2388" t="str">
            <v>次</v>
          </cell>
          <cell r="L2388" t="str">
            <v>指全唾液流量及单个腺体流量测定。</v>
          </cell>
          <cell r="M2388" t="str">
            <v/>
          </cell>
        </row>
        <row r="2389">
          <cell r="H2389" t="str">
            <v>310501007</v>
          </cell>
          <cell r="I2389" t="str">
            <v>口腔模型制备</v>
          </cell>
          <cell r="J2389" t="str">
            <v>自费</v>
          </cell>
          <cell r="K2389" t="str">
            <v>单颌</v>
          </cell>
          <cell r="L2389" t="str">
            <v>含口腔印模制取、石膏模型灌制、普通藻酸盐印模材、普通石膏。</v>
          </cell>
          <cell r="M2389" t="str">
            <v>特殊印模材料、特殊模型材料</v>
          </cell>
        </row>
        <row r="2390">
          <cell r="H2390" t="str">
            <v>310501008</v>
          </cell>
          <cell r="I2390" t="str">
            <v>记存模型制备</v>
          </cell>
          <cell r="J2390" t="str">
            <v>自费</v>
          </cell>
          <cell r="K2390" t="str">
            <v>单颌</v>
          </cell>
          <cell r="L2390" t="str">
            <v>含印模制取、模型灌制、修正及取蜡型。</v>
          </cell>
          <cell r="M2390" t="str">
            <v>特殊印模材料、特殊模型材料</v>
          </cell>
        </row>
        <row r="2391">
          <cell r="H2391" t="str">
            <v>310501009</v>
          </cell>
          <cell r="I2391" t="str">
            <v>面部模型制备</v>
          </cell>
          <cell r="J2391" t="str">
            <v>自费</v>
          </cell>
          <cell r="K2391" t="str">
            <v>次</v>
          </cell>
          <cell r="L2391" t="str">
            <v>含印模制取、石膏模型灌制及修正。</v>
          </cell>
          <cell r="M2391" t="str">
            <v>特殊印模材料、特殊模型材料</v>
          </cell>
        </row>
        <row r="2392">
          <cell r="H2392" t="str">
            <v>310501010</v>
          </cell>
          <cell r="I2392" t="str">
            <v>常规面颌像检查</v>
          </cell>
          <cell r="J2392" t="str">
            <v>医保</v>
          </cell>
          <cell r="K2392" t="str">
            <v>每片</v>
          </cell>
          <cell r="L2392" t="str">
            <v>指正侧位面像、微笑像、正侧位颌像及上下颌颌面像检查。</v>
          </cell>
          <cell r="M2392" t="str">
            <v/>
          </cell>
        </row>
        <row r="2393">
          <cell r="H2393" t="str">
            <v>310501011</v>
          </cell>
          <cell r="I2393" t="str">
            <v>口腔内镜检查</v>
          </cell>
          <cell r="J2393" t="str">
            <v>医保</v>
          </cell>
          <cell r="K2393" t="str">
            <v>每牙</v>
          </cell>
          <cell r="L2393" t="str">
            <v/>
          </cell>
          <cell r="M2393" t="str">
            <v/>
          </cell>
        </row>
        <row r="2394">
          <cell r="H2394" t="str">
            <v>310502001</v>
          </cell>
          <cell r="I2394" t="str">
            <v>牙髓活力检查</v>
          </cell>
          <cell r="J2394" t="str">
            <v>医保</v>
          </cell>
          <cell r="K2394" t="str">
            <v>每牙</v>
          </cell>
          <cell r="L2394" t="str">
            <v>指冷测、热测、牙髓活力电测。</v>
          </cell>
          <cell r="M2394" t="str">
            <v/>
          </cell>
        </row>
        <row r="2395">
          <cell r="H2395" t="str">
            <v>310502002</v>
          </cell>
          <cell r="I2395" t="str">
            <v>根管长度测量</v>
          </cell>
          <cell r="J2395" t="str">
            <v>医保</v>
          </cell>
          <cell r="K2395" t="str">
            <v>每根管</v>
          </cell>
          <cell r="L2395" t="str">
            <v>含使用根管长度测量仪或插诊断丝确定工作长度。</v>
          </cell>
          <cell r="M2395" t="str">
            <v/>
          </cell>
        </row>
        <row r="2396">
          <cell r="H2396" t="str">
            <v>310502003</v>
          </cell>
          <cell r="I2396" t="str">
            <v>口腔X线一次成像(RVG)</v>
          </cell>
          <cell r="J2396" t="str">
            <v>医保</v>
          </cell>
          <cell r="K2396" t="str">
            <v>每牙</v>
          </cell>
          <cell r="L2396" t="str">
            <v/>
          </cell>
          <cell r="M2396" t="str">
            <v/>
          </cell>
        </row>
        <row r="2397">
          <cell r="H2397" t="str">
            <v>310503001</v>
          </cell>
          <cell r="I2397" t="str">
            <v>白细胞趋化功能检查</v>
          </cell>
          <cell r="J2397" t="str">
            <v>医保</v>
          </cell>
          <cell r="K2397" t="str">
            <v>次</v>
          </cell>
          <cell r="L2397" t="str">
            <v>含龈沟液白细胞采集或血白细胞采集,实验室白细胞趋化功能测定。</v>
          </cell>
          <cell r="M2397" t="str">
            <v/>
          </cell>
        </row>
        <row r="2398">
          <cell r="H2398" t="str">
            <v>310503002</v>
          </cell>
          <cell r="I2398" t="str">
            <v>龈沟液量测定</v>
          </cell>
          <cell r="J2398" t="str">
            <v>医保</v>
          </cell>
          <cell r="K2398" t="str">
            <v>牙</v>
          </cell>
          <cell r="L2398" t="str">
            <v>含龈沟液的采集和定量。</v>
          </cell>
          <cell r="M2398" t="str">
            <v/>
          </cell>
        </row>
        <row r="2399">
          <cell r="H2399" t="str">
            <v>310503003</v>
          </cell>
          <cell r="I2399" t="str">
            <v>咬合动度测定</v>
          </cell>
          <cell r="J2399" t="str">
            <v>医保</v>
          </cell>
          <cell r="K2399" t="str">
            <v>次</v>
          </cell>
          <cell r="L2399" t="str">
            <v/>
          </cell>
          <cell r="M2399" t="str">
            <v/>
          </cell>
        </row>
        <row r="2400">
          <cell r="H2400" t="str">
            <v>310503004</v>
          </cell>
          <cell r="I2400" t="str">
            <v>龈上菌斑检查</v>
          </cell>
          <cell r="J2400" t="str">
            <v>医保</v>
          </cell>
          <cell r="K2400" t="str">
            <v>次</v>
          </cell>
          <cell r="L2400" t="str">
            <v>含牙菌斑显示及菌斑指数确定。</v>
          </cell>
          <cell r="M2400" t="str">
            <v/>
          </cell>
        </row>
        <row r="2401">
          <cell r="H2401" t="str">
            <v>310503005</v>
          </cell>
          <cell r="I2401" t="str">
            <v>菌斑微生物检测</v>
          </cell>
          <cell r="J2401" t="str">
            <v>医保</v>
          </cell>
          <cell r="K2401" t="str">
            <v>次</v>
          </cell>
          <cell r="L2401" t="str">
            <v>含菌斑采集及微生物检测。指刚果红负染法、暗视野显微镜法、Periocheck法检测。</v>
          </cell>
          <cell r="M2401" t="str">
            <v>Periocheck试剂盒</v>
          </cell>
        </row>
        <row r="2402">
          <cell r="H2402" t="str">
            <v>310504001</v>
          </cell>
          <cell r="I2402" t="str">
            <v>面神经功能主观检测</v>
          </cell>
          <cell r="J2402" t="str">
            <v>医保</v>
          </cell>
          <cell r="K2402" t="str">
            <v>次</v>
          </cell>
          <cell r="L2402" t="str">
            <v>指美国耳、鼻、喉及头颈外科通用主观检测方法。</v>
          </cell>
          <cell r="M2402" t="str">
            <v/>
          </cell>
        </row>
        <row r="2403">
          <cell r="H2403" t="str">
            <v>310504002</v>
          </cell>
          <cell r="I2403" t="str">
            <v>面神经功能电脑检测</v>
          </cell>
          <cell r="J2403" t="str">
            <v>医保</v>
          </cell>
          <cell r="K2403" t="str">
            <v>次</v>
          </cell>
          <cell r="L2403" t="str">
            <v>指用数码相机及专门的软件包（QFES）而进行的客观检测方法。</v>
          </cell>
          <cell r="M2403" t="str">
            <v/>
          </cell>
        </row>
        <row r="2404">
          <cell r="H2404" t="str">
            <v>310504003</v>
          </cell>
          <cell r="I2404" t="str">
            <v>面神经肌电图检查</v>
          </cell>
          <cell r="J2404" t="str">
            <v>医保</v>
          </cell>
          <cell r="K2404" t="str">
            <v>每区</v>
          </cell>
          <cell r="L2404" t="str">
            <v>指额、眼、上唇及下唇四个功能区。</v>
          </cell>
          <cell r="M2404" t="str">
            <v/>
          </cell>
        </row>
        <row r="2405">
          <cell r="H2405" t="str">
            <v>310504004</v>
          </cell>
          <cell r="I2405" t="str">
            <v>腭咽闭合功能检查</v>
          </cell>
          <cell r="J2405" t="str">
            <v>医保</v>
          </cell>
          <cell r="K2405" t="str">
            <v>次</v>
          </cell>
          <cell r="L2405" t="str">
            <v>指鼻咽纤维镜检查、鼻音计检查、语音仪检查、计算机语音检查；不含反馈治疗。</v>
          </cell>
          <cell r="M2405" t="str">
            <v/>
          </cell>
        </row>
        <row r="2406">
          <cell r="H2406" t="str">
            <v>310505001</v>
          </cell>
          <cell r="I2406" t="str">
            <v>正颌外科手术设计与面型预测</v>
          </cell>
          <cell r="J2406" t="str">
            <v>自费</v>
          </cell>
          <cell r="K2406" t="str">
            <v>次</v>
          </cell>
          <cell r="L2406" t="str">
            <v/>
          </cell>
          <cell r="M2406" t="str">
            <v>录象带、计算机软盘、照相及胶片</v>
          </cell>
        </row>
        <row r="2407">
          <cell r="H2407" t="str">
            <v>310505001-1</v>
          </cell>
          <cell r="I2407" t="str">
            <v>正颌外科手术设计与面型预测(VTO技术)</v>
          </cell>
          <cell r="J2407" t="str">
            <v>自费</v>
          </cell>
          <cell r="K2407" t="str">
            <v>次</v>
          </cell>
          <cell r="L2407" t="str">
            <v>含X线头影测量、颌骨模板模拟手术及术后效果的预测。</v>
          </cell>
          <cell r="M2407" t="str">
            <v>录象带、计算机软盘、照相及胶片</v>
          </cell>
        </row>
        <row r="2408">
          <cell r="H2408" t="str">
            <v>310505001-2</v>
          </cell>
          <cell r="I2408" t="str">
            <v>正颌外科手术设计与面型预测(计算机技术)</v>
          </cell>
          <cell r="J2408" t="str">
            <v>自费</v>
          </cell>
          <cell r="K2408" t="str">
            <v>次</v>
          </cell>
          <cell r="L2408" t="str">
            <v>含电子计算机专家系统行X线头影测量与诊断、手术模拟与术后效果的预测。</v>
          </cell>
          <cell r="M2408" t="str">
            <v>录象带、计算机软盘、照相及胶片</v>
          </cell>
        </row>
        <row r="2409">
          <cell r="H2409" t="str">
            <v>310505002</v>
          </cell>
          <cell r="I2409" t="str">
            <v>云纹仪检查</v>
          </cell>
          <cell r="J2409" t="str">
            <v>自费</v>
          </cell>
          <cell r="K2409" t="str">
            <v>次</v>
          </cell>
          <cell r="L2409" t="str">
            <v>含正位、侧位及斜位等各种位置的云纹照相及测量。</v>
          </cell>
          <cell r="M2409" t="str">
            <v>化妆品、照相底片及冲印</v>
          </cell>
        </row>
        <row r="2410">
          <cell r="H2410" t="str">
            <v>310505003</v>
          </cell>
          <cell r="I2410" t="str">
            <v>模型外科设计</v>
          </cell>
          <cell r="J2410" t="str">
            <v>自费</v>
          </cell>
          <cell r="K2410" t="str">
            <v>次</v>
          </cell>
          <cell r="L2410" t="str">
            <v>含面弓转移、上架、模型测量及模拟手术拼对等。</v>
          </cell>
          <cell r="M2410" t="str">
            <v>石膏模型制备</v>
          </cell>
        </row>
        <row r="2411">
          <cell r="H2411" t="str">
            <v>310505004</v>
          </cell>
          <cell r="I2411" t="str">
            <v>带环制备</v>
          </cell>
          <cell r="J2411" t="str">
            <v>自费</v>
          </cell>
          <cell r="K2411" t="str">
            <v>每个</v>
          </cell>
          <cell r="L2411" t="str">
            <v>含代型制作、带环的焊接、锤制、圆管焊接等技术。</v>
          </cell>
          <cell r="M2411" t="str">
            <v>石膏模型制备、分牙及牙体预备、粘接带环等</v>
          </cell>
        </row>
        <row r="2412">
          <cell r="H2412" t="str">
            <v>310505005</v>
          </cell>
          <cell r="I2412" t="str">
            <v>唇弓制备</v>
          </cell>
          <cell r="J2412" t="str">
            <v>医保</v>
          </cell>
          <cell r="K2412" t="str">
            <v>每根</v>
          </cell>
          <cell r="L2412" t="str">
            <v>含唇弓弯制、焊接等技术，以及钢丝、焊媒等材料。</v>
          </cell>
          <cell r="M2412" t="str">
            <v>方弓丝、予成牵引弓、唇弓及其他特殊材料</v>
          </cell>
        </row>
        <row r="2413">
          <cell r="H2413" t="str">
            <v>310505005-1</v>
          </cell>
          <cell r="I2413" t="str">
            <v>唇弓制备加收(特殊要求唇弓)</v>
          </cell>
          <cell r="J2413" t="str">
            <v>医保</v>
          </cell>
          <cell r="K2413" t="str">
            <v>每根</v>
          </cell>
          <cell r="L2413" t="str">
            <v/>
          </cell>
          <cell r="M2413" t="str">
            <v/>
          </cell>
        </row>
        <row r="2414">
          <cell r="H2414" t="str">
            <v>310505006</v>
          </cell>
          <cell r="I2414" t="str">
            <v>颌导板制备</v>
          </cell>
          <cell r="J2414" t="str">
            <v>自费</v>
          </cell>
          <cell r="K2414" t="str">
            <v>每个</v>
          </cell>
          <cell r="L2414" t="str">
            <v>含颌导板制作、打磨、抛光，以及自凝牙托粉、单体、分离剂等。</v>
          </cell>
          <cell r="M2414" t="str">
            <v/>
          </cell>
        </row>
        <row r="2415">
          <cell r="H2415" t="str">
            <v>310505006-1</v>
          </cell>
          <cell r="I2415" t="str">
            <v>颌导板制备加收(特殊要求颌导板)</v>
          </cell>
          <cell r="J2415" t="str">
            <v>自费</v>
          </cell>
          <cell r="K2415" t="str">
            <v>每个</v>
          </cell>
          <cell r="L2415" t="str">
            <v/>
          </cell>
          <cell r="M2415" t="str">
            <v/>
          </cell>
        </row>
        <row r="2416">
          <cell r="H2416" t="str">
            <v>310505007S</v>
          </cell>
          <cell r="I2416" t="str">
            <v>颌面部缺损计算机辅助设计</v>
          </cell>
          <cell r="J2416" t="str">
            <v>自费</v>
          </cell>
          <cell r="K2416" t="str">
            <v>次</v>
          </cell>
          <cell r="L2416" t="str">
            <v/>
          </cell>
          <cell r="M2416" t="str">
            <v/>
          </cell>
        </row>
        <row r="2417">
          <cell r="H2417" t="str">
            <v>310506001</v>
          </cell>
          <cell r="I2417" t="str">
            <v>颞颌关节系统检查设计</v>
          </cell>
          <cell r="J2417" t="str">
            <v>医保</v>
          </cell>
          <cell r="K2417" t="str">
            <v>每人次</v>
          </cell>
          <cell r="L2417" t="str">
            <v>含专业检查表、含颞颌关节系统检查；不含关节镜等特殊检查。</v>
          </cell>
          <cell r="M2417" t="str">
            <v/>
          </cell>
        </row>
        <row r="2418">
          <cell r="H2418" t="str">
            <v>310506001-1</v>
          </cell>
          <cell r="I2418" t="str">
            <v>唾液量、流速、缓冲能力检查</v>
          </cell>
          <cell r="J2418" t="str">
            <v>医保</v>
          </cell>
          <cell r="K2418" t="str">
            <v>每人次</v>
          </cell>
          <cell r="L2418" t="str">
            <v/>
          </cell>
          <cell r="M2418" t="str">
            <v/>
          </cell>
        </row>
        <row r="2419">
          <cell r="H2419" t="str">
            <v>310506002</v>
          </cell>
          <cell r="I2419" t="str">
            <v>颞颌关节镜检查</v>
          </cell>
          <cell r="J2419" t="str">
            <v>医保</v>
          </cell>
          <cell r="K2419" t="str">
            <v>次</v>
          </cell>
          <cell r="L2419" t="str">
            <v/>
          </cell>
          <cell r="M2419" t="str">
            <v/>
          </cell>
        </row>
        <row r="2420">
          <cell r="H2420" t="str">
            <v>310506003</v>
          </cell>
          <cell r="I2420" t="str">
            <v>关节腔压力测定</v>
          </cell>
          <cell r="J2420" t="str">
            <v>医保</v>
          </cell>
          <cell r="K2420" t="str">
            <v>每人次</v>
          </cell>
          <cell r="L2420" t="str">
            <v/>
          </cell>
          <cell r="M2420" t="str">
            <v/>
          </cell>
        </row>
        <row r="2421">
          <cell r="H2421" t="str">
            <v>310507001</v>
          </cell>
          <cell r="I2421" t="str">
            <v>错颌畸形初检</v>
          </cell>
          <cell r="J2421" t="str">
            <v>自费</v>
          </cell>
          <cell r="K2421" t="str">
            <v>次</v>
          </cell>
          <cell r="L2421" t="str">
            <v>含咨询、检查、登记、正畸专业病历。</v>
          </cell>
          <cell r="M2421" t="str">
            <v/>
          </cell>
        </row>
        <row r="2422">
          <cell r="H2422" t="str">
            <v>310507003</v>
          </cell>
          <cell r="I2422" t="str">
            <v>固定矫治器复诊处置</v>
          </cell>
          <cell r="J2422" t="str">
            <v>自费</v>
          </cell>
          <cell r="K2422" t="str">
            <v>次</v>
          </cell>
          <cell r="L2422" t="str">
            <v>含常规检查及矫治器调整。</v>
          </cell>
          <cell r="M2422" t="str">
            <v>更换弓丝及附件</v>
          </cell>
        </row>
        <row r="2423">
          <cell r="H2423" t="str">
            <v>310507004</v>
          </cell>
          <cell r="I2423" t="str">
            <v>活动矫治器复诊处置</v>
          </cell>
          <cell r="J2423" t="str">
            <v>自费</v>
          </cell>
          <cell r="K2423" t="str">
            <v>次</v>
          </cell>
          <cell r="L2423" t="str">
            <v>含常规检查及弹簧加力。</v>
          </cell>
          <cell r="M2423" t="str">
            <v>各种弹簧和其他附件</v>
          </cell>
        </row>
        <row r="2424">
          <cell r="H2424" t="str">
            <v>310507005</v>
          </cell>
          <cell r="I2424" t="str">
            <v>功能矫治器复诊处置</v>
          </cell>
          <cell r="J2424" t="str">
            <v>自费</v>
          </cell>
          <cell r="K2424" t="str">
            <v>次</v>
          </cell>
          <cell r="L2424" t="str">
            <v>含常规检查及调整。</v>
          </cell>
          <cell r="M2424" t="str">
            <v>其他材料及附件</v>
          </cell>
        </row>
        <row r="2425">
          <cell r="H2425" t="str">
            <v>310507006</v>
          </cell>
          <cell r="I2425" t="str">
            <v>特殊矫治器复诊处置</v>
          </cell>
          <cell r="J2425" t="str">
            <v>自费</v>
          </cell>
          <cell r="K2425" t="str">
            <v>次</v>
          </cell>
          <cell r="L2425" t="str">
            <v>含常规检查及调整；含推杆式矫治。</v>
          </cell>
          <cell r="M2425" t="str">
            <v>其他材料及附件</v>
          </cell>
        </row>
        <row r="2426">
          <cell r="H2426" t="str">
            <v>310507006-1</v>
          </cell>
          <cell r="I2426" t="str">
            <v>特殊矫治器复诊处置(使用舌侧矫正器)</v>
          </cell>
          <cell r="J2426" t="str">
            <v>自费</v>
          </cell>
          <cell r="K2426" t="str">
            <v>次</v>
          </cell>
          <cell r="L2426" t="str">
            <v>含常规检查及调整。</v>
          </cell>
          <cell r="M2426" t="str">
            <v>其他材料及附件</v>
          </cell>
        </row>
        <row r="2427">
          <cell r="H2427" t="str">
            <v>310507007</v>
          </cell>
          <cell r="I2427" t="str">
            <v>错颌畸形正中颌位检查</v>
          </cell>
          <cell r="J2427" t="str">
            <v>自费</v>
          </cell>
          <cell r="K2427" t="str">
            <v>次</v>
          </cell>
          <cell r="L2427" t="str">
            <v>含蜡堤制作塑料基托。</v>
          </cell>
          <cell r="M2427" t="str">
            <v/>
          </cell>
        </row>
        <row r="2428">
          <cell r="H2428" t="str">
            <v>310508001</v>
          </cell>
          <cell r="I2428" t="str">
            <v>光颌仪检查</v>
          </cell>
          <cell r="J2428" t="str">
            <v>医保</v>
          </cell>
          <cell r="K2428" t="str">
            <v>次</v>
          </cell>
          <cell r="L2428" t="str">
            <v>含：1.光颌仪颌力测量，2.牙列颌接触状态检查，3.咬合仪检查。</v>
          </cell>
          <cell r="M2428" t="str">
            <v/>
          </cell>
        </row>
        <row r="2429">
          <cell r="H2429" t="str">
            <v>310508002</v>
          </cell>
          <cell r="I2429" t="str">
            <v>测色仪检查</v>
          </cell>
          <cell r="J2429" t="str">
            <v>医保</v>
          </cell>
          <cell r="K2429" t="str">
            <v>次</v>
          </cell>
          <cell r="L2429" t="str">
            <v>指固定修复中牙的比色。</v>
          </cell>
          <cell r="M2429" t="str">
            <v/>
          </cell>
        </row>
        <row r="2430">
          <cell r="H2430" t="str">
            <v>310508003</v>
          </cell>
          <cell r="I2430" t="str">
            <v>义齿压痛定位仪检查</v>
          </cell>
          <cell r="J2430" t="str">
            <v>自费</v>
          </cell>
          <cell r="K2430" t="str">
            <v>每牙</v>
          </cell>
          <cell r="L2430" t="str">
            <v/>
          </cell>
          <cell r="M2430" t="str">
            <v/>
          </cell>
        </row>
        <row r="2431">
          <cell r="H2431" t="str">
            <v>310508004</v>
          </cell>
          <cell r="I2431" t="str">
            <v>触痛仪检查</v>
          </cell>
          <cell r="J2431" t="str">
            <v>医保</v>
          </cell>
          <cell r="K2431" t="str">
            <v>次</v>
          </cell>
          <cell r="L2431" t="str">
            <v>指颞下颌关节病人肌肉关节区压痛痛域大小的测量。</v>
          </cell>
          <cell r="M2431" t="str">
            <v/>
          </cell>
        </row>
        <row r="2432">
          <cell r="H2432" t="str">
            <v>310510001</v>
          </cell>
          <cell r="I2432" t="str">
            <v>调颌</v>
          </cell>
          <cell r="J2432" t="str">
            <v>医保</v>
          </cell>
          <cell r="K2432" t="str">
            <v>每牙</v>
          </cell>
          <cell r="L2432" t="str">
            <v/>
          </cell>
          <cell r="M2432" t="str">
            <v/>
          </cell>
        </row>
        <row r="2433">
          <cell r="H2433" t="str">
            <v>310510002</v>
          </cell>
          <cell r="I2433" t="str">
            <v>氟防龋治疗</v>
          </cell>
          <cell r="J2433" t="str">
            <v>自费</v>
          </cell>
          <cell r="K2433" t="str">
            <v>每牙</v>
          </cell>
          <cell r="L2433" t="str">
            <v>指局部涂氟、氟液含漱、氟打磨治疗。</v>
          </cell>
          <cell r="M2433" t="str">
            <v>特殊材料</v>
          </cell>
        </row>
        <row r="2434">
          <cell r="H2434" t="str">
            <v>310510003</v>
          </cell>
          <cell r="I2434" t="str">
            <v>牙脱敏治疗</v>
          </cell>
          <cell r="J2434" t="str">
            <v>医保</v>
          </cell>
          <cell r="K2434" t="str">
            <v>每牙</v>
          </cell>
          <cell r="L2434" t="str">
            <v>指氟化钠、酚制剂等药物治疗。</v>
          </cell>
          <cell r="M2434" t="str">
            <v>高分子脱敏剂；其他特殊材料</v>
          </cell>
        </row>
        <row r="2435">
          <cell r="H2435" t="str">
            <v>310510003-1</v>
          </cell>
          <cell r="I2435" t="str">
            <v>牙脱敏治疗(使用激光脱敏仪)</v>
          </cell>
          <cell r="J2435" t="str">
            <v>医保</v>
          </cell>
          <cell r="K2435" t="str">
            <v>每牙</v>
          </cell>
          <cell r="L2435" t="str">
            <v>指氟化钠、酚制剂等药物治疗。</v>
          </cell>
          <cell r="M2435" t="str">
            <v>高分子脱敏剂；其他特殊材料</v>
          </cell>
        </row>
        <row r="2436">
          <cell r="H2436" t="str">
            <v>310510004</v>
          </cell>
          <cell r="I2436" t="str">
            <v>口腔局部冲洗上药</v>
          </cell>
          <cell r="J2436" t="str">
            <v>医保</v>
          </cell>
          <cell r="K2436" t="str">
            <v>每牙</v>
          </cell>
          <cell r="L2436" t="str">
            <v>含牙周袋内上药、粘膜病变部位上药。含冲洗、含漱。</v>
          </cell>
          <cell r="M2436" t="str">
            <v/>
          </cell>
        </row>
        <row r="2437">
          <cell r="H2437" t="str">
            <v>310510005</v>
          </cell>
          <cell r="I2437" t="str">
            <v>不良修复体拆除</v>
          </cell>
          <cell r="J2437" t="str">
            <v>医保</v>
          </cell>
          <cell r="K2437" t="str">
            <v>每牙</v>
          </cell>
          <cell r="L2437" t="str">
            <v/>
          </cell>
          <cell r="M2437" t="str">
            <v/>
          </cell>
        </row>
        <row r="2438">
          <cell r="H2438" t="str">
            <v>310510006</v>
          </cell>
          <cell r="I2438" t="str">
            <v>牙开窗助萌术</v>
          </cell>
          <cell r="J2438" t="str">
            <v>医保</v>
          </cell>
          <cell r="K2438" t="str">
            <v>每牙</v>
          </cell>
          <cell r="L2438" t="str">
            <v>指各类阻生恒牙。</v>
          </cell>
          <cell r="M2438" t="str">
            <v/>
          </cell>
        </row>
        <row r="2439">
          <cell r="H2439" t="str">
            <v>310510007</v>
          </cell>
          <cell r="I2439" t="str">
            <v>口腔局部止血</v>
          </cell>
          <cell r="J2439" t="str">
            <v>医保</v>
          </cell>
          <cell r="K2439" t="str">
            <v>每牙</v>
          </cell>
          <cell r="L2439" t="str">
            <v>指拔牙后出血、各种口腔内局部出血的清理创面、填塞或缝合止血。</v>
          </cell>
          <cell r="M2439" t="str">
            <v>特殊填塞或止血材料</v>
          </cell>
        </row>
        <row r="2440">
          <cell r="H2440" t="str">
            <v>310510008</v>
          </cell>
          <cell r="I2440" t="str">
            <v>激光口内治疗</v>
          </cell>
          <cell r="J2440" t="str">
            <v>医保</v>
          </cell>
          <cell r="K2440" t="str">
            <v>每部位</v>
          </cell>
          <cell r="L2440" t="str">
            <v>指：1.根管处置，2.牙周处置，3.各种斑、痣、小肿物、溃疡治疗。</v>
          </cell>
          <cell r="M2440" t="str">
            <v/>
          </cell>
        </row>
        <row r="2441">
          <cell r="H2441" t="str">
            <v>310510009</v>
          </cell>
          <cell r="I2441" t="str">
            <v>口内脓肿切开引流术</v>
          </cell>
          <cell r="J2441" t="str">
            <v>医保</v>
          </cell>
          <cell r="K2441" t="str">
            <v>每牙</v>
          </cell>
          <cell r="L2441" t="str">
            <v/>
          </cell>
          <cell r="M2441" t="str">
            <v/>
          </cell>
        </row>
        <row r="2442">
          <cell r="H2442" t="str">
            <v>310510010</v>
          </cell>
          <cell r="I2442" t="str">
            <v>牙外伤结扎固定术</v>
          </cell>
          <cell r="J2442" t="str">
            <v>医保</v>
          </cell>
          <cell r="K2442" t="str">
            <v>每牙</v>
          </cell>
          <cell r="L2442" t="str">
            <v>含局麻、复位、结扎固定及调颌；指牙根折、挫伤、脱位治疗。不含根管治疗。</v>
          </cell>
          <cell r="M2442" t="str">
            <v>特殊结扎固定材料</v>
          </cell>
        </row>
        <row r="2443">
          <cell r="H2443" t="str">
            <v>310510011</v>
          </cell>
          <cell r="I2443" t="str">
            <v>拆除固定装置</v>
          </cell>
          <cell r="J2443" t="str">
            <v>医保</v>
          </cell>
          <cell r="K2443" t="str">
            <v>每牙</v>
          </cell>
          <cell r="L2443" t="str">
            <v>指去除由各种原因使用的口腔固定材料。</v>
          </cell>
          <cell r="M2443" t="str">
            <v/>
          </cell>
        </row>
        <row r="2444">
          <cell r="H2444" t="str">
            <v>310510012</v>
          </cell>
          <cell r="I2444" t="str">
            <v>口腔活检术</v>
          </cell>
          <cell r="J2444" t="str">
            <v>医保</v>
          </cell>
          <cell r="K2444" t="str">
            <v>次</v>
          </cell>
          <cell r="L2444" t="str">
            <v>含口腔软组织活检。</v>
          </cell>
          <cell r="M2444" t="str">
            <v/>
          </cell>
        </row>
        <row r="2445">
          <cell r="H2445" t="str">
            <v>310510012-1</v>
          </cell>
          <cell r="I2445" t="str">
            <v>口腔软组织活检</v>
          </cell>
          <cell r="J2445" t="str">
            <v>医保</v>
          </cell>
          <cell r="K2445" t="str">
            <v>次</v>
          </cell>
          <cell r="L2445" t="str">
            <v/>
          </cell>
          <cell r="M2445" t="str">
            <v/>
          </cell>
        </row>
        <row r="2446">
          <cell r="H2446" t="str">
            <v>310510013S</v>
          </cell>
          <cell r="I2446" t="str">
            <v>正畸牙开窗术</v>
          </cell>
          <cell r="J2446" t="str">
            <v>自费</v>
          </cell>
          <cell r="K2446" t="str">
            <v>每牙</v>
          </cell>
          <cell r="L2446" t="str">
            <v>含牙龈黏膜切开、翻瓣、去骨，暴露开窗牙齿及必要的缝合和创口处理，不含托槽黏贴。</v>
          </cell>
          <cell r="M2446" t="str">
            <v/>
          </cell>
        </row>
        <row r="2447">
          <cell r="H2447" t="str">
            <v>310511001</v>
          </cell>
          <cell r="I2447" t="str">
            <v>简单充填术</v>
          </cell>
          <cell r="J2447" t="str">
            <v>医保</v>
          </cell>
          <cell r="K2447" t="str">
            <v>每洞</v>
          </cell>
          <cell r="L2447" t="str">
            <v>含备洞、垫底、洞型设计、国产充填材料；指I、V类洞的充填。</v>
          </cell>
          <cell r="M2447" t="str">
            <v>特殊材料</v>
          </cell>
        </row>
        <row r="2448">
          <cell r="H2448" t="str">
            <v>310511002</v>
          </cell>
          <cell r="I2448" t="str">
            <v>复杂充填术</v>
          </cell>
          <cell r="J2448" t="str">
            <v>医保</v>
          </cell>
          <cell r="K2448" t="str">
            <v>每牙</v>
          </cell>
          <cell r="L2448" t="str">
            <v>含龋齿的特殊检查（如检知液、光纤透照仪等）、备洞、垫底、洞形设计和充填；指Ⅱ、Ⅲ、IV类洞及大面积缺损的充填。</v>
          </cell>
          <cell r="M2448" t="str">
            <v>特殊材料</v>
          </cell>
        </row>
        <row r="2449">
          <cell r="H2449" t="str">
            <v>310511002-1</v>
          </cell>
          <cell r="I2449" t="str">
            <v>化学微创祛龋术</v>
          </cell>
          <cell r="J2449" t="str">
            <v>医保</v>
          </cell>
          <cell r="K2449" t="str">
            <v>每牙</v>
          </cell>
          <cell r="L2449" t="str">
            <v>含龋齿的特殊检查（如检知液、光纤透照仪等）。</v>
          </cell>
          <cell r="M2449" t="str">
            <v>特殊材料</v>
          </cell>
        </row>
        <row r="2450">
          <cell r="H2450" t="str">
            <v>310511003</v>
          </cell>
          <cell r="I2450" t="str">
            <v>牙体桩钉固位修复术</v>
          </cell>
          <cell r="J2450" t="str">
            <v>医保</v>
          </cell>
          <cell r="K2450" t="str">
            <v>每牙</v>
          </cell>
          <cell r="L2450" t="str">
            <v>含备洞、垫底、洞形设计、打桩（钉）、充填；含大面积缺损的充填。</v>
          </cell>
          <cell r="M2450" t="str">
            <v>各种特殊材料、桩、钉</v>
          </cell>
        </row>
        <row r="2451">
          <cell r="H2451" t="str">
            <v>310511004</v>
          </cell>
          <cell r="I2451" t="str">
            <v>牙体缺损粘接修复术</v>
          </cell>
          <cell r="J2451" t="str">
            <v>医保</v>
          </cell>
          <cell r="K2451" t="str">
            <v>每牙</v>
          </cell>
          <cell r="L2451" t="str">
            <v>含牙体预备、酸蚀、粘接、充填。</v>
          </cell>
          <cell r="M2451" t="str">
            <v>特殊材料</v>
          </cell>
        </row>
        <row r="2452">
          <cell r="H2452" t="str">
            <v>310511005</v>
          </cell>
          <cell r="I2452" t="str">
            <v>充填体抛光术</v>
          </cell>
          <cell r="J2452" t="str">
            <v>医保</v>
          </cell>
          <cell r="K2452" t="str">
            <v>每牙</v>
          </cell>
          <cell r="L2452" t="str">
            <v>指各类充填体的修整、抛光。</v>
          </cell>
          <cell r="M2452" t="str">
            <v/>
          </cell>
        </row>
        <row r="2453">
          <cell r="H2453" t="str">
            <v>310511006</v>
          </cell>
          <cell r="I2453" t="str">
            <v>前牙美容修复术</v>
          </cell>
          <cell r="J2453" t="str">
            <v>自费</v>
          </cell>
          <cell r="K2453" t="str">
            <v>每牙</v>
          </cell>
          <cell r="L2453" t="str">
            <v>含牙体预备、酸蚀、粘接、修复。含切角、切缘、关闭间隙、畸形牙改形、牙体缺陷和着色牙贴面等治疗。</v>
          </cell>
          <cell r="M2453" t="str">
            <v>各种特殊材料</v>
          </cell>
        </row>
        <row r="2454">
          <cell r="H2454" t="str">
            <v>310511007</v>
          </cell>
          <cell r="I2454" t="str">
            <v>树脂嵌体修复术</v>
          </cell>
          <cell r="J2454" t="str">
            <v>医保</v>
          </cell>
          <cell r="K2454" t="str">
            <v>每牙</v>
          </cell>
          <cell r="L2454" t="str">
            <v>含牙体预备和嵌体修复。</v>
          </cell>
          <cell r="M2454" t="str">
            <v>各种特殊材料</v>
          </cell>
        </row>
        <row r="2455">
          <cell r="H2455" t="str">
            <v>310511007-1</v>
          </cell>
          <cell r="I2455" t="str">
            <v>树脂高嵌体修复术</v>
          </cell>
          <cell r="J2455" t="str">
            <v>医保</v>
          </cell>
          <cell r="K2455" t="str">
            <v>每牙</v>
          </cell>
          <cell r="L2455" t="str">
            <v>含牙体预备和嵌体修复。</v>
          </cell>
          <cell r="M2455" t="str">
            <v>各种特殊材料</v>
          </cell>
        </row>
        <row r="2456">
          <cell r="H2456" t="str">
            <v>310511008</v>
          </cell>
          <cell r="I2456" t="str">
            <v>橡皮障隔湿法</v>
          </cell>
          <cell r="J2456" t="str">
            <v>医保</v>
          </cell>
          <cell r="K2456" t="str">
            <v>次</v>
          </cell>
          <cell r="L2456" t="str">
            <v>含一次性橡皮布。</v>
          </cell>
          <cell r="M2456" t="str">
            <v/>
          </cell>
        </row>
        <row r="2457">
          <cell r="H2457" t="str">
            <v>310511009</v>
          </cell>
          <cell r="I2457" t="str">
            <v>牙脱色术</v>
          </cell>
          <cell r="J2457" t="str">
            <v>自费</v>
          </cell>
          <cell r="K2457" t="str">
            <v>每牙</v>
          </cell>
          <cell r="L2457" t="str">
            <v>指氟斑牙、四环素牙、变色牙脱色治疗。</v>
          </cell>
          <cell r="M2457" t="str">
            <v/>
          </cell>
        </row>
        <row r="2458">
          <cell r="H2458" t="str">
            <v>310511009-1</v>
          </cell>
          <cell r="I2458" t="str">
            <v>牙脱色术(使用特殊仪器)</v>
          </cell>
          <cell r="J2458" t="str">
            <v>自费</v>
          </cell>
          <cell r="K2458" t="str">
            <v>每牙</v>
          </cell>
          <cell r="L2458" t="str">
            <v>指氟斑牙、四环素牙、变色牙脱色治疗。</v>
          </cell>
          <cell r="M2458" t="str">
            <v/>
          </cell>
        </row>
        <row r="2459">
          <cell r="H2459" t="str">
            <v>310511010</v>
          </cell>
          <cell r="I2459" t="str">
            <v>牙齿漂白术</v>
          </cell>
          <cell r="J2459" t="str">
            <v>自费</v>
          </cell>
          <cell r="K2459" t="str">
            <v>每牙</v>
          </cell>
          <cell r="L2459" t="str">
            <v>指内漂白和外漂白。</v>
          </cell>
          <cell r="M2459" t="str">
            <v/>
          </cell>
        </row>
        <row r="2460">
          <cell r="H2460" t="str">
            <v>310511010-1</v>
          </cell>
          <cell r="I2460" t="str">
            <v>牙齿漂白术(使用特殊仪器)</v>
          </cell>
          <cell r="J2460" t="str">
            <v>自费</v>
          </cell>
          <cell r="K2460" t="str">
            <v>每牙</v>
          </cell>
          <cell r="L2460" t="str">
            <v>指内漂白和外漂白。</v>
          </cell>
          <cell r="M2460" t="str">
            <v/>
          </cell>
        </row>
        <row r="2461">
          <cell r="H2461" t="str">
            <v>310511011</v>
          </cell>
          <cell r="I2461" t="str">
            <v>盖髓术</v>
          </cell>
          <cell r="J2461" t="str">
            <v>医保</v>
          </cell>
          <cell r="K2461" t="str">
            <v>每牙</v>
          </cell>
          <cell r="L2461" t="str">
            <v>含备洞、间接盖髓或直接盖髓、垫底、安抚。</v>
          </cell>
          <cell r="M2461" t="str">
            <v>特殊盖髓剂</v>
          </cell>
        </row>
        <row r="2462">
          <cell r="H2462" t="str">
            <v>310511011-1</v>
          </cell>
          <cell r="I2462" t="str">
            <v>龋齿的特殊检查</v>
          </cell>
          <cell r="J2462" t="str">
            <v>医保</v>
          </cell>
          <cell r="K2462" t="str">
            <v>每牙</v>
          </cell>
          <cell r="L2462" t="str">
            <v/>
          </cell>
          <cell r="M2462" t="str">
            <v>特殊盖髓剂</v>
          </cell>
        </row>
        <row r="2463">
          <cell r="H2463" t="str">
            <v>310511012</v>
          </cell>
          <cell r="I2463" t="str">
            <v>牙髓失活术</v>
          </cell>
          <cell r="J2463" t="str">
            <v>医保</v>
          </cell>
          <cell r="K2463" t="str">
            <v>每牙</v>
          </cell>
          <cell r="L2463" t="str">
            <v>含麻醉、开髓、备洞、封药。</v>
          </cell>
          <cell r="M2463" t="str">
            <v/>
          </cell>
        </row>
        <row r="2464">
          <cell r="H2464" t="str">
            <v>310511013</v>
          </cell>
          <cell r="I2464" t="str">
            <v>开髓引流术</v>
          </cell>
          <cell r="J2464" t="str">
            <v>医保</v>
          </cell>
          <cell r="K2464" t="str">
            <v>每牙</v>
          </cell>
          <cell r="L2464" t="str">
            <v>含麻醉、开髓。</v>
          </cell>
          <cell r="M2464" t="str">
            <v/>
          </cell>
        </row>
        <row r="2465">
          <cell r="H2465" t="str">
            <v>310511014</v>
          </cell>
          <cell r="I2465" t="str">
            <v>干髓术</v>
          </cell>
          <cell r="J2465" t="str">
            <v>医保</v>
          </cell>
          <cell r="K2465" t="str">
            <v>每牙</v>
          </cell>
          <cell r="L2465" t="str">
            <v>含揭髓顶、切冠髓、FC浴、放置干髓剂等。</v>
          </cell>
          <cell r="M2465" t="str">
            <v/>
          </cell>
        </row>
        <row r="2466">
          <cell r="H2466" t="str">
            <v>310511015</v>
          </cell>
          <cell r="I2466" t="str">
            <v>牙髓摘除术</v>
          </cell>
          <cell r="J2466" t="str">
            <v>医保</v>
          </cell>
          <cell r="K2466" t="str">
            <v>每根管</v>
          </cell>
          <cell r="L2466" t="str">
            <v>含揭髓顶、拔髓、荡洗根管。</v>
          </cell>
          <cell r="M2466" t="str">
            <v/>
          </cell>
        </row>
        <row r="2467">
          <cell r="H2467" t="str">
            <v>310511016</v>
          </cell>
          <cell r="I2467" t="str">
            <v>根管预备</v>
          </cell>
          <cell r="J2467" t="str">
            <v>医保</v>
          </cell>
          <cell r="K2467" t="str">
            <v>每根管</v>
          </cell>
          <cell r="L2467" t="str">
            <v>含髓腔预备、根管预备、根管冲洗。</v>
          </cell>
          <cell r="M2467" t="str">
            <v/>
          </cell>
        </row>
        <row r="2468">
          <cell r="H2468" t="str">
            <v>310511016-1</v>
          </cell>
          <cell r="I2468" t="str">
            <v>根管预备(使用特殊仪器)</v>
          </cell>
          <cell r="J2468" t="str">
            <v>医保</v>
          </cell>
          <cell r="K2468" t="str">
            <v>每根管</v>
          </cell>
          <cell r="L2468" t="str">
            <v>含髓腔预备、根管预备、根管冲洗。</v>
          </cell>
          <cell r="M2468" t="str">
            <v/>
          </cell>
        </row>
        <row r="2469">
          <cell r="H2469" t="str">
            <v>310511017</v>
          </cell>
          <cell r="I2469" t="str">
            <v>根管充填术</v>
          </cell>
          <cell r="J2469" t="str">
            <v>医保</v>
          </cell>
          <cell r="K2469" t="str">
            <v>每根管</v>
          </cell>
          <cell r="L2469" t="str">
            <v/>
          </cell>
          <cell r="M2469" t="str">
            <v>特殊充填材料（如各种银尖、钛尖等）</v>
          </cell>
        </row>
        <row r="2470">
          <cell r="H2470" t="str">
            <v>310511017-1</v>
          </cell>
          <cell r="I2470" t="str">
            <v>根管充填术(使用特殊仪器)</v>
          </cell>
          <cell r="J2470" t="str">
            <v>医保</v>
          </cell>
          <cell r="K2470" t="str">
            <v>每根管</v>
          </cell>
          <cell r="L2470" t="str">
            <v>特殊仪器指螺旋充填器、热牙胶装置等。</v>
          </cell>
          <cell r="M2470" t="str">
            <v>特殊充填材料（如各种银尖、钛尖等）</v>
          </cell>
        </row>
        <row r="2471">
          <cell r="H2471" t="str">
            <v>310511018</v>
          </cell>
          <cell r="I2471" t="str">
            <v>显微根管治疗术</v>
          </cell>
          <cell r="J2471" t="str">
            <v>医保</v>
          </cell>
          <cell r="K2471" t="str">
            <v>每根管</v>
          </cell>
          <cell r="L2471" t="str">
            <v/>
          </cell>
          <cell r="M2471" t="str">
            <v/>
          </cell>
        </row>
        <row r="2472">
          <cell r="H2472" t="str">
            <v>310511018-3/1</v>
          </cell>
          <cell r="I2472" t="str">
            <v>显微镜下根尖屏障制备(使用特殊仪器)</v>
          </cell>
          <cell r="J2472" t="str">
            <v>医保</v>
          </cell>
          <cell r="K2472" t="str">
            <v>每根管</v>
          </cell>
          <cell r="L2472" t="str">
            <v/>
          </cell>
          <cell r="M2472" t="str">
            <v/>
          </cell>
        </row>
        <row r="2473">
          <cell r="H2473" t="str">
            <v>310511019</v>
          </cell>
          <cell r="I2473" t="str">
            <v>髓腔消毒术</v>
          </cell>
          <cell r="J2473" t="str">
            <v>医保</v>
          </cell>
          <cell r="K2473" t="str">
            <v>每根管</v>
          </cell>
          <cell r="L2473" t="str">
            <v>含髓腔或根管消毒。</v>
          </cell>
          <cell r="M2473" t="str">
            <v/>
          </cell>
        </row>
        <row r="2474">
          <cell r="H2474" t="str">
            <v>310511019-1/1</v>
          </cell>
          <cell r="I2474" t="str">
            <v>髓腔消毒术(使用特殊仪器)</v>
          </cell>
          <cell r="J2474" t="str">
            <v>医保</v>
          </cell>
          <cell r="K2474" t="str">
            <v>每根管</v>
          </cell>
          <cell r="L2474" t="str">
            <v>特殊仪器指微波仪。含髓腔或根管消毒。</v>
          </cell>
          <cell r="M2474" t="str">
            <v/>
          </cell>
        </row>
        <row r="2475">
          <cell r="H2475" t="str">
            <v>310511019-2</v>
          </cell>
          <cell r="I2475" t="str">
            <v>瘘管治疗</v>
          </cell>
          <cell r="J2475" t="str">
            <v>医保</v>
          </cell>
          <cell r="K2475" t="str">
            <v>每瘘管</v>
          </cell>
          <cell r="L2475" t="str">
            <v/>
          </cell>
          <cell r="M2475" t="str">
            <v/>
          </cell>
        </row>
        <row r="2476">
          <cell r="H2476" t="str">
            <v>310511019-2/1</v>
          </cell>
          <cell r="I2476" t="str">
            <v>瘘管治疗(使用特殊仪器)</v>
          </cell>
          <cell r="J2476" t="str">
            <v>医保</v>
          </cell>
          <cell r="K2476" t="str">
            <v>每瘘管</v>
          </cell>
          <cell r="L2476" t="str">
            <v>特殊仪器指微波仪。</v>
          </cell>
          <cell r="M2476" t="str">
            <v/>
          </cell>
        </row>
        <row r="2477">
          <cell r="H2477" t="str">
            <v>310511020</v>
          </cell>
          <cell r="I2477" t="str">
            <v>牙髓塑化治疗术</v>
          </cell>
          <cell r="J2477" t="str">
            <v>医保</v>
          </cell>
          <cell r="K2477" t="str">
            <v>每根管</v>
          </cell>
          <cell r="L2477" t="str">
            <v>含根管预备及塑化。</v>
          </cell>
          <cell r="M2477" t="str">
            <v/>
          </cell>
        </row>
        <row r="2478">
          <cell r="H2478" t="str">
            <v>310511021</v>
          </cell>
          <cell r="I2478" t="str">
            <v>根管再治疗术</v>
          </cell>
          <cell r="J2478" t="str">
            <v>医保</v>
          </cell>
          <cell r="K2478" t="str">
            <v>每根管</v>
          </cell>
          <cell r="L2478" t="str">
            <v>含：取根管内充物、疑难根管口的定位、不通根管的扩通。</v>
          </cell>
          <cell r="M2478" t="str">
            <v>特殊仪器及器械</v>
          </cell>
        </row>
        <row r="2479">
          <cell r="H2479" t="str">
            <v>310511021-2</v>
          </cell>
          <cell r="I2479" t="str">
            <v>取根管内折断器械</v>
          </cell>
          <cell r="J2479" t="str">
            <v>医保</v>
          </cell>
          <cell r="K2479" t="str">
            <v>每根管</v>
          </cell>
          <cell r="L2479" t="str">
            <v/>
          </cell>
          <cell r="M2479" t="str">
            <v>特殊仪器及器械</v>
          </cell>
        </row>
        <row r="2480">
          <cell r="H2480" t="str">
            <v>310511021-2/1</v>
          </cell>
          <cell r="I2480" t="str">
            <v>取根管内折断器械(使用特殊仪器)</v>
          </cell>
          <cell r="J2480" t="str">
            <v>医保</v>
          </cell>
          <cell r="K2480" t="str">
            <v>每根管</v>
          </cell>
          <cell r="L2480" t="str">
            <v>特殊仪器指显微镜、超声仪等。</v>
          </cell>
          <cell r="M2480" t="str">
            <v/>
          </cell>
        </row>
        <row r="2481">
          <cell r="H2481" t="str">
            <v>310511022</v>
          </cell>
          <cell r="I2481" t="str">
            <v>髓腔穿孔修补术</v>
          </cell>
          <cell r="J2481" t="str">
            <v>医保</v>
          </cell>
          <cell r="K2481" t="str">
            <v>每根管</v>
          </cell>
          <cell r="L2481" t="str">
            <v>指髓腔或根管穿孔。</v>
          </cell>
          <cell r="M2481" t="str">
            <v>特殊材料</v>
          </cell>
        </row>
        <row r="2482">
          <cell r="H2482" t="str">
            <v>310511022-1</v>
          </cell>
          <cell r="I2482" t="str">
            <v>髓腔穿孔修补术(使用特殊仪器)</v>
          </cell>
          <cell r="J2482" t="str">
            <v>医保</v>
          </cell>
          <cell r="K2482" t="str">
            <v>每根管</v>
          </cell>
          <cell r="L2482" t="str">
            <v/>
          </cell>
          <cell r="M2482" t="str">
            <v>特殊材料</v>
          </cell>
        </row>
        <row r="2483">
          <cell r="H2483" t="str">
            <v>310511023</v>
          </cell>
          <cell r="I2483" t="str">
            <v>根管壁穿孔外科修补术</v>
          </cell>
          <cell r="J2483" t="str">
            <v>医保</v>
          </cell>
          <cell r="K2483" t="str">
            <v>每根管</v>
          </cell>
          <cell r="L2483" t="str">
            <v>含翻瓣、穿孔修补，不含根管充填。</v>
          </cell>
          <cell r="M2483" t="str">
            <v>特殊材料</v>
          </cell>
        </row>
        <row r="2484">
          <cell r="H2484" t="str">
            <v>310511023-1</v>
          </cell>
          <cell r="I2484" t="str">
            <v>根管壁穿孔外科修补术(使用特殊仪器)</v>
          </cell>
          <cell r="J2484" t="str">
            <v>医保</v>
          </cell>
          <cell r="K2484" t="str">
            <v>每根管</v>
          </cell>
          <cell r="L2484" t="str">
            <v>含翻瓣、穿孔修补，不含根管充填。</v>
          </cell>
          <cell r="M2484" t="str">
            <v>特殊材料</v>
          </cell>
        </row>
        <row r="2485">
          <cell r="H2485" t="str">
            <v>310511024</v>
          </cell>
          <cell r="I2485" t="str">
            <v>牙槽骨烧伤清创术</v>
          </cell>
          <cell r="J2485" t="str">
            <v>医保</v>
          </cell>
          <cell r="K2485" t="str">
            <v>次</v>
          </cell>
          <cell r="L2485" t="str">
            <v>指牙髓治疗药物所致的烧伤；含去除坏死组织和死骨、上药。</v>
          </cell>
          <cell r="M2485" t="str">
            <v/>
          </cell>
        </row>
        <row r="2486">
          <cell r="H2486" t="str">
            <v>310511025</v>
          </cell>
          <cell r="I2486" t="str">
            <v>根管内固定术</v>
          </cell>
          <cell r="J2486" t="str">
            <v>医保</v>
          </cell>
          <cell r="K2486" t="str">
            <v>每根管</v>
          </cell>
          <cell r="L2486" t="str">
            <v>含根管预备。</v>
          </cell>
          <cell r="M2486" t="str">
            <v>特殊固定材料</v>
          </cell>
        </row>
        <row r="2487">
          <cell r="H2487" t="str">
            <v>310511026</v>
          </cell>
          <cell r="I2487" t="str">
            <v>劈裂牙治疗</v>
          </cell>
          <cell r="J2487" t="str">
            <v>医保</v>
          </cell>
          <cell r="K2487" t="str">
            <v>每牙</v>
          </cell>
          <cell r="L2487" t="str">
            <v>含：1.取劈裂牙残片、2.劈裂牙结扎。不含根管治疗。</v>
          </cell>
          <cell r="M2487" t="str">
            <v/>
          </cell>
        </row>
        <row r="2488">
          <cell r="H2488" t="str">
            <v>310511027</v>
          </cell>
          <cell r="I2488" t="str">
            <v>后牙纵折固定术</v>
          </cell>
          <cell r="J2488" t="str">
            <v>医保</v>
          </cell>
          <cell r="K2488" t="str">
            <v>每牙</v>
          </cell>
          <cell r="L2488" t="str">
            <v>含麻醉固定、调颌。不含根管治疗。</v>
          </cell>
          <cell r="M2488" t="str">
            <v>特殊固定材料</v>
          </cell>
        </row>
        <row r="2489">
          <cell r="H2489" t="str">
            <v>310511028F</v>
          </cell>
          <cell r="I2489" t="str">
            <v>牙髓血运重建术</v>
          </cell>
          <cell r="J2489" t="str">
            <v>自费</v>
          </cell>
          <cell r="K2489" t="str">
            <v>每根管</v>
          </cell>
          <cell r="L2489" t="str">
            <v>含引导根尖渗血进入根管形成血凝块支架，不含根管预备、封闭冠方和消毒。</v>
          </cell>
          <cell r="M2489" t="str">
            <v/>
          </cell>
        </row>
        <row r="2490">
          <cell r="H2490" t="str">
            <v>310511029F</v>
          </cell>
          <cell r="I2490" t="str">
            <v>渗透树脂治疗术</v>
          </cell>
          <cell r="J2490" t="str">
            <v>自费</v>
          </cell>
          <cell r="K2490" t="str">
            <v>每牙</v>
          </cell>
          <cell r="L2490" t="str">
            <v>应用渗透技术对邻面龋及光滑面龋损的硬组织进行保存性治疗。</v>
          </cell>
          <cell r="M2490" t="str">
            <v/>
          </cell>
        </row>
        <row r="2491">
          <cell r="H2491" t="str">
            <v>310512001</v>
          </cell>
          <cell r="I2491" t="str">
            <v>根尖诱导成形术</v>
          </cell>
          <cell r="J2491" t="str">
            <v>医保</v>
          </cell>
          <cell r="K2491" t="str">
            <v>每根管</v>
          </cell>
          <cell r="L2491" t="str">
            <v>指年轻恒牙牙根继续形成；含拔髓（保留牙乳头）、清洁干燥根管、导入诱导糊剂、充填。</v>
          </cell>
          <cell r="M2491" t="str">
            <v>特殊充填材料</v>
          </cell>
        </row>
        <row r="2492">
          <cell r="H2492" t="str">
            <v>310512002</v>
          </cell>
          <cell r="I2492" t="str">
            <v>窝沟封闭</v>
          </cell>
          <cell r="J2492" t="str">
            <v>医保</v>
          </cell>
          <cell r="K2492" t="str">
            <v>每牙</v>
          </cell>
          <cell r="L2492" t="str">
            <v>指预防恒前磨牙及磨牙窝沟龋；含清洁窝沟、酸蚀、涂封闭剂、固化、调磨。</v>
          </cell>
          <cell r="M2492" t="str">
            <v>特殊窝沟封闭剂</v>
          </cell>
        </row>
        <row r="2493">
          <cell r="H2493" t="str">
            <v>310512003</v>
          </cell>
          <cell r="I2493" t="str">
            <v>乳牙预成冠修复</v>
          </cell>
          <cell r="J2493" t="str">
            <v>医保</v>
          </cell>
          <cell r="K2493" t="str">
            <v>每牙</v>
          </cell>
          <cell r="L2493" t="str">
            <v>含牙体预备、试冠、粘结；含合金冠修复乳磨牙大面积牙体缺损或做保持器的固位体。</v>
          </cell>
          <cell r="M2493" t="str">
            <v>特殊材料</v>
          </cell>
        </row>
        <row r="2494">
          <cell r="H2494" t="str">
            <v>310512004</v>
          </cell>
          <cell r="I2494" t="str">
            <v>儿童前牙树脂冠修复</v>
          </cell>
          <cell r="J2494" t="str">
            <v>医保</v>
          </cell>
          <cell r="K2494" t="str">
            <v>每牙</v>
          </cell>
          <cell r="L2494" t="str">
            <v>含牙体预备、试冠、粘结；含树脂冠修复前牙大面积牙体缺损（外伤及龋患）。</v>
          </cell>
          <cell r="M2494" t="str">
            <v>特殊材料</v>
          </cell>
        </row>
        <row r="2495">
          <cell r="H2495" t="str">
            <v>310512005</v>
          </cell>
          <cell r="I2495" t="str">
            <v>制戴固定式缺隙保持器</v>
          </cell>
          <cell r="J2495" t="str">
            <v>自费</v>
          </cell>
          <cell r="K2495" t="str">
            <v>次</v>
          </cell>
          <cell r="L2495" t="str">
            <v>指用于乳牙早失，使继承恒牙正常萌出替换；含试冠、牙体预备、试带环、制作、粘结、复查。</v>
          </cell>
          <cell r="M2495" t="str">
            <v>特殊材料、印模、模型制备、下颌舌弓、导萌式保持器、丝圈式保持器</v>
          </cell>
        </row>
        <row r="2496">
          <cell r="H2496" t="str">
            <v>310512006</v>
          </cell>
          <cell r="I2496" t="str">
            <v>制戴活动式缺隙保持器</v>
          </cell>
          <cell r="J2496" t="str">
            <v>自费</v>
          </cell>
          <cell r="K2496" t="str">
            <v>次</v>
          </cell>
          <cell r="L2496" t="str">
            <v>指恒牙正常萌出替换。</v>
          </cell>
          <cell r="M2496" t="str">
            <v>印模、模型制备</v>
          </cell>
        </row>
        <row r="2497">
          <cell r="H2497" t="str">
            <v>310512007</v>
          </cell>
          <cell r="I2497" t="str">
            <v>制戴活动矫正器</v>
          </cell>
          <cell r="J2497" t="str">
            <v>自费</v>
          </cell>
          <cell r="K2497" t="str">
            <v>次</v>
          </cell>
          <cell r="L2497" t="str">
            <v>含：乳牙列或混合牙列部分错颌畸形的矫治。</v>
          </cell>
          <cell r="M2497" t="str">
            <v>印模、模型材料、特殊矫正装置</v>
          </cell>
        </row>
        <row r="2498">
          <cell r="H2498" t="str">
            <v>310512008</v>
          </cell>
          <cell r="I2498" t="str">
            <v>前牙根折根牵引</v>
          </cell>
          <cell r="J2498" t="str">
            <v>医保</v>
          </cell>
          <cell r="K2498" t="str">
            <v>每牙</v>
          </cell>
          <cell r="L2498" t="str">
            <v>指根折位于龈下经龈切及冠延长术后不能进行修复治疗而必须进行牙根牵引；含外伤牙根管治疗,制作牵引装置。</v>
          </cell>
          <cell r="M2498" t="str">
            <v>矫正牵引装置材料、复诊更换牵引装置、印模、模型制备</v>
          </cell>
        </row>
        <row r="2499">
          <cell r="H2499" t="str">
            <v>310512009</v>
          </cell>
          <cell r="I2499" t="str">
            <v>钙化桥打通术</v>
          </cell>
          <cell r="J2499" t="str">
            <v>医保</v>
          </cell>
          <cell r="K2499" t="str">
            <v>每根管</v>
          </cell>
          <cell r="L2499" t="str">
            <v>含去旧充填体、打通钙化桥。</v>
          </cell>
          <cell r="M2499" t="str">
            <v>特殊根管充填材料如银尖、钛尖</v>
          </cell>
        </row>
        <row r="2500">
          <cell r="H2500" t="str">
            <v>310512010</v>
          </cell>
          <cell r="I2500" t="str">
            <v>全牙列颌垫固定术</v>
          </cell>
          <cell r="J2500" t="str">
            <v>医保</v>
          </cell>
          <cell r="K2500" t="str">
            <v>单颌</v>
          </cell>
          <cell r="L2500" t="str">
            <v>指用于恒牙外伤的治疗；含外伤牙的复位、固定、制作全牙列颌垫、试戴、复查。</v>
          </cell>
          <cell r="M2500" t="str">
            <v>特殊材料、印模、模型制备</v>
          </cell>
        </row>
        <row r="2501">
          <cell r="H2501" t="str">
            <v>310512011</v>
          </cell>
          <cell r="I2501" t="str">
            <v>活髓切断术</v>
          </cell>
          <cell r="J2501" t="str">
            <v>医保</v>
          </cell>
          <cell r="K2501" t="str">
            <v>每牙</v>
          </cell>
          <cell r="L2501" t="str">
            <v/>
          </cell>
          <cell r="M2501" t="str">
            <v/>
          </cell>
        </row>
        <row r="2502">
          <cell r="H2502" t="str">
            <v>310513001</v>
          </cell>
          <cell r="I2502" t="str">
            <v>洁治</v>
          </cell>
          <cell r="J2502" t="str">
            <v>自费</v>
          </cell>
          <cell r="K2502" t="str">
            <v>每牙</v>
          </cell>
          <cell r="L2502" t="str">
            <v>指超声洁治或手工洁治；不含洁治后抛光。</v>
          </cell>
          <cell r="M2502" t="str">
            <v/>
          </cell>
        </row>
        <row r="2503">
          <cell r="H2503" t="str">
            <v>310513002</v>
          </cell>
          <cell r="I2503" t="str">
            <v>龈下刮治</v>
          </cell>
          <cell r="J2503" t="str">
            <v>医保</v>
          </cell>
          <cell r="K2503" t="str">
            <v>每牙</v>
          </cell>
          <cell r="L2503" t="str">
            <v>指龈下超声刮治或手工刮治。</v>
          </cell>
          <cell r="M2503" t="str">
            <v/>
          </cell>
        </row>
        <row r="2504">
          <cell r="H2504" t="str">
            <v>310513002-1</v>
          </cell>
          <cell r="I2504" t="str">
            <v>龈下刮治(后牙)</v>
          </cell>
          <cell r="J2504" t="str">
            <v>医保</v>
          </cell>
          <cell r="K2504" t="str">
            <v>每牙</v>
          </cell>
          <cell r="L2504" t="str">
            <v>指龈下超声刮治或手工刮治。</v>
          </cell>
          <cell r="M2504" t="str">
            <v/>
          </cell>
        </row>
        <row r="2505">
          <cell r="H2505" t="str">
            <v>310513003</v>
          </cell>
          <cell r="I2505" t="str">
            <v>牙周固定</v>
          </cell>
          <cell r="J2505" t="str">
            <v>医保</v>
          </cell>
          <cell r="K2505" t="str">
            <v>每牙</v>
          </cell>
          <cell r="L2505" t="str">
            <v>指结扎与联合固定。含结扎材料。</v>
          </cell>
          <cell r="M2505" t="str">
            <v>特殊材料如树脂、高强纤维</v>
          </cell>
        </row>
        <row r="2506">
          <cell r="H2506" t="str">
            <v>310513004</v>
          </cell>
          <cell r="I2506" t="str">
            <v>去除牙周固定</v>
          </cell>
          <cell r="J2506" t="str">
            <v>医保</v>
          </cell>
          <cell r="K2506" t="str">
            <v>每牙</v>
          </cell>
          <cell r="L2506" t="str">
            <v>指去除各种牙周固定材料。</v>
          </cell>
          <cell r="M2506" t="str">
            <v/>
          </cell>
        </row>
        <row r="2507">
          <cell r="H2507" t="str">
            <v>310513005</v>
          </cell>
          <cell r="I2507" t="str">
            <v>牙面光洁术</v>
          </cell>
          <cell r="J2507" t="str">
            <v>自费</v>
          </cell>
          <cell r="K2507" t="str">
            <v>每牙</v>
          </cell>
          <cell r="L2507" t="str">
            <v>含洁治后抛光、喷砂。</v>
          </cell>
          <cell r="M2507" t="str">
            <v>特殊材料</v>
          </cell>
        </row>
        <row r="2508">
          <cell r="H2508" t="str">
            <v>310513006</v>
          </cell>
          <cell r="I2508" t="str">
            <v>牙龈保护剂塞治</v>
          </cell>
          <cell r="J2508" t="str">
            <v>医保</v>
          </cell>
          <cell r="K2508" t="str">
            <v>每牙</v>
          </cell>
          <cell r="L2508" t="str">
            <v>含牙龈表面及牙间隙。</v>
          </cell>
          <cell r="M2508" t="str">
            <v>特殊保护剂</v>
          </cell>
        </row>
        <row r="2509">
          <cell r="H2509" t="str">
            <v>310513007</v>
          </cell>
          <cell r="I2509" t="str">
            <v>急性坏死性龈炎局部清创</v>
          </cell>
          <cell r="J2509" t="str">
            <v>医保</v>
          </cell>
          <cell r="K2509" t="str">
            <v>每牙</v>
          </cell>
          <cell r="L2509" t="str">
            <v>含局部清创、药物冲洗及上药。</v>
          </cell>
          <cell r="M2509" t="str">
            <v/>
          </cell>
        </row>
        <row r="2510">
          <cell r="H2510" t="str">
            <v>310513008</v>
          </cell>
          <cell r="I2510" t="str">
            <v>根面平整术</v>
          </cell>
          <cell r="J2510" t="str">
            <v>医保</v>
          </cell>
          <cell r="K2510" t="str">
            <v>每牙</v>
          </cell>
          <cell r="L2510" t="str">
            <v>指手工根面平整。</v>
          </cell>
          <cell r="M2510" t="str">
            <v/>
          </cell>
        </row>
        <row r="2511">
          <cell r="H2511" t="str">
            <v>310513008-1</v>
          </cell>
          <cell r="I2511" t="str">
            <v>超声根面平整术</v>
          </cell>
          <cell r="J2511" t="str">
            <v>医保</v>
          </cell>
          <cell r="K2511" t="str">
            <v>每牙</v>
          </cell>
          <cell r="L2511" t="str">
            <v/>
          </cell>
          <cell r="M2511" t="str">
            <v/>
          </cell>
        </row>
        <row r="2512">
          <cell r="H2512" t="str">
            <v>310514001</v>
          </cell>
          <cell r="I2512" t="str">
            <v>口腔粘膜病系统治疗设计</v>
          </cell>
          <cell r="J2512" t="str">
            <v>医保</v>
          </cell>
          <cell r="K2512" t="str">
            <v>次</v>
          </cell>
          <cell r="L2512" t="str">
            <v/>
          </cell>
          <cell r="M2512" t="str">
            <v/>
          </cell>
        </row>
        <row r="2513">
          <cell r="H2513" t="str">
            <v>310514002</v>
          </cell>
          <cell r="I2513" t="str">
            <v>口腔粘膜雾化治疗</v>
          </cell>
          <cell r="J2513" t="str">
            <v>医保</v>
          </cell>
          <cell r="K2513" t="str">
            <v>次</v>
          </cell>
          <cell r="L2513" t="str">
            <v/>
          </cell>
          <cell r="M2513" t="str">
            <v/>
          </cell>
        </row>
        <row r="2514">
          <cell r="H2514" t="str">
            <v>310514003</v>
          </cell>
          <cell r="I2514" t="str">
            <v>口腔粘膜病特殊治疗</v>
          </cell>
          <cell r="J2514" t="str">
            <v>医保</v>
          </cell>
          <cell r="K2514" t="str">
            <v/>
          </cell>
          <cell r="L2514" t="str">
            <v/>
          </cell>
          <cell r="M2514" t="str">
            <v/>
          </cell>
        </row>
        <row r="2515">
          <cell r="H2515" t="str">
            <v>310514003-1</v>
          </cell>
          <cell r="I2515" t="str">
            <v>口腔粘膜病红外线治疗</v>
          </cell>
          <cell r="J2515" t="str">
            <v>医保</v>
          </cell>
          <cell r="K2515" t="str">
            <v>每部位</v>
          </cell>
          <cell r="L2515" t="str">
            <v/>
          </cell>
          <cell r="M2515" t="str">
            <v/>
          </cell>
        </row>
        <row r="2516">
          <cell r="H2516" t="str">
            <v>310514003-2</v>
          </cell>
          <cell r="I2516" t="str">
            <v>口腔粘膜病微波治疗</v>
          </cell>
          <cell r="J2516" t="str">
            <v>医保</v>
          </cell>
          <cell r="K2516" t="str">
            <v>每部位</v>
          </cell>
          <cell r="L2516" t="str">
            <v/>
          </cell>
          <cell r="M2516" t="str">
            <v/>
          </cell>
        </row>
        <row r="2517">
          <cell r="H2517" t="str">
            <v>310514003-3</v>
          </cell>
          <cell r="I2517" t="str">
            <v>口腔粘膜病冷冻治疗</v>
          </cell>
          <cell r="J2517" t="str">
            <v>医保</v>
          </cell>
          <cell r="K2517" t="str">
            <v>每部位</v>
          </cell>
          <cell r="L2517" t="str">
            <v/>
          </cell>
          <cell r="M2517" t="str">
            <v/>
          </cell>
        </row>
        <row r="2518">
          <cell r="H2518" t="str">
            <v>310514003-4</v>
          </cell>
          <cell r="I2518" t="str">
            <v>口腔粘膜病频谱治疗</v>
          </cell>
          <cell r="J2518" t="str">
            <v>医保</v>
          </cell>
          <cell r="K2518" t="str">
            <v>每部位</v>
          </cell>
          <cell r="L2518" t="str">
            <v/>
          </cell>
          <cell r="M2518" t="str">
            <v/>
          </cell>
        </row>
        <row r="2519">
          <cell r="H2519" t="str">
            <v>310514004S</v>
          </cell>
          <cell r="I2519" t="str">
            <v>口腔黏膜病损电凝术</v>
          </cell>
          <cell r="J2519" t="str">
            <v>医保</v>
          </cell>
          <cell r="K2519" t="str">
            <v>次</v>
          </cell>
          <cell r="L2519" t="str">
            <v/>
          </cell>
          <cell r="M2519" t="str">
            <v/>
          </cell>
        </row>
        <row r="2520">
          <cell r="H2520" t="str">
            <v>310515001</v>
          </cell>
          <cell r="I2520" t="str">
            <v>颞下颌关节复位</v>
          </cell>
          <cell r="J2520" t="str">
            <v>医保</v>
          </cell>
          <cell r="K2520" t="str">
            <v>次</v>
          </cell>
          <cell r="L2520" t="str">
            <v>指限制下颌运动的手法复位。</v>
          </cell>
          <cell r="M2520" t="str">
            <v/>
          </cell>
        </row>
        <row r="2521">
          <cell r="H2521" t="str">
            <v>310515002</v>
          </cell>
          <cell r="I2521" t="str">
            <v>冠周炎局部治疗</v>
          </cell>
          <cell r="J2521" t="str">
            <v>医保</v>
          </cell>
          <cell r="K2521" t="str">
            <v>每牙</v>
          </cell>
          <cell r="L2521" t="str">
            <v>含药液冲洗盲袋及上药。</v>
          </cell>
          <cell r="M2521" t="str">
            <v/>
          </cell>
        </row>
        <row r="2522">
          <cell r="H2522" t="str">
            <v>310515003</v>
          </cell>
          <cell r="I2522" t="str">
            <v>干槽症换药</v>
          </cell>
          <cell r="J2522" t="str">
            <v>医保</v>
          </cell>
          <cell r="K2522" t="str">
            <v>每牙</v>
          </cell>
          <cell r="L2522" t="str">
            <v>含清理拔牙创、药物冲洗、骨创填塞。</v>
          </cell>
          <cell r="M2522" t="str">
            <v>特殊材料</v>
          </cell>
        </row>
        <row r="2523">
          <cell r="H2523" t="str">
            <v>310515004</v>
          </cell>
          <cell r="I2523" t="str">
            <v>涎腺导管扩大术</v>
          </cell>
          <cell r="J2523" t="str">
            <v>医保</v>
          </cell>
          <cell r="K2523" t="str">
            <v>次</v>
          </cell>
          <cell r="L2523" t="str">
            <v/>
          </cell>
          <cell r="M2523" t="str">
            <v/>
          </cell>
        </row>
        <row r="2524">
          <cell r="H2524" t="str">
            <v>310515005</v>
          </cell>
          <cell r="I2524" t="str">
            <v>腮腺导管内药物灌注治疗</v>
          </cell>
          <cell r="J2524" t="str">
            <v>医保</v>
          </cell>
          <cell r="K2524" t="str">
            <v>次</v>
          </cell>
          <cell r="L2524" t="str">
            <v/>
          </cell>
          <cell r="M2524" t="str">
            <v/>
          </cell>
        </row>
        <row r="2525">
          <cell r="H2525" t="str">
            <v>310515006</v>
          </cell>
          <cell r="I2525" t="str">
            <v>面神经功能训练</v>
          </cell>
          <cell r="J2525" t="str">
            <v>医保</v>
          </cell>
          <cell r="K2525" t="str">
            <v>次</v>
          </cell>
          <cell r="L2525" t="str">
            <v>含面神经周围支支配区共十项面部表情运动功能的示教及训练。</v>
          </cell>
          <cell r="M2525" t="str">
            <v/>
          </cell>
        </row>
        <row r="2526">
          <cell r="H2526" t="str">
            <v>310515007</v>
          </cell>
          <cell r="I2526" t="str">
            <v>腭裂术后语音训练治疗</v>
          </cell>
          <cell r="J2526" t="str">
            <v>医保</v>
          </cell>
          <cell r="K2526" t="str">
            <v>次</v>
          </cell>
          <cell r="L2526" t="str">
            <v>指常规语音治疗；不含制作腭托。</v>
          </cell>
          <cell r="M2526" t="str">
            <v>特殊材料</v>
          </cell>
        </row>
        <row r="2527">
          <cell r="H2527" t="str">
            <v>310515007-1</v>
          </cell>
          <cell r="I2527" t="str">
            <v>腭裂术后鼻咽纤维镜语音治疗</v>
          </cell>
          <cell r="J2527" t="str">
            <v>医保</v>
          </cell>
          <cell r="K2527" t="str">
            <v>次</v>
          </cell>
          <cell r="L2527" t="str">
            <v>不含制作腭托。</v>
          </cell>
          <cell r="M2527" t="str">
            <v>特殊材料</v>
          </cell>
        </row>
        <row r="2528">
          <cell r="H2528" t="str">
            <v>310515007-2</v>
          </cell>
          <cell r="I2528" t="str">
            <v>腭裂术后鼻音计语音治疗</v>
          </cell>
          <cell r="J2528" t="str">
            <v>医保</v>
          </cell>
          <cell r="K2528" t="str">
            <v>次</v>
          </cell>
          <cell r="L2528" t="str">
            <v>不含制作腭托。</v>
          </cell>
          <cell r="M2528" t="str">
            <v>特殊材料</v>
          </cell>
        </row>
        <row r="2529">
          <cell r="H2529" t="str">
            <v>310515007-4</v>
          </cell>
          <cell r="I2529" t="str">
            <v>腭裂术后腭电图仪语音治疗</v>
          </cell>
          <cell r="J2529" t="str">
            <v>医保</v>
          </cell>
          <cell r="K2529" t="str">
            <v>次</v>
          </cell>
          <cell r="L2529" t="str">
            <v>不含制作腭托。</v>
          </cell>
          <cell r="M2529" t="str">
            <v>特殊材料</v>
          </cell>
        </row>
        <row r="2530">
          <cell r="H2530" t="str">
            <v>310515008</v>
          </cell>
          <cell r="I2530" t="str">
            <v>口腔颌面部各类冷冻治疗</v>
          </cell>
          <cell r="J2530" t="str">
            <v>医保</v>
          </cell>
          <cell r="K2530" t="str">
            <v>每部位</v>
          </cell>
          <cell r="L2530" t="str">
            <v/>
          </cell>
          <cell r="M2530" t="str">
            <v/>
          </cell>
        </row>
        <row r="2531">
          <cell r="H2531" t="str">
            <v>310516001</v>
          </cell>
          <cell r="I2531" t="str">
            <v>颞颌关节腔内封闭治疗</v>
          </cell>
          <cell r="J2531" t="str">
            <v>医保</v>
          </cell>
          <cell r="K2531" t="str">
            <v>单侧</v>
          </cell>
          <cell r="L2531" t="str">
            <v>含药物注射。</v>
          </cell>
          <cell r="M2531" t="str">
            <v/>
          </cell>
        </row>
        <row r="2532">
          <cell r="H2532" t="str">
            <v>310516002</v>
          </cell>
          <cell r="I2532" t="str">
            <v>颞颌关节腔灌洗治疗</v>
          </cell>
          <cell r="J2532" t="str">
            <v>医保</v>
          </cell>
          <cell r="K2532" t="str">
            <v>单侧</v>
          </cell>
          <cell r="L2532" t="str">
            <v/>
          </cell>
          <cell r="M2532" t="str">
            <v/>
          </cell>
        </row>
        <row r="2533">
          <cell r="H2533" t="str">
            <v>310516003</v>
          </cell>
          <cell r="I2533" t="str">
            <v>调磨颌垫</v>
          </cell>
          <cell r="J2533" t="str">
            <v>医保</v>
          </cell>
          <cell r="K2533" t="str">
            <v>每次</v>
          </cell>
          <cell r="L2533" t="str">
            <v/>
          </cell>
          <cell r="M2533" t="str">
            <v/>
          </cell>
        </row>
        <row r="2534">
          <cell r="H2534" t="str">
            <v>310516004</v>
          </cell>
          <cell r="I2534" t="str">
            <v>口腔关节镜手术治疗</v>
          </cell>
          <cell r="J2534" t="str">
            <v>医保</v>
          </cell>
          <cell r="K2534" t="str">
            <v>单侧</v>
          </cell>
          <cell r="L2534" t="str">
            <v>含颞下颌关节盘复位术或骨关节病刨削术。</v>
          </cell>
          <cell r="M2534" t="str">
            <v>特殊材料</v>
          </cell>
        </row>
        <row r="2535">
          <cell r="H2535" t="str">
            <v>310516004-1</v>
          </cell>
          <cell r="I2535" t="str">
            <v>口腔关节镜手术治疗加收(关节下腔治疗)</v>
          </cell>
          <cell r="J2535" t="str">
            <v>医保</v>
          </cell>
          <cell r="K2535" t="str">
            <v>单侧</v>
          </cell>
          <cell r="L2535" t="str">
            <v/>
          </cell>
          <cell r="M2535" t="str">
            <v/>
          </cell>
        </row>
        <row r="2536">
          <cell r="H2536" t="str">
            <v>310516004-2</v>
          </cell>
          <cell r="I2536" t="str">
            <v>关节镜下颞下颌关节活检术</v>
          </cell>
          <cell r="J2536" t="str">
            <v>医保</v>
          </cell>
          <cell r="K2536" t="str">
            <v>单侧</v>
          </cell>
          <cell r="L2536" t="str">
            <v/>
          </cell>
          <cell r="M2536" t="str">
            <v>特殊材料</v>
          </cell>
        </row>
        <row r="2537">
          <cell r="H2537" t="str">
            <v>310517005</v>
          </cell>
          <cell r="I2537" t="str">
            <v>桩冠修复</v>
          </cell>
          <cell r="J2537" t="str">
            <v>自费</v>
          </cell>
          <cell r="K2537" t="str">
            <v>每牙</v>
          </cell>
          <cell r="L2537" t="str">
            <v>含牙体预备，合记录，制桩蜡型，技工室制作桩，试桩，制冠蜡型，技工室制作完成桩冠，试戴桩冠；指简单桩冠，铸造桩冠。</v>
          </cell>
          <cell r="M2537" t="str">
            <v/>
          </cell>
        </row>
        <row r="2538">
          <cell r="H2538" t="str">
            <v>310517006</v>
          </cell>
          <cell r="I2538" t="str">
            <v>固定桥</v>
          </cell>
          <cell r="J2538" t="str">
            <v>自费</v>
          </cell>
          <cell r="K2538" t="str">
            <v>每牙</v>
          </cell>
          <cell r="L2538" t="str">
            <v>含牙体预备和药线排龈，蜡合记录，测色，技工室制作固定桥支架，固定桥支架试戴修改、技工室制作完成固定桥，固定桥试戴修改，金属固位体电解蚀刻处理；指双端、单端固定桥。</v>
          </cell>
          <cell r="M2538" t="str">
            <v/>
          </cell>
        </row>
        <row r="2539">
          <cell r="H2539" t="str">
            <v>310517006-1</v>
          </cell>
          <cell r="I2539" t="str">
            <v>粘结桥</v>
          </cell>
          <cell r="J2539" t="str">
            <v>自费</v>
          </cell>
          <cell r="K2539" t="str">
            <v>每牙</v>
          </cell>
          <cell r="L2539" t="str">
            <v>含牙体预备和药线排龈，蜡记录，测色，技工室制作固定桥支架，固定桥支架试戴修改、技工室制作完成固定桥，固定桥试戴修改，金属固位体电解蚀刻处理；指双端、单端粘结桥。</v>
          </cell>
          <cell r="M2539" t="str">
            <v/>
          </cell>
        </row>
        <row r="2540">
          <cell r="H2540" t="str">
            <v>310517007</v>
          </cell>
          <cell r="I2540" t="str">
            <v>固定修复计算机辅助设计</v>
          </cell>
          <cell r="J2540" t="str">
            <v>自费</v>
          </cell>
          <cell r="K2540" t="str">
            <v>次</v>
          </cell>
          <cell r="L2540" t="str">
            <v/>
          </cell>
          <cell r="M2540" t="str">
            <v/>
          </cell>
        </row>
        <row r="2541">
          <cell r="H2541" t="str">
            <v>310517007-1</v>
          </cell>
          <cell r="I2541" t="str">
            <v>计算机辅助设计制作全冠</v>
          </cell>
          <cell r="J2541" t="str">
            <v>自费</v>
          </cell>
          <cell r="K2541" t="str">
            <v>次</v>
          </cell>
          <cell r="L2541" t="str">
            <v/>
          </cell>
          <cell r="M2541" t="str">
            <v/>
          </cell>
        </row>
        <row r="2542">
          <cell r="H2542" t="str">
            <v>310517007-2</v>
          </cell>
          <cell r="I2542" t="str">
            <v>计算机辅助设计制作嵌体</v>
          </cell>
          <cell r="J2542" t="str">
            <v>自费</v>
          </cell>
          <cell r="K2542" t="str">
            <v>次</v>
          </cell>
          <cell r="L2542" t="str">
            <v/>
          </cell>
          <cell r="M2542" t="str">
            <v/>
          </cell>
        </row>
        <row r="2543">
          <cell r="H2543" t="str">
            <v>310517007-3</v>
          </cell>
          <cell r="I2543" t="str">
            <v>计算机辅助设计制作固定桥</v>
          </cell>
          <cell r="J2543" t="str">
            <v>自费</v>
          </cell>
          <cell r="K2543" t="str">
            <v>次</v>
          </cell>
          <cell r="L2543" t="str">
            <v/>
          </cell>
          <cell r="M2543" t="str">
            <v/>
          </cell>
        </row>
        <row r="2544">
          <cell r="H2544" t="str">
            <v>310517008</v>
          </cell>
          <cell r="I2544" t="str">
            <v>咬合重建</v>
          </cell>
          <cell r="J2544" t="str">
            <v>自费</v>
          </cell>
          <cell r="K2544" t="str">
            <v>次</v>
          </cell>
          <cell r="L2544" t="str">
            <v>含全牙列固定修复咬合重建，改变原颌关系，升高垂直距离咬合分析，X线头影测量，研究模型设计与修整， 牙体预备，转移面弓与上颌架；含复杂冠桥修复。</v>
          </cell>
          <cell r="M2544" t="str">
            <v/>
          </cell>
        </row>
        <row r="2545">
          <cell r="H2545" t="str">
            <v>310517009</v>
          </cell>
          <cell r="I2545" t="str">
            <v>粘结</v>
          </cell>
          <cell r="J2545" t="str">
            <v>医保</v>
          </cell>
          <cell r="K2545" t="str">
            <v>每牙</v>
          </cell>
          <cell r="L2545" t="str">
            <v>指嵌体、冠、桩核粘结（酸蚀、消毒、粘固）。</v>
          </cell>
          <cell r="M2545" t="str">
            <v>特殊粘接剂</v>
          </cell>
        </row>
        <row r="2546">
          <cell r="H2546" t="str">
            <v>310517010F</v>
          </cell>
          <cell r="I2546" t="str">
            <v>邻面去釉</v>
          </cell>
          <cell r="J2546" t="str">
            <v>自费</v>
          </cell>
          <cell r="K2546" t="str">
            <v>每牙</v>
          </cell>
          <cell r="L2546" t="str">
            <v>指牙齿邻面去釉（片切）。含牙齿邻面片切、牙面形态修整、磨光、抛光。</v>
          </cell>
          <cell r="M2546" t="str">
            <v/>
          </cell>
        </row>
        <row r="2547">
          <cell r="H2547" t="str">
            <v>310517011F</v>
          </cell>
          <cell r="I2547" t="str">
            <v>数字化椅旁即刻修复</v>
          </cell>
          <cell r="J2547" t="str">
            <v>自费</v>
          </cell>
          <cell r="K2547" t="str">
            <v>每牙</v>
          </cell>
          <cell r="L2547" t="str">
            <v>含牙体预备，数字化印模制取，计算机辅助设计与制作多种类型修复体（嵌体、高嵌体、嵌体冠、贴面、部分冠、全冠、固定桥、临时修复体、导板、支架等）。</v>
          </cell>
          <cell r="M2547" t="str">
            <v/>
          </cell>
        </row>
        <row r="2548">
          <cell r="H2548" t="str">
            <v>310518001</v>
          </cell>
          <cell r="I2548" t="str">
            <v>活动桥</v>
          </cell>
          <cell r="J2548" t="str">
            <v>自费</v>
          </cell>
          <cell r="K2548" t="str">
            <v>每牙</v>
          </cell>
          <cell r="L2548" t="str">
            <v>指普通弯制卡环、整体铸造卡环及支托活动桥。</v>
          </cell>
          <cell r="M2548" t="str">
            <v/>
          </cell>
        </row>
        <row r="2549">
          <cell r="H2549" t="str">
            <v>310518002</v>
          </cell>
          <cell r="I2549" t="str">
            <v>塑料可摘局部义齿</v>
          </cell>
          <cell r="J2549" t="str">
            <v>自费</v>
          </cell>
          <cell r="K2549" t="str">
            <v>每牙</v>
          </cell>
          <cell r="L2549" t="str">
            <v>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v>
          </cell>
          <cell r="M2549" t="str">
            <v/>
          </cell>
        </row>
        <row r="2550">
          <cell r="H2550" t="str">
            <v>310518004</v>
          </cell>
          <cell r="I2550" t="str">
            <v>美容义齿</v>
          </cell>
          <cell r="J2550" t="str">
            <v>自费</v>
          </cell>
          <cell r="K2550" t="str">
            <v>每牙</v>
          </cell>
          <cell r="L2550" t="str">
            <v>含各类义齿的基础上特殊造型、设计制作；含双牙列义齿，化妆义齿。</v>
          </cell>
          <cell r="M2550" t="str">
            <v/>
          </cell>
        </row>
        <row r="2551">
          <cell r="H2551" t="str">
            <v>310518004-1</v>
          </cell>
          <cell r="I2551" t="str">
            <v>美容义齿加收(特殊设计)</v>
          </cell>
          <cell r="J2551" t="str">
            <v>自费</v>
          </cell>
          <cell r="K2551" t="str">
            <v>每牙</v>
          </cell>
          <cell r="L2551" t="str">
            <v/>
          </cell>
          <cell r="M2551" t="str">
            <v/>
          </cell>
        </row>
        <row r="2552">
          <cell r="H2552" t="str">
            <v>310518005</v>
          </cell>
          <cell r="I2552" t="str">
            <v>即刻义齿</v>
          </cell>
          <cell r="J2552" t="str">
            <v>自费</v>
          </cell>
          <cell r="K2552" t="str">
            <v>每牙</v>
          </cell>
          <cell r="L2552" t="str">
            <v>含拔牙前制作印模，制作模型及特殊修整，各类义齿的常规制作及消毒；含拔牙前制作，拔牙后即刻或数日内戴入的各类塑料义齿和暂时义齿。</v>
          </cell>
          <cell r="M2552" t="str">
            <v/>
          </cell>
        </row>
        <row r="2553">
          <cell r="H2553" t="str">
            <v>310518006</v>
          </cell>
          <cell r="I2553" t="str">
            <v>附着体义齿</v>
          </cell>
          <cell r="J2553" t="str">
            <v>自费</v>
          </cell>
          <cell r="K2553" t="str">
            <v>单颌</v>
          </cell>
          <cell r="L2553" t="str">
            <v>指可摘义齿，固定义齿，活动固定联合修复。含牙体预备制个别托盘，双重印模，模型，咬合关系记录，模型观测，固位体平行度测量，平行研磨，试排牙，试附着体，复诊三次调改义齿。</v>
          </cell>
          <cell r="M2553" t="str">
            <v/>
          </cell>
        </row>
        <row r="2554">
          <cell r="H2554" t="str">
            <v>310518008F</v>
          </cell>
          <cell r="I2554" t="str">
            <v>颌骨囊肿塞设计与制作</v>
          </cell>
          <cell r="J2554" t="str">
            <v>自费</v>
          </cell>
          <cell r="K2554" t="str">
            <v>个</v>
          </cell>
          <cell r="L2554" t="str">
            <v>含修复前个性化设计、囊肿腔的功能性精准印模、囊肿塞的制作。</v>
          </cell>
          <cell r="M2554" t="str">
            <v/>
          </cell>
        </row>
        <row r="2555">
          <cell r="H2555" t="str">
            <v>310519001</v>
          </cell>
          <cell r="I2555" t="str">
            <v>拆冠桥</v>
          </cell>
          <cell r="J2555" t="str">
            <v>自费</v>
          </cell>
          <cell r="K2555" t="str">
            <v>每牙</v>
          </cell>
          <cell r="L2555" t="str">
            <v/>
          </cell>
          <cell r="M2555" t="str">
            <v/>
          </cell>
        </row>
        <row r="2556">
          <cell r="H2556" t="str">
            <v>310519001-1</v>
          </cell>
          <cell r="I2556" t="str">
            <v>锤造冠</v>
          </cell>
          <cell r="J2556" t="str">
            <v>自费</v>
          </cell>
          <cell r="K2556" t="str">
            <v>每牙</v>
          </cell>
          <cell r="L2556" t="str">
            <v/>
          </cell>
          <cell r="M2556" t="str">
            <v/>
          </cell>
        </row>
        <row r="2557">
          <cell r="H2557" t="str">
            <v>310519001-2</v>
          </cell>
          <cell r="I2557" t="str">
            <v>拆铸造冠</v>
          </cell>
          <cell r="J2557" t="str">
            <v>自费</v>
          </cell>
          <cell r="K2557" t="str">
            <v>每牙</v>
          </cell>
          <cell r="L2557" t="str">
            <v/>
          </cell>
          <cell r="M2557" t="str">
            <v/>
          </cell>
        </row>
        <row r="2558">
          <cell r="H2558" t="str">
            <v>310519002</v>
          </cell>
          <cell r="I2558" t="str">
            <v>拆桩</v>
          </cell>
          <cell r="J2558" t="str">
            <v>自费</v>
          </cell>
          <cell r="K2558" t="str">
            <v>每牙</v>
          </cell>
          <cell r="L2558" t="str">
            <v>含预成桩、各种材料的桩核。</v>
          </cell>
          <cell r="M2558" t="str">
            <v/>
          </cell>
        </row>
        <row r="2559">
          <cell r="H2559" t="str">
            <v>310519003</v>
          </cell>
          <cell r="I2559" t="str">
            <v>加焊</v>
          </cell>
          <cell r="J2559" t="str">
            <v>自费</v>
          </cell>
          <cell r="K2559" t="str">
            <v>每2mm缺隙</v>
          </cell>
          <cell r="L2559" t="str">
            <v>指锡焊、金焊、银焊。</v>
          </cell>
          <cell r="M2559" t="str">
            <v>焊接材料</v>
          </cell>
        </row>
        <row r="2560">
          <cell r="H2560" t="str">
            <v>310519003-1</v>
          </cell>
          <cell r="I2560" t="str">
            <v>加焊加收(＞2mm)</v>
          </cell>
          <cell r="J2560" t="str">
            <v>自费</v>
          </cell>
          <cell r="K2560" t="str">
            <v>次</v>
          </cell>
          <cell r="L2560" t="str">
            <v/>
          </cell>
          <cell r="M2560" t="str">
            <v/>
          </cell>
        </row>
        <row r="2561">
          <cell r="H2561" t="str">
            <v>310519003-2</v>
          </cell>
          <cell r="I2561" t="str">
            <v>加焊加收(激光焊接)</v>
          </cell>
          <cell r="J2561" t="str">
            <v>自费</v>
          </cell>
          <cell r="K2561" t="str">
            <v>每2mm缺隙</v>
          </cell>
          <cell r="L2561" t="str">
            <v/>
          </cell>
          <cell r="M2561" t="str">
            <v/>
          </cell>
        </row>
        <row r="2562">
          <cell r="H2562" t="str">
            <v>310519004</v>
          </cell>
          <cell r="I2562" t="str">
            <v>加装饰面</v>
          </cell>
          <cell r="J2562" t="str">
            <v>自费</v>
          </cell>
          <cell r="K2562" t="str">
            <v>每牙</v>
          </cell>
          <cell r="L2562" t="str">
            <v>含桩冠、桥体。</v>
          </cell>
          <cell r="M2562" t="str">
            <v>特殊材料</v>
          </cell>
        </row>
        <row r="2563">
          <cell r="H2563" t="str">
            <v>310519005</v>
          </cell>
          <cell r="I2563" t="str">
            <v>烤瓷冠崩瓷修理</v>
          </cell>
          <cell r="J2563" t="str">
            <v>自费</v>
          </cell>
          <cell r="K2563" t="str">
            <v>每牙</v>
          </cell>
          <cell r="L2563" t="str">
            <v>含粘结、树脂修补。</v>
          </cell>
          <cell r="M2563" t="str">
            <v>特殊材料</v>
          </cell>
        </row>
        <row r="2564">
          <cell r="H2564" t="str">
            <v>310519006</v>
          </cell>
          <cell r="I2564" t="str">
            <v>调改义齿</v>
          </cell>
          <cell r="J2564" t="str">
            <v>自费</v>
          </cell>
          <cell r="K2564" t="str">
            <v>次</v>
          </cell>
          <cell r="L2564" t="str">
            <v>含检查、调颌、调改外形、缓冲基托、调整卡环。</v>
          </cell>
          <cell r="M2564" t="str">
            <v/>
          </cell>
        </row>
        <row r="2565">
          <cell r="H2565" t="str">
            <v>310519007</v>
          </cell>
          <cell r="I2565" t="str">
            <v>取局部颌关系记录</v>
          </cell>
          <cell r="J2565" t="str">
            <v>自费</v>
          </cell>
          <cell r="K2565" t="str">
            <v>次</v>
          </cell>
          <cell r="L2565" t="str">
            <v>指义齿组织面压痛衬印检查；含取印模、检查用衬印材料等。</v>
          </cell>
          <cell r="M2565" t="str">
            <v>特殊衬印材料</v>
          </cell>
        </row>
        <row r="2566">
          <cell r="H2566" t="str">
            <v>310519008</v>
          </cell>
          <cell r="I2566" t="str">
            <v>取正中颌关系记录</v>
          </cell>
          <cell r="J2566" t="str">
            <v>自费</v>
          </cell>
          <cell r="K2566" t="str">
            <v>次</v>
          </cell>
          <cell r="L2566" t="str">
            <v/>
          </cell>
          <cell r="M2566" t="str">
            <v/>
          </cell>
        </row>
        <row r="2567">
          <cell r="H2567" t="str">
            <v>310519009</v>
          </cell>
          <cell r="I2567" t="str">
            <v>加人工牙</v>
          </cell>
          <cell r="J2567" t="str">
            <v>自费</v>
          </cell>
          <cell r="K2567" t="str">
            <v>每牙</v>
          </cell>
          <cell r="L2567" t="str">
            <v/>
          </cell>
          <cell r="M2567" t="str">
            <v>各种人工牙材料</v>
          </cell>
        </row>
        <row r="2568">
          <cell r="H2568" t="str">
            <v>310519010</v>
          </cell>
          <cell r="I2568" t="str">
            <v>义齿接长基托</v>
          </cell>
          <cell r="J2568" t="str">
            <v>自费</v>
          </cell>
          <cell r="K2568" t="str">
            <v>次</v>
          </cell>
          <cell r="L2568" t="str">
            <v>含边缘、游离端、义齿鞍基。</v>
          </cell>
          <cell r="M2568" t="str">
            <v>各种基托材料</v>
          </cell>
        </row>
        <row r="2569">
          <cell r="H2569" t="str">
            <v>310519011</v>
          </cell>
          <cell r="I2569" t="str">
            <v>义齿裂纹及折裂修理</v>
          </cell>
          <cell r="J2569" t="str">
            <v>自费</v>
          </cell>
          <cell r="K2569" t="str">
            <v>次</v>
          </cell>
          <cell r="L2569" t="str">
            <v>含加固钢丝。</v>
          </cell>
          <cell r="M2569" t="str">
            <v>各种材料</v>
          </cell>
        </row>
        <row r="2570">
          <cell r="H2570" t="str">
            <v>310519012</v>
          </cell>
          <cell r="I2570" t="str">
            <v>义齿组织面重衬</v>
          </cell>
          <cell r="J2570" t="str">
            <v>自费</v>
          </cell>
          <cell r="K2570" t="str">
            <v>1cm2</v>
          </cell>
          <cell r="L2570" t="str">
            <v>指硬衬、软衬。</v>
          </cell>
          <cell r="M2570" t="str">
            <v>各种材料费（自凝塑料、热凝塑料、光固化树脂、软塑料、橡胶）</v>
          </cell>
        </row>
        <row r="2571">
          <cell r="H2571" t="str">
            <v>310519013</v>
          </cell>
          <cell r="I2571" t="str">
            <v>加卡环</v>
          </cell>
          <cell r="J2571" t="str">
            <v>自费</v>
          </cell>
          <cell r="K2571" t="str">
            <v>每卡环</v>
          </cell>
          <cell r="L2571" t="str">
            <v>指加钢丝或铸造卡环。含单臂、双臂、三臂卡环。</v>
          </cell>
          <cell r="M2571" t="str">
            <v>各种卡环材料（钢丝弯制卡环、铸造钴铬合金及贵金属合金卡环）</v>
          </cell>
        </row>
        <row r="2572">
          <cell r="H2572" t="str">
            <v>310519014</v>
          </cell>
          <cell r="I2572" t="str">
            <v>增加铸造基托</v>
          </cell>
          <cell r="J2572" t="str">
            <v>自费</v>
          </cell>
          <cell r="K2572" t="str">
            <v>每件</v>
          </cell>
          <cell r="L2572" t="str">
            <v/>
          </cell>
          <cell r="M2572" t="str">
            <v>各种基托材料（钢、金合金）</v>
          </cell>
        </row>
        <row r="2573">
          <cell r="H2573" t="str">
            <v>310519015</v>
          </cell>
          <cell r="I2573" t="str">
            <v>加颌支托</v>
          </cell>
          <cell r="J2573" t="str">
            <v>自费</v>
          </cell>
          <cell r="K2573" t="str">
            <v>次</v>
          </cell>
          <cell r="L2573" t="str">
            <v/>
          </cell>
          <cell r="M2573" t="str">
            <v>各种颌支托材料（钢丝支托、扁钢丝支托、铸造钴铬合金支托、铸造金合金支托）</v>
          </cell>
        </row>
        <row r="2574">
          <cell r="H2574" t="str">
            <v>310519016</v>
          </cell>
          <cell r="I2574" t="str">
            <v>加铸颌面</v>
          </cell>
          <cell r="J2574" t="str">
            <v>自费</v>
          </cell>
          <cell r="K2574" t="str">
            <v>次</v>
          </cell>
          <cell r="L2574" t="str">
            <v/>
          </cell>
          <cell r="M2574" t="str">
            <v/>
          </cell>
        </row>
        <row r="2575">
          <cell r="H2575" t="str">
            <v>310519017</v>
          </cell>
          <cell r="I2575" t="str">
            <v>增加加固装置</v>
          </cell>
          <cell r="J2575" t="str">
            <v>自费</v>
          </cell>
          <cell r="K2575" t="str">
            <v>次</v>
          </cell>
          <cell r="L2575" t="str">
            <v>含加固钢丝、网。</v>
          </cell>
          <cell r="M2575" t="str">
            <v>各种加固装置材料（金属丝、扁钢丝、尼龙网、预成不锈钢网、铸造不锈钢网、金网）</v>
          </cell>
        </row>
        <row r="2576">
          <cell r="H2576" t="str">
            <v>310519018</v>
          </cell>
          <cell r="I2576" t="str">
            <v>加连接杆</v>
          </cell>
          <cell r="J2576" t="str">
            <v>自费</v>
          </cell>
          <cell r="K2576" t="str">
            <v>次</v>
          </cell>
          <cell r="L2576" t="str">
            <v/>
          </cell>
          <cell r="M2576" t="str">
            <v>各种材料（预成杆、铸造不锈钢杆、铸造金杆）</v>
          </cell>
        </row>
        <row r="2577">
          <cell r="H2577" t="str">
            <v>310519019</v>
          </cell>
          <cell r="I2577" t="str">
            <v>塑料颌面加高咬合</v>
          </cell>
          <cell r="J2577" t="str">
            <v>自费</v>
          </cell>
          <cell r="K2577" t="str">
            <v>次</v>
          </cell>
          <cell r="L2577" t="str">
            <v/>
          </cell>
          <cell r="M2577" t="str">
            <v>材料费（自凝塑料、热凝塑料）</v>
          </cell>
        </row>
        <row r="2578">
          <cell r="H2578" t="str">
            <v>310519020</v>
          </cell>
          <cell r="I2578" t="str">
            <v>弹性假牙龈</v>
          </cell>
          <cell r="J2578" t="str">
            <v>自费</v>
          </cell>
          <cell r="K2578" t="str">
            <v>每牙</v>
          </cell>
          <cell r="L2578" t="str">
            <v/>
          </cell>
          <cell r="M2578" t="str">
            <v/>
          </cell>
        </row>
        <row r="2579">
          <cell r="H2579" t="str">
            <v>310519021</v>
          </cell>
          <cell r="I2579" t="str">
            <v>镀金加工</v>
          </cell>
          <cell r="J2579" t="str">
            <v>自费</v>
          </cell>
          <cell r="K2579" t="str">
            <v>每牙</v>
          </cell>
          <cell r="L2579" t="str">
            <v/>
          </cell>
          <cell r="M2579" t="str">
            <v/>
          </cell>
        </row>
        <row r="2580">
          <cell r="H2580" t="str">
            <v>310519022</v>
          </cell>
          <cell r="I2580" t="str">
            <v>铸造加工</v>
          </cell>
          <cell r="J2580" t="str">
            <v>自费</v>
          </cell>
          <cell r="K2580" t="str">
            <v>每件</v>
          </cell>
          <cell r="L2580" t="str">
            <v>指患者自带材料加工铸造修复体。</v>
          </cell>
          <cell r="M2580" t="str">
            <v/>
          </cell>
        </row>
        <row r="2581">
          <cell r="H2581" t="str">
            <v>310519023</v>
          </cell>
          <cell r="I2581" t="str">
            <v>配金加工</v>
          </cell>
          <cell r="J2581" t="str">
            <v>自费</v>
          </cell>
          <cell r="K2581" t="str">
            <v>每牙</v>
          </cell>
          <cell r="L2581" t="str">
            <v/>
          </cell>
          <cell r="M2581" t="str">
            <v/>
          </cell>
        </row>
        <row r="2582">
          <cell r="H2582" t="str">
            <v>310519024</v>
          </cell>
          <cell r="I2582" t="str">
            <v>黄金材料加工</v>
          </cell>
          <cell r="J2582" t="str">
            <v>自费</v>
          </cell>
          <cell r="K2582" t="str">
            <v>每牙</v>
          </cell>
          <cell r="L2582" t="str">
            <v/>
          </cell>
          <cell r="M2582" t="str">
            <v/>
          </cell>
        </row>
        <row r="2583">
          <cell r="H2583" t="str">
            <v>310519025</v>
          </cell>
          <cell r="I2583" t="str">
            <v>加磁性固位体</v>
          </cell>
          <cell r="J2583" t="str">
            <v>自费</v>
          </cell>
          <cell r="K2583" t="str">
            <v>每牙</v>
          </cell>
          <cell r="L2583" t="str">
            <v/>
          </cell>
          <cell r="M2583" t="str">
            <v/>
          </cell>
        </row>
        <row r="2584">
          <cell r="H2584" t="str">
            <v>310519026</v>
          </cell>
          <cell r="I2584" t="str">
            <v>附着体增换</v>
          </cell>
          <cell r="J2584" t="str">
            <v>自费</v>
          </cell>
          <cell r="K2584" t="str">
            <v>每附着体</v>
          </cell>
          <cell r="L2584" t="str">
            <v>含附着体增加、更换。</v>
          </cell>
          <cell r="M2584" t="str">
            <v>附着体材料</v>
          </cell>
        </row>
        <row r="2585">
          <cell r="H2585" t="str">
            <v>310520001</v>
          </cell>
          <cell r="I2585" t="str">
            <v>垫颌</v>
          </cell>
          <cell r="J2585" t="str">
            <v>医保</v>
          </cell>
          <cell r="K2585" t="str">
            <v>每件</v>
          </cell>
          <cell r="L2585" t="str">
            <v>含牙体预备，调颌，制印模、模型，蜡合记录，技工室制作；不含疗效分析专用设备检查。</v>
          </cell>
          <cell r="M2585" t="str">
            <v>铸造支架、颌垫材料、咬合板材料（塑料、树脂、铸造不锈钢、铸造金合金、铸造不锈钢或铸造金合金网+塑料、铸造不锈钢或铸造金合金网+树脂）</v>
          </cell>
        </row>
        <row r="2586">
          <cell r="H2586" t="str">
            <v>310520002</v>
          </cell>
          <cell r="I2586" t="str">
            <v>肌松弛治疗</v>
          </cell>
          <cell r="J2586" t="str">
            <v>医保</v>
          </cell>
          <cell r="K2586" t="str">
            <v>次</v>
          </cell>
          <cell r="L2586" t="str">
            <v>含放松训练。</v>
          </cell>
          <cell r="M2586" t="str">
            <v/>
          </cell>
        </row>
        <row r="2587">
          <cell r="H2587" t="str">
            <v>310521001</v>
          </cell>
          <cell r="I2587" t="str">
            <v>腭护板导板矫治</v>
          </cell>
          <cell r="J2587" t="str">
            <v>医保</v>
          </cell>
          <cell r="K2587" t="str">
            <v>单颌</v>
          </cell>
          <cell r="L2587" t="str">
            <v>含牙体预备；模型设计及手术预备； 技工制作；临床戴入。</v>
          </cell>
          <cell r="M2587" t="str">
            <v>腭护板、导板材料、模型设备</v>
          </cell>
        </row>
        <row r="2588">
          <cell r="H2588" t="str">
            <v>310521001-1</v>
          </cell>
          <cell r="I2588" t="str">
            <v>腭护板导板矫治加收(间接法制作)</v>
          </cell>
          <cell r="J2588" t="str">
            <v>医保</v>
          </cell>
          <cell r="K2588" t="str">
            <v>单颌</v>
          </cell>
          <cell r="L2588" t="str">
            <v/>
          </cell>
          <cell r="M2588" t="str">
            <v/>
          </cell>
        </row>
        <row r="2589">
          <cell r="H2589" t="str">
            <v>310521001-2</v>
          </cell>
          <cell r="I2589" t="str">
            <v>腭护板导板矫治加收(放射治疗装置)</v>
          </cell>
          <cell r="J2589" t="str">
            <v>医保</v>
          </cell>
          <cell r="K2589" t="str">
            <v>单颌</v>
          </cell>
          <cell r="L2589" t="str">
            <v/>
          </cell>
          <cell r="M2589" t="str">
            <v/>
          </cell>
        </row>
        <row r="2590">
          <cell r="H2590" t="str">
            <v>310521002</v>
          </cell>
          <cell r="I2590" t="str">
            <v>义颌修复</v>
          </cell>
          <cell r="J2590" t="str">
            <v>医保</v>
          </cell>
          <cell r="K2590" t="str">
            <v>每区段</v>
          </cell>
          <cell r="L2590" t="str">
            <v>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v>
          </cell>
          <cell r="M2590" t="str">
            <v>义颌等专用材料</v>
          </cell>
        </row>
        <row r="2591">
          <cell r="H2591" t="str">
            <v>310521002-1</v>
          </cell>
          <cell r="I2591" t="str">
            <v>义颌修复加收(上颌骨一侧全切)</v>
          </cell>
          <cell r="J2591" t="str">
            <v>医保</v>
          </cell>
          <cell r="K2591" t="str">
            <v>每区段</v>
          </cell>
          <cell r="L2591" t="str">
            <v/>
          </cell>
          <cell r="M2591" t="str">
            <v/>
          </cell>
        </row>
        <row r="2592">
          <cell r="H2592" t="str">
            <v>310521002-2</v>
          </cell>
          <cell r="I2592" t="str">
            <v>义颌修复加收(下颌骨一侧全切)</v>
          </cell>
          <cell r="J2592" t="str">
            <v>医保</v>
          </cell>
          <cell r="K2592" t="str">
            <v>每区段</v>
          </cell>
          <cell r="L2592" t="str">
            <v/>
          </cell>
          <cell r="M2592" t="str">
            <v/>
          </cell>
        </row>
        <row r="2593">
          <cell r="H2593" t="str">
            <v>310521002-3</v>
          </cell>
          <cell r="I2593" t="str">
            <v>义颌修复加收(分段或分区双重印模)</v>
          </cell>
          <cell r="J2593" t="str">
            <v>医保</v>
          </cell>
          <cell r="K2593" t="str">
            <v>每区段</v>
          </cell>
          <cell r="L2593" t="str">
            <v/>
          </cell>
          <cell r="M2593" t="str">
            <v/>
          </cell>
        </row>
        <row r="2594">
          <cell r="H2594" t="str">
            <v>310521002-4</v>
          </cell>
          <cell r="I2594" t="str">
            <v>中空阻塞器修复</v>
          </cell>
          <cell r="J2594" t="str">
            <v>医保</v>
          </cell>
          <cell r="K2594" t="str">
            <v>每区段</v>
          </cell>
          <cell r="L2594" t="str">
            <v/>
          </cell>
          <cell r="M2594" t="str">
            <v>专用材料</v>
          </cell>
        </row>
        <row r="2595">
          <cell r="H2595" t="str">
            <v>310521002-5</v>
          </cell>
          <cell r="I2595" t="str">
            <v>义耳修复</v>
          </cell>
          <cell r="J2595" t="str">
            <v>医保</v>
          </cell>
          <cell r="K2595" t="str">
            <v>次/只</v>
          </cell>
          <cell r="L2595" t="str">
            <v/>
          </cell>
          <cell r="M2595" t="str">
            <v>义耳等专用材料</v>
          </cell>
        </row>
        <row r="2596">
          <cell r="H2596" t="str">
            <v>310521002-6</v>
          </cell>
          <cell r="I2596" t="str">
            <v>义鼻修复</v>
          </cell>
          <cell r="J2596" t="str">
            <v>医保</v>
          </cell>
          <cell r="K2596" t="str">
            <v>次</v>
          </cell>
          <cell r="L2596" t="str">
            <v/>
          </cell>
          <cell r="M2596" t="str">
            <v>义鼻等专用材料</v>
          </cell>
        </row>
        <row r="2597">
          <cell r="H2597" t="str">
            <v>310521002-7</v>
          </cell>
          <cell r="I2597" t="str">
            <v>义眼修复</v>
          </cell>
          <cell r="J2597" t="str">
            <v>医保</v>
          </cell>
          <cell r="K2597" t="str">
            <v>次/只</v>
          </cell>
          <cell r="L2597" t="str">
            <v/>
          </cell>
          <cell r="M2597" t="str">
            <v>义眼等专用材料</v>
          </cell>
        </row>
        <row r="2598">
          <cell r="H2598" t="str">
            <v>310521003</v>
          </cell>
          <cell r="I2598" t="str">
            <v>软腭抬高器治疗</v>
          </cell>
          <cell r="J2598" t="str">
            <v>医保</v>
          </cell>
          <cell r="K2598" t="str">
            <v>次</v>
          </cell>
          <cell r="L2598" t="str">
            <v>含：1．试戴上颌腭托、加制软腭部印模、灌制模型；2．模型预备、制作抬高软腭部分；3．临床戴入及调整抬高高度；含制作上颌腭托。</v>
          </cell>
          <cell r="M2598" t="str">
            <v>各种材料（铁钛合金丝、软塑胶、光敏树脂）模型制备</v>
          </cell>
        </row>
        <row r="2599">
          <cell r="H2599" t="str">
            <v>310521003-1</v>
          </cell>
          <cell r="I2599" t="str">
            <v>软腭抬高器治疗(制作舌不良运动矫治器)</v>
          </cell>
          <cell r="J2599" t="str">
            <v>医保</v>
          </cell>
          <cell r="K2599" t="str">
            <v>次</v>
          </cell>
          <cell r="L2599" t="str">
            <v>含试戴上颌腭托、加制软腭部印模、灌制模型；模型预备、制作抬高软腭部分；临床戴入及调整抬高高度。</v>
          </cell>
          <cell r="M2599" t="str">
            <v>各种材料（铁钛合金丝、软塑胶、光敏树脂）模型制备</v>
          </cell>
        </row>
        <row r="2600">
          <cell r="H2600" t="str">
            <v>310521003-2</v>
          </cell>
          <cell r="I2600" t="str">
            <v>软腭抬高器治疗(制作咽阻塞器)</v>
          </cell>
          <cell r="J2600" t="str">
            <v>医保</v>
          </cell>
          <cell r="K2600" t="str">
            <v>次</v>
          </cell>
          <cell r="L2600" t="str">
            <v>含试戴上颌腭托、加制软腭部印模、灌制模型；模型预备、制作抬高软腭部分；临床戴入及调整抬高高度。</v>
          </cell>
          <cell r="M2600" t="str">
            <v>各种材料（铁钛合金丝、软塑胶、光敏树脂）模型制备</v>
          </cell>
        </row>
        <row r="2601">
          <cell r="H2601" t="str">
            <v>310521004</v>
          </cell>
          <cell r="I2601" t="str">
            <v>骨折后义齿夹板固位及颌板治疗</v>
          </cell>
          <cell r="J2601" t="str">
            <v>医保</v>
          </cell>
          <cell r="K2601" t="str">
            <v>单颌</v>
          </cell>
          <cell r="L2601" t="str">
            <v>指上或下颌骨骨折。</v>
          </cell>
          <cell r="M2601" t="str">
            <v>义齿夹板材料</v>
          </cell>
        </row>
        <row r="2602">
          <cell r="H2602" t="str">
            <v>310522001</v>
          </cell>
          <cell r="I2602" t="str">
            <v>乳牙期安氏I类错颌正畸治疗</v>
          </cell>
          <cell r="J2602" t="str">
            <v>自费</v>
          </cell>
          <cell r="K2602" t="str">
            <v>单颌</v>
          </cell>
          <cell r="L2602" t="str">
            <v>指乳牙早失、乳前牙反颌的矫治。含使用间隙保持器、活动矫治器治疗。</v>
          </cell>
          <cell r="M2602" t="str">
            <v>功能矫治器</v>
          </cell>
        </row>
        <row r="2603">
          <cell r="H2603" t="str">
            <v>310522001-1</v>
          </cell>
          <cell r="I2603" t="str">
            <v>乳牙期安氏I类错颌正畸治疗加收(前牙或后牙开颌、严重深覆颌)</v>
          </cell>
          <cell r="J2603" t="str">
            <v>自费</v>
          </cell>
          <cell r="K2603" t="str">
            <v>单颌</v>
          </cell>
          <cell r="L2603" t="str">
            <v/>
          </cell>
          <cell r="M2603" t="str">
            <v/>
          </cell>
        </row>
        <row r="2604">
          <cell r="H2604" t="str">
            <v>310522002</v>
          </cell>
          <cell r="I2604" t="str">
            <v>替牙期安氏I类错颌活动矫治器正畸治疗</v>
          </cell>
          <cell r="J2604" t="str">
            <v>自费</v>
          </cell>
          <cell r="K2604" t="str">
            <v>单颌</v>
          </cell>
          <cell r="L2604" t="str">
            <v>指替牙障碍、不良口腔习惯的矫治。</v>
          </cell>
          <cell r="M2604" t="str">
            <v>活动矫治器增加的其他部件</v>
          </cell>
        </row>
        <row r="2605">
          <cell r="H2605" t="str">
            <v>310522002-1</v>
          </cell>
          <cell r="I2605" t="str">
            <v>替牙期安氏I类错颌活动矫治器正畸治疗加收(阻生齿开窗矫治)</v>
          </cell>
          <cell r="J2605" t="str">
            <v>自费</v>
          </cell>
          <cell r="K2605" t="str">
            <v>单颌</v>
          </cell>
          <cell r="L2605" t="str">
            <v/>
          </cell>
          <cell r="M2605" t="str">
            <v/>
          </cell>
        </row>
        <row r="2606">
          <cell r="H2606" t="str">
            <v>310522003</v>
          </cell>
          <cell r="I2606" t="str">
            <v>替牙期安氏I类错颌固定矫治器正畸治疗</v>
          </cell>
          <cell r="J2606" t="str">
            <v>自费</v>
          </cell>
          <cell r="K2606" t="str">
            <v>双颌</v>
          </cell>
          <cell r="L2606" t="str">
            <v>使用简单固定矫治器和常规固定矫治器治疗。</v>
          </cell>
          <cell r="M2606" t="str">
            <v>简单固定矫治器增加的其他弓丝或附件</v>
          </cell>
        </row>
        <row r="2607">
          <cell r="H2607" t="str">
            <v>310522004</v>
          </cell>
          <cell r="I2607" t="str">
            <v>恒牙期安氏I类错颌固定矫治器正畸治疗</v>
          </cell>
          <cell r="J2607" t="str">
            <v>自费</v>
          </cell>
          <cell r="K2607" t="str">
            <v>双颌</v>
          </cell>
          <cell r="L2607" t="str">
            <v>指拥挤不拔牙病例、牙列间隙病例和简单拥挤双尖牙拔牙病例。不含间隙调整后修复。</v>
          </cell>
          <cell r="M2607" t="str">
            <v>口外弓、上下颌扩弓装置及其他附加装置、隐形固定器特殊材料</v>
          </cell>
        </row>
        <row r="2608">
          <cell r="H2608" t="str">
            <v>310522004-1</v>
          </cell>
          <cell r="I2608" t="str">
            <v>恒牙期安氏I类错颌固定矫治器正畸治疗(单颌)</v>
          </cell>
          <cell r="J2608" t="str">
            <v>自费</v>
          </cell>
          <cell r="K2608" t="str">
            <v>单颌</v>
          </cell>
          <cell r="L2608" t="str">
            <v>指拥挤不拔牙病例、牙列间隙病例和简单拥挤双尖牙拔牙病例。不含间隙调整后修复。</v>
          </cell>
          <cell r="M2608" t="str">
            <v>口外弓、上下颌扩弓装置及其他附加装置、隐形固定器特殊材料</v>
          </cell>
        </row>
        <row r="2609">
          <cell r="H2609" t="str">
            <v>310522005</v>
          </cell>
          <cell r="I2609" t="str">
            <v>乳牙期安氏Ⅱ类错颌正畸治疗</v>
          </cell>
          <cell r="J2609" t="str">
            <v>自费</v>
          </cell>
          <cell r="K2609" t="str">
            <v>单颌</v>
          </cell>
          <cell r="L2609" t="str">
            <v>指乳牙早失、上颌前突、乳前牙反颌的矫治。使用间隙保持器、活动矫治器治疗。</v>
          </cell>
          <cell r="M2609" t="str">
            <v>功能矫治器</v>
          </cell>
        </row>
        <row r="2610">
          <cell r="H2610" t="str">
            <v>310522006</v>
          </cell>
          <cell r="I2610" t="str">
            <v>替牙期安氏Ⅱ类错颌口腔不良习惯正畸治疗</v>
          </cell>
          <cell r="J2610" t="str">
            <v>自费</v>
          </cell>
          <cell r="K2610" t="str">
            <v>单颌</v>
          </cell>
          <cell r="L2610" t="str">
            <v>指简单固定矫治器或活动矫治器。</v>
          </cell>
          <cell r="M2610" t="str">
            <v>口外弓或其他远中移动装置、活动矫治器的增加其他部件、腭杆</v>
          </cell>
        </row>
        <row r="2611">
          <cell r="H2611" t="str">
            <v>310522007</v>
          </cell>
          <cell r="I2611" t="str">
            <v>替牙期牙性安氏Ⅱ类错颌活动矫治器正畸治疗</v>
          </cell>
          <cell r="J2611" t="str">
            <v>自费</v>
          </cell>
          <cell r="K2611" t="str">
            <v>单颌</v>
          </cell>
          <cell r="L2611" t="str">
            <v>指替牙障碍、上颌前突的矫治。</v>
          </cell>
          <cell r="M2611" t="str">
            <v>使用口外弓、使用Frankel 等功能矫治器、咬合诱导</v>
          </cell>
        </row>
        <row r="2612">
          <cell r="H2612" t="str">
            <v>310522007-1</v>
          </cell>
          <cell r="I2612" t="str">
            <v>替牙期牙性安氏Ⅱ类错颌活动矫治器正畸治疗加收(前牙反颌、前牙或后牙开颌、严重深覆颌)</v>
          </cell>
          <cell r="J2612" t="str">
            <v>自费</v>
          </cell>
          <cell r="K2612" t="str">
            <v>单颌</v>
          </cell>
          <cell r="L2612" t="str">
            <v/>
          </cell>
          <cell r="M2612" t="str">
            <v/>
          </cell>
        </row>
        <row r="2613">
          <cell r="H2613" t="str">
            <v>310522008</v>
          </cell>
          <cell r="I2613" t="str">
            <v>替牙期牙性安氏Ⅱ类错颌固定矫治器正畸治疗</v>
          </cell>
          <cell r="J2613" t="str">
            <v>自费</v>
          </cell>
          <cell r="K2613" t="str">
            <v>双颌</v>
          </cell>
          <cell r="L2613" t="str">
            <v>指简单固定矫正器和常规固定矫正器。</v>
          </cell>
          <cell r="M2613" t="str">
            <v>口外弓、上下颌扩弓装置及其他附加装置</v>
          </cell>
        </row>
        <row r="2614">
          <cell r="H2614" t="str">
            <v>310522008-1</v>
          </cell>
          <cell r="I2614" t="str">
            <v>替牙期牙性安氏Ⅱ类错颌固定矫治器正畸治疗加收(前牙反颌、前牙或后牙开颌、严重深覆颌)</v>
          </cell>
          <cell r="J2614" t="str">
            <v>自费</v>
          </cell>
          <cell r="K2614" t="str">
            <v>双颌</v>
          </cell>
          <cell r="L2614" t="str">
            <v/>
          </cell>
          <cell r="M2614" t="str">
            <v/>
          </cell>
        </row>
        <row r="2615">
          <cell r="H2615" t="str">
            <v>310522009</v>
          </cell>
          <cell r="I2615" t="str">
            <v>替牙期骨性安氏Ⅱ类错颌正畸治疗</v>
          </cell>
          <cell r="J2615" t="str">
            <v>自费</v>
          </cell>
          <cell r="K2615" t="str">
            <v>双颌</v>
          </cell>
          <cell r="L2615" t="str">
            <v>指严重上颌前突的矫治。使用活动矫治器或简单固定矫治器治疗。</v>
          </cell>
          <cell r="M2615" t="str">
            <v>使用口外弓上下颌扩弓装置及其他附加装置、使用常规固定矫治器、使用Frankel、Activator Twin-Block等功能矫治器及Herbst矫治器</v>
          </cell>
        </row>
        <row r="2616">
          <cell r="H2616" t="str">
            <v>310522009-1</v>
          </cell>
          <cell r="I2616" t="str">
            <v>替牙期骨性安氏Ⅱ类错颌正畸治疗加收(前牙反颌、前牙或后牙开颌、严重深覆颌)</v>
          </cell>
          <cell r="J2616" t="str">
            <v>自费</v>
          </cell>
          <cell r="K2616" t="str">
            <v>双颌</v>
          </cell>
          <cell r="L2616" t="str">
            <v/>
          </cell>
          <cell r="M2616" t="str">
            <v/>
          </cell>
        </row>
        <row r="2617">
          <cell r="H2617" t="str">
            <v>310522010</v>
          </cell>
          <cell r="I2617" t="str">
            <v>恒牙早期安氏Ⅱ类错颌功能矫治器治疗</v>
          </cell>
          <cell r="J2617" t="str">
            <v>自费</v>
          </cell>
          <cell r="K2617" t="str">
            <v>单颌</v>
          </cell>
          <cell r="L2617" t="str">
            <v>指严重牙性Ⅱ类错颌和骨性Ⅱ类错颌的矫治。使用Frankel功能矫治器Ⅱ型、Activator功能矫治器或其他功能矫治器治疗。</v>
          </cell>
          <cell r="M2617" t="str">
            <v>Activator增加扩弓装置、口外弓、腭杆</v>
          </cell>
        </row>
        <row r="2618">
          <cell r="H2618" t="str">
            <v>310522010-1</v>
          </cell>
          <cell r="I2618" t="str">
            <v>恒牙早期安氏Ⅱ类错颌功能矫治器治疗加收(前牙或后牙开颌、严重深覆颌)</v>
          </cell>
          <cell r="J2618" t="str">
            <v>自费</v>
          </cell>
          <cell r="K2618" t="str">
            <v>单颌</v>
          </cell>
          <cell r="L2618" t="str">
            <v/>
          </cell>
          <cell r="M2618" t="str">
            <v/>
          </cell>
        </row>
        <row r="2619">
          <cell r="H2619" t="str">
            <v>310522011</v>
          </cell>
          <cell r="I2619" t="str">
            <v>恒牙期牙性安氏Ⅱ类错颌固定矫治器治疗</v>
          </cell>
          <cell r="J2619" t="str">
            <v>自费</v>
          </cell>
          <cell r="K2619" t="str">
            <v>双颌</v>
          </cell>
          <cell r="L2619" t="str">
            <v>含上下颌所需带环、弓丝、托槽。指牙性安氏Ⅱ类错颌拥挤不拔牙病例和简单拥挤拔牙病例。</v>
          </cell>
          <cell r="M2619" t="str">
            <v>口外弓、上下颌扩弓装置及其他辅助性矫治装置、腭杆</v>
          </cell>
        </row>
        <row r="2620">
          <cell r="H2620" t="str">
            <v>310522011-1</v>
          </cell>
          <cell r="I2620" t="str">
            <v>恒牙期牙性安氏Ⅱ类错颌固定矫治器治疗加收(伴前牙严重开颌、深覆颌)</v>
          </cell>
          <cell r="J2620" t="str">
            <v>自费</v>
          </cell>
          <cell r="K2620" t="str">
            <v>双颌</v>
          </cell>
          <cell r="L2620" t="str">
            <v/>
          </cell>
          <cell r="M2620" t="str">
            <v/>
          </cell>
        </row>
        <row r="2621">
          <cell r="H2621" t="str">
            <v>310522011-2</v>
          </cell>
          <cell r="I2621" t="str">
            <v>恒牙期牙性安氏Ⅱ类错颌固定矫治器治疗加收(阻生齿开窗矫治、磨牙拔除矫治)</v>
          </cell>
          <cell r="J2621" t="str">
            <v>自费</v>
          </cell>
          <cell r="K2621" t="str">
            <v>双颌</v>
          </cell>
          <cell r="L2621" t="str">
            <v/>
          </cell>
          <cell r="M2621" t="str">
            <v/>
          </cell>
        </row>
        <row r="2622">
          <cell r="H2622" t="str">
            <v>310522012</v>
          </cell>
          <cell r="I2622" t="str">
            <v>恒牙期骨性安氏Ⅱ类错颌固定矫治器拔牙治疗</v>
          </cell>
          <cell r="J2622" t="str">
            <v>自费</v>
          </cell>
          <cell r="K2622" t="str">
            <v>双颌</v>
          </cell>
          <cell r="L2622" t="str">
            <v>指骨性安氏Ⅱ类错颌拔牙病例。</v>
          </cell>
          <cell r="M2622" t="str">
            <v>口外弓、上下颌扩弓装置及其他辅助性矫治装置、腭杆</v>
          </cell>
        </row>
        <row r="2623">
          <cell r="H2623" t="str">
            <v>310522012-1</v>
          </cell>
          <cell r="I2623" t="str">
            <v>恒牙期骨性安氏Ⅱ类错颌固定矫治器拔牙治疗加收(伴前牙严重开颌、深覆颌等复杂疑难病例)</v>
          </cell>
          <cell r="J2623" t="str">
            <v>自费</v>
          </cell>
          <cell r="K2623" t="str">
            <v>双颌</v>
          </cell>
          <cell r="L2623" t="str">
            <v/>
          </cell>
          <cell r="M2623" t="str">
            <v/>
          </cell>
        </row>
        <row r="2624">
          <cell r="H2624" t="str">
            <v>310522012-2</v>
          </cell>
          <cell r="I2624" t="str">
            <v>恒牙期骨性安氏Ⅱ类错颌固定矫治器拔牙治疗加收(阻生齿开窗矫治、磨牙拔除矫治)</v>
          </cell>
          <cell r="J2624" t="str">
            <v>自费</v>
          </cell>
          <cell r="K2624" t="str">
            <v>双颌</v>
          </cell>
          <cell r="L2624" t="str">
            <v/>
          </cell>
          <cell r="M2624" t="str">
            <v/>
          </cell>
        </row>
        <row r="2625">
          <cell r="H2625" t="str">
            <v>310522013</v>
          </cell>
          <cell r="I2625" t="str">
            <v>乳牙期安氏Ⅲ类错颌正畸治疗</v>
          </cell>
          <cell r="J2625" t="str">
            <v>自费</v>
          </cell>
          <cell r="K2625" t="str">
            <v>单颌</v>
          </cell>
          <cell r="L2625" t="str">
            <v>指乳前牙反颌的矫治。使用活动矫治器或下颌连冠式斜面导板治疗。</v>
          </cell>
          <cell r="M2625" t="str">
            <v>功能矫治器、颏兜</v>
          </cell>
        </row>
        <row r="2626">
          <cell r="H2626" t="str">
            <v>310522013-1</v>
          </cell>
          <cell r="I2626" t="str">
            <v>乳牙期安氏Ⅲ类错颌正畸治疗加收(全牙弓乳牙反颌)</v>
          </cell>
          <cell r="J2626" t="str">
            <v>自费</v>
          </cell>
          <cell r="K2626" t="str">
            <v>单颌</v>
          </cell>
          <cell r="L2626" t="str">
            <v/>
          </cell>
          <cell r="M2626" t="str">
            <v/>
          </cell>
        </row>
        <row r="2627">
          <cell r="H2627" t="str">
            <v>310522014</v>
          </cell>
          <cell r="I2627" t="str">
            <v>替牙期安氏Ⅲ类错颌正畸治疗</v>
          </cell>
          <cell r="J2627" t="str">
            <v>自费</v>
          </cell>
          <cell r="K2627" t="str">
            <v>单颌</v>
          </cell>
          <cell r="L2627" t="str">
            <v>指前牙反颌的矫治。使用活动矫治器治疗。</v>
          </cell>
          <cell r="M2627" t="str">
            <v>上颌扩弓装置、功能矫治、颏兜</v>
          </cell>
        </row>
        <row r="2628">
          <cell r="H2628" t="str">
            <v>310522014-1</v>
          </cell>
          <cell r="I2628" t="str">
            <v>替牙期安氏Ⅲ类错颌正畸治疗加收(全牙弓反颌)</v>
          </cell>
          <cell r="J2628" t="str">
            <v>自费</v>
          </cell>
          <cell r="K2628" t="str">
            <v>单颌</v>
          </cell>
          <cell r="L2628" t="str">
            <v/>
          </cell>
          <cell r="M2628" t="str">
            <v/>
          </cell>
        </row>
        <row r="2629">
          <cell r="H2629" t="str">
            <v>310522015</v>
          </cell>
          <cell r="I2629" t="str">
            <v>替牙期安氏Ⅲ类错颌功能矫治器治疗</v>
          </cell>
          <cell r="J2629" t="str">
            <v>自费</v>
          </cell>
          <cell r="K2629" t="str">
            <v>双颌</v>
          </cell>
          <cell r="L2629" t="str">
            <v>指严重牙性Ⅲ类错颌和骨性Ⅲ类错颌矫治。使用rankel功能矫治器Ⅲ型或其他功能矫治器治疗。</v>
          </cell>
          <cell r="M2629" t="str">
            <v>颏兜</v>
          </cell>
        </row>
        <row r="2630">
          <cell r="H2630" t="str">
            <v>310522015-1</v>
          </cell>
          <cell r="I2630" t="str">
            <v>替牙期安氏Ⅲ类错颌功能矫治器治疗加收(伴开颌、深覆颌等疑难病)</v>
          </cell>
          <cell r="J2630" t="str">
            <v>自费</v>
          </cell>
          <cell r="K2630" t="str">
            <v>双颌</v>
          </cell>
          <cell r="L2630" t="str">
            <v/>
          </cell>
          <cell r="M2630" t="str">
            <v/>
          </cell>
        </row>
        <row r="2631">
          <cell r="H2631" t="str">
            <v>310522016</v>
          </cell>
          <cell r="I2631" t="str">
            <v>恒牙期安氏Ⅲ类错固定矫治器治疗</v>
          </cell>
          <cell r="J2631" t="str">
            <v>自费</v>
          </cell>
          <cell r="K2631" t="str">
            <v>双颌</v>
          </cell>
          <cell r="L2631" t="str">
            <v>指牙性安氏Ⅲ类错颌拥挤不拔牙病例和简单拥挤拔牙病例。</v>
          </cell>
          <cell r="M2631" t="str">
            <v>上颌扩弓装置及其他附加装置</v>
          </cell>
        </row>
        <row r="2632">
          <cell r="H2632" t="str">
            <v>310522016-1</v>
          </cell>
          <cell r="I2632" t="str">
            <v>恒牙期安氏Ⅲ类错固定矫治器治疗加收(全牙弓反颌)</v>
          </cell>
          <cell r="J2632" t="str">
            <v>自费</v>
          </cell>
          <cell r="K2632" t="str">
            <v>双颌</v>
          </cell>
          <cell r="L2632" t="str">
            <v/>
          </cell>
          <cell r="M2632" t="str">
            <v/>
          </cell>
        </row>
        <row r="2633">
          <cell r="H2633" t="str">
            <v>310522016-2</v>
          </cell>
          <cell r="I2633" t="str">
            <v>恒牙期安氏Ⅲ类错固定矫治器治疗加收(伴开颌、深覆颌等复杂疑难病)</v>
          </cell>
          <cell r="J2633" t="str">
            <v>自费</v>
          </cell>
          <cell r="K2633" t="str">
            <v>双颌</v>
          </cell>
          <cell r="L2633" t="str">
            <v/>
          </cell>
          <cell r="M2633" t="str">
            <v/>
          </cell>
        </row>
        <row r="2634">
          <cell r="H2634" t="str">
            <v>310522016-3</v>
          </cell>
          <cell r="I2634" t="str">
            <v>恒牙期安氏Ⅲ类错固定矫治器治疗加收(磨牙拔除矫治)</v>
          </cell>
          <cell r="J2634" t="str">
            <v>自费</v>
          </cell>
          <cell r="K2634" t="str">
            <v>双颌</v>
          </cell>
          <cell r="L2634" t="str">
            <v/>
          </cell>
          <cell r="M2634" t="str">
            <v/>
          </cell>
        </row>
        <row r="2635">
          <cell r="H2635" t="str">
            <v>310522017</v>
          </cell>
          <cell r="I2635" t="str">
            <v>恒牙期骨性安氏III类错颌固定矫治器拔牙治疗</v>
          </cell>
          <cell r="J2635" t="str">
            <v>自费</v>
          </cell>
          <cell r="K2635" t="str">
            <v>双颌</v>
          </cell>
          <cell r="L2635" t="str">
            <v>指骨性安氏Ⅲ类错颌拔牙病例。</v>
          </cell>
          <cell r="M2635" t="str">
            <v>前方牵引器、头帽颏兜、上颌扩弓装置及其他附加装置、特殊材料</v>
          </cell>
        </row>
        <row r="2636">
          <cell r="H2636" t="str">
            <v>310522017-1</v>
          </cell>
          <cell r="I2636" t="str">
            <v>恒牙期骨性安氏III类错颌固定矫治器拔牙治疗加收(隐形材料)</v>
          </cell>
          <cell r="J2636" t="str">
            <v>自费</v>
          </cell>
          <cell r="K2636" t="str">
            <v>双颌</v>
          </cell>
          <cell r="L2636" t="str">
            <v/>
          </cell>
          <cell r="M2636" t="str">
            <v/>
          </cell>
        </row>
        <row r="2637">
          <cell r="H2637" t="str">
            <v>310522018</v>
          </cell>
          <cell r="I2637" t="str">
            <v>牙周病伴错颌畸形活动矫治器正畸治疗</v>
          </cell>
          <cell r="J2637" t="str">
            <v>自费</v>
          </cell>
          <cell r="K2637" t="str">
            <v>双颌</v>
          </cell>
          <cell r="L2637" t="str">
            <v>指局部牙周炎的正畸治疗。</v>
          </cell>
          <cell r="M2637" t="str">
            <v/>
          </cell>
        </row>
        <row r="2638">
          <cell r="H2638" t="str">
            <v>310522018-1</v>
          </cell>
          <cell r="I2638" t="str">
            <v>牙周病伴错颌畸形活动矫治器正畸治疗加收(重度牙周炎的正畸治疗)</v>
          </cell>
          <cell r="J2638" t="str">
            <v>自费</v>
          </cell>
          <cell r="K2638" t="str">
            <v>双颌</v>
          </cell>
          <cell r="L2638" t="str">
            <v/>
          </cell>
          <cell r="M2638" t="str">
            <v/>
          </cell>
        </row>
        <row r="2639">
          <cell r="H2639" t="str">
            <v>310522019</v>
          </cell>
          <cell r="I2639" t="str">
            <v>牙周病伴错颌畸形固定矫治器正畸治疗</v>
          </cell>
          <cell r="J2639" t="str">
            <v>自费</v>
          </cell>
          <cell r="K2639" t="str">
            <v>双颌</v>
          </cell>
          <cell r="L2639" t="str">
            <v>指局部牙周炎的正畸治疗。</v>
          </cell>
          <cell r="M2639" t="str">
            <v/>
          </cell>
        </row>
        <row r="2640">
          <cell r="H2640" t="str">
            <v>310522019-1</v>
          </cell>
          <cell r="I2640" t="str">
            <v>牙周病伴错颌畸形固定矫治器正畸治疗加收(伴开颌、深覆颌等疑难病)</v>
          </cell>
          <cell r="J2640" t="str">
            <v>自费</v>
          </cell>
          <cell r="K2640" t="str">
            <v>双颌</v>
          </cell>
          <cell r="L2640" t="str">
            <v/>
          </cell>
          <cell r="M2640" t="str">
            <v/>
          </cell>
        </row>
        <row r="2641">
          <cell r="H2641" t="str">
            <v>310522019-2</v>
          </cell>
          <cell r="I2641" t="str">
            <v>牙周病伴错颌畸形固定矫治器正畸治疗加收(拔牙矫治)</v>
          </cell>
          <cell r="J2641" t="str">
            <v>自费</v>
          </cell>
          <cell r="K2641" t="str">
            <v>双颌</v>
          </cell>
          <cell r="L2641" t="str">
            <v/>
          </cell>
          <cell r="M2641" t="str">
            <v/>
          </cell>
        </row>
        <row r="2642">
          <cell r="H2642" t="str">
            <v>310522020</v>
          </cell>
          <cell r="I2642" t="str">
            <v>牙合创伤正畸治疗</v>
          </cell>
          <cell r="J2642" t="str">
            <v>自费</v>
          </cell>
          <cell r="K2642" t="str">
            <v>双颌</v>
          </cell>
          <cell r="L2642" t="str">
            <v>指由咬合因素引起的颌创伤。使用活动矫治器或固定矫治器治疗。</v>
          </cell>
          <cell r="M2642" t="str">
            <v/>
          </cell>
        </row>
        <row r="2643">
          <cell r="H2643" t="str">
            <v>310522021</v>
          </cell>
          <cell r="I2643" t="str">
            <v>单侧唇腭裂序列正畸治疗</v>
          </cell>
          <cell r="J2643" t="str">
            <v>自费</v>
          </cell>
          <cell r="K2643" t="str">
            <v>双颌</v>
          </cell>
          <cell r="L2643" t="str">
            <v>指单侧牙槽突裂、无骨骼畸形和面部畸形、腭托使用的正畸治疗；不含替牙期植骨前后的正畸治疗。</v>
          </cell>
          <cell r="M2643" t="str">
            <v>乳牙期用于解除后牙反颌、前牙反颌的活动矫治器或固定矫治器、恒牙期用于解除后牙反颌、前牙反颌的活动矫治器或固定矫治器、颈牵引、低位头帽牵引等附加装置</v>
          </cell>
        </row>
        <row r="2644">
          <cell r="H2644" t="str">
            <v>310522021-1</v>
          </cell>
          <cell r="I2644" t="str">
            <v>双侧完全性唇腭裂序列正畸治疗</v>
          </cell>
          <cell r="J2644" t="str">
            <v>自费</v>
          </cell>
          <cell r="K2644" t="str">
            <v>双颌</v>
          </cell>
          <cell r="L2644" t="str">
            <v>指单侧牙槽突裂、无骨骼畸形和面部畸形、腭托使用的正畸治疗；不含替牙期植骨前后的正畸治疗。</v>
          </cell>
          <cell r="M2644" t="str">
            <v>乳牙期用于解除后牙反颌、前牙反颌的活动矫治器或固定矫治器、恒牙期用于解除后牙反颌、前牙反颌的活动矫治器或固定矫治器、颈牵引、低位头帽牵引等附加装置</v>
          </cell>
        </row>
        <row r="2645">
          <cell r="H2645" t="str">
            <v>310522022</v>
          </cell>
          <cell r="I2645" t="str">
            <v>早期颜面不对称正畸治疗</v>
          </cell>
          <cell r="J2645" t="str">
            <v>自费</v>
          </cell>
          <cell r="K2645" t="str">
            <v>双颌</v>
          </cell>
          <cell r="L2645" t="str">
            <v>指替牙期由错颌引起或颜面不对称伴错颌的病例。使用活动矫治器和固定矫治器治疗。</v>
          </cell>
          <cell r="M2645" t="str">
            <v/>
          </cell>
        </row>
        <row r="2646">
          <cell r="H2646" t="str">
            <v>310522023</v>
          </cell>
          <cell r="I2646" t="str">
            <v>恒牙期颜面不对称正畸治疗</v>
          </cell>
          <cell r="J2646" t="str">
            <v>自费</v>
          </cell>
          <cell r="K2646" t="str">
            <v>双颌</v>
          </cell>
          <cell r="L2646" t="str">
            <v>指恒牙期由错颌引起或颜面不对称伴错颌的早期正畸治疗。使用活动矫治器或固定矫治器治疗。</v>
          </cell>
          <cell r="M2646" t="str">
            <v>活动矫治器增加部件或其他附加装置</v>
          </cell>
        </row>
        <row r="2647">
          <cell r="H2647" t="str">
            <v>310522024</v>
          </cell>
          <cell r="I2647" t="str">
            <v>颅面畸形正畸治疗</v>
          </cell>
          <cell r="J2647" t="str">
            <v>自费</v>
          </cell>
          <cell r="K2647" t="str">
            <v>双颌</v>
          </cell>
          <cell r="L2647" t="str">
            <v>指Crouzon综合征、Apert综合征、Treacher-Collins综合征。使用活动矫治器或固定矫治器治疗。</v>
          </cell>
          <cell r="M2647" t="str">
            <v>活动矫治器增加其他部件、固定矫治器增加其他附加装置另加</v>
          </cell>
        </row>
        <row r="2648">
          <cell r="H2648" t="str">
            <v>310522025</v>
          </cell>
          <cell r="I2648" t="str">
            <v>颞下颌关节病正畸治疗</v>
          </cell>
          <cell r="J2648" t="str">
            <v>自费</v>
          </cell>
          <cell r="K2648" t="str">
            <v>双颌</v>
          </cell>
          <cell r="L2648" t="str">
            <v>指颞下颌关节的弹响、疼痛、关节盘移位等的正畸治疗。使用活动矫治器或固定矫治器治疗。</v>
          </cell>
          <cell r="M2648" t="str">
            <v/>
          </cell>
        </row>
        <row r="2649">
          <cell r="H2649" t="str">
            <v>310522026</v>
          </cell>
          <cell r="I2649" t="str">
            <v>正颌外科术前术后正畸治疗</v>
          </cell>
          <cell r="J2649" t="str">
            <v>自费</v>
          </cell>
          <cell r="K2649" t="str">
            <v>单颌</v>
          </cell>
          <cell r="L2649" t="str">
            <v>指安氏Ⅱ类、Ⅲ类严重骨性错颌、严重骨性开颌、严重腭裂、面部偏斜及其他颅面畸形的正颌外科术前、术后正畸治疗。使用固定矫治器治疗。</v>
          </cell>
          <cell r="M2649" t="str">
            <v/>
          </cell>
        </row>
        <row r="2650">
          <cell r="H2650" t="str">
            <v>310522027</v>
          </cell>
          <cell r="I2650" t="str">
            <v>睡眠呼吸暂停综合征(OSAS)正畸治疗</v>
          </cell>
          <cell r="J2650" t="str">
            <v>自费</v>
          </cell>
          <cell r="K2650" t="str">
            <v>双颌</v>
          </cell>
          <cell r="L2650" t="str">
            <v>指各种表现的睡眠呼吸暂停及相应错颌的正畸治疗。</v>
          </cell>
          <cell r="M2650" t="str">
            <v>常规OSAS矫治器以外的附件</v>
          </cell>
        </row>
        <row r="2651">
          <cell r="H2651" t="str">
            <v>310522028</v>
          </cell>
          <cell r="I2651" t="str">
            <v>正畸保持器治疗</v>
          </cell>
          <cell r="J2651" t="str">
            <v>自费</v>
          </cell>
          <cell r="K2651" t="str">
            <v>每副</v>
          </cell>
          <cell r="L2651" t="str">
            <v>含取模型、制作用材料。</v>
          </cell>
          <cell r="M2651" t="str">
            <v>特殊材料及 固定保持器、正位器、透明保持器</v>
          </cell>
        </row>
        <row r="2652">
          <cell r="H2652" t="str">
            <v>310522029S</v>
          </cell>
          <cell r="I2652" t="str">
            <v>阻生磨牙竖直治疗</v>
          </cell>
          <cell r="J2652" t="str">
            <v>自费</v>
          </cell>
          <cell r="K2652" t="str">
            <v>每牙</v>
          </cell>
          <cell r="L2652" t="str">
            <v>含阻生磨牙竖直装置附件制作及粘结、阻生磨牙颊面管的粘结及正轴辅弓的安置、有咬合干扰者咬合板的制作、阻生磨牙的入列整平及排齐，含一般治疗材料。不含种植支抗的安置。 </v>
          </cell>
          <cell r="M2652" t="str">
            <v/>
          </cell>
        </row>
        <row r="2653">
          <cell r="H2653" t="str">
            <v>310522029S-1</v>
          </cell>
          <cell r="I2653" t="str">
            <v>阻生磨牙竖直治疗加收(每增加一牙)</v>
          </cell>
          <cell r="J2653" t="str">
            <v>自费</v>
          </cell>
          <cell r="K2653" t="str">
            <v>每牙</v>
          </cell>
          <cell r="L2653" t="str">
            <v/>
          </cell>
          <cell r="M2653" t="str">
            <v/>
          </cell>
        </row>
        <row r="2654">
          <cell r="H2654" t="str">
            <v>310522030F</v>
          </cell>
          <cell r="I2654" t="str">
            <v>数字化牙列重建</v>
          </cell>
          <cell r="J2654" t="str">
            <v>自费</v>
          </cell>
          <cell r="K2654" t="str">
            <v>次</v>
          </cell>
          <cell r="L2654" t="str">
            <v>指正畸、修复、正颌、种植等患者的计算机辅助设计。</v>
          </cell>
          <cell r="M2654" t="str">
            <v/>
          </cell>
        </row>
        <row r="2655">
          <cell r="H2655" t="str">
            <v>310522031F</v>
          </cell>
          <cell r="I2655" t="str">
            <v>固定支抗植入术</v>
          </cell>
          <cell r="J2655" t="str">
            <v>自费</v>
          </cell>
          <cell r="K2655" t="str">
            <v>每支抗钉</v>
          </cell>
          <cell r="L2655" t="str">
            <v>指正畸过程中需要植入牵引钉进行牵引牙移位的患者。</v>
          </cell>
          <cell r="M2655" t="str">
            <v/>
          </cell>
        </row>
        <row r="2656">
          <cell r="H2656" t="str">
            <v>310522032F</v>
          </cell>
          <cell r="I2656" t="str">
            <v>磨牙压低术</v>
          </cell>
          <cell r="J2656" t="str">
            <v>自费</v>
          </cell>
          <cell r="K2656" t="str">
            <v>每牙</v>
          </cell>
          <cell r="L2656" t="str">
            <v>指伸长牙的正畸压低治疗。</v>
          </cell>
          <cell r="M2656" t="str">
            <v/>
          </cell>
        </row>
        <row r="2657">
          <cell r="H2657" t="str">
            <v>310522033F</v>
          </cell>
          <cell r="I2657" t="str">
            <v>颌骨骨性扩弓术</v>
          </cell>
          <cell r="J2657" t="str">
            <v>自费</v>
          </cell>
          <cell r="K2657" t="str">
            <v>单颌</v>
          </cell>
          <cell r="L2657" t="str">
            <v>指骨性牙弓狭窄患者的正畸治疗。</v>
          </cell>
          <cell r="M2657" t="str">
            <v/>
          </cell>
        </row>
        <row r="2658">
          <cell r="H2658" t="str">
            <v>310522034F</v>
          </cell>
          <cell r="I2658" t="str">
            <v>埋伏阻生牙牵引术</v>
          </cell>
          <cell r="J2658" t="str">
            <v>自费</v>
          </cell>
          <cell r="K2658" t="str">
            <v>每牙</v>
          </cell>
          <cell r="L2658" t="str">
            <v>将埋伏阻生牙牵引到口腔合适的位置。</v>
          </cell>
          <cell r="M2658" t="str">
            <v/>
          </cell>
        </row>
        <row r="2659">
          <cell r="H2659" t="str">
            <v>310523002</v>
          </cell>
          <cell r="I2659" t="str">
            <v>外科引导合板</v>
          </cell>
          <cell r="J2659" t="str">
            <v>自费</v>
          </cell>
          <cell r="K2659" t="str">
            <v>单颌</v>
          </cell>
          <cell r="L2659" t="str">
            <v>含技工室制作、临床试戴。</v>
          </cell>
          <cell r="M2659" t="str">
            <v>唇侧Index材料、光固化基板、热压塑料板、自凝塑料、金属套管</v>
          </cell>
        </row>
        <row r="2660">
          <cell r="H2660" t="str">
            <v>310523007</v>
          </cell>
          <cell r="I2660" t="str">
            <v>颜面赝复体种植修复</v>
          </cell>
          <cell r="J2660" t="str">
            <v>自费</v>
          </cell>
          <cell r="K2660" t="str">
            <v>每种植体</v>
          </cell>
          <cell r="L2660" t="str">
            <v>含个别托盘制作、技工制作、激光焊接、配色、临床试戴；指眼或耳或鼻缺损修复或颌面缺损修复。</v>
          </cell>
          <cell r="M2660" t="str">
            <v>个别托盘材料、基台、贵金属包埋材料、进口成型塑料、金属材料、激光焊接材料、硅胶材料</v>
          </cell>
        </row>
        <row r="2661">
          <cell r="H2661" t="str">
            <v>310601001</v>
          </cell>
          <cell r="I2661" t="str">
            <v>肺通气功能检查</v>
          </cell>
          <cell r="J2661" t="str">
            <v>医保</v>
          </cell>
          <cell r="K2661" t="str">
            <v>次</v>
          </cell>
          <cell r="L2661" t="str">
            <v>含潮气量、肺活量、每分通气量、补吸、呼气量、深吸气量、用力肺活量、一秒钟用力呼吸容积,最大通气量。</v>
          </cell>
          <cell r="M2661" t="str">
            <v/>
          </cell>
        </row>
        <row r="2662">
          <cell r="H2662" t="str">
            <v>310601002</v>
          </cell>
          <cell r="I2662" t="str">
            <v>肺弥散功能检查</v>
          </cell>
          <cell r="J2662" t="str">
            <v>医保</v>
          </cell>
          <cell r="K2662" t="str">
            <v>项</v>
          </cell>
          <cell r="L2662" t="str">
            <v>指一口气法、重复呼吸法等。</v>
          </cell>
          <cell r="M2662" t="str">
            <v/>
          </cell>
        </row>
        <row r="2663">
          <cell r="H2663" t="str">
            <v>310601003</v>
          </cell>
          <cell r="I2663" t="str">
            <v>运动心肺功能检查</v>
          </cell>
          <cell r="J2663" t="str">
            <v>医保</v>
          </cell>
          <cell r="K2663" t="str">
            <v>项</v>
          </cell>
          <cell r="L2663" t="str">
            <v>不含心电监测。</v>
          </cell>
          <cell r="M2663" t="str">
            <v/>
          </cell>
        </row>
        <row r="2664">
          <cell r="H2664" t="str">
            <v>310601004</v>
          </cell>
          <cell r="I2664" t="str">
            <v>气道阻力测定</v>
          </cell>
          <cell r="J2664" t="str">
            <v>医保</v>
          </cell>
          <cell r="K2664" t="str">
            <v>项</v>
          </cell>
          <cell r="L2664" t="str">
            <v>指阻断法等。不含残气容积测定。</v>
          </cell>
          <cell r="M2664" t="str">
            <v/>
          </cell>
        </row>
        <row r="2665">
          <cell r="H2665" t="str">
            <v>310601005</v>
          </cell>
          <cell r="I2665" t="str">
            <v>残气容积测定</v>
          </cell>
          <cell r="J2665" t="str">
            <v>医保</v>
          </cell>
          <cell r="K2665" t="str">
            <v>项</v>
          </cell>
          <cell r="L2665" t="str">
            <v>指体描法、氦气平衡法、氮气稀释法、重复呼吸法等。</v>
          </cell>
          <cell r="M2665" t="str">
            <v/>
          </cell>
        </row>
        <row r="2666">
          <cell r="H2666" t="str">
            <v>310601006</v>
          </cell>
          <cell r="I2666" t="str">
            <v>强迫振荡肺功能检查</v>
          </cell>
          <cell r="J2666" t="str">
            <v>医保</v>
          </cell>
          <cell r="K2666" t="str">
            <v>项</v>
          </cell>
          <cell r="L2666" t="str">
            <v/>
          </cell>
          <cell r="M2666" t="str">
            <v/>
          </cell>
        </row>
        <row r="2667">
          <cell r="H2667" t="str">
            <v>310601007</v>
          </cell>
          <cell r="I2667" t="str">
            <v>第一秒平静吸气口腔闭合压测定</v>
          </cell>
          <cell r="J2667" t="str">
            <v>医保</v>
          </cell>
          <cell r="K2667" t="str">
            <v>项</v>
          </cell>
          <cell r="L2667" t="str">
            <v/>
          </cell>
          <cell r="M2667" t="str">
            <v/>
          </cell>
        </row>
        <row r="2668">
          <cell r="H2668" t="str">
            <v>310601008</v>
          </cell>
          <cell r="I2668" t="str">
            <v>流速容量曲线(V-V曲线)</v>
          </cell>
          <cell r="J2668" t="str">
            <v>医保</v>
          </cell>
          <cell r="K2668" t="str">
            <v>项</v>
          </cell>
          <cell r="L2668" t="str">
            <v>含最大吸气和呼气流量曲线。</v>
          </cell>
          <cell r="M2668" t="str">
            <v/>
          </cell>
        </row>
        <row r="2669">
          <cell r="H2669" t="str">
            <v>310601009</v>
          </cell>
          <cell r="I2669" t="str">
            <v>二氧化碳反应曲线</v>
          </cell>
          <cell r="J2669" t="str">
            <v>医保</v>
          </cell>
          <cell r="K2669" t="str">
            <v>小时</v>
          </cell>
          <cell r="L2669" t="str">
            <v/>
          </cell>
          <cell r="M2669" t="str">
            <v/>
          </cell>
        </row>
        <row r="2670">
          <cell r="H2670" t="str">
            <v>310601009-1</v>
          </cell>
          <cell r="I2670" t="str">
            <v>经皮氧/二氧化碳分压监测</v>
          </cell>
          <cell r="J2670" t="str">
            <v>医保</v>
          </cell>
          <cell r="K2670" t="str">
            <v>小时</v>
          </cell>
          <cell r="L2670" t="str">
            <v/>
          </cell>
          <cell r="M2670" t="str">
            <v>固定环、电极膜</v>
          </cell>
        </row>
        <row r="2671">
          <cell r="H2671" t="str">
            <v>310601010</v>
          </cell>
          <cell r="I2671" t="str">
            <v>支气管激发试验</v>
          </cell>
          <cell r="J2671" t="str">
            <v>医保</v>
          </cell>
          <cell r="K2671" t="str">
            <v>项</v>
          </cell>
          <cell r="L2671" t="str">
            <v/>
          </cell>
          <cell r="M2671" t="str">
            <v/>
          </cell>
        </row>
        <row r="2672">
          <cell r="H2672" t="str">
            <v>310601011</v>
          </cell>
          <cell r="I2672" t="str">
            <v>运动激发试验</v>
          </cell>
          <cell r="J2672" t="str">
            <v>医保</v>
          </cell>
          <cell r="K2672" t="str">
            <v>项</v>
          </cell>
          <cell r="L2672" t="str">
            <v>含通气功能测定7次；不含心电监测。</v>
          </cell>
          <cell r="M2672" t="str">
            <v/>
          </cell>
        </row>
        <row r="2673">
          <cell r="H2673" t="str">
            <v>310601012</v>
          </cell>
          <cell r="I2673" t="str">
            <v>支气管舒张试验</v>
          </cell>
          <cell r="J2673" t="str">
            <v>医保</v>
          </cell>
          <cell r="K2673" t="str">
            <v>项</v>
          </cell>
          <cell r="L2673" t="str">
            <v>含通气功能测定2次。</v>
          </cell>
          <cell r="M2673" t="str">
            <v/>
          </cell>
        </row>
        <row r="2674">
          <cell r="H2674" t="str">
            <v>310602001</v>
          </cell>
          <cell r="I2674" t="str">
            <v>床边简易肺功能测定</v>
          </cell>
          <cell r="J2674" t="str">
            <v>医保</v>
          </cell>
          <cell r="K2674" t="str">
            <v>次</v>
          </cell>
          <cell r="L2674" t="str">
            <v/>
          </cell>
          <cell r="M2674" t="str">
            <v/>
          </cell>
        </row>
        <row r="2675">
          <cell r="H2675" t="str">
            <v>310602002</v>
          </cell>
          <cell r="I2675" t="str">
            <v>肺阻抗血流图</v>
          </cell>
          <cell r="J2675" t="str">
            <v>医保</v>
          </cell>
          <cell r="K2675" t="str">
            <v>次</v>
          </cell>
          <cell r="L2675" t="str">
            <v/>
          </cell>
          <cell r="M2675" t="str">
            <v/>
          </cell>
        </row>
        <row r="2676">
          <cell r="H2676" t="str">
            <v>310602003</v>
          </cell>
          <cell r="I2676" t="str">
            <v>呼吸肌功能测定</v>
          </cell>
          <cell r="J2676" t="str">
            <v>医保</v>
          </cell>
          <cell r="K2676" t="str">
            <v>次</v>
          </cell>
          <cell r="L2676" t="str">
            <v>含最大吸气、呼气压、膈肌功能测定。</v>
          </cell>
          <cell r="M2676" t="str">
            <v/>
          </cell>
        </row>
        <row r="2677">
          <cell r="H2677" t="str">
            <v>310602004</v>
          </cell>
          <cell r="I2677" t="str">
            <v>动态呼吸监测(呼吸Holter)</v>
          </cell>
          <cell r="J2677" t="str">
            <v>医保</v>
          </cell>
          <cell r="K2677" t="str">
            <v>次</v>
          </cell>
          <cell r="L2677" t="str">
            <v/>
          </cell>
          <cell r="M2677" t="str">
            <v/>
          </cell>
        </row>
        <row r="2678">
          <cell r="H2678" t="str">
            <v>310602005</v>
          </cell>
          <cell r="I2678" t="str">
            <v>持续呼吸功能检测</v>
          </cell>
          <cell r="J2678" t="str">
            <v>医保</v>
          </cell>
          <cell r="K2678" t="str">
            <v>小时</v>
          </cell>
          <cell r="L2678" t="str">
            <v>含潮气量、气道压力、顺应性、压力容积、Pol、最大吸气压。</v>
          </cell>
          <cell r="M2678" t="str">
            <v/>
          </cell>
        </row>
        <row r="2679">
          <cell r="H2679" t="str">
            <v>310602006</v>
          </cell>
          <cell r="I2679" t="str">
            <v>血气分析</v>
          </cell>
          <cell r="J2679" t="str">
            <v>医保</v>
          </cell>
          <cell r="K2679" t="str">
            <v>次</v>
          </cell>
          <cell r="L2679" t="str">
            <v>含血液PH、血氧和血二氧化碳测定以及酸碱平衡分析。</v>
          </cell>
          <cell r="M2679" t="str">
            <v/>
          </cell>
        </row>
        <row r="2680">
          <cell r="H2680" t="str">
            <v>310602007</v>
          </cell>
          <cell r="I2680" t="str">
            <v>肺循环血流动力学检查</v>
          </cell>
          <cell r="J2680" t="str">
            <v>医保</v>
          </cell>
          <cell r="K2680" t="str">
            <v>次</v>
          </cell>
          <cell r="L2680" t="str">
            <v/>
          </cell>
          <cell r="M2680" t="str">
            <v/>
          </cell>
        </row>
        <row r="2681">
          <cell r="H2681" t="str">
            <v>310603001</v>
          </cell>
          <cell r="I2681" t="str">
            <v>呼吸机辅助呼吸</v>
          </cell>
          <cell r="J2681" t="str">
            <v>医保</v>
          </cell>
          <cell r="K2681" t="str">
            <v>小时</v>
          </cell>
          <cell r="L2681" t="str">
            <v>含高频喷射通气呼吸机；不含CO2监测、肺功能监测。</v>
          </cell>
          <cell r="M2681" t="str">
            <v/>
          </cell>
        </row>
        <row r="2682">
          <cell r="H2682" t="str">
            <v>310603002</v>
          </cell>
          <cell r="I2682" t="str">
            <v>无创呼吸机辅助通气</v>
          </cell>
          <cell r="J2682" t="str">
            <v>医保</v>
          </cell>
          <cell r="K2682" t="str">
            <v>小时</v>
          </cell>
          <cell r="L2682" t="str">
            <v>指持续气道正压（CPAP）、双水平气道正压（BIPAP）。</v>
          </cell>
          <cell r="M2682" t="str">
            <v>一次性呼吸机回路、螺旋接头、人工鼻、一次性面罩</v>
          </cell>
        </row>
        <row r="2683">
          <cell r="H2683" t="str">
            <v>310603003</v>
          </cell>
          <cell r="I2683" t="str">
            <v>体外膈肌起搏治疗</v>
          </cell>
          <cell r="J2683" t="str">
            <v>医保</v>
          </cell>
          <cell r="K2683" t="str">
            <v>次</v>
          </cell>
          <cell r="L2683" t="str">
            <v/>
          </cell>
          <cell r="M2683" t="str">
            <v/>
          </cell>
        </row>
        <row r="2684">
          <cell r="H2684" t="str">
            <v>310604001</v>
          </cell>
          <cell r="I2684" t="str">
            <v>睡眠呼吸监测</v>
          </cell>
          <cell r="J2684" t="str">
            <v>医保</v>
          </cell>
          <cell r="K2684" t="str">
            <v>次</v>
          </cell>
          <cell r="L2684" t="str">
            <v>含心电、脑电、肌电、眼动、呼吸监测和血氧饱和度测定。</v>
          </cell>
          <cell r="M2684" t="str">
            <v/>
          </cell>
        </row>
        <row r="2685">
          <cell r="H2685" t="str">
            <v>310604002</v>
          </cell>
          <cell r="I2685" t="str">
            <v>睡眠呼吸监测过筛试验</v>
          </cell>
          <cell r="J2685" t="str">
            <v>医保</v>
          </cell>
          <cell r="K2685" t="str">
            <v>次</v>
          </cell>
          <cell r="L2685" t="str">
            <v>含口鼻呼吸、胸腹呼吸、血氧饱和度测定。</v>
          </cell>
          <cell r="M2685" t="str">
            <v/>
          </cell>
        </row>
        <row r="2686">
          <cell r="H2686" t="str">
            <v>310604003</v>
          </cell>
          <cell r="I2686" t="str">
            <v>人工气胸术</v>
          </cell>
          <cell r="J2686" t="str">
            <v>医保</v>
          </cell>
          <cell r="K2686" t="str">
            <v>次</v>
          </cell>
          <cell r="L2686" t="str">
            <v/>
          </cell>
          <cell r="M2686" t="str">
            <v/>
          </cell>
        </row>
        <row r="2687">
          <cell r="H2687" t="str">
            <v>310604004</v>
          </cell>
          <cell r="I2687" t="str">
            <v>人工气腹术</v>
          </cell>
          <cell r="J2687" t="str">
            <v>医保</v>
          </cell>
          <cell r="K2687" t="str">
            <v>次</v>
          </cell>
          <cell r="L2687" t="str">
            <v/>
          </cell>
          <cell r="M2687" t="str">
            <v/>
          </cell>
        </row>
        <row r="2688">
          <cell r="H2688" t="str">
            <v>310604005</v>
          </cell>
          <cell r="I2688" t="str">
            <v>胸腔穿刺术</v>
          </cell>
          <cell r="J2688" t="str">
            <v>医保</v>
          </cell>
          <cell r="K2688" t="str">
            <v>次</v>
          </cell>
          <cell r="L2688" t="str">
            <v>含抽气、抽液、注药。</v>
          </cell>
          <cell r="M2688" t="str">
            <v>药物、一次性引流装置</v>
          </cell>
        </row>
        <row r="2689">
          <cell r="H2689" t="str">
            <v>310604005-1</v>
          </cell>
          <cell r="I2689" t="str">
            <v>胸腔穿刺术后留置管抽气、抽液、注药</v>
          </cell>
          <cell r="J2689" t="str">
            <v>医保</v>
          </cell>
          <cell r="K2689" t="str">
            <v>次</v>
          </cell>
          <cell r="L2689" t="str">
            <v>含胸腔穿刺术后留置管抽气、抽液、注药。</v>
          </cell>
        </row>
        <row r="2690">
          <cell r="H2690" t="str">
            <v>310604006</v>
          </cell>
          <cell r="I2690" t="str">
            <v>经皮穿刺肺活检术</v>
          </cell>
          <cell r="J2690" t="str">
            <v>医保</v>
          </cell>
          <cell r="K2690" t="str">
            <v>每处</v>
          </cell>
          <cell r="L2690" t="str">
            <v>不含CT、X线、B超引导。</v>
          </cell>
          <cell r="M2690" t="str">
            <v/>
          </cell>
        </row>
        <row r="2691">
          <cell r="H2691" t="str">
            <v>310604006-1</v>
          </cell>
          <cell r="I2691" t="str">
            <v>经皮穿刺胸膜活检术</v>
          </cell>
          <cell r="J2691" t="str">
            <v>医保</v>
          </cell>
          <cell r="K2691" t="str">
            <v>每处</v>
          </cell>
          <cell r="L2691" t="str">
            <v/>
          </cell>
          <cell r="M2691" t="str">
            <v/>
          </cell>
        </row>
        <row r="2692">
          <cell r="H2692" t="str">
            <v>310604007S</v>
          </cell>
          <cell r="I2692" t="str">
            <v>一氧化氮吸入治疗</v>
          </cell>
          <cell r="J2692" t="str">
            <v>医保</v>
          </cell>
          <cell r="K2692" t="str">
            <v>小时</v>
          </cell>
          <cell r="L2692" t="str">
            <v>含一氧化氮气体。</v>
          </cell>
          <cell r="M2692" t="str">
            <v/>
          </cell>
        </row>
        <row r="2693">
          <cell r="H2693" t="str">
            <v>310604008S</v>
          </cell>
          <cell r="I2693" t="str">
            <v>诱导痰细胞学检查</v>
          </cell>
          <cell r="J2693" t="str">
            <v>医保</v>
          </cell>
          <cell r="K2693" t="str">
            <v>次</v>
          </cell>
          <cell r="L2693" t="str">
            <v>含高渗盐水雾化。</v>
          </cell>
          <cell r="M2693" t="str">
            <v/>
          </cell>
        </row>
        <row r="2694">
          <cell r="H2694" t="str">
            <v>310605000-1</v>
          </cell>
          <cell r="I2694" t="str">
            <v>呼吸系统诊疗加收(使用电子纤维内镜)</v>
          </cell>
          <cell r="J2694" t="str">
            <v>医保</v>
          </cell>
          <cell r="K2694" t="str">
            <v>次</v>
          </cell>
          <cell r="L2694" t="str">
            <v/>
          </cell>
          <cell r="M2694" t="str">
            <v/>
          </cell>
        </row>
        <row r="2695">
          <cell r="H2695" t="str">
            <v>310605001</v>
          </cell>
          <cell r="I2695" t="str">
            <v>硬性气管镜检查</v>
          </cell>
          <cell r="J2695" t="str">
            <v>医保</v>
          </cell>
          <cell r="K2695" t="str">
            <v>次</v>
          </cell>
          <cell r="L2695" t="str">
            <v/>
          </cell>
          <cell r="M2695" t="str">
            <v/>
          </cell>
        </row>
        <row r="2696">
          <cell r="H2696" t="str">
            <v>310605002</v>
          </cell>
          <cell r="I2696" t="str">
            <v>纤维支气管镜检查</v>
          </cell>
          <cell r="J2696" t="str">
            <v>医保</v>
          </cell>
          <cell r="K2696" t="str">
            <v>次</v>
          </cell>
          <cell r="L2696" t="str">
            <v>含针吸活检、支气管刷片。</v>
          </cell>
          <cell r="M2696" t="str">
            <v/>
          </cell>
        </row>
        <row r="2697">
          <cell r="H2697" t="str">
            <v>310605002-1</v>
          </cell>
          <cell r="I2697" t="str">
            <v>超声支气管镜检查</v>
          </cell>
          <cell r="J2697" t="str">
            <v>医保</v>
          </cell>
          <cell r="K2697" t="str">
            <v>次</v>
          </cell>
          <cell r="L2697" t="str">
            <v>含针吸活检、支气管刷片。</v>
          </cell>
          <cell r="M2697" t="str">
            <v>水囊</v>
          </cell>
        </row>
        <row r="2698">
          <cell r="H2698" t="str">
            <v>310605002-2</v>
          </cell>
          <cell r="I2698" t="str">
            <v>荧光支气管镜检查</v>
          </cell>
          <cell r="J2698" t="str">
            <v>医保</v>
          </cell>
          <cell r="K2698" t="str">
            <v>次</v>
          </cell>
          <cell r="L2698" t="str">
            <v>含针吸活检、支气管刷片。</v>
          </cell>
          <cell r="M2698" t="str">
            <v/>
          </cell>
        </row>
        <row r="2699">
          <cell r="H2699" t="str">
            <v>310605003</v>
          </cell>
          <cell r="I2699" t="str">
            <v>经纤支镜治疗</v>
          </cell>
          <cell r="J2699" t="str">
            <v>医保</v>
          </cell>
          <cell r="K2699" t="str">
            <v>次</v>
          </cell>
          <cell r="L2699" t="str">
            <v>含经纤支镜痰吸引、滴药、止血、化疗。</v>
          </cell>
          <cell r="M2699" t="str">
            <v>药物</v>
          </cell>
        </row>
        <row r="2700">
          <cell r="H2700" t="str">
            <v>310605003-1</v>
          </cell>
          <cell r="I2700" t="str">
            <v>经纤支镜取异物</v>
          </cell>
          <cell r="J2700" t="str">
            <v>医保</v>
          </cell>
          <cell r="K2700" t="str">
            <v>次</v>
          </cell>
          <cell r="L2700" t="str">
            <v>含经纤支镜痰吸引、滴药、止血、化疗。</v>
          </cell>
          <cell r="M2700" t="str">
            <v/>
          </cell>
        </row>
        <row r="2701">
          <cell r="H2701" t="str">
            <v>310605004</v>
          </cell>
          <cell r="I2701" t="str">
            <v>经纤支镜粘膜活检术</v>
          </cell>
          <cell r="J2701" t="str">
            <v>医保</v>
          </cell>
          <cell r="K2701" t="str">
            <v>每部位</v>
          </cell>
          <cell r="L2701" t="str">
            <v/>
          </cell>
          <cell r="M2701" t="str">
            <v/>
          </cell>
        </row>
        <row r="2702">
          <cell r="H2702" t="str">
            <v>310605005</v>
          </cell>
          <cell r="I2702" t="str">
            <v>经纤支镜透支气管壁肺活检术</v>
          </cell>
          <cell r="J2702" t="str">
            <v>医保</v>
          </cell>
          <cell r="K2702" t="str">
            <v>每部位</v>
          </cell>
          <cell r="L2702" t="str">
            <v/>
          </cell>
          <cell r="M2702" t="str">
            <v/>
          </cell>
        </row>
        <row r="2703">
          <cell r="H2703" t="str">
            <v>310605006</v>
          </cell>
          <cell r="I2703" t="str">
            <v>经纤支镜肺泡灌洗诊疗术</v>
          </cell>
          <cell r="J2703" t="str">
            <v>医保</v>
          </cell>
          <cell r="K2703" t="str">
            <v>每个肺段</v>
          </cell>
          <cell r="L2703" t="str">
            <v>含生理盐水。</v>
          </cell>
          <cell r="M2703" t="str">
            <v/>
          </cell>
        </row>
        <row r="2704">
          <cell r="H2704" t="str">
            <v>310605007</v>
          </cell>
          <cell r="I2704" t="str">
            <v>经纤支镜防污染采样刷检查</v>
          </cell>
          <cell r="J2704" t="str">
            <v>医保</v>
          </cell>
          <cell r="K2704" t="str">
            <v>次</v>
          </cell>
          <cell r="L2704" t="str">
            <v>不含微生物学检查。</v>
          </cell>
          <cell r="M2704" t="str">
            <v/>
          </cell>
        </row>
        <row r="2705">
          <cell r="H2705" t="str">
            <v>310605007-1</v>
          </cell>
          <cell r="I2705" t="str">
            <v>经气管切开防污染采样刷检查</v>
          </cell>
          <cell r="J2705" t="str">
            <v>医保</v>
          </cell>
          <cell r="K2705" t="str">
            <v>次</v>
          </cell>
          <cell r="L2705" t="str">
            <v>不含微生物学检查。</v>
          </cell>
          <cell r="M2705" t="str">
            <v/>
          </cell>
        </row>
        <row r="2706">
          <cell r="H2706" t="str">
            <v>310605008</v>
          </cell>
          <cell r="I2706" t="str">
            <v>经纤支镜特殊治疗</v>
          </cell>
          <cell r="J2706" t="str">
            <v>医保</v>
          </cell>
          <cell r="K2706" t="str">
            <v>次</v>
          </cell>
          <cell r="L2706" t="str">
            <v>指激光、微波、高频电、冷冻、氩气等治疗。</v>
          </cell>
          <cell r="M2706" t="str">
            <v/>
          </cell>
        </row>
        <row r="2707">
          <cell r="H2707" t="str">
            <v>310605009</v>
          </cell>
          <cell r="I2707" t="str">
            <v>经内镜气管扩张术</v>
          </cell>
          <cell r="J2707" t="str">
            <v>医保</v>
          </cell>
          <cell r="K2707" t="str">
            <v>次</v>
          </cell>
          <cell r="L2707" t="str">
            <v/>
          </cell>
          <cell r="M2707" t="str">
            <v>球囊管</v>
          </cell>
        </row>
        <row r="2708">
          <cell r="H2708" t="str">
            <v>310605010</v>
          </cell>
          <cell r="I2708" t="str">
            <v>经纤支镜支架置入术</v>
          </cell>
          <cell r="J2708" t="str">
            <v>医保</v>
          </cell>
          <cell r="K2708" t="str">
            <v>次</v>
          </cell>
          <cell r="L2708" t="str">
            <v/>
          </cell>
          <cell r="M2708" t="str">
            <v>支架、导管、导丝</v>
          </cell>
        </row>
        <row r="2709">
          <cell r="H2709" t="str">
            <v>310605010-1</v>
          </cell>
          <cell r="I2709" t="str">
            <v>经纤支镜支架取出术</v>
          </cell>
          <cell r="J2709" t="str">
            <v>医保</v>
          </cell>
          <cell r="K2709" t="str">
            <v>次</v>
          </cell>
          <cell r="L2709" t="str">
            <v/>
          </cell>
          <cell r="M2709" t="str">
            <v/>
          </cell>
        </row>
        <row r="2710">
          <cell r="H2710" t="str">
            <v>310605011</v>
          </cell>
          <cell r="I2710" t="str">
            <v>经纤支镜引导支气管腔内放疗</v>
          </cell>
          <cell r="J2710" t="str">
            <v>医保</v>
          </cell>
          <cell r="K2710" t="str">
            <v>次</v>
          </cell>
          <cell r="L2710" t="str">
            <v/>
          </cell>
          <cell r="M2710" t="str">
            <v>药物</v>
          </cell>
        </row>
        <row r="2711">
          <cell r="H2711" t="str">
            <v>310605012</v>
          </cell>
          <cell r="I2711" t="str">
            <v>经内镜气管内肿瘤切除术</v>
          </cell>
          <cell r="J2711" t="str">
            <v>医保</v>
          </cell>
          <cell r="K2711" t="str">
            <v>次</v>
          </cell>
          <cell r="L2711" t="str">
            <v/>
          </cell>
          <cell r="M2711" t="str">
            <v/>
          </cell>
        </row>
        <row r="2712">
          <cell r="H2712" t="str">
            <v>310605013</v>
          </cell>
          <cell r="I2712" t="str">
            <v>胸腔镜检查</v>
          </cell>
          <cell r="J2712" t="str">
            <v>医保</v>
          </cell>
          <cell r="K2712" t="str">
            <v>次</v>
          </cell>
          <cell r="L2712" t="str">
            <v>含活检；不含经胸腔镜的特殊治疗。</v>
          </cell>
          <cell r="M2712" t="str">
            <v/>
          </cell>
        </row>
        <row r="2713">
          <cell r="H2713" t="str">
            <v>310605014</v>
          </cell>
          <cell r="I2713" t="str">
            <v>纵隔镜检查</v>
          </cell>
          <cell r="J2713" t="str">
            <v>医保</v>
          </cell>
          <cell r="K2713" t="str">
            <v>次</v>
          </cell>
          <cell r="L2713" t="str">
            <v>含纵隔淋巴结活检。</v>
          </cell>
          <cell r="M2713" t="str">
            <v/>
          </cell>
        </row>
        <row r="2714">
          <cell r="H2714" t="str">
            <v>310605015S</v>
          </cell>
          <cell r="I2714" t="str">
            <v>全肺灌洗术</v>
          </cell>
          <cell r="J2714" t="str">
            <v>医保</v>
          </cell>
          <cell r="K2714" t="str">
            <v>单侧</v>
          </cell>
          <cell r="L2714" t="str">
            <v>在全麻下行双腔气管插管，通气侧予机械通气，灌洗侧连接灌洗装置进行一侧肺的全肺灌洗。含支气管镜检查术。不含麻醉及监护。</v>
          </cell>
          <cell r="M2714" t="str">
            <v/>
          </cell>
        </row>
        <row r="2715">
          <cell r="H2715" t="str">
            <v>310605016F</v>
          </cell>
          <cell r="I2715" t="str">
            <v>电磁导航支气管镜检查</v>
          </cell>
          <cell r="J2715" t="str">
            <v>自费</v>
          </cell>
          <cell r="K2715" t="str">
            <v>次</v>
          </cell>
          <cell r="L2715" t="str">
            <v>经电磁导航定位，借助常规支气管镜工作钳道，准确到达肺部病灶。</v>
          </cell>
          <cell r="M2715" t="str">
            <v/>
          </cell>
        </row>
        <row r="2716">
          <cell r="H2716" t="str">
            <v>310605017F</v>
          </cell>
          <cell r="I2716" t="str">
            <v>经支气管镜虚拟导航</v>
          </cell>
          <cell r="J2716" t="str">
            <v>自费</v>
          </cell>
          <cell r="K2716" t="str">
            <v>次</v>
          </cell>
          <cell r="L2716" t="str">
            <v>通过重建好的胸部CT数据以医学数字成像和通信数据格式输入导航系统。通过处理CT数据，进行手术规划、标定肺病灶部位以及制定路径。</v>
          </cell>
          <cell r="M2716" t="str">
            <v/>
          </cell>
        </row>
        <row r="2717">
          <cell r="H2717" t="str">
            <v>310605018F</v>
          </cell>
          <cell r="I2717" t="str">
            <v>经支气管封堵器置入术</v>
          </cell>
          <cell r="J2717" t="str">
            <v>自费</v>
          </cell>
          <cell r="K2717" t="str">
            <v>次</v>
          </cell>
          <cell r="L2717" t="str">
            <v>静脉麻醉或全麻下插入电子支气管镜。用导丝引导并经软性导管穿过支气管瘘口后释放，使封堵器两鼓面分别位于瘘口两侧达到封堵瘘口的目的。</v>
          </cell>
          <cell r="M2717" t="str">
            <v/>
          </cell>
        </row>
        <row r="2718">
          <cell r="H2718" t="str">
            <v>310605019F</v>
          </cell>
          <cell r="I2718" t="str">
            <v>支气管热成形术</v>
          </cell>
          <cell r="J2718" t="str">
            <v>自费</v>
          </cell>
          <cell r="K2718" t="str">
            <v>次</v>
          </cell>
          <cell r="L2718" t="str">
            <v>不含内镜检查。</v>
          </cell>
          <cell r="M2718" t="str">
            <v/>
          </cell>
        </row>
        <row r="2719">
          <cell r="H2719" t="str">
            <v>310606002</v>
          </cell>
          <cell r="I2719" t="str">
            <v>恶性肿瘤腔内灌注治疗</v>
          </cell>
          <cell r="J2719" t="str">
            <v>医保</v>
          </cell>
          <cell r="K2719" t="str">
            <v>次</v>
          </cell>
          <cell r="L2719" t="str">
            <v/>
          </cell>
          <cell r="M2719" t="str">
            <v/>
          </cell>
        </row>
        <row r="2720">
          <cell r="H2720" t="str">
            <v>310606002-1</v>
          </cell>
          <cell r="I2720" t="str">
            <v>结核病灌注治疗</v>
          </cell>
          <cell r="J2720" t="str">
            <v>医保</v>
          </cell>
          <cell r="K2720" t="str">
            <v>次</v>
          </cell>
          <cell r="L2720" t="str">
            <v/>
          </cell>
          <cell r="M2720" t="str">
            <v/>
          </cell>
        </row>
        <row r="2721">
          <cell r="H2721" t="str">
            <v>310607001</v>
          </cell>
          <cell r="I2721" t="str">
            <v>高压氧舱治疗</v>
          </cell>
          <cell r="J2721" t="str">
            <v>医保</v>
          </cell>
          <cell r="K2721" t="str">
            <v>次</v>
          </cell>
          <cell r="L2721" t="str">
            <v>含治疗压力为1个大气压以上2.5个大气压（不含2.5）以下（超高压除外）、舱内吸氧用面罩、头罩和安全防护措施、舱内医护人员监护和指导；不含舱内心电、呼吸监护和药物雾化吸入等。</v>
          </cell>
          <cell r="M2721" t="str">
            <v/>
          </cell>
        </row>
        <row r="2722">
          <cell r="H2722" t="str">
            <v>310607001-1</v>
          </cell>
          <cell r="I2722" t="str">
            <v>超高压氧舱治疗</v>
          </cell>
          <cell r="J2722" t="str">
            <v>医保</v>
          </cell>
          <cell r="K2722" t="str">
            <v>次</v>
          </cell>
          <cell r="L2722" t="str">
            <v>含压力为2.5个大气压（含2.5）以上、舱内吸氧用面罩、头罩和安全防护措施、舱内医护人员监护和指导；不含舱内心电、呼吸监护和药物雾化吸入等。</v>
          </cell>
          <cell r="M2722" t="str">
            <v/>
          </cell>
        </row>
        <row r="2723">
          <cell r="H2723" t="str">
            <v>310607002</v>
          </cell>
          <cell r="I2723" t="str">
            <v>单人舱治疗</v>
          </cell>
          <cell r="J2723" t="str">
            <v>医保</v>
          </cell>
          <cell r="K2723" t="str">
            <v>次</v>
          </cell>
          <cell r="L2723" t="str">
            <v/>
          </cell>
          <cell r="M2723" t="str">
            <v/>
          </cell>
        </row>
        <row r="2724">
          <cell r="H2724" t="str">
            <v>310607003</v>
          </cell>
          <cell r="I2724" t="str">
            <v>婴儿氧舱治疗</v>
          </cell>
          <cell r="J2724" t="str">
            <v>医保</v>
          </cell>
          <cell r="K2724" t="str">
            <v>次</v>
          </cell>
          <cell r="L2724" t="str">
            <v/>
          </cell>
          <cell r="M2724" t="str">
            <v/>
          </cell>
        </row>
        <row r="2725">
          <cell r="H2725" t="str">
            <v>310607005</v>
          </cell>
          <cell r="I2725" t="str">
            <v>舱内抢救</v>
          </cell>
          <cell r="J2725" t="str">
            <v>医保</v>
          </cell>
          <cell r="K2725" t="str">
            <v>次</v>
          </cell>
          <cell r="L2725" t="str">
            <v/>
          </cell>
          <cell r="M2725" t="str">
            <v/>
          </cell>
        </row>
        <row r="2726">
          <cell r="H2726" t="str">
            <v>310607006</v>
          </cell>
          <cell r="I2726" t="str">
            <v>舱外高流量吸氧</v>
          </cell>
          <cell r="J2726" t="str">
            <v>医保</v>
          </cell>
          <cell r="K2726" t="str">
            <v>小时</v>
          </cell>
          <cell r="L2726" t="str">
            <v/>
          </cell>
          <cell r="M2726" t="str">
            <v>一次性面罩、一次性吸氧管</v>
          </cell>
        </row>
        <row r="2727">
          <cell r="H2727" t="str">
            <v>310701001</v>
          </cell>
          <cell r="I2727" t="str">
            <v>常规心电图检查</v>
          </cell>
          <cell r="J2727" t="str">
            <v>医保</v>
          </cell>
          <cell r="K2727" t="str">
            <v>次</v>
          </cell>
          <cell r="L2727" t="str">
            <v>指单通道、常规导联（十二导联）。</v>
          </cell>
          <cell r="M2727" t="str">
            <v/>
          </cell>
        </row>
        <row r="2728">
          <cell r="H2728" t="str">
            <v>310701001-1</v>
          </cell>
          <cell r="I2728" t="str">
            <v>多通道十二导联心电图检查</v>
          </cell>
          <cell r="J2728" t="str">
            <v>医保</v>
          </cell>
          <cell r="K2728" t="str">
            <v>次</v>
          </cell>
          <cell r="L2728" t="str">
            <v>指多通道、常规导联（十二导联）。</v>
          </cell>
          <cell r="M2728" t="str">
            <v/>
          </cell>
        </row>
        <row r="2729">
          <cell r="H2729" t="str">
            <v>310701001-2</v>
          </cell>
          <cell r="I2729" t="str">
            <v>多通道十五导联心电图检查</v>
          </cell>
          <cell r="J2729" t="str">
            <v>医保</v>
          </cell>
          <cell r="K2729" t="str">
            <v>次</v>
          </cell>
          <cell r="L2729" t="str">
            <v>指多通道、十五导联。</v>
          </cell>
          <cell r="M2729" t="str">
            <v/>
          </cell>
        </row>
        <row r="2730">
          <cell r="H2730" t="str">
            <v>310701001-3</v>
          </cell>
          <cell r="I2730" t="str">
            <v>多通道十八导联心电图检查</v>
          </cell>
          <cell r="J2730" t="str">
            <v>医保</v>
          </cell>
          <cell r="K2730" t="str">
            <v>次</v>
          </cell>
          <cell r="L2730" t="str">
            <v>指多通道、十八导联。</v>
          </cell>
          <cell r="M2730" t="str">
            <v/>
          </cell>
        </row>
        <row r="2731">
          <cell r="H2731" t="str">
            <v>310701001-4</v>
          </cell>
          <cell r="I2731" t="str">
            <v>心电图检查加收(床旁检查)</v>
          </cell>
          <cell r="J2731" t="str">
            <v>医保</v>
          </cell>
          <cell r="K2731" t="str">
            <v>次</v>
          </cell>
          <cell r="L2731" t="str">
            <v>指医务人员携带设备至住院患者病床旁进行的检查加收。</v>
          </cell>
          <cell r="M2731" t="str">
            <v/>
          </cell>
        </row>
        <row r="2732">
          <cell r="H2732" t="str">
            <v>310701002</v>
          </cell>
          <cell r="I2732" t="str">
            <v>食管内心电图</v>
          </cell>
          <cell r="J2732" t="str">
            <v>医保</v>
          </cell>
          <cell r="K2732" t="str">
            <v>次</v>
          </cell>
          <cell r="L2732" t="str">
            <v/>
          </cell>
          <cell r="M2732" t="str">
            <v>一次性导管</v>
          </cell>
        </row>
        <row r="2733">
          <cell r="H2733" t="str">
            <v>310701003</v>
          </cell>
          <cell r="I2733" t="str">
            <v>动态心电图</v>
          </cell>
          <cell r="J2733" t="str">
            <v>医保</v>
          </cell>
          <cell r="K2733" t="str">
            <v>次</v>
          </cell>
          <cell r="L2733" t="str">
            <v>含心率变异性分析。含磁带、电池费用。</v>
          </cell>
          <cell r="M2733" t="str">
            <v/>
          </cell>
        </row>
        <row r="2734">
          <cell r="H2734" t="str">
            <v>310701004</v>
          </cell>
          <cell r="I2734" t="str">
            <v>频谱心电图</v>
          </cell>
          <cell r="J2734" t="str">
            <v>医保</v>
          </cell>
          <cell r="K2734" t="str">
            <v>次</v>
          </cell>
          <cell r="L2734" t="str">
            <v>含电极费用。</v>
          </cell>
          <cell r="M2734" t="str">
            <v/>
          </cell>
        </row>
        <row r="2735">
          <cell r="H2735" t="str">
            <v>310701005</v>
          </cell>
          <cell r="I2735" t="str">
            <v>标测心电图</v>
          </cell>
          <cell r="J2735" t="str">
            <v>医保</v>
          </cell>
          <cell r="K2735" t="str">
            <v>次</v>
          </cell>
          <cell r="L2735" t="str">
            <v>含电极费用。</v>
          </cell>
          <cell r="M2735" t="str">
            <v/>
          </cell>
        </row>
        <row r="2736">
          <cell r="H2736" t="str">
            <v>310701006</v>
          </cell>
          <cell r="I2736" t="str">
            <v>体表窦房结心电图</v>
          </cell>
          <cell r="J2736" t="str">
            <v>医保</v>
          </cell>
          <cell r="K2736" t="str">
            <v>次</v>
          </cell>
          <cell r="L2736" t="str">
            <v/>
          </cell>
          <cell r="M2736" t="str">
            <v/>
          </cell>
        </row>
        <row r="2737">
          <cell r="H2737" t="str">
            <v>310701007</v>
          </cell>
          <cell r="I2737" t="str">
            <v>心电事件记录</v>
          </cell>
          <cell r="J2737" t="str">
            <v>医保</v>
          </cell>
          <cell r="K2737" t="str">
            <v>次</v>
          </cell>
          <cell r="L2737" t="str">
            <v>含磁带、电池费用。</v>
          </cell>
          <cell r="M2737" t="str">
            <v/>
          </cell>
        </row>
        <row r="2738">
          <cell r="H2738" t="str">
            <v>310701008</v>
          </cell>
          <cell r="I2738" t="str">
            <v>遥测心电监护</v>
          </cell>
          <cell r="J2738" t="str">
            <v>医保</v>
          </cell>
          <cell r="K2738" t="str">
            <v>小时</v>
          </cell>
          <cell r="L2738" t="str">
            <v>含电池、电极费用。</v>
          </cell>
          <cell r="M2738" t="str">
            <v/>
          </cell>
        </row>
        <row r="2739">
          <cell r="H2739" t="str">
            <v>310701009</v>
          </cell>
          <cell r="I2739" t="str">
            <v>心电监测电话传输</v>
          </cell>
          <cell r="J2739" t="str">
            <v>医保</v>
          </cell>
          <cell r="K2739" t="str">
            <v>日</v>
          </cell>
          <cell r="L2739" t="str">
            <v>含电池、电极费用。</v>
          </cell>
          <cell r="M2739" t="str">
            <v/>
          </cell>
        </row>
        <row r="2740">
          <cell r="H2740" t="str">
            <v>310701010</v>
          </cell>
          <cell r="I2740" t="str">
            <v>心电图踏车负荷试验</v>
          </cell>
          <cell r="J2740" t="str">
            <v>医保</v>
          </cell>
          <cell r="K2740" t="str">
            <v>次</v>
          </cell>
          <cell r="L2740" t="str">
            <v>含电极费用。</v>
          </cell>
          <cell r="M2740" t="str">
            <v/>
          </cell>
        </row>
        <row r="2741">
          <cell r="H2741" t="str">
            <v>310701010-1</v>
          </cell>
          <cell r="I2741" t="str">
            <v>心电图二阶梯运动试验</v>
          </cell>
          <cell r="J2741" t="str">
            <v>医保</v>
          </cell>
          <cell r="K2741" t="str">
            <v>次</v>
          </cell>
          <cell r="L2741" t="str">
            <v>含电极费用。</v>
          </cell>
          <cell r="M2741" t="str">
            <v/>
          </cell>
        </row>
        <row r="2742">
          <cell r="H2742" t="str">
            <v>310701010-2</v>
          </cell>
          <cell r="I2742" t="str">
            <v>心电图平板运动试验</v>
          </cell>
          <cell r="J2742" t="str">
            <v>医保</v>
          </cell>
          <cell r="K2742" t="str">
            <v>次</v>
          </cell>
          <cell r="L2742" t="str">
            <v>含电极费用。</v>
          </cell>
          <cell r="M2742" t="str">
            <v/>
          </cell>
        </row>
        <row r="2743">
          <cell r="H2743" t="str">
            <v>310701011</v>
          </cell>
          <cell r="I2743" t="str">
            <v>心电图药物负荷试验</v>
          </cell>
          <cell r="J2743" t="str">
            <v>医保</v>
          </cell>
          <cell r="K2743" t="str">
            <v>次</v>
          </cell>
          <cell r="L2743" t="str">
            <v>含电极费用。</v>
          </cell>
          <cell r="M2743" t="str">
            <v/>
          </cell>
        </row>
        <row r="2744">
          <cell r="H2744" t="str">
            <v>310701012</v>
          </cell>
          <cell r="I2744" t="str">
            <v>心电向量图</v>
          </cell>
          <cell r="J2744" t="str">
            <v>医保</v>
          </cell>
          <cell r="K2744" t="str">
            <v>次</v>
          </cell>
          <cell r="L2744" t="str">
            <v/>
          </cell>
          <cell r="M2744" t="str">
            <v/>
          </cell>
        </row>
        <row r="2745">
          <cell r="H2745" t="str">
            <v>310701013</v>
          </cell>
          <cell r="I2745" t="str">
            <v>心音图</v>
          </cell>
          <cell r="J2745" t="str">
            <v>医保</v>
          </cell>
          <cell r="K2745" t="str">
            <v>次</v>
          </cell>
          <cell r="L2745" t="str">
            <v/>
          </cell>
          <cell r="M2745" t="str">
            <v/>
          </cell>
        </row>
        <row r="2746">
          <cell r="H2746" t="str">
            <v>310701014</v>
          </cell>
          <cell r="I2746" t="str">
            <v>心阻抗图</v>
          </cell>
          <cell r="J2746" t="str">
            <v>医保</v>
          </cell>
          <cell r="K2746" t="str">
            <v>次</v>
          </cell>
          <cell r="L2746" t="str">
            <v/>
          </cell>
          <cell r="M2746" t="str">
            <v/>
          </cell>
        </row>
        <row r="2747">
          <cell r="H2747" t="str">
            <v>310701015</v>
          </cell>
          <cell r="I2747" t="str">
            <v>心室晚电位</v>
          </cell>
          <cell r="J2747" t="str">
            <v>医保</v>
          </cell>
          <cell r="K2747" t="str">
            <v>次</v>
          </cell>
          <cell r="L2747" t="str">
            <v>含电极费用。</v>
          </cell>
          <cell r="M2747" t="str">
            <v/>
          </cell>
        </row>
        <row r="2748">
          <cell r="H2748" t="str">
            <v>310701016</v>
          </cell>
          <cell r="I2748" t="str">
            <v>心房晚电位</v>
          </cell>
          <cell r="J2748" t="str">
            <v>医保</v>
          </cell>
          <cell r="K2748" t="str">
            <v>次</v>
          </cell>
          <cell r="L2748" t="str">
            <v>含电极费用。</v>
          </cell>
          <cell r="M2748" t="str">
            <v/>
          </cell>
        </row>
        <row r="2749">
          <cell r="H2749" t="str">
            <v>310701017</v>
          </cell>
          <cell r="I2749" t="str">
            <v>倾斜试验</v>
          </cell>
          <cell r="J2749" t="str">
            <v>医保</v>
          </cell>
          <cell r="K2749" t="str">
            <v>次</v>
          </cell>
          <cell r="L2749" t="str">
            <v/>
          </cell>
          <cell r="M2749" t="str">
            <v/>
          </cell>
        </row>
        <row r="2750">
          <cell r="H2750" t="str">
            <v>310701018</v>
          </cell>
          <cell r="I2750" t="str">
            <v>心率变异性分析</v>
          </cell>
          <cell r="J2750" t="str">
            <v>医保</v>
          </cell>
          <cell r="K2750" t="str">
            <v>次</v>
          </cell>
          <cell r="L2750" t="str">
            <v/>
          </cell>
          <cell r="M2750" t="str">
            <v/>
          </cell>
        </row>
        <row r="2751">
          <cell r="H2751" t="str">
            <v>310701019</v>
          </cell>
          <cell r="I2751" t="str">
            <v>无创阻抗法心搏出量测定</v>
          </cell>
          <cell r="J2751" t="str">
            <v>医保</v>
          </cell>
          <cell r="K2751" t="str">
            <v>次</v>
          </cell>
          <cell r="L2751" t="str">
            <v/>
          </cell>
          <cell r="M2751" t="str">
            <v/>
          </cell>
        </row>
        <row r="2752">
          <cell r="H2752" t="str">
            <v>310701020</v>
          </cell>
          <cell r="I2752" t="str">
            <v>无创心功能监测</v>
          </cell>
          <cell r="J2752" t="str">
            <v>医保</v>
          </cell>
          <cell r="K2752" t="str">
            <v>每监测项目</v>
          </cell>
          <cell r="L2752" t="str">
            <v>指心血流图、心尖搏动图。</v>
          </cell>
          <cell r="M2752" t="str">
            <v/>
          </cell>
        </row>
        <row r="2753">
          <cell r="H2753" t="str">
            <v>310701021</v>
          </cell>
          <cell r="I2753" t="str">
            <v>动态血压监测</v>
          </cell>
          <cell r="J2753" t="str">
            <v>医保</v>
          </cell>
          <cell r="K2753" t="str">
            <v>小时</v>
          </cell>
          <cell r="L2753" t="str">
            <v>气袖均匀紧贴皮肤缠于上臂，以动态血压监测设备自动测量血压，指导患者记录当天的日常活动，取下记录仪输入电脑，经相关软件编辑，并按设定间期记录20小时以上血压，打印报告。含电池费用。</v>
          </cell>
          <cell r="M2753" t="str">
            <v/>
          </cell>
        </row>
        <row r="2754">
          <cell r="H2754" t="str">
            <v>310701022</v>
          </cell>
          <cell r="I2754" t="str">
            <v>心电监测</v>
          </cell>
          <cell r="J2754" t="str">
            <v>医保</v>
          </cell>
          <cell r="K2754" t="str">
            <v>小时</v>
          </cell>
          <cell r="L2754" t="str">
            <v>使用无创心电监测设备，设定监测参数，实时监测心电变化，含无创血压、呼吸频率监测。</v>
          </cell>
          <cell r="M2754" t="str">
            <v/>
          </cell>
        </row>
        <row r="2755">
          <cell r="H2755" t="str">
            <v>310701023</v>
          </cell>
          <cell r="I2755" t="str">
            <v>心输出量测定</v>
          </cell>
          <cell r="J2755" t="str">
            <v>医保</v>
          </cell>
          <cell r="K2755" t="str">
            <v>小时</v>
          </cell>
          <cell r="L2755" t="str">
            <v/>
          </cell>
          <cell r="M2755" t="str">
            <v>漂浮导管、温度传感器、漂浮导管置入套件</v>
          </cell>
        </row>
        <row r="2756">
          <cell r="H2756" t="str">
            <v>310701024</v>
          </cell>
          <cell r="I2756" t="str">
            <v>肺动脉压和右心房压力监测</v>
          </cell>
          <cell r="J2756" t="str">
            <v>医保</v>
          </cell>
          <cell r="K2756" t="str">
            <v>小时</v>
          </cell>
          <cell r="L2756" t="str">
            <v/>
          </cell>
          <cell r="M2756" t="str">
            <v>漂浮导管、漂浮导管置入套件</v>
          </cell>
        </row>
        <row r="2757">
          <cell r="H2757" t="str">
            <v>310701025</v>
          </cell>
          <cell r="I2757" t="str">
            <v>动脉内压力监测</v>
          </cell>
          <cell r="J2757" t="str">
            <v>医保</v>
          </cell>
          <cell r="K2757" t="str">
            <v>小时</v>
          </cell>
          <cell r="L2757" t="str">
            <v/>
          </cell>
          <cell r="M2757" t="str">
            <v>套管针、测压套件</v>
          </cell>
        </row>
        <row r="2758">
          <cell r="H2758" t="str">
            <v>310701026</v>
          </cell>
          <cell r="I2758" t="str">
            <v>周围静脉压测定</v>
          </cell>
          <cell r="J2758" t="str">
            <v>医保</v>
          </cell>
          <cell r="K2758" t="str">
            <v>次</v>
          </cell>
          <cell r="L2758" t="str">
            <v/>
          </cell>
          <cell r="M2758" t="str">
            <v/>
          </cell>
        </row>
        <row r="2759">
          <cell r="H2759" t="str">
            <v>310701027</v>
          </cell>
          <cell r="I2759" t="str">
            <v>指脉氧监测</v>
          </cell>
          <cell r="J2759" t="str">
            <v>医保</v>
          </cell>
          <cell r="K2759" t="str">
            <v>小时</v>
          </cell>
          <cell r="L2759" t="str">
            <v/>
          </cell>
          <cell r="M2759" t="str">
            <v/>
          </cell>
        </row>
        <row r="2760">
          <cell r="H2760" t="str">
            <v>310701028</v>
          </cell>
          <cell r="I2760" t="str">
            <v>血氧饱和度监测</v>
          </cell>
          <cell r="J2760" t="str">
            <v>医保</v>
          </cell>
          <cell r="K2760" t="str">
            <v>小时</v>
          </cell>
          <cell r="L2760" t="str">
            <v/>
          </cell>
          <cell r="M2760" t="str">
            <v/>
          </cell>
        </row>
        <row r="2761">
          <cell r="H2761" t="str">
            <v>310701029S</v>
          </cell>
          <cell r="I2761" t="str">
            <v>无创性动脉硬化检测</v>
          </cell>
          <cell r="J2761" t="str">
            <v>医保</v>
          </cell>
          <cell r="K2761" t="str">
            <v>次</v>
          </cell>
          <cell r="L2761" t="str">
            <v>含双侧踝臂指数（ABI）、脉搏波传导速度（PWV）。</v>
          </cell>
          <cell r="M2761" t="str">
            <v/>
          </cell>
        </row>
        <row r="2762">
          <cell r="H2762" t="str">
            <v>310701030S</v>
          </cell>
          <cell r="I2762" t="str">
            <v>连续血气监测</v>
          </cell>
          <cell r="J2762" t="str">
            <v>医保</v>
          </cell>
          <cell r="K2762" t="str">
            <v>小时</v>
          </cell>
          <cell r="L2762" t="str">
            <v>指术中连续无创动态监测体外循环管路的血气参数。</v>
          </cell>
          <cell r="M2762" t="str">
            <v>探头</v>
          </cell>
        </row>
        <row r="2763">
          <cell r="H2763" t="str">
            <v>310701031S</v>
          </cell>
          <cell r="I2763" t="str">
            <v>6分钟步行测试</v>
          </cell>
          <cell r="J2763" t="str">
            <v>自费</v>
          </cell>
          <cell r="K2763" t="str">
            <v>次</v>
          </cell>
          <cell r="L2763" t="str">
            <v>采用标准化方法，对患者进行时间限定的步行距离、步行速度以及不适症状的检查。用于评定慢性心力衰竭患者的运动耐力,患者心肺功能及心肺术后康复评估。</v>
          </cell>
          <cell r="M2763" t="str">
            <v/>
          </cell>
        </row>
        <row r="2764">
          <cell r="H2764" t="str">
            <v>310702001</v>
          </cell>
          <cell r="I2764" t="str">
            <v>有创性血流动力学监测(床旁)</v>
          </cell>
          <cell r="J2764" t="str">
            <v>医保</v>
          </cell>
          <cell r="K2764" t="str">
            <v>次</v>
          </cell>
          <cell r="L2764" t="str">
            <v>含各房室腔内压力监测、心排血量测定。</v>
          </cell>
          <cell r="M2764" t="str">
            <v>漂浮导管</v>
          </cell>
        </row>
        <row r="2765">
          <cell r="H2765" t="str">
            <v>310702001-1</v>
          </cell>
          <cell r="I2765" t="str">
            <v>有创性心电、压力连续示波</v>
          </cell>
          <cell r="J2765" t="str">
            <v>医保</v>
          </cell>
          <cell r="K2765" t="str">
            <v>小时</v>
          </cell>
          <cell r="L2765" t="str">
            <v/>
          </cell>
          <cell r="M2765" t="str">
            <v>漂浮导管</v>
          </cell>
        </row>
        <row r="2766">
          <cell r="H2766" t="str">
            <v>310702001-2</v>
          </cell>
          <cell r="I2766" t="str">
            <v>有创性心排血量测定</v>
          </cell>
          <cell r="J2766" t="str">
            <v>医保</v>
          </cell>
          <cell r="K2766" t="str">
            <v>次</v>
          </cell>
          <cell r="L2766" t="str">
            <v/>
          </cell>
          <cell r="M2766" t="str">
            <v>温度传感器</v>
          </cell>
        </row>
        <row r="2767">
          <cell r="H2767" t="str">
            <v>310702002</v>
          </cell>
          <cell r="I2767" t="str">
            <v>持续有创性血压监测</v>
          </cell>
          <cell r="J2767" t="str">
            <v>医保</v>
          </cell>
          <cell r="K2767" t="str">
            <v>小时</v>
          </cell>
          <cell r="L2767" t="str">
            <v>含心电、压力连续示波。</v>
          </cell>
          <cell r="M2767" t="str">
            <v>动脉穿刺套针</v>
          </cell>
        </row>
        <row r="2768">
          <cell r="H2768" t="str">
            <v>310702003</v>
          </cell>
          <cell r="I2768" t="str">
            <v>有创性心内电生理检查</v>
          </cell>
          <cell r="J2768" t="str">
            <v>医保</v>
          </cell>
          <cell r="K2768" t="str">
            <v>次</v>
          </cell>
          <cell r="L2768" t="str">
            <v>含X光影相。</v>
          </cell>
          <cell r="M2768" t="str">
            <v>心导管、动脉穿刺套针</v>
          </cell>
        </row>
        <row r="2769">
          <cell r="H2769" t="str">
            <v>310702004</v>
          </cell>
          <cell r="I2769" t="str">
            <v>射频消融术</v>
          </cell>
          <cell r="J2769" t="str">
            <v>医保</v>
          </cell>
          <cell r="K2769" t="str">
            <v>次</v>
          </cell>
          <cell r="L2769" t="str">
            <v>含X光影相，不含房间隔穿刺。</v>
          </cell>
          <cell r="M2769" t="str">
            <v>导管、动脉穿刺套针</v>
          </cell>
        </row>
        <row r="2770">
          <cell r="H2770" t="str">
            <v>310702004-1</v>
          </cell>
          <cell r="I2770" t="str">
            <v>冷冻消融术</v>
          </cell>
          <cell r="J2770" t="str">
            <v>医保</v>
          </cell>
          <cell r="K2770" t="str">
            <v>次</v>
          </cell>
          <cell r="L2770" t="str">
            <v>含X光影相，不含房间隔穿刺。</v>
          </cell>
          <cell r="M2770" t="str">
            <v>导管、动脉穿刺套针</v>
          </cell>
        </row>
        <row r="2771">
          <cell r="H2771" t="str">
            <v>310702005</v>
          </cell>
          <cell r="I2771" t="str">
            <v>临时起搏器安置术</v>
          </cell>
          <cell r="J2771" t="str">
            <v>医保</v>
          </cell>
          <cell r="K2771" t="str">
            <v>次</v>
          </cell>
          <cell r="L2771" t="str">
            <v>含X光影相。</v>
          </cell>
          <cell r="M2771" t="str">
            <v>心导管、电极、动脉穿刺套针</v>
          </cell>
        </row>
        <row r="2772">
          <cell r="H2772" t="str">
            <v>310702006</v>
          </cell>
          <cell r="I2772" t="str">
            <v>临时起搏器应用</v>
          </cell>
          <cell r="J2772" t="str">
            <v>医保</v>
          </cell>
          <cell r="K2772" t="str">
            <v>小时</v>
          </cell>
          <cell r="L2772" t="str">
            <v/>
          </cell>
          <cell r="M2772" t="str">
            <v>起搏导线</v>
          </cell>
        </row>
        <row r="2773">
          <cell r="H2773" t="str">
            <v>310702007</v>
          </cell>
          <cell r="I2773" t="str">
            <v>永久起搏器安置术</v>
          </cell>
          <cell r="J2773" t="str">
            <v>医保</v>
          </cell>
          <cell r="K2773" t="str">
            <v>次</v>
          </cell>
          <cell r="L2773" t="str">
            <v>含X光影相。</v>
          </cell>
          <cell r="M2773" t="str">
            <v>起搏器、心导管、电极、动脉穿刺套针</v>
          </cell>
        </row>
        <row r="2774">
          <cell r="H2774" t="str">
            <v>310702008</v>
          </cell>
          <cell r="I2774" t="str">
            <v>永久起搏器更换术</v>
          </cell>
          <cell r="J2774" t="str">
            <v>医保</v>
          </cell>
          <cell r="K2774" t="str">
            <v>次</v>
          </cell>
          <cell r="L2774" t="str">
            <v>含X光影相。</v>
          </cell>
          <cell r="M2774" t="str">
            <v>起搏器、心导管、电极、动脉穿刺套针</v>
          </cell>
        </row>
        <row r="2775">
          <cell r="H2775" t="str">
            <v>310702008-1</v>
          </cell>
          <cell r="I2775" t="str">
            <v>永久起搏器取出术</v>
          </cell>
          <cell r="J2775" t="str">
            <v>医保</v>
          </cell>
          <cell r="K2775" t="str">
            <v>次</v>
          </cell>
          <cell r="L2775" t="str">
            <v>含X光影相。</v>
          </cell>
          <cell r="M2775" t="str">
            <v/>
          </cell>
        </row>
        <row r="2776">
          <cell r="H2776" t="str">
            <v>310702009</v>
          </cell>
          <cell r="I2776" t="str">
            <v>埋藏式心脏复律除颤器安置术</v>
          </cell>
          <cell r="J2776" t="str">
            <v>医保</v>
          </cell>
          <cell r="K2776" t="str">
            <v>次</v>
          </cell>
          <cell r="L2776" t="str">
            <v>含X光影相。</v>
          </cell>
          <cell r="M2776" t="str">
            <v>除颤器、心导管、电极、动脉穿刺套针</v>
          </cell>
        </row>
        <row r="2777">
          <cell r="H2777" t="str">
            <v>310702010</v>
          </cell>
          <cell r="I2777" t="str">
            <v>起搏器功能分析和随访</v>
          </cell>
          <cell r="J2777" t="str">
            <v>医保</v>
          </cell>
          <cell r="K2777" t="str">
            <v>次</v>
          </cell>
          <cell r="L2777" t="str">
            <v/>
          </cell>
          <cell r="M2777" t="str">
            <v/>
          </cell>
        </row>
        <row r="2778">
          <cell r="H2778" t="str">
            <v>310702011</v>
          </cell>
          <cell r="I2778" t="str">
            <v>起搏器程控功能检查</v>
          </cell>
          <cell r="J2778" t="str">
            <v>医保</v>
          </cell>
          <cell r="K2778" t="str">
            <v>次</v>
          </cell>
          <cell r="L2778" t="str">
            <v>含起搏器功能分析与编程。</v>
          </cell>
          <cell r="M2778" t="str">
            <v/>
          </cell>
        </row>
        <row r="2779">
          <cell r="H2779" t="str">
            <v>310702012</v>
          </cell>
          <cell r="I2779" t="str">
            <v>起搏器胸壁刺激法检查</v>
          </cell>
          <cell r="J2779" t="str">
            <v>医保</v>
          </cell>
          <cell r="K2779" t="str">
            <v>次</v>
          </cell>
          <cell r="L2779" t="str">
            <v/>
          </cell>
          <cell r="M2779" t="str">
            <v/>
          </cell>
        </row>
        <row r="2780">
          <cell r="H2780" t="str">
            <v>310702013</v>
          </cell>
          <cell r="I2780" t="str">
            <v>体外经胸型心脏临时起搏术</v>
          </cell>
          <cell r="J2780" t="str">
            <v>医保</v>
          </cell>
          <cell r="K2780" t="str">
            <v>次</v>
          </cell>
          <cell r="L2780" t="str">
            <v/>
          </cell>
          <cell r="M2780" t="str">
            <v/>
          </cell>
        </row>
        <row r="2781">
          <cell r="H2781" t="str">
            <v>310702014</v>
          </cell>
          <cell r="I2781" t="str">
            <v>经食管心脏起搏术</v>
          </cell>
          <cell r="J2781" t="str">
            <v>医保</v>
          </cell>
          <cell r="K2781" t="str">
            <v>次</v>
          </cell>
          <cell r="L2781" t="str">
            <v/>
          </cell>
          <cell r="M2781" t="str">
            <v/>
          </cell>
        </row>
        <row r="2782">
          <cell r="H2782" t="str">
            <v>310702015</v>
          </cell>
          <cell r="I2782" t="str">
            <v>经食管心脏调搏术</v>
          </cell>
          <cell r="J2782" t="str">
            <v>医保</v>
          </cell>
          <cell r="K2782" t="str">
            <v>次</v>
          </cell>
          <cell r="L2782" t="str">
            <v>指超速抑制心动过速治疗。</v>
          </cell>
          <cell r="M2782" t="str">
            <v/>
          </cell>
        </row>
        <row r="2783">
          <cell r="H2783" t="str">
            <v>310702016</v>
          </cell>
          <cell r="I2783" t="str">
            <v>心脏电复律术</v>
          </cell>
          <cell r="J2783" t="str">
            <v>医保</v>
          </cell>
          <cell r="K2783" t="str">
            <v>次</v>
          </cell>
          <cell r="L2783" t="str">
            <v/>
          </cell>
          <cell r="M2783" t="str">
            <v/>
          </cell>
        </row>
        <row r="2784">
          <cell r="H2784" t="str">
            <v>310702017</v>
          </cell>
          <cell r="I2784" t="str">
            <v>心脏电除颤术</v>
          </cell>
          <cell r="J2784" t="str">
            <v>医保</v>
          </cell>
          <cell r="K2784" t="str">
            <v>次</v>
          </cell>
          <cell r="L2784" t="str">
            <v/>
          </cell>
          <cell r="M2784" t="str">
            <v>一次性除颤电极</v>
          </cell>
        </row>
        <row r="2785">
          <cell r="H2785" t="str">
            <v>310702018</v>
          </cell>
          <cell r="I2785" t="str">
            <v>体外自动心脏变律除颤术</v>
          </cell>
          <cell r="J2785" t="str">
            <v>医保</v>
          </cell>
          <cell r="K2785" t="str">
            <v>次</v>
          </cell>
          <cell r="L2785" t="str">
            <v/>
          </cell>
          <cell r="M2785" t="str">
            <v>一次性复律除颤电极</v>
          </cell>
        </row>
        <row r="2786">
          <cell r="H2786" t="str">
            <v>310702018-1</v>
          </cell>
          <cell r="I2786" t="str">
            <v>体外半自动心脏变律除颤术</v>
          </cell>
          <cell r="J2786" t="str">
            <v>医保</v>
          </cell>
          <cell r="K2786" t="str">
            <v>次</v>
          </cell>
          <cell r="L2786" t="str">
            <v/>
          </cell>
          <cell r="M2786" t="str">
            <v>一次性复律除颤电极</v>
          </cell>
        </row>
        <row r="2787">
          <cell r="H2787" t="str">
            <v>310702019</v>
          </cell>
          <cell r="I2787" t="str">
            <v>体外反搏治疗</v>
          </cell>
          <cell r="J2787" t="str">
            <v>医保</v>
          </cell>
          <cell r="K2787" t="str">
            <v>次</v>
          </cell>
          <cell r="L2787" t="str">
            <v/>
          </cell>
          <cell r="M2787" t="str">
            <v/>
          </cell>
        </row>
        <row r="2788">
          <cell r="H2788" t="str">
            <v>310702020</v>
          </cell>
          <cell r="I2788" t="str">
            <v>右心导管检查术</v>
          </cell>
          <cell r="J2788" t="str">
            <v>医保</v>
          </cell>
          <cell r="K2788" t="str">
            <v>次</v>
          </cell>
          <cell r="L2788" t="str">
            <v>含右心造影（含X光影相及相片）。</v>
          </cell>
          <cell r="M2788" t="str">
            <v>导管、导丝、动脉穿刺针</v>
          </cell>
        </row>
        <row r="2789">
          <cell r="H2789" t="str">
            <v>310702020-1</v>
          </cell>
          <cell r="I2789" t="str">
            <v>右心导管检查术加收(血氧测定)</v>
          </cell>
          <cell r="J2789" t="str">
            <v>医保</v>
          </cell>
          <cell r="K2789" t="str">
            <v>次</v>
          </cell>
          <cell r="L2789" t="str">
            <v/>
          </cell>
          <cell r="M2789" t="str">
            <v/>
          </cell>
        </row>
        <row r="2790">
          <cell r="H2790" t="str">
            <v>310702021</v>
          </cell>
          <cell r="I2790" t="str">
            <v>左心导管检查术</v>
          </cell>
          <cell r="J2790" t="str">
            <v>医保</v>
          </cell>
          <cell r="K2790" t="str">
            <v>次</v>
          </cell>
          <cell r="L2790" t="str">
            <v>含左室造影术（含X光影相及相片）。</v>
          </cell>
          <cell r="M2790" t="str">
            <v>导管、导丝、动脉穿刺针</v>
          </cell>
        </row>
        <row r="2791">
          <cell r="H2791" t="str">
            <v>310702022</v>
          </cell>
          <cell r="I2791" t="str">
            <v>心包穿刺术</v>
          </cell>
          <cell r="J2791" t="str">
            <v>医保</v>
          </cell>
          <cell r="K2791" t="str">
            <v>次</v>
          </cell>
          <cell r="L2791" t="str">
            <v>含引流。</v>
          </cell>
          <cell r="M2791" t="str">
            <v>引流导管</v>
          </cell>
        </row>
        <row r="2792">
          <cell r="H2792" t="str">
            <v>310702022-1</v>
          </cell>
          <cell r="I2792" t="str">
            <v>心包穿刺术后留置管抽液、注药</v>
          </cell>
          <cell r="J2792" t="str">
            <v>医保</v>
          </cell>
          <cell r="K2792" t="str">
            <v>次</v>
          </cell>
          <cell r="L2792" t="str">
            <v/>
          </cell>
          <cell r="M2792" t="str">
            <v/>
          </cell>
        </row>
        <row r="2793">
          <cell r="H2793" t="str">
            <v>310702023S</v>
          </cell>
          <cell r="I2793" t="str">
            <v>植入式心脏事件监测设备安置术</v>
          </cell>
          <cell r="J2793" t="str">
            <v>医保</v>
          </cell>
          <cell r="K2793" t="str">
            <v>次</v>
          </cell>
          <cell r="L2793" t="str">
            <v>皮肤清洁处理，在胸骨左缘和左锁骨中线、第1-4肋之间的范围内安放电极，记录不同组合的双极心电图，判断理想植入部位。根据选择的植入部位做切口，制备皮下囊袋，将监测设备放进皮下囊袋后，逐层缝合皮下组织及皮肤。</v>
          </cell>
          <cell r="M2793" t="str">
            <v>植入式心脏（心电）事件监测器</v>
          </cell>
        </row>
        <row r="2794">
          <cell r="H2794" t="str">
            <v>310702024S</v>
          </cell>
          <cell r="I2794" t="str">
            <v>起搏器电极取出术</v>
          </cell>
          <cell r="J2794" t="str">
            <v>医保</v>
          </cell>
          <cell r="K2794" t="str">
            <v>次</v>
          </cell>
          <cell r="L2794" t="str">
            <v>切开原伤口，分离皮下组织，暴露囊袋，监护仪监护及血管造影机X线引导下，在保障安全情况下取出原起搏器，分离起搏器和电极，利用电极拔除装置拔除电极，处理局部伤口，逐层缝合皮下组织和皮肤。</v>
          </cell>
          <cell r="M2794" t="str">
            <v>锁定探针、圈套器</v>
          </cell>
        </row>
        <row r="2795">
          <cell r="H2795" t="str">
            <v>310800001</v>
          </cell>
          <cell r="I2795" t="str">
            <v>骨髓穿刺术</v>
          </cell>
          <cell r="J2795" t="str">
            <v>医保</v>
          </cell>
          <cell r="K2795" t="str">
            <v>次</v>
          </cell>
          <cell r="L2795" t="str">
            <v>指使用骨穿针穿刺后抽取骨髓液并制备骨髓液涂片。不含骨髓活检。</v>
          </cell>
          <cell r="M2795" t="str">
            <v/>
          </cell>
        </row>
        <row r="2796">
          <cell r="H2796" t="str">
            <v>310800002</v>
          </cell>
          <cell r="I2796" t="str">
            <v>骨髓活检术</v>
          </cell>
          <cell r="J2796" t="str">
            <v>医保</v>
          </cell>
          <cell r="K2796" t="str">
            <v>次</v>
          </cell>
          <cell r="L2796" t="str">
            <v>指使用骨髓活检针穿刺后取骨髓组织，并置于固定液中。</v>
          </cell>
          <cell r="M2796" t="str">
            <v/>
          </cell>
        </row>
        <row r="2797">
          <cell r="H2797" t="str">
            <v>310800003</v>
          </cell>
          <cell r="I2797" t="str">
            <v>混合淋巴细胞培养</v>
          </cell>
          <cell r="J2797" t="str">
            <v>医保</v>
          </cell>
          <cell r="K2797" t="str">
            <v>每人</v>
          </cell>
          <cell r="L2797" t="str">
            <v>指液闪技术体外细胞培养。</v>
          </cell>
          <cell r="M2797" t="str">
            <v/>
          </cell>
        </row>
        <row r="2798">
          <cell r="H2798" t="str">
            <v>310800004</v>
          </cell>
          <cell r="I2798" t="str">
            <v>采自体血及保存</v>
          </cell>
          <cell r="J2798" t="str">
            <v>医保</v>
          </cell>
          <cell r="K2798" t="str">
            <v>次</v>
          </cell>
          <cell r="L2798" t="str">
            <v>指麻醉下手术采集和低温保存。</v>
          </cell>
          <cell r="M2798" t="str">
            <v/>
          </cell>
        </row>
        <row r="2799">
          <cell r="H2799" t="str">
            <v>310800004-1</v>
          </cell>
          <cell r="I2799" t="str">
            <v>自体血长期低温保存</v>
          </cell>
          <cell r="J2799" t="str">
            <v>医保</v>
          </cell>
          <cell r="K2799" t="str">
            <v>日</v>
          </cell>
          <cell r="L2799" t="str">
            <v/>
          </cell>
          <cell r="M2799" t="str">
            <v/>
          </cell>
        </row>
        <row r="2800">
          <cell r="H2800" t="str">
            <v>310800005</v>
          </cell>
          <cell r="I2800" t="str">
            <v>血细胞分离单采</v>
          </cell>
          <cell r="J2800" t="str">
            <v>医保</v>
          </cell>
          <cell r="K2800" t="str">
            <v>次</v>
          </cell>
          <cell r="L2800" t="str">
            <v/>
          </cell>
          <cell r="M2800" t="str">
            <v/>
          </cell>
        </row>
        <row r="2801">
          <cell r="H2801" t="str">
            <v>310800006</v>
          </cell>
          <cell r="I2801" t="str">
            <v>白细胞除滤</v>
          </cell>
          <cell r="J2801" t="str">
            <v>医保</v>
          </cell>
          <cell r="K2801" t="str">
            <v>次</v>
          </cell>
          <cell r="L2801" t="str">
            <v>指全血或悬浮红细胞、血小板过滤。</v>
          </cell>
          <cell r="M2801" t="str">
            <v>滤除白细胞输血器</v>
          </cell>
        </row>
        <row r="2802">
          <cell r="H2802" t="str">
            <v>310800007</v>
          </cell>
          <cell r="I2802" t="str">
            <v>自体血回收</v>
          </cell>
          <cell r="J2802" t="str">
            <v>医保</v>
          </cell>
          <cell r="K2802" t="str">
            <v>次</v>
          </cell>
          <cell r="L2802" t="str">
            <v>单纯术中自体血回收采集。</v>
          </cell>
          <cell r="M2802" t="str">
            <v>回收罐</v>
          </cell>
        </row>
        <row r="2803">
          <cell r="H2803" t="str">
            <v>310800007-1</v>
          </cell>
          <cell r="I2803" t="str">
            <v>术中自体血回输</v>
          </cell>
          <cell r="J2803" t="str">
            <v>医保</v>
          </cell>
          <cell r="K2803" t="str">
            <v>次</v>
          </cell>
          <cell r="L2803" t="str">
            <v>指术中使用专用机器或手工法自体血回输。</v>
          </cell>
          <cell r="M2803" t="str">
            <v>回收罐</v>
          </cell>
        </row>
        <row r="2804">
          <cell r="H2804" t="str">
            <v>310800008</v>
          </cell>
          <cell r="I2804" t="str">
            <v>机采血浆置换术</v>
          </cell>
          <cell r="J2804" t="str">
            <v>医保</v>
          </cell>
          <cell r="K2804" t="str">
            <v>次</v>
          </cell>
          <cell r="L2804" t="str">
            <v/>
          </cell>
          <cell r="M2804" t="str">
            <v/>
          </cell>
        </row>
        <row r="2805">
          <cell r="H2805" t="str">
            <v>310800008-1</v>
          </cell>
          <cell r="I2805" t="str">
            <v>人工血浆置换术</v>
          </cell>
          <cell r="J2805" t="str">
            <v>医保</v>
          </cell>
          <cell r="K2805" t="str">
            <v>200ml/单位</v>
          </cell>
          <cell r="L2805" t="str">
            <v/>
          </cell>
          <cell r="M2805" t="str">
            <v/>
          </cell>
        </row>
        <row r="2806">
          <cell r="H2806" t="str">
            <v>310800009</v>
          </cell>
          <cell r="I2806" t="str">
            <v>血液照射</v>
          </cell>
          <cell r="J2806" t="str">
            <v>医保</v>
          </cell>
          <cell r="K2806" t="str">
            <v>次</v>
          </cell>
          <cell r="L2806" t="str">
            <v>指加速器或60钴照射源对血液进行2000rad±照射。</v>
          </cell>
          <cell r="M2806" t="str">
            <v/>
          </cell>
        </row>
        <row r="2807">
          <cell r="H2807" t="str">
            <v>310800010</v>
          </cell>
          <cell r="I2807" t="str">
            <v>血液稀释疗法</v>
          </cell>
          <cell r="J2807" t="str">
            <v>医保</v>
          </cell>
          <cell r="K2807" t="str">
            <v>次</v>
          </cell>
          <cell r="L2807" t="str">
            <v/>
          </cell>
          <cell r="M2807" t="str">
            <v/>
          </cell>
        </row>
        <row r="2808">
          <cell r="H2808" t="str">
            <v>310800011</v>
          </cell>
          <cell r="I2808" t="str">
            <v>经照射自体血回输治疗</v>
          </cell>
          <cell r="J2808" t="str">
            <v>医保</v>
          </cell>
          <cell r="K2808" t="str">
            <v>次</v>
          </cell>
          <cell r="L2808" t="str">
            <v>通过采集自身血，利用光学技术和量子技术处理后的血液，回输患者体内，增强人体自我修复功能。所定价格涵盖消毒、采血或血制品准备、照射、输氧、回输等步骤所需的人力资源和基本物质资源消耗。</v>
          </cell>
          <cell r="M2808" t="str">
            <v/>
          </cell>
        </row>
        <row r="2809">
          <cell r="H2809" t="str">
            <v>310800012</v>
          </cell>
          <cell r="I2809" t="str">
            <v>骨髓采集术</v>
          </cell>
          <cell r="J2809" t="str">
            <v>医保</v>
          </cell>
          <cell r="K2809" t="str">
            <v>200ml/单位</v>
          </cell>
          <cell r="L2809" t="str">
            <v>含保存。</v>
          </cell>
          <cell r="M2809" t="str">
            <v/>
          </cell>
        </row>
        <row r="2810">
          <cell r="H2810" t="str">
            <v>310800013</v>
          </cell>
          <cell r="I2810" t="str">
            <v>骨髓血回输</v>
          </cell>
          <cell r="J2810" t="str">
            <v>医保</v>
          </cell>
          <cell r="K2810" t="str">
            <v>次</v>
          </cell>
          <cell r="L2810" t="str">
            <v>含骨髓复苏。</v>
          </cell>
          <cell r="M2810" t="str">
            <v/>
          </cell>
        </row>
        <row r="2811">
          <cell r="H2811" t="str">
            <v>310800014</v>
          </cell>
          <cell r="I2811" t="str">
            <v>外周血干细胞回输</v>
          </cell>
          <cell r="J2811" t="str">
            <v>医保</v>
          </cell>
          <cell r="K2811" t="str">
            <v>次</v>
          </cell>
          <cell r="L2811" t="str">
            <v/>
          </cell>
          <cell r="M2811" t="str">
            <v/>
          </cell>
        </row>
        <row r="2812">
          <cell r="H2812" t="str">
            <v>310800015</v>
          </cell>
          <cell r="I2812" t="str">
            <v>骨髓或外周血干细胞体外净化</v>
          </cell>
          <cell r="J2812" t="str">
            <v>医保</v>
          </cell>
          <cell r="K2812" t="str">
            <v>次</v>
          </cell>
          <cell r="L2812" t="str">
            <v>指严格无菌下体外细胞培养法。</v>
          </cell>
          <cell r="M2812" t="str">
            <v/>
          </cell>
        </row>
        <row r="2813">
          <cell r="H2813" t="str">
            <v>310800016</v>
          </cell>
          <cell r="I2813" t="str">
            <v>骨髓或外周血干细胞冷冻保存（首次）</v>
          </cell>
          <cell r="J2813" t="str">
            <v>医保</v>
          </cell>
          <cell r="K2813" t="str">
            <v>次</v>
          </cell>
          <cell r="L2813" t="str">
            <v>指程控降温仪或超低温、液氮冷冻和保存。含首月（30天）的保存及处理费用。</v>
          </cell>
          <cell r="M2813" t="str">
            <v/>
          </cell>
        </row>
        <row r="2814">
          <cell r="H2814" t="str">
            <v>310800017</v>
          </cell>
          <cell r="I2814" t="str">
            <v>血细胞分化簇抗原(CD)34阳性造血干细胞分选</v>
          </cell>
          <cell r="J2814" t="str">
            <v>医保</v>
          </cell>
          <cell r="K2814" t="str">
            <v>次</v>
          </cell>
          <cell r="L2814" t="str">
            <v>含所有药物及材料。</v>
          </cell>
          <cell r="M2814" t="str">
            <v/>
          </cell>
        </row>
        <row r="2815">
          <cell r="H2815" t="str">
            <v>310800018</v>
          </cell>
          <cell r="I2815" t="str">
            <v>血细胞分化簇抗原(CD)34阳性造血干细胞移植</v>
          </cell>
          <cell r="J2815" t="str">
            <v>医保</v>
          </cell>
          <cell r="K2815" t="str">
            <v>次</v>
          </cell>
          <cell r="L2815" t="str">
            <v/>
          </cell>
          <cell r="M2815" t="str">
            <v/>
          </cell>
        </row>
        <row r="2816">
          <cell r="H2816" t="str">
            <v>310800019</v>
          </cell>
          <cell r="I2816" t="str">
            <v>配型不合异基因骨髓移植T细胞去除术</v>
          </cell>
          <cell r="J2816" t="str">
            <v>医保</v>
          </cell>
          <cell r="K2816" t="str">
            <v>次</v>
          </cell>
          <cell r="L2816" t="str">
            <v>指体外细胞培养法、白细胞分离沉降。</v>
          </cell>
          <cell r="M2816" t="str">
            <v/>
          </cell>
        </row>
        <row r="2817">
          <cell r="H2817" t="str">
            <v>310800020</v>
          </cell>
          <cell r="I2817" t="str">
            <v>骨髓移植术</v>
          </cell>
          <cell r="J2817" t="str">
            <v>医保</v>
          </cell>
          <cell r="K2817" t="str">
            <v>次</v>
          </cell>
          <cell r="L2817" t="str">
            <v>含严格无菌消毒隔离措施。</v>
          </cell>
          <cell r="M2817" t="str">
            <v>供体</v>
          </cell>
        </row>
        <row r="2818">
          <cell r="H2818" t="str">
            <v>310800021</v>
          </cell>
          <cell r="I2818" t="str">
            <v>外周血干细胞移植术</v>
          </cell>
          <cell r="J2818" t="str">
            <v>医保</v>
          </cell>
          <cell r="K2818" t="str">
            <v>次</v>
          </cell>
          <cell r="L2818" t="str">
            <v>含严格无菌消毒隔离措施。</v>
          </cell>
          <cell r="M2818" t="str">
            <v>供体</v>
          </cell>
        </row>
        <row r="2819">
          <cell r="H2819" t="str">
            <v>310800022</v>
          </cell>
          <cell r="I2819" t="str">
            <v>自体骨髓或外周血干细胞支持治疗</v>
          </cell>
          <cell r="J2819" t="str">
            <v>医保</v>
          </cell>
          <cell r="K2819" t="str">
            <v>次</v>
          </cell>
          <cell r="L2819" t="str">
            <v>指大剂量化疗后；含严格无菌消毒隔离措施。</v>
          </cell>
          <cell r="M2819" t="str">
            <v/>
          </cell>
        </row>
        <row r="2820">
          <cell r="H2820" t="str">
            <v>310800023</v>
          </cell>
          <cell r="I2820" t="str">
            <v>脐血移植术</v>
          </cell>
          <cell r="J2820" t="str">
            <v>医保</v>
          </cell>
          <cell r="K2820" t="str">
            <v>次</v>
          </cell>
          <cell r="L2820" t="str">
            <v>含严格无菌消毒隔离措施。</v>
          </cell>
          <cell r="M2820" t="str">
            <v>脐血</v>
          </cell>
        </row>
        <row r="2821">
          <cell r="H2821" t="str">
            <v>310800024</v>
          </cell>
          <cell r="I2821" t="str">
            <v>细胞因子活化杀伤(CIK)细胞输注治疗(仅限有资质的医院开展)</v>
          </cell>
          <cell r="J2821" t="str">
            <v>自费</v>
          </cell>
          <cell r="K2821" t="str">
            <v>次</v>
          </cell>
          <cell r="L2821" t="str">
            <v>含药物加无血清培养基、体外细胞培养。</v>
          </cell>
          <cell r="M2821" t="str">
            <v/>
          </cell>
        </row>
        <row r="2822">
          <cell r="H2822" t="str">
            <v>310800024-1</v>
          </cell>
          <cell r="I2822" t="str">
            <v>树突状细胞治疗(DC)</v>
          </cell>
          <cell r="J2822" t="str">
            <v>自费</v>
          </cell>
          <cell r="K2822" t="str">
            <v>次</v>
          </cell>
          <cell r="L2822" t="str">
            <v>含药物加无血清培养基、体外细胞培养。</v>
          </cell>
          <cell r="M2822" t="str">
            <v/>
          </cell>
        </row>
        <row r="2823">
          <cell r="H2823" t="str">
            <v>310800025</v>
          </cell>
          <cell r="I2823" t="str">
            <v>淋巴造影术</v>
          </cell>
          <cell r="J2823" t="str">
            <v>医保</v>
          </cell>
          <cell r="K2823" t="str">
            <v>次</v>
          </cell>
          <cell r="L2823" t="str">
            <v/>
          </cell>
          <cell r="M2823" t="str">
            <v>导管</v>
          </cell>
        </row>
        <row r="2824">
          <cell r="H2824" t="str">
            <v>310800026</v>
          </cell>
          <cell r="I2824" t="str">
            <v>骨髓细胞彩色图象分析</v>
          </cell>
          <cell r="J2824" t="str">
            <v>医保</v>
          </cell>
          <cell r="K2824" t="str">
            <v>次</v>
          </cell>
          <cell r="L2824" t="str">
            <v>含图文报告。</v>
          </cell>
          <cell r="M2824" t="str">
            <v/>
          </cell>
        </row>
        <row r="2825">
          <cell r="H2825" t="str">
            <v>310800026-1</v>
          </cell>
          <cell r="I2825" t="str">
            <v>外周血细胞彩色图像分析</v>
          </cell>
          <cell r="J2825" t="str">
            <v>医保</v>
          </cell>
          <cell r="K2825" t="str">
            <v>次</v>
          </cell>
          <cell r="L2825" t="str">
            <v>含图文报告。</v>
          </cell>
          <cell r="M2825" t="str">
            <v/>
          </cell>
        </row>
        <row r="2826">
          <cell r="H2826" t="str">
            <v>310800027</v>
          </cell>
          <cell r="I2826" t="str">
            <v>脾穿刺术</v>
          </cell>
          <cell r="J2826" t="str">
            <v>医保</v>
          </cell>
          <cell r="K2826" t="str">
            <v>次</v>
          </cell>
          <cell r="L2826" t="str">
            <v/>
          </cell>
          <cell r="M2826" t="str">
            <v/>
          </cell>
        </row>
        <row r="2827">
          <cell r="H2827" t="str">
            <v>310800028F</v>
          </cell>
          <cell r="I2827" t="str">
            <v>压力抗血栓治疗</v>
          </cell>
          <cell r="J2827" t="str">
            <v>自费</v>
          </cell>
          <cell r="K2827" t="str">
            <v>小时</v>
          </cell>
          <cell r="L2827" t="str">
            <v>指利用专用仪器的挤压，增加血管的回心血流速，减少卧床病人静脉血栓形成的机会。</v>
          </cell>
          <cell r="M2827" t="str">
            <v/>
          </cell>
        </row>
        <row r="2828">
          <cell r="H2828" t="str">
            <v>310800029S</v>
          </cell>
          <cell r="I2828" t="str">
            <v>自体T淋巴细胞免疫治疗</v>
          </cell>
          <cell r="J2828" t="str">
            <v>自费</v>
          </cell>
          <cell r="K2828" t="str">
            <v/>
          </cell>
          <cell r="L2828" t="str">
            <v>含自体T淋巴细胞的体外诱导及培养。</v>
          </cell>
          <cell r="M2828" t="str">
            <v/>
          </cell>
        </row>
        <row r="2829">
          <cell r="H2829" t="str">
            <v>310800029S-1</v>
          </cell>
          <cell r="I2829" t="str">
            <v>AAV基因转导</v>
          </cell>
          <cell r="J2829" t="str">
            <v>自费</v>
          </cell>
          <cell r="K2829" t="str">
            <v>疗程</v>
          </cell>
          <cell r="L2829" t="str">
            <v/>
          </cell>
          <cell r="M2829" t="str">
            <v/>
          </cell>
        </row>
        <row r="2830">
          <cell r="H2830" t="str">
            <v>310800029S-2</v>
          </cell>
          <cell r="I2830" t="str">
            <v>基因重组技术修饰</v>
          </cell>
          <cell r="J2830" t="str">
            <v>自费</v>
          </cell>
          <cell r="K2830" t="str">
            <v>次</v>
          </cell>
          <cell r="L2830" t="str">
            <v/>
          </cell>
          <cell r="M2830" t="str">
            <v/>
          </cell>
        </row>
        <row r="2831">
          <cell r="H2831" t="str">
            <v>310800030S</v>
          </cell>
          <cell r="I2831" t="str">
            <v>自体树突状细胞刺激的自体CIK(D-CIK)免疫治疗</v>
          </cell>
          <cell r="J2831" t="str">
            <v>自费</v>
          </cell>
          <cell r="K2831" t="str">
            <v>次</v>
          </cell>
          <cell r="L2831" t="str">
            <v/>
          </cell>
          <cell r="M2831" t="str">
            <v/>
          </cell>
        </row>
        <row r="2832">
          <cell r="H2832" t="str">
            <v>310800031S</v>
          </cell>
          <cell r="I2832" t="str">
            <v>肿瘤浸润淋巴细胞(TIL)治疗</v>
          </cell>
          <cell r="J2832" t="str">
            <v>自费</v>
          </cell>
          <cell r="K2832" t="str">
            <v>亿细胞</v>
          </cell>
          <cell r="L2832" t="str">
            <v>含肿瘤浸润淋巴细胞的体外诱导及培养。</v>
          </cell>
          <cell r="M2832" t="str">
            <v/>
          </cell>
        </row>
        <row r="2833">
          <cell r="H2833" t="str">
            <v>310800033F</v>
          </cell>
          <cell r="I2833" t="str">
            <v>富血小板血浆治疗术(PRP)</v>
          </cell>
          <cell r="J2833" t="str">
            <v>自费</v>
          </cell>
          <cell r="K2833" t="str">
            <v>次</v>
          </cell>
          <cell r="L2833" t="str">
            <v>通过离心的方法从自体的全血提取出富血小板血浆，应用于病变部位。</v>
          </cell>
          <cell r="M2833" t="str">
            <v/>
          </cell>
        </row>
        <row r="2834">
          <cell r="H2834" t="str">
            <v>310800034F</v>
          </cell>
          <cell r="I2834" t="str">
            <v>红细胞寿命测定(CO呼气试验)</v>
          </cell>
          <cell r="J2834" t="str">
            <v>自费</v>
          </cell>
          <cell r="K2834" t="str">
            <v>次</v>
          </cell>
          <cell r="L2834" t="str">
            <v>指CO呼气试验。采集肺泡气和环境本底气；测量内源性CO和CO₂浓度，仪器自动计算红细胞寿命；审核结果，录入实验室信息系统或人工登记，发送报告；按规定处理废弃物；接受临床相关咨询。含采气用具。</v>
          </cell>
          <cell r="M2834" t="str">
            <v/>
          </cell>
        </row>
        <row r="2835">
          <cell r="H2835" t="str">
            <v>310800035F</v>
          </cell>
          <cell r="I2835" t="str">
            <v>骨髓淘洗术</v>
          </cell>
          <cell r="J2835" t="str">
            <v>自费</v>
          </cell>
          <cell r="K2835" t="str">
            <v>次</v>
          </cell>
          <cell r="L2835" t="str">
            <v>指造血干细胞产品的红细胞去除。</v>
          </cell>
          <cell r="M2835" t="str">
            <v/>
          </cell>
        </row>
        <row r="2836">
          <cell r="H2836" t="str">
            <v>310800036F</v>
          </cell>
          <cell r="I2836" t="str">
            <v>微移植术</v>
          </cell>
          <cell r="J2836" t="str">
            <v>自费</v>
          </cell>
          <cell r="K2836" t="str">
            <v>次</v>
          </cell>
          <cell r="L2836" t="str">
            <v>通过预处理及非植入（或微量植入）异基因造血干细胞输注，达到快速恢复受试者造血功能、增强移植物抗血液肿瘤效应或受者抗肿瘤免疫效应、提高疗效并减少GVHD的目的。</v>
          </cell>
          <cell r="M2836" t="str">
            <v/>
          </cell>
        </row>
        <row r="2837">
          <cell r="H2837" t="str">
            <v>310900000-1</v>
          </cell>
          <cell r="I2837" t="str">
            <v>消化系统诊疗加收(使用喷洒导管)</v>
          </cell>
          <cell r="J2837" t="str">
            <v>医保</v>
          </cell>
          <cell r="K2837" t="str">
            <v>次</v>
          </cell>
          <cell r="L2837" t="str">
            <v/>
          </cell>
          <cell r="M2837" t="str">
            <v/>
          </cell>
        </row>
        <row r="2838">
          <cell r="H2838" t="str">
            <v>310900000-2</v>
          </cell>
          <cell r="I2838" t="str">
            <v>消化系统诊疗加收(使用放大染色内镜)</v>
          </cell>
          <cell r="J2838" t="str">
            <v>医保</v>
          </cell>
          <cell r="K2838" t="str">
            <v>次</v>
          </cell>
          <cell r="L2838" t="str">
            <v/>
          </cell>
          <cell r="M2838" t="str">
            <v/>
          </cell>
        </row>
        <row r="2839">
          <cell r="H2839" t="str">
            <v>310900000-3</v>
          </cell>
          <cell r="I2839" t="str">
            <v>消化系统诊疗加收(住院患者床旁检查)</v>
          </cell>
          <cell r="J2839" t="str">
            <v>医保</v>
          </cell>
          <cell r="K2839" t="str">
            <v>次</v>
          </cell>
          <cell r="L2839" t="str">
            <v/>
          </cell>
          <cell r="M2839" t="str">
            <v/>
          </cell>
        </row>
        <row r="2840">
          <cell r="H2840" t="str">
            <v>310901001</v>
          </cell>
          <cell r="I2840" t="str">
            <v>食管测压</v>
          </cell>
          <cell r="J2840" t="str">
            <v>医保</v>
          </cell>
          <cell r="K2840" t="str">
            <v>次</v>
          </cell>
          <cell r="L2840" t="str">
            <v>含上、下食管括约肌压力测定、食管蠕动测定、食管及括约肌长度测定、药物激发试验、打印报告；不含动态压力监测。</v>
          </cell>
          <cell r="M2840" t="str">
            <v/>
          </cell>
        </row>
        <row r="2841">
          <cell r="H2841" t="str">
            <v>310901001-1</v>
          </cell>
          <cell r="I2841" t="str">
            <v>部分食管测压</v>
          </cell>
          <cell r="J2841" t="str">
            <v>医保</v>
          </cell>
          <cell r="K2841" t="str">
            <v>次</v>
          </cell>
          <cell r="L2841" t="str">
            <v/>
          </cell>
          <cell r="M2841" t="str">
            <v/>
          </cell>
        </row>
        <row r="2842">
          <cell r="H2842" t="str">
            <v>310901001-2</v>
          </cell>
          <cell r="I2842" t="str">
            <v>高分辨率食管测压</v>
          </cell>
          <cell r="J2842" t="str">
            <v>医保</v>
          </cell>
          <cell r="K2842" t="str">
            <v>次</v>
          </cell>
          <cell r="L2842" t="str">
            <v>含上、下食管括约肌压力测定、食管蠕动测定、食管及括约肌长度测定、药物激发试验、打印报告；不含动态压力监测。</v>
          </cell>
          <cell r="M2842" t="str">
            <v/>
          </cell>
        </row>
        <row r="2843">
          <cell r="H2843" t="str">
            <v>310901002</v>
          </cell>
          <cell r="I2843" t="str">
            <v>食管拉网术</v>
          </cell>
          <cell r="J2843" t="str">
            <v>医保</v>
          </cell>
          <cell r="K2843" t="str">
            <v>次</v>
          </cell>
          <cell r="L2843" t="str">
            <v/>
          </cell>
          <cell r="M2843" t="str">
            <v/>
          </cell>
        </row>
        <row r="2844">
          <cell r="H2844" t="str">
            <v>310901003</v>
          </cell>
          <cell r="I2844" t="str">
            <v>硬性食管镜检查</v>
          </cell>
          <cell r="J2844" t="str">
            <v>医保</v>
          </cell>
          <cell r="K2844" t="str">
            <v>次</v>
          </cell>
          <cell r="L2844" t="str">
            <v/>
          </cell>
          <cell r="M2844" t="str">
            <v/>
          </cell>
        </row>
        <row r="2845">
          <cell r="H2845" t="str">
            <v>310901004</v>
          </cell>
          <cell r="I2845" t="str">
            <v>纤维食管镜检查</v>
          </cell>
          <cell r="J2845" t="str">
            <v>医保</v>
          </cell>
          <cell r="K2845" t="str">
            <v>次</v>
          </cell>
          <cell r="L2845" t="str">
            <v>含活检。</v>
          </cell>
          <cell r="M2845" t="str">
            <v/>
          </cell>
        </row>
        <row r="2846">
          <cell r="H2846" t="str">
            <v>310901005</v>
          </cell>
          <cell r="I2846" t="str">
            <v>经食管镜取异物</v>
          </cell>
          <cell r="J2846" t="str">
            <v>医保</v>
          </cell>
          <cell r="K2846" t="str">
            <v>次</v>
          </cell>
          <cell r="L2846" t="str">
            <v>不含止血等治疗。</v>
          </cell>
          <cell r="M2846" t="str">
            <v/>
          </cell>
        </row>
        <row r="2847">
          <cell r="H2847" t="str">
            <v>310901005-1</v>
          </cell>
          <cell r="I2847" t="str">
            <v>经电子食管镜取异物</v>
          </cell>
          <cell r="J2847" t="str">
            <v>医保</v>
          </cell>
          <cell r="K2847" t="str">
            <v>次</v>
          </cell>
          <cell r="L2847" t="str">
            <v>不含止血等治疗。</v>
          </cell>
          <cell r="M2847" t="str">
            <v/>
          </cell>
        </row>
        <row r="2848">
          <cell r="H2848" t="str">
            <v>310901006</v>
          </cell>
          <cell r="I2848" t="str">
            <v>食管腔内支架置入术</v>
          </cell>
          <cell r="J2848" t="str">
            <v>医保</v>
          </cell>
          <cell r="K2848" t="str">
            <v>次</v>
          </cell>
          <cell r="L2848" t="str">
            <v>指内镜下或透视下。含狭窄扩张。</v>
          </cell>
          <cell r="M2848" t="str">
            <v>支架、导管、导丝</v>
          </cell>
        </row>
        <row r="2849">
          <cell r="H2849" t="str">
            <v>310901006-1</v>
          </cell>
          <cell r="I2849" t="str">
            <v>食管腔内支架取出术</v>
          </cell>
          <cell r="J2849" t="str">
            <v>医保</v>
          </cell>
          <cell r="K2849" t="str">
            <v>次</v>
          </cell>
          <cell r="L2849" t="str">
            <v>指内镜或透视下。含狭窄扩张。</v>
          </cell>
          <cell r="M2849" t="str">
            <v/>
          </cell>
        </row>
        <row r="2850">
          <cell r="H2850" t="str">
            <v>310901007</v>
          </cell>
          <cell r="I2850" t="str">
            <v>经内镜上消化道静脉曲张治疗</v>
          </cell>
          <cell r="J2850" t="str">
            <v>医保</v>
          </cell>
          <cell r="K2850" t="str">
            <v>每个位点</v>
          </cell>
          <cell r="L2850" t="str">
            <v>含内镜检查；指对食管、胃、十二指肠的硬化、套扎、组织粘合治疗。</v>
          </cell>
          <cell r="M2850" t="str">
            <v>套扎器、组织粘合胶</v>
          </cell>
        </row>
        <row r="2851">
          <cell r="H2851" t="str">
            <v>310901008</v>
          </cell>
          <cell r="I2851" t="str">
            <v>食管狭窄扩张术</v>
          </cell>
          <cell r="J2851" t="str">
            <v>医保</v>
          </cell>
          <cell r="K2851" t="str">
            <v>次</v>
          </cell>
          <cell r="L2851" t="str">
            <v>指经内镜扩张、器械扩张、透视下气囊或水囊扩张、逆行扩张等方式扩张。</v>
          </cell>
          <cell r="M2851" t="str">
            <v>气囊或水囊扩张导管</v>
          </cell>
        </row>
        <row r="2852">
          <cell r="H2852" t="str">
            <v>310901008-1</v>
          </cell>
          <cell r="I2852" t="str">
            <v>贲门狭窄扩张术</v>
          </cell>
          <cell r="J2852" t="str">
            <v>医保</v>
          </cell>
          <cell r="K2852" t="str">
            <v>次</v>
          </cell>
          <cell r="L2852" t="str">
            <v>指经内镜扩张、器械扩张、透视下气囊或水囊扩张、逆行扩张等方式扩张。</v>
          </cell>
          <cell r="M2852" t="str">
            <v>气囊或水囊扩张导管</v>
          </cell>
        </row>
        <row r="2853">
          <cell r="H2853" t="str">
            <v>310901008-2</v>
          </cell>
          <cell r="I2853" t="str">
            <v>幽门狭窄扩张术</v>
          </cell>
          <cell r="J2853" t="str">
            <v>医保</v>
          </cell>
          <cell r="K2853" t="str">
            <v>次</v>
          </cell>
          <cell r="L2853" t="str">
            <v>指经内镜扩张、器械扩张、透视下气囊或水囊扩张、逆行扩张等方式扩张。</v>
          </cell>
          <cell r="M2853" t="str">
            <v>气囊或水囊扩张导管</v>
          </cell>
        </row>
        <row r="2854">
          <cell r="H2854" t="str">
            <v>310901008-3</v>
          </cell>
          <cell r="I2854" t="str">
            <v>十二指肠狭窄扩张术</v>
          </cell>
          <cell r="J2854" t="str">
            <v>医保</v>
          </cell>
          <cell r="K2854" t="str">
            <v>次</v>
          </cell>
          <cell r="L2854" t="str">
            <v>指经内镜扩张、器械扩张、透视下气囊或水囊扩张、逆行扩张等方式扩张。</v>
          </cell>
          <cell r="M2854" t="str">
            <v>气囊或水囊扩张导管</v>
          </cell>
        </row>
        <row r="2855">
          <cell r="H2855" t="str">
            <v>310901009</v>
          </cell>
          <cell r="I2855" t="str">
            <v>三腔管安置术</v>
          </cell>
          <cell r="J2855" t="str">
            <v>医保</v>
          </cell>
          <cell r="K2855" t="str">
            <v>次</v>
          </cell>
          <cell r="L2855" t="str">
            <v/>
          </cell>
          <cell r="M2855" t="str">
            <v>三腔管</v>
          </cell>
        </row>
        <row r="2856">
          <cell r="H2856" t="str">
            <v>310901009-1</v>
          </cell>
          <cell r="I2856" t="str">
            <v>四腔管安置术</v>
          </cell>
          <cell r="J2856" t="str">
            <v>医保</v>
          </cell>
          <cell r="K2856" t="str">
            <v>次</v>
          </cell>
          <cell r="L2856" t="str">
            <v/>
          </cell>
          <cell r="M2856" t="str">
            <v>四腔管</v>
          </cell>
        </row>
        <row r="2857">
          <cell r="H2857" t="str">
            <v>310901010</v>
          </cell>
          <cell r="I2857" t="str">
            <v>经内镜食管瘘填堵术</v>
          </cell>
          <cell r="J2857" t="str">
            <v>医保</v>
          </cell>
          <cell r="K2857" t="str">
            <v>次</v>
          </cell>
          <cell r="L2857" t="str">
            <v>含镜检。</v>
          </cell>
          <cell r="M2857" t="str">
            <v/>
          </cell>
        </row>
        <row r="2858">
          <cell r="H2858" t="str">
            <v>310902001</v>
          </cell>
          <cell r="I2858" t="str">
            <v>胃肠电图</v>
          </cell>
          <cell r="J2858" t="str">
            <v>医保</v>
          </cell>
          <cell r="K2858" t="str">
            <v>项</v>
          </cell>
          <cell r="L2858" t="str">
            <v/>
          </cell>
          <cell r="M2858" t="str">
            <v/>
          </cell>
        </row>
        <row r="2859">
          <cell r="H2859" t="str">
            <v>310902002</v>
          </cell>
          <cell r="I2859" t="str">
            <v>24小时动态胃酸监测</v>
          </cell>
          <cell r="J2859" t="str">
            <v>医保</v>
          </cell>
          <cell r="K2859" t="str">
            <v>次</v>
          </cell>
          <cell r="L2859" t="str">
            <v>含酸监测和碱监测。</v>
          </cell>
          <cell r="M2859" t="str">
            <v/>
          </cell>
        </row>
        <row r="2860">
          <cell r="H2860" t="str">
            <v>310902003</v>
          </cell>
          <cell r="I2860" t="str">
            <v>胃幽门十二指肠压力测定</v>
          </cell>
          <cell r="J2860" t="str">
            <v>医保</v>
          </cell>
          <cell r="K2860" t="str">
            <v>次</v>
          </cell>
          <cell r="L2860" t="str">
            <v/>
          </cell>
          <cell r="M2860" t="str">
            <v/>
          </cell>
        </row>
        <row r="2861">
          <cell r="H2861" t="str">
            <v>310902004</v>
          </cell>
          <cell r="I2861" t="str">
            <v>24小时胃肠压力测定</v>
          </cell>
          <cell r="J2861" t="str">
            <v>医保</v>
          </cell>
          <cell r="K2861" t="str">
            <v>次</v>
          </cell>
          <cell r="L2861" t="str">
            <v/>
          </cell>
          <cell r="M2861" t="str">
            <v/>
          </cell>
        </row>
        <row r="2862">
          <cell r="H2862" t="str">
            <v>310902005</v>
          </cell>
          <cell r="I2862" t="str">
            <v>纤维胃十二指肠镜检查</v>
          </cell>
          <cell r="J2862" t="str">
            <v>医保</v>
          </cell>
          <cell r="K2862" t="str">
            <v>次</v>
          </cell>
          <cell r="L2862" t="str">
            <v>含活检、刷检。</v>
          </cell>
          <cell r="M2862" t="str">
            <v/>
          </cell>
        </row>
        <row r="2863">
          <cell r="H2863" t="str">
            <v>310902005-1</v>
          </cell>
          <cell r="I2863" t="str">
            <v>电子胃十二指肠镜检查</v>
          </cell>
          <cell r="J2863" t="str">
            <v>医保</v>
          </cell>
          <cell r="K2863" t="str">
            <v>次</v>
          </cell>
          <cell r="L2863" t="str">
            <v>含活检、刷检。</v>
          </cell>
          <cell r="M2863" t="str">
            <v/>
          </cell>
        </row>
        <row r="2864">
          <cell r="H2864" t="str">
            <v>310902006</v>
          </cell>
          <cell r="I2864" t="str">
            <v>经胃镜特殊治疗</v>
          </cell>
          <cell r="J2864" t="str">
            <v>医保</v>
          </cell>
          <cell r="K2864" t="str">
            <v>次</v>
          </cell>
          <cell r="L2864" t="str">
            <v>含取异物、止血、息肉肿物切除等病变及内镜下胃食道返流治疗、药疗、化疗、硬化剂治疗。</v>
          </cell>
          <cell r="M2864" t="str">
            <v>圈套器、钛夹</v>
          </cell>
        </row>
        <row r="2865">
          <cell r="H2865" t="str">
            <v>310902006-1</v>
          </cell>
          <cell r="I2865" t="str">
            <v>经胃镜特殊治疗加收(微波)</v>
          </cell>
          <cell r="J2865" t="str">
            <v>医保</v>
          </cell>
          <cell r="K2865" t="str">
            <v>次</v>
          </cell>
          <cell r="L2865" t="str">
            <v/>
          </cell>
          <cell r="M2865" t="str">
            <v/>
          </cell>
        </row>
        <row r="2866">
          <cell r="H2866" t="str">
            <v>310902006-2</v>
          </cell>
          <cell r="I2866" t="str">
            <v>经胃镜特殊治疗加收(激光)</v>
          </cell>
          <cell r="J2866" t="str">
            <v>医保</v>
          </cell>
          <cell r="K2866" t="str">
            <v>次</v>
          </cell>
          <cell r="L2866" t="str">
            <v/>
          </cell>
          <cell r="M2866" t="str">
            <v/>
          </cell>
        </row>
        <row r="2867">
          <cell r="H2867" t="str">
            <v>310902006-3</v>
          </cell>
          <cell r="I2867" t="str">
            <v>经胃镜特殊治疗加收(电切)</v>
          </cell>
          <cell r="J2867" t="str">
            <v>医保</v>
          </cell>
          <cell r="K2867" t="str">
            <v>次</v>
          </cell>
          <cell r="L2867" t="str">
            <v/>
          </cell>
          <cell r="M2867" t="str">
            <v/>
          </cell>
        </row>
        <row r="2868">
          <cell r="H2868" t="str">
            <v>310902006-4</v>
          </cell>
          <cell r="I2868" t="str">
            <v>经胃镜特殊治疗加收(射频)</v>
          </cell>
          <cell r="J2868" t="str">
            <v>医保</v>
          </cell>
          <cell r="K2868" t="str">
            <v>次</v>
          </cell>
          <cell r="L2868" t="str">
            <v/>
          </cell>
          <cell r="M2868" t="str">
            <v/>
          </cell>
        </row>
        <row r="2869">
          <cell r="H2869" t="str">
            <v>310902006-5</v>
          </cell>
          <cell r="I2869" t="str">
            <v>经胃镜特殊治疗加收(氩气刀)</v>
          </cell>
          <cell r="J2869" t="str">
            <v>医保</v>
          </cell>
          <cell r="K2869" t="str">
            <v>次</v>
          </cell>
          <cell r="L2869" t="str">
            <v/>
          </cell>
          <cell r="M2869" t="str">
            <v/>
          </cell>
        </row>
        <row r="2870">
          <cell r="H2870" t="str">
            <v>310902006-6</v>
          </cell>
          <cell r="I2870" t="str">
            <v>经胃镜特殊治疗加收(电凝)</v>
          </cell>
          <cell r="J2870" t="str">
            <v>医保</v>
          </cell>
          <cell r="K2870" t="str">
            <v>次</v>
          </cell>
          <cell r="L2870" t="str">
            <v/>
          </cell>
          <cell r="M2870" t="str">
            <v/>
          </cell>
        </row>
        <row r="2871">
          <cell r="H2871" t="str">
            <v>310902007</v>
          </cell>
          <cell r="I2871" t="str">
            <v>经胃镜胃内支架置入术</v>
          </cell>
          <cell r="J2871" t="str">
            <v>医保</v>
          </cell>
          <cell r="K2871" t="str">
            <v>次</v>
          </cell>
          <cell r="L2871" t="str">
            <v/>
          </cell>
          <cell r="M2871" t="str">
            <v>支架</v>
          </cell>
        </row>
        <row r="2872">
          <cell r="H2872" t="str">
            <v>310902007-1</v>
          </cell>
          <cell r="I2872" t="str">
            <v>经胃镜食管支架置入术</v>
          </cell>
          <cell r="J2872" t="str">
            <v>医保</v>
          </cell>
          <cell r="K2872" t="str">
            <v>次</v>
          </cell>
          <cell r="L2872" t="str">
            <v/>
          </cell>
          <cell r="M2872" t="str">
            <v>支架</v>
          </cell>
        </row>
        <row r="2873">
          <cell r="H2873" t="str">
            <v>310902007-2</v>
          </cell>
          <cell r="I2873" t="str">
            <v>经胃镜十二指肠支架置入术</v>
          </cell>
          <cell r="J2873" t="str">
            <v>医保</v>
          </cell>
          <cell r="K2873" t="str">
            <v>次</v>
          </cell>
          <cell r="L2873" t="str">
            <v/>
          </cell>
          <cell r="M2873" t="str">
            <v>支架</v>
          </cell>
        </row>
        <row r="2874">
          <cell r="H2874" t="str">
            <v>310902007-3</v>
          </cell>
          <cell r="I2874" t="str">
            <v>经胃镜胃内支架取出术</v>
          </cell>
          <cell r="J2874" t="str">
            <v>医保</v>
          </cell>
          <cell r="K2874" t="str">
            <v>次</v>
          </cell>
          <cell r="L2874" t="str">
            <v/>
          </cell>
          <cell r="M2874" t="str">
            <v>支架</v>
          </cell>
        </row>
        <row r="2875">
          <cell r="H2875" t="str">
            <v>310902007-4</v>
          </cell>
          <cell r="I2875" t="str">
            <v>经胃镜食管支架取出术</v>
          </cell>
          <cell r="J2875" t="str">
            <v>医保</v>
          </cell>
          <cell r="K2875" t="str">
            <v>次</v>
          </cell>
          <cell r="L2875" t="str">
            <v/>
          </cell>
          <cell r="M2875" t="str">
            <v>支架</v>
          </cell>
        </row>
        <row r="2876">
          <cell r="H2876" t="str">
            <v>310902007-5</v>
          </cell>
          <cell r="I2876" t="str">
            <v>经胃镜十二指肠支架取出术</v>
          </cell>
          <cell r="J2876" t="str">
            <v>医保</v>
          </cell>
          <cell r="K2876" t="str">
            <v>次</v>
          </cell>
          <cell r="L2876" t="str">
            <v/>
          </cell>
          <cell r="M2876" t="str">
            <v>支架</v>
          </cell>
        </row>
        <row r="2877">
          <cell r="H2877" t="str">
            <v>310902008</v>
          </cell>
          <cell r="I2877" t="str">
            <v>经胃镜碎石术</v>
          </cell>
          <cell r="J2877" t="str">
            <v>医保</v>
          </cell>
          <cell r="K2877" t="str">
            <v>次</v>
          </cell>
          <cell r="L2877" t="str">
            <v>指机械碎石法、激光碎石法、爆破碎石法。</v>
          </cell>
          <cell r="M2877" t="str">
            <v>导丝、球囊</v>
          </cell>
        </row>
        <row r="2878">
          <cell r="H2878" t="str">
            <v>310902009</v>
          </cell>
          <cell r="I2878" t="str">
            <v>超声胃镜检查术</v>
          </cell>
          <cell r="J2878" t="str">
            <v>医保</v>
          </cell>
          <cell r="K2878" t="str">
            <v>次</v>
          </cell>
          <cell r="L2878" t="str">
            <v>含活检。</v>
          </cell>
          <cell r="M2878" t="str">
            <v>水囊</v>
          </cell>
        </row>
        <row r="2879">
          <cell r="H2879" t="str">
            <v>310902010S</v>
          </cell>
          <cell r="I2879" t="str">
            <v>超细经鼻电子胃镜检查</v>
          </cell>
          <cell r="J2879" t="str">
            <v>医保</v>
          </cell>
          <cell r="K2879" t="str">
            <v>次</v>
          </cell>
          <cell r="L2879" t="str">
            <v>含活检、刷检。</v>
          </cell>
          <cell r="M2879" t="str">
            <v/>
          </cell>
        </row>
        <row r="2880">
          <cell r="H2880" t="str">
            <v>310902011S</v>
          </cell>
          <cell r="I2880" t="str">
            <v>胃粘膜灌注指标测定</v>
          </cell>
          <cell r="J2880" t="str">
            <v>医保</v>
          </cell>
          <cell r="K2880" t="str">
            <v>天</v>
          </cell>
          <cell r="L2880" t="str">
            <v/>
          </cell>
          <cell r="M2880" t="str">
            <v>胃液分析管</v>
          </cell>
        </row>
        <row r="2881">
          <cell r="H2881" t="str">
            <v>310902012S</v>
          </cell>
          <cell r="I2881" t="str">
            <v>经电子内镜消化道黏膜切除术(EMR)</v>
          </cell>
          <cell r="J2881" t="str">
            <v>医保</v>
          </cell>
          <cell r="K2881" t="str">
            <v>次</v>
          </cell>
          <cell r="L2881" t="str">
            <v>指透明帽法、套扎器法、黏膜下注射切除法，经内镜用相关附件将消化道病变黏膜完全切除，止血或处理创面。不含内镜检查。</v>
          </cell>
          <cell r="M2881" t="str">
            <v/>
          </cell>
        </row>
        <row r="2882">
          <cell r="H2882" t="str">
            <v>310903001</v>
          </cell>
          <cell r="I2882" t="str">
            <v>经胃镜胃肠置管术</v>
          </cell>
          <cell r="J2882" t="str">
            <v>医保</v>
          </cell>
          <cell r="K2882" t="str">
            <v>次</v>
          </cell>
          <cell r="L2882" t="str">
            <v/>
          </cell>
          <cell r="M2882" t="str">
            <v/>
          </cell>
        </row>
        <row r="2883">
          <cell r="H2883" t="str">
            <v>310903002</v>
          </cell>
          <cell r="I2883" t="str">
            <v>奥迪氏括约肌压力测定</v>
          </cell>
          <cell r="J2883" t="str">
            <v>医保</v>
          </cell>
          <cell r="K2883" t="str">
            <v>次</v>
          </cell>
          <cell r="L2883" t="str">
            <v>含经十二指肠镜置管及括约肌压力胆总管压力测定。</v>
          </cell>
          <cell r="M2883" t="str">
            <v/>
          </cell>
        </row>
        <row r="2884">
          <cell r="H2884" t="str">
            <v>310903003</v>
          </cell>
          <cell r="I2884" t="str">
            <v>经十二指肠镜胆道结石取出术</v>
          </cell>
          <cell r="J2884" t="str">
            <v>医保</v>
          </cell>
          <cell r="K2884" t="str">
            <v>次</v>
          </cell>
          <cell r="L2884" t="str">
            <v/>
          </cell>
          <cell r="M2884" t="str">
            <v>导管、导丝、取石网蓝、气囊</v>
          </cell>
        </row>
        <row r="2885">
          <cell r="H2885" t="str">
            <v>310903003-1</v>
          </cell>
          <cell r="I2885" t="str">
            <v>经十二指肠镜胆道异物取出术</v>
          </cell>
          <cell r="J2885" t="str">
            <v>医保</v>
          </cell>
          <cell r="K2885" t="str">
            <v>次</v>
          </cell>
          <cell r="L2885" t="str">
            <v/>
          </cell>
          <cell r="M2885" t="str">
            <v>导管、导丝、取石网蓝、气囊</v>
          </cell>
        </row>
        <row r="2886">
          <cell r="H2886" t="str">
            <v>310903003-2</v>
          </cell>
          <cell r="I2886" t="str">
            <v>经十二指肠镜胆道蛔虫取出术</v>
          </cell>
          <cell r="J2886" t="str">
            <v>医保</v>
          </cell>
          <cell r="K2886" t="str">
            <v>次</v>
          </cell>
          <cell r="L2886" t="str">
            <v/>
          </cell>
          <cell r="M2886" t="str">
            <v>导管、导丝、取石网蓝、气囊</v>
          </cell>
        </row>
        <row r="2887">
          <cell r="H2887" t="str">
            <v>310903004</v>
          </cell>
          <cell r="I2887" t="str">
            <v>小肠镜检查</v>
          </cell>
          <cell r="J2887" t="str">
            <v>医保</v>
          </cell>
          <cell r="K2887" t="str">
            <v>次</v>
          </cell>
          <cell r="L2887" t="str">
            <v>含活检。</v>
          </cell>
          <cell r="M2887" t="str">
            <v/>
          </cell>
        </row>
        <row r="2888">
          <cell r="H2888" t="str">
            <v>310903004-1</v>
          </cell>
          <cell r="I2888" t="str">
            <v>电子小肠镜检查</v>
          </cell>
          <cell r="J2888" t="str">
            <v>医保</v>
          </cell>
          <cell r="K2888" t="str">
            <v>次</v>
          </cell>
          <cell r="L2888" t="str">
            <v>含活检。</v>
          </cell>
          <cell r="M2888" t="str">
            <v/>
          </cell>
        </row>
        <row r="2889">
          <cell r="H2889" t="str">
            <v>310903005</v>
          </cell>
          <cell r="I2889" t="str">
            <v>纤维结肠镜检查</v>
          </cell>
          <cell r="J2889" t="str">
            <v>医保</v>
          </cell>
          <cell r="K2889" t="str">
            <v>次</v>
          </cell>
          <cell r="L2889" t="str">
            <v>含活检。</v>
          </cell>
          <cell r="M2889" t="str">
            <v/>
          </cell>
        </row>
        <row r="2890">
          <cell r="H2890" t="str">
            <v>310903005-1</v>
          </cell>
          <cell r="I2890" t="str">
            <v>电子结肠镜检查</v>
          </cell>
          <cell r="J2890" t="str">
            <v>医保</v>
          </cell>
          <cell r="K2890" t="str">
            <v>次</v>
          </cell>
          <cell r="L2890" t="str">
            <v>含活检。</v>
          </cell>
          <cell r="M2890" t="str">
            <v/>
          </cell>
        </row>
        <row r="2891">
          <cell r="H2891" t="str">
            <v>310903006</v>
          </cell>
          <cell r="I2891" t="str">
            <v>乙状结肠镜检查</v>
          </cell>
          <cell r="J2891" t="str">
            <v>医保</v>
          </cell>
          <cell r="K2891" t="str">
            <v>次</v>
          </cell>
          <cell r="L2891" t="str">
            <v>含活检。</v>
          </cell>
          <cell r="M2891" t="str">
            <v/>
          </cell>
        </row>
        <row r="2892">
          <cell r="H2892" t="str">
            <v>310903006-1</v>
          </cell>
          <cell r="I2892" t="str">
            <v>电子乙状结肠镜检查</v>
          </cell>
          <cell r="J2892" t="str">
            <v>医保</v>
          </cell>
          <cell r="K2892" t="str">
            <v>次</v>
          </cell>
          <cell r="L2892" t="str">
            <v>含活检。</v>
          </cell>
          <cell r="M2892" t="str">
            <v/>
          </cell>
        </row>
        <row r="2893">
          <cell r="H2893" t="str">
            <v>310903007</v>
          </cell>
          <cell r="I2893" t="str">
            <v>肠道球囊扩张术</v>
          </cell>
          <cell r="J2893" t="str">
            <v>医保</v>
          </cell>
          <cell r="K2893" t="str">
            <v>次</v>
          </cell>
          <cell r="L2893" t="str">
            <v/>
          </cell>
          <cell r="M2893" t="str">
            <v>球囊</v>
          </cell>
        </row>
        <row r="2894">
          <cell r="H2894" t="str">
            <v>310903008</v>
          </cell>
          <cell r="I2894" t="str">
            <v>肠道支架置入术</v>
          </cell>
          <cell r="J2894" t="str">
            <v>医保</v>
          </cell>
          <cell r="K2894" t="str">
            <v>次</v>
          </cell>
          <cell r="L2894" t="str">
            <v/>
          </cell>
          <cell r="M2894" t="str">
            <v>支架</v>
          </cell>
        </row>
        <row r="2895">
          <cell r="H2895" t="str">
            <v>310903008-1</v>
          </cell>
          <cell r="I2895" t="str">
            <v>肠道支架取出术</v>
          </cell>
          <cell r="J2895" t="str">
            <v>医保</v>
          </cell>
          <cell r="K2895" t="str">
            <v>次</v>
          </cell>
          <cell r="L2895" t="str">
            <v/>
          </cell>
          <cell r="M2895" t="str">
            <v/>
          </cell>
        </row>
        <row r="2896">
          <cell r="H2896" t="str">
            <v>310903009</v>
          </cell>
          <cell r="I2896" t="str">
            <v>经内镜结肠治疗</v>
          </cell>
          <cell r="J2896" t="str">
            <v>医保</v>
          </cell>
          <cell r="K2896" t="str">
            <v>次</v>
          </cell>
          <cell r="L2896" t="str">
            <v>含液疗、药疗、取异物。</v>
          </cell>
          <cell r="M2896" t="str">
            <v/>
          </cell>
        </row>
        <row r="2897">
          <cell r="H2897" t="str">
            <v>310903010</v>
          </cell>
          <cell r="I2897" t="str">
            <v>经肠镜特殊治疗</v>
          </cell>
          <cell r="J2897" t="str">
            <v>医保</v>
          </cell>
          <cell r="K2897" t="str">
            <v>次</v>
          </cell>
          <cell r="L2897" t="str">
            <v>含取异物、止血、息肉肿物切除等病变。</v>
          </cell>
          <cell r="M2897" t="str">
            <v/>
          </cell>
        </row>
        <row r="2898">
          <cell r="H2898" t="str">
            <v>310903010-1</v>
          </cell>
          <cell r="I2898" t="str">
            <v>经肠镜特殊治疗加收(微波)</v>
          </cell>
          <cell r="J2898" t="str">
            <v>医保</v>
          </cell>
          <cell r="K2898" t="str">
            <v>次</v>
          </cell>
          <cell r="L2898" t="str">
            <v/>
          </cell>
          <cell r="M2898" t="str">
            <v/>
          </cell>
        </row>
        <row r="2899">
          <cell r="H2899" t="str">
            <v>310903010-2</v>
          </cell>
          <cell r="I2899" t="str">
            <v>经肠镜特殊治疗加收(激光)</v>
          </cell>
          <cell r="J2899" t="str">
            <v>医保</v>
          </cell>
          <cell r="K2899" t="str">
            <v>次</v>
          </cell>
          <cell r="L2899" t="str">
            <v/>
          </cell>
          <cell r="M2899" t="str">
            <v/>
          </cell>
        </row>
        <row r="2900">
          <cell r="H2900" t="str">
            <v>310903010-3</v>
          </cell>
          <cell r="I2900" t="str">
            <v>经肠镜特殊治疗加收(电凝)</v>
          </cell>
          <cell r="J2900" t="str">
            <v>医保</v>
          </cell>
          <cell r="K2900" t="str">
            <v>次</v>
          </cell>
          <cell r="L2900" t="str">
            <v/>
          </cell>
          <cell r="M2900" t="str">
            <v/>
          </cell>
        </row>
        <row r="2901">
          <cell r="H2901" t="str">
            <v>310903010-4</v>
          </cell>
          <cell r="I2901" t="str">
            <v>经肠镜特殊治疗加收(电切)</v>
          </cell>
          <cell r="J2901" t="str">
            <v>医保</v>
          </cell>
          <cell r="K2901" t="str">
            <v>次</v>
          </cell>
          <cell r="L2901" t="str">
            <v/>
          </cell>
          <cell r="M2901" t="str">
            <v/>
          </cell>
        </row>
        <row r="2902">
          <cell r="H2902" t="str">
            <v>310903010-5</v>
          </cell>
          <cell r="I2902" t="str">
            <v>经肠镜特殊治疗加收(射频)</v>
          </cell>
          <cell r="J2902" t="str">
            <v>医保</v>
          </cell>
          <cell r="K2902" t="str">
            <v>次</v>
          </cell>
          <cell r="L2902" t="str">
            <v/>
          </cell>
          <cell r="M2902" t="str">
            <v/>
          </cell>
        </row>
        <row r="2903">
          <cell r="H2903" t="str">
            <v>310903010-6</v>
          </cell>
          <cell r="I2903" t="str">
            <v>经肠镜特殊治疗加收(氩气刀)</v>
          </cell>
          <cell r="J2903" t="str">
            <v>医保</v>
          </cell>
          <cell r="K2903" t="str">
            <v>次</v>
          </cell>
          <cell r="L2903" t="str">
            <v/>
          </cell>
          <cell r="M2903" t="str">
            <v/>
          </cell>
        </row>
        <row r="2904">
          <cell r="H2904" t="str">
            <v>310903011</v>
          </cell>
          <cell r="I2904" t="str">
            <v>先天性巨结肠清洁洗肠术</v>
          </cell>
          <cell r="J2904" t="str">
            <v>医保</v>
          </cell>
          <cell r="K2904" t="str">
            <v>次</v>
          </cell>
          <cell r="L2904" t="str">
            <v>含乙状结肠镜置管，分次灌洗30-120分钟。</v>
          </cell>
          <cell r="M2904" t="str">
            <v/>
          </cell>
        </row>
        <row r="2905">
          <cell r="H2905" t="str">
            <v>310903012</v>
          </cell>
          <cell r="I2905" t="str">
            <v>肠套叠手法复位</v>
          </cell>
          <cell r="J2905" t="str">
            <v>医保</v>
          </cell>
          <cell r="K2905" t="str">
            <v>次</v>
          </cell>
          <cell r="L2905" t="str">
            <v/>
          </cell>
          <cell r="M2905" t="str">
            <v/>
          </cell>
        </row>
        <row r="2906">
          <cell r="H2906" t="str">
            <v>310903012-1</v>
          </cell>
          <cell r="I2906" t="str">
            <v>嵌顿疝手法复位</v>
          </cell>
          <cell r="J2906" t="str">
            <v>医保</v>
          </cell>
          <cell r="K2906" t="str">
            <v>次</v>
          </cell>
          <cell r="L2906" t="str">
            <v/>
          </cell>
          <cell r="M2906" t="str">
            <v/>
          </cell>
        </row>
        <row r="2907">
          <cell r="H2907" t="str">
            <v>310903013</v>
          </cell>
          <cell r="I2907" t="str">
            <v>肠套叠充气造影及整复</v>
          </cell>
          <cell r="J2907" t="str">
            <v>医保</v>
          </cell>
          <cell r="K2907" t="str">
            <v>次</v>
          </cell>
          <cell r="L2907" t="str">
            <v>含临床操作及注气设备使用。</v>
          </cell>
          <cell r="M2907" t="str">
            <v/>
          </cell>
        </row>
        <row r="2908">
          <cell r="H2908" t="str">
            <v>310903014</v>
          </cell>
          <cell r="I2908" t="str">
            <v>胶囊内镜检查</v>
          </cell>
          <cell r="J2908" t="str">
            <v>医保</v>
          </cell>
          <cell r="K2908" t="str">
            <v>次</v>
          </cell>
          <cell r="L2908" t="str">
            <v>含检查留测、图像分析、图文报告。</v>
          </cell>
          <cell r="M2908" t="str">
            <v/>
          </cell>
        </row>
        <row r="2909">
          <cell r="H2909" t="str">
            <v>310903015S</v>
          </cell>
          <cell r="I2909" t="str">
            <v>超声肠镜检查</v>
          </cell>
          <cell r="J2909" t="str">
            <v>医保</v>
          </cell>
          <cell r="K2909" t="str">
            <v>次</v>
          </cell>
          <cell r="L2909" t="str">
            <v>含活检、刷检。</v>
          </cell>
          <cell r="M2909" t="str">
            <v>超声水囊</v>
          </cell>
        </row>
        <row r="2910">
          <cell r="H2910" t="str">
            <v>310903016S-1</v>
          </cell>
          <cell r="I2910" t="str">
            <v>单气囊小肠镜检查</v>
          </cell>
          <cell r="J2910" t="str">
            <v>医保</v>
          </cell>
          <cell r="K2910" t="str">
            <v>次</v>
          </cell>
          <cell r="L2910" t="str">
            <v>含活检、刷检。</v>
          </cell>
          <cell r="M2910" t="str">
            <v>一次性套管、气囊</v>
          </cell>
        </row>
        <row r="2911">
          <cell r="H2911" t="str">
            <v>310903017S</v>
          </cell>
          <cell r="I2911" t="str">
            <v>疝气手法复位</v>
          </cell>
          <cell r="J2911" t="str">
            <v>医保</v>
          </cell>
          <cell r="K2911" t="str">
            <v>次</v>
          </cell>
          <cell r="L2911" t="str">
            <v/>
          </cell>
          <cell r="M2911" t="str">
            <v/>
          </cell>
        </row>
        <row r="2912">
          <cell r="H2912" t="str">
            <v>310903018S</v>
          </cell>
          <cell r="I2912" t="str">
            <v>经电子内镜消化道黏膜剥离术(ESD)</v>
          </cell>
          <cell r="J2912" t="str">
            <v>医保</v>
          </cell>
          <cell r="K2912" t="str">
            <v>次</v>
          </cell>
          <cell r="L2912" t="str">
            <v>经内镜检查寻查肿物，于肿物基底部注射，抬举肿物，进行肿物剥离。不含内镜检查。</v>
          </cell>
          <cell r="M2912" t="str">
            <v/>
          </cell>
        </row>
        <row r="2913">
          <cell r="H2913" t="str">
            <v>310904001</v>
          </cell>
          <cell r="I2913" t="str">
            <v>直肠镜检查</v>
          </cell>
          <cell r="J2913" t="str">
            <v>医保</v>
          </cell>
          <cell r="K2913" t="str">
            <v>次</v>
          </cell>
          <cell r="L2913" t="str">
            <v>含活检。</v>
          </cell>
          <cell r="M2913" t="str">
            <v>一次性内窥镜护套</v>
          </cell>
        </row>
        <row r="2914">
          <cell r="H2914" t="str">
            <v>310904002</v>
          </cell>
          <cell r="I2914" t="str">
            <v>肛门直肠测压</v>
          </cell>
          <cell r="J2914" t="str">
            <v>医保</v>
          </cell>
          <cell r="K2914" t="str">
            <v>次</v>
          </cell>
          <cell r="L2914" t="str">
            <v>含直肠5-10cm置气囊、肛门内括约肌置气囊、直肠气囊充气加压、扫描计录曲线、内括约肌松弛反射、肛门内括约肌长度、最大缩窄压、最大耐宽量、最小感应阈测定。</v>
          </cell>
          <cell r="M2914" t="str">
            <v/>
          </cell>
        </row>
        <row r="2915">
          <cell r="H2915" t="str">
            <v>310904002-1</v>
          </cell>
          <cell r="I2915" t="str">
            <v>高分辨率肛门直肠测压</v>
          </cell>
          <cell r="J2915" t="str">
            <v>医保</v>
          </cell>
          <cell r="K2915" t="str">
            <v>次</v>
          </cell>
          <cell r="L2915" t="str">
            <v/>
          </cell>
          <cell r="M2915" t="str">
            <v/>
          </cell>
        </row>
        <row r="2916">
          <cell r="H2916" t="str">
            <v>310904003</v>
          </cell>
          <cell r="I2916" t="str">
            <v>肛门镜活检</v>
          </cell>
          <cell r="J2916" t="str">
            <v>医保</v>
          </cell>
          <cell r="K2916" t="str">
            <v>次</v>
          </cell>
          <cell r="L2916" t="str">
            <v>含检查、穿刺。</v>
          </cell>
          <cell r="M2916" t="str">
            <v/>
          </cell>
        </row>
        <row r="2917">
          <cell r="H2917" t="str">
            <v>310904003-1</v>
          </cell>
          <cell r="I2917" t="str">
            <v>肛门镜检查</v>
          </cell>
          <cell r="J2917" t="str">
            <v>医保</v>
          </cell>
          <cell r="K2917" t="str">
            <v>次</v>
          </cell>
          <cell r="L2917" t="str">
            <v>不含活检、穿刺。</v>
          </cell>
          <cell r="M2917" t="str">
            <v/>
          </cell>
        </row>
        <row r="2918">
          <cell r="H2918" t="str">
            <v>310904003-2</v>
          </cell>
          <cell r="I2918" t="str">
            <v>电子肛门镜活检</v>
          </cell>
          <cell r="J2918" t="str">
            <v>医保</v>
          </cell>
          <cell r="K2918" t="str">
            <v>次</v>
          </cell>
          <cell r="L2918" t="str">
            <v>含检查、穿刺。</v>
          </cell>
          <cell r="M2918" t="str">
            <v/>
          </cell>
        </row>
        <row r="2919">
          <cell r="H2919" t="str">
            <v>310904003-3</v>
          </cell>
          <cell r="I2919" t="str">
            <v>电子肛门镜检查</v>
          </cell>
          <cell r="J2919" t="str">
            <v>医保</v>
          </cell>
          <cell r="K2919" t="str">
            <v>次</v>
          </cell>
          <cell r="L2919" t="str">
            <v>不含活检、穿刺。</v>
          </cell>
          <cell r="M2919" t="str">
            <v/>
          </cell>
        </row>
        <row r="2920">
          <cell r="H2920" t="str">
            <v>310904004</v>
          </cell>
          <cell r="I2920" t="str">
            <v>肛门指检</v>
          </cell>
          <cell r="J2920" t="str">
            <v>医保</v>
          </cell>
          <cell r="K2920" t="str">
            <v>次</v>
          </cell>
          <cell r="L2920" t="str">
            <v>含直肠指检。</v>
          </cell>
          <cell r="M2920" t="str">
            <v/>
          </cell>
        </row>
        <row r="2921">
          <cell r="H2921" t="str">
            <v>310904004-1</v>
          </cell>
          <cell r="I2921" t="str">
            <v>肛门上药</v>
          </cell>
          <cell r="J2921" t="str">
            <v>医保</v>
          </cell>
          <cell r="K2921" t="str">
            <v>次</v>
          </cell>
          <cell r="L2921" t="str">
            <v/>
          </cell>
          <cell r="M2921" t="str">
            <v/>
          </cell>
        </row>
        <row r="2922">
          <cell r="H2922" t="str">
            <v>310904005</v>
          </cell>
          <cell r="I2922" t="str">
            <v>肛直肠肌电测量</v>
          </cell>
          <cell r="J2922" t="str">
            <v>医保</v>
          </cell>
          <cell r="K2922" t="str">
            <v>次</v>
          </cell>
          <cell r="L2922" t="str">
            <v/>
          </cell>
          <cell r="M2922" t="str">
            <v/>
          </cell>
        </row>
        <row r="2923">
          <cell r="H2923" t="str">
            <v>310904006</v>
          </cell>
          <cell r="I2923" t="str">
            <v>直肠肛门特殊治疗(冷冻法)</v>
          </cell>
          <cell r="J2923" t="str">
            <v>医保</v>
          </cell>
          <cell r="K2923" t="str">
            <v>次</v>
          </cell>
          <cell r="L2923" t="str">
            <v/>
          </cell>
          <cell r="M2923" t="str">
            <v/>
          </cell>
        </row>
        <row r="2924">
          <cell r="H2924" t="str">
            <v>310904006-1</v>
          </cell>
          <cell r="I2924" t="str">
            <v>直肠肛门特殊治疗加收(微波)</v>
          </cell>
          <cell r="J2924" t="str">
            <v>医保</v>
          </cell>
          <cell r="K2924" t="str">
            <v>次</v>
          </cell>
          <cell r="L2924" t="str">
            <v/>
          </cell>
          <cell r="M2924" t="str">
            <v/>
          </cell>
        </row>
        <row r="2925">
          <cell r="H2925" t="str">
            <v>310904006-2</v>
          </cell>
          <cell r="I2925" t="str">
            <v>直肠肛门特殊治疗加收(激光)</v>
          </cell>
          <cell r="J2925" t="str">
            <v>医保</v>
          </cell>
          <cell r="K2925" t="str">
            <v>次</v>
          </cell>
          <cell r="L2925" t="str">
            <v/>
          </cell>
          <cell r="M2925" t="str">
            <v/>
          </cell>
        </row>
        <row r="2926">
          <cell r="H2926" t="str">
            <v>310904007</v>
          </cell>
          <cell r="I2926" t="str">
            <v>肛门皮下组织美兰注射神经阻滞术</v>
          </cell>
          <cell r="J2926" t="str">
            <v>医保</v>
          </cell>
          <cell r="K2926" t="str">
            <v>次</v>
          </cell>
          <cell r="L2926" t="str">
            <v/>
          </cell>
          <cell r="M2926" t="str">
            <v/>
          </cell>
        </row>
        <row r="2927">
          <cell r="H2927" t="str">
            <v>310904008</v>
          </cell>
          <cell r="I2927" t="str">
            <v>便秘及腹泻的生物反馈治疗</v>
          </cell>
          <cell r="J2927" t="str">
            <v>医保</v>
          </cell>
          <cell r="K2927" t="str">
            <v>次</v>
          </cell>
          <cell r="L2927" t="str">
            <v/>
          </cell>
          <cell r="M2927" t="str">
            <v/>
          </cell>
        </row>
        <row r="2928">
          <cell r="H2928" t="str">
            <v>310904009S</v>
          </cell>
          <cell r="I2928" t="str">
            <v>直肠粘膜吸取术</v>
          </cell>
          <cell r="J2928" t="str">
            <v>医保</v>
          </cell>
          <cell r="K2928" t="str">
            <v>次</v>
          </cell>
          <cell r="L2928" t="str">
            <v/>
          </cell>
          <cell r="M2928" t="str">
            <v/>
          </cell>
        </row>
        <row r="2929">
          <cell r="H2929" t="str">
            <v>310904010S</v>
          </cell>
          <cell r="I2929" t="str">
            <v>婴儿脐疝封脐治疗</v>
          </cell>
          <cell r="J2929" t="str">
            <v>医保</v>
          </cell>
          <cell r="K2929" t="str">
            <v>次</v>
          </cell>
          <cell r="L2929" t="str">
            <v/>
          </cell>
          <cell r="M2929" t="str">
            <v/>
          </cell>
        </row>
        <row r="2930">
          <cell r="H2930" t="str">
            <v>310905001</v>
          </cell>
          <cell r="I2930" t="str">
            <v>腹腔穿刺术</v>
          </cell>
          <cell r="J2930" t="str">
            <v>医保</v>
          </cell>
          <cell r="K2930" t="str">
            <v>次</v>
          </cell>
          <cell r="L2930" t="str">
            <v>含抽液、注药，诊断性腹穿。</v>
          </cell>
          <cell r="M2930" t="str">
            <v/>
          </cell>
        </row>
        <row r="2931">
          <cell r="H2931" t="str">
            <v>310905002</v>
          </cell>
          <cell r="I2931" t="str">
            <v>腹水直接回输治疗</v>
          </cell>
          <cell r="J2931" t="str">
            <v>医保</v>
          </cell>
          <cell r="K2931" t="str">
            <v>次</v>
          </cell>
          <cell r="L2931" t="str">
            <v/>
          </cell>
          <cell r="M2931" t="str">
            <v/>
          </cell>
        </row>
        <row r="2932">
          <cell r="H2932" t="str">
            <v>310905002-1</v>
          </cell>
          <cell r="I2932" t="str">
            <v>腹水超滤回输治疗</v>
          </cell>
          <cell r="J2932" t="str">
            <v>医保</v>
          </cell>
          <cell r="K2932" t="str">
            <v>次</v>
          </cell>
          <cell r="L2932" t="str">
            <v/>
          </cell>
          <cell r="M2932" t="str">
            <v/>
          </cell>
        </row>
        <row r="2933">
          <cell r="H2933" t="str">
            <v>310905003</v>
          </cell>
          <cell r="I2933" t="str">
            <v>肝穿刺术</v>
          </cell>
          <cell r="J2933" t="str">
            <v>医保</v>
          </cell>
          <cell r="K2933" t="str">
            <v>次</v>
          </cell>
          <cell r="L2933" t="str">
            <v>含取活检。</v>
          </cell>
          <cell r="M2933" t="str">
            <v>活检针</v>
          </cell>
        </row>
        <row r="2934">
          <cell r="H2934" t="str">
            <v>310905004</v>
          </cell>
          <cell r="I2934" t="str">
            <v>经皮肝穿刺门静脉插管术</v>
          </cell>
          <cell r="J2934" t="str">
            <v>医保</v>
          </cell>
          <cell r="K2934" t="str">
            <v>次</v>
          </cell>
          <cell r="L2934" t="str">
            <v/>
          </cell>
          <cell r="M2934" t="str">
            <v/>
          </cell>
        </row>
        <row r="2935">
          <cell r="H2935" t="str">
            <v>310905004-1</v>
          </cell>
          <cell r="I2935" t="str">
            <v>经皮肝穿刺门静脉插管化疗术</v>
          </cell>
          <cell r="J2935" t="str">
            <v>医保</v>
          </cell>
          <cell r="K2935" t="str">
            <v>次</v>
          </cell>
          <cell r="L2935" t="str">
            <v/>
          </cell>
          <cell r="M2935" t="str">
            <v/>
          </cell>
        </row>
        <row r="2936">
          <cell r="H2936" t="str">
            <v>310905004-2</v>
          </cell>
          <cell r="I2936" t="str">
            <v>经皮肝穿刺门静脉插管栓塞术</v>
          </cell>
          <cell r="J2936" t="str">
            <v>医保</v>
          </cell>
          <cell r="K2936" t="str">
            <v>次</v>
          </cell>
          <cell r="L2936" t="str">
            <v/>
          </cell>
          <cell r="M2936" t="str">
            <v/>
          </cell>
        </row>
        <row r="2937">
          <cell r="H2937" t="str">
            <v>310905005</v>
          </cell>
          <cell r="I2937" t="str">
            <v>经皮穿刺肝肿物特殊治疗</v>
          </cell>
          <cell r="J2937" t="str">
            <v>医保</v>
          </cell>
          <cell r="K2937" t="str">
            <v>次</v>
          </cell>
          <cell r="L2937" t="str">
            <v/>
          </cell>
          <cell r="M2937" t="str">
            <v/>
          </cell>
        </row>
        <row r="2938">
          <cell r="H2938" t="str">
            <v>310905005-1</v>
          </cell>
          <cell r="I2938" t="str">
            <v>经皮穿刺肝肿物激光治疗</v>
          </cell>
          <cell r="J2938" t="str">
            <v>医保</v>
          </cell>
          <cell r="K2938" t="str">
            <v>次</v>
          </cell>
          <cell r="L2938" t="str">
            <v/>
          </cell>
          <cell r="M2938" t="str">
            <v/>
          </cell>
        </row>
        <row r="2939">
          <cell r="H2939" t="str">
            <v>310905005-1/1</v>
          </cell>
          <cell r="I2939" t="str">
            <v>经皮穿刺各种实体肿瘤激光治疗</v>
          </cell>
          <cell r="J2939" t="str">
            <v>医保</v>
          </cell>
          <cell r="K2939" t="str">
            <v>次</v>
          </cell>
          <cell r="L2939" t="str">
            <v/>
          </cell>
          <cell r="M2939" t="str">
            <v/>
          </cell>
        </row>
        <row r="2940">
          <cell r="H2940" t="str">
            <v>310905005-1/2</v>
          </cell>
          <cell r="I2940" t="str">
            <v>经皮穿刺单个肿瘤激光治疗加收(3cm以上)</v>
          </cell>
          <cell r="J2940" t="str">
            <v>医保</v>
          </cell>
          <cell r="K2940" t="str">
            <v>次</v>
          </cell>
          <cell r="L2940" t="str">
            <v/>
          </cell>
          <cell r="M2940" t="str">
            <v/>
          </cell>
        </row>
        <row r="2941">
          <cell r="H2941" t="str">
            <v>310905005-1/3</v>
          </cell>
          <cell r="I2941" t="str">
            <v>经皮穿刺多发肿瘤激光治疗加收(每增加一个)</v>
          </cell>
          <cell r="J2941" t="str">
            <v>医保</v>
          </cell>
          <cell r="K2941" t="str">
            <v>个</v>
          </cell>
          <cell r="L2941" t="str">
            <v/>
          </cell>
          <cell r="M2941" t="str">
            <v/>
          </cell>
        </row>
        <row r="2942">
          <cell r="H2942" t="str">
            <v>310905005-2</v>
          </cell>
          <cell r="I2942" t="str">
            <v>经皮穿刺肝肿物微波治疗</v>
          </cell>
          <cell r="J2942" t="str">
            <v>医保</v>
          </cell>
          <cell r="K2942" t="str">
            <v>次</v>
          </cell>
          <cell r="L2942" t="str">
            <v/>
          </cell>
          <cell r="M2942" t="str">
            <v/>
          </cell>
        </row>
        <row r="2943">
          <cell r="H2943" t="str">
            <v>310905005-2/1</v>
          </cell>
          <cell r="I2943" t="str">
            <v>经皮穿刺各种实体肿瘤微波治疗</v>
          </cell>
          <cell r="J2943" t="str">
            <v>医保</v>
          </cell>
          <cell r="K2943" t="str">
            <v>次</v>
          </cell>
          <cell r="L2943" t="str">
            <v/>
          </cell>
          <cell r="M2943" t="str">
            <v/>
          </cell>
        </row>
        <row r="2944">
          <cell r="H2944" t="str">
            <v>310905005-2/2</v>
          </cell>
          <cell r="I2944" t="str">
            <v>经皮穿刺单个肿瘤微波治疗加收(3cm以上)</v>
          </cell>
          <cell r="J2944" t="str">
            <v>医保</v>
          </cell>
          <cell r="K2944" t="str">
            <v>次</v>
          </cell>
          <cell r="L2944" t="str">
            <v/>
          </cell>
          <cell r="M2944" t="str">
            <v/>
          </cell>
        </row>
        <row r="2945">
          <cell r="H2945" t="str">
            <v>310905005-2/3</v>
          </cell>
          <cell r="I2945" t="str">
            <v>经皮穿刺多发肿瘤微波治疗加收(每增加一个)</v>
          </cell>
          <cell r="J2945" t="str">
            <v>医保</v>
          </cell>
          <cell r="K2945" t="str">
            <v>个</v>
          </cell>
          <cell r="L2945" t="str">
            <v/>
          </cell>
          <cell r="M2945" t="str">
            <v/>
          </cell>
        </row>
        <row r="2946">
          <cell r="H2946" t="str">
            <v>310905005-3</v>
          </cell>
          <cell r="I2946" t="str">
            <v>经皮穿刺肝肿物药物注射治疗</v>
          </cell>
          <cell r="J2946" t="str">
            <v>医保</v>
          </cell>
          <cell r="K2946" t="str">
            <v>次</v>
          </cell>
          <cell r="L2946" t="str">
            <v/>
          </cell>
          <cell r="M2946" t="str">
            <v/>
          </cell>
        </row>
        <row r="2947">
          <cell r="H2947" t="str">
            <v>310905005-3/1</v>
          </cell>
          <cell r="I2947" t="str">
            <v>经皮穿刺各种实体肿瘤药物注射治疗</v>
          </cell>
          <cell r="J2947" t="str">
            <v>医保</v>
          </cell>
          <cell r="K2947" t="str">
            <v>次</v>
          </cell>
          <cell r="L2947" t="str">
            <v/>
          </cell>
          <cell r="M2947" t="str">
            <v/>
          </cell>
        </row>
        <row r="2948">
          <cell r="H2948" t="str">
            <v>310905005-3/2</v>
          </cell>
          <cell r="I2948" t="str">
            <v>经皮穿刺单个肿瘤药物注射治疗加收(3cm以上)</v>
          </cell>
          <cell r="J2948" t="str">
            <v>医保</v>
          </cell>
          <cell r="K2948" t="str">
            <v>次</v>
          </cell>
          <cell r="L2948" t="str">
            <v/>
          </cell>
          <cell r="M2948" t="str">
            <v/>
          </cell>
        </row>
        <row r="2949">
          <cell r="H2949" t="str">
            <v>310905005-3/3</v>
          </cell>
          <cell r="I2949" t="str">
            <v>经皮穿刺多发肿瘤药物注射治疗加收(每增加一个)</v>
          </cell>
          <cell r="J2949" t="str">
            <v>医保</v>
          </cell>
          <cell r="K2949" t="str">
            <v>个</v>
          </cell>
          <cell r="L2949" t="str">
            <v/>
          </cell>
          <cell r="M2949" t="str">
            <v/>
          </cell>
        </row>
        <row r="2950">
          <cell r="H2950" t="str">
            <v>310905005-4</v>
          </cell>
          <cell r="I2950" t="str">
            <v>经皮穿刺肝肿物90钇治疗</v>
          </cell>
          <cell r="J2950" t="str">
            <v>医保</v>
          </cell>
          <cell r="K2950" t="str">
            <v>次</v>
          </cell>
          <cell r="L2950" t="str">
            <v/>
          </cell>
          <cell r="M2950" t="str">
            <v/>
          </cell>
        </row>
        <row r="2951">
          <cell r="H2951" t="str">
            <v>310905005-4/1</v>
          </cell>
          <cell r="I2951" t="str">
            <v>经皮穿刺各种实体肿瘤90钇治疗</v>
          </cell>
          <cell r="J2951" t="str">
            <v>医保</v>
          </cell>
          <cell r="K2951" t="str">
            <v>次</v>
          </cell>
          <cell r="L2951" t="str">
            <v/>
          </cell>
          <cell r="M2951" t="str">
            <v/>
          </cell>
        </row>
        <row r="2952">
          <cell r="H2952" t="str">
            <v>310905005-4/2</v>
          </cell>
          <cell r="I2952" t="str">
            <v>经皮穿刺单个肿瘤90钇治疗加收（3cm以上)</v>
          </cell>
          <cell r="J2952" t="str">
            <v>医保</v>
          </cell>
          <cell r="K2952" t="str">
            <v>次</v>
          </cell>
          <cell r="L2952" t="str">
            <v/>
          </cell>
          <cell r="M2952" t="str">
            <v/>
          </cell>
        </row>
        <row r="2953">
          <cell r="H2953" t="str">
            <v>310905005-4/3</v>
          </cell>
          <cell r="I2953" t="str">
            <v>经皮穿刺多发肿瘤90钇治疗加收（每增加一个)</v>
          </cell>
          <cell r="J2953" t="str">
            <v>医保</v>
          </cell>
          <cell r="K2953" t="str">
            <v>个</v>
          </cell>
          <cell r="L2953" t="str">
            <v/>
          </cell>
          <cell r="M2953" t="str">
            <v/>
          </cell>
        </row>
        <row r="2954">
          <cell r="H2954" t="str">
            <v>310905005-5</v>
          </cell>
          <cell r="I2954" t="str">
            <v>经皮穿刺肝肿物射频治疗</v>
          </cell>
          <cell r="J2954" t="str">
            <v>医保</v>
          </cell>
          <cell r="K2954" t="str">
            <v>次</v>
          </cell>
          <cell r="L2954" t="str">
            <v/>
          </cell>
          <cell r="M2954" t="str">
            <v>射频导管、动脉穿刺套针</v>
          </cell>
        </row>
        <row r="2955">
          <cell r="H2955" t="str">
            <v>310905005-5/1</v>
          </cell>
          <cell r="I2955" t="str">
            <v>经皮穿刺各种实体肿瘤射频治疗</v>
          </cell>
          <cell r="J2955" t="str">
            <v>医保</v>
          </cell>
          <cell r="K2955" t="str">
            <v>次</v>
          </cell>
          <cell r="L2955" t="str">
            <v/>
          </cell>
          <cell r="M2955" t="str">
            <v>射频导管、动脉穿刺套针</v>
          </cell>
        </row>
        <row r="2956">
          <cell r="H2956" t="str">
            <v>310905005-5/2</v>
          </cell>
          <cell r="I2956" t="str">
            <v>经皮穿刺单个肿瘤射频治疗加收(3cm以上)</v>
          </cell>
          <cell r="J2956" t="str">
            <v>医保</v>
          </cell>
          <cell r="K2956" t="str">
            <v>次</v>
          </cell>
          <cell r="L2956" t="str">
            <v/>
          </cell>
          <cell r="M2956" t="str">
            <v/>
          </cell>
        </row>
        <row r="2957">
          <cell r="H2957" t="str">
            <v>310905005-5/3</v>
          </cell>
          <cell r="I2957" t="str">
            <v>经皮穿刺多发肿瘤射频治疗加收(每增加一个)</v>
          </cell>
          <cell r="J2957" t="str">
            <v>医保</v>
          </cell>
          <cell r="K2957" t="str">
            <v>个</v>
          </cell>
          <cell r="L2957" t="str">
            <v/>
          </cell>
          <cell r="M2957" t="str">
            <v/>
          </cell>
        </row>
        <row r="2958">
          <cell r="H2958" t="str">
            <v>310905005-6</v>
          </cell>
          <cell r="I2958" t="str">
            <v>经皮穿刺肝肿物冷冻治疗</v>
          </cell>
          <cell r="J2958" t="str">
            <v>医保</v>
          </cell>
          <cell r="K2958" t="str">
            <v>次</v>
          </cell>
          <cell r="L2958" t="str">
            <v/>
          </cell>
          <cell r="M2958" t="str">
            <v>冷冻电极</v>
          </cell>
        </row>
        <row r="2959">
          <cell r="H2959" t="str">
            <v>310905005-6/1</v>
          </cell>
          <cell r="I2959" t="str">
            <v>经皮穿刺各种实体肿瘤冷冻治疗</v>
          </cell>
          <cell r="J2959" t="str">
            <v>医保</v>
          </cell>
          <cell r="K2959" t="str">
            <v>次</v>
          </cell>
          <cell r="L2959" t="str">
            <v/>
          </cell>
          <cell r="M2959" t="str">
            <v>冷冻电极</v>
          </cell>
        </row>
        <row r="2960">
          <cell r="H2960" t="str">
            <v>310905005-6/2</v>
          </cell>
          <cell r="I2960" t="str">
            <v>经皮穿刺单个肿瘤冷冻治疗加收(3cm以上)</v>
          </cell>
          <cell r="J2960" t="str">
            <v>医保</v>
          </cell>
          <cell r="K2960" t="str">
            <v>次</v>
          </cell>
          <cell r="L2960" t="str">
            <v/>
          </cell>
          <cell r="M2960" t="str">
            <v/>
          </cell>
        </row>
        <row r="2961">
          <cell r="H2961" t="str">
            <v>310905005-6/3</v>
          </cell>
          <cell r="I2961" t="str">
            <v>经皮穿刺多发肿瘤冷冻治疗加收(每增加一个)</v>
          </cell>
          <cell r="J2961" t="str">
            <v>医保</v>
          </cell>
          <cell r="K2961" t="str">
            <v>个</v>
          </cell>
          <cell r="L2961" t="str">
            <v/>
          </cell>
          <cell r="M2961" t="str">
            <v/>
          </cell>
        </row>
        <row r="2962">
          <cell r="H2962" t="str">
            <v>310905006</v>
          </cell>
          <cell r="I2962" t="str">
            <v>胆道镜检查</v>
          </cell>
          <cell r="J2962" t="str">
            <v>医保</v>
          </cell>
          <cell r="K2962" t="str">
            <v>次</v>
          </cell>
          <cell r="L2962" t="str">
            <v/>
          </cell>
          <cell r="M2962" t="str">
            <v/>
          </cell>
        </row>
        <row r="2963">
          <cell r="H2963" t="str">
            <v>310905006-1</v>
          </cell>
          <cell r="I2963" t="str">
            <v>超选择造影的胆道镜检查</v>
          </cell>
          <cell r="J2963" t="str">
            <v>医保</v>
          </cell>
          <cell r="K2963" t="str">
            <v>次</v>
          </cell>
          <cell r="L2963" t="str">
            <v/>
          </cell>
          <cell r="M2963" t="str">
            <v/>
          </cell>
        </row>
        <row r="2964">
          <cell r="H2964" t="str">
            <v>310905007</v>
          </cell>
          <cell r="I2964" t="str">
            <v>腹腔镜探查术</v>
          </cell>
          <cell r="J2964" t="str">
            <v>医保</v>
          </cell>
          <cell r="K2964" t="str">
            <v>次</v>
          </cell>
          <cell r="L2964" t="str">
            <v>探查腹腔、腹盆腔或腹膜外。必要时于病变部位取活体组织，含活检。不含监护、病理学检查。</v>
          </cell>
          <cell r="M2964" t="str">
            <v/>
          </cell>
        </row>
        <row r="2965">
          <cell r="H2965" t="str">
            <v>310905008</v>
          </cell>
          <cell r="I2965" t="str">
            <v>膈下脓肿穿刺引流术</v>
          </cell>
          <cell r="J2965" t="str">
            <v>医保</v>
          </cell>
          <cell r="K2965" t="str">
            <v>次</v>
          </cell>
          <cell r="L2965" t="str">
            <v>不含超声定位引导。</v>
          </cell>
          <cell r="M2965" t="str">
            <v/>
          </cell>
        </row>
        <row r="2966">
          <cell r="H2966" t="str">
            <v>310905008-1</v>
          </cell>
          <cell r="I2966" t="str">
            <v>腹腔脓肿穿刺引流术</v>
          </cell>
          <cell r="J2966" t="str">
            <v>医保</v>
          </cell>
          <cell r="K2966" t="str">
            <v>次</v>
          </cell>
          <cell r="L2966" t="str">
            <v>不含超声定位引导。</v>
          </cell>
          <cell r="M2966" t="str">
            <v/>
          </cell>
        </row>
        <row r="2967">
          <cell r="H2967" t="str">
            <v>310905008-2</v>
          </cell>
          <cell r="I2967" t="str">
            <v>胆汁穿刺引流术</v>
          </cell>
          <cell r="J2967" t="str">
            <v>医保</v>
          </cell>
          <cell r="K2967" t="str">
            <v>次</v>
          </cell>
          <cell r="L2967" t="str">
            <v>不含超声定位引导。</v>
          </cell>
          <cell r="M2967" t="str">
            <v/>
          </cell>
        </row>
        <row r="2968">
          <cell r="H2968" t="str">
            <v>310905009</v>
          </cell>
          <cell r="I2968" t="str">
            <v>肝囊肿硬化剂注射治疗</v>
          </cell>
          <cell r="J2968" t="str">
            <v>医保</v>
          </cell>
          <cell r="K2968" t="str">
            <v>次</v>
          </cell>
          <cell r="L2968" t="str">
            <v>不含超声定位引导。</v>
          </cell>
          <cell r="M2968" t="str">
            <v/>
          </cell>
        </row>
        <row r="2969">
          <cell r="H2969" t="str">
            <v>310905009-1</v>
          </cell>
          <cell r="I2969" t="str">
            <v>体内各种器官囊肿硬化剂注射治疗</v>
          </cell>
          <cell r="J2969" t="str">
            <v>医保</v>
          </cell>
          <cell r="K2969" t="str">
            <v>次</v>
          </cell>
          <cell r="L2969" t="str">
            <v>不含超声定位引导。</v>
          </cell>
          <cell r="M2969" t="str">
            <v/>
          </cell>
        </row>
        <row r="2970">
          <cell r="H2970" t="str">
            <v>310905010</v>
          </cell>
          <cell r="I2970" t="str">
            <v>经皮肝穿胆道引流术(PTCD)</v>
          </cell>
          <cell r="J2970" t="str">
            <v>医保</v>
          </cell>
          <cell r="K2970" t="str">
            <v>次</v>
          </cell>
          <cell r="L2970" t="str">
            <v>不含超声定位引导或X线引导。</v>
          </cell>
          <cell r="M2970" t="str">
            <v>导管</v>
          </cell>
        </row>
        <row r="2971">
          <cell r="H2971" t="str">
            <v>310905011</v>
          </cell>
          <cell r="I2971" t="str">
            <v>经内镜胆管内引流术＋支架置入术</v>
          </cell>
          <cell r="J2971" t="str">
            <v>医保</v>
          </cell>
          <cell r="K2971" t="str">
            <v>次</v>
          </cell>
          <cell r="L2971" t="str">
            <v>不含X线监视。</v>
          </cell>
          <cell r="M2971" t="str">
            <v>支架、导管、导丝、球囊扩张器</v>
          </cell>
        </row>
        <row r="2972">
          <cell r="H2972" t="str">
            <v>310905011-1</v>
          </cell>
          <cell r="I2972" t="str">
            <v>经内镜胆管内支架取出术</v>
          </cell>
          <cell r="J2972" t="str">
            <v>医保</v>
          </cell>
          <cell r="K2972" t="str">
            <v>次</v>
          </cell>
          <cell r="L2972" t="str">
            <v/>
          </cell>
          <cell r="M2972" t="str">
            <v>支架、导管、导丝、球囊扩张器</v>
          </cell>
        </row>
        <row r="2973">
          <cell r="H2973" t="str">
            <v>310905012</v>
          </cell>
          <cell r="I2973" t="str">
            <v>经内镜鼻胆管引流术(ENBD)</v>
          </cell>
          <cell r="J2973" t="str">
            <v>医保</v>
          </cell>
          <cell r="K2973" t="str">
            <v>次</v>
          </cell>
          <cell r="L2973" t="str">
            <v>不含X线监视。</v>
          </cell>
          <cell r="M2973" t="str">
            <v>导管、导丝、球囊扩张器</v>
          </cell>
        </row>
        <row r="2974">
          <cell r="H2974" t="str">
            <v>310905013</v>
          </cell>
          <cell r="I2974" t="str">
            <v>经胆道镜瘘管取石术</v>
          </cell>
          <cell r="J2974" t="str">
            <v>医保</v>
          </cell>
          <cell r="K2974" t="str">
            <v>次</v>
          </cell>
          <cell r="L2974" t="str">
            <v/>
          </cell>
          <cell r="M2974" t="str">
            <v>网蓝、球囊扩张器</v>
          </cell>
        </row>
        <row r="2975">
          <cell r="H2975" t="str">
            <v>310905013-1</v>
          </cell>
          <cell r="I2975" t="str">
            <v>经胆道镜肝内胆道取石术</v>
          </cell>
          <cell r="J2975" t="str">
            <v>医保</v>
          </cell>
          <cell r="K2975" t="str">
            <v>次</v>
          </cell>
          <cell r="L2975" t="str">
            <v/>
          </cell>
          <cell r="M2975" t="str">
            <v>网蓝、球囊扩张器</v>
          </cell>
        </row>
        <row r="2976">
          <cell r="H2976" t="str">
            <v>310905013-2</v>
          </cell>
          <cell r="I2976" t="str">
            <v>经胆道镜肝外胆道取石术</v>
          </cell>
          <cell r="J2976" t="str">
            <v>医保</v>
          </cell>
          <cell r="K2976" t="str">
            <v>次</v>
          </cell>
          <cell r="L2976" t="str">
            <v/>
          </cell>
          <cell r="M2976" t="str">
            <v>网蓝、球囊扩张器</v>
          </cell>
        </row>
        <row r="2977">
          <cell r="H2977" t="str">
            <v>310905014</v>
          </cell>
          <cell r="I2977" t="str">
            <v>经胆道镜胆道结石取出术</v>
          </cell>
          <cell r="J2977" t="str">
            <v>医保</v>
          </cell>
          <cell r="K2977" t="str">
            <v>次</v>
          </cell>
          <cell r="L2977" t="str">
            <v>含插管引流。</v>
          </cell>
          <cell r="M2977" t="str">
            <v>网蓝、球囊扩张器</v>
          </cell>
        </row>
        <row r="2978">
          <cell r="H2978" t="str">
            <v>310905015</v>
          </cell>
          <cell r="I2978" t="str">
            <v>经皮胆囊超声碎石取石术</v>
          </cell>
          <cell r="J2978" t="str">
            <v>医保</v>
          </cell>
          <cell r="K2978" t="str">
            <v>次</v>
          </cell>
          <cell r="L2978" t="str">
            <v>含胆囊穿刺后超声碎石、取出结石；不含超声引导。</v>
          </cell>
          <cell r="M2978" t="str">
            <v/>
          </cell>
        </row>
        <row r="2979">
          <cell r="H2979" t="str">
            <v>310905016</v>
          </cell>
          <cell r="I2979" t="str">
            <v>经皮经肝胆道镜取石术</v>
          </cell>
          <cell r="J2979" t="str">
            <v>医保</v>
          </cell>
          <cell r="K2979" t="str">
            <v>次</v>
          </cell>
          <cell r="L2979" t="str">
            <v/>
          </cell>
          <cell r="M2979" t="str">
            <v>支架、网蓝、球囊扩张器</v>
          </cell>
        </row>
        <row r="2980">
          <cell r="H2980" t="str">
            <v>310905017</v>
          </cell>
          <cell r="I2980" t="str">
            <v>经皮经肝胆道镜胆管狭窄内瘘术</v>
          </cell>
          <cell r="J2980" t="str">
            <v>医保</v>
          </cell>
          <cell r="K2980" t="str">
            <v>次</v>
          </cell>
          <cell r="L2980" t="str">
            <v/>
          </cell>
          <cell r="M2980" t="str">
            <v>支架、球囊扩张器、导管、导丝</v>
          </cell>
        </row>
        <row r="2981">
          <cell r="H2981" t="str">
            <v>310905018</v>
          </cell>
          <cell r="I2981" t="str">
            <v>经内镜十二指肠狭窄支架置入术</v>
          </cell>
          <cell r="J2981" t="str">
            <v>医保</v>
          </cell>
          <cell r="K2981" t="str">
            <v>次</v>
          </cell>
          <cell r="L2981" t="str">
            <v>不含X线监视。</v>
          </cell>
          <cell r="M2981" t="str">
            <v>支架、导管、导丝、球囊扩张器</v>
          </cell>
        </row>
        <row r="2982">
          <cell r="H2982" t="str">
            <v>310905019</v>
          </cell>
          <cell r="I2982" t="str">
            <v>经内镜胰管内引流术</v>
          </cell>
          <cell r="J2982" t="str">
            <v>医保</v>
          </cell>
          <cell r="K2982" t="str">
            <v>次</v>
          </cell>
          <cell r="L2982" t="str">
            <v/>
          </cell>
          <cell r="M2982" t="str">
            <v>支架、导管、导丝、球囊扩张器</v>
          </cell>
        </row>
        <row r="2983">
          <cell r="H2983" t="str">
            <v>310905019-1</v>
          </cell>
          <cell r="I2983" t="str">
            <v>经内镜胰腺囊肿内引流术</v>
          </cell>
          <cell r="J2983" t="str">
            <v>医保</v>
          </cell>
          <cell r="K2983" t="str">
            <v>次</v>
          </cell>
          <cell r="L2983" t="str">
            <v/>
          </cell>
          <cell r="M2983" t="str">
            <v>支架、导管、导丝、球囊扩张器</v>
          </cell>
        </row>
        <row r="2984">
          <cell r="H2984" t="str">
            <v>310905020</v>
          </cell>
          <cell r="I2984" t="str">
            <v>经内镜胰胆管扩张术＋支架置入术</v>
          </cell>
          <cell r="J2984" t="str">
            <v>医保</v>
          </cell>
          <cell r="K2984" t="str">
            <v>次</v>
          </cell>
          <cell r="L2984" t="str">
            <v>不含X线监视。</v>
          </cell>
          <cell r="M2984" t="str">
            <v>支架、导管、导丝、球囊扩张器</v>
          </cell>
        </row>
        <row r="2985">
          <cell r="H2985" t="str">
            <v>310905020-1</v>
          </cell>
          <cell r="I2985" t="str">
            <v>经内镜胰胆管扩张术＋支架置入术(胆管、胰管两管同时手术)</v>
          </cell>
          <cell r="J2985" t="str">
            <v>医保</v>
          </cell>
          <cell r="K2985" t="str">
            <v>次</v>
          </cell>
          <cell r="L2985" t="str">
            <v>不含X线监视。</v>
          </cell>
          <cell r="M2985" t="str">
            <v>支架、导管、导丝、球囊扩张器</v>
          </cell>
        </row>
        <row r="2986">
          <cell r="H2986" t="str">
            <v>310905020-2</v>
          </cell>
          <cell r="I2986" t="str">
            <v>经内镜胰胆管支架取出术</v>
          </cell>
          <cell r="J2986" t="str">
            <v>医保</v>
          </cell>
          <cell r="K2986" t="str">
            <v>次</v>
          </cell>
          <cell r="L2986" t="str">
            <v>不含X线监视。</v>
          </cell>
          <cell r="M2986" t="str">
            <v>支架、导管、导丝、球囊扩张器</v>
          </cell>
        </row>
        <row r="2987">
          <cell r="H2987" t="str">
            <v>310905020-3</v>
          </cell>
          <cell r="I2987" t="str">
            <v>经内镜胰胆管支架取出术(胆管、胰管两管同时手术)</v>
          </cell>
          <cell r="J2987" t="str">
            <v>医保</v>
          </cell>
          <cell r="K2987" t="str">
            <v>次</v>
          </cell>
          <cell r="L2987" t="str">
            <v>不含X线监视。</v>
          </cell>
          <cell r="M2987" t="str">
            <v>支架、导管、导丝、球囊扩张器</v>
          </cell>
        </row>
        <row r="2988">
          <cell r="H2988" t="str">
            <v>310905021</v>
          </cell>
          <cell r="I2988" t="str">
            <v>胆道球囊扩张术</v>
          </cell>
          <cell r="J2988" t="str">
            <v>医保</v>
          </cell>
          <cell r="K2988" t="str">
            <v>次</v>
          </cell>
          <cell r="L2988" t="str">
            <v/>
          </cell>
          <cell r="M2988" t="str">
            <v>球囊</v>
          </cell>
        </row>
        <row r="2989">
          <cell r="H2989" t="str">
            <v>310905022</v>
          </cell>
          <cell r="I2989" t="str">
            <v>胆道支架置入术</v>
          </cell>
          <cell r="J2989" t="str">
            <v>医保</v>
          </cell>
          <cell r="K2989" t="str">
            <v>次</v>
          </cell>
          <cell r="L2989" t="str">
            <v/>
          </cell>
          <cell r="M2989" t="str">
            <v>支架</v>
          </cell>
        </row>
        <row r="2990">
          <cell r="H2990" t="str">
            <v>310905022-1</v>
          </cell>
          <cell r="I2990" t="str">
            <v>胆道支架取出术</v>
          </cell>
          <cell r="J2990" t="str">
            <v>医保</v>
          </cell>
          <cell r="K2990" t="str">
            <v>次</v>
          </cell>
          <cell r="L2990" t="str">
            <v/>
          </cell>
          <cell r="M2990" t="str">
            <v/>
          </cell>
        </row>
        <row r="2991">
          <cell r="H2991" t="str">
            <v>310905023</v>
          </cell>
          <cell r="I2991" t="str">
            <v>人工肝治疗</v>
          </cell>
          <cell r="J2991" t="str">
            <v>医保</v>
          </cell>
          <cell r="K2991" t="str">
            <v/>
          </cell>
          <cell r="L2991" t="str">
            <v/>
          </cell>
          <cell r="M2991" t="str">
            <v>滤过器、留置导管、血浆分离器</v>
          </cell>
        </row>
        <row r="2992">
          <cell r="H2992" t="str">
            <v>310905023-1</v>
          </cell>
          <cell r="I2992" t="str">
            <v>持缓式血液滤过透析法</v>
          </cell>
          <cell r="J2992" t="str">
            <v>医保</v>
          </cell>
          <cell r="K2992" t="str">
            <v>次</v>
          </cell>
          <cell r="L2992" t="str">
            <v>治疗时间在12小时以上。</v>
          </cell>
          <cell r="M2992" t="str">
            <v/>
          </cell>
        </row>
        <row r="2993">
          <cell r="H2993" t="str">
            <v>310905023-2</v>
          </cell>
          <cell r="I2993" t="str">
            <v>人工肝机器血浆置换治疗法</v>
          </cell>
          <cell r="J2993" t="str">
            <v>医保</v>
          </cell>
          <cell r="K2993" t="str">
            <v>次</v>
          </cell>
          <cell r="L2993" t="str">
            <v/>
          </cell>
          <cell r="M2993" t="str">
            <v/>
          </cell>
        </row>
        <row r="2994">
          <cell r="H2994" t="str">
            <v>310905024</v>
          </cell>
          <cell r="I2994" t="str">
            <v>经内镜胆/胰管内超声检查术</v>
          </cell>
          <cell r="J2994" t="str">
            <v>医保</v>
          </cell>
          <cell r="K2994" t="str">
            <v>次</v>
          </cell>
          <cell r="L2994" t="str">
            <v>十二指肠镜经口插至乳头部位，置入导丝，将微型超声探头沿导丝经活检通道插入胆管或胰管至病变部位，超声检查。</v>
          </cell>
          <cell r="M2994" t="str">
            <v/>
          </cell>
        </row>
        <row r="2995">
          <cell r="H2995" t="str">
            <v>310905025</v>
          </cell>
          <cell r="I2995" t="str">
            <v>消化道造瘘管换管术</v>
          </cell>
          <cell r="J2995" t="str">
            <v>医保</v>
          </cell>
          <cell r="K2995" t="str">
            <v>次</v>
          </cell>
          <cell r="L2995" t="str">
            <v/>
          </cell>
          <cell r="M2995" t="str">
            <v>造瘘管</v>
          </cell>
        </row>
        <row r="2996">
          <cell r="H2996" t="str">
            <v>310905025-1</v>
          </cell>
          <cell r="I2996" t="str">
            <v>胆道造瘘管换管术</v>
          </cell>
          <cell r="J2996" t="str">
            <v>医保</v>
          </cell>
          <cell r="K2996" t="str">
            <v>次</v>
          </cell>
          <cell r="L2996" t="str">
            <v/>
          </cell>
          <cell r="M2996" t="str">
            <v>造瘘管</v>
          </cell>
        </row>
        <row r="2997">
          <cell r="H2997" t="str">
            <v>310905026S</v>
          </cell>
          <cell r="I2997" t="str">
            <v>肝储备功能测定</v>
          </cell>
          <cell r="J2997" t="str">
            <v>医保</v>
          </cell>
          <cell r="K2997" t="str">
            <v>次</v>
          </cell>
          <cell r="L2997" t="str">
            <v/>
          </cell>
          <cell r="M2997" t="str">
            <v>吲哚菁绿</v>
          </cell>
        </row>
        <row r="2998">
          <cell r="H2998" t="str">
            <v>310905027S</v>
          </cell>
          <cell r="I2998" t="str">
            <v>营养代谢功能测试</v>
          </cell>
          <cell r="J2998" t="str">
            <v>医保</v>
          </cell>
          <cell r="K2998" t="str">
            <v>次</v>
          </cell>
          <cell r="L2998" t="str">
            <v>含营养支持能量测试以及报告，不含肺功能测试。</v>
          </cell>
          <cell r="M2998" t="str">
            <v/>
          </cell>
        </row>
        <row r="2999">
          <cell r="H2999" t="str">
            <v>310905028S</v>
          </cell>
          <cell r="I2999" t="str">
            <v>内镜下胰胆管细胞刷取术</v>
          </cell>
          <cell r="J2999" t="str">
            <v>医保</v>
          </cell>
          <cell r="K2999" t="str">
            <v>次</v>
          </cell>
          <cell r="L2999" t="str">
            <v/>
          </cell>
          <cell r="M2999" t="str">
            <v/>
          </cell>
        </row>
        <row r="3000">
          <cell r="H3000" t="str">
            <v>310905029S</v>
          </cell>
          <cell r="I3000" t="str">
            <v>经口内镜下肌切开术(POEM)</v>
          </cell>
          <cell r="J3000" t="str">
            <v>医保</v>
          </cell>
          <cell r="K3000" t="str">
            <v>次</v>
          </cell>
          <cell r="L3000" t="str">
            <v>不含内镜检查。</v>
          </cell>
          <cell r="M3000" t="str">
            <v/>
          </cell>
        </row>
        <row r="3001">
          <cell r="H3001" t="str">
            <v>310905030S</v>
          </cell>
          <cell r="I3001" t="str">
            <v>经黏膜下隧道内镜切除术(STER)</v>
          </cell>
          <cell r="J3001" t="str">
            <v>医保</v>
          </cell>
          <cell r="K3001" t="str">
            <v>次</v>
          </cell>
          <cell r="L3001" t="str">
            <v>指经内镜建立黏膜下隧道，显露肿物，完整剥离黏膜下肿物，不含内镜检查。</v>
          </cell>
          <cell r="M3001" t="str">
            <v/>
          </cell>
        </row>
        <row r="3002">
          <cell r="H3002" t="str">
            <v>310905031S</v>
          </cell>
          <cell r="I3002" t="str">
            <v>肠梗阻导管置入术</v>
          </cell>
          <cell r="J3002" t="str">
            <v>医保</v>
          </cell>
          <cell r="K3002" t="str">
            <v>次</v>
          </cell>
          <cell r="L3002" t="str">
            <v>指DSA或内镜下开展的导管置入术，不含DSA或内镜检查。</v>
          </cell>
          <cell r="M3002" t="str">
            <v/>
          </cell>
        </row>
        <row r="3003">
          <cell r="H3003" t="str">
            <v>310905032S</v>
          </cell>
          <cell r="I3003" t="str">
            <v>内镜下全层切除术(EFR)</v>
          </cell>
          <cell r="J3003" t="str">
            <v>医保</v>
          </cell>
          <cell r="K3003" t="str">
            <v>次</v>
          </cell>
          <cell r="L3003" t="str">
            <v>指在内镜下切除消化道管壁固有肌层、尤其是固有肌层深层来源的黏膜下肿瘤的内镜手术。不含内镜检查。</v>
          </cell>
          <cell r="M3003" t="str">
            <v/>
          </cell>
        </row>
        <row r="3004">
          <cell r="H3004" t="str">
            <v>310905033S</v>
          </cell>
          <cell r="I3004" t="str">
            <v>经内镜黏膜下肿物切除术(ESE)</v>
          </cell>
          <cell r="J3004" t="str">
            <v>医保</v>
          </cell>
          <cell r="K3004" t="str">
            <v>次</v>
          </cell>
          <cell r="L3004" t="str">
            <v>指在内镜下切除消化道管壁固有肌层内生型黏膜下肿物，不含内镜检查。</v>
          </cell>
          <cell r="M3004" t="str">
            <v/>
          </cell>
        </row>
        <row r="3005">
          <cell r="H3005" t="str">
            <v>310905034S</v>
          </cell>
          <cell r="I3005" t="str">
            <v>内镜下瘘口闭合术</v>
          </cell>
          <cell r="J3005" t="str">
            <v>医保</v>
          </cell>
          <cell r="K3005" t="str">
            <v>次</v>
          </cell>
          <cell r="L3005" t="str">
            <v>不含内镜检查。</v>
          </cell>
          <cell r="M3005" t="str">
            <v/>
          </cell>
        </row>
        <row r="3006">
          <cell r="H3006" t="str">
            <v>310905035S</v>
          </cell>
          <cell r="I3006" t="str">
            <v>经鼻十二指肠/空肠置管术</v>
          </cell>
          <cell r="J3006" t="str">
            <v>医保</v>
          </cell>
          <cell r="K3006" t="str">
            <v>次</v>
          </cell>
          <cell r="L3006" t="str">
            <v>经鼻或口将管路置入到小肠（十二指肠或空肠）。 不含DSA或内镜引导。</v>
          </cell>
          <cell r="M3006" t="str">
            <v>鼻肠管、一次性引流袋</v>
          </cell>
        </row>
        <row r="3007">
          <cell r="H3007" t="str">
            <v>310905036F</v>
          </cell>
          <cell r="I3007" t="str">
            <v>标准化粪菌制备</v>
          </cell>
          <cell r="J3007" t="str">
            <v>自费</v>
          </cell>
          <cell r="K3007" t="str">
            <v>次</v>
          </cell>
          <cell r="L3007" t="str">
            <v>指供体筛查、供体捐献前准备、粪便采集、粪菌分离纯化、粪菌保存和复苏。</v>
          </cell>
          <cell r="M3007" t="str">
            <v/>
          </cell>
        </row>
        <row r="3008">
          <cell r="H3008" t="str">
            <v>310905037F</v>
          </cell>
          <cell r="I3008" t="str">
            <v>粪菌移植</v>
          </cell>
          <cell r="J3008" t="str">
            <v>自费</v>
          </cell>
          <cell r="K3008" t="str">
            <v>次</v>
          </cell>
          <cell r="L3008" t="str">
            <v>指将分离好的粪菌液注入消化道，含肠道置管术。</v>
          </cell>
          <cell r="M3008" t="str">
            <v/>
          </cell>
        </row>
        <row r="3009">
          <cell r="H3009" t="str">
            <v>311000001</v>
          </cell>
          <cell r="I3009" t="str">
            <v>腹膜透析置管术</v>
          </cell>
          <cell r="J3009" t="str">
            <v>医保</v>
          </cell>
          <cell r="K3009" t="str">
            <v>次</v>
          </cell>
          <cell r="L3009" t="str">
            <v>含局麻。</v>
          </cell>
          <cell r="M3009" t="str">
            <v>管道、钛接头</v>
          </cell>
        </row>
        <row r="3010">
          <cell r="H3010" t="str">
            <v>311000001-1</v>
          </cell>
          <cell r="I3010" t="str">
            <v>腹膜透析拔管术</v>
          </cell>
          <cell r="J3010" t="str">
            <v>医保</v>
          </cell>
          <cell r="K3010" t="str">
            <v>次</v>
          </cell>
          <cell r="L3010" t="str">
            <v>含局麻。</v>
          </cell>
          <cell r="M3010" t="str">
            <v>管道、钛夹</v>
          </cell>
        </row>
        <row r="3011">
          <cell r="H3011" t="str">
            <v>311000002</v>
          </cell>
          <cell r="I3011" t="str">
            <v>腹透机自动腹膜透析</v>
          </cell>
          <cell r="J3011" t="str">
            <v>医保</v>
          </cell>
          <cell r="K3011" t="str">
            <v>小时</v>
          </cell>
          <cell r="L3011" t="str">
            <v/>
          </cell>
          <cell r="M3011" t="str">
            <v>管道</v>
          </cell>
        </row>
        <row r="3012">
          <cell r="H3012" t="str">
            <v>311000003</v>
          </cell>
          <cell r="I3012" t="str">
            <v>腹膜透析换液</v>
          </cell>
          <cell r="J3012" t="str">
            <v>医保</v>
          </cell>
          <cell r="K3012" t="str">
            <v>次</v>
          </cell>
          <cell r="L3012" t="str">
            <v>含腹透液加温、加药、腹透换液操作及培训。</v>
          </cell>
          <cell r="M3012" t="str">
            <v/>
          </cell>
        </row>
        <row r="3013">
          <cell r="H3013" t="str">
            <v>311000004</v>
          </cell>
          <cell r="I3013" t="str">
            <v>腹膜透析换管</v>
          </cell>
          <cell r="J3013" t="str">
            <v>医保</v>
          </cell>
          <cell r="K3013" t="str">
            <v>次</v>
          </cell>
          <cell r="L3013" t="str">
            <v/>
          </cell>
          <cell r="M3013" t="str">
            <v>管道</v>
          </cell>
        </row>
        <row r="3014">
          <cell r="H3014" t="str">
            <v>311000005</v>
          </cell>
          <cell r="I3014" t="str">
            <v>腹膜平衡试验</v>
          </cell>
          <cell r="J3014" t="str">
            <v>医保</v>
          </cell>
          <cell r="K3014" t="str">
            <v>次</v>
          </cell>
          <cell r="L3014" t="str">
            <v>含定时、分段取腹腔液；不含化验检查。</v>
          </cell>
          <cell r="M3014" t="str">
            <v/>
          </cell>
        </row>
        <row r="3015">
          <cell r="H3015" t="str">
            <v>311000006</v>
          </cell>
          <cell r="I3015" t="str">
            <v>血液透析</v>
          </cell>
          <cell r="J3015" t="str">
            <v>医保</v>
          </cell>
          <cell r="K3015" t="str">
            <v>次</v>
          </cell>
          <cell r="L3015" t="str">
            <v>指碳酸液透析或醋酸液透析。</v>
          </cell>
          <cell r="M3015" t="str">
            <v>透析器、管道</v>
          </cell>
        </row>
        <row r="3016">
          <cell r="H3016" t="str">
            <v>311000006-1</v>
          </cell>
          <cell r="I3016" t="str">
            <v>血液透析加收(住院患者床旁治疗)</v>
          </cell>
          <cell r="J3016" t="str">
            <v>医保</v>
          </cell>
          <cell r="K3016" t="str">
            <v>次</v>
          </cell>
          <cell r="L3016" t="str">
            <v>医务人员携带设备及治疗用品至住院患者病床旁进行的治疗。</v>
          </cell>
          <cell r="M3016" t="str">
            <v/>
          </cell>
        </row>
        <row r="3017">
          <cell r="H3017" t="str">
            <v>311000007</v>
          </cell>
          <cell r="I3017" t="str">
            <v>血液滤过</v>
          </cell>
          <cell r="J3017" t="str">
            <v>医保</v>
          </cell>
          <cell r="K3017" t="str">
            <v>次</v>
          </cell>
          <cell r="L3017" t="str">
            <v>含透析液、置换液。</v>
          </cell>
          <cell r="M3017" t="str">
            <v>透析器、管道</v>
          </cell>
        </row>
        <row r="3018">
          <cell r="H3018" t="str">
            <v>311000007-1</v>
          </cell>
          <cell r="I3018" t="str">
            <v>血液滤过加收(住院患者床旁治疗)</v>
          </cell>
          <cell r="J3018" t="str">
            <v>医保</v>
          </cell>
          <cell r="K3018" t="str">
            <v>次</v>
          </cell>
          <cell r="L3018" t="str">
            <v>医务人员携带设备及治疗用品至住院患者病床旁进行的治疗。</v>
          </cell>
          <cell r="M3018" t="str">
            <v/>
          </cell>
        </row>
        <row r="3019">
          <cell r="H3019" t="str">
            <v>311000008</v>
          </cell>
          <cell r="I3019" t="str">
            <v>血液透析滤过</v>
          </cell>
          <cell r="J3019" t="str">
            <v>医保</v>
          </cell>
          <cell r="K3019" t="str">
            <v>次</v>
          </cell>
          <cell r="L3019" t="str">
            <v>含透析液、置换液。</v>
          </cell>
          <cell r="M3019" t="str">
            <v>透析器、管道</v>
          </cell>
        </row>
        <row r="3020">
          <cell r="H3020" t="str">
            <v>311000008-1</v>
          </cell>
          <cell r="I3020" t="str">
            <v>血液透析滤过加收(住院患者床旁治疗)</v>
          </cell>
          <cell r="J3020" t="str">
            <v>医保</v>
          </cell>
          <cell r="K3020" t="str">
            <v>次</v>
          </cell>
          <cell r="L3020" t="str">
            <v>医务人员携带设备及治疗用品至住院患者病床旁进行的治疗。</v>
          </cell>
          <cell r="M3020" t="str">
            <v/>
          </cell>
        </row>
        <row r="3021">
          <cell r="H3021" t="str">
            <v>311000009</v>
          </cell>
          <cell r="I3021" t="str">
            <v>连续性血浆滤过吸附</v>
          </cell>
          <cell r="J3021" t="str">
            <v>医保</v>
          </cell>
          <cell r="K3021" t="str">
            <v>小时</v>
          </cell>
          <cell r="L3021" t="str">
            <v/>
          </cell>
          <cell r="M3021" t="str">
            <v>透析器、管道、滤器</v>
          </cell>
        </row>
        <row r="3022">
          <cell r="H3022" t="str">
            <v>311000009-1</v>
          </cell>
          <cell r="I3022" t="str">
            <v>连续性血浆滤过吸附加收(住院患者床旁治疗)</v>
          </cell>
          <cell r="J3022" t="str">
            <v>医保</v>
          </cell>
          <cell r="K3022" t="str">
            <v>次</v>
          </cell>
          <cell r="L3022" t="str">
            <v>医务人员携带设备及治疗用品至住院患者病床旁进行的治疗。</v>
          </cell>
          <cell r="M3022" t="str">
            <v/>
          </cell>
        </row>
        <row r="3023">
          <cell r="H3023" t="str">
            <v>311000010</v>
          </cell>
          <cell r="I3023" t="str">
            <v>血液灌流</v>
          </cell>
          <cell r="J3023" t="str">
            <v>医保</v>
          </cell>
          <cell r="K3023" t="str">
            <v>次</v>
          </cell>
          <cell r="L3023" t="str">
            <v>指急性中毒的抢救以及需要清除一些大分子有害物质的治疗，可用常规血液透析机、连续性肾脏替代治疗设备或者独立的血泵对血液进行非特异性的吸附治疗。</v>
          </cell>
          <cell r="M3023" t="str">
            <v>管道、血液灌流器</v>
          </cell>
        </row>
        <row r="3024">
          <cell r="H3024" t="str">
            <v>311000010-1</v>
          </cell>
          <cell r="I3024" t="str">
            <v>血液灌流加收(住院患者床旁治疗)</v>
          </cell>
          <cell r="J3024" t="str">
            <v>医保</v>
          </cell>
          <cell r="K3024" t="str">
            <v>次</v>
          </cell>
          <cell r="L3024" t="str">
            <v>医务人员携带设备及治疗用品至住院患者病床旁进行的治疗。</v>
          </cell>
          <cell r="M3024" t="str">
            <v/>
          </cell>
        </row>
        <row r="3025">
          <cell r="H3025" t="str">
            <v>311000011</v>
          </cell>
          <cell r="I3025" t="str">
            <v>连续性血液净化</v>
          </cell>
          <cell r="J3025" t="str">
            <v>医保</v>
          </cell>
          <cell r="K3025" t="str">
            <v>小时</v>
          </cell>
          <cell r="L3025" t="str">
            <v>含透析液；指人工法、机器法。</v>
          </cell>
          <cell r="M3025" t="str">
            <v>置换液、管道、滤器</v>
          </cell>
        </row>
        <row r="3026">
          <cell r="H3026" t="str">
            <v>311000011-1</v>
          </cell>
          <cell r="I3026" t="str">
            <v>连续性血液净化加收(住院患者床旁治疗)</v>
          </cell>
          <cell r="J3026" t="str">
            <v>医保</v>
          </cell>
          <cell r="K3026" t="str">
            <v>次</v>
          </cell>
          <cell r="L3026" t="str">
            <v>医务人员携带设备及治疗用品至住院患者病床旁进行的治疗。</v>
          </cell>
          <cell r="M3026" t="str">
            <v/>
          </cell>
        </row>
        <row r="3027">
          <cell r="H3027" t="str">
            <v>311000012</v>
          </cell>
          <cell r="I3027" t="str">
            <v>血透监测</v>
          </cell>
          <cell r="J3027" t="str">
            <v>医保</v>
          </cell>
          <cell r="K3027" t="str">
            <v>次</v>
          </cell>
          <cell r="L3027" t="str">
            <v>含血温、血压、血容量、在线尿素监测。</v>
          </cell>
          <cell r="M3027" t="str">
            <v/>
          </cell>
        </row>
        <row r="3028">
          <cell r="H3028" t="str">
            <v>311000013</v>
          </cell>
          <cell r="I3028" t="str">
            <v>结肠透析</v>
          </cell>
          <cell r="J3028" t="str">
            <v>医保</v>
          </cell>
          <cell r="K3028" t="str">
            <v>次</v>
          </cell>
          <cell r="L3028" t="str">
            <v>指人工法、机器法。</v>
          </cell>
          <cell r="M3028" t="str">
            <v/>
          </cell>
        </row>
        <row r="3029">
          <cell r="H3029" t="str">
            <v>311000014</v>
          </cell>
          <cell r="I3029" t="str">
            <v>肾盂测压</v>
          </cell>
          <cell r="J3029" t="str">
            <v>医保</v>
          </cell>
          <cell r="K3029" t="str">
            <v>单侧</v>
          </cell>
          <cell r="L3029" t="str">
            <v/>
          </cell>
          <cell r="M3029" t="str">
            <v/>
          </cell>
        </row>
        <row r="3030">
          <cell r="H3030" t="str">
            <v>311000015</v>
          </cell>
          <cell r="I3030" t="str">
            <v>肾穿刺术</v>
          </cell>
          <cell r="J3030" t="str">
            <v>医保</v>
          </cell>
          <cell r="K3030" t="str">
            <v>单侧</v>
          </cell>
          <cell r="L3030" t="str">
            <v>含活检；不含影像学引导。</v>
          </cell>
          <cell r="M3030" t="str">
            <v>穿刺针、肾造瘘管</v>
          </cell>
        </row>
        <row r="3031">
          <cell r="H3031" t="str">
            <v>311000015-1</v>
          </cell>
          <cell r="I3031" t="str">
            <v>肾造瘘术</v>
          </cell>
          <cell r="J3031" t="str">
            <v>医保</v>
          </cell>
          <cell r="K3031" t="str">
            <v>单侧</v>
          </cell>
          <cell r="L3031" t="str">
            <v>不含影像学引导。</v>
          </cell>
          <cell r="M3031" t="str">
            <v>穿刺针、肾造瘘管</v>
          </cell>
        </row>
        <row r="3032">
          <cell r="H3032" t="str">
            <v>311000015-2</v>
          </cell>
          <cell r="I3032" t="str">
            <v>肾囊肿硬化治疗</v>
          </cell>
          <cell r="J3032" t="str">
            <v>医保</v>
          </cell>
          <cell r="K3032" t="str">
            <v>单侧</v>
          </cell>
          <cell r="L3032" t="str">
            <v>不含影像学引导。</v>
          </cell>
          <cell r="M3032" t="str">
            <v>穿刺针、肾造瘘管</v>
          </cell>
        </row>
        <row r="3033">
          <cell r="H3033" t="str">
            <v>311000015-3</v>
          </cell>
          <cell r="I3033" t="str">
            <v>肾上腺穿刺术</v>
          </cell>
          <cell r="J3033" t="str">
            <v>医保</v>
          </cell>
          <cell r="K3033" t="str">
            <v>单侧</v>
          </cell>
          <cell r="L3033" t="str">
            <v>含活检，不含影像学引导。</v>
          </cell>
          <cell r="M3033" t="str">
            <v>穿刺针、肾造瘘管</v>
          </cell>
        </row>
        <row r="3034">
          <cell r="H3034" t="str">
            <v>311000016</v>
          </cell>
          <cell r="I3034" t="str">
            <v>肾封闭术</v>
          </cell>
          <cell r="J3034" t="str">
            <v>医保</v>
          </cell>
          <cell r="K3034" t="str">
            <v>次</v>
          </cell>
          <cell r="L3034" t="str">
            <v/>
          </cell>
          <cell r="M3034" t="str">
            <v/>
          </cell>
        </row>
        <row r="3035">
          <cell r="H3035" t="str">
            <v>311000017</v>
          </cell>
          <cell r="I3035" t="str">
            <v>肾周脓肿引流术</v>
          </cell>
          <cell r="J3035" t="str">
            <v>医保</v>
          </cell>
          <cell r="K3035" t="str">
            <v>次</v>
          </cell>
          <cell r="L3035" t="str">
            <v/>
          </cell>
          <cell r="M3035" t="str">
            <v/>
          </cell>
        </row>
        <row r="3036">
          <cell r="H3036" t="str">
            <v>311000017-1</v>
          </cell>
          <cell r="I3036" t="str">
            <v>肾周积液引流术</v>
          </cell>
          <cell r="J3036" t="str">
            <v>医保</v>
          </cell>
          <cell r="K3036" t="str">
            <v>次</v>
          </cell>
          <cell r="L3036" t="str">
            <v/>
          </cell>
          <cell r="M3036" t="str">
            <v/>
          </cell>
        </row>
        <row r="3037">
          <cell r="H3037" t="str">
            <v>311000018</v>
          </cell>
          <cell r="I3037" t="str">
            <v>经皮肾盂镜检查</v>
          </cell>
          <cell r="J3037" t="str">
            <v>医保</v>
          </cell>
          <cell r="K3037" t="str">
            <v>单侧</v>
          </cell>
          <cell r="L3037" t="str">
            <v>含活检、肾上腺活检。</v>
          </cell>
          <cell r="M3037" t="str">
            <v/>
          </cell>
        </row>
        <row r="3038">
          <cell r="H3038" t="str">
            <v>311000019</v>
          </cell>
          <cell r="I3038" t="str">
            <v>经皮肾盂镜取石术</v>
          </cell>
          <cell r="J3038" t="str">
            <v>医保</v>
          </cell>
          <cell r="K3038" t="str">
            <v>次</v>
          </cell>
          <cell r="L3038" t="str">
            <v/>
          </cell>
          <cell r="M3038" t="str">
            <v/>
          </cell>
        </row>
        <row r="3039">
          <cell r="H3039" t="str">
            <v>311000019-1</v>
          </cell>
          <cell r="I3039" t="str">
            <v>经皮肾盂镜肾上腺肿瘤切除术</v>
          </cell>
          <cell r="J3039" t="str">
            <v>医保</v>
          </cell>
          <cell r="K3039" t="str">
            <v>次</v>
          </cell>
          <cell r="L3039" t="str">
            <v/>
          </cell>
          <cell r="M3039" t="str">
            <v/>
          </cell>
        </row>
        <row r="3040">
          <cell r="H3040" t="str">
            <v>311000019-2</v>
          </cell>
          <cell r="I3040" t="str">
            <v>经皮肾盂镜取异物术</v>
          </cell>
          <cell r="J3040" t="str">
            <v>医保</v>
          </cell>
          <cell r="K3040" t="str">
            <v>次</v>
          </cell>
          <cell r="L3040" t="str">
            <v/>
          </cell>
          <cell r="M3040" t="str">
            <v/>
          </cell>
        </row>
        <row r="3041">
          <cell r="H3041" t="str">
            <v>311000020</v>
          </cell>
          <cell r="I3041" t="str">
            <v>经尿道输尿管镜检查</v>
          </cell>
          <cell r="J3041" t="str">
            <v>医保</v>
          </cell>
          <cell r="K3041" t="str">
            <v>单侧</v>
          </cell>
          <cell r="L3041" t="str">
            <v>含活检。</v>
          </cell>
          <cell r="M3041" t="str">
            <v/>
          </cell>
        </row>
        <row r="3042">
          <cell r="H3042" t="str">
            <v>311000020-1</v>
          </cell>
          <cell r="I3042" t="str">
            <v>经尿道输尿管镜取异物术</v>
          </cell>
          <cell r="J3042" t="str">
            <v>医保</v>
          </cell>
          <cell r="K3042" t="str">
            <v>单侧</v>
          </cell>
          <cell r="L3042" t="str">
            <v/>
          </cell>
          <cell r="M3042" t="str">
            <v/>
          </cell>
        </row>
        <row r="3043">
          <cell r="H3043" t="str">
            <v>311000021</v>
          </cell>
          <cell r="I3043" t="str">
            <v>经膀胱镜输尿管插管术</v>
          </cell>
          <cell r="J3043" t="str">
            <v>医保</v>
          </cell>
          <cell r="K3043" t="str">
            <v>单侧</v>
          </cell>
          <cell r="L3043" t="str">
            <v/>
          </cell>
          <cell r="M3043" t="str">
            <v/>
          </cell>
        </row>
        <row r="3044">
          <cell r="H3044" t="str">
            <v>311000022</v>
          </cell>
          <cell r="I3044" t="str">
            <v>经皮输尿管内管置入术</v>
          </cell>
          <cell r="J3044" t="str">
            <v>医保</v>
          </cell>
          <cell r="K3044" t="str">
            <v>次</v>
          </cell>
          <cell r="L3044" t="str">
            <v/>
          </cell>
          <cell r="M3044" t="str">
            <v/>
          </cell>
        </row>
        <row r="3045">
          <cell r="H3045" t="str">
            <v>311000023</v>
          </cell>
          <cell r="I3045" t="str">
            <v>经输尿管镜肿瘤切除术</v>
          </cell>
          <cell r="J3045" t="str">
            <v>医保</v>
          </cell>
          <cell r="K3045" t="str">
            <v>次</v>
          </cell>
          <cell r="L3045" t="str">
            <v/>
          </cell>
          <cell r="M3045" t="str">
            <v/>
          </cell>
        </row>
        <row r="3046">
          <cell r="H3046" t="str">
            <v>311000024</v>
          </cell>
          <cell r="I3046" t="str">
            <v>经膀胱镜输尿管扩张术</v>
          </cell>
          <cell r="J3046" t="str">
            <v>医保</v>
          </cell>
          <cell r="K3046" t="str">
            <v>次</v>
          </cell>
          <cell r="L3046" t="str">
            <v/>
          </cell>
          <cell r="M3046" t="str">
            <v/>
          </cell>
        </row>
        <row r="3047">
          <cell r="H3047" t="str">
            <v>311000025</v>
          </cell>
          <cell r="I3047" t="str">
            <v>经输尿管镜输尿管扩张术</v>
          </cell>
          <cell r="J3047" t="str">
            <v>医保</v>
          </cell>
          <cell r="K3047" t="str">
            <v>次</v>
          </cell>
          <cell r="L3047" t="str">
            <v/>
          </cell>
          <cell r="M3047" t="str">
            <v/>
          </cell>
        </row>
        <row r="3048">
          <cell r="H3048" t="str">
            <v>311000026</v>
          </cell>
          <cell r="I3048" t="str">
            <v>经输尿管镜碎石取石术</v>
          </cell>
          <cell r="J3048" t="str">
            <v>医保</v>
          </cell>
          <cell r="K3048" t="str">
            <v>次</v>
          </cell>
          <cell r="L3048" t="str">
            <v/>
          </cell>
          <cell r="M3048" t="str">
            <v/>
          </cell>
        </row>
        <row r="3049">
          <cell r="H3049" t="str">
            <v>311000026-1</v>
          </cell>
          <cell r="I3049" t="str">
            <v>经输尿管镜使用激光纤维碎石取石术</v>
          </cell>
          <cell r="J3049" t="str">
            <v>医保</v>
          </cell>
          <cell r="K3049" t="str">
            <v>次</v>
          </cell>
          <cell r="L3049" t="str">
            <v/>
          </cell>
          <cell r="M3049" t="str">
            <v/>
          </cell>
        </row>
        <row r="3050">
          <cell r="H3050" t="str">
            <v>311000027</v>
          </cell>
          <cell r="I3050" t="str">
            <v>经膀胱镜输尿管支架置入术</v>
          </cell>
          <cell r="J3050" t="str">
            <v>医保</v>
          </cell>
          <cell r="K3050" t="str">
            <v>次</v>
          </cell>
          <cell r="L3050" t="str">
            <v>含镜检。</v>
          </cell>
          <cell r="M3050" t="str">
            <v>支架</v>
          </cell>
        </row>
        <row r="3051">
          <cell r="H3051" t="str">
            <v>311000027-1</v>
          </cell>
          <cell r="I3051" t="str">
            <v>经膀胱镜输尿管支架取出术</v>
          </cell>
          <cell r="J3051" t="str">
            <v>医保</v>
          </cell>
          <cell r="K3051" t="str">
            <v>次</v>
          </cell>
          <cell r="L3051" t="str">
            <v>含镜检。</v>
          </cell>
          <cell r="M3051" t="str">
            <v/>
          </cell>
        </row>
        <row r="3052">
          <cell r="H3052" t="str">
            <v>311000028</v>
          </cell>
          <cell r="I3052" t="str">
            <v>经输尿管镜支架置入术</v>
          </cell>
          <cell r="J3052" t="str">
            <v>医保</v>
          </cell>
          <cell r="K3052" t="str">
            <v>次</v>
          </cell>
          <cell r="L3052" t="str">
            <v>含镜检。</v>
          </cell>
          <cell r="M3052" t="str">
            <v>支架</v>
          </cell>
        </row>
        <row r="3053">
          <cell r="H3053" t="str">
            <v>311000028-1</v>
          </cell>
          <cell r="I3053" t="str">
            <v>经输尿管镜支架取出术</v>
          </cell>
          <cell r="J3053" t="str">
            <v>医保</v>
          </cell>
          <cell r="K3053" t="str">
            <v>次</v>
          </cell>
          <cell r="L3053" t="str">
            <v>含镜检。</v>
          </cell>
          <cell r="M3053" t="str">
            <v/>
          </cell>
        </row>
        <row r="3054">
          <cell r="H3054" t="str">
            <v>311000029</v>
          </cell>
          <cell r="I3054" t="str">
            <v>输尿管支架管冲洗</v>
          </cell>
          <cell r="J3054" t="str">
            <v>医保</v>
          </cell>
          <cell r="K3054" t="str">
            <v>次</v>
          </cell>
          <cell r="L3054" t="str">
            <v/>
          </cell>
          <cell r="M3054" t="str">
            <v/>
          </cell>
        </row>
        <row r="3055">
          <cell r="H3055" t="str">
            <v>311000030</v>
          </cell>
          <cell r="I3055" t="str">
            <v>膀胱注射</v>
          </cell>
          <cell r="J3055" t="str">
            <v>医保</v>
          </cell>
          <cell r="K3055" t="str">
            <v>次</v>
          </cell>
          <cell r="L3055" t="str">
            <v/>
          </cell>
          <cell r="M3055" t="str">
            <v/>
          </cell>
        </row>
        <row r="3056">
          <cell r="H3056" t="str">
            <v>311000031</v>
          </cell>
          <cell r="I3056" t="str">
            <v>膀胱灌注</v>
          </cell>
          <cell r="J3056" t="str">
            <v>医保</v>
          </cell>
          <cell r="K3056" t="str">
            <v>次</v>
          </cell>
          <cell r="L3056" t="str">
            <v/>
          </cell>
          <cell r="M3056" t="str">
            <v/>
          </cell>
        </row>
        <row r="3057">
          <cell r="H3057" t="str">
            <v>311000032</v>
          </cell>
          <cell r="I3057" t="str">
            <v>膀胱区封闭</v>
          </cell>
          <cell r="J3057" t="str">
            <v>医保</v>
          </cell>
          <cell r="K3057" t="str">
            <v>次</v>
          </cell>
          <cell r="L3057" t="str">
            <v/>
          </cell>
          <cell r="M3057" t="str">
            <v/>
          </cell>
        </row>
        <row r="3058">
          <cell r="H3058" t="str">
            <v>311000033</v>
          </cell>
          <cell r="I3058" t="str">
            <v>膀胱穿刺造瘘术</v>
          </cell>
          <cell r="J3058" t="str">
            <v>医保</v>
          </cell>
          <cell r="K3058" t="str">
            <v>次</v>
          </cell>
          <cell r="L3058" t="str">
            <v/>
          </cell>
          <cell r="M3058" t="str">
            <v/>
          </cell>
        </row>
        <row r="3059">
          <cell r="H3059" t="str">
            <v>311000034</v>
          </cell>
          <cell r="I3059" t="str">
            <v>膀胱镜尿道镜检查</v>
          </cell>
          <cell r="J3059" t="str">
            <v>医保</v>
          </cell>
          <cell r="K3059" t="str">
            <v>次</v>
          </cell>
          <cell r="L3059" t="str">
            <v>含活检。</v>
          </cell>
          <cell r="M3059" t="str">
            <v>无痛抑菌润滑剂</v>
          </cell>
        </row>
        <row r="3060">
          <cell r="H3060" t="str">
            <v>311000034-1</v>
          </cell>
          <cell r="I3060" t="str">
            <v>膀胱镜尿道镜取异物术</v>
          </cell>
          <cell r="J3060" t="str">
            <v>医保</v>
          </cell>
          <cell r="K3060" t="str">
            <v>次</v>
          </cell>
          <cell r="L3060" t="str">
            <v/>
          </cell>
          <cell r="M3060" t="str">
            <v>无痛抑菌润滑剂</v>
          </cell>
        </row>
        <row r="3061">
          <cell r="H3061" t="str">
            <v>311000035</v>
          </cell>
          <cell r="I3061" t="str">
            <v>经膀胱镜尿道镜特殊治疗</v>
          </cell>
          <cell r="J3061" t="str">
            <v>医保</v>
          </cell>
          <cell r="K3061" t="str">
            <v>次</v>
          </cell>
          <cell r="L3061" t="str">
            <v/>
          </cell>
          <cell r="M3061" t="str">
            <v/>
          </cell>
        </row>
        <row r="3062">
          <cell r="H3062" t="str">
            <v>311000036</v>
          </cell>
          <cell r="I3062" t="str">
            <v>尿道狭窄扩张术</v>
          </cell>
          <cell r="J3062" t="str">
            <v>医保</v>
          </cell>
          <cell r="K3062" t="str">
            <v>次</v>
          </cell>
          <cell r="L3062" t="str">
            <v/>
          </cell>
          <cell r="M3062" t="str">
            <v>丝状探条</v>
          </cell>
        </row>
        <row r="3063">
          <cell r="H3063" t="str">
            <v>311000037</v>
          </cell>
          <cell r="I3063" t="str">
            <v>经尿道治疗尿失禁</v>
          </cell>
          <cell r="J3063" t="str">
            <v>医保</v>
          </cell>
          <cell r="K3063" t="str">
            <v>次</v>
          </cell>
          <cell r="L3063" t="str">
            <v>含硬化剂局部注射。</v>
          </cell>
          <cell r="M3063" t="str">
            <v/>
          </cell>
        </row>
        <row r="3064">
          <cell r="H3064" t="str">
            <v>311000038</v>
          </cell>
          <cell r="I3064" t="str">
            <v>尿流率检测</v>
          </cell>
          <cell r="J3064" t="str">
            <v>医保</v>
          </cell>
          <cell r="K3064" t="str">
            <v>次</v>
          </cell>
          <cell r="L3064" t="str">
            <v/>
          </cell>
          <cell r="M3064" t="str">
            <v/>
          </cell>
        </row>
        <row r="3065">
          <cell r="H3065" t="str">
            <v>311000039</v>
          </cell>
          <cell r="I3065" t="str">
            <v>尿动力学检测</v>
          </cell>
          <cell r="J3065" t="str">
            <v>医保</v>
          </cell>
          <cell r="K3065" t="str">
            <v>次</v>
          </cell>
          <cell r="L3065" t="str">
            <v>不含摄片。</v>
          </cell>
          <cell r="M3065" t="str">
            <v>测压管</v>
          </cell>
        </row>
        <row r="3066">
          <cell r="H3066" t="str">
            <v>311000040</v>
          </cell>
          <cell r="I3066" t="str">
            <v>体外冲击波碎石</v>
          </cell>
          <cell r="J3066" t="str">
            <v>医保</v>
          </cell>
          <cell r="K3066" t="str">
            <v>次</v>
          </cell>
          <cell r="L3066" t="str">
            <v>含影像学监测；不含摄片。</v>
          </cell>
          <cell r="M3066" t="str">
            <v/>
          </cell>
        </row>
        <row r="3067">
          <cell r="H3067" t="str">
            <v>311000041S</v>
          </cell>
          <cell r="I3067" t="str">
            <v>尿道狭窄支架置入术</v>
          </cell>
          <cell r="J3067" t="str">
            <v>医保</v>
          </cell>
          <cell r="K3067" t="str">
            <v>次</v>
          </cell>
          <cell r="L3067" t="str">
            <v/>
          </cell>
          <cell r="M3067" t="str">
            <v/>
          </cell>
        </row>
        <row r="3068">
          <cell r="H3068" t="str">
            <v>311000042S</v>
          </cell>
          <cell r="I3068" t="str">
            <v>经皮肾镜碎石+取出术</v>
          </cell>
          <cell r="J3068" t="str">
            <v>医保</v>
          </cell>
          <cell r="K3068" t="str">
            <v/>
          </cell>
          <cell r="L3068" t="str">
            <v/>
          </cell>
          <cell r="M3068" t="str">
            <v>肾造瘘管</v>
          </cell>
        </row>
        <row r="3069">
          <cell r="H3069" t="str">
            <v>311000042S-1</v>
          </cell>
          <cell r="I3069" t="str">
            <v>经皮肾镜碎石+取出术(气压弹道)</v>
          </cell>
          <cell r="J3069" t="str">
            <v>医保</v>
          </cell>
          <cell r="K3069" t="str">
            <v>单侧</v>
          </cell>
          <cell r="L3069" t="str">
            <v/>
          </cell>
          <cell r="M3069" t="str">
            <v>肾造瘘管</v>
          </cell>
        </row>
        <row r="3070">
          <cell r="H3070" t="str">
            <v>311000042S-2</v>
          </cell>
          <cell r="I3070" t="str">
            <v>经皮肾镜碎石+取出术(同时使用气压弹道和超声碎石)</v>
          </cell>
          <cell r="J3070" t="str">
            <v>医保</v>
          </cell>
          <cell r="K3070" t="str">
            <v>单侧</v>
          </cell>
          <cell r="L3070" t="str">
            <v/>
          </cell>
          <cell r="M3070" t="str">
            <v>肾造瘘管</v>
          </cell>
        </row>
        <row r="3071">
          <cell r="H3071" t="str">
            <v>311000042S-3</v>
          </cell>
          <cell r="I3071" t="str">
            <v>经皮肾镜碎石+取出术(超声)</v>
          </cell>
          <cell r="J3071" t="str">
            <v>医保</v>
          </cell>
          <cell r="K3071" t="str">
            <v>单侧</v>
          </cell>
          <cell r="L3071" t="str">
            <v/>
          </cell>
          <cell r="M3071" t="str">
            <v>肾造瘘管</v>
          </cell>
        </row>
        <row r="3072">
          <cell r="H3072" t="str">
            <v>311000042S-4</v>
          </cell>
          <cell r="I3072" t="str">
            <v>经皮肾镜碎石+取出术(钬激光)</v>
          </cell>
          <cell r="J3072" t="str">
            <v>医保</v>
          </cell>
          <cell r="K3072" t="str">
            <v>单侧</v>
          </cell>
          <cell r="L3072" t="str">
            <v/>
          </cell>
          <cell r="M3072" t="str">
            <v>肾造瘘管</v>
          </cell>
        </row>
        <row r="3073">
          <cell r="H3073" t="str">
            <v>311000043S</v>
          </cell>
          <cell r="I3073" t="str">
            <v>超声内瘘血流监测</v>
          </cell>
          <cell r="J3073" t="str">
            <v>医保</v>
          </cell>
          <cell r="K3073" t="str">
            <v>次</v>
          </cell>
          <cell r="L3073" t="str">
            <v>含超声PC管路（套）。</v>
          </cell>
          <cell r="M3073" t="str">
            <v/>
          </cell>
        </row>
        <row r="3074">
          <cell r="H3074" t="str">
            <v>311000044S</v>
          </cell>
          <cell r="I3074" t="str">
            <v>腹膜透析导管手术复位术</v>
          </cell>
          <cell r="J3074" t="str">
            <v>医保</v>
          </cell>
          <cell r="K3074" t="str">
            <v>次</v>
          </cell>
          <cell r="L3074" t="str">
            <v>自原置管切口下方依层切开组织至腹腔，自切口取出腹透管腹内段将包裹腹透管的大网膜剥离并进行部分切除结扎，将腹透管腹内段末端重新放入盆腔。逐层关腹，覆盖敷料。</v>
          </cell>
          <cell r="M3074" t="str">
            <v>管道、钛夹</v>
          </cell>
        </row>
        <row r="3075">
          <cell r="H3075" t="str">
            <v>311000045S</v>
          </cell>
          <cell r="I3075" t="str">
            <v>电子膀胱镜检查</v>
          </cell>
          <cell r="J3075" t="str">
            <v>医保</v>
          </cell>
          <cell r="K3075" t="str">
            <v>次</v>
          </cell>
          <cell r="L3075" t="str">
            <v>润滑尿道，置入套管及闭孔器，推出闭孔器，插入电子膀胱镜、尿道镜，连接显示器光源，检查尿道膀胱。</v>
          </cell>
          <cell r="M3075" t="str">
            <v/>
          </cell>
        </row>
        <row r="3076">
          <cell r="H3076" t="str">
            <v>311000046S</v>
          </cell>
          <cell r="I3076" t="str">
            <v>家庭腹膜透析治疗</v>
          </cell>
          <cell r="J3076" t="str">
            <v>医保</v>
          </cell>
          <cell r="K3076" t="str">
            <v>月</v>
          </cell>
          <cell r="L3076"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v>
          </cell>
          <cell r="M3076" t="str">
            <v>管道</v>
          </cell>
        </row>
        <row r="3077">
          <cell r="H3077" t="str">
            <v>311000047S</v>
          </cell>
          <cell r="I3077" t="str">
            <v>腹膜透析治疗指导</v>
          </cell>
          <cell r="J3077" t="str">
            <v>医保</v>
          </cell>
          <cell r="K3077" t="str">
            <v>小时</v>
          </cell>
          <cell r="L3077" t="str">
            <v>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v>
          </cell>
          <cell r="M3077" t="str">
            <v>管道、碘伏帽（外带）</v>
          </cell>
        </row>
        <row r="3078">
          <cell r="H3078" t="str">
            <v>311000048S</v>
          </cell>
          <cell r="I3078" t="str">
            <v>功能不良内瘘溶栓术</v>
          </cell>
          <cell r="J3078" t="str">
            <v>医保</v>
          </cell>
          <cell r="K3078" t="str">
            <v>次</v>
          </cell>
          <cell r="L3078" t="str">
            <v>对于内瘘在使用过程中出现出血不畅，不能保证足够的血流量供血液净化治疗，用溶栓药物注射进瘘管。</v>
          </cell>
          <cell r="M3078" t="str">
            <v/>
          </cell>
        </row>
        <row r="3079">
          <cell r="H3079" t="str">
            <v>311000049S</v>
          </cell>
          <cell r="I3079" t="str">
            <v>腹膜透析管封管</v>
          </cell>
          <cell r="J3079" t="str">
            <v>医保</v>
          </cell>
          <cell r="K3079" t="str">
            <v>次</v>
          </cell>
          <cell r="L3079" t="str">
            <v>将药物（肝素钠、尿激酶、抗菌素等）吸入到注射器中，打开短管处的一次性碘伏帽，将注射器的针头对接短管外口，打开短管处螺旋开关，将药物推入管中，关闭螺旋开关，取下注射器，用一次性碘伏帽封闭短管外口。含碘伏帽。</v>
          </cell>
          <cell r="M3079" t="str">
            <v/>
          </cell>
        </row>
        <row r="3080">
          <cell r="H3080" t="str">
            <v>311000051S</v>
          </cell>
          <cell r="I3080" t="str">
            <v>物理震动排石</v>
          </cell>
          <cell r="J3080" t="str">
            <v>医保</v>
          </cell>
          <cell r="K3080" t="str">
            <v>次</v>
          </cell>
          <cell r="L3080" t="str">
            <v>指机器辅助排石。</v>
          </cell>
          <cell r="M3080" t="str">
            <v/>
          </cell>
        </row>
        <row r="3081">
          <cell r="H3081" t="str">
            <v>311100001</v>
          </cell>
          <cell r="I3081" t="str">
            <v>小儿包茎气囊导管扩张术</v>
          </cell>
          <cell r="J3081" t="str">
            <v>医保</v>
          </cell>
          <cell r="K3081" t="str">
            <v>次</v>
          </cell>
          <cell r="L3081" t="str">
            <v/>
          </cell>
          <cell r="M3081" t="str">
            <v>气囊导管</v>
          </cell>
        </row>
        <row r="3082">
          <cell r="H3082" t="str">
            <v>311100002</v>
          </cell>
          <cell r="I3082" t="str">
            <v>嵌顿包茎手法复位术</v>
          </cell>
          <cell r="J3082" t="str">
            <v>医保</v>
          </cell>
          <cell r="K3082" t="str">
            <v>次</v>
          </cell>
          <cell r="L3082" t="str">
            <v/>
          </cell>
          <cell r="M3082" t="str">
            <v/>
          </cell>
        </row>
        <row r="3083">
          <cell r="H3083" t="str">
            <v>311100003-1</v>
          </cell>
          <cell r="I3083" t="str">
            <v>夜间阴茎胀大试验-体积测定法</v>
          </cell>
          <cell r="J3083" t="str">
            <v>自费</v>
          </cell>
          <cell r="K3083" t="str">
            <v>次</v>
          </cell>
          <cell r="L3083" t="str">
            <v>指患者自行带机8小时以上,通过测定阴茎海绵体血液变化,间接反映阴茎大小。含电极。</v>
          </cell>
          <cell r="M3083" t="str">
            <v/>
          </cell>
        </row>
        <row r="3084">
          <cell r="H3084" t="str">
            <v>311100003-2</v>
          </cell>
          <cell r="I3084" t="str">
            <v>夜间阴茎胀大试验-压力测定法</v>
          </cell>
          <cell r="J3084" t="str">
            <v>自费</v>
          </cell>
          <cell r="K3084" t="str">
            <v>次</v>
          </cell>
          <cell r="L3084" t="str">
            <v>指使用专用观察室,医护人员夜间持续监测8小时以上,通过机械原理直接测定阴茎勃起时压力的变化。含电极圈、高能电池。</v>
          </cell>
          <cell r="M3084" t="str">
            <v/>
          </cell>
        </row>
        <row r="3085">
          <cell r="H3085" t="str">
            <v>311100004</v>
          </cell>
          <cell r="I3085" t="str">
            <v>阴茎超声血流图检查</v>
          </cell>
          <cell r="J3085" t="str">
            <v>自费</v>
          </cell>
          <cell r="K3085" t="str">
            <v>次</v>
          </cell>
          <cell r="L3085" t="str">
            <v/>
          </cell>
          <cell r="M3085" t="str">
            <v/>
          </cell>
        </row>
        <row r="3086">
          <cell r="H3086" t="str">
            <v>311100005</v>
          </cell>
          <cell r="I3086" t="str">
            <v>阴茎勃起神经检查</v>
          </cell>
          <cell r="J3086" t="str">
            <v>自费</v>
          </cell>
          <cell r="K3086" t="str">
            <v>次</v>
          </cell>
          <cell r="L3086" t="str">
            <v>含肌电图检查。</v>
          </cell>
          <cell r="M3086" t="str">
            <v/>
          </cell>
        </row>
        <row r="3087">
          <cell r="H3087" t="str">
            <v>311100006</v>
          </cell>
          <cell r="I3087" t="str">
            <v>睾丸阴茎海绵体穿刺术</v>
          </cell>
          <cell r="J3087" t="str">
            <v>医保</v>
          </cell>
          <cell r="K3087" t="str">
            <v>次</v>
          </cell>
          <cell r="L3087" t="str">
            <v>含活检。</v>
          </cell>
          <cell r="M3087" t="str">
            <v/>
          </cell>
        </row>
        <row r="3088">
          <cell r="H3088" t="str">
            <v>311100006-1</v>
          </cell>
          <cell r="I3088" t="str">
            <v>睾丸阴茎海绵体切开术</v>
          </cell>
          <cell r="J3088" t="str">
            <v>医保</v>
          </cell>
          <cell r="K3088" t="str">
            <v>次</v>
          </cell>
          <cell r="L3088" t="str">
            <v>含活检。</v>
          </cell>
          <cell r="M3088" t="str">
            <v/>
          </cell>
        </row>
        <row r="3089">
          <cell r="H3089" t="str">
            <v>311100009</v>
          </cell>
          <cell r="I3089" t="str">
            <v>阴茎海绵体内药物注射</v>
          </cell>
          <cell r="J3089" t="str">
            <v>自费</v>
          </cell>
          <cell r="K3089" t="str">
            <v>次</v>
          </cell>
          <cell r="L3089" t="str">
            <v/>
          </cell>
          <cell r="M3089" t="str">
            <v/>
          </cell>
        </row>
        <row r="3090">
          <cell r="H3090" t="str">
            <v>311100010</v>
          </cell>
          <cell r="I3090" t="str">
            <v>阴茎赘生物电灼术</v>
          </cell>
          <cell r="J3090" t="str">
            <v>医保</v>
          </cell>
          <cell r="K3090" t="str">
            <v>次</v>
          </cell>
          <cell r="L3090" t="str">
            <v/>
          </cell>
          <cell r="M3090" t="str">
            <v/>
          </cell>
        </row>
        <row r="3091">
          <cell r="H3091" t="str">
            <v>311100010-1</v>
          </cell>
          <cell r="I3091" t="str">
            <v>阴茎赘生物冷冻术</v>
          </cell>
          <cell r="J3091" t="str">
            <v>医保</v>
          </cell>
          <cell r="K3091" t="str">
            <v>次</v>
          </cell>
          <cell r="L3091" t="str">
            <v/>
          </cell>
          <cell r="M3091" t="str">
            <v/>
          </cell>
        </row>
        <row r="3092">
          <cell r="H3092" t="str">
            <v>311100011</v>
          </cell>
          <cell r="I3092" t="str">
            <v>阴茎动脉测压术</v>
          </cell>
          <cell r="J3092" t="str">
            <v>自费</v>
          </cell>
          <cell r="K3092" t="str">
            <v>次</v>
          </cell>
          <cell r="L3092" t="str">
            <v/>
          </cell>
          <cell r="M3092" t="str">
            <v/>
          </cell>
        </row>
        <row r="3093">
          <cell r="H3093" t="str">
            <v>311100012</v>
          </cell>
          <cell r="I3093" t="str">
            <v>阴茎海绵体灌流治疗术</v>
          </cell>
          <cell r="J3093" t="str">
            <v>自费</v>
          </cell>
          <cell r="K3093" t="str">
            <v>次</v>
          </cell>
          <cell r="L3093" t="str">
            <v/>
          </cell>
          <cell r="M3093" t="str">
            <v/>
          </cell>
        </row>
        <row r="3094">
          <cell r="H3094" t="str">
            <v>311100013</v>
          </cell>
          <cell r="I3094" t="str">
            <v>B超引导下前列腺活检术</v>
          </cell>
          <cell r="J3094" t="str">
            <v>医保</v>
          </cell>
          <cell r="K3094" t="str">
            <v>次</v>
          </cell>
          <cell r="L3094" t="str">
            <v/>
          </cell>
          <cell r="M3094" t="str">
            <v/>
          </cell>
        </row>
        <row r="3095">
          <cell r="H3095" t="str">
            <v>311100014</v>
          </cell>
          <cell r="I3095" t="str">
            <v>前列腺针吸细胞学活检术</v>
          </cell>
          <cell r="J3095" t="str">
            <v>医保</v>
          </cell>
          <cell r="K3095" t="str">
            <v>次</v>
          </cell>
          <cell r="L3095" t="str">
            <v/>
          </cell>
          <cell r="M3095" t="str">
            <v/>
          </cell>
        </row>
        <row r="3096">
          <cell r="H3096" t="str">
            <v>311100015</v>
          </cell>
          <cell r="I3096" t="str">
            <v>前列腺按摩</v>
          </cell>
          <cell r="J3096" t="str">
            <v>医保</v>
          </cell>
          <cell r="K3096" t="str">
            <v>次</v>
          </cell>
          <cell r="L3096" t="str">
            <v/>
          </cell>
          <cell r="M3096" t="str">
            <v/>
          </cell>
        </row>
        <row r="3097">
          <cell r="H3097" t="str">
            <v>311100016</v>
          </cell>
          <cell r="I3097" t="str">
            <v>前列腺注射</v>
          </cell>
          <cell r="J3097" t="str">
            <v>医保</v>
          </cell>
          <cell r="K3097" t="str">
            <v>次</v>
          </cell>
          <cell r="L3097" t="str">
            <v/>
          </cell>
          <cell r="M3097" t="str">
            <v/>
          </cell>
        </row>
        <row r="3098">
          <cell r="H3098" t="str">
            <v>311100017</v>
          </cell>
          <cell r="I3098" t="str">
            <v>前列腺特殊治疗</v>
          </cell>
          <cell r="J3098" t="str">
            <v>医保</v>
          </cell>
          <cell r="K3098" t="str">
            <v>次</v>
          </cell>
          <cell r="L3098" t="str">
            <v/>
          </cell>
          <cell r="M3098" t="str">
            <v/>
          </cell>
        </row>
        <row r="3099">
          <cell r="H3099" t="str">
            <v>311100017-1</v>
          </cell>
          <cell r="I3099" t="str">
            <v>前列腺微波治疗-微波法</v>
          </cell>
          <cell r="J3099" t="str">
            <v>医保</v>
          </cell>
          <cell r="K3099" t="str">
            <v>次</v>
          </cell>
          <cell r="L3099" t="str">
            <v/>
          </cell>
          <cell r="M3099" t="str">
            <v/>
          </cell>
        </row>
        <row r="3100">
          <cell r="H3100" t="str">
            <v>311100017-2</v>
          </cell>
          <cell r="I3100" t="str">
            <v>前列腺射频治疗-射频法</v>
          </cell>
          <cell r="J3100" t="str">
            <v>医保</v>
          </cell>
          <cell r="K3100" t="str">
            <v>次</v>
          </cell>
          <cell r="L3100" t="str">
            <v/>
          </cell>
          <cell r="M3100" t="str">
            <v/>
          </cell>
        </row>
        <row r="3101">
          <cell r="H3101" t="str">
            <v>311100017-3</v>
          </cell>
          <cell r="I3101" t="str">
            <v>前列腺激光治疗-激光法</v>
          </cell>
          <cell r="J3101" t="str">
            <v>医保</v>
          </cell>
          <cell r="K3101" t="str">
            <v>次</v>
          </cell>
          <cell r="L3101" t="str">
            <v/>
          </cell>
          <cell r="M3101" t="str">
            <v/>
          </cell>
        </row>
        <row r="3102">
          <cell r="H3102" t="str">
            <v>311100018</v>
          </cell>
          <cell r="I3102" t="str">
            <v>鞘膜积液穿刺抽液术</v>
          </cell>
          <cell r="J3102" t="str">
            <v>医保</v>
          </cell>
          <cell r="K3102" t="str">
            <v>次</v>
          </cell>
          <cell r="L3102" t="str">
            <v/>
          </cell>
          <cell r="M3102" t="str">
            <v>硬化剂</v>
          </cell>
        </row>
        <row r="3103">
          <cell r="H3103" t="str">
            <v>311201001</v>
          </cell>
          <cell r="I3103" t="str">
            <v>荧光检查</v>
          </cell>
          <cell r="J3103" t="str">
            <v>医保</v>
          </cell>
          <cell r="K3103" t="str">
            <v>每部位</v>
          </cell>
          <cell r="L3103" t="str">
            <v>指会阴、阴道、宫颈部位病变检查。</v>
          </cell>
          <cell r="M3103" t="str">
            <v/>
          </cell>
        </row>
        <row r="3104">
          <cell r="H3104" t="str">
            <v>311201001-1</v>
          </cell>
          <cell r="I3104" t="str">
            <v>妇科常规检查</v>
          </cell>
          <cell r="J3104" t="str">
            <v>医保</v>
          </cell>
          <cell r="K3104" t="str">
            <v>次</v>
          </cell>
          <cell r="L3104" t="str">
            <v/>
          </cell>
          <cell r="M3104" t="str">
            <v/>
          </cell>
        </row>
        <row r="3105">
          <cell r="H3105" t="str">
            <v>311201002</v>
          </cell>
          <cell r="I3105" t="str">
            <v>外阴活检术</v>
          </cell>
          <cell r="J3105" t="str">
            <v>医保</v>
          </cell>
          <cell r="K3105" t="str">
            <v>次</v>
          </cell>
          <cell r="L3105" t="str">
            <v/>
          </cell>
          <cell r="M3105" t="str">
            <v/>
          </cell>
        </row>
        <row r="3106">
          <cell r="H3106" t="str">
            <v>311201003</v>
          </cell>
          <cell r="I3106" t="str">
            <v>外阴病光照射治疗</v>
          </cell>
          <cell r="J3106" t="str">
            <v>医保</v>
          </cell>
          <cell r="K3106" t="str">
            <v>每30分钟</v>
          </cell>
          <cell r="L3106" t="str">
            <v>指光谱治疗、远红外线治疗。</v>
          </cell>
          <cell r="M3106" t="str">
            <v/>
          </cell>
        </row>
        <row r="3107">
          <cell r="H3107" t="str">
            <v>311201004</v>
          </cell>
          <cell r="I3107" t="str">
            <v>阴道镜检查</v>
          </cell>
          <cell r="J3107" t="str">
            <v>医保</v>
          </cell>
          <cell r="K3107" t="str">
            <v>次</v>
          </cell>
          <cell r="L3107" t="str">
            <v/>
          </cell>
          <cell r="M3107" t="str">
            <v/>
          </cell>
        </row>
        <row r="3108">
          <cell r="H3108" t="str">
            <v>311201005</v>
          </cell>
          <cell r="I3108" t="str">
            <v>阴道填塞</v>
          </cell>
          <cell r="J3108" t="str">
            <v>医保</v>
          </cell>
          <cell r="K3108" t="str">
            <v>次</v>
          </cell>
          <cell r="L3108" t="str">
            <v>含取阴道填塞物。</v>
          </cell>
          <cell r="M3108" t="str">
            <v/>
          </cell>
        </row>
        <row r="3109">
          <cell r="H3109" t="str">
            <v>311201006</v>
          </cell>
          <cell r="I3109" t="str">
            <v>阴道灌洗上药</v>
          </cell>
          <cell r="J3109" t="str">
            <v>医保</v>
          </cell>
          <cell r="K3109" t="str">
            <v>次</v>
          </cell>
          <cell r="L3109" t="str">
            <v/>
          </cell>
          <cell r="M3109" t="str">
            <v>药物</v>
          </cell>
        </row>
        <row r="3110">
          <cell r="H3110" t="str">
            <v>311201006-1</v>
          </cell>
          <cell r="I3110" t="str">
            <v>阴道抹洗上药</v>
          </cell>
          <cell r="J3110" t="str">
            <v>医保</v>
          </cell>
          <cell r="K3110" t="str">
            <v>次</v>
          </cell>
          <cell r="L3110" t="str">
            <v/>
          </cell>
          <cell r="M3110" t="str">
            <v>药物</v>
          </cell>
        </row>
        <row r="3111">
          <cell r="H3111" t="str">
            <v>311201007</v>
          </cell>
          <cell r="I3111" t="str">
            <v>后穹窿穿刺术</v>
          </cell>
          <cell r="J3111" t="str">
            <v>医保</v>
          </cell>
          <cell r="K3111" t="str">
            <v>次</v>
          </cell>
          <cell r="L3111" t="str">
            <v/>
          </cell>
          <cell r="M3111" t="str">
            <v/>
          </cell>
        </row>
        <row r="3112">
          <cell r="H3112" t="str">
            <v>311201007-1</v>
          </cell>
          <cell r="I3112" t="str">
            <v>后穹窿注射</v>
          </cell>
          <cell r="J3112" t="str">
            <v>医保</v>
          </cell>
          <cell r="K3112" t="str">
            <v>次</v>
          </cell>
          <cell r="L3112" t="str">
            <v/>
          </cell>
          <cell r="M3112" t="str">
            <v/>
          </cell>
        </row>
        <row r="3113">
          <cell r="H3113" t="str">
            <v>311201008</v>
          </cell>
          <cell r="I3113" t="str">
            <v>宫颈活检术</v>
          </cell>
          <cell r="J3113" t="str">
            <v>医保</v>
          </cell>
          <cell r="K3113" t="str">
            <v>次</v>
          </cell>
          <cell r="L3113" t="str">
            <v/>
          </cell>
          <cell r="M3113" t="str">
            <v/>
          </cell>
        </row>
        <row r="3114">
          <cell r="H3114" t="str">
            <v>311201008-1</v>
          </cell>
          <cell r="I3114" t="str">
            <v>阴道壁活检术</v>
          </cell>
          <cell r="J3114" t="str">
            <v>医保</v>
          </cell>
          <cell r="K3114" t="str">
            <v>次</v>
          </cell>
          <cell r="L3114" t="str">
            <v/>
          </cell>
          <cell r="M3114" t="str">
            <v/>
          </cell>
        </row>
        <row r="3115">
          <cell r="H3115" t="str">
            <v>311201008-2</v>
          </cell>
          <cell r="I3115" t="str">
            <v>阴道囊肿穿刺术</v>
          </cell>
          <cell r="J3115" t="str">
            <v>医保</v>
          </cell>
          <cell r="K3115" t="str">
            <v>次</v>
          </cell>
          <cell r="L3115" t="str">
            <v/>
          </cell>
          <cell r="M3115" t="str">
            <v/>
          </cell>
        </row>
        <row r="3116">
          <cell r="H3116" t="str">
            <v>311201008-3</v>
          </cell>
          <cell r="I3116" t="str">
            <v>宫颈管搔刮术</v>
          </cell>
          <cell r="J3116" t="str">
            <v>医保</v>
          </cell>
          <cell r="K3116" t="str">
            <v>次</v>
          </cell>
          <cell r="L3116" t="str">
            <v/>
          </cell>
          <cell r="M3116" t="str">
            <v/>
          </cell>
        </row>
        <row r="3117">
          <cell r="H3117" t="str">
            <v>311201009</v>
          </cell>
          <cell r="I3117" t="str">
            <v>宫颈注射</v>
          </cell>
          <cell r="J3117" t="str">
            <v>医保</v>
          </cell>
          <cell r="K3117" t="str">
            <v>次</v>
          </cell>
          <cell r="L3117" t="str">
            <v/>
          </cell>
          <cell r="M3117" t="str">
            <v/>
          </cell>
        </row>
        <row r="3118">
          <cell r="H3118" t="str">
            <v>311201009-1</v>
          </cell>
          <cell r="I3118" t="str">
            <v>宫颈封闭</v>
          </cell>
          <cell r="J3118" t="str">
            <v>医保</v>
          </cell>
          <cell r="K3118" t="str">
            <v>次</v>
          </cell>
          <cell r="L3118" t="str">
            <v/>
          </cell>
          <cell r="M3118" t="str">
            <v/>
          </cell>
        </row>
        <row r="3119">
          <cell r="H3119" t="str">
            <v>311201009-2</v>
          </cell>
          <cell r="I3119" t="str">
            <v>阴道侧穹窿封闭</v>
          </cell>
          <cell r="J3119" t="str">
            <v>医保</v>
          </cell>
          <cell r="K3119" t="str">
            <v>次</v>
          </cell>
          <cell r="L3119" t="str">
            <v/>
          </cell>
          <cell r="M3119" t="str">
            <v/>
          </cell>
        </row>
        <row r="3120">
          <cell r="H3120" t="str">
            <v>311201009-3</v>
          </cell>
          <cell r="I3120" t="str">
            <v>宫颈上药</v>
          </cell>
          <cell r="J3120" t="str">
            <v>医保</v>
          </cell>
          <cell r="K3120" t="str">
            <v>次</v>
          </cell>
          <cell r="L3120" t="str">
            <v/>
          </cell>
          <cell r="M3120" t="str">
            <v/>
          </cell>
        </row>
        <row r="3121">
          <cell r="H3121" t="str">
            <v>311201009-4</v>
          </cell>
          <cell r="I3121" t="str">
            <v>阴道侧穹窿上药</v>
          </cell>
          <cell r="J3121" t="str">
            <v>医保</v>
          </cell>
          <cell r="K3121" t="str">
            <v>次</v>
          </cell>
          <cell r="L3121" t="str">
            <v/>
          </cell>
          <cell r="M3121" t="str">
            <v/>
          </cell>
        </row>
        <row r="3122">
          <cell r="H3122" t="str">
            <v>311201010</v>
          </cell>
          <cell r="I3122" t="str">
            <v>宫颈扩张术</v>
          </cell>
          <cell r="J3122" t="str">
            <v>医保</v>
          </cell>
          <cell r="K3122" t="str">
            <v>次</v>
          </cell>
          <cell r="L3122" t="str">
            <v>含宫颈插管。</v>
          </cell>
          <cell r="M3122" t="str">
            <v/>
          </cell>
        </row>
        <row r="3123">
          <cell r="H3123" t="str">
            <v>311201011</v>
          </cell>
          <cell r="I3123" t="str">
            <v>宫颈内口探查术</v>
          </cell>
          <cell r="J3123" t="str">
            <v>医保</v>
          </cell>
          <cell r="K3123" t="str">
            <v>次</v>
          </cell>
          <cell r="L3123" t="str">
            <v/>
          </cell>
          <cell r="M3123" t="str">
            <v/>
          </cell>
        </row>
        <row r="3124">
          <cell r="H3124" t="str">
            <v>311201012</v>
          </cell>
          <cell r="I3124" t="str">
            <v>子宫托治疗</v>
          </cell>
          <cell r="J3124" t="str">
            <v>医保</v>
          </cell>
          <cell r="K3124" t="str">
            <v>次</v>
          </cell>
          <cell r="L3124" t="str">
            <v>含配戴、指导。</v>
          </cell>
          <cell r="M3124" t="str">
            <v>子宫托</v>
          </cell>
        </row>
        <row r="3125">
          <cell r="H3125" t="str">
            <v>311201013</v>
          </cell>
          <cell r="I3125" t="str">
            <v>子宫内膜活检术</v>
          </cell>
          <cell r="J3125" t="str">
            <v>医保</v>
          </cell>
          <cell r="K3125" t="str">
            <v>次</v>
          </cell>
          <cell r="L3125" t="str">
            <v/>
          </cell>
          <cell r="M3125" t="str">
            <v/>
          </cell>
        </row>
        <row r="3126">
          <cell r="H3126" t="str">
            <v>311201014</v>
          </cell>
          <cell r="I3126" t="str">
            <v>子宫直肠凹封闭术</v>
          </cell>
          <cell r="J3126" t="str">
            <v>医保</v>
          </cell>
          <cell r="K3126" t="str">
            <v>次</v>
          </cell>
          <cell r="L3126" t="str">
            <v/>
          </cell>
          <cell r="M3126" t="str">
            <v/>
          </cell>
        </row>
        <row r="3127">
          <cell r="H3127" t="str">
            <v>311201015</v>
          </cell>
          <cell r="I3127" t="str">
            <v>子宫输卵管通液术</v>
          </cell>
          <cell r="J3127" t="str">
            <v>医保</v>
          </cell>
          <cell r="K3127" t="str">
            <v>次</v>
          </cell>
          <cell r="L3127" t="str">
            <v>含通气、注药。</v>
          </cell>
          <cell r="M3127" t="str">
            <v/>
          </cell>
        </row>
        <row r="3128">
          <cell r="H3128" t="str">
            <v>311201016</v>
          </cell>
          <cell r="I3128" t="str">
            <v>子宫内翻复位术</v>
          </cell>
          <cell r="J3128" t="str">
            <v>医保</v>
          </cell>
          <cell r="K3128" t="str">
            <v>次</v>
          </cell>
          <cell r="L3128" t="str">
            <v>指手法复位。</v>
          </cell>
          <cell r="M3128" t="str">
            <v/>
          </cell>
        </row>
        <row r="3129">
          <cell r="H3129" t="str">
            <v>311201017</v>
          </cell>
          <cell r="I3129" t="str">
            <v>宫腔吸片</v>
          </cell>
          <cell r="J3129" t="str">
            <v>医保</v>
          </cell>
          <cell r="K3129" t="str">
            <v>次</v>
          </cell>
          <cell r="L3129" t="str">
            <v/>
          </cell>
          <cell r="M3129" t="str">
            <v/>
          </cell>
        </row>
        <row r="3130">
          <cell r="H3130" t="str">
            <v>311201018</v>
          </cell>
          <cell r="I3130" t="str">
            <v>宫腔粘连分离术</v>
          </cell>
          <cell r="J3130" t="str">
            <v>医保</v>
          </cell>
          <cell r="K3130" t="str">
            <v>次</v>
          </cell>
          <cell r="L3130" t="str">
            <v/>
          </cell>
          <cell r="M3130" t="str">
            <v/>
          </cell>
        </row>
        <row r="3131">
          <cell r="H3131" t="str">
            <v>311201019</v>
          </cell>
          <cell r="I3131" t="str">
            <v>宫腔填塞</v>
          </cell>
          <cell r="J3131" t="str">
            <v>医保</v>
          </cell>
          <cell r="K3131" t="str">
            <v>次</v>
          </cell>
          <cell r="L3131" t="str">
            <v/>
          </cell>
          <cell r="M3131" t="str">
            <v/>
          </cell>
        </row>
        <row r="3132">
          <cell r="H3132" t="str">
            <v>311201019-1</v>
          </cell>
          <cell r="I3132" t="str">
            <v>宫腔填塞物取出</v>
          </cell>
          <cell r="J3132" t="str">
            <v>医保</v>
          </cell>
          <cell r="K3132" t="str">
            <v>次</v>
          </cell>
          <cell r="L3132" t="str">
            <v/>
          </cell>
          <cell r="M3132" t="str">
            <v/>
          </cell>
        </row>
        <row r="3133">
          <cell r="H3133" t="str">
            <v>311201020</v>
          </cell>
          <cell r="I3133" t="str">
            <v>妇科特殊治疗</v>
          </cell>
          <cell r="J3133" t="str">
            <v>医保</v>
          </cell>
          <cell r="K3133" t="str">
            <v>每部位</v>
          </cell>
          <cell r="L3133" t="str">
            <v>指外阴、阴道、宫颈等疾患。</v>
          </cell>
          <cell r="M3133" t="str">
            <v>宫颈抗菌膜、蓝氧一次性冲洗管、一次性阴道抑菌吸附器</v>
          </cell>
        </row>
        <row r="3134">
          <cell r="H3134" t="str">
            <v>311201021</v>
          </cell>
          <cell r="I3134" t="str">
            <v>腹腔穿刺插管盆腔滴注术</v>
          </cell>
          <cell r="J3134" t="str">
            <v>医保</v>
          </cell>
          <cell r="K3134" t="str">
            <v>次</v>
          </cell>
          <cell r="L3134" t="str">
            <v/>
          </cell>
          <cell r="M3134" t="str">
            <v/>
          </cell>
        </row>
        <row r="3135">
          <cell r="H3135" t="str">
            <v>311201022</v>
          </cell>
          <cell r="I3135" t="str">
            <v>妇科晚期恶性肿瘤减瘤术</v>
          </cell>
          <cell r="J3135" t="str">
            <v>医保</v>
          </cell>
          <cell r="K3135" t="str">
            <v>次</v>
          </cell>
          <cell r="L3135" t="str">
            <v/>
          </cell>
          <cell r="M3135" t="str">
            <v/>
          </cell>
        </row>
        <row r="3136">
          <cell r="H3136" t="str">
            <v>311201025</v>
          </cell>
          <cell r="I3136" t="str">
            <v>胎儿心电图</v>
          </cell>
          <cell r="J3136" t="str">
            <v>医保</v>
          </cell>
          <cell r="K3136" t="str">
            <v>次</v>
          </cell>
          <cell r="L3136" t="str">
            <v/>
          </cell>
          <cell r="M3136" t="str">
            <v/>
          </cell>
        </row>
        <row r="3137">
          <cell r="H3137" t="str">
            <v>311201028</v>
          </cell>
          <cell r="I3137" t="str">
            <v>胎儿脐血流监测</v>
          </cell>
          <cell r="J3137" t="str">
            <v>医保</v>
          </cell>
          <cell r="K3137" t="str">
            <v>次</v>
          </cell>
          <cell r="L3137" t="str">
            <v>含脐动脉速度波形监测、搏动指数、阻力指数。</v>
          </cell>
          <cell r="M3137" t="str">
            <v/>
          </cell>
        </row>
        <row r="3138">
          <cell r="H3138" t="str">
            <v>311201032</v>
          </cell>
          <cell r="I3138" t="str">
            <v>羊水泡沫振荡试验</v>
          </cell>
          <cell r="J3138" t="str">
            <v>医保</v>
          </cell>
          <cell r="K3138" t="str">
            <v>次</v>
          </cell>
          <cell r="L3138" t="str">
            <v/>
          </cell>
          <cell r="M3138" t="str">
            <v/>
          </cell>
        </row>
        <row r="3139">
          <cell r="H3139" t="str">
            <v>311201033</v>
          </cell>
          <cell r="I3139" t="str">
            <v>羊水中胎肺成熟度LB记数检测</v>
          </cell>
          <cell r="J3139" t="str">
            <v>医保</v>
          </cell>
          <cell r="K3139" t="str">
            <v>次</v>
          </cell>
          <cell r="L3139" t="str">
            <v/>
          </cell>
          <cell r="M3139" t="str">
            <v/>
          </cell>
        </row>
        <row r="3140">
          <cell r="H3140" t="str">
            <v>311201035</v>
          </cell>
          <cell r="I3140" t="str">
            <v>性交试验</v>
          </cell>
          <cell r="J3140" t="str">
            <v>自费</v>
          </cell>
          <cell r="K3140" t="str">
            <v>次</v>
          </cell>
          <cell r="L3140" t="str">
            <v>含取精液、显微镜下检查。</v>
          </cell>
          <cell r="M3140" t="str">
            <v/>
          </cell>
        </row>
        <row r="3141">
          <cell r="H3141" t="str">
            <v>311201038</v>
          </cell>
          <cell r="I3141" t="str">
            <v>B超下卵巢囊肿穿刺术</v>
          </cell>
          <cell r="J3141" t="str">
            <v>医保</v>
          </cell>
          <cell r="K3141" t="str">
            <v>次</v>
          </cell>
          <cell r="L3141" t="str">
            <v/>
          </cell>
          <cell r="M3141" t="str">
            <v/>
          </cell>
        </row>
        <row r="3142">
          <cell r="H3142" t="str">
            <v>311201039</v>
          </cell>
          <cell r="I3142" t="str">
            <v>胎盘成熟度检测</v>
          </cell>
          <cell r="J3142" t="str">
            <v>医保</v>
          </cell>
          <cell r="K3142" t="str">
            <v>次</v>
          </cell>
          <cell r="L3142" t="str">
            <v/>
          </cell>
          <cell r="M3142" t="str">
            <v/>
          </cell>
        </row>
        <row r="3143">
          <cell r="H3143" t="str">
            <v>311201047</v>
          </cell>
          <cell r="I3143" t="str">
            <v>输卵管绝育术</v>
          </cell>
          <cell r="J3143" t="str">
            <v>医保</v>
          </cell>
          <cell r="K3143" t="str">
            <v>次</v>
          </cell>
          <cell r="L3143" t="str">
            <v>指药物粘堵法。</v>
          </cell>
          <cell r="M3143" t="str">
            <v/>
          </cell>
        </row>
        <row r="3144">
          <cell r="H3144" t="str">
            <v>311201048</v>
          </cell>
          <cell r="I3144" t="str">
            <v>宫内节育器放置术</v>
          </cell>
          <cell r="J3144" t="str">
            <v>医保</v>
          </cell>
          <cell r="K3144" t="str">
            <v>次</v>
          </cell>
          <cell r="L3144" t="str">
            <v/>
          </cell>
          <cell r="M3144" t="str">
            <v>宫内节育器</v>
          </cell>
        </row>
        <row r="3145">
          <cell r="H3145" t="str">
            <v>311201048-1</v>
          </cell>
          <cell r="I3145" t="str">
            <v>宫内节育器取出术</v>
          </cell>
          <cell r="J3145" t="str">
            <v>医保</v>
          </cell>
          <cell r="K3145" t="str">
            <v>次</v>
          </cell>
          <cell r="L3145" t="str">
            <v/>
          </cell>
          <cell r="M3145" t="str">
            <v/>
          </cell>
        </row>
        <row r="3146">
          <cell r="H3146" t="str">
            <v>311201049</v>
          </cell>
          <cell r="I3146" t="str">
            <v>避孕药皮下埋植术</v>
          </cell>
          <cell r="J3146" t="str">
            <v>医保</v>
          </cell>
          <cell r="K3146" t="str">
            <v>次</v>
          </cell>
          <cell r="L3146" t="str">
            <v/>
          </cell>
          <cell r="M3146" t="str">
            <v/>
          </cell>
        </row>
        <row r="3147">
          <cell r="H3147" t="str">
            <v>311201049-1</v>
          </cell>
          <cell r="I3147" t="str">
            <v>皮下避孕药取出术</v>
          </cell>
          <cell r="J3147" t="str">
            <v>医保</v>
          </cell>
          <cell r="K3147" t="str">
            <v>次</v>
          </cell>
          <cell r="L3147" t="str">
            <v/>
          </cell>
          <cell r="M3147" t="str">
            <v/>
          </cell>
        </row>
        <row r="3148">
          <cell r="H3148" t="str">
            <v>311201050</v>
          </cell>
          <cell r="I3148" t="str">
            <v>刮宫术</v>
          </cell>
          <cell r="J3148" t="str">
            <v>医保</v>
          </cell>
          <cell r="K3148" t="str">
            <v>次</v>
          </cell>
          <cell r="L3148" t="str">
            <v>指常规刮宫；不含产后刮宫、葡萄胎刮宫。</v>
          </cell>
          <cell r="M3148" t="str">
            <v/>
          </cell>
        </row>
        <row r="3149">
          <cell r="H3149" t="str">
            <v>311201050-1</v>
          </cell>
          <cell r="I3149" t="str">
            <v>分段诊断性刮宫</v>
          </cell>
          <cell r="J3149" t="str">
            <v>医保</v>
          </cell>
          <cell r="K3149" t="str">
            <v>次</v>
          </cell>
          <cell r="L3149" t="str">
            <v>不含产后刮宫、葡萄胎刮宫。</v>
          </cell>
          <cell r="M3149" t="str">
            <v/>
          </cell>
        </row>
        <row r="3150">
          <cell r="H3150" t="str">
            <v>311201051</v>
          </cell>
          <cell r="I3150" t="str">
            <v>产后刮宫术</v>
          </cell>
          <cell r="J3150" t="str">
            <v>医保</v>
          </cell>
          <cell r="K3150" t="str">
            <v>次</v>
          </cell>
          <cell r="L3150" t="str">
            <v/>
          </cell>
          <cell r="M3150" t="str">
            <v/>
          </cell>
        </row>
        <row r="3151">
          <cell r="H3151" t="str">
            <v>311201052</v>
          </cell>
          <cell r="I3151" t="str">
            <v>葡萄胎刮宫术</v>
          </cell>
          <cell r="J3151" t="str">
            <v>医保</v>
          </cell>
          <cell r="K3151" t="str">
            <v>次</v>
          </cell>
          <cell r="L3151" t="str">
            <v/>
          </cell>
          <cell r="M3151" t="str">
            <v/>
          </cell>
        </row>
        <row r="3152">
          <cell r="H3152" t="str">
            <v>311201053</v>
          </cell>
          <cell r="I3152" t="str">
            <v>人工流产术</v>
          </cell>
          <cell r="J3152" t="str">
            <v>医保</v>
          </cell>
          <cell r="K3152" t="str">
            <v>次</v>
          </cell>
          <cell r="L3152" t="str">
            <v>含宫颈扩张。</v>
          </cell>
          <cell r="M3152" t="str">
            <v>一次性宫腔组织吸管</v>
          </cell>
        </row>
        <row r="3153">
          <cell r="H3153" t="str">
            <v>311201057</v>
          </cell>
          <cell r="I3153" t="str">
            <v>乳房按摩</v>
          </cell>
          <cell r="J3153" t="str">
            <v>自费</v>
          </cell>
          <cell r="K3153" t="str">
            <v>次</v>
          </cell>
          <cell r="L3153" t="str">
            <v/>
          </cell>
          <cell r="M3153" t="str">
            <v/>
          </cell>
        </row>
        <row r="3154">
          <cell r="H3154" t="str">
            <v>311201057-1</v>
          </cell>
          <cell r="I3154" t="str">
            <v>乳房微波按摩</v>
          </cell>
          <cell r="J3154" t="str">
            <v>自费</v>
          </cell>
          <cell r="K3154" t="str">
            <v>次</v>
          </cell>
          <cell r="L3154" t="str">
            <v/>
          </cell>
          <cell r="M3154" t="str">
            <v/>
          </cell>
        </row>
        <row r="3155">
          <cell r="H3155" t="str">
            <v>311201057-2</v>
          </cell>
          <cell r="I3155" t="str">
            <v>吸乳</v>
          </cell>
          <cell r="J3155" t="str">
            <v>自费</v>
          </cell>
          <cell r="K3155" t="str">
            <v>次</v>
          </cell>
          <cell r="L3155" t="str">
            <v/>
          </cell>
          <cell r="M3155" t="str">
            <v/>
          </cell>
        </row>
        <row r="3156">
          <cell r="H3156" t="str">
            <v>311201064</v>
          </cell>
          <cell r="I3156" t="str">
            <v>乳管镜检查</v>
          </cell>
          <cell r="J3156" t="str">
            <v>医保</v>
          </cell>
          <cell r="K3156" t="str">
            <v>次</v>
          </cell>
          <cell r="L3156" t="str">
            <v>含活检、疏通、扩张、冲洗。</v>
          </cell>
          <cell r="M3156" t="str">
            <v/>
          </cell>
        </row>
        <row r="3157">
          <cell r="H3157" t="str">
            <v>311201066S</v>
          </cell>
          <cell r="I3157" t="str">
            <v>经阴道穿刺减腹水</v>
          </cell>
          <cell r="J3157" t="str">
            <v>医保</v>
          </cell>
          <cell r="K3157" t="str">
            <v>次</v>
          </cell>
          <cell r="L3157" t="str">
            <v/>
          </cell>
          <cell r="M3157" t="str">
            <v/>
          </cell>
        </row>
        <row r="3158">
          <cell r="H3158" t="str">
            <v>311201069S</v>
          </cell>
          <cell r="I3158" t="str">
            <v>乳腺导管注射治疗</v>
          </cell>
          <cell r="J3158" t="str">
            <v>医保</v>
          </cell>
          <cell r="K3158" t="str">
            <v>次</v>
          </cell>
          <cell r="L3158" t="str">
            <v/>
          </cell>
          <cell r="M3158" t="str">
            <v/>
          </cell>
        </row>
        <row r="3159">
          <cell r="H3159" t="str">
            <v>311201071S</v>
          </cell>
          <cell r="I3159" t="str">
            <v>胎儿血氧饱和度监测</v>
          </cell>
          <cell r="J3159" t="str">
            <v>医保</v>
          </cell>
          <cell r="K3159" t="str">
            <v>小时</v>
          </cell>
          <cell r="L3159" t="str">
            <v/>
          </cell>
          <cell r="M3159" t="str">
            <v>一次性探头</v>
          </cell>
        </row>
        <row r="3160">
          <cell r="H3160" t="str">
            <v>311201073S</v>
          </cell>
          <cell r="I3160" t="str">
            <v>精子透明质酸结合试验</v>
          </cell>
          <cell r="J3160" t="str">
            <v>自费</v>
          </cell>
          <cell r="K3160" t="str">
            <v>次</v>
          </cell>
          <cell r="L3160" t="str">
            <v/>
          </cell>
          <cell r="M3160" t="str">
            <v/>
          </cell>
        </row>
        <row r="3161">
          <cell r="H3161" t="str">
            <v>311201077S</v>
          </cell>
          <cell r="I3161" t="str">
            <v>宫内胎儿体腔羊膜腔引流术</v>
          </cell>
          <cell r="J3161" t="str">
            <v>医保</v>
          </cell>
          <cell r="K3161" t="str">
            <v>次</v>
          </cell>
          <cell r="L3161" t="str">
            <v>含B超引导和监测。</v>
          </cell>
          <cell r="M3161" t="str">
            <v/>
          </cell>
        </row>
        <row r="3162">
          <cell r="H3162" t="str">
            <v>311201082</v>
          </cell>
          <cell r="I3162" t="str">
            <v>宫颈聚集超声治疗</v>
          </cell>
          <cell r="J3162" t="str">
            <v>自费</v>
          </cell>
          <cell r="K3162" t="str">
            <v>次</v>
          </cell>
          <cell r="L3162" t="str">
            <v/>
          </cell>
          <cell r="M3162" t="str">
            <v/>
          </cell>
        </row>
        <row r="3163">
          <cell r="H3163" t="str">
            <v>311202001</v>
          </cell>
          <cell r="I3163" t="str">
            <v>新生儿暖箱</v>
          </cell>
          <cell r="J3163" t="str">
            <v>自费</v>
          </cell>
          <cell r="K3163" t="str">
            <v>小时</v>
          </cell>
          <cell r="L3163" t="str">
            <v>使用新生儿暖箱，对早产儿或体温调节功能异常的患儿进行恒温、恒湿环境治疗与监测，以维持基本生命需求。</v>
          </cell>
          <cell r="M3163" t="str">
            <v/>
          </cell>
        </row>
        <row r="3164">
          <cell r="H3164" t="str">
            <v>311202002</v>
          </cell>
          <cell r="I3164" t="str">
            <v>新生儿测颅压</v>
          </cell>
          <cell r="J3164" t="str">
            <v>医保</v>
          </cell>
          <cell r="K3164" t="str">
            <v>次</v>
          </cell>
          <cell r="L3164" t="str">
            <v/>
          </cell>
          <cell r="M3164" t="str">
            <v/>
          </cell>
        </row>
        <row r="3165">
          <cell r="H3165" t="str">
            <v>311202003</v>
          </cell>
          <cell r="I3165" t="str">
            <v>新生儿复苏</v>
          </cell>
          <cell r="J3165" t="str">
            <v>医保</v>
          </cell>
          <cell r="K3165" t="str">
            <v>次</v>
          </cell>
          <cell r="L3165" t="str">
            <v/>
          </cell>
          <cell r="M3165" t="str">
            <v/>
          </cell>
        </row>
        <row r="3166">
          <cell r="H3166" t="str">
            <v>311202004</v>
          </cell>
          <cell r="I3166" t="str">
            <v>新生儿气管插管术</v>
          </cell>
          <cell r="J3166" t="str">
            <v>医保</v>
          </cell>
          <cell r="K3166" t="str">
            <v>次</v>
          </cell>
          <cell r="L3166" t="str">
            <v/>
          </cell>
          <cell r="M3166" t="str">
            <v>气管插管联合套件、加强型气管导管</v>
          </cell>
        </row>
        <row r="3167">
          <cell r="H3167" t="str">
            <v>311202005</v>
          </cell>
          <cell r="I3167" t="str">
            <v>新生儿人工呼吸(正压通气)</v>
          </cell>
          <cell r="J3167" t="str">
            <v>医保</v>
          </cell>
          <cell r="K3167" t="str">
            <v>次</v>
          </cell>
          <cell r="L3167" t="str">
            <v/>
          </cell>
          <cell r="M3167" t="str">
            <v/>
          </cell>
        </row>
        <row r="3168">
          <cell r="H3168" t="str">
            <v>311202006</v>
          </cell>
          <cell r="I3168" t="str">
            <v>新生儿洗胃</v>
          </cell>
          <cell r="J3168" t="str">
            <v>医保</v>
          </cell>
          <cell r="K3168" t="str">
            <v>次</v>
          </cell>
          <cell r="L3168" t="str">
            <v/>
          </cell>
          <cell r="M3168" t="str">
            <v/>
          </cell>
        </row>
        <row r="3169">
          <cell r="H3169" t="str">
            <v>311202007</v>
          </cell>
          <cell r="I3169" t="str">
            <v>新生儿监护</v>
          </cell>
          <cell r="J3169" t="str">
            <v>医保</v>
          </cell>
          <cell r="K3169" t="str">
            <v/>
          </cell>
          <cell r="L3169" t="str">
            <v/>
          </cell>
          <cell r="M3169" t="str">
            <v/>
          </cell>
        </row>
        <row r="3170">
          <cell r="H3170" t="str">
            <v>311202007-1</v>
          </cell>
          <cell r="I3170" t="str">
            <v>新生儿单独心电监护</v>
          </cell>
          <cell r="J3170" t="str">
            <v>医保</v>
          </cell>
          <cell r="K3170" t="str">
            <v>小时</v>
          </cell>
          <cell r="L3170" t="str">
            <v/>
          </cell>
          <cell r="M3170" t="str">
            <v/>
          </cell>
        </row>
        <row r="3171">
          <cell r="H3171" t="str">
            <v>311202007-2</v>
          </cell>
          <cell r="I3171" t="str">
            <v>新生儿心电、呼吸、血压监护</v>
          </cell>
          <cell r="J3171" t="str">
            <v>医保</v>
          </cell>
          <cell r="K3171" t="str">
            <v>小时</v>
          </cell>
          <cell r="L3171" t="str">
            <v/>
          </cell>
          <cell r="M3171" t="str">
            <v/>
          </cell>
        </row>
        <row r="3172">
          <cell r="H3172" t="str">
            <v>311202007-3</v>
          </cell>
          <cell r="I3172" t="str">
            <v>新生儿心电、呼吸、血压、氧饱和度监护</v>
          </cell>
          <cell r="J3172" t="str">
            <v>医保</v>
          </cell>
          <cell r="K3172" t="str">
            <v>小时</v>
          </cell>
          <cell r="L3172" t="str">
            <v/>
          </cell>
          <cell r="M3172" t="str">
            <v/>
          </cell>
        </row>
        <row r="3173">
          <cell r="H3173" t="str">
            <v>311202007-4</v>
          </cell>
          <cell r="I3173" t="str">
            <v>新生儿单独呼吸监护</v>
          </cell>
          <cell r="J3173" t="str">
            <v>医保</v>
          </cell>
          <cell r="K3173" t="str">
            <v>小时</v>
          </cell>
          <cell r="L3173" t="str">
            <v/>
          </cell>
          <cell r="M3173" t="str">
            <v/>
          </cell>
        </row>
        <row r="3174">
          <cell r="H3174" t="str">
            <v>311202008</v>
          </cell>
          <cell r="I3174" t="str">
            <v>新生儿脐静脉穿刺和注射</v>
          </cell>
          <cell r="J3174" t="str">
            <v>医保</v>
          </cell>
          <cell r="K3174" t="str">
            <v>次</v>
          </cell>
          <cell r="L3174" t="str">
            <v/>
          </cell>
          <cell r="M3174" t="str">
            <v/>
          </cell>
        </row>
        <row r="3175">
          <cell r="H3175" t="str">
            <v>311202009</v>
          </cell>
          <cell r="I3175" t="str">
            <v>新生儿蓝光治疗</v>
          </cell>
          <cell r="J3175" t="str">
            <v>医保</v>
          </cell>
          <cell r="K3175" t="str">
            <v>小时</v>
          </cell>
          <cell r="L3175" t="str">
            <v>含蓝光灯、眼罩。</v>
          </cell>
          <cell r="M3175" t="str">
            <v/>
          </cell>
        </row>
        <row r="3176">
          <cell r="H3176" t="str">
            <v>311202010</v>
          </cell>
          <cell r="I3176" t="str">
            <v>新生儿/儿童换血术</v>
          </cell>
          <cell r="J3176" t="str">
            <v>医保</v>
          </cell>
          <cell r="K3176" t="str">
            <v>次</v>
          </cell>
          <cell r="L3176" t="str">
            <v>含脐静脉插管术。</v>
          </cell>
          <cell r="M3176" t="str">
            <v>血液</v>
          </cell>
        </row>
        <row r="3177">
          <cell r="H3177" t="str">
            <v>311202011</v>
          </cell>
          <cell r="I3177" t="str">
            <v>新生儿经皮胆红素测定</v>
          </cell>
          <cell r="J3177" t="str">
            <v>医保</v>
          </cell>
          <cell r="K3177" t="str">
            <v>次</v>
          </cell>
          <cell r="L3177" t="str">
            <v/>
          </cell>
          <cell r="M3177" t="str">
            <v/>
          </cell>
        </row>
        <row r="3178">
          <cell r="H3178" t="str">
            <v>311202012</v>
          </cell>
          <cell r="I3178" t="str">
            <v>新生儿辐射抢救治疗</v>
          </cell>
          <cell r="J3178" t="str">
            <v>医保</v>
          </cell>
          <cell r="K3178" t="str">
            <v>小时</v>
          </cell>
          <cell r="L3178" t="str">
            <v>不含监护。</v>
          </cell>
          <cell r="M3178" t="str">
            <v/>
          </cell>
        </row>
        <row r="3179">
          <cell r="H3179" t="str">
            <v>311202013</v>
          </cell>
          <cell r="I3179" t="str">
            <v>新生儿囟门穿刺术</v>
          </cell>
          <cell r="J3179" t="str">
            <v>医保</v>
          </cell>
          <cell r="K3179" t="str">
            <v>次</v>
          </cell>
          <cell r="L3179" t="str">
            <v/>
          </cell>
          <cell r="M3179" t="str">
            <v/>
          </cell>
        </row>
        <row r="3180">
          <cell r="H3180" t="str">
            <v>311300001</v>
          </cell>
          <cell r="I3180" t="str">
            <v>关节镜检查</v>
          </cell>
          <cell r="J3180" t="str">
            <v>医保</v>
          </cell>
          <cell r="K3180" t="str">
            <v>次</v>
          </cell>
          <cell r="L3180" t="str">
            <v>含活检。</v>
          </cell>
          <cell r="M3180" t="str">
            <v/>
          </cell>
        </row>
        <row r="3181">
          <cell r="H3181" t="str">
            <v>311300002</v>
          </cell>
          <cell r="I3181" t="str">
            <v>关节穿刺术</v>
          </cell>
          <cell r="J3181" t="str">
            <v>医保</v>
          </cell>
          <cell r="K3181" t="str">
            <v>次</v>
          </cell>
          <cell r="L3181" t="str">
            <v>含加压包扎。</v>
          </cell>
          <cell r="M3181" t="str">
            <v/>
          </cell>
        </row>
        <row r="3182">
          <cell r="H3182" t="str">
            <v>311300002-1</v>
          </cell>
          <cell r="I3182" t="str">
            <v>关节腔减压术</v>
          </cell>
          <cell r="J3182" t="str">
            <v>医保</v>
          </cell>
          <cell r="K3182" t="str">
            <v>次</v>
          </cell>
          <cell r="L3182" t="str">
            <v>含加压包扎。</v>
          </cell>
          <cell r="M3182" t="str">
            <v/>
          </cell>
        </row>
        <row r="3183">
          <cell r="H3183" t="str">
            <v>311300003</v>
          </cell>
          <cell r="I3183" t="str">
            <v>关节腔灌注治疗</v>
          </cell>
          <cell r="J3183" t="str">
            <v>医保</v>
          </cell>
          <cell r="K3183" t="str">
            <v>次</v>
          </cell>
          <cell r="L3183" t="str">
            <v/>
          </cell>
          <cell r="M3183" t="str">
            <v/>
          </cell>
        </row>
        <row r="3184">
          <cell r="H3184" t="str">
            <v>311300004</v>
          </cell>
          <cell r="I3184" t="str">
            <v>持续关节腔冲洗</v>
          </cell>
          <cell r="J3184" t="str">
            <v>医保</v>
          </cell>
          <cell r="K3184" t="str">
            <v>次</v>
          </cell>
          <cell r="L3184" t="str">
            <v/>
          </cell>
          <cell r="M3184" t="str">
            <v/>
          </cell>
        </row>
        <row r="3185">
          <cell r="H3185" t="str">
            <v>311300005</v>
          </cell>
          <cell r="I3185" t="str">
            <v>骨膜封闭术</v>
          </cell>
          <cell r="J3185" t="str">
            <v>医保</v>
          </cell>
          <cell r="K3185" t="str">
            <v>次</v>
          </cell>
          <cell r="L3185" t="str">
            <v/>
          </cell>
          <cell r="M3185" t="str">
            <v/>
          </cell>
        </row>
        <row r="3186">
          <cell r="H3186" t="str">
            <v>311300006</v>
          </cell>
          <cell r="I3186" t="str">
            <v>软组织内封闭术</v>
          </cell>
          <cell r="J3186" t="str">
            <v>医保</v>
          </cell>
          <cell r="K3186" t="str">
            <v>次</v>
          </cell>
          <cell r="L3186" t="str">
            <v>含各种肌肉软组织、筋膜、肌腱。</v>
          </cell>
          <cell r="M3186" t="str">
            <v/>
          </cell>
        </row>
        <row r="3187">
          <cell r="H3187" t="str">
            <v>311300007</v>
          </cell>
          <cell r="I3187" t="str">
            <v>神经根封闭术</v>
          </cell>
          <cell r="J3187" t="str">
            <v>医保</v>
          </cell>
          <cell r="K3187" t="str">
            <v>次</v>
          </cell>
          <cell r="L3187" t="str">
            <v/>
          </cell>
          <cell r="M3187" t="str">
            <v/>
          </cell>
        </row>
        <row r="3188">
          <cell r="H3188" t="str">
            <v>311300008</v>
          </cell>
          <cell r="I3188" t="str">
            <v>周围神经封闭术</v>
          </cell>
          <cell r="J3188" t="str">
            <v>医保</v>
          </cell>
          <cell r="K3188" t="str">
            <v>次</v>
          </cell>
          <cell r="L3188" t="str">
            <v/>
          </cell>
          <cell r="M3188" t="str">
            <v/>
          </cell>
        </row>
        <row r="3189">
          <cell r="H3189" t="str">
            <v>311300009</v>
          </cell>
          <cell r="I3189" t="str">
            <v>神经丛封闭术</v>
          </cell>
          <cell r="J3189" t="str">
            <v>医保</v>
          </cell>
          <cell r="K3189" t="str">
            <v>次</v>
          </cell>
          <cell r="L3189" t="str">
            <v/>
          </cell>
          <cell r="M3189" t="str">
            <v/>
          </cell>
        </row>
        <row r="3190">
          <cell r="H3190" t="str">
            <v>311300010</v>
          </cell>
          <cell r="I3190" t="str">
            <v>鞘内注射</v>
          </cell>
          <cell r="J3190" t="str">
            <v>医保</v>
          </cell>
          <cell r="K3190" t="str">
            <v>次</v>
          </cell>
          <cell r="L3190" t="str">
            <v/>
          </cell>
          <cell r="M3190" t="str">
            <v/>
          </cell>
        </row>
        <row r="3191">
          <cell r="H3191" t="str">
            <v>311300010-1</v>
          </cell>
          <cell r="I3191" t="str">
            <v>鞘内封闭</v>
          </cell>
          <cell r="J3191" t="str">
            <v>医保</v>
          </cell>
          <cell r="K3191" t="str">
            <v>次</v>
          </cell>
          <cell r="L3191" t="str">
            <v/>
          </cell>
          <cell r="M3191" t="str">
            <v/>
          </cell>
        </row>
        <row r="3192">
          <cell r="H3192" t="str">
            <v>311300011</v>
          </cell>
          <cell r="I3192" t="str">
            <v>骶管滴注</v>
          </cell>
          <cell r="J3192" t="str">
            <v>医保</v>
          </cell>
          <cell r="K3192" t="str">
            <v>次</v>
          </cell>
          <cell r="L3192" t="str">
            <v/>
          </cell>
          <cell r="M3192" t="str">
            <v/>
          </cell>
        </row>
        <row r="3193">
          <cell r="H3193" t="str">
            <v>311300012</v>
          </cell>
          <cell r="I3193" t="str">
            <v>骨穿刺术</v>
          </cell>
          <cell r="J3193" t="str">
            <v>医保</v>
          </cell>
          <cell r="K3193" t="str">
            <v>次</v>
          </cell>
          <cell r="L3193" t="str">
            <v>含活检、加压包扎及弹性绷带。</v>
          </cell>
          <cell r="M3193" t="str">
            <v/>
          </cell>
        </row>
        <row r="3194">
          <cell r="H3194" t="str">
            <v>311400001</v>
          </cell>
          <cell r="I3194" t="str">
            <v>变应原皮内试验</v>
          </cell>
          <cell r="J3194" t="str">
            <v>医保</v>
          </cell>
          <cell r="K3194" t="str">
            <v>组</v>
          </cell>
          <cell r="L3194" t="str">
            <v/>
          </cell>
          <cell r="M3194" t="str">
            <v/>
          </cell>
        </row>
        <row r="3195">
          <cell r="H3195" t="str">
            <v>311400001-1</v>
          </cell>
          <cell r="I3195" t="str">
            <v>变应原皮内试验-食物组</v>
          </cell>
          <cell r="J3195" t="str">
            <v>医保</v>
          </cell>
          <cell r="K3195" t="str">
            <v>组</v>
          </cell>
          <cell r="L3195" t="str">
            <v/>
          </cell>
          <cell r="M3195" t="str">
            <v/>
          </cell>
        </row>
        <row r="3196">
          <cell r="H3196" t="str">
            <v>311400001-2</v>
          </cell>
          <cell r="I3196" t="str">
            <v>变应原皮内试验-吸入组</v>
          </cell>
          <cell r="J3196" t="str">
            <v>医保</v>
          </cell>
          <cell r="K3196" t="str">
            <v>组</v>
          </cell>
          <cell r="L3196" t="str">
            <v/>
          </cell>
          <cell r="M3196" t="str">
            <v/>
          </cell>
        </row>
        <row r="3197">
          <cell r="H3197" t="str">
            <v>311400001-3</v>
          </cell>
          <cell r="I3197" t="str">
            <v>变应原皮内试验-细菌组</v>
          </cell>
          <cell r="J3197" t="str">
            <v>医保</v>
          </cell>
          <cell r="K3197" t="str">
            <v>组</v>
          </cell>
          <cell r="L3197" t="str">
            <v/>
          </cell>
          <cell r="M3197" t="str">
            <v/>
          </cell>
        </row>
        <row r="3198">
          <cell r="H3198" t="str">
            <v>311400001-4</v>
          </cell>
          <cell r="I3198" t="str">
            <v>变应原皮内试验-水果组</v>
          </cell>
          <cell r="J3198" t="str">
            <v>医保</v>
          </cell>
          <cell r="K3198" t="str">
            <v>组</v>
          </cell>
          <cell r="L3198" t="str">
            <v/>
          </cell>
          <cell r="M3198" t="str">
            <v/>
          </cell>
        </row>
        <row r="3199">
          <cell r="H3199" t="str">
            <v>311400002</v>
          </cell>
          <cell r="I3199" t="str">
            <v>性病检查</v>
          </cell>
          <cell r="J3199" t="str">
            <v>医保</v>
          </cell>
          <cell r="K3199" t="str">
            <v>次</v>
          </cell>
          <cell r="L3199" t="str">
            <v/>
          </cell>
          <cell r="M3199" t="str">
            <v/>
          </cell>
        </row>
        <row r="3200">
          <cell r="H3200" t="str">
            <v>311400003</v>
          </cell>
          <cell r="I3200" t="str">
            <v>皮肤活检术</v>
          </cell>
          <cell r="J3200" t="str">
            <v>医保</v>
          </cell>
          <cell r="K3200" t="str">
            <v>每个取材部位</v>
          </cell>
          <cell r="L3200" t="str">
            <v>含钻孔法。</v>
          </cell>
          <cell r="M3200" t="str">
            <v/>
          </cell>
        </row>
        <row r="3201">
          <cell r="H3201" t="str">
            <v>311400003-1</v>
          </cell>
          <cell r="I3201" t="str">
            <v>皮肤切口法活检术</v>
          </cell>
          <cell r="J3201" t="str">
            <v>医保</v>
          </cell>
          <cell r="K3201" t="str">
            <v>每个取材部位</v>
          </cell>
          <cell r="L3201" t="str">
            <v/>
          </cell>
          <cell r="M3201" t="str">
            <v/>
          </cell>
        </row>
        <row r="3202">
          <cell r="H3202" t="str">
            <v>311400004</v>
          </cell>
          <cell r="I3202" t="str">
            <v>皮肤直接免疫荧光检查</v>
          </cell>
          <cell r="J3202" t="str">
            <v>医保</v>
          </cell>
          <cell r="K3202" t="str">
            <v>次</v>
          </cell>
          <cell r="L3202" t="str">
            <v/>
          </cell>
          <cell r="M3202" t="str">
            <v/>
          </cell>
        </row>
        <row r="3203">
          <cell r="H3203" t="str">
            <v>311400005</v>
          </cell>
          <cell r="I3203" t="str">
            <v>皮肤生理指标系统分析</v>
          </cell>
          <cell r="J3203" t="str">
            <v>医保</v>
          </cell>
          <cell r="K3203" t="str">
            <v>次</v>
          </cell>
          <cell r="L3203" t="str">
            <v>含色素、皮脂、水份、PH测定及局部色彩图象。</v>
          </cell>
          <cell r="M3203" t="str">
            <v/>
          </cell>
        </row>
        <row r="3204">
          <cell r="H3204" t="str">
            <v>311400006</v>
          </cell>
          <cell r="I3204" t="str">
            <v>皮损取材检查</v>
          </cell>
          <cell r="J3204" t="str">
            <v>医保</v>
          </cell>
          <cell r="K3204" t="str">
            <v>每个取材部位</v>
          </cell>
          <cell r="L3204" t="str">
            <v>指阴虱、疥虫、利杜体、螨虫等的皮损取材检查。</v>
          </cell>
          <cell r="M3204" t="str">
            <v/>
          </cell>
        </row>
        <row r="3205">
          <cell r="H3205" t="str">
            <v>311400007</v>
          </cell>
          <cell r="I3205" t="str">
            <v>毛雍症检查</v>
          </cell>
          <cell r="J3205" t="str">
            <v>医保</v>
          </cell>
          <cell r="K3205" t="str">
            <v>每个取材部位</v>
          </cell>
          <cell r="L3205" t="str">
            <v>含镜检。</v>
          </cell>
          <cell r="M3205" t="str">
            <v/>
          </cell>
        </row>
        <row r="3206">
          <cell r="H3206" t="str">
            <v>311400008</v>
          </cell>
          <cell r="I3206" t="str">
            <v>天疱疮细胞检查</v>
          </cell>
          <cell r="J3206" t="str">
            <v>医保</v>
          </cell>
          <cell r="K3206" t="str">
            <v>每个取材部位</v>
          </cell>
          <cell r="L3206" t="str">
            <v>含镜检。</v>
          </cell>
          <cell r="M3206" t="str">
            <v/>
          </cell>
        </row>
        <row r="3207">
          <cell r="H3207" t="str">
            <v>311400009</v>
          </cell>
          <cell r="I3207" t="str">
            <v>伍德氏灯检查</v>
          </cell>
          <cell r="J3207" t="str">
            <v>医保</v>
          </cell>
          <cell r="K3207" t="str">
            <v>次</v>
          </cell>
          <cell r="L3207" t="str">
            <v/>
          </cell>
          <cell r="M3207" t="str">
            <v/>
          </cell>
        </row>
        <row r="3208">
          <cell r="H3208" t="str">
            <v>311400010</v>
          </cell>
          <cell r="I3208" t="str">
            <v>斑贴试验</v>
          </cell>
          <cell r="J3208" t="str">
            <v>医保</v>
          </cell>
          <cell r="K3208" t="str">
            <v>每个斑贴每种致敏原</v>
          </cell>
          <cell r="L3208" t="str">
            <v/>
          </cell>
          <cell r="M3208" t="str">
            <v/>
          </cell>
        </row>
        <row r="3209">
          <cell r="H3209" t="str">
            <v>311400011</v>
          </cell>
          <cell r="I3209" t="str">
            <v>光敏试验</v>
          </cell>
          <cell r="J3209" t="str">
            <v>医保</v>
          </cell>
          <cell r="K3209" t="str">
            <v>次</v>
          </cell>
          <cell r="L3209" t="str">
            <v/>
          </cell>
          <cell r="M3209" t="str">
            <v/>
          </cell>
        </row>
        <row r="3210">
          <cell r="H3210" t="str">
            <v>311400013</v>
          </cell>
          <cell r="I3210" t="str">
            <v>电解脱毛治疗</v>
          </cell>
          <cell r="J3210" t="str">
            <v>自费</v>
          </cell>
          <cell r="K3210" t="str">
            <v>每根毛囊</v>
          </cell>
          <cell r="L3210" t="str">
            <v/>
          </cell>
          <cell r="M3210" t="str">
            <v/>
          </cell>
        </row>
        <row r="3211">
          <cell r="H3211" t="str">
            <v>311400014</v>
          </cell>
          <cell r="I3211" t="str">
            <v>皮肤赘生物电烧治疗</v>
          </cell>
          <cell r="J3211" t="str">
            <v>医保</v>
          </cell>
          <cell r="K3211" t="str">
            <v>每个皮损</v>
          </cell>
          <cell r="L3211" t="str">
            <v/>
          </cell>
          <cell r="M3211" t="str">
            <v/>
          </cell>
        </row>
        <row r="3212">
          <cell r="H3212" t="str">
            <v>311400014-1</v>
          </cell>
          <cell r="I3212" t="str">
            <v>皮赘去除术</v>
          </cell>
          <cell r="J3212" t="str">
            <v>医保</v>
          </cell>
          <cell r="K3212" t="str">
            <v>每个皮损</v>
          </cell>
          <cell r="L3212" t="str">
            <v/>
          </cell>
          <cell r="M3212" t="str">
            <v/>
          </cell>
        </row>
        <row r="3213">
          <cell r="H3213" t="str">
            <v>311400015</v>
          </cell>
          <cell r="I3213" t="str">
            <v>黑光治疗(PUVA治疗)</v>
          </cell>
          <cell r="J3213" t="str">
            <v>医保</v>
          </cell>
          <cell r="K3213" t="str">
            <v>每部位</v>
          </cell>
          <cell r="L3213" t="str">
            <v/>
          </cell>
          <cell r="M3213" t="str">
            <v/>
          </cell>
        </row>
        <row r="3214">
          <cell r="H3214" t="str">
            <v>311400016</v>
          </cell>
          <cell r="I3214" t="str">
            <v>红光治疗</v>
          </cell>
          <cell r="J3214" t="str">
            <v>医保</v>
          </cell>
          <cell r="K3214" t="str">
            <v>每部位</v>
          </cell>
          <cell r="L3214" t="str">
            <v/>
          </cell>
          <cell r="M3214" t="str">
            <v/>
          </cell>
        </row>
        <row r="3215">
          <cell r="H3215" t="str">
            <v>311400017</v>
          </cell>
          <cell r="I3215" t="str">
            <v>白癜风皮肤移植术</v>
          </cell>
          <cell r="J3215" t="str">
            <v>医保</v>
          </cell>
          <cell r="K3215" t="str">
            <v>1cm2</v>
          </cell>
          <cell r="L3215" t="str">
            <v>含取材、移植。</v>
          </cell>
          <cell r="M3215" t="str">
            <v/>
          </cell>
        </row>
        <row r="3216">
          <cell r="H3216" t="str">
            <v>311400018</v>
          </cell>
          <cell r="I3216" t="str">
            <v>面部磨削术</v>
          </cell>
          <cell r="J3216" t="str">
            <v>自费</v>
          </cell>
          <cell r="K3216" t="str">
            <v>次</v>
          </cell>
          <cell r="L3216" t="str">
            <v/>
          </cell>
          <cell r="M3216" t="str">
            <v/>
          </cell>
        </row>
        <row r="3217">
          <cell r="H3217" t="str">
            <v>311400019</v>
          </cell>
          <cell r="I3217" t="str">
            <v>刮疣治疗</v>
          </cell>
          <cell r="J3217" t="str">
            <v>自费</v>
          </cell>
          <cell r="K3217" t="str">
            <v>每个</v>
          </cell>
          <cell r="L3217" t="str">
            <v/>
          </cell>
          <cell r="M3217" t="str">
            <v/>
          </cell>
        </row>
        <row r="3218">
          <cell r="H3218" t="str">
            <v>311400020</v>
          </cell>
          <cell r="I3218" t="str">
            <v>丘疹挤粟治疗</v>
          </cell>
          <cell r="J3218" t="str">
            <v>医保</v>
          </cell>
          <cell r="K3218" t="str">
            <v>每个</v>
          </cell>
          <cell r="L3218" t="str">
            <v/>
          </cell>
          <cell r="M3218" t="str">
            <v/>
          </cell>
        </row>
        <row r="3219">
          <cell r="H3219" t="str">
            <v>311400021</v>
          </cell>
          <cell r="I3219" t="str">
            <v>甲癣封包治疗</v>
          </cell>
          <cell r="J3219" t="str">
            <v>医保</v>
          </cell>
          <cell r="K3219" t="str">
            <v>每个指（趾）甲</v>
          </cell>
          <cell r="L3219" t="str">
            <v/>
          </cell>
          <cell r="M3219" t="str">
            <v/>
          </cell>
        </row>
        <row r="3220">
          <cell r="H3220" t="str">
            <v>311400022</v>
          </cell>
          <cell r="I3220" t="str">
            <v>拔甲治疗</v>
          </cell>
          <cell r="J3220" t="str">
            <v>医保</v>
          </cell>
          <cell r="K3220" t="str">
            <v>每个</v>
          </cell>
          <cell r="L3220" t="str">
            <v/>
          </cell>
          <cell r="M3220" t="str">
            <v/>
          </cell>
        </row>
        <row r="3221">
          <cell r="H3221" t="str">
            <v>311400023</v>
          </cell>
          <cell r="I3221" t="str">
            <v>酒渣鼻切割术</v>
          </cell>
          <cell r="J3221" t="str">
            <v>自费</v>
          </cell>
          <cell r="K3221" t="str">
            <v>次</v>
          </cell>
          <cell r="L3221" t="str">
            <v/>
          </cell>
          <cell r="M3221" t="str">
            <v/>
          </cell>
        </row>
        <row r="3222">
          <cell r="H3222" t="str">
            <v>311400024</v>
          </cell>
          <cell r="I3222" t="str">
            <v>药物面膜综合治疗</v>
          </cell>
          <cell r="J3222" t="str">
            <v>自费</v>
          </cell>
          <cell r="K3222" t="str">
            <v>次</v>
          </cell>
          <cell r="L3222" t="str">
            <v/>
          </cell>
          <cell r="M3222" t="str">
            <v>胶原贴敷料</v>
          </cell>
        </row>
        <row r="3223">
          <cell r="H3223" t="str">
            <v>311400025</v>
          </cell>
          <cell r="I3223" t="str">
            <v>疱病清疮术</v>
          </cell>
          <cell r="J3223" t="str">
            <v>医保</v>
          </cell>
          <cell r="K3223" t="str">
            <v>每部位</v>
          </cell>
          <cell r="L3223" t="str">
            <v/>
          </cell>
          <cell r="M3223" t="str">
            <v/>
          </cell>
        </row>
        <row r="3224">
          <cell r="H3224" t="str">
            <v>311400026</v>
          </cell>
          <cell r="I3224" t="str">
            <v>疱液抽取术</v>
          </cell>
          <cell r="J3224" t="str">
            <v>医保</v>
          </cell>
          <cell r="K3224" t="str">
            <v>每个</v>
          </cell>
          <cell r="L3224" t="str">
            <v/>
          </cell>
          <cell r="M3224" t="str">
            <v/>
          </cell>
        </row>
        <row r="3225">
          <cell r="H3225" t="str">
            <v>311400027</v>
          </cell>
          <cell r="I3225" t="str">
            <v>皮肤溃疡清创术</v>
          </cell>
          <cell r="J3225" t="str">
            <v>医保</v>
          </cell>
          <cell r="K3225" t="str">
            <v>5cm2/每创面</v>
          </cell>
          <cell r="L3225" t="str">
            <v/>
          </cell>
          <cell r="M3225" t="str">
            <v/>
          </cell>
        </row>
        <row r="3226">
          <cell r="H3226" t="str">
            <v>311400028</v>
          </cell>
          <cell r="I3226" t="str">
            <v>皮损内注射</v>
          </cell>
          <cell r="J3226" t="str">
            <v>医保</v>
          </cell>
          <cell r="K3226" t="str">
            <v>每个皮损</v>
          </cell>
          <cell r="L3226" t="str">
            <v/>
          </cell>
          <cell r="M3226" t="str">
            <v/>
          </cell>
        </row>
        <row r="3227">
          <cell r="H3227" t="str">
            <v>311400029</v>
          </cell>
          <cell r="I3227" t="str">
            <v>粉刺去除术</v>
          </cell>
          <cell r="J3227" t="str">
            <v>自费</v>
          </cell>
          <cell r="K3227" t="str">
            <v>每个</v>
          </cell>
          <cell r="L3227" t="str">
            <v/>
          </cell>
          <cell r="M3227" t="str">
            <v/>
          </cell>
        </row>
        <row r="3228">
          <cell r="H3228" t="str">
            <v>311400030</v>
          </cell>
          <cell r="I3228" t="str">
            <v>鸡眼刮除术</v>
          </cell>
          <cell r="J3228" t="str">
            <v>医保</v>
          </cell>
          <cell r="K3228" t="str">
            <v>每个</v>
          </cell>
          <cell r="L3228" t="str">
            <v/>
          </cell>
          <cell r="M3228" t="str">
            <v/>
          </cell>
        </row>
        <row r="3229">
          <cell r="H3229" t="str">
            <v>311400030-1</v>
          </cell>
          <cell r="I3229" t="str">
            <v>鸡眼切除术</v>
          </cell>
          <cell r="J3229" t="str">
            <v>医保</v>
          </cell>
          <cell r="K3229" t="str">
            <v>每个</v>
          </cell>
          <cell r="L3229" t="str">
            <v/>
          </cell>
          <cell r="M3229" t="str">
            <v/>
          </cell>
        </row>
        <row r="3230">
          <cell r="H3230" t="str">
            <v>311400031</v>
          </cell>
          <cell r="I3230" t="str">
            <v>血管瘤硬化剂注射治疗</v>
          </cell>
          <cell r="J3230" t="str">
            <v>医保</v>
          </cell>
          <cell r="K3230" t="str">
            <v>每个注射点</v>
          </cell>
          <cell r="L3230" t="str">
            <v>指血管畸形、淋巴管畸形、血管瘤的硬化治疗。</v>
          </cell>
          <cell r="M3230" t="str">
            <v/>
          </cell>
        </row>
        <row r="3231">
          <cell r="H3231" t="str">
            <v>311400031-1</v>
          </cell>
          <cell r="I3231" t="str">
            <v>下肢血管曲张注射治疗</v>
          </cell>
          <cell r="J3231" t="str">
            <v>医保</v>
          </cell>
          <cell r="K3231" t="str">
            <v>每个注射点</v>
          </cell>
          <cell r="L3231" t="str">
            <v/>
          </cell>
          <cell r="M3231" t="str">
            <v/>
          </cell>
        </row>
        <row r="3232">
          <cell r="H3232" t="str">
            <v>311400032F</v>
          </cell>
          <cell r="I3232" t="str">
            <v>强脉冲光治疗</v>
          </cell>
          <cell r="J3232" t="str">
            <v>自费</v>
          </cell>
          <cell r="K3232" t="str">
            <v>每个光斑</v>
          </cell>
          <cell r="L3232" t="str">
            <v>强脉冲光皮肤年轻化（光学嫩肤、紧肤）治疗，治疗色素性皮肤病、血管性皮肤病、脱毛、痤疮、瘢痕。</v>
          </cell>
          <cell r="M3232" t="str">
            <v/>
          </cell>
        </row>
        <row r="3233">
          <cell r="H3233" t="str">
            <v>311400033</v>
          </cell>
          <cell r="I3233" t="str">
            <v>二氧化碳(CO2)激光治疗</v>
          </cell>
          <cell r="J3233" t="str">
            <v>医保</v>
          </cell>
          <cell r="K3233" t="str">
            <v>每个皮损</v>
          </cell>
          <cell r="L3233" t="str">
            <v>指体表良性增生物，如疣、化脓性肉芽肿、脂溢性角化等。</v>
          </cell>
          <cell r="M3233" t="str">
            <v/>
          </cell>
        </row>
        <row r="3234">
          <cell r="H3234" t="str">
            <v>311400033-1</v>
          </cell>
          <cell r="I3234" t="str">
            <v>二氧化碳激光治疗(5mm以下）</v>
          </cell>
          <cell r="J3234" t="str">
            <v>医保</v>
          </cell>
          <cell r="K3234" t="str">
            <v>每个皮损</v>
          </cell>
          <cell r="L3234" t="str">
            <v>指体表良性增生物，如疣、化脓性肉芽肿、脂溢性角化等。</v>
          </cell>
          <cell r="M3234" t="str">
            <v/>
          </cell>
        </row>
        <row r="3235">
          <cell r="H3235" t="str">
            <v>311400033-2</v>
          </cell>
          <cell r="I3235" t="str">
            <v>二氧化碳激光治疗(6-10mm）</v>
          </cell>
          <cell r="J3235" t="str">
            <v>医保</v>
          </cell>
          <cell r="K3235" t="str">
            <v>每个皮损</v>
          </cell>
          <cell r="L3235" t="str">
            <v>指体表良性增生物，如疣、化脓性肉芽肿、脂溢性角化等。</v>
          </cell>
          <cell r="M3235" t="str">
            <v/>
          </cell>
        </row>
        <row r="3236">
          <cell r="H3236" t="str">
            <v>311400033-3</v>
          </cell>
          <cell r="I3236" t="str">
            <v>二氧化碳激光治疗(10mm以上）</v>
          </cell>
          <cell r="J3236" t="str">
            <v>医保</v>
          </cell>
          <cell r="K3236" t="str">
            <v>每个皮损</v>
          </cell>
          <cell r="L3236" t="str">
            <v>指体表良性增生物，如疣、化脓性肉芽肿、脂溢性角化等。</v>
          </cell>
          <cell r="M3236" t="str">
            <v/>
          </cell>
        </row>
        <row r="3237">
          <cell r="H3237" t="str">
            <v>311400034</v>
          </cell>
          <cell r="I3237" t="str">
            <v>激光脱毛术</v>
          </cell>
          <cell r="J3237" t="str">
            <v>自费</v>
          </cell>
          <cell r="K3237" t="str">
            <v>每个光斑</v>
          </cell>
          <cell r="L3237" t="str">
            <v/>
          </cell>
          <cell r="M3237" t="str">
            <v/>
          </cell>
        </row>
        <row r="3238">
          <cell r="H3238" t="str">
            <v>311400035</v>
          </cell>
          <cell r="I3238" t="str">
            <v>激光除皱术</v>
          </cell>
          <cell r="J3238" t="str">
            <v>自费</v>
          </cell>
          <cell r="K3238" t="str">
            <v>每部位或面1/3</v>
          </cell>
          <cell r="L3238" t="str">
            <v/>
          </cell>
          <cell r="M3238" t="str">
            <v/>
          </cell>
        </row>
        <row r="3239">
          <cell r="H3239" t="str">
            <v>311400036</v>
          </cell>
          <cell r="I3239" t="str">
            <v>氦氖(He-Ne）激光照射治疗</v>
          </cell>
          <cell r="J3239" t="str">
            <v>医保</v>
          </cell>
          <cell r="K3239" t="str">
            <v>次</v>
          </cell>
          <cell r="L3239" t="str">
            <v>指过敏性疾患,疖肿及血管内照射等。</v>
          </cell>
          <cell r="M3239" t="str">
            <v/>
          </cell>
        </row>
        <row r="3240">
          <cell r="H3240" t="str">
            <v>311400037</v>
          </cell>
          <cell r="I3240" t="str">
            <v>氩激光治疗</v>
          </cell>
          <cell r="J3240" t="str">
            <v>医保</v>
          </cell>
          <cell r="K3240" t="str">
            <v>每个皮损</v>
          </cell>
          <cell r="L3240" t="str">
            <v/>
          </cell>
          <cell r="M3240" t="str">
            <v/>
          </cell>
        </row>
        <row r="3241">
          <cell r="H3241" t="str">
            <v>311400038</v>
          </cell>
          <cell r="I3241" t="str">
            <v>激光治疗腋臭</v>
          </cell>
          <cell r="J3241" t="str">
            <v>自费</v>
          </cell>
          <cell r="K3241" t="str">
            <v>单侧</v>
          </cell>
          <cell r="L3241" t="str">
            <v/>
          </cell>
          <cell r="M3241" t="str">
            <v/>
          </cell>
        </row>
        <row r="3242">
          <cell r="H3242" t="str">
            <v>311400039</v>
          </cell>
          <cell r="I3242" t="str">
            <v>液氮冷冻治疗</v>
          </cell>
          <cell r="J3242" t="str">
            <v>医保</v>
          </cell>
          <cell r="K3242" t="str">
            <v>每个皮损</v>
          </cell>
          <cell r="L3242" t="str">
            <v/>
          </cell>
          <cell r="M3242" t="str">
            <v/>
          </cell>
        </row>
        <row r="3243">
          <cell r="H3243" t="str">
            <v>311400040</v>
          </cell>
          <cell r="I3243" t="str">
            <v>烧伤抢救(大）</v>
          </cell>
          <cell r="J3243" t="str">
            <v>医保</v>
          </cell>
          <cell r="K3243" t="str">
            <v>次</v>
          </cell>
          <cell r="L3243" t="str">
            <v/>
          </cell>
          <cell r="M3243" t="str">
            <v/>
          </cell>
        </row>
        <row r="3244">
          <cell r="H3244" t="str">
            <v>311400041</v>
          </cell>
          <cell r="I3244" t="str">
            <v>烧伤抢救(中）</v>
          </cell>
          <cell r="J3244" t="str">
            <v>医保</v>
          </cell>
          <cell r="K3244" t="str">
            <v>次</v>
          </cell>
          <cell r="L3244" t="str">
            <v/>
          </cell>
          <cell r="M3244" t="str">
            <v/>
          </cell>
        </row>
        <row r="3245">
          <cell r="H3245" t="str">
            <v>311400042</v>
          </cell>
          <cell r="I3245" t="str">
            <v>烧伤抢救(小）</v>
          </cell>
          <cell r="J3245" t="str">
            <v>医保</v>
          </cell>
          <cell r="K3245" t="str">
            <v>次</v>
          </cell>
          <cell r="L3245" t="str">
            <v/>
          </cell>
          <cell r="M3245" t="str">
            <v/>
          </cell>
        </row>
        <row r="3246">
          <cell r="H3246" t="str">
            <v>311400043</v>
          </cell>
          <cell r="I3246" t="str">
            <v>烧伤复合伤抢救</v>
          </cell>
          <cell r="J3246" t="str">
            <v>医保</v>
          </cell>
          <cell r="K3246" t="str">
            <v>次</v>
          </cell>
          <cell r="L3246" t="str">
            <v>指严重电烧伤、吸入性损伤、爆震伤以及烧伤复合伤合并中毒。</v>
          </cell>
          <cell r="M3246" t="str">
            <v/>
          </cell>
        </row>
        <row r="3247">
          <cell r="H3247" t="str">
            <v>311400044</v>
          </cell>
          <cell r="I3247" t="str">
            <v>烧伤冲洗清创术(大）</v>
          </cell>
          <cell r="J3247" t="str">
            <v>医保</v>
          </cell>
          <cell r="K3247" t="str">
            <v>次</v>
          </cell>
          <cell r="L3247" t="str">
            <v/>
          </cell>
          <cell r="M3247" t="str">
            <v/>
          </cell>
        </row>
        <row r="3248">
          <cell r="H3248" t="str">
            <v>311400044-1</v>
          </cell>
          <cell r="I3248" t="str">
            <v>全身剥脱性皮炎冲洗清创</v>
          </cell>
          <cell r="J3248" t="str">
            <v>医保</v>
          </cell>
          <cell r="K3248" t="str">
            <v>次</v>
          </cell>
          <cell r="L3248" t="str">
            <v/>
          </cell>
          <cell r="M3248" t="str">
            <v/>
          </cell>
        </row>
        <row r="3249">
          <cell r="H3249" t="str">
            <v>311400045</v>
          </cell>
          <cell r="I3249" t="str">
            <v>烧伤冲洗清创术(中）</v>
          </cell>
          <cell r="J3249" t="str">
            <v>医保</v>
          </cell>
          <cell r="K3249" t="str">
            <v>次</v>
          </cell>
          <cell r="L3249" t="str">
            <v/>
          </cell>
          <cell r="M3249" t="str">
            <v/>
          </cell>
        </row>
        <row r="3250">
          <cell r="H3250" t="str">
            <v>311400046</v>
          </cell>
          <cell r="I3250" t="str">
            <v>烧伤冲洗清创术(小）</v>
          </cell>
          <cell r="J3250" t="str">
            <v>医保</v>
          </cell>
          <cell r="K3250" t="str">
            <v>次</v>
          </cell>
          <cell r="L3250" t="str">
            <v/>
          </cell>
          <cell r="M3250" t="str">
            <v/>
          </cell>
        </row>
        <row r="3251">
          <cell r="H3251" t="str">
            <v>311400046-1</v>
          </cell>
          <cell r="I3251" t="str">
            <v>烧伤面积&lt;10%冲洗清创术</v>
          </cell>
          <cell r="J3251" t="str">
            <v>医保</v>
          </cell>
          <cell r="K3251" t="str">
            <v>1%体表面积</v>
          </cell>
          <cell r="L3251" t="str">
            <v/>
          </cell>
          <cell r="M3251" t="str">
            <v/>
          </cell>
        </row>
        <row r="3252">
          <cell r="H3252" t="str">
            <v>311400047</v>
          </cell>
          <cell r="I3252" t="str">
            <v>护架烤灯热疗</v>
          </cell>
          <cell r="J3252" t="str">
            <v>医保</v>
          </cell>
          <cell r="K3252" t="str">
            <v>千瓦时</v>
          </cell>
          <cell r="L3252" t="str">
            <v>限烧伤病房。</v>
          </cell>
          <cell r="M3252" t="str">
            <v/>
          </cell>
        </row>
        <row r="3253">
          <cell r="H3253" t="str">
            <v>311400048</v>
          </cell>
          <cell r="I3253" t="str">
            <v>烧伤大型远红外线治疗机治疗</v>
          </cell>
          <cell r="J3253" t="str">
            <v>医保</v>
          </cell>
          <cell r="K3253" t="str">
            <v>次</v>
          </cell>
          <cell r="L3253" t="str">
            <v/>
          </cell>
          <cell r="M3253" t="str">
            <v/>
          </cell>
        </row>
        <row r="3254">
          <cell r="H3254" t="str">
            <v>311400049</v>
          </cell>
          <cell r="I3254" t="str">
            <v>烧伤浸浴扩创术(大）</v>
          </cell>
          <cell r="J3254" t="str">
            <v>医保</v>
          </cell>
          <cell r="K3254" t="str">
            <v>次</v>
          </cell>
          <cell r="L3254" t="str">
            <v/>
          </cell>
          <cell r="M3254" t="str">
            <v/>
          </cell>
        </row>
        <row r="3255">
          <cell r="H3255" t="str">
            <v>311400050</v>
          </cell>
          <cell r="I3255" t="str">
            <v>烧伤浸浴扩创术(中）</v>
          </cell>
          <cell r="J3255" t="str">
            <v>医保</v>
          </cell>
          <cell r="K3255" t="str">
            <v>次</v>
          </cell>
          <cell r="L3255" t="str">
            <v/>
          </cell>
          <cell r="M3255" t="str">
            <v/>
          </cell>
        </row>
        <row r="3256">
          <cell r="H3256" t="str">
            <v>311400051</v>
          </cell>
          <cell r="I3256" t="str">
            <v>烧伤浸浴扩创术(小）</v>
          </cell>
          <cell r="J3256" t="str">
            <v>医保</v>
          </cell>
          <cell r="K3256" t="str">
            <v>次</v>
          </cell>
          <cell r="L3256" t="str">
            <v/>
          </cell>
          <cell r="M3256" t="str">
            <v/>
          </cell>
        </row>
        <row r="3257">
          <cell r="H3257" t="str">
            <v>311400052</v>
          </cell>
          <cell r="I3257" t="str">
            <v>悬浮床治疗</v>
          </cell>
          <cell r="J3257" t="str">
            <v>医保</v>
          </cell>
          <cell r="K3257" t="str">
            <v>小时</v>
          </cell>
          <cell r="L3257" t="str">
            <v/>
          </cell>
          <cell r="M3257" t="str">
            <v/>
          </cell>
        </row>
        <row r="3258">
          <cell r="H3258" t="str">
            <v>311400053</v>
          </cell>
          <cell r="I3258" t="str">
            <v>翻身床治疗</v>
          </cell>
          <cell r="J3258" t="str">
            <v>医保</v>
          </cell>
          <cell r="K3258" t="str">
            <v>小时</v>
          </cell>
          <cell r="L3258" t="str">
            <v/>
          </cell>
          <cell r="M3258" t="str">
            <v/>
          </cell>
        </row>
        <row r="3259">
          <cell r="H3259" t="str">
            <v>311400054</v>
          </cell>
          <cell r="I3259" t="str">
            <v>烧伤功能训练床治疗</v>
          </cell>
          <cell r="J3259" t="str">
            <v>医保</v>
          </cell>
          <cell r="K3259" t="str">
            <v>日</v>
          </cell>
          <cell r="L3259" t="str">
            <v/>
          </cell>
          <cell r="M3259" t="str">
            <v/>
          </cell>
        </row>
        <row r="3260">
          <cell r="H3260" t="str">
            <v>311400055</v>
          </cell>
          <cell r="I3260" t="str">
            <v>烧伤后功能训练</v>
          </cell>
          <cell r="J3260" t="str">
            <v>医保</v>
          </cell>
          <cell r="K3260" t="str">
            <v>每部位</v>
          </cell>
          <cell r="L3260" t="str">
            <v/>
          </cell>
          <cell r="M3260" t="str">
            <v/>
          </cell>
        </row>
        <row r="3261">
          <cell r="H3261" t="str">
            <v>311400056</v>
          </cell>
          <cell r="I3261" t="str">
            <v>烧伤换药</v>
          </cell>
          <cell r="J3261" t="str">
            <v>医保</v>
          </cell>
          <cell r="K3261" t="str">
            <v>1%体表面积</v>
          </cell>
          <cell r="L3261" t="str">
            <v/>
          </cell>
          <cell r="M3261" t="str">
            <v/>
          </cell>
        </row>
        <row r="3262">
          <cell r="H3262" t="str">
            <v>311400057</v>
          </cell>
          <cell r="I3262" t="str">
            <v>皮下组织穿刺术</v>
          </cell>
          <cell r="J3262" t="str">
            <v>医保</v>
          </cell>
          <cell r="K3262" t="str">
            <v>次</v>
          </cell>
          <cell r="L3262" t="str">
            <v>含活检。</v>
          </cell>
          <cell r="M3262" t="str">
            <v/>
          </cell>
        </row>
        <row r="3263">
          <cell r="H3263" t="str">
            <v>311400057-1</v>
          </cell>
          <cell r="I3263" t="str">
            <v>浅表脓肿穿刺术</v>
          </cell>
          <cell r="J3263" t="str">
            <v>医保</v>
          </cell>
          <cell r="K3263" t="str">
            <v>次</v>
          </cell>
          <cell r="L3263" t="str">
            <v>含活检。</v>
          </cell>
          <cell r="M3263" t="str">
            <v/>
          </cell>
        </row>
        <row r="3264">
          <cell r="H3264" t="str">
            <v>311400057-2</v>
          </cell>
          <cell r="I3264" t="str">
            <v>浅表囊肿穿刺术</v>
          </cell>
          <cell r="J3264" t="str">
            <v>医保</v>
          </cell>
          <cell r="K3264" t="str">
            <v>次</v>
          </cell>
          <cell r="L3264" t="str">
            <v>含活检。</v>
          </cell>
          <cell r="M3264" t="str">
            <v/>
          </cell>
        </row>
        <row r="3265">
          <cell r="H3265" t="str">
            <v>311400057-3</v>
          </cell>
          <cell r="I3265" t="str">
            <v>浅表血肿穿刺术</v>
          </cell>
          <cell r="J3265" t="str">
            <v>医保</v>
          </cell>
          <cell r="K3265" t="str">
            <v>次</v>
          </cell>
          <cell r="L3265" t="str">
            <v>含活检。</v>
          </cell>
          <cell r="M3265" t="str">
            <v/>
          </cell>
        </row>
        <row r="3266">
          <cell r="H3266" t="str">
            <v>311400058</v>
          </cell>
          <cell r="I3266" t="str">
            <v>窄谱紫外线治疗</v>
          </cell>
          <cell r="J3266" t="str">
            <v>医保</v>
          </cell>
          <cell r="K3266" t="str">
            <v>次</v>
          </cell>
          <cell r="L3266" t="str">
            <v>含UVA、UVB治疗。</v>
          </cell>
          <cell r="M3266" t="str">
            <v/>
          </cell>
        </row>
        <row r="3267">
          <cell r="H3267" t="str">
            <v>311400058-1</v>
          </cell>
          <cell r="I3267" t="str">
            <v>全身窄谱紫外线治疗</v>
          </cell>
          <cell r="J3267" t="str">
            <v>医保</v>
          </cell>
          <cell r="K3267" t="str">
            <v>次</v>
          </cell>
          <cell r="L3267" t="str">
            <v>含UVA、UVB治疗。</v>
          </cell>
          <cell r="M3267" t="str">
            <v/>
          </cell>
        </row>
        <row r="3268">
          <cell r="H3268" t="str">
            <v>311400059S</v>
          </cell>
          <cell r="I3268" t="str">
            <v>尖锐湿疣灼除治疗</v>
          </cell>
          <cell r="J3268" t="str">
            <v>医保</v>
          </cell>
          <cell r="K3268" t="str">
            <v>部位</v>
          </cell>
          <cell r="L3268" t="str">
            <v/>
          </cell>
          <cell r="M3268" t="str">
            <v/>
          </cell>
        </row>
        <row r="3269">
          <cell r="H3269" t="str">
            <v>311400060S</v>
          </cell>
          <cell r="I3269" t="str">
            <v>尿道内尖锐湿疣灼除治疗</v>
          </cell>
          <cell r="J3269" t="str">
            <v>医保</v>
          </cell>
          <cell r="K3269" t="str">
            <v>次</v>
          </cell>
          <cell r="L3269" t="str">
            <v/>
          </cell>
          <cell r="M3269" t="str">
            <v/>
          </cell>
        </row>
        <row r="3270">
          <cell r="H3270" t="str">
            <v>311400061S</v>
          </cell>
          <cell r="I3270" t="str">
            <v>皮损内局部封闭治疗</v>
          </cell>
          <cell r="J3270" t="str">
            <v>医保</v>
          </cell>
          <cell r="K3270" t="str">
            <v>1cm2</v>
          </cell>
          <cell r="L3270" t="str">
            <v>指疤痕、斑秃、白癜风、慢性湿疹、扁平苔藓。</v>
          </cell>
          <cell r="M3270" t="str">
            <v/>
          </cell>
        </row>
        <row r="3271">
          <cell r="H3271" t="str">
            <v>311400062F</v>
          </cell>
          <cell r="I3271" t="str">
            <v>激光去色素治疗</v>
          </cell>
          <cell r="J3271" t="str">
            <v>自费</v>
          </cell>
          <cell r="K3271" t="str">
            <v>cm2</v>
          </cell>
          <cell r="L3271" t="str">
            <v>消毒，必要时外用表面麻醉剂和冷凝胶，使用专用激光设备去除体表色素斑，含术前准备和设计。</v>
          </cell>
          <cell r="M3271" t="str">
            <v/>
          </cell>
        </row>
        <row r="3272">
          <cell r="H3272" t="str">
            <v>311400063F</v>
          </cell>
          <cell r="I3272" t="str">
            <v>激光去纹身</v>
          </cell>
          <cell r="J3272" t="str">
            <v>自费</v>
          </cell>
          <cell r="K3272" t="str">
            <v>cm2</v>
          </cell>
          <cell r="L3272" t="str">
            <v>使用激光去除体表纹刺色素，含术前准备、皮肤表面麻醉。</v>
          </cell>
          <cell r="M3272" t="str">
            <v/>
          </cell>
        </row>
        <row r="3273">
          <cell r="H3273" t="str">
            <v>311400064F</v>
          </cell>
          <cell r="I3273" t="str">
            <v>激光祛血管瘤及血管扩张</v>
          </cell>
          <cell r="J3273" t="str">
            <v>自费</v>
          </cell>
          <cell r="K3273" t="str">
            <v>每个光斑</v>
          </cell>
          <cell r="L3273" t="str">
            <v>使用激光减轻或祛除体表血管瘤及血管扩张，含术前准备和设计。</v>
          </cell>
          <cell r="M3273" t="str">
            <v/>
          </cell>
        </row>
        <row r="3274">
          <cell r="H3274" t="str">
            <v>311400065S</v>
          </cell>
          <cell r="I3274" t="str">
            <v>白指诱发试验</v>
          </cell>
          <cell r="J3274" t="str">
            <v>自费</v>
          </cell>
          <cell r="K3274" t="str">
            <v>次</v>
          </cell>
          <cell r="L3274" t="str">
            <v>将患者双手放入恒温冷水槽中30分钟，定期观测是否出现白指/紫绀，及时拍照保存并记录。</v>
          </cell>
          <cell r="M3274" t="str">
            <v/>
          </cell>
        </row>
        <row r="3275">
          <cell r="H3275" t="str">
            <v>311400066S</v>
          </cell>
          <cell r="I3275" t="str">
            <v>冷水复温试验</v>
          </cell>
          <cell r="J3275" t="str">
            <v>自费</v>
          </cell>
          <cell r="K3275" t="str">
            <v>次</v>
          </cell>
          <cell r="L3275" t="str">
            <v>指将患者双手放入恒温冷水槽中10分钟后取出，迅速用干毛巾轻轻将水沾干，每5分钟测量和记录无名指中间指节背面中心的皮肤即刻皮温，观察指温恢复至基础皮温的时间。</v>
          </cell>
          <cell r="M3275" t="str">
            <v/>
          </cell>
        </row>
        <row r="3276">
          <cell r="H3276" t="str">
            <v>311400067S</v>
          </cell>
          <cell r="I3276" t="str">
            <v>皮肤镜检测诊断</v>
          </cell>
          <cell r="J3276" t="str">
            <v>自费</v>
          </cell>
          <cell r="K3276" t="str">
            <v>次</v>
          </cell>
          <cell r="L3276" t="str">
            <v>选取不同的皮肤镜镜头以不同距离予皮损微距摄影，应用皮肤镜所带的软件就皮损色泽、边界、形态进行量化分析，出具检测报告。</v>
          </cell>
          <cell r="M3276" t="str">
            <v/>
          </cell>
        </row>
        <row r="3277">
          <cell r="H3277" t="str">
            <v>311400068F</v>
          </cell>
          <cell r="I3277" t="str">
            <v>化学换肤术</v>
          </cell>
          <cell r="J3277" t="str">
            <v>自费</v>
          </cell>
          <cell r="K3277" t="str">
            <v>次</v>
          </cell>
          <cell r="L3277" t="str">
            <v>指利用药物或医疗器械产品可控性破坏皮肤一定层次，加以辅助治疗，促进皮肤修复再生或改善病变。</v>
          </cell>
          <cell r="M3277" t="str">
            <v/>
          </cell>
        </row>
        <row r="3278">
          <cell r="H3278" t="str">
            <v>311400069F</v>
          </cell>
          <cell r="I3278" t="str">
            <v>水光针治疗</v>
          </cell>
          <cell r="J3278" t="str">
            <v>自费</v>
          </cell>
          <cell r="K3278" t="str">
            <v>次</v>
          </cell>
          <cell r="L3278" t="str">
            <v>通过水光针将有效物质注入真皮层。</v>
          </cell>
          <cell r="M3278" t="str">
            <v/>
          </cell>
        </row>
        <row r="3279">
          <cell r="H3279" t="str">
            <v>311502002</v>
          </cell>
          <cell r="I3279" t="str">
            <v>眼动检查</v>
          </cell>
          <cell r="J3279" t="str">
            <v>医保</v>
          </cell>
          <cell r="K3279" t="str">
            <v>次</v>
          </cell>
          <cell r="L3279" t="str">
            <v/>
          </cell>
          <cell r="M3279" t="str">
            <v/>
          </cell>
        </row>
        <row r="3280">
          <cell r="H3280" t="str">
            <v>311502003</v>
          </cell>
          <cell r="I3280" t="str">
            <v>尿MHPG测定</v>
          </cell>
          <cell r="J3280" t="str">
            <v>医保</v>
          </cell>
          <cell r="K3280" t="str">
            <v>次</v>
          </cell>
          <cell r="L3280" t="str">
            <v/>
          </cell>
          <cell r="M3280" t="str">
            <v/>
          </cell>
        </row>
        <row r="3281">
          <cell r="H3281" t="str">
            <v>311502004</v>
          </cell>
          <cell r="I3281" t="str">
            <v>首诊心理检查</v>
          </cell>
          <cell r="J3281" t="str">
            <v>医保</v>
          </cell>
          <cell r="K3281" t="str">
            <v>次</v>
          </cell>
          <cell r="L3281" t="str">
            <v/>
          </cell>
          <cell r="M3281" t="str">
            <v/>
          </cell>
        </row>
        <row r="3282">
          <cell r="H3282" t="str">
            <v>311502005</v>
          </cell>
          <cell r="I3282" t="str">
            <v>临床鉴定</v>
          </cell>
          <cell r="J3282" t="str">
            <v>自费</v>
          </cell>
          <cell r="K3282" t="str">
            <v>次</v>
          </cell>
          <cell r="L3282" t="str">
            <v/>
          </cell>
          <cell r="M3282" t="str">
            <v/>
          </cell>
        </row>
        <row r="3283">
          <cell r="H3283" t="str">
            <v>311502006</v>
          </cell>
          <cell r="I3283" t="str">
            <v>精神病司法鉴定</v>
          </cell>
          <cell r="J3283" t="str">
            <v>自费</v>
          </cell>
          <cell r="K3283" t="str">
            <v>次</v>
          </cell>
          <cell r="L3283" t="str">
            <v/>
          </cell>
          <cell r="M3283" t="str">
            <v/>
          </cell>
        </row>
        <row r="3284">
          <cell r="H3284" t="str">
            <v>311502006-1</v>
          </cell>
          <cell r="I3284" t="str">
            <v>重大疑难案鉴定</v>
          </cell>
          <cell r="J3284" t="str">
            <v>自费</v>
          </cell>
          <cell r="K3284" t="str">
            <v>次</v>
          </cell>
          <cell r="L3284" t="str">
            <v/>
          </cell>
          <cell r="M3284" t="str">
            <v/>
          </cell>
        </row>
        <row r="3285">
          <cell r="H3285" t="str">
            <v>311502006-2</v>
          </cell>
          <cell r="I3285" t="str">
            <v>普通案例鉴定</v>
          </cell>
          <cell r="J3285" t="str">
            <v>自费</v>
          </cell>
          <cell r="K3285" t="str">
            <v>次</v>
          </cell>
          <cell r="L3285" t="str">
            <v/>
          </cell>
          <cell r="M3285" t="str">
            <v/>
          </cell>
        </row>
        <row r="3286">
          <cell r="H3286" t="str">
            <v>311502007S</v>
          </cell>
          <cell r="I3286" t="str">
            <v>多次小睡潜伏试验</v>
          </cell>
          <cell r="J3286" t="str">
            <v>医保</v>
          </cell>
          <cell r="K3286" t="str">
            <v>次</v>
          </cell>
          <cell r="L3286" t="str">
            <v>含5次短暂PSG监测。</v>
          </cell>
          <cell r="M3286" t="str">
            <v/>
          </cell>
        </row>
        <row r="3287">
          <cell r="H3287" t="str">
            <v>311503001</v>
          </cell>
          <cell r="I3287" t="str">
            <v>抗精神病药物治疗监测</v>
          </cell>
          <cell r="J3287" t="str">
            <v>医保</v>
          </cell>
          <cell r="K3287" t="str">
            <v>日</v>
          </cell>
          <cell r="L3287" t="str">
            <v/>
          </cell>
          <cell r="M3287" t="str">
            <v/>
          </cell>
        </row>
        <row r="3288">
          <cell r="H3288" t="str">
            <v>311503002</v>
          </cell>
          <cell r="I3288" t="str">
            <v>常温冬眠治疗监测</v>
          </cell>
          <cell r="J3288" t="str">
            <v>医保</v>
          </cell>
          <cell r="K3288" t="str">
            <v>次</v>
          </cell>
          <cell r="L3288" t="str">
            <v/>
          </cell>
          <cell r="M3288" t="str">
            <v/>
          </cell>
        </row>
        <row r="3289">
          <cell r="H3289" t="str">
            <v>311503003</v>
          </cell>
          <cell r="I3289" t="str">
            <v>精神科监护</v>
          </cell>
          <cell r="J3289" t="str">
            <v>医保</v>
          </cell>
          <cell r="K3289" t="str">
            <v>日</v>
          </cell>
          <cell r="L3289" t="str">
            <v/>
          </cell>
          <cell r="M3289" t="str">
            <v/>
          </cell>
        </row>
        <row r="3290">
          <cell r="H3290" t="str">
            <v>311503004</v>
          </cell>
          <cell r="I3290" t="str">
            <v>电休克治疗</v>
          </cell>
          <cell r="J3290" t="str">
            <v>医保</v>
          </cell>
          <cell r="K3290" t="str">
            <v>次</v>
          </cell>
          <cell r="L3290" t="str">
            <v/>
          </cell>
          <cell r="M3290" t="str">
            <v/>
          </cell>
        </row>
        <row r="3291">
          <cell r="H3291" t="str">
            <v>311503005</v>
          </cell>
          <cell r="I3291" t="str">
            <v>多参数监护无抽搐电休克治疗</v>
          </cell>
          <cell r="J3291" t="str">
            <v>医保</v>
          </cell>
          <cell r="K3291" t="str">
            <v>次</v>
          </cell>
          <cell r="L3291" t="str">
            <v/>
          </cell>
          <cell r="M3291" t="str">
            <v/>
          </cell>
        </row>
        <row r="3292">
          <cell r="H3292" t="str">
            <v>311503006</v>
          </cell>
          <cell r="I3292" t="str">
            <v>暴露疗法和半暴露疗法</v>
          </cell>
          <cell r="J3292" t="str">
            <v>医保</v>
          </cell>
          <cell r="K3292" t="str">
            <v>次</v>
          </cell>
          <cell r="L3292" t="str">
            <v/>
          </cell>
          <cell r="M3292" t="str">
            <v/>
          </cell>
        </row>
        <row r="3293">
          <cell r="H3293" t="str">
            <v>311503007</v>
          </cell>
          <cell r="I3293" t="str">
            <v>胰岛素低血糖和休克治疗</v>
          </cell>
          <cell r="J3293" t="str">
            <v>医保</v>
          </cell>
          <cell r="K3293" t="str">
            <v>次</v>
          </cell>
          <cell r="L3293" t="str">
            <v/>
          </cell>
          <cell r="M3293" t="str">
            <v/>
          </cell>
        </row>
        <row r="3294">
          <cell r="H3294" t="str">
            <v>311503008</v>
          </cell>
          <cell r="I3294" t="str">
            <v>行为观察和治疗</v>
          </cell>
          <cell r="J3294" t="str">
            <v>医保</v>
          </cell>
          <cell r="K3294" t="str">
            <v>次</v>
          </cell>
          <cell r="L3294" t="str">
            <v/>
          </cell>
          <cell r="M3294" t="str">
            <v/>
          </cell>
        </row>
        <row r="3295">
          <cell r="H3295" t="str">
            <v>311503009</v>
          </cell>
          <cell r="I3295" t="str">
            <v>冲动行为干预治疗</v>
          </cell>
          <cell r="J3295" t="str">
            <v>医保</v>
          </cell>
          <cell r="K3295" t="str">
            <v>次</v>
          </cell>
          <cell r="L3295" t="str">
            <v/>
          </cell>
          <cell r="M3295" t="str">
            <v/>
          </cell>
        </row>
        <row r="3296">
          <cell r="H3296" t="str">
            <v>311503010</v>
          </cell>
          <cell r="I3296" t="str">
            <v>脑电生物反馈治疗</v>
          </cell>
          <cell r="J3296" t="str">
            <v>医保</v>
          </cell>
          <cell r="K3296" t="str">
            <v>次</v>
          </cell>
          <cell r="L3296" t="str">
            <v/>
          </cell>
          <cell r="M3296" t="str">
            <v/>
          </cell>
        </row>
        <row r="3297">
          <cell r="H3297" t="str">
            <v>311503011</v>
          </cell>
          <cell r="I3297" t="str">
            <v>脑反射治疗</v>
          </cell>
          <cell r="J3297" t="str">
            <v>医保</v>
          </cell>
          <cell r="K3297" t="str">
            <v>次</v>
          </cell>
          <cell r="L3297" t="str">
            <v/>
          </cell>
          <cell r="M3297" t="str">
            <v/>
          </cell>
        </row>
        <row r="3298">
          <cell r="H3298" t="str">
            <v>311503012</v>
          </cell>
          <cell r="I3298" t="str">
            <v>脑电治疗(A620)</v>
          </cell>
          <cell r="J3298" t="str">
            <v>医保</v>
          </cell>
          <cell r="K3298" t="str">
            <v>次</v>
          </cell>
          <cell r="L3298" t="str">
            <v/>
          </cell>
          <cell r="M3298" t="str">
            <v/>
          </cell>
        </row>
        <row r="3299">
          <cell r="H3299" t="str">
            <v>311503013</v>
          </cell>
          <cell r="I3299" t="str">
            <v>智能电针治疗</v>
          </cell>
          <cell r="J3299" t="str">
            <v>医保</v>
          </cell>
          <cell r="K3299" t="str">
            <v>次</v>
          </cell>
          <cell r="L3299" t="str">
            <v/>
          </cell>
          <cell r="M3299" t="str">
            <v/>
          </cell>
        </row>
        <row r="3300">
          <cell r="H3300" t="str">
            <v>311503014</v>
          </cell>
          <cell r="I3300" t="str">
            <v>经络氧疗法</v>
          </cell>
          <cell r="J3300" t="str">
            <v>医保</v>
          </cell>
          <cell r="K3300" t="str">
            <v>次</v>
          </cell>
          <cell r="L3300" t="str">
            <v/>
          </cell>
          <cell r="M3300" t="str">
            <v/>
          </cell>
        </row>
        <row r="3301">
          <cell r="H3301" t="str">
            <v>311503015</v>
          </cell>
          <cell r="I3301" t="str">
            <v>感觉统合治疗</v>
          </cell>
          <cell r="J3301" t="str">
            <v>医保</v>
          </cell>
          <cell r="K3301" t="str">
            <v>次</v>
          </cell>
          <cell r="L3301" t="str">
            <v/>
          </cell>
          <cell r="M3301" t="str">
            <v/>
          </cell>
        </row>
        <row r="3302">
          <cell r="H3302" t="str">
            <v>311503016</v>
          </cell>
          <cell r="I3302" t="str">
            <v>工娱治疗</v>
          </cell>
          <cell r="J3302" t="str">
            <v>医保</v>
          </cell>
          <cell r="K3302" t="str">
            <v>日</v>
          </cell>
          <cell r="L3302" t="str">
            <v/>
          </cell>
          <cell r="M3302" t="str">
            <v/>
          </cell>
        </row>
        <row r="3303">
          <cell r="H3303" t="str">
            <v>311503017</v>
          </cell>
          <cell r="I3303" t="str">
            <v>特殊工娱治疗</v>
          </cell>
          <cell r="J3303" t="str">
            <v>医保</v>
          </cell>
          <cell r="K3303" t="str">
            <v>次</v>
          </cell>
          <cell r="L3303" t="str">
            <v/>
          </cell>
          <cell r="M3303" t="str">
            <v/>
          </cell>
        </row>
        <row r="3304">
          <cell r="H3304" t="str">
            <v>311503018</v>
          </cell>
          <cell r="I3304" t="str">
            <v>音乐治疗</v>
          </cell>
          <cell r="J3304" t="str">
            <v>自费</v>
          </cell>
          <cell r="K3304" t="str">
            <v>次</v>
          </cell>
          <cell r="L3304" t="str">
            <v/>
          </cell>
          <cell r="M3304" t="str">
            <v/>
          </cell>
        </row>
        <row r="3305">
          <cell r="H3305" t="str">
            <v>311503019</v>
          </cell>
          <cell r="I3305" t="str">
            <v>暗示治疗</v>
          </cell>
          <cell r="J3305" t="str">
            <v>医保</v>
          </cell>
          <cell r="K3305" t="str">
            <v>次</v>
          </cell>
          <cell r="L3305" t="str">
            <v>在单独房间，安静环境。由受过专业培训的精神科医师，判断患者的易感性和依从性。根据患者的症状，制订适当的暗示语。必要时给予一定的药物暗示。</v>
          </cell>
          <cell r="M3305" t="str">
            <v/>
          </cell>
        </row>
        <row r="3306">
          <cell r="H3306" t="str">
            <v>311503020</v>
          </cell>
          <cell r="I3306" t="str">
            <v>松弛治疗</v>
          </cell>
          <cell r="J3306" t="str">
            <v>医保</v>
          </cell>
          <cell r="K3306" t="str">
            <v>次</v>
          </cell>
          <cell r="L3306" t="str">
            <v/>
          </cell>
          <cell r="M3306" t="str">
            <v/>
          </cell>
        </row>
        <row r="3307">
          <cell r="H3307" t="str">
            <v>311503021</v>
          </cell>
          <cell r="I3307" t="str">
            <v>漂浮治疗</v>
          </cell>
          <cell r="J3307" t="str">
            <v>医保</v>
          </cell>
          <cell r="K3307" t="str">
            <v>次</v>
          </cell>
          <cell r="L3307" t="str">
            <v/>
          </cell>
          <cell r="M3307" t="str">
            <v/>
          </cell>
        </row>
        <row r="3308">
          <cell r="H3308" t="str">
            <v>311503022</v>
          </cell>
          <cell r="I3308" t="str">
            <v>听力整合及语言训练</v>
          </cell>
          <cell r="J3308" t="str">
            <v>医保</v>
          </cell>
          <cell r="K3308" t="str">
            <v>次</v>
          </cell>
          <cell r="L3308" t="str">
            <v/>
          </cell>
          <cell r="M3308" t="str">
            <v/>
          </cell>
        </row>
        <row r="3309">
          <cell r="H3309" t="str">
            <v>311503022-1</v>
          </cell>
          <cell r="I3309" t="str">
            <v>计算机认知系统训练</v>
          </cell>
          <cell r="J3309" t="str">
            <v>医保</v>
          </cell>
          <cell r="K3309" t="str">
            <v>次</v>
          </cell>
          <cell r="L3309" t="str">
            <v/>
          </cell>
          <cell r="M3309" t="str">
            <v/>
          </cell>
        </row>
        <row r="3310">
          <cell r="H3310" t="str">
            <v>311503023F</v>
          </cell>
          <cell r="I3310" t="str">
            <v>心理咨询</v>
          </cell>
          <cell r="J3310" t="str">
            <v>自费</v>
          </cell>
          <cell r="K3310" t="str">
            <v>次</v>
          </cell>
          <cell r="L3310" t="str">
            <v>精神科医师或具备二级以上心理咨询师资格者，就来访者的心理困惑，提供建设性的指导和建议。</v>
          </cell>
          <cell r="M3310" t="str">
            <v/>
          </cell>
        </row>
        <row r="3311">
          <cell r="H3311" t="str">
            <v>311503024F</v>
          </cell>
          <cell r="I3311" t="str">
            <v>心理治疗</v>
          </cell>
          <cell r="J3311" t="str">
            <v>医保</v>
          </cell>
          <cell r="K3311" t="str">
            <v>次</v>
          </cell>
          <cell r="L3311" t="str">
            <v>在单独房间，安静环境，具有足够的理论知识、实践培训和督导基础的专业人员，进行相关精神心理学诊断，选择相应的心理治疗方法并进行规范的系统心理治疗。</v>
          </cell>
          <cell r="M3311" t="str">
            <v/>
          </cell>
        </row>
        <row r="3312">
          <cell r="H3312" t="str">
            <v>311503025</v>
          </cell>
          <cell r="I3312" t="str">
            <v>麻醉分析</v>
          </cell>
          <cell r="J3312" t="str">
            <v>医保</v>
          </cell>
          <cell r="K3312" t="str">
            <v>次</v>
          </cell>
          <cell r="L3312" t="str">
            <v/>
          </cell>
          <cell r="M3312" t="str">
            <v/>
          </cell>
        </row>
        <row r="3313">
          <cell r="H3313" t="str">
            <v>311503026</v>
          </cell>
          <cell r="I3313" t="str">
            <v>催眠治疗</v>
          </cell>
          <cell r="J3313" t="str">
            <v>医保</v>
          </cell>
          <cell r="K3313" t="str">
            <v>次</v>
          </cell>
          <cell r="L3313" t="str">
            <v/>
          </cell>
          <cell r="M3313" t="str">
            <v/>
          </cell>
        </row>
        <row r="3314">
          <cell r="H3314" t="str">
            <v>311503027</v>
          </cell>
          <cell r="I3314" t="str">
            <v>森田疗法</v>
          </cell>
          <cell r="J3314" t="str">
            <v>医保</v>
          </cell>
          <cell r="K3314" t="str">
            <v>次</v>
          </cell>
          <cell r="L3314" t="str">
            <v/>
          </cell>
          <cell r="M3314" t="str">
            <v/>
          </cell>
        </row>
        <row r="3315">
          <cell r="H3315" t="str">
            <v>311503028</v>
          </cell>
          <cell r="I3315" t="str">
            <v>行为矫正治疗</v>
          </cell>
          <cell r="J3315" t="str">
            <v>医保</v>
          </cell>
          <cell r="K3315" t="str">
            <v>日</v>
          </cell>
          <cell r="L3315" t="str">
            <v/>
          </cell>
          <cell r="M3315" t="str">
            <v/>
          </cell>
        </row>
        <row r="3316">
          <cell r="H3316" t="str">
            <v>311503029</v>
          </cell>
          <cell r="I3316" t="str">
            <v>厌恶治疗</v>
          </cell>
          <cell r="J3316" t="str">
            <v>医保</v>
          </cell>
          <cell r="K3316" t="str">
            <v>次</v>
          </cell>
          <cell r="L3316" t="str">
            <v/>
          </cell>
          <cell r="M3316" t="str">
            <v/>
          </cell>
        </row>
        <row r="3317">
          <cell r="H3317" t="str">
            <v>311503030</v>
          </cell>
          <cell r="I3317" t="str">
            <v>脱瘾治疗</v>
          </cell>
          <cell r="J3317" t="str">
            <v>医保</v>
          </cell>
          <cell r="K3317" t="str">
            <v>疗程</v>
          </cell>
          <cell r="L3317" t="str">
            <v/>
          </cell>
          <cell r="M3317" t="str">
            <v/>
          </cell>
        </row>
        <row r="3318">
          <cell r="H3318" t="str">
            <v>311503031S</v>
          </cell>
          <cell r="I3318" t="str">
            <v>儿童孤独症教育训练指导</v>
          </cell>
          <cell r="J3318" t="str">
            <v>医保</v>
          </cell>
          <cell r="K3318" t="str">
            <v>小时</v>
          </cell>
          <cell r="L3318" t="str">
            <v>含对孤独症儿童的家长进行训练技巧和方法的指导。</v>
          </cell>
          <cell r="M3318" t="str">
            <v>孤独症训练手册</v>
          </cell>
        </row>
        <row r="3319">
          <cell r="H3319" t="str">
            <v>311503032S</v>
          </cell>
          <cell r="I3319" t="str">
            <v>听觉统合治疗</v>
          </cell>
          <cell r="J3319" t="str">
            <v>医保</v>
          </cell>
          <cell r="K3319" t="str">
            <v>次</v>
          </cell>
          <cell r="L3319" t="str">
            <v>含治疗人员及时处理儿童的异常行为和情绪问题。</v>
          </cell>
          <cell r="M3319" t="str">
            <v/>
          </cell>
        </row>
        <row r="3320">
          <cell r="H3320" t="str">
            <v>311503033S</v>
          </cell>
          <cell r="I3320" t="str">
            <v>正念训练</v>
          </cell>
          <cell r="J3320" t="str">
            <v>医保</v>
          </cell>
          <cell r="K3320" t="str">
            <v>次</v>
          </cell>
          <cell r="L3320" t="str">
            <v>在固定的治疗室或治疗场所进行，由有资质的技术人员导入语引导下发挥想象，感受内心，进入冥想状态，反馈内心感受，改善自我感悟能力。</v>
          </cell>
          <cell r="M3320" t="str">
            <v/>
          </cell>
        </row>
        <row r="3321">
          <cell r="H3321" t="str">
            <v>311503034S</v>
          </cell>
          <cell r="I3321" t="str">
            <v>睡眠认知行为治疗</v>
          </cell>
          <cell r="J3321" t="str">
            <v>医保</v>
          </cell>
          <cell r="K3321" t="str">
            <v>次</v>
          </cell>
          <cell r="L3321" t="str">
            <v>对患者进行不少于30分钟的睡眠认知行为治疗。</v>
          </cell>
          <cell r="M3321" t="str">
            <v/>
          </cell>
        </row>
        <row r="3322">
          <cell r="H3322" t="str">
            <v>320100001</v>
          </cell>
          <cell r="I3322" t="str">
            <v>经皮选择性静脉造影术</v>
          </cell>
          <cell r="J3322" t="str">
            <v>医保</v>
          </cell>
          <cell r="K3322" t="str">
            <v>次</v>
          </cell>
          <cell r="L3322" t="str">
            <v/>
          </cell>
          <cell r="M3322" t="str">
            <v/>
          </cell>
        </row>
        <row r="3323">
          <cell r="H3323" t="str">
            <v>320100001-1</v>
          </cell>
          <cell r="I3323" t="str">
            <v>经皮选择性腔静脉造影术</v>
          </cell>
          <cell r="J3323" t="str">
            <v>医保</v>
          </cell>
          <cell r="K3323" t="str">
            <v>次</v>
          </cell>
          <cell r="L3323" t="str">
            <v/>
          </cell>
          <cell r="M3323" t="str">
            <v/>
          </cell>
        </row>
        <row r="3324">
          <cell r="H3324" t="str">
            <v>320100001-2</v>
          </cell>
          <cell r="I3324" t="str">
            <v>经皮选择性肢体静脉造影术</v>
          </cell>
          <cell r="J3324" t="str">
            <v>医保</v>
          </cell>
          <cell r="K3324" t="str">
            <v>次</v>
          </cell>
          <cell r="L3324" t="str">
            <v/>
          </cell>
          <cell r="M3324" t="str">
            <v/>
          </cell>
        </row>
        <row r="3325">
          <cell r="H3325" t="str">
            <v>320100001-3</v>
          </cell>
          <cell r="I3325" t="str">
            <v>经皮超选择性静脉造影术</v>
          </cell>
          <cell r="J3325" t="str">
            <v>医保</v>
          </cell>
          <cell r="K3325" t="str">
            <v>次</v>
          </cell>
          <cell r="L3325" t="str">
            <v/>
          </cell>
          <cell r="M3325" t="str">
            <v/>
          </cell>
        </row>
        <row r="3326">
          <cell r="H3326" t="str">
            <v>320100002</v>
          </cell>
          <cell r="I3326" t="str">
            <v>经皮静脉内激光成形术</v>
          </cell>
          <cell r="J3326" t="str">
            <v>医保</v>
          </cell>
          <cell r="K3326" t="str">
            <v>次</v>
          </cell>
          <cell r="L3326" t="str">
            <v/>
          </cell>
          <cell r="M3326" t="str">
            <v/>
          </cell>
        </row>
        <row r="3327">
          <cell r="H3327" t="str">
            <v>320100003</v>
          </cell>
          <cell r="I3327" t="str">
            <v>经皮静脉内滤网置入术</v>
          </cell>
          <cell r="J3327" t="str">
            <v>医保</v>
          </cell>
          <cell r="K3327" t="str">
            <v>次</v>
          </cell>
          <cell r="L3327" t="str">
            <v/>
          </cell>
          <cell r="M3327" t="str">
            <v/>
          </cell>
        </row>
        <row r="3328">
          <cell r="H3328" t="str">
            <v>320100003-1</v>
          </cell>
          <cell r="I3328" t="str">
            <v>经皮静脉内滤网取出术</v>
          </cell>
          <cell r="J3328" t="str">
            <v>医保</v>
          </cell>
          <cell r="K3328" t="str">
            <v>次</v>
          </cell>
          <cell r="L3328" t="str">
            <v/>
          </cell>
          <cell r="M3328" t="str">
            <v/>
          </cell>
        </row>
        <row r="3329">
          <cell r="H3329" t="str">
            <v>320100003-2</v>
          </cell>
          <cell r="I3329" t="str">
            <v>经皮动脉内滤网置入术</v>
          </cell>
          <cell r="J3329" t="str">
            <v>医保</v>
          </cell>
          <cell r="K3329" t="str">
            <v>次</v>
          </cell>
          <cell r="L3329" t="str">
            <v/>
          </cell>
          <cell r="M3329" t="str">
            <v/>
          </cell>
        </row>
        <row r="3330">
          <cell r="H3330" t="str">
            <v>320100003-3</v>
          </cell>
          <cell r="I3330" t="str">
            <v>经皮动脉内滤网取出术</v>
          </cell>
          <cell r="J3330" t="str">
            <v>医保</v>
          </cell>
          <cell r="K3330" t="str">
            <v>次</v>
          </cell>
          <cell r="L3330" t="str">
            <v/>
          </cell>
          <cell r="M3330" t="str">
            <v/>
          </cell>
        </row>
        <row r="3331">
          <cell r="H3331" t="str">
            <v>320100004</v>
          </cell>
          <cell r="I3331" t="str">
            <v>经皮静脉球囊扩张术</v>
          </cell>
          <cell r="J3331" t="str">
            <v>医保</v>
          </cell>
          <cell r="K3331" t="str">
            <v>次</v>
          </cell>
          <cell r="L3331" t="str">
            <v/>
          </cell>
          <cell r="M3331" t="str">
            <v/>
          </cell>
        </row>
        <row r="3332">
          <cell r="H3332" t="str">
            <v>320100006</v>
          </cell>
          <cell r="I3332" t="str">
            <v>经皮静脉内支架置入术</v>
          </cell>
          <cell r="J3332" t="str">
            <v>医保</v>
          </cell>
          <cell r="K3332" t="str">
            <v>次</v>
          </cell>
          <cell r="L3332" t="str">
            <v>含球囊扩张、支架置入。</v>
          </cell>
          <cell r="M3332" t="str">
            <v/>
          </cell>
        </row>
        <row r="3333">
          <cell r="H3333" t="str">
            <v>320100007</v>
          </cell>
          <cell r="I3333" t="str">
            <v>经皮静脉内旋切术</v>
          </cell>
          <cell r="J3333" t="str">
            <v>医保</v>
          </cell>
          <cell r="K3333" t="str">
            <v>次</v>
          </cell>
          <cell r="L3333" t="str">
            <v/>
          </cell>
          <cell r="M3333" t="str">
            <v/>
          </cell>
        </row>
        <row r="3334">
          <cell r="H3334" t="str">
            <v>320100008</v>
          </cell>
          <cell r="I3334" t="str">
            <v>经皮静脉内溶栓术</v>
          </cell>
          <cell r="J3334" t="str">
            <v>医保</v>
          </cell>
          <cell r="K3334" t="str">
            <v>次</v>
          </cell>
          <cell r="L3334" t="str">
            <v/>
          </cell>
          <cell r="M3334" t="str">
            <v/>
          </cell>
        </row>
        <row r="3335">
          <cell r="H3335" t="str">
            <v>320100008-1</v>
          </cell>
          <cell r="I3335" t="str">
            <v>经皮动脉内溶栓术</v>
          </cell>
          <cell r="J3335" t="str">
            <v>医保</v>
          </cell>
          <cell r="K3335" t="str">
            <v>次</v>
          </cell>
          <cell r="L3335" t="str">
            <v/>
          </cell>
          <cell r="M3335" t="str">
            <v/>
          </cell>
        </row>
        <row r="3336">
          <cell r="H3336" t="str">
            <v>320100009</v>
          </cell>
          <cell r="I3336" t="str">
            <v>经皮静脉内超声血栓消融术</v>
          </cell>
          <cell r="J3336" t="str">
            <v>医保</v>
          </cell>
          <cell r="K3336" t="str">
            <v>次</v>
          </cell>
          <cell r="L3336" t="str">
            <v/>
          </cell>
          <cell r="M3336" t="str">
            <v/>
          </cell>
        </row>
        <row r="3337">
          <cell r="H3337" t="str">
            <v>320100010</v>
          </cell>
          <cell r="I3337" t="str">
            <v>经皮选择性静脉置管术</v>
          </cell>
          <cell r="J3337" t="str">
            <v>医保</v>
          </cell>
          <cell r="K3337" t="str">
            <v>次</v>
          </cell>
          <cell r="L3337" t="str">
            <v/>
          </cell>
          <cell r="M3337" t="str">
            <v/>
          </cell>
        </row>
        <row r="3338">
          <cell r="H3338" t="str">
            <v>320100010-1</v>
          </cell>
          <cell r="I3338" t="str">
            <v>经皮选择性静脉拔管术</v>
          </cell>
          <cell r="J3338" t="str">
            <v>医保</v>
          </cell>
          <cell r="K3338" t="str">
            <v>次</v>
          </cell>
          <cell r="L3338" t="str">
            <v/>
          </cell>
          <cell r="M3338" t="str">
            <v/>
          </cell>
        </row>
        <row r="3339">
          <cell r="H3339" t="str">
            <v>320100011</v>
          </cell>
          <cell r="I3339" t="str">
            <v>经颈静脉长期透析管植入术</v>
          </cell>
          <cell r="J3339" t="str">
            <v>医保</v>
          </cell>
          <cell r="K3339" t="str">
            <v>次</v>
          </cell>
          <cell r="L3339" t="str">
            <v/>
          </cell>
          <cell r="M3339" t="str">
            <v/>
          </cell>
        </row>
        <row r="3340">
          <cell r="H3340" t="str">
            <v>320100012</v>
          </cell>
          <cell r="I3340" t="str">
            <v>经皮静脉内血管异物取出术</v>
          </cell>
          <cell r="J3340" t="str">
            <v>医保</v>
          </cell>
          <cell r="K3340" t="str">
            <v>次</v>
          </cell>
          <cell r="L3340" t="str">
            <v/>
          </cell>
          <cell r="M3340" t="str">
            <v/>
          </cell>
        </row>
        <row r="3341">
          <cell r="H3341" t="str">
            <v>320100012-1</v>
          </cell>
          <cell r="I3341" t="str">
            <v>经皮静脉内血栓抽吸术</v>
          </cell>
          <cell r="J3341" t="str">
            <v>医保</v>
          </cell>
          <cell r="K3341" t="str">
            <v>次</v>
          </cell>
          <cell r="L3341" t="str">
            <v/>
          </cell>
          <cell r="M3341" t="str">
            <v/>
          </cell>
        </row>
        <row r="3342">
          <cell r="H3342" t="str">
            <v>320100013S</v>
          </cell>
          <cell r="I3342" t="str">
            <v>经皮静脉栓塞术</v>
          </cell>
          <cell r="J3342" t="str">
            <v>医保</v>
          </cell>
          <cell r="K3342" t="str">
            <v>次</v>
          </cell>
          <cell r="L3342" t="str">
            <v>穿刺进入目标静脉，超选进入静脉靶区进行栓塞。</v>
          </cell>
          <cell r="M3342" t="str">
            <v/>
          </cell>
        </row>
        <row r="3343">
          <cell r="H3343" t="str">
            <v>320100014S</v>
          </cell>
          <cell r="I3343" t="str">
            <v>经皮穿刺选择性肾上腺静脉取血术</v>
          </cell>
          <cell r="J3343" t="str">
            <v>医保</v>
          </cell>
          <cell r="K3343" t="str">
            <v>次</v>
          </cell>
          <cell r="L3343" t="str">
            <v>股静脉或颈静脉穿刺插管，选择肾上腺静脉，注射对比剂并摄片取血，拔管压迫止血。</v>
          </cell>
          <cell r="M3343" t="str">
            <v/>
          </cell>
        </row>
        <row r="3344">
          <cell r="H3344" t="str">
            <v>320200001</v>
          </cell>
          <cell r="I3344" t="str">
            <v>经股动脉置管腹主动脉带簿网支架置入术</v>
          </cell>
          <cell r="J3344" t="str">
            <v>医保</v>
          </cell>
          <cell r="K3344" t="str">
            <v>次</v>
          </cell>
          <cell r="L3344" t="str">
            <v/>
          </cell>
          <cell r="M3344" t="str">
            <v/>
          </cell>
        </row>
        <row r="3345">
          <cell r="H3345" t="str">
            <v>320200001-1</v>
          </cell>
          <cell r="I3345" t="str">
            <v>经股动脉置管腹主动脉瘤修复术</v>
          </cell>
          <cell r="J3345" t="str">
            <v>医保</v>
          </cell>
          <cell r="K3345" t="str">
            <v>次</v>
          </cell>
          <cell r="L3345" t="str">
            <v/>
          </cell>
          <cell r="M3345" t="str">
            <v/>
          </cell>
        </row>
        <row r="3346">
          <cell r="H3346" t="str">
            <v>320200001-2</v>
          </cell>
          <cell r="I3346" t="str">
            <v>经股动脉置管假性动脉瘤修复术</v>
          </cell>
          <cell r="J3346" t="str">
            <v>医保</v>
          </cell>
          <cell r="K3346" t="str">
            <v>次</v>
          </cell>
          <cell r="L3346" t="str">
            <v/>
          </cell>
          <cell r="M3346" t="str">
            <v/>
          </cell>
        </row>
        <row r="3347">
          <cell r="H3347" t="str">
            <v>320200001-3</v>
          </cell>
          <cell r="I3347" t="str">
            <v>经股动脉置管胸主动脉腔内修复术</v>
          </cell>
          <cell r="J3347" t="str">
            <v>医保</v>
          </cell>
          <cell r="K3347" t="str">
            <v>次</v>
          </cell>
          <cell r="L3347" t="str">
            <v/>
          </cell>
          <cell r="M3347" t="str">
            <v/>
          </cell>
        </row>
        <row r="3348">
          <cell r="H3348" t="str">
            <v>320200002</v>
          </cell>
          <cell r="I3348" t="str">
            <v>经皮选择性动脉造影术</v>
          </cell>
          <cell r="J3348" t="str">
            <v>医保</v>
          </cell>
          <cell r="K3348" t="str">
            <v>次</v>
          </cell>
          <cell r="L3348" t="str">
            <v>不含脑血管及冠状动脉。</v>
          </cell>
          <cell r="M3348" t="str">
            <v/>
          </cell>
        </row>
        <row r="3349">
          <cell r="H3349" t="str">
            <v>320200003</v>
          </cell>
          <cell r="I3349" t="str">
            <v>经皮超选择性动脉造影术</v>
          </cell>
          <cell r="J3349" t="str">
            <v>医保</v>
          </cell>
          <cell r="K3349" t="str">
            <v>次</v>
          </cell>
          <cell r="L3349" t="str">
            <v>不含脑血管及冠状动脉。</v>
          </cell>
          <cell r="M3349" t="str">
            <v/>
          </cell>
        </row>
        <row r="3350">
          <cell r="H3350" t="str">
            <v>320200004</v>
          </cell>
          <cell r="I3350" t="str">
            <v>经皮选择性动脉置管术</v>
          </cell>
          <cell r="J3350" t="str">
            <v>医保</v>
          </cell>
          <cell r="K3350" t="str">
            <v>次</v>
          </cell>
          <cell r="L3350" t="str">
            <v>含各种药物治疗、栓塞、热灌注、鞘管拔出。</v>
          </cell>
          <cell r="M3350" t="str">
            <v>栓塞剂、泵</v>
          </cell>
        </row>
        <row r="3351">
          <cell r="H3351" t="str">
            <v>320200005</v>
          </cell>
          <cell r="I3351" t="str">
            <v>经皮动脉斑块旋切术</v>
          </cell>
          <cell r="J3351" t="str">
            <v>医保</v>
          </cell>
          <cell r="K3351" t="str">
            <v>次</v>
          </cell>
          <cell r="L3351" t="str">
            <v>不含脑血管及冠状动脉。</v>
          </cell>
          <cell r="M3351" t="str">
            <v/>
          </cell>
        </row>
        <row r="3352">
          <cell r="H3352" t="str">
            <v>320200006</v>
          </cell>
          <cell r="I3352" t="str">
            <v>经皮动脉闭塞激光再通术</v>
          </cell>
          <cell r="J3352" t="str">
            <v>医保</v>
          </cell>
          <cell r="K3352" t="str">
            <v>次</v>
          </cell>
          <cell r="L3352" t="str">
            <v>不含脑血管及冠状动脉。</v>
          </cell>
          <cell r="M3352" t="str">
            <v/>
          </cell>
        </row>
        <row r="3353">
          <cell r="H3353" t="str">
            <v>320200006-1/1</v>
          </cell>
          <cell r="I3353" t="str">
            <v>经皮动脉闭塞激光再通术(使用激光纤维)</v>
          </cell>
          <cell r="J3353" t="str">
            <v>医保</v>
          </cell>
          <cell r="K3353" t="str">
            <v>次</v>
          </cell>
          <cell r="L3353" t="str">
            <v/>
          </cell>
          <cell r="M3353" t="str">
            <v/>
          </cell>
        </row>
        <row r="3354">
          <cell r="H3354" t="str">
            <v>320200006-2</v>
          </cell>
          <cell r="I3354" t="str">
            <v>经皮静脉闭塞激光再通术</v>
          </cell>
          <cell r="J3354" t="str">
            <v>医保</v>
          </cell>
          <cell r="K3354" t="str">
            <v>次</v>
          </cell>
          <cell r="L3354" t="str">
            <v/>
          </cell>
          <cell r="M3354" t="str">
            <v/>
          </cell>
        </row>
        <row r="3355">
          <cell r="H3355" t="str">
            <v>320200006-2/1</v>
          </cell>
          <cell r="I3355" t="str">
            <v>经皮静脉闭塞激光再通术(使用激光纤维)</v>
          </cell>
          <cell r="J3355" t="str">
            <v>医保</v>
          </cell>
          <cell r="K3355" t="str">
            <v>次</v>
          </cell>
          <cell r="L3355" t="str">
            <v/>
          </cell>
          <cell r="M3355" t="str">
            <v/>
          </cell>
        </row>
        <row r="3356">
          <cell r="H3356" t="str">
            <v>320200007</v>
          </cell>
          <cell r="I3356" t="str">
            <v>经皮动脉栓塞术</v>
          </cell>
          <cell r="J3356" t="str">
            <v>医保</v>
          </cell>
          <cell r="K3356" t="str">
            <v>次</v>
          </cell>
          <cell r="L3356" t="str">
            <v/>
          </cell>
          <cell r="M3356" t="str">
            <v/>
          </cell>
        </row>
        <row r="3357">
          <cell r="H3357" t="str">
            <v>320200007-1</v>
          </cell>
          <cell r="I3357" t="str">
            <v>经皮动脉瘤栓塞术</v>
          </cell>
          <cell r="J3357" t="str">
            <v>医保</v>
          </cell>
          <cell r="K3357" t="str">
            <v>次</v>
          </cell>
          <cell r="L3357" t="str">
            <v/>
          </cell>
          <cell r="M3357" t="str">
            <v/>
          </cell>
        </row>
        <row r="3358">
          <cell r="H3358" t="str">
            <v>320200007-2</v>
          </cell>
          <cell r="I3358" t="str">
            <v>经皮肿瘤栓塞术</v>
          </cell>
          <cell r="J3358" t="str">
            <v>医保</v>
          </cell>
          <cell r="K3358" t="str">
            <v>次</v>
          </cell>
          <cell r="L3358" t="str">
            <v/>
          </cell>
          <cell r="M3358" t="str">
            <v/>
          </cell>
        </row>
        <row r="3359">
          <cell r="H3359" t="str">
            <v>320200008</v>
          </cell>
          <cell r="I3359" t="str">
            <v>经皮动脉内超声血栓消融术</v>
          </cell>
          <cell r="J3359" t="str">
            <v>医保</v>
          </cell>
          <cell r="K3359" t="str">
            <v>次</v>
          </cell>
          <cell r="L3359" t="str">
            <v/>
          </cell>
          <cell r="M3359" t="str">
            <v/>
          </cell>
        </row>
        <row r="3360">
          <cell r="H3360" t="str">
            <v>320200009</v>
          </cell>
          <cell r="I3360" t="str">
            <v>经皮动脉内球囊扩张术</v>
          </cell>
          <cell r="J3360" t="str">
            <v>医保</v>
          </cell>
          <cell r="K3360" t="str">
            <v>次</v>
          </cell>
          <cell r="L3360" t="str">
            <v>不含脑血管及冠状动脉。</v>
          </cell>
          <cell r="M3360" t="str">
            <v/>
          </cell>
        </row>
        <row r="3361">
          <cell r="H3361" t="str">
            <v>320200010</v>
          </cell>
          <cell r="I3361" t="str">
            <v>经皮动脉支架置入术</v>
          </cell>
          <cell r="J3361" t="str">
            <v>医保</v>
          </cell>
          <cell r="K3361" t="str">
            <v>次</v>
          </cell>
          <cell r="L3361" t="str">
            <v/>
          </cell>
          <cell r="M3361" t="str">
            <v/>
          </cell>
        </row>
        <row r="3362">
          <cell r="H3362" t="str">
            <v>320200010-1</v>
          </cell>
          <cell r="I3362" t="str">
            <v>经皮肢体动脉支架置入术</v>
          </cell>
          <cell r="J3362" t="str">
            <v>医保</v>
          </cell>
          <cell r="K3362" t="str">
            <v>次</v>
          </cell>
          <cell r="L3362" t="str">
            <v/>
          </cell>
          <cell r="M3362" t="str">
            <v/>
          </cell>
        </row>
        <row r="3363">
          <cell r="H3363" t="str">
            <v>320200010-2</v>
          </cell>
          <cell r="I3363" t="str">
            <v>经皮颈动脉支架置入术</v>
          </cell>
          <cell r="J3363" t="str">
            <v>医保</v>
          </cell>
          <cell r="K3363" t="str">
            <v>次</v>
          </cell>
          <cell r="L3363" t="str">
            <v/>
          </cell>
          <cell r="M3363" t="str">
            <v/>
          </cell>
        </row>
        <row r="3364">
          <cell r="H3364" t="str">
            <v>320200010-3</v>
          </cell>
          <cell r="I3364" t="str">
            <v>经皮肾动脉支架置入术</v>
          </cell>
          <cell r="J3364" t="str">
            <v>医保</v>
          </cell>
          <cell r="K3364" t="str">
            <v>次</v>
          </cell>
          <cell r="L3364" t="str">
            <v/>
          </cell>
          <cell r="M3364" t="str">
            <v/>
          </cell>
        </row>
        <row r="3365">
          <cell r="H3365" t="str">
            <v>320200011</v>
          </cell>
          <cell r="I3365" t="str">
            <v>经皮动脉激光成形+球囊扩张术</v>
          </cell>
          <cell r="J3365" t="str">
            <v>医保</v>
          </cell>
          <cell r="K3365" t="str">
            <v>次</v>
          </cell>
          <cell r="L3365" t="str">
            <v/>
          </cell>
          <cell r="M3365" t="str">
            <v/>
          </cell>
        </row>
        <row r="3366">
          <cell r="H3366" t="str">
            <v>320200012</v>
          </cell>
          <cell r="I3366" t="str">
            <v>经皮肢体动脉旋切＋球囊扩张术</v>
          </cell>
          <cell r="J3366" t="str">
            <v>医保</v>
          </cell>
          <cell r="K3366" t="str">
            <v>次</v>
          </cell>
          <cell r="L3366" t="str">
            <v/>
          </cell>
          <cell r="M3366" t="str">
            <v/>
          </cell>
        </row>
        <row r="3367">
          <cell r="H3367" t="str">
            <v>320200012-1</v>
          </cell>
          <cell r="I3367" t="str">
            <v>经皮肢体动脉旋磨＋球囊扩张术</v>
          </cell>
          <cell r="J3367" t="str">
            <v>医保</v>
          </cell>
          <cell r="K3367" t="str">
            <v>次</v>
          </cell>
          <cell r="L3367" t="str">
            <v/>
          </cell>
          <cell r="M3367" t="str">
            <v/>
          </cell>
        </row>
        <row r="3368">
          <cell r="H3368" t="str">
            <v>320200013</v>
          </cell>
          <cell r="I3368" t="str">
            <v>经皮血管瘤腔内药物灌注术</v>
          </cell>
          <cell r="J3368" t="str">
            <v>医保</v>
          </cell>
          <cell r="K3368" t="str">
            <v>次</v>
          </cell>
          <cell r="L3368" t="str">
            <v>指血管畸形、淋巴管畸形、血管瘤的药物灌注。</v>
          </cell>
          <cell r="M3368" t="str">
            <v/>
          </cell>
        </row>
        <row r="3369">
          <cell r="H3369" t="str">
            <v>320200014S</v>
          </cell>
          <cell r="I3369" t="str">
            <v>经皮肺动静脉瘘栓塞术</v>
          </cell>
          <cell r="J3369" t="str">
            <v>医保</v>
          </cell>
          <cell r="K3369" t="str">
            <v>次</v>
          </cell>
          <cell r="L3369" t="str">
            <v/>
          </cell>
          <cell r="M3369" t="str">
            <v/>
          </cell>
        </row>
        <row r="3370">
          <cell r="H3370" t="str">
            <v>320200015S</v>
          </cell>
          <cell r="I3370" t="str">
            <v>经皮穿刺动脉内异物取出术</v>
          </cell>
          <cell r="J3370" t="str">
            <v>医保</v>
          </cell>
          <cell r="K3370" t="str">
            <v>次</v>
          </cell>
          <cell r="L3370" t="str">
            <v>穿刺置管，造影摄片，异物抓取，拔管，穿刺点压迫包扎。</v>
          </cell>
          <cell r="M3370" t="str">
            <v/>
          </cell>
        </row>
        <row r="3371">
          <cell r="H3371" t="str">
            <v>320200016S</v>
          </cell>
          <cell r="I3371" t="str">
            <v>经皮穿刺动脉内取栓术</v>
          </cell>
          <cell r="J3371" t="str">
            <v>医保</v>
          </cell>
          <cell r="K3371" t="str">
            <v>次</v>
          </cell>
          <cell r="L3371" t="str">
            <v>不含冠状动脉、颅内动脉取栓。</v>
          </cell>
          <cell r="M3371" t="str">
            <v/>
          </cell>
        </row>
        <row r="3372">
          <cell r="H3372" t="str">
            <v>320300001</v>
          </cell>
          <cell r="I3372" t="str">
            <v>经皮肝穿刺肝静脉扩张术</v>
          </cell>
          <cell r="J3372" t="str">
            <v>医保</v>
          </cell>
          <cell r="K3372" t="str">
            <v>次</v>
          </cell>
          <cell r="L3372" t="str">
            <v/>
          </cell>
          <cell r="M3372" t="str">
            <v/>
          </cell>
        </row>
        <row r="3373">
          <cell r="H3373" t="str">
            <v>320300002</v>
          </cell>
          <cell r="I3373" t="str">
            <v>肝动脉插管灌注术</v>
          </cell>
          <cell r="J3373" t="str">
            <v>医保</v>
          </cell>
          <cell r="K3373" t="str">
            <v>次</v>
          </cell>
          <cell r="L3373" t="str">
            <v/>
          </cell>
          <cell r="M3373" t="str">
            <v>体内放置的投药泵（Port）</v>
          </cell>
        </row>
        <row r="3374">
          <cell r="H3374" t="str">
            <v>320300002-1</v>
          </cell>
          <cell r="I3374" t="str">
            <v>各脏器动脉插管灌注术</v>
          </cell>
          <cell r="J3374" t="str">
            <v>医保</v>
          </cell>
          <cell r="K3374" t="str">
            <v>次</v>
          </cell>
          <cell r="L3374" t="str">
            <v/>
          </cell>
          <cell r="M3374" t="str">
            <v>体内放置的投药泵（Port）</v>
          </cell>
        </row>
        <row r="3375">
          <cell r="H3375" t="str">
            <v>320300004S</v>
          </cell>
          <cell r="I3375" t="str">
            <v>经颈静脉肝穿刺活检术</v>
          </cell>
          <cell r="J3375" t="str">
            <v>医保</v>
          </cell>
          <cell r="K3375" t="str">
            <v>次</v>
          </cell>
          <cell r="L3375" t="str">
            <v>经颈静脉肝穿，在DSA引导下取肝组织活检。</v>
          </cell>
          <cell r="M3375" t="str">
            <v/>
          </cell>
        </row>
        <row r="3376">
          <cell r="H3376" t="str">
            <v>320400001</v>
          </cell>
          <cell r="I3376" t="str">
            <v>经皮瓣膜球囊成形术</v>
          </cell>
          <cell r="J3376" t="str">
            <v>医保</v>
          </cell>
          <cell r="K3376" t="str">
            <v>每个瓣膜</v>
          </cell>
          <cell r="L3376" t="str">
            <v>指二尖瓣、三尖瓣、主动脉瓣、肺动脉瓣球囊成形术，含房间隔穿刺术。</v>
          </cell>
          <cell r="M3376" t="str">
            <v/>
          </cell>
        </row>
        <row r="3377">
          <cell r="H3377" t="str">
            <v>320400001-1</v>
          </cell>
          <cell r="I3377" t="str">
            <v>经皮瓣膜球囊成形术加收(同时做左右心室、主动脉造影术)</v>
          </cell>
          <cell r="J3377" t="str">
            <v>医保</v>
          </cell>
          <cell r="K3377" t="str">
            <v>次</v>
          </cell>
          <cell r="L3377" t="str">
            <v/>
          </cell>
          <cell r="M3377" t="str">
            <v/>
          </cell>
        </row>
        <row r="3378">
          <cell r="H3378" t="str">
            <v>320400002</v>
          </cell>
          <cell r="I3378" t="str">
            <v>经皮心内膜心肌活检术</v>
          </cell>
          <cell r="J3378" t="str">
            <v>医保</v>
          </cell>
          <cell r="K3378" t="str">
            <v>次</v>
          </cell>
          <cell r="L3378" t="str">
            <v>不含病理诊断及其它特殊检查。</v>
          </cell>
          <cell r="M3378" t="str">
            <v/>
          </cell>
        </row>
        <row r="3379">
          <cell r="H3379" t="str">
            <v>320400002-1</v>
          </cell>
          <cell r="I3379" t="str">
            <v>经皮心内膜心肌活检术+心腔造影</v>
          </cell>
          <cell r="J3379" t="str">
            <v>医保</v>
          </cell>
          <cell r="K3379" t="str">
            <v>次</v>
          </cell>
          <cell r="L3379" t="str">
            <v>不含病理诊断及其它特殊检查。</v>
          </cell>
          <cell r="M3379" t="str">
            <v/>
          </cell>
        </row>
        <row r="3380">
          <cell r="H3380" t="str">
            <v>320400003</v>
          </cell>
          <cell r="I3380" t="str">
            <v>先心病介入治疗</v>
          </cell>
          <cell r="J3380" t="str">
            <v>医保</v>
          </cell>
          <cell r="K3380" t="str">
            <v>次</v>
          </cell>
          <cell r="L3380" t="str">
            <v/>
          </cell>
          <cell r="M3380" t="str">
            <v/>
          </cell>
        </row>
        <row r="3381">
          <cell r="H3381" t="str">
            <v>320400003-1</v>
          </cell>
          <cell r="I3381" t="str">
            <v>动脉导管未闭介入治疗</v>
          </cell>
          <cell r="J3381" t="str">
            <v>医保</v>
          </cell>
          <cell r="K3381" t="str">
            <v>次</v>
          </cell>
          <cell r="L3381" t="str">
            <v/>
          </cell>
          <cell r="M3381" t="str">
            <v/>
          </cell>
        </row>
        <row r="3382">
          <cell r="H3382" t="str">
            <v>320400003-2</v>
          </cell>
          <cell r="I3382" t="str">
            <v>房间隔缺损介入治疗</v>
          </cell>
          <cell r="J3382" t="str">
            <v>医保</v>
          </cell>
          <cell r="K3382" t="str">
            <v>次</v>
          </cell>
          <cell r="L3382" t="str">
            <v/>
          </cell>
          <cell r="M3382" t="str">
            <v/>
          </cell>
        </row>
        <row r="3383">
          <cell r="H3383" t="str">
            <v>320400003-3</v>
          </cell>
          <cell r="I3383" t="str">
            <v>室间隔缺损介入治疗</v>
          </cell>
          <cell r="J3383" t="str">
            <v>医保</v>
          </cell>
          <cell r="K3383" t="str">
            <v>次</v>
          </cell>
          <cell r="L3383" t="str">
            <v/>
          </cell>
          <cell r="M3383" t="str">
            <v/>
          </cell>
        </row>
        <row r="3384">
          <cell r="H3384" t="str">
            <v>320400004S</v>
          </cell>
          <cell r="I3384" t="str">
            <v>经导管心耳封堵术</v>
          </cell>
          <cell r="J3384" t="str">
            <v>医保</v>
          </cell>
          <cell r="K3384" t="str">
            <v>次</v>
          </cell>
          <cell r="L3384" t="str">
            <v>经静脉放置鞘管，行房间隔穿刺术，行心耳造影显示左心耳大小、位置及形态学特征，放置并释放封堵器，堵闭心耳开口，预防房颤患者发生心源性栓塞。含左心耳造影。</v>
          </cell>
          <cell r="M3384" t="str">
            <v/>
          </cell>
        </row>
        <row r="3385">
          <cell r="H3385" t="str">
            <v>320500001</v>
          </cell>
          <cell r="I3385" t="str">
            <v>冠状动脉造影术</v>
          </cell>
          <cell r="J3385" t="str">
            <v>医保</v>
          </cell>
          <cell r="K3385" t="str">
            <v>次</v>
          </cell>
          <cell r="L3385" t="str">
            <v/>
          </cell>
          <cell r="M3385" t="str">
            <v/>
          </cell>
        </row>
        <row r="3386">
          <cell r="H3386" t="str">
            <v>320500001-1</v>
          </cell>
          <cell r="I3386" t="str">
            <v>冠状动脉造影术加收(同时做左心室造影)</v>
          </cell>
          <cell r="J3386" t="str">
            <v>医保</v>
          </cell>
          <cell r="K3386" t="str">
            <v>次</v>
          </cell>
          <cell r="L3386" t="str">
            <v/>
          </cell>
          <cell r="M3386" t="str">
            <v/>
          </cell>
        </row>
        <row r="3387">
          <cell r="H3387" t="str">
            <v>320500001-2</v>
          </cell>
          <cell r="I3387" t="str">
            <v>冠状动脉造影术加收(同时做药物激发试验)</v>
          </cell>
          <cell r="J3387" t="str">
            <v>医保</v>
          </cell>
          <cell r="K3387" t="str">
            <v>次</v>
          </cell>
          <cell r="L3387" t="str">
            <v/>
          </cell>
          <cell r="M3387" t="str">
            <v/>
          </cell>
        </row>
        <row r="3388">
          <cell r="H3388" t="str">
            <v>320500002</v>
          </cell>
          <cell r="I3388" t="str">
            <v>经皮冠状动脉腔内成形术(PTCA)</v>
          </cell>
          <cell r="J3388" t="str">
            <v>医保</v>
          </cell>
          <cell r="K3388" t="str">
            <v>次</v>
          </cell>
          <cell r="L3388" t="str">
            <v>含PTCA前的靶血管造影。</v>
          </cell>
          <cell r="M3388" t="str">
            <v/>
          </cell>
        </row>
        <row r="3389">
          <cell r="H3389" t="str">
            <v>320500003</v>
          </cell>
          <cell r="I3389" t="str">
            <v>经皮冠状动脉内支架置入术(STENT)</v>
          </cell>
          <cell r="J3389" t="str">
            <v>医保</v>
          </cell>
          <cell r="K3389" t="str">
            <v>次</v>
          </cell>
          <cell r="L3389" t="str">
            <v>含为放置冠脉内支架而进行的球囊预扩张和支架打开后的支架内球囊高压扩张。</v>
          </cell>
          <cell r="M3389" t="str">
            <v/>
          </cell>
        </row>
        <row r="3390">
          <cell r="H3390" t="str">
            <v>320500004</v>
          </cell>
          <cell r="I3390" t="str">
            <v>经皮冠状动脉腔内激光成形术(ELCA)</v>
          </cell>
          <cell r="J3390" t="str">
            <v>医保</v>
          </cell>
          <cell r="K3390" t="str">
            <v>次</v>
          </cell>
          <cell r="L3390" t="str">
            <v>含激光消融后球囊扩张和/或支架置入及术前的靶血管造影。</v>
          </cell>
          <cell r="M3390" t="str">
            <v/>
          </cell>
        </row>
        <row r="3391">
          <cell r="H3391" t="str">
            <v>320500005</v>
          </cell>
          <cell r="I3391" t="str">
            <v>高速冠状动脉内膜旋磨术</v>
          </cell>
          <cell r="J3391" t="str">
            <v>医保</v>
          </cell>
          <cell r="K3391" t="str">
            <v>次</v>
          </cell>
          <cell r="L3391" t="str">
            <v>含旋磨后球囊扩张和/或支架置入及术前的靶血管造影。</v>
          </cell>
          <cell r="M3391" t="str">
            <v/>
          </cell>
        </row>
        <row r="3392">
          <cell r="H3392" t="str">
            <v>320500006</v>
          </cell>
          <cell r="I3392" t="str">
            <v>定向冠脉内膜旋切术</v>
          </cell>
          <cell r="J3392" t="str">
            <v>医保</v>
          </cell>
          <cell r="K3392" t="str">
            <v>次</v>
          </cell>
          <cell r="L3392" t="str">
            <v>含术前的靶血管造影。</v>
          </cell>
          <cell r="M3392" t="str">
            <v/>
          </cell>
        </row>
        <row r="3393">
          <cell r="H3393" t="str">
            <v>320500007</v>
          </cell>
          <cell r="I3393" t="str">
            <v>冠脉血管内超声检查术(IVUS)</v>
          </cell>
          <cell r="J3393" t="str">
            <v>医保</v>
          </cell>
          <cell r="K3393" t="str">
            <v>次</v>
          </cell>
          <cell r="L3393" t="str">
            <v>含术前的靶血管造影。</v>
          </cell>
          <cell r="M3393" t="str">
            <v/>
          </cell>
        </row>
        <row r="3394">
          <cell r="H3394" t="str">
            <v>320500008</v>
          </cell>
          <cell r="I3394" t="str">
            <v>冠状血管内多普勒血流测量术</v>
          </cell>
          <cell r="J3394" t="str">
            <v>医保</v>
          </cell>
          <cell r="K3394" t="str">
            <v>次</v>
          </cell>
          <cell r="L3394" t="str">
            <v>含术前的靶血管造影。</v>
          </cell>
          <cell r="M3394" t="str">
            <v/>
          </cell>
        </row>
        <row r="3395">
          <cell r="H3395" t="str">
            <v>320500009</v>
          </cell>
          <cell r="I3395" t="str">
            <v>经皮主动脉气囊反搏动术(IABP)</v>
          </cell>
          <cell r="J3395" t="str">
            <v>医保</v>
          </cell>
          <cell r="K3395" t="str">
            <v>小时</v>
          </cell>
          <cell r="L3395" t="str">
            <v>含反搏动治疗、气囊取出；不含心电、压力连续示波监护。</v>
          </cell>
          <cell r="M3395" t="str">
            <v/>
          </cell>
        </row>
        <row r="3396">
          <cell r="H3396" t="str">
            <v>320500009-1</v>
          </cell>
          <cell r="I3396" t="str">
            <v>经皮主动脉气囊植入术</v>
          </cell>
          <cell r="J3396" t="str">
            <v>医保</v>
          </cell>
          <cell r="K3396" t="str">
            <v>次</v>
          </cell>
          <cell r="L3396" t="str">
            <v/>
          </cell>
          <cell r="M3396" t="str">
            <v/>
          </cell>
        </row>
        <row r="3397">
          <cell r="H3397" t="str">
            <v>320500010</v>
          </cell>
          <cell r="I3397" t="str">
            <v>冠脉血管内窥镜检查术</v>
          </cell>
          <cell r="J3397" t="str">
            <v>医保</v>
          </cell>
          <cell r="K3397" t="str">
            <v>次</v>
          </cell>
          <cell r="L3397" t="str">
            <v/>
          </cell>
          <cell r="M3397" t="str">
            <v/>
          </cell>
        </row>
        <row r="3398">
          <cell r="H3398" t="str">
            <v>320500011</v>
          </cell>
          <cell r="I3398" t="str">
            <v>经皮冠状动脉内溶栓术</v>
          </cell>
          <cell r="J3398" t="str">
            <v>医保</v>
          </cell>
          <cell r="K3398" t="str">
            <v>次</v>
          </cell>
          <cell r="L3398" t="str">
            <v>含冠脉造影。</v>
          </cell>
          <cell r="M3398" t="str">
            <v/>
          </cell>
        </row>
        <row r="3399">
          <cell r="H3399" t="str">
            <v>320500012</v>
          </cell>
          <cell r="I3399" t="str">
            <v>经皮激光心肌血管重建术(PMR)</v>
          </cell>
          <cell r="J3399" t="str">
            <v>医保</v>
          </cell>
          <cell r="K3399" t="str">
            <v>次</v>
          </cell>
          <cell r="L3399" t="str">
            <v>含冠脉造影。</v>
          </cell>
          <cell r="M3399" t="str">
            <v/>
          </cell>
        </row>
        <row r="3400">
          <cell r="H3400" t="str">
            <v>320500013</v>
          </cell>
          <cell r="I3400" t="str">
            <v>冠状动脉内超声溶栓术</v>
          </cell>
          <cell r="J3400" t="str">
            <v>医保</v>
          </cell>
          <cell r="K3400" t="str">
            <v>次</v>
          </cell>
          <cell r="L3400" t="str">
            <v>含冠脉造影。</v>
          </cell>
          <cell r="M3400" t="str">
            <v/>
          </cell>
        </row>
        <row r="3401">
          <cell r="H3401" t="str">
            <v>320500014</v>
          </cell>
          <cell r="I3401" t="str">
            <v>冠脉内局部放射治疗术</v>
          </cell>
          <cell r="J3401" t="str">
            <v>医保</v>
          </cell>
          <cell r="K3401" t="str">
            <v>次</v>
          </cell>
          <cell r="L3401" t="str">
            <v>含冠脉造影、同位素放射源及放疗装置的使用。</v>
          </cell>
          <cell r="M3401" t="str">
            <v/>
          </cell>
        </row>
        <row r="3402">
          <cell r="H3402" t="str">
            <v>320500015</v>
          </cell>
          <cell r="I3402" t="str">
            <v>冠脉内局部药物释放治疗术</v>
          </cell>
          <cell r="J3402" t="str">
            <v>医保</v>
          </cell>
          <cell r="K3402" t="str">
            <v>次</v>
          </cell>
          <cell r="L3402" t="str">
            <v>含靶血管造影和放置冠脉内药物球囊，以及为放置药物球囊而进行的球囊预扩张、后扩张。</v>
          </cell>
          <cell r="M3402" t="str">
            <v/>
          </cell>
        </row>
        <row r="3403">
          <cell r="H3403" t="str">
            <v>320500016</v>
          </cell>
          <cell r="I3403" t="str">
            <v>肥厚型心肌病化学消融术</v>
          </cell>
          <cell r="J3403" t="str">
            <v>医保</v>
          </cell>
          <cell r="K3403" t="str">
            <v>次</v>
          </cell>
          <cell r="L3403" t="str">
            <v/>
          </cell>
          <cell r="M3403" t="str">
            <v/>
          </cell>
        </row>
        <row r="3404">
          <cell r="H3404" t="str">
            <v>320500017S</v>
          </cell>
          <cell r="I3404" t="str">
            <v>冠状动脉内功能学检查</v>
          </cell>
          <cell r="J3404" t="str">
            <v>医保</v>
          </cell>
          <cell r="K3404" t="str">
            <v>次</v>
          </cell>
          <cell r="L3404" t="str">
            <v>指压力比、血流储备分数、冠脉血流储备、微循环阻力（指数）、冠脉绝对血流、定量血流分数等。</v>
          </cell>
          <cell r="M3404" t="str">
            <v/>
          </cell>
        </row>
        <row r="3405">
          <cell r="H3405" t="str">
            <v>320500018S</v>
          </cell>
          <cell r="I3405" t="str">
            <v>冠脉光学相干断层扫描(OCT)检查</v>
          </cell>
          <cell r="J3405" t="str">
            <v>医保</v>
          </cell>
          <cell r="K3405" t="str">
            <v>次</v>
          </cell>
          <cell r="L3405" t="str">
            <v>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v>
          </cell>
          <cell r="M3405" t="str">
            <v/>
          </cell>
        </row>
        <row r="3406">
          <cell r="H3406" t="str">
            <v>320500019S</v>
          </cell>
          <cell r="I3406" t="str">
            <v>冠状动脉内血栓抽吸术</v>
          </cell>
          <cell r="J3406" t="str">
            <v>医保</v>
          </cell>
          <cell r="K3406" t="str">
            <v>次</v>
          </cell>
          <cell r="L3406" t="str">
            <v>使用抽吸装置对冠状动脉内血栓进行抽吸。</v>
          </cell>
          <cell r="M3406" t="str">
            <v>动脉鞘</v>
          </cell>
        </row>
        <row r="3407">
          <cell r="H3407" t="str">
            <v>320600001</v>
          </cell>
          <cell r="I3407" t="str">
            <v>经动脉插管全脑动脉造影术</v>
          </cell>
          <cell r="J3407" t="str">
            <v>医保</v>
          </cell>
          <cell r="K3407" t="str">
            <v>次</v>
          </cell>
          <cell r="L3407" t="str">
            <v>含颈动脉、椎动脉。</v>
          </cell>
          <cell r="M3407" t="str">
            <v/>
          </cell>
        </row>
        <row r="3408">
          <cell r="H3408" t="str">
            <v>320600002</v>
          </cell>
          <cell r="I3408" t="str">
            <v>单纯脑动静脉瘘栓塞术</v>
          </cell>
          <cell r="J3408" t="str">
            <v>医保</v>
          </cell>
          <cell r="K3408" t="str">
            <v>次</v>
          </cell>
          <cell r="L3408" t="str">
            <v/>
          </cell>
          <cell r="M3408" t="str">
            <v/>
          </cell>
        </row>
        <row r="3409">
          <cell r="H3409" t="str">
            <v>320600003</v>
          </cell>
          <cell r="I3409" t="str">
            <v>经皮穿刺脑血管腔内球囊成形术</v>
          </cell>
          <cell r="J3409" t="str">
            <v>医保</v>
          </cell>
          <cell r="K3409" t="str">
            <v>次</v>
          </cell>
          <cell r="L3409" t="str">
            <v/>
          </cell>
          <cell r="M3409" t="str">
            <v/>
          </cell>
        </row>
        <row r="3410">
          <cell r="H3410" t="str">
            <v>320600004</v>
          </cell>
          <cell r="I3410" t="str">
            <v>经皮穿刺脑血管腔内支架置入术</v>
          </cell>
          <cell r="J3410" t="str">
            <v>医保</v>
          </cell>
          <cell r="K3410" t="str">
            <v>次</v>
          </cell>
          <cell r="L3410" t="str">
            <v/>
          </cell>
          <cell r="M3410" t="str">
            <v/>
          </cell>
        </row>
        <row r="3411">
          <cell r="H3411" t="str">
            <v>320600005</v>
          </cell>
          <cell r="I3411" t="str">
            <v>经皮穿刺脑血管腔内溶栓术</v>
          </cell>
          <cell r="J3411" t="str">
            <v>医保</v>
          </cell>
          <cell r="K3411" t="str">
            <v>次</v>
          </cell>
          <cell r="L3411" t="str">
            <v/>
          </cell>
          <cell r="M3411" t="str">
            <v/>
          </cell>
        </row>
        <row r="3412">
          <cell r="H3412" t="str">
            <v>320600006</v>
          </cell>
          <cell r="I3412" t="str">
            <v>经皮穿刺脑血管腔内化疗术</v>
          </cell>
          <cell r="J3412" t="str">
            <v>医保</v>
          </cell>
          <cell r="K3412" t="str">
            <v>次</v>
          </cell>
          <cell r="L3412" t="str">
            <v/>
          </cell>
          <cell r="M3412" t="str">
            <v/>
          </cell>
        </row>
        <row r="3413">
          <cell r="H3413" t="str">
            <v>320600007</v>
          </cell>
          <cell r="I3413" t="str">
            <v>颈内动脉海绵窦瘘栓塞术</v>
          </cell>
          <cell r="J3413" t="str">
            <v>医保</v>
          </cell>
          <cell r="K3413" t="str">
            <v>次</v>
          </cell>
          <cell r="L3413" t="str">
            <v/>
          </cell>
          <cell r="M3413" t="str">
            <v/>
          </cell>
        </row>
        <row r="3414">
          <cell r="H3414" t="str">
            <v>320600008</v>
          </cell>
          <cell r="I3414" t="str">
            <v>颅内动脉瘤栓塞术</v>
          </cell>
          <cell r="J3414" t="str">
            <v>医保</v>
          </cell>
          <cell r="K3414" t="str">
            <v>次</v>
          </cell>
          <cell r="L3414" t="str">
            <v/>
          </cell>
          <cell r="M3414" t="str">
            <v/>
          </cell>
        </row>
        <row r="3415">
          <cell r="H3415" t="str">
            <v>320600009</v>
          </cell>
          <cell r="I3415" t="str">
            <v>脑及颅内血管畸形栓塞术</v>
          </cell>
          <cell r="J3415" t="str">
            <v>医保</v>
          </cell>
          <cell r="K3415" t="str">
            <v>次</v>
          </cell>
          <cell r="L3415" t="str">
            <v/>
          </cell>
          <cell r="M3415" t="str">
            <v/>
          </cell>
        </row>
        <row r="3416">
          <cell r="H3416" t="str">
            <v>320600010</v>
          </cell>
          <cell r="I3416" t="str">
            <v>脊髓动脉造影术</v>
          </cell>
          <cell r="J3416" t="str">
            <v>医保</v>
          </cell>
          <cell r="K3416" t="str">
            <v>次</v>
          </cell>
          <cell r="L3416" t="str">
            <v/>
          </cell>
          <cell r="M3416" t="str">
            <v/>
          </cell>
        </row>
        <row r="3417">
          <cell r="H3417" t="str">
            <v>320600010-1</v>
          </cell>
          <cell r="I3417" t="str">
            <v>选择性脊神经根造影术</v>
          </cell>
          <cell r="J3417" t="str">
            <v>医保</v>
          </cell>
          <cell r="K3417" t="str">
            <v>次</v>
          </cell>
          <cell r="L3417" t="str">
            <v/>
          </cell>
          <cell r="M3417" t="str">
            <v/>
          </cell>
        </row>
        <row r="3418">
          <cell r="H3418" t="str">
            <v>320600011</v>
          </cell>
          <cell r="I3418" t="str">
            <v>脊髓血管畸形栓塞术</v>
          </cell>
          <cell r="J3418" t="str">
            <v>医保</v>
          </cell>
          <cell r="K3418" t="str">
            <v>次</v>
          </cell>
          <cell r="L3418" t="str">
            <v/>
          </cell>
          <cell r="M3418" t="str">
            <v/>
          </cell>
        </row>
        <row r="3419">
          <cell r="H3419" t="str">
            <v>320600012S</v>
          </cell>
          <cell r="I3419" t="str">
            <v>急性缺血性脑卒中血栓取出术</v>
          </cell>
          <cell r="J3419" t="str">
            <v>医保</v>
          </cell>
          <cell r="K3419" t="str">
            <v>次</v>
          </cell>
          <cell r="L3419" t="str">
            <v>适用于颅内大血管、颈动脉和椎动脉颅外段急性闭塞的急性脑梗塞，采用各类机械取栓法。</v>
          </cell>
          <cell r="M3419" t="str">
            <v/>
          </cell>
        </row>
        <row r="3420">
          <cell r="H3420" t="str">
            <v>320600013S</v>
          </cell>
          <cell r="I3420" t="str">
            <v>头颈部高血运肿瘤血管内栓塞术</v>
          </cell>
          <cell r="J3420" t="str">
            <v>医保</v>
          </cell>
          <cell r="K3420" t="str">
            <v>次</v>
          </cell>
          <cell r="L3420" t="str">
            <v>在DSA数字减影下，通过股动脉穿刺，在微导丝引导下将微导管送至肿瘤供血动脉内（经微导管超选造影证实，未向正常脑组织供血），再通过微导管注射栓塞剂栓塞肿瘤内的血运及供血动脉，控制返流和避免栓塞引流静脉。</v>
          </cell>
          <cell r="M3420" t="str">
            <v/>
          </cell>
        </row>
        <row r="3421">
          <cell r="H3421" t="str">
            <v>330000000-1</v>
          </cell>
          <cell r="I3421" t="str">
            <v>术中使用神经手术导航系统加收</v>
          </cell>
          <cell r="J3421" t="str">
            <v>医保</v>
          </cell>
          <cell r="K3421" t="str">
            <v>次</v>
          </cell>
          <cell r="L3421" t="str">
            <v/>
          </cell>
          <cell r="M3421" t="str">
            <v/>
          </cell>
        </row>
        <row r="3422">
          <cell r="H3422" t="str">
            <v>330000000-10</v>
          </cell>
          <cell r="I3422" t="str">
            <v>术中使用尿道、膀胱镜加收</v>
          </cell>
          <cell r="J3422" t="str">
            <v>医保</v>
          </cell>
          <cell r="K3422" t="str">
            <v>次</v>
          </cell>
          <cell r="L3422" t="str">
            <v/>
          </cell>
          <cell r="M3422" t="str">
            <v/>
          </cell>
        </row>
        <row r="3423">
          <cell r="H3423" t="str">
            <v>330000000-11</v>
          </cell>
          <cell r="I3423" t="str">
            <v>术中使用关节镜加收</v>
          </cell>
          <cell r="J3423" t="str">
            <v>医保</v>
          </cell>
          <cell r="K3423" t="str">
            <v>次</v>
          </cell>
          <cell r="L3423" t="str">
            <v/>
          </cell>
          <cell r="M3423" t="str">
            <v/>
          </cell>
        </row>
        <row r="3424">
          <cell r="H3424" t="str">
            <v>330000000-12</v>
          </cell>
          <cell r="I3424" t="str">
            <v>术中使用显微镜加收</v>
          </cell>
          <cell r="J3424" t="str">
            <v>医保</v>
          </cell>
          <cell r="K3424" t="str">
            <v>次</v>
          </cell>
          <cell r="L3424" t="str">
            <v/>
          </cell>
          <cell r="M3424" t="str">
            <v/>
          </cell>
        </row>
        <row r="3425">
          <cell r="H3425" t="str">
            <v>330000000-13</v>
          </cell>
          <cell r="I3425" t="str">
            <v>术中使用其他内镜加收</v>
          </cell>
          <cell r="J3425" t="str">
            <v>医保</v>
          </cell>
          <cell r="K3425" t="str">
            <v>次</v>
          </cell>
          <cell r="L3425" t="str">
            <v/>
          </cell>
          <cell r="M3425" t="str">
            <v/>
          </cell>
        </row>
        <row r="3426">
          <cell r="H3426" t="str">
            <v>330000000-14</v>
          </cell>
          <cell r="I3426" t="str">
            <v>术中负极板回路垫重复使用加收</v>
          </cell>
          <cell r="J3426" t="str">
            <v>医保</v>
          </cell>
          <cell r="K3426" t="str">
            <v>次</v>
          </cell>
          <cell r="L3426" t="str">
            <v/>
          </cell>
          <cell r="M3426" t="str">
            <v/>
          </cell>
        </row>
        <row r="3427">
          <cell r="H3427" t="str">
            <v>330000000-15</v>
          </cell>
          <cell r="I3427" t="str">
            <v>术中使用脊柱内镜(含微创通道)辅助加收</v>
          </cell>
          <cell r="J3427" t="str">
            <v>医保</v>
          </cell>
          <cell r="K3427" t="str">
            <v>次</v>
          </cell>
          <cell r="L3427" t="str">
            <v/>
          </cell>
          <cell r="M3427" t="str">
            <v/>
          </cell>
        </row>
        <row r="3428">
          <cell r="H3428" t="str">
            <v>330000000-16</v>
          </cell>
          <cell r="I3428" t="str">
            <v>术中使用单孔腹腔镜加收</v>
          </cell>
          <cell r="J3428" t="str">
            <v>医保</v>
          </cell>
          <cell r="K3428" t="str">
            <v>次</v>
          </cell>
          <cell r="L3428" t="str">
            <v/>
          </cell>
          <cell r="M3428" t="str">
            <v/>
          </cell>
        </row>
        <row r="3429">
          <cell r="H3429" t="str">
            <v>330000000-17</v>
          </cell>
          <cell r="I3429" t="str">
            <v>术中使用单孔胸腔镜加收</v>
          </cell>
          <cell r="J3429" t="str">
            <v>医保</v>
          </cell>
          <cell r="K3429" t="str">
            <v>次</v>
          </cell>
          <cell r="L3429" t="str">
            <v/>
          </cell>
          <cell r="M3429" t="str">
            <v/>
          </cell>
        </row>
        <row r="3430">
          <cell r="H3430" t="str">
            <v>330000000-2</v>
          </cell>
          <cell r="I3430" t="str">
            <v>术中使用脑室镜加收</v>
          </cell>
          <cell r="J3430" t="str">
            <v>医保</v>
          </cell>
          <cell r="K3430" t="str">
            <v>次</v>
          </cell>
          <cell r="L3430" t="str">
            <v/>
          </cell>
          <cell r="M3430" t="str">
            <v/>
          </cell>
        </row>
        <row r="3431">
          <cell r="H3431" t="str">
            <v>330000000-3</v>
          </cell>
          <cell r="I3431" t="str">
            <v>术中使用眼内窥镜加收</v>
          </cell>
          <cell r="J3431" t="str">
            <v>医保</v>
          </cell>
          <cell r="K3431" t="str">
            <v>次</v>
          </cell>
          <cell r="L3431" t="str">
            <v/>
          </cell>
          <cell r="M3431" t="str">
            <v/>
          </cell>
        </row>
        <row r="3432">
          <cell r="H3432" t="str">
            <v>330000000-4</v>
          </cell>
          <cell r="I3432" t="str">
            <v>术中使用鼻内窥镜加收</v>
          </cell>
          <cell r="J3432" t="str">
            <v>医保</v>
          </cell>
          <cell r="K3432" t="str">
            <v>次</v>
          </cell>
          <cell r="L3432" t="str">
            <v/>
          </cell>
          <cell r="M3432" t="str">
            <v/>
          </cell>
        </row>
        <row r="3433">
          <cell r="H3433" t="str">
            <v>330000000-5</v>
          </cell>
          <cell r="I3433" t="str">
            <v>术中使用胸腔镜加收</v>
          </cell>
          <cell r="J3433" t="str">
            <v>医保</v>
          </cell>
          <cell r="K3433" t="str">
            <v>次</v>
          </cell>
          <cell r="L3433" t="str">
            <v/>
          </cell>
          <cell r="M3433" t="str">
            <v/>
          </cell>
        </row>
        <row r="3434">
          <cell r="H3434" t="str">
            <v>330000000-6</v>
          </cell>
          <cell r="I3434" t="str">
            <v>术中使用经皮肾镜加收</v>
          </cell>
          <cell r="J3434" t="str">
            <v>医保</v>
          </cell>
          <cell r="K3434" t="str">
            <v>次</v>
          </cell>
          <cell r="L3434" t="str">
            <v/>
          </cell>
          <cell r="M3434" t="str">
            <v/>
          </cell>
        </row>
        <row r="3435">
          <cell r="H3435" t="str">
            <v>330000000-7</v>
          </cell>
          <cell r="I3435" t="str">
            <v>术中使用胆道镜加收</v>
          </cell>
          <cell r="J3435" t="str">
            <v>医保</v>
          </cell>
          <cell r="K3435" t="str">
            <v>次</v>
          </cell>
          <cell r="L3435" t="str">
            <v/>
          </cell>
          <cell r="M3435" t="str">
            <v/>
          </cell>
        </row>
        <row r="3436">
          <cell r="H3436" t="str">
            <v>330000000-8</v>
          </cell>
          <cell r="I3436" t="str">
            <v>术中使用腹腔镜加收</v>
          </cell>
          <cell r="J3436" t="str">
            <v>医保</v>
          </cell>
          <cell r="K3436" t="str">
            <v>次</v>
          </cell>
          <cell r="L3436" t="str">
            <v/>
          </cell>
          <cell r="M3436" t="str">
            <v/>
          </cell>
        </row>
        <row r="3437">
          <cell r="H3437" t="str">
            <v>330000000-9</v>
          </cell>
          <cell r="I3437" t="str">
            <v>术中使用宫腔镜加收</v>
          </cell>
          <cell r="J3437" t="str">
            <v>医保</v>
          </cell>
          <cell r="K3437" t="str">
            <v>次</v>
          </cell>
          <cell r="L3437" t="str">
            <v/>
          </cell>
          <cell r="M3437" t="str">
            <v/>
          </cell>
        </row>
        <row r="3438">
          <cell r="H3438" t="str">
            <v>330100001</v>
          </cell>
          <cell r="I3438" t="str">
            <v>局部浸润麻醉</v>
          </cell>
          <cell r="J3438" t="str">
            <v>医保</v>
          </cell>
          <cell r="K3438" t="str">
            <v>次</v>
          </cell>
          <cell r="L3438" t="str">
            <v>含表面麻醉。</v>
          </cell>
          <cell r="M3438" t="str">
            <v/>
          </cell>
        </row>
        <row r="3439">
          <cell r="H3439" t="str">
            <v>330100001-1</v>
          </cell>
          <cell r="I3439" t="str">
            <v>表面麻醉</v>
          </cell>
          <cell r="J3439" t="str">
            <v>医保</v>
          </cell>
          <cell r="K3439" t="str">
            <v>次</v>
          </cell>
          <cell r="L3439" t="str">
            <v/>
          </cell>
          <cell r="M3439" t="str">
            <v/>
          </cell>
        </row>
        <row r="3440">
          <cell r="H3440" t="str">
            <v>330100002</v>
          </cell>
          <cell r="I3440" t="str">
            <v>神经阻滞麻醉</v>
          </cell>
          <cell r="J3440" t="str">
            <v>医保</v>
          </cell>
          <cell r="K3440" t="str">
            <v>2小时</v>
          </cell>
          <cell r="L3440" t="str">
            <v>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v>
          </cell>
          <cell r="M3440" t="str">
            <v/>
          </cell>
        </row>
        <row r="3441">
          <cell r="H3441" t="str">
            <v>330100002-1</v>
          </cell>
          <cell r="I3441" t="str">
            <v>侧隐窝臭氧注射</v>
          </cell>
          <cell r="J3441" t="str">
            <v>医保</v>
          </cell>
          <cell r="K3441" t="str">
            <v>次</v>
          </cell>
          <cell r="L3441" t="str">
            <v/>
          </cell>
          <cell r="M3441" t="str">
            <v/>
          </cell>
        </row>
        <row r="3442">
          <cell r="H3442" t="str">
            <v>330100002-2</v>
          </cell>
          <cell r="I3442" t="str">
            <v>神经阻滞麻醉加收(超过两小时)</v>
          </cell>
          <cell r="J3442" t="str">
            <v>医保</v>
          </cell>
          <cell r="K3442" t="str">
            <v>小时</v>
          </cell>
          <cell r="L3442" t="str">
            <v>指颈丛、椎旁神经、臂丛、桡神经、股神经、股外侧皮神经、腰丛神经、胫神经、坐骨神经、内脏神经丛、星状神经和侧隐窝等部位神经连续阻滞。</v>
          </cell>
          <cell r="M3442" t="str">
            <v/>
          </cell>
        </row>
        <row r="3443">
          <cell r="H3443" t="str">
            <v>330100002-3</v>
          </cell>
          <cell r="I3443" t="str">
            <v>小治疗中使用神经阻滞麻醉</v>
          </cell>
          <cell r="J3443" t="str">
            <v>医保</v>
          </cell>
          <cell r="K3443" t="str">
            <v>次</v>
          </cell>
          <cell r="L3443" t="str">
            <v/>
          </cell>
          <cell r="M3443" t="str">
            <v/>
          </cell>
        </row>
        <row r="3444">
          <cell r="H3444" t="str">
            <v>330100003</v>
          </cell>
          <cell r="I3444" t="str">
            <v>椎管内麻醉</v>
          </cell>
          <cell r="J3444" t="str">
            <v>医保</v>
          </cell>
          <cell r="K3444" t="str">
            <v>2小时</v>
          </cell>
          <cell r="L3444" t="str">
            <v/>
          </cell>
          <cell r="M3444" t="str">
            <v>腰麻硬膜外联合套件、硬膜外套件</v>
          </cell>
        </row>
        <row r="3445">
          <cell r="H3445" t="str">
            <v>330100003-1/1</v>
          </cell>
          <cell r="I3445" t="str">
            <v>椎管内麻醉加收(超过两小时)</v>
          </cell>
          <cell r="J3445" t="str">
            <v>医保</v>
          </cell>
          <cell r="K3445" t="str">
            <v>小时</v>
          </cell>
          <cell r="L3445" t="str">
            <v/>
          </cell>
          <cell r="M3445" t="str">
            <v/>
          </cell>
        </row>
        <row r="3446">
          <cell r="H3446" t="str">
            <v>330100003-2</v>
          </cell>
          <cell r="I3446" t="str">
            <v>腰麻</v>
          </cell>
          <cell r="J3446" t="str">
            <v>医保</v>
          </cell>
          <cell r="K3446" t="str">
            <v>2小时</v>
          </cell>
          <cell r="L3446" t="str">
            <v>含静脉麻醉。</v>
          </cell>
          <cell r="M3446" t="str">
            <v>腰麻硬膜外联合套件、硬膜外套件</v>
          </cell>
        </row>
        <row r="3447">
          <cell r="H3447" t="str">
            <v>330100003-2/1</v>
          </cell>
          <cell r="I3447" t="str">
            <v>腰麻加收(超过两小时)</v>
          </cell>
          <cell r="J3447" t="str">
            <v>医保</v>
          </cell>
          <cell r="K3447" t="str">
            <v>小时</v>
          </cell>
          <cell r="L3447" t="str">
            <v/>
          </cell>
          <cell r="M3447" t="str">
            <v/>
          </cell>
        </row>
        <row r="3448">
          <cell r="H3448" t="str">
            <v>330100003-3</v>
          </cell>
          <cell r="I3448" t="str">
            <v>硬膜外阻滞麻醉</v>
          </cell>
          <cell r="J3448" t="str">
            <v>医保</v>
          </cell>
          <cell r="K3448" t="str">
            <v>2小时</v>
          </cell>
          <cell r="L3448" t="str">
            <v>含静脉麻醉。</v>
          </cell>
          <cell r="M3448" t="str">
            <v>腰麻硬膜外联合套件、硬膜外套件</v>
          </cell>
        </row>
        <row r="3449">
          <cell r="H3449" t="str">
            <v>330100003-3/1</v>
          </cell>
          <cell r="I3449" t="str">
            <v>硬膜外阻滞麻醉加收(超过两小时)</v>
          </cell>
          <cell r="J3449" t="str">
            <v>医保</v>
          </cell>
          <cell r="K3449" t="str">
            <v>小时</v>
          </cell>
          <cell r="L3449" t="str">
            <v/>
          </cell>
          <cell r="M3449" t="str">
            <v/>
          </cell>
        </row>
        <row r="3450">
          <cell r="H3450" t="str">
            <v>330100003-4/1</v>
          </cell>
          <cell r="I3450" t="str">
            <v>腰麻硬膜外联合阻滞麻醉加收(超过两小时)</v>
          </cell>
          <cell r="J3450" t="str">
            <v>医保</v>
          </cell>
          <cell r="K3450" t="str">
            <v>小时</v>
          </cell>
          <cell r="L3450" t="str">
            <v/>
          </cell>
          <cell r="M3450" t="str">
            <v/>
          </cell>
        </row>
        <row r="3451">
          <cell r="H3451" t="str">
            <v>330100003-5</v>
          </cell>
          <cell r="I3451" t="str">
            <v>椎管内麻醉加收(双穿刺点)</v>
          </cell>
          <cell r="J3451" t="str">
            <v>医保</v>
          </cell>
          <cell r="K3451" t="str">
            <v>例</v>
          </cell>
          <cell r="L3451" t="str">
            <v/>
          </cell>
          <cell r="M3451" t="str">
            <v/>
          </cell>
        </row>
        <row r="3452">
          <cell r="H3452" t="str">
            <v>330100004</v>
          </cell>
          <cell r="I3452" t="str">
            <v>基础麻醉</v>
          </cell>
          <cell r="J3452" t="str">
            <v>医保</v>
          </cell>
          <cell r="K3452" t="str">
            <v>次</v>
          </cell>
          <cell r="L3452" t="str">
            <v>含强化麻醉。</v>
          </cell>
          <cell r="M3452" t="str">
            <v/>
          </cell>
        </row>
        <row r="3453">
          <cell r="H3453" t="str">
            <v>330100005</v>
          </cell>
          <cell r="I3453" t="str">
            <v>全身麻醉</v>
          </cell>
          <cell r="J3453" t="str">
            <v>医保</v>
          </cell>
          <cell r="K3453" t="str">
            <v/>
          </cell>
          <cell r="L3453" t="str">
            <v/>
          </cell>
          <cell r="M3453" t="str">
            <v/>
          </cell>
        </row>
        <row r="3454">
          <cell r="H3454" t="str">
            <v>330100005-1</v>
          </cell>
          <cell r="I3454" t="str">
            <v>气管插管下全身麻醉</v>
          </cell>
          <cell r="J3454" t="str">
            <v>医保</v>
          </cell>
          <cell r="K3454" t="str">
            <v>2小时</v>
          </cell>
          <cell r="L3454" t="str">
            <v>指气管插管，含各种方法的气管插管及与气管插管同等通气效果的声门上气道管道置入。</v>
          </cell>
          <cell r="M3454" t="str">
            <v/>
          </cell>
        </row>
        <row r="3455">
          <cell r="H3455" t="str">
            <v>330100005-1/1</v>
          </cell>
          <cell r="I3455" t="str">
            <v>气管插管下全身麻醉加收(超过2小时)</v>
          </cell>
          <cell r="J3455" t="str">
            <v>医保</v>
          </cell>
          <cell r="K3455" t="str">
            <v>小时</v>
          </cell>
          <cell r="L3455" t="str">
            <v/>
          </cell>
          <cell r="M3455" t="str">
            <v/>
          </cell>
        </row>
        <row r="3456">
          <cell r="H3456" t="str">
            <v>330100005-1/2</v>
          </cell>
          <cell r="I3456" t="str">
            <v>气管插管下全身麻醉加收(使用喉罩)</v>
          </cell>
          <cell r="J3456" t="str">
            <v>医保</v>
          </cell>
          <cell r="K3456" t="str">
            <v>次</v>
          </cell>
          <cell r="L3456" t="str">
            <v/>
          </cell>
          <cell r="M3456" t="str">
            <v/>
          </cell>
        </row>
        <row r="3457">
          <cell r="H3457" t="str">
            <v>330100005-1/3</v>
          </cell>
          <cell r="I3457" t="str">
            <v>气管插管下全身麻醉加收(使用观察用内窥镜)</v>
          </cell>
          <cell r="J3457" t="str">
            <v>医保</v>
          </cell>
          <cell r="K3457" t="str">
            <v>次</v>
          </cell>
          <cell r="L3457" t="str">
            <v/>
          </cell>
          <cell r="M3457" t="str">
            <v/>
          </cell>
        </row>
        <row r="3458">
          <cell r="H3458" t="str">
            <v>330100005-2</v>
          </cell>
          <cell r="I3458" t="str">
            <v>非气管插管全身麻醉</v>
          </cell>
          <cell r="J3458" t="str">
            <v>医保</v>
          </cell>
          <cell r="K3458" t="str">
            <v>2小时</v>
          </cell>
          <cell r="L3458" t="str">
            <v>指未做气管插管。</v>
          </cell>
          <cell r="M3458" t="str">
            <v/>
          </cell>
        </row>
        <row r="3459">
          <cell r="H3459" t="str">
            <v>330100005-2/1</v>
          </cell>
          <cell r="I3459" t="str">
            <v>非气管插管全身麻醉加收(超过2小时)</v>
          </cell>
          <cell r="J3459" t="str">
            <v>医保</v>
          </cell>
          <cell r="K3459" t="str">
            <v>小时</v>
          </cell>
          <cell r="L3459" t="str">
            <v/>
          </cell>
          <cell r="M3459" t="str">
            <v/>
          </cell>
        </row>
        <row r="3460">
          <cell r="H3460" t="str">
            <v>330100006</v>
          </cell>
          <cell r="I3460" t="str">
            <v>输血、输液加温治疗</v>
          </cell>
          <cell r="J3460" t="str">
            <v>医保</v>
          </cell>
          <cell r="K3460" t="str">
            <v>小时</v>
          </cell>
          <cell r="L3460" t="str">
            <v>指使用液体电加温装置进行输血、输液加温。</v>
          </cell>
          <cell r="M3460" t="str">
            <v>血液加温管路。</v>
          </cell>
        </row>
        <row r="3461">
          <cell r="H3461" t="str">
            <v>330100007</v>
          </cell>
          <cell r="I3461" t="str">
            <v>支气管内麻醉</v>
          </cell>
          <cell r="J3461" t="str">
            <v>医保</v>
          </cell>
          <cell r="K3461" t="str">
            <v>2小时</v>
          </cell>
          <cell r="L3461" t="str">
            <v>指各种施行单肺通气的麻醉方法。</v>
          </cell>
          <cell r="M3461" t="str">
            <v>双腔管、支气管阻塞器、支气管导管</v>
          </cell>
        </row>
        <row r="3462">
          <cell r="H3462" t="str">
            <v>330100007-1</v>
          </cell>
          <cell r="I3462" t="str">
            <v>支气管内麻醉加收(超过两小时)</v>
          </cell>
          <cell r="J3462" t="str">
            <v>医保</v>
          </cell>
          <cell r="K3462" t="str">
            <v>小时</v>
          </cell>
          <cell r="L3462" t="str">
            <v/>
          </cell>
          <cell r="M3462" t="str">
            <v/>
          </cell>
        </row>
        <row r="3463">
          <cell r="H3463" t="str">
            <v>330100008</v>
          </cell>
          <cell r="I3463" t="str">
            <v>术后镇痛</v>
          </cell>
          <cell r="J3463" t="str">
            <v>医保</v>
          </cell>
          <cell r="K3463" t="str">
            <v>次</v>
          </cell>
          <cell r="L3463" t="str">
            <v>指静脉、硬膜外及腰麻硬膜外联合给药、周围神经阻滞。</v>
          </cell>
          <cell r="M3463" t="str">
            <v>腰麻硬膜外联合套件、镇痛装置</v>
          </cell>
        </row>
        <row r="3464">
          <cell r="H3464" t="str">
            <v>330100009</v>
          </cell>
          <cell r="I3464" t="str">
            <v>侧脑室连续镇痛</v>
          </cell>
          <cell r="J3464" t="str">
            <v>医保</v>
          </cell>
          <cell r="K3464" t="str">
            <v>天</v>
          </cell>
          <cell r="L3464" t="str">
            <v/>
          </cell>
          <cell r="M3464" t="str">
            <v>镇痛装置</v>
          </cell>
        </row>
        <row r="3465">
          <cell r="H3465" t="str">
            <v>330100010</v>
          </cell>
          <cell r="I3465" t="str">
            <v>硬膜外连续镇痛</v>
          </cell>
          <cell r="J3465" t="str">
            <v>医保</v>
          </cell>
          <cell r="K3465" t="str">
            <v>天</v>
          </cell>
          <cell r="L3465" t="str">
            <v/>
          </cell>
          <cell r="M3465" t="str">
            <v>镇痛装置</v>
          </cell>
        </row>
        <row r="3466">
          <cell r="H3466" t="str">
            <v>330100010-1</v>
          </cell>
          <cell r="I3466" t="str">
            <v>静脉连续镇痛</v>
          </cell>
          <cell r="J3466" t="str">
            <v>医保</v>
          </cell>
          <cell r="K3466" t="str">
            <v>天</v>
          </cell>
          <cell r="L3466" t="str">
            <v/>
          </cell>
          <cell r="M3466" t="str">
            <v>镇痛装置</v>
          </cell>
        </row>
        <row r="3467">
          <cell r="H3467" t="str">
            <v>330100010-2</v>
          </cell>
          <cell r="I3467" t="str">
            <v>周围神经阻滞连续镇痛</v>
          </cell>
          <cell r="J3467" t="str">
            <v>医保</v>
          </cell>
          <cell r="K3467" t="str">
            <v>天</v>
          </cell>
          <cell r="L3467" t="str">
            <v/>
          </cell>
          <cell r="M3467" t="str">
            <v>镇痛装置</v>
          </cell>
        </row>
        <row r="3468">
          <cell r="H3468" t="str">
            <v>330100011</v>
          </cell>
          <cell r="I3468" t="str">
            <v>椎管内置管术</v>
          </cell>
          <cell r="J3468" t="str">
            <v>医保</v>
          </cell>
          <cell r="K3468" t="str">
            <v>次</v>
          </cell>
          <cell r="L3468" t="str">
            <v/>
          </cell>
          <cell r="M3468" t="str">
            <v/>
          </cell>
        </row>
        <row r="3469">
          <cell r="H3469" t="str">
            <v>330100011-1</v>
          </cell>
          <cell r="I3469" t="str">
            <v>神经根脱髓鞘治疗</v>
          </cell>
          <cell r="J3469" t="str">
            <v>医保</v>
          </cell>
          <cell r="K3469" t="str">
            <v>次</v>
          </cell>
          <cell r="L3469" t="str">
            <v/>
          </cell>
          <cell r="M3469" t="str">
            <v/>
          </cell>
        </row>
        <row r="3470">
          <cell r="H3470" t="str">
            <v>330100012</v>
          </cell>
          <cell r="I3470" t="str">
            <v>心肺复苏术</v>
          </cell>
          <cell r="J3470" t="str">
            <v>医保</v>
          </cell>
          <cell r="K3470" t="str">
            <v>次</v>
          </cell>
          <cell r="L3470" t="str">
            <v>不含开胸复苏和特殊气管插管术。</v>
          </cell>
          <cell r="M3470" t="str">
            <v/>
          </cell>
        </row>
        <row r="3471">
          <cell r="H3471" t="str">
            <v>330100013</v>
          </cell>
          <cell r="I3471" t="str">
            <v>气管插管术</v>
          </cell>
          <cell r="J3471" t="str">
            <v>医保</v>
          </cell>
          <cell r="K3471" t="str">
            <v>次</v>
          </cell>
          <cell r="L3471" t="str">
            <v>指经口插管。</v>
          </cell>
          <cell r="M3471" t="str">
            <v>气管插管联合套件、加强型气管导管</v>
          </cell>
        </row>
        <row r="3472">
          <cell r="H3472" t="str">
            <v>330100013-1</v>
          </cell>
          <cell r="I3472" t="str">
            <v>气管插管术加收(使用喉罩)</v>
          </cell>
          <cell r="J3472" t="str">
            <v>医保</v>
          </cell>
          <cell r="K3472" t="str">
            <v>次</v>
          </cell>
          <cell r="L3472" t="str">
            <v/>
          </cell>
          <cell r="M3472" t="str">
            <v/>
          </cell>
        </row>
        <row r="3473">
          <cell r="H3473" t="str">
            <v>330100013-2</v>
          </cell>
          <cell r="I3473" t="str">
            <v>气管插管术加收(使用观察用内窥镜)</v>
          </cell>
          <cell r="J3473" t="str">
            <v>医保</v>
          </cell>
          <cell r="K3473" t="str">
            <v>次</v>
          </cell>
          <cell r="L3473" t="str">
            <v/>
          </cell>
          <cell r="M3473" t="str">
            <v/>
          </cell>
        </row>
        <row r="3474">
          <cell r="H3474" t="str">
            <v>330100014</v>
          </cell>
          <cell r="I3474" t="str">
            <v>特殊方法气管插管术</v>
          </cell>
          <cell r="J3474" t="str">
            <v>医保</v>
          </cell>
          <cell r="K3474" t="str">
            <v>次</v>
          </cell>
          <cell r="L3474" t="str">
            <v>指经鼻腔、经口盲探、逆行法。</v>
          </cell>
          <cell r="M3474" t="str">
            <v>气管插管联合套件、加强型气管导管</v>
          </cell>
        </row>
        <row r="3475">
          <cell r="H3475" t="str">
            <v>330100014-1</v>
          </cell>
          <cell r="I3475" t="str">
            <v>特殊方法气管插管术加收(使用喉罩)</v>
          </cell>
          <cell r="J3475" t="str">
            <v>医保</v>
          </cell>
          <cell r="K3475" t="str">
            <v>次</v>
          </cell>
          <cell r="L3475" t="str">
            <v/>
          </cell>
          <cell r="M3475" t="str">
            <v/>
          </cell>
        </row>
        <row r="3476">
          <cell r="H3476" t="str">
            <v>330100015-1</v>
          </cell>
          <cell r="I3476" t="str">
            <v>麻醉中监测(7项以内)</v>
          </cell>
          <cell r="J3476" t="str">
            <v>医保</v>
          </cell>
          <cell r="K3476" t="str">
            <v>小时</v>
          </cell>
          <cell r="L3476" t="str">
            <v/>
          </cell>
          <cell r="M3476" t="str">
            <v/>
          </cell>
        </row>
        <row r="3477">
          <cell r="H3477" t="str">
            <v>330100015-2</v>
          </cell>
          <cell r="I3477" t="str">
            <v>麻醉中监测(8-13项)</v>
          </cell>
          <cell r="J3477" t="str">
            <v>医保</v>
          </cell>
          <cell r="K3477" t="str">
            <v>小时</v>
          </cell>
          <cell r="L3477" t="str">
            <v/>
          </cell>
          <cell r="M3477" t="str">
            <v/>
          </cell>
        </row>
        <row r="3478">
          <cell r="H3478" t="str">
            <v>330100015-3</v>
          </cell>
          <cell r="I3478" t="str">
            <v>麻醉中监测(14项以上)</v>
          </cell>
          <cell r="J3478" t="str">
            <v>医保</v>
          </cell>
          <cell r="K3478" t="str">
            <v>小时</v>
          </cell>
          <cell r="L3478" t="str">
            <v/>
          </cell>
          <cell r="M3478" t="str">
            <v/>
          </cell>
        </row>
        <row r="3479">
          <cell r="H3479" t="str">
            <v>330100015-5</v>
          </cell>
          <cell r="I3479" t="str">
            <v>脑电意识深度监测加收(双通道)</v>
          </cell>
          <cell r="J3479" t="str">
            <v>医保</v>
          </cell>
          <cell r="K3479" t="str">
            <v>次</v>
          </cell>
          <cell r="L3479" t="str">
            <v/>
          </cell>
          <cell r="M3479" t="str">
            <v/>
          </cell>
        </row>
        <row r="3480">
          <cell r="H3480" t="str">
            <v>330100016</v>
          </cell>
          <cell r="I3480" t="str">
            <v>控制性降压</v>
          </cell>
          <cell r="J3480" t="str">
            <v>医保</v>
          </cell>
          <cell r="K3480" t="str">
            <v>次</v>
          </cell>
          <cell r="L3480" t="str">
            <v/>
          </cell>
          <cell r="M3480" t="str">
            <v/>
          </cell>
        </row>
        <row r="3481">
          <cell r="H3481" t="str">
            <v>330100017</v>
          </cell>
          <cell r="I3481" t="str">
            <v>体外循环</v>
          </cell>
          <cell r="J3481" t="str">
            <v>医保</v>
          </cell>
          <cell r="K3481" t="str">
            <v>2小时</v>
          </cell>
          <cell r="L3481" t="str">
            <v/>
          </cell>
          <cell r="M3481" t="str">
            <v>氧合器、管道、插管、心肌保护液灌输系统、滤器、血液浓缩器、离心泵、心肌保护液、一次性探头</v>
          </cell>
        </row>
        <row r="3482">
          <cell r="H3482" t="str">
            <v>330100017-1</v>
          </cell>
          <cell r="I3482" t="str">
            <v>体外循环加收(超过2小时)</v>
          </cell>
          <cell r="J3482" t="str">
            <v>医保</v>
          </cell>
          <cell r="K3482" t="str">
            <v>小时</v>
          </cell>
          <cell r="L3482" t="str">
            <v/>
          </cell>
          <cell r="M3482" t="str">
            <v/>
          </cell>
        </row>
        <row r="3483">
          <cell r="H3483" t="str">
            <v>330100017-2</v>
          </cell>
          <cell r="I3483" t="str">
            <v>体外循环加收(使用负压辅助静脉引流)</v>
          </cell>
          <cell r="J3483" t="str">
            <v>医保</v>
          </cell>
          <cell r="K3483" t="str">
            <v>次</v>
          </cell>
          <cell r="L3483" t="str">
            <v/>
          </cell>
          <cell r="M3483" t="str">
            <v/>
          </cell>
        </row>
        <row r="3484">
          <cell r="H3484" t="str">
            <v>330100018</v>
          </cell>
          <cell r="I3484" t="str">
            <v>镇痛泵体内置入术</v>
          </cell>
          <cell r="J3484" t="str">
            <v>医保</v>
          </cell>
          <cell r="K3484" t="str">
            <v/>
          </cell>
          <cell r="L3484" t="str">
            <v/>
          </cell>
          <cell r="M3484" t="str">
            <v/>
          </cell>
        </row>
        <row r="3485">
          <cell r="H3485" t="str">
            <v>330100018-1</v>
          </cell>
          <cell r="I3485" t="str">
            <v>镇痛泵体内置入术</v>
          </cell>
          <cell r="J3485" t="str">
            <v>医保</v>
          </cell>
          <cell r="K3485" t="str">
            <v>次</v>
          </cell>
          <cell r="L3485" t="str">
            <v/>
          </cell>
          <cell r="M3485" t="str">
            <v>泵</v>
          </cell>
        </row>
        <row r="3486">
          <cell r="H3486" t="str">
            <v>330100018-1/1</v>
          </cell>
          <cell r="I3486" t="str">
            <v>镇痛泵取出术</v>
          </cell>
          <cell r="J3486" t="str">
            <v>医保</v>
          </cell>
          <cell r="K3486" t="str">
            <v>次</v>
          </cell>
          <cell r="L3486" t="str">
            <v/>
          </cell>
          <cell r="M3486" t="str">
            <v/>
          </cell>
        </row>
        <row r="3487">
          <cell r="H3487" t="str">
            <v>330100018-2</v>
          </cell>
          <cell r="I3487" t="str">
            <v>植入式给药装置置入术</v>
          </cell>
          <cell r="J3487" t="str">
            <v>医保</v>
          </cell>
          <cell r="K3487" t="str">
            <v>次</v>
          </cell>
          <cell r="L3487" t="str">
            <v/>
          </cell>
          <cell r="M3487" t="str">
            <v>植入式给药装置</v>
          </cell>
        </row>
        <row r="3488">
          <cell r="H3488" t="str">
            <v>330100018-2/1</v>
          </cell>
          <cell r="I3488" t="str">
            <v>植入式给药装置取出术</v>
          </cell>
          <cell r="J3488" t="str">
            <v>医保</v>
          </cell>
          <cell r="K3488" t="str">
            <v>次</v>
          </cell>
          <cell r="L3488" t="str">
            <v/>
          </cell>
          <cell r="M3488" t="str">
            <v/>
          </cell>
        </row>
        <row r="3489">
          <cell r="H3489" t="str">
            <v>330100018-2/2</v>
          </cell>
          <cell r="I3489" t="str">
            <v>植入式给药装置调整术</v>
          </cell>
          <cell r="J3489" t="str">
            <v>医保</v>
          </cell>
          <cell r="K3489" t="str">
            <v>次</v>
          </cell>
          <cell r="L3489" t="str">
            <v/>
          </cell>
          <cell r="M3489" t="str">
            <v/>
          </cell>
        </row>
        <row r="3490">
          <cell r="H3490" t="str">
            <v>330100018-3</v>
          </cell>
          <cell r="I3490" t="str">
            <v>化疗泵置入术</v>
          </cell>
          <cell r="J3490" t="str">
            <v>医保</v>
          </cell>
          <cell r="K3490" t="str">
            <v>次</v>
          </cell>
          <cell r="L3490" t="str">
            <v/>
          </cell>
          <cell r="M3490" t="str">
            <v>泵</v>
          </cell>
        </row>
        <row r="3491">
          <cell r="H3491" t="str">
            <v>330100018-3/1</v>
          </cell>
          <cell r="I3491" t="str">
            <v>化疗泵取出术</v>
          </cell>
          <cell r="J3491" t="str">
            <v>医保</v>
          </cell>
          <cell r="K3491" t="str">
            <v>次</v>
          </cell>
          <cell r="L3491" t="str">
            <v/>
          </cell>
          <cell r="M3491" t="str">
            <v/>
          </cell>
        </row>
        <row r="3492">
          <cell r="H3492" t="str">
            <v>330100019S</v>
          </cell>
          <cell r="I3492" t="str">
            <v>体外循环热疗</v>
          </cell>
          <cell r="J3492" t="str">
            <v>医保</v>
          </cell>
          <cell r="K3492" t="str">
            <v/>
          </cell>
          <cell r="L3492" t="str">
            <v/>
          </cell>
          <cell r="M3492" t="str">
            <v/>
          </cell>
        </row>
        <row r="3493">
          <cell r="H3493" t="str">
            <v>330100019S-1</v>
          </cell>
          <cell r="I3493" t="str">
            <v>全身体外循环热疗(EWBH)</v>
          </cell>
          <cell r="J3493" t="str">
            <v>医保</v>
          </cell>
          <cell r="K3493" t="str">
            <v>次</v>
          </cell>
          <cell r="L3493" t="str">
            <v>填写患者基本资料、摆位要求。采用全身体外热循环灌注仪治疗，温度测量，热疗范围温度要求40-43℃。</v>
          </cell>
          <cell r="M3493" t="str">
            <v>氧合器、管道、插管、心肌保护液灌输系统、滤器、血液浓缩器、离心泵</v>
          </cell>
        </row>
        <row r="3494">
          <cell r="H3494" t="str">
            <v>330100019S-2</v>
          </cell>
          <cell r="I3494" t="str">
            <v>区域热循环灌注热疗</v>
          </cell>
          <cell r="J3494" t="str">
            <v>医保</v>
          </cell>
          <cell r="K3494" t="str">
            <v>次</v>
          </cell>
          <cell r="L3494" t="str">
            <v>填写患者基本资料、摆位要求。采用热循环灌注仪治疗，温度测量，热疗范围温度要求40-45℃。</v>
          </cell>
          <cell r="M3494" t="str">
            <v>治疗管道组件（热交换器、过滤器、泵管、药液袋、温度监测、配管等）、引流管</v>
          </cell>
        </row>
        <row r="3495">
          <cell r="H3495" t="str">
            <v>330100020S</v>
          </cell>
          <cell r="I3495" t="str">
            <v>腹腔神经丛化学毁损术</v>
          </cell>
          <cell r="J3495" t="str">
            <v>医保</v>
          </cell>
          <cell r="K3495" t="str">
            <v>次</v>
          </cell>
          <cell r="L3495" t="str">
            <v/>
          </cell>
          <cell r="M3495" t="str">
            <v/>
          </cell>
        </row>
        <row r="3496">
          <cell r="H3496" t="str">
            <v>330100020S-1</v>
          </cell>
          <cell r="I3496" t="str">
            <v>腹腔神经丛置管术</v>
          </cell>
          <cell r="J3496" t="str">
            <v>医保</v>
          </cell>
          <cell r="K3496" t="str">
            <v>次</v>
          </cell>
          <cell r="L3496" t="str">
            <v/>
          </cell>
          <cell r="M3496" t="str">
            <v/>
          </cell>
        </row>
        <row r="3497">
          <cell r="H3497" t="str">
            <v>330100021S</v>
          </cell>
          <cell r="I3497" t="str">
            <v>脊髓神经电刺激系统植入术</v>
          </cell>
          <cell r="J3497" t="str">
            <v>医保</v>
          </cell>
          <cell r="K3497" t="str">
            <v>次</v>
          </cell>
          <cell r="L3497" t="str">
            <v/>
          </cell>
          <cell r="M3497" t="str">
            <v>电极、刺激器、患者控制器</v>
          </cell>
        </row>
        <row r="3498">
          <cell r="H3498" t="str">
            <v>330100021S-1</v>
          </cell>
          <cell r="I3498" t="str">
            <v>脊髓神经电刺激系统(2根及以上电极)植入术</v>
          </cell>
          <cell r="J3498" t="str">
            <v>医保</v>
          </cell>
          <cell r="K3498" t="str">
            <v>次</v>
          </cell>
          <cell r="L3498" t="str">
            <v/>
          </cell>
          <cell r="M3498" t="str">
            <v>电极、刺激器、患者控制器</v>
          </cell>
        </row>
        <row r="3499">
          <cell r="H3499" t="str">
            <v>330100021S-2</v>
          </cell>
          <cell r="I3499" t="str">
            <v>脊髓神经电刺激系统电极调整</v>
          </cell>
          <cell r="J3499" t="str">
            <v>医保</v>
          </cell>
          <cell r="K3499" t="str">
            <v>次</v>
          </cell>
          <cell r="L3499" t="str">
            <v/>
          </cell>
          <cell r="M3499" t="str">
            <v>电极、刺激器、患者控制器</v>
          </cell>
        </row>
        <row r="3500">
          <cell r="H3500" t="str">
            <v>330100021S-3</v>
          </cell>
          <cell r="I3500" t="str">
            <v>脊髓神经电刺激系统取出术</v>
          </cell>
          <cell r="J3500" t="str">
            <v>医保</v>
          </cell>
          <cell r="K3500" t="str">
            <v>次</v>
          </cell>
          <cell r="L3500" t="str">
            <v/>
          </cell>
          <cell r="M3500" t="str">
            <v/>
          </cell>
        </row>
        <row r="3501">
          <cell r="H3501" t="str">
            <v>330100021S-4</v>
          </cell>
          <cell r="I3501" t="str">
            <v>脊髓神经电刺激测试术</v>
          </cell>
          <cell r="J3501" t="str">
            <v>医保</v>
          </cell>
          <cell r="K3501" t="str">
            <v>次</v>
          </cell>
          <cell r="L3501" t="str">
            <v/>
          </cell>
          <cell r="M3501" t="str">
            <v>电极、刺激器、患者控制器</v>
          </cell>
        </row>
        <row r="3502">
          <cell r="H3502" t="str">
            <v>330100022S</v>
          </cell>
          <cell r="I3502" t="str">
            <v>椎管内程控灌注系统植入术</v>
          </cell>
          <cell r="J3502" t="str">
            <v>医保</v>
          </cell>
          <cell r="K3502" t="str">
            <v>次</v>
          </cell>
          <cell r="L3502" t="str">
            <v/>
          </cell>
          <cell r="M3502" t="str">
            <v>灌注系统导管、泵</v>
          </cell>
        </row>
        <row r="3503">
          <cell r="H3503" t="str">
            <v>330100022S-1/1</v>
          </cell>
          <cell r="I3503" t="str">
            <v>椎管内程控灌注系统(泵药物灌注、调控)</v>
          </cell>
          <cell r="J3503" t="str">
            <v>医保</v>
          </cell>
          <cell r="K3503" t="str">
            <v>次</v>
          </cell>
          <cell r="L3503" t="str">
            <v/>
          </cell>
          <cell r="M3503" t="str">
            <v/>
          </cell>
        </row>
        <row r="3504">
          <cell r="H3504" t="str">
            <v>330100022S-1/2</v>
          </cell>
          <cell r="I3504" t="str">
            <v>椎管内程控灌注系统取出术</v>
          </cell>
          <cell r="J3504" t="str">
            <v>医保</v>
          </cell>
          <cell r="K3504" t="str">
            <v>次</v>
          </cell>
          <cell r="L3504" t="str">
            <v/>
          </cell>
          <cell r="M3504" t="str">
            <v>灌注系统导管、泵</v>
          </cell>
        </row>
        <row r="3505">
          <cell r="H3505" t="str">
            <v>330100022S-2</v>
          </cell>
          <cell r="I3505" t="str">
            <v>鞘内灌注系统植入术</v>
          </cell>
          <cell r="J3505" t="str">
            <v>医保</v>
          </cell>
          <cell r="K3505" t="str">
            <v>次</v>
          </cell>
          <cell r="L3505" t="str">
            <v/>
          </cell>
          <cell r="M3505" t="str">
            <v>灌注系统导管、泵</v>
          </cell>
        </row>
        <row r="3506">
          <cell r="H3506" t="str">
            <v>330100022S-2/1</v>
          </cell>
          <cell r="I3506" t="str">
            <v>鞘内灌注系统(泵药物灌注、调控)</v>
          </cell>
          <cell r="J3506" t="str">
            <v>医保</v>
          </cell>
          <cell r="K3506" t="str">
            <v>次</v>
          </cell>
          <cell r="L3506" t="str">
            <v/>
          </cell>
          <cell r="M3506" t="str">
            <v/>
          </cell>
        </row>
        <row r="3507">
          <cell r="H3507" t="str">
            <v>330100022S-2/2</v>
          </cell>
          <cell r="I3507" t="str">
            <v>鞘内灌注系统取出术</v>
          </cell>
          <cell r="J3507" t="str">
            <v>医保</v>
          </cell>
          <cell r="K3507" t="str">
            <v>次</v>
          </cell>
          <cell r="L3507" t="str">
            <v/>
          </cell>
          <cell r="M3507" t="str">
            <v>灌注系统导管、泵</v>
          </cell>
        </row>
        <row r="3508">
          <cell r="H3508" t="str">
            <v>330100022S-3</v>
          </cell>
          <cell r="I3508" t="str">
            <v>硬膜外腔灌注系统植入术</v>
          </cell>
          <cell r="J3508" t="str">
            <v>医保</v>
          </cell>
          <cell r="K3508" t="str">
            <v>次</v>
          </cell>
          <cell r="L3508" t="str">
            <v/>
          </cell>
          <cell r="M3508" t="str">
            <v>灌注系统导管、泵</v>
          </cell>
        </row>
        <row r="3509">
          <cell r="H3509" t="str">
            <v>330100022S-3/1</v>
          </cell>
          <cell r="I3509" t="str">
            <v>硬膜外腔灌注系统(泵药物灌注、调控)</v>
          </cell>
          <cell r="J3509" t="str">
            <v>医保</v>
          </cell>
          <cell r="K3509" t="str">
            <v>次</v>
          </cell>
          <cell r="L3509" t="str">
            <v/>
          </cell>
          <cell r="M3509" t="str">
            <v/>
          </cell>
        </row>
        <row r="3510">
          <cell r="H3510" t="str">
            <v>330100022S-3/2</v>
          </cell>
          <cell r="I3510" t="str">
            <v>硬膜外腔灌注系统取出术</v>
          </cell>
          <cell r="J3510" t="str">
            <v>医保</v>
          </cell>
          <cell r="K3510" t="str">
            <v>次</v>
          </cell>
          <cell r="L3510" t="str">
            <v/>
          </cell>
          <cell r="M3510" t="str">
            <v>灌注系统导管、泵</v>
          </cell>
        </row>
        <row r="3511">
          <cell r="H3511" t="str">
            <v>330100023S</v>
          </cell>
          <cell r="I3511" t="str">
            <v>外周神经电刺激系统植入术</v>
          </cell>
          <cell r="J3511" t="str">
            <v>医保</v>
          </cell>
          <cell r="K3511" t="str">
            <v>次</v>
          </cell>
          <cell r="L3511" t="str">
            <v/>
          </cell>
          <cell r="M3511" t="str">
            <v>电极、刺激器、患者控制器</v>
          </cell>
        </row>
        <row r="3512">
          <cell r="H3512" t="str">
            <v>330100023S-1</v>
          </cell>
          <cell r="I3512" t="str">
            <v>外周神经电刺激系统(2根及以上电极)植入术</v>
          </cell>
          <cell r="J3512" t="str">
            <v>医保</v>
          </cell>
          <cell r="K3512" t="str">
            <v>次</v>
          </cell>
          <cell r="L3512" t="str">
            <v/>
          </cell>
          <cell r="M3512" t="str">
            <v>电极、刺激器、患者控制器</v>
          </cell>
        </row>
        <row r="3513">
          <cell r="H3513" t="str">
            <v>330100023S-2</v>
          </cell>
          <cell r="I3513" t="str">
            <v>外周神经电刺激系统测试术</v>
          </cell>
          <cell r="J3513" t="str">
            <v>医保</v>
          </cell>
          <cell r="K3513" t="str">
            <v>次</v>
          </cell>
          <cell r="L3513" t="str">
            <v/>
          </cell>
          <cell r="M3513" t="str">
            <v>电极、刺激器、患者控制器</v>
          </cell>
        </row>
        <row r="3514">
          <cell r="H3514" t="str">
            <v>330100023S-3</v>
          </cell>
          <cell r="I3514" t="str">
            <v>外周神经电刺激系统取出术</v>
          </cell>
          <cell r="J3514" t="str">
            <v>医保</v>
          </cell>
          <cell r="K3514" t="str">
            <v>次</v>
          </cell>
          <cell r="L3514" t="str">
            <v/>
          </cell>
          <cell r="M3514" t="str">
            <v/>
          </cell>
        </row>
        <row r="3515">
          <cell r="H3515" t="str">
            <v>330100024S</v>
          </cell>
          <cell r="I3515" t="str">
            <v>选择性脊神经射频术</v>
          </cell>
          <cell r="J3515" t="str">
            <v>医保</v>
          </cell>
          <cell r="K3515" t="str">
            <v>每神经支</v>
          </cell>
          <cell r="L3515" t="str">
            <v/>
          </cell>
          <cell r="M3515" t="str">
            <v/>
          </cell>
        </row>
        <row r="3516">
          <cell r="H3516" t="str">
            <v>330100024S-1/1</v>
          </cell>
          <cell r="I3516" t="str">
            <v>选择性脊神经射频术加收(每增加一神经支)</v>
          </cell>
          <cell r="J3516" t="str">
            <v>医保</v>
          </cell>
          <cell r="K3516" t="str">
            <v>每神经支</v>
          </cell>
          <cell r="L3516" t="str">
            <v/>
          </cell>
          <cell r="M3516" t="str">
            <v/>
          </cell>
        </row>
        <row r="3517">
          <cell r="H3517" t="str">
            <v>330100024S-2</v>
          </cell>
          <cell r="I3517" t="str">
            <v>选择性脊神经脉冲射频术</v>
          </cell>
          <cell r="J3517" t="str">
            <v>医保</v>
          </cell>
          <cell r="K3517" t="str">
            <v>每神经支</v>
          </cell>
          <cell r="L3517" t="str">
            <v/>
          </cell>
          <cell r="M3517" t="str">
            <v/>
          </cell>
        </row>
        <row r="3518">
          <cell r="H3518" t="str">
            <v>330100024S-2/1</v>
          </cell>
          <cell r="I3518" t="str">
            <v>选择性脊神经脉冲射频术加收(每增加一神经支)</v>
          </cell>
          <cell r="J3518" t="str">
            <v>医保</v>
          </cell>
          <cell r="K3518" t="str">
            <v>每神经支</v>
          </cell>
          <cell r="L3518" t="str">
            <v/>
          </cell>
          <cell r="M3518" t="str">
            <v/>
          </cell>
        </row>
        <row r="3519">
          <cell r="H3519" t="str">
            <v>330100024S-3</v>
          </cell>
          <cell r="I3519" t="str">
            <v>选择性脊神经根阻滞术</v>
          </cell>
          <cell r="J3519" t="str">
            <v>医保</v>
          </cell>
          <cell r="K3519" t="str">
            <v>每神经支</v>
          </cell>
          <cell r="L3519" t="str">
            <v/>
          </cell>
          <cell r="M3519" t="str">
            <v/>
          </cell>
        </row>
        <row r="3520">
          <cell r="H3520" t="str">
            <v>330100024S-3/1</v>
          </cell>
          <cell r="I3520" t="str">
            <v>选择性脊神经根阻滞术加收(每增加一神经支)</v>
          </cell>
          <cell r="J3520" t="str">
            <v>医保</v>
          </cell>
          <cell r="K3520" t="str">
            <v>每神经支</v>
          </cell>
          <cell r="L3520" t="str">
            <v/>
          </cell>
          <cell r="M3520" t="str">
            <v/>
          </cell>
        </row>
        <row r="3521">
          <cell r="H3521" t="str">
            <v>330100025S</v>
          </cell>
          <cell r="I3521" t="str">
            <v>浅表神经射频镇痛术</v>
          </cell>
          <cell r="J3521" t="str">
            <v>医保</v>
          </cell>
          <cell r="K3521" t="str">
            <v>次</v>
          </cell>
          <cell r="L3521" t="str">
            <v/>
          </cell>
          <cell r="M3521" t="str">
            <v>射频针</v>
          </cell>
        </row>
        <row r="3522">
          <cell r="H3522" t="str">
            <v>330100026S</v>
          </cell>
          <cell r="I3522" t="str">
            <v>深部神经射频镇痛术</v>
          </cell>
          <cell r="J3522" t="str">
            <v>医保</v>
          </cell>
          <cell r="K3522" t="str">
            <v>次</v>
          </cell>
          <cell r="L3522" t="str">
            <v>指胸腔、腹腔和颅内神经。</v>
          </cell>
          <cell r="M3522" t="str">
            <v>射频针</v>
          </cell>
        </row>
        <row r="3523">
          <cell r="H3523" t="str">
            <v>330100027S</v>
          </cell>
          <cell r="I3523" t="str">
            <v>脊椎小关节阻滞术</v>
          </cell>
          <cell r="J3523" t="str">
            <v>医保</v>
          </cell>
          <cell r="K3523" t="str">
            <v>每椎体</v>
          </cell>
          <cell r="L3523" t="str">
            <v>定位后利用穿刺针穿刺，到位后推注药物。</v>
          </cell>
          <cell r="M3523" t="str">
            <v/>
          </cell>
        </row>
        <row r="3524">
          <cell r="H3524" t="str">
            <v>330100028S</v>
          </cell>
          <cell r="I3524" t="str">
            <v>备体外循环</v>
          </cell>
          <cell r="J3524" t="str">
            <v>自费</v>
          </cell>
          <cell r="K3524" t="str">
            <v>2小时</v>
          </cell>
          <cell r="L3524"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v>
          </cell>
          <cell r="M3524" t="str">
            <v/>
          </cell>
        </row>
        <row r="3525">
          <cell r="H3525" t="str">
            <v>330100028S-1</v>
          </cell>
          <cell r="I3525" t="str">
            <v>备体外循环加收(2小时后)</v>
          </cell>
          <cell r="J3525" t="str">
            <v>自费</v>
          </cell>
          <cell r="K3525" t="str">
            <v>每小时</v>
          </cell>
          <cell r="L3525" t="str">
            <v/>
          </cell>
          <cell r="M3525" t="str">
            <v/>
          </cell>
        </row>
        <row r="3526">
          <cell r="H3526" t="str">
            <v>330201001</v>
          </cell>
          <cell r="I3526" t="str">
            <v>头皮肿物切除术</v>
          </cell>
          <cell r="J3526" t="str">
            <v>医保</v>
          </cell>
          <cell r="K3526" t="str">
            <v>次</v>
          </cell>
          <cell r="L3526" t="str">
            <v>不含植皮。</v>
          </cell>
          <cell r="M3526" t="str">
            <v/>
          </cell>
        </row>
        <row r="3527">
          <cell r="H3527" t="str">
            <v>330201001-1</v>
          </cell>
          <cell r="I3527" t="str">
            <v>头皮肿物切除术(直径大于4cm)</v>
          </cell>
          <cell r="J3527" t="str">
            <v>医保</v>
          </cell>
          <cell r="K3527" t="str">
            <v>次</v>
          </cell>
          <cell r="L3527" t="str">
            <v>不含植皮。</v>
          </cell>
          <cell r="M3527" t="str">
            <v/>
          </cell>
        </row>
        <row r="3528">
          <cell r="H3528" t="str">
            <v>330201002</v>
          </cell>
          <cell r="I3528" t="str">
            <v>颅骨骨瘤切除术</v>
          </cell>
          <cell r="J3528" t="str">
            <v>医保</v>
          </cell>
          <cell r="K3528" t="str">
            <v>次</v>
          </cell>
          <cell r="L3528" t="str">
            <v/>
          </cell>
          <cell r="M3528" t="str">
            <v>假体</v>
          </cell>
        </row>
        <row r="3529">
          <cell r="H3529" t="str">
            <v>330201003</v>
          </cell>
          <cell r="I3529" t="str">
            <v>帽状腱膜下血肿切开引流术</v>
          </cell>
          <cell r="J3529" t="str">
            <v>医保</v>
          </cell>
          <cell r="K3529" t="str">
            <v>次</v>
          </cell>
          <cell r="L3529" t="str">
            <v/>
          </cell>
          <cell r="M3529" t="str">
            <v/>
          </cell>
        </row>
        <row r="3530">
          <cell r="H3530" t="str">
            <v>330201003-1</v>
          </cell>
          <cell r="I3530" t="str">
            <v>帽状腱膜下脓肿切开引流术</v>
          </cell>
          <cell r="J3530" t="str">
            <v>医保</v>
          </cell>
          <cell r="K3530" t="str">
            <v>次</v>
          </cell>
          <cell r="L3530" t="str">
            <v/>
          </cell>
          <cell r="M3530" t="str">
            <v/>
          </cell>
        </row>
        <row r="3531">
          <cell r="H3531" t="str">
            <v>330201004</v>
          </cell>
          <cell r="I3531" t="str">
            <v>颅内硬膜外血肿引流术</v>
          </cell>
          <cell r="J3531" t="str">
            <v>医保</v>
          </cell>
          <cell r="K3531" t="str">
            <v>次</v>
          </cell>
          <cell r="L3531" t="str">
            <v/>
          </cell>
          <cell r="M3531" t="str">
            <v/>
          </cell>
        </row>
        <row r="3532">
          <cell r="H3532" t="str">
            <v>330201004-1</v>
          </cell>
          <cell r="I3532" t="str">
            <v>颅内硬膜外脓肿引流术</v>
          </cell>
          <cell r="J3532" t="str">
            <v>医保</v>
          </cell>
          <cell r="K3532" t="str">
            <v>次</v>
          </cell>
          <cell r="L3532" t="str">
            <v/>
          </cell>
          <cell r="M3532" t="str">
            <v/>
          </cell>
        </row>
        <row r="3533">
          <cell r="H3533" t="str">
            <v>330201005</v>
          </cell>
          <cell r="I3533" t="str">
            <v>脑脓肿穿刺引流术</v>
          </cell>
          <cell r="J3533" t="str">
            <v>医保</v>
          </cell>
          <cell r="K3533" t="str">
            <v>次</v>
          </cell>
          <cell r="L3533" t="str">
            <v>不含开颅脓肿切除术。</v>
          </cell>
          <cell r="M3533" t="str">
            <v/>
          </cell>
        </row>
        <row r="3534">
          <cell r="H3534" t="str">
            <v>330201006</v>
          </cell>
          <cell r="I3534" t="str">
            <v>开放性颅脑损伤清除术</v>
          </cell>
          <cell r="J3534" t="str">
            <v>医保</v>
          </cell>
          <cell r="K3534" t="str">
            <v>次</v>
          </cell>
          <cell r="L3534" t="str">
            <v/>
          </cell>
          <cell r="M3534" t="str">
            <v>硬膜修补材料</v>
          </cell>
        </row>
        <row r="3535">
          <cell r="H3535" t="str">
            <v>330201007</v>
          </cell>
          <cell r="I3535" t="str">
            <v>颅骨凹陷骨折复位术</v>
          </cell>
          <cell r="J3535" t="str">
            <v>医保</v>
          </cell>
          <cell r="K3535" t="str">
            <v>次</v>
          </cell>
          <cell r="L3535" t="str">
            <v>含碎骨片清除。</v>
          </cell>
          <cell r="M3535" t="str">
            <v/>
          </cell>
        </row>
        <row r="3536">
          <cell r="H3536" t="str">
            <v>330201008</v>
          </cell>
          <cell r="I3536" t="str">
            <v>去颅骨骨瓣减压术</v>
          </cell>
          <cell r="J3536" t="str">
            <v>医保</v>
          </cell>
          <cell r="K3536" t="str">
            <v>次</v>
          </cell>
          <cell r="L3536" t="str">
            <v/>
          </cell>
          <cell r="M3536" t="str">
            <v/>
          </cell>
        </row>
        <row r="3537">
          <cell r="H3537" t="str">
            <v>330201009</v>
          </cell>
          <cell r="I3537" t="str">
            <v>颅骨修补术</v>
          </cell>
          <cell r="J3537" t="str">
            <v>医保</v>
          </cell>
          <cell r="K3537" t="str">
            <v>次</v>
          </cell>
          <cell r="L3537" t="str">
            <v>含假体植入。</v>
          </cell>
          <cell r="M3537" t="str">
            <v>修补材料</v>
          </cell>
        </row>
        <row r="3538">
          <cell r="H3538" t="str">
            <v>330201009-1</v>
          </cell>
          <cell r="I3538" t="str">
            <v>颅骨修补材料取出术</v>
          </cell>
          <cell r="J3538" t="str">
            <v>医保</v>
          </cell>
          <cell r="K3538" t="str">
            <v>次</v>
          </cell>
          <cell r="L3538" t="str">
            <v/>
          </cell>
          <cell r="M3538" t="str">
            <v/>
          </cell>
        </row>
        <row r="3539">
          <cell r="H3539" t="str">
            <v>330201010</v>
          </cell>
          <cell r="I3539" t="str">
            <v>颅骨钻孔探查术</v>
          </cell>
          <cell r="J3539" t="str">
            <v>医保</v>
          </cell>
          <cell r="K3539" t="str">
            <v>次</v>
          </cell>
          <cell r="L3539" t="str">
            <v/>
          </cell>
          <cell r="M3539" t="str">
            <v/>
          </cell>
        </row>
        <row r="3540">
          <cell r="H3540" t="str">
            <v>330201010-1</v>
          </cell>
          <cell r="I3540" t="str">
            <v>颅骨钻孔探查术(2孔以上)</v>
          </cell>
          <cell r="J3540" t="str">
            <v>医保</v>
          </cell>
          <cell r="K3540" t="str">
            <v>次</v>
          </cell>
          <cell r="L3540" t="str">
            <v/>
          </cell>
          <cell r="M3540" t="str">
            <v/>
          </cell>
        </row>
        <row r="3541">
          <cell r="H3541" t="str">
            <v>330201011</v>
          </cell>
          <cell r="I3541" t="str">
            <v>经颅眶肿瘤切除术</v>
          </cell>
          <cell r="J3541" t="str">
            <v>医保</v>
          </cell>
          <cell r="K3541" t="str">
            <v>次</v>
          </cell>
          <cell r="L3541" t="str">
            <v/>
          </cell>
          <cell r="M3541" t="str">
            <v/>
          </cell>
        </row>
        <row r="3542">
          <cell r="H3542" t="str">
            <v>330201012</v>
          </cell>
          <cell r="I3542" t="str">
            <v>经颅内镜活检术</v>
          </cell>
          <cell r="J3542" t="str">
            <v>医保</v>
          </cell>
          <cell r="K3542" t="str">
            <v>次</v>
          </cell>
          <cell r="L3542" t="str">
            <v/>
          </cell>
          <cell r="M3542" t="str">
            <v/>
          </cell>
        </row>
        <row r="3543">
          <cell r="H3543" t="str">
            <v>330201013</v>
          </cell>
          <cell r="I3543" t="str">
            <v>慢性硬膜下血肿钻孔术</v>
          </cell>
          <cell r="J3543" t="str">
            <v>医保</v>
          </cell>
          <cell r="K3543" t="str">
            <v>次</v>
          </cell>
          <cell r="L3543" t="str">
            <v/>
          </cell>
          <cell r="M3543" t="str">
            <v/>
          </cell>
        </row>
        <row r="3544">
          <cell r="H3544" t="str">
            <v>330201013-1</v>
          </cell>
          <cell r="I3544" t="str">
            <v>高血压脑出血碎吸术</v>
          </cell>
          <cell r="J3544" t="str">
            <v>医保</v>
          </cell>
          <cell r="K3544" t="str">
            <v>次</v>
          </cell>
          <cell r="L3544" t="str">
            <v/>
          </cell>
          <cell r="M3544" t="str">
            <v/>
          </cell>
        </row>
        <row r="3545">
          <cell r="H3545" t="str">
            <v>330201014</v>
          </cell>
          <cell r="I3545" t="str">
            <v>颅内多发血肿清除术</v>
          </cell>
          <cell r="J3545" t="str">
            <v>医保</v>
          </cell>
          <cell r="K3545" t="str">
            <v>次</v>
          </cell>
          <cell r="L3545" t="str">
            <v>含同一部位硬膜外、硬膜下、脑内血肿清除术。</v>
          </cell>
          <cell r="M3545" t="str">
            <v/>
          </cell>
        </row>
        <row r="3546">
          <cell r="H3546" t="str">
            <v>330201014-1</v>
          </cell>
          <cell r="I3546" t="str">
            <v>颅内多发血肿清除术(非同一部位血肿)</v>
          </cell>
          <cell r="J3546" t="str">
            <v>医保</v>
          </cell>
          <cell r="K3546" t="str">
            <v>次</v>
          </cell>
          <cell r="L3546" t="str">
            <v/>
          </cell>
          <cell r="M3546" t="str">
            <v/>
          </cell>
        </row>
        <row r="3547">
          <cell r="H3547" t="str">
            <v>330201015</v>
          </cell>
          <cell r="I3547" t="str">
            <v>颅内血肿清除术</v>
          </cell>
          <cell r="J3547" t="str">
            <v>医保</v>
          </cell>
          <cell r="K3547" t="str">
            <v>次</v>
          </cell>
          <cell r="L3547" t="str">
            <v/>
          </cell>
          <cell r="M3547" t="str">
            <v/>
          </cell>
        </row>
        <row r="3548">
          <cell r="H3548" t="str">
            <v>330201015-1</v>
          </cell>
          <cell r="I3548" t="str">
            <v>单纯硬膜外血肿清除术</v>
          </cell>
          <cell r="J3548" t="str">
            <v>医保</v>
          </cell>
          <cell r="K3548" t="str">
            <v>次</v>
          </cell>
          <cell r="L3548" t="str">
            <v/>
          </cell>
          <cell r="M3548" t="str">
            <v/>
          </cell>
        </row>
        <row r="3549">
          <cell r="H3549" t="str">
            <v>330201015-2</v>
          </cell>
          <cell r="I3549" t="str">
            <v>单纯硬膜下血肿清除术</v>
          </cell>
          <cell r="J3549" t="str">
            <v>医保</v>
          </cell>
          <cell r="K3549" t="str">
            <v>次</v>
          </cell>
          <cell r="L3549" t="str">
            <v/>
          </cell>
          <cell r="M3549" t="str">
            <v/>
          </cell>
        </row>
        <row r="3550">
          <cell r="H3550" t="str">
            <v>330201015-3</v>
          </cell>
          <cell r="I3550" t="str">
            <v>脑内血肿清除术</v>
          </cell>
          <cell r="J3550" t="str">
            <v>医保</v>
          </cell>
          <cell r="K3550" t="str">
            <v>次</v>
          </cell>
          <cell r="L3550" t="str">
            <v/>
          </cell>
          <cell r="M3550" t="str">
            <v/>
          </cell>
        </row>
        <row r="3551">
          <cell r="H3551" t="str">
            <v>330201016</v>
          </cell>
          <cell r="I3551" t="str">
            <v>开颅颅内减压术</v>
          </cell>
          <cell r="J3551" t="str">
            <v>医保</v>
          </cell>
          <cell r="K3551" t="str">
            <v>次</v>
          </cell>
          <cell r="L3551" t="str">
            <v>指大脑颞极、额极、枕极的切除减压。</v>
          </cell>
          <cell r="M3551" t="str">
            <v/>
          </cell>
        </row>
        <row r="3552">
          <cell r="H3552" t="str">
            <v>330201016-1</v>
          </cell>
          <cell r="I3552" t="str">
            <v>开颅颞肌下减压术</v>
          </cell>
          <cell r="J3552" t="str">
            <v>医保</v>
          </cell>
          <cell r="K3552" t="str">
            <v>次</v>
          </cell>
          <cell r="L3552" t="str">
            <v/>
          </cell>
          <cell r="M3552" t="str">
            <v/>
          </cell>
        </row>
        <row r="3553">
          <cell r="H3553" t="str">
            <v>330201017</v>
          </cell>
          <cell r="I3553" t="str">
            <v>经颅视神经管减压术</v>
          </cell>
          <cell r="J3553" t="str">
            <v>医保</v>
          </cell>
          <cell r="K3553" t="str">
            <v>次</v>
          </cell>
          <cell r="L3553" t="str">
            <v/>
          </cell>
          <cell r="M3553" t="str">
            <v/>
          </cell>
        </row>
        <row r="3554">
          <cell r="H3554" t="str">
            <v>330201018</v>
          </cell>
          <cell r="I3554" t="str">
            <v>颅内压监护传感器置入术</v>
          </cell>
          <cell r="J3554" t="str">
            <v>医保</v>
          </cell>
          <cell r="K3554" t="str">
            <v>次</v>
          </cell>
          <cell r="L3554" t="str">
            <v>指颅内硬膜下、硬膜外、脑内、脑室内置入。</v>
          </cell>
          <cell r="M3554" t="str">
            <v>监护材料</v>
          </cell>
        </row>
        <row r="3555">
          <cell r="H3555" t="str">
            <v>330201019</v>
          </cell>
          <cell r="I3555" t="str">
            <v>侧脑室分流术</v>
          </cell>
          <cell r="J3555" t="str">
            <v>医保</v>
          </cell>
          <cell r="K3555" t="str">
            <v>次</v>
          </cell>
          <cell r="L3555" t="str">
            <v>含分流管调整。</v>
          </cell>
          <cell r="M3555" t="str">
            <v>分流管</v>
          </cell>
        </row>
        <row r="3556">
          <cell r="H3556" t="str">
            <v>330201019-1</v>
          </cell>
          <cell r="I3556" t="str">
            <v>侧脑室-心房分流术</v>
          </cell>
          <cell r="J3556" t="str">
            <v>医保</v>
          </cell>
          <cell r="K3556" t="str">
            <v>次</v>
          </cell>
          <cell r="L3556" t="str">
            <v>含分流管调整。</v>
          </cell>
          <cell r="M3556" t="str">
            <v>分流管</v>
          </cell>
        </row>
        <row r="3557">
          <cell r="H3557" t="str">
            <v>330201019-2</v>
          </cell>
          <cell r="I3557" t="str">
            <v>侧脑室-膀胱分流术</v>
          </cell>
          <cell r="J3557" t="str">
            <v>医保</v>
          </cell>
          <cell r="K3557" t="str">
            <v>次</v>
          </cell>
          <cell r="L3557" t="str">
            <v>含分流管调整。</v>
          </cell>
          <cell r="M3557" t="str">
            <v>分流管</v>
          </cell>
        </row>
        <row r="3558">
          <cell r="H3558" t="str">
            <v>330201019-3</v>
          </cell>
          <cell r="I3558" t="str">
            <v>侧脑室-腹腔分流术</v>
          </cell>
          <cell r="J3558" t="str">
            <v>医保</v>
          </cell>
          <cell r="K3558" t="str">
            <v>次</v>
          </cell>
          <cell r="L3558" t="str">
            <v>含分流管调整。</v>
          </cell>
          <cell r="M3558" t="str">
            <v>分流管</v>
          </cell>
        </row>
        <row r="3559">
          <cell r="H3559" t="str">
            <v>330201020</v>
          </cell>
          <cell r="I3559" t="str">
            <v>脑室钻孔伴脑室引流术</v>
          </cell>
          <cell r="J3559" t="str">
            <v>医保</v>
          </cell>
          <cell r="K3559" t="str">
            <v>次</v>
          </cell>
          <cell r="L3559" t="str">
            <v/>
          </cell>
          <cell r="M3559" t="str">
            <v/>
          </cell>
        </row>
        <row r="3560">
          <cell r="H3560" t="str">
            <v>330201021</v>
          </cell>
          <cell r="I3560" t="str">
            <v>颅内蛛网膜囊肿分流术</v>
          </cell>
          <cell r="J3560" t="str">
            <v>医保</v>
          </cell>
          <cell r="K3560" t="str">
            <v>次</v>
          </cell>
          <cell r="L3560" t="str">
            <v>含囊肿切除。</v>
          </cell>
          <cell r="M3560" t="str">
            <v/>
          </cell>
        </row>
        <row r="3561">
          <cell r="H3561" t="str">
            <v>330201022</v>
          </cell>
          <cell r="I3561" t="str">
            <v>幕上浅部病变切除术</v>
          </cell>
          <cell r="J3561" t="str">
            <v>医保</v>
          </cell>
          <cell r="K3561" t="str">
            <v>次</v>
          </cell>
          <cell r="L3561" t="str">
            <v>不含矢状窦旁脑膜瘤、大脑镰旁脑膜瘤。</v>
          </cell>
          <cell r="M3561" t="str">
            <v/>
          </cell>
        </row>
        <row r="3562">
          <cell r="H3562" t="str">
            <v>330201022-1</v>
          </cell>
          <cell r="I3562" t="str">
            <v>大脑半球胶质瘤切除术</v>
          </cell>
          <cell r="J3562" t="str">
            <v>医保</v>
          </cell>
          <cell r="K3562" t="str">
            <v>次</v>
          </cell>
          <cell r="L3562" t="str">
            <v>不含矢状窦旁脑膜瘤、大脑镰旁脑膜瘤。</v>
          </cell>
          <cell r="M3562" t="str">
            <v/>
          </cell>
        </row>
        <row r="3563">
          <cell r="H3563" t="str">
            <v>330201022-2</v>
          </cell>
          <cell r="I3563" t="str">
            <v>大脑半球转移癌切除术</v>
          </cell>
          <cell r="J3563" t="str">
            <v>医保</v>
          </cell>
          <cell r="K3563" t="str">
            <v>次</v>
          </cell>
          <cell r="L3563" t="str">
            <v>不含矢状窦旁脑膜瘤、大脑镰旁脑膜瘤。</v>
          </cell>
          <cell r="M3563" t="str">
            <v/>
          </cell>
        </row>
        <row r="3564">
          <cell r="H3564" t="str">
            <v>330201022-3</v>
          </cell>
          <cell r="I3564" t="str">
            <v>大脑半球胶质增生切除术</v>
          </cell>
          <cell r="J3564" t="str">
            <v>医保</v>
          </cell>
          <cell r="K3564" t="str">
            <v>次</v>
          </cell>
          <cell r="L3564" t="str">
            <v>不含矢状窦旁脑膜瘤、大脑镰旁脑膜瘤。</v>
          </cell>
          <cell r="M3564" t="str">
            <v/>
          </cell>
        </row>
        <row r="3565">
          <cell r="H3565" t="str">
            <v>330201022-4</v>
          </cell>
          <cell r="I3565" t="str">
            <v>大脑半球凸面脑膜瘤切除术</v>
          </cell>
          <cell r="J3565" t="str">
            <v>医保</v>
          </cell>
          <cell r="K3565" t="str">
            <v>次</v>
          </cell>
          <cell r="L3565" t="str">
            <v>不含矢状窦旁脑膜瘤、大脑镰旁脑膜瘤。</v>
          </cell>
          <cell r="M3565" t="str">
            <v/>
          </cell>
        </row>
        <row r="3566">
          <cell r="H3566" t="str">
            <v>330201022-5</v>
          </cell>
          <cell r="I3566" t="str">
            <v>大脑半球脑脓肿切除术</v>
          </cell>
          <cell r="J3566" t="str">
            <v>医保</v>
          </cell>
          <cell r="K3566" t="str">
            <v>次</v>
          </cell>
          <cell r="L3566" t="str">
            <v>不含矢状窦旁脑膜瘤、大脑镰旁脑膜瘤。</v>
          </cell>
          <cell r="M3566" t="str">
            <v/>
          </cell>
        </row>
        <row r="3567">
          <cell r="H3567" t="str">
            <v>330201023</v>
          </cell>
          <cell r="I3567" t="str">
            <v>大静脉窦旁脑膜瘤切除+血管窦重建术</v>
          </cell>
          <cell r="J3567" t="str">
            <v>医保</v>
          </cell>
          <cell r="K3567" t="str">
            <v>次</v>
          </cell>
          <cell r="L3567" t="str">
            <v/>
          </cell>
          <cell r="M3567" t="str">
            <v>人工血管</v>
          </cell>
        </row>
        <row r="3568">
          <cell r="H3568" t="str">
            <v>330201023-1</v>
          </cell>
          <cell r="I3568" t="str">
            <v>矢状窦旁脑膜瘤切除+血管窦重建术</v>
          </cell>
          <cell r="J3568" t="str">
            <v>医保</v>
          </cell>
          <cell r="K3568" t="str">
            <v>次</v>
          </cell>
          <cell r="L3568" t="str">
            <v/>
          </cell>
          <cell r="M3568" t="str">
            <v>人工血管</v>
          </cell>
        </row>
        <row r="3569">
          <cell r="H3569" t="str">
            <v>330201023-2</v>
          </cell>
          <cell r="I3569" t="str">
            <v>横窦旁脑膜瘤切除+血管窦重建术</v>
          </cell>
          <cell r="J3569" t="str">
            <v>医保</v>
          </cell>
          <cell r="K3569" t="str">
            <v>次</v>
          </cell>
          <cell r="L3569" t="str">
            <v/>
          </cell>
          <cell r="M3569" t="str">
            <v>人工血管</v>
          </cell>
        </row>
        <row r="3570">
          <cell r="H3570" t="str">
            <v>330201023-3</v>
          </cell>
          <cell r="I3570" t="str">
            <v>窦汇区脑膜瘤切除+血管窦重建术</v>
          </cell>
          <cell r="J3570" t="str">
            <v>医保</v>
          </cell>
          <cell r="K3570" t="str">
            <v>次</v>
          </cell>
          <cell r="L3570" t="str">
            <v/>
          </cell>
          <cell r="M3570" t="str">
            <v>人工血管</v>
          </cell>
        </row>
        <row r="3571">
          <cell r="H3571" t="str">
            <v>330201024</v>
          </cell>
          <cell r="I3571" t="str">
            <v>幕上深部病变切除术</v>
          </cell>
          <cell r="J3571" t="str">
            <v>医保</v>
          </cell>
          <cell r="K3571" t="str">
            <v>次</v>
          </cell>
          <cell r="L3571" t="str">
            <v/>
          </cell>
          <cell r="M3571" t="str">
            <v/>
          </cell>
        </row>
        <row r="3572">
          <cell r="H3572" t="str">
            <v>330201024-1</v>
          </cell>
          <cell r="I3572" t="str">
            <v>幕上深部脑室内肿瘤切除术</v>
          </cell>
          <cell r="J3572" t="str">
            <v>医保</v>
          </cell>
          <cell r="K3572" t="str">
            <v>次</v>
          </cell>
          <cell r="L3572" t="str">
            <v>不含矢状窦旁脑膜瘤。</v>
          </cell>
          <cell r="M3572" t="str">
            <v/>
          </cell>
        </row>
        <row r="3573">
          <cell r="H3573" t="str">
            <v>330201024-2</v>
          </cell>
          <cell r="I3573" t="str">
            <v>幕上深部脑室内海绵状血管瘤切除术</v>
          </cell>
          <cell r="J3573" t="str">
            <v>医保</v>
          </cell>
          <cell r="K3573" t="str">
            <v>次</v>
          </cell>
          <cell r="L3573" t="str">
            <v>不含矢状窦旁脑膜瘤。</v>
          </cell>
          <cell r="M3573" t="str">
            <v/>
          </cell>
        </row>
        <row r="3574">
          <cell r="H3574" t="str">
            <v>330201024-3</v>
          </cell>
          <cell r="I3574" t="str">
            <v>幕上深部胼胝体肿瘤切除术</v>
          </cell>
          <cell r="J3574" t="str">
            <v>医保</v>
          </cell>
          <cell r="K3574" t="str">
            <v>次</v>
          </cell>
          <cell r="L3574" t="str">
            <v>不含矢状窦旁脑膜瘤。</v>
          </cell>
          <cell r="M3574" t="str">
            <v/>
          </cell>
        </row>
        <row r="3575">
          <cell r="H3575" t="str">
            <v>330201024-4</v>
          </cell>
          <cell r="I3575" t="str">
            <v>脑三室前(突入到第三脑室)颅咽管瘤切除术</v>
          </cell>
          <cell r="J3575" t="str">
            <v>医保</v>
          </cell>
          <cell r="K3575" t="str">
            <v>次</v>
          </cell>
          <cell r="L3575" t="str">
            <v>不含矢状窦旁脑膜瘤。</v>
          </cell>
          <cell r="M3575" t="str">
            <v/>
          </cell>
        </row>
        <row r="3576">
          <cell r="H3576" t="str">
            <v>330201024-5</v>
          </cell>
          <cell r="I3576" t="str">
            <v>脑室后部肿瘤切除术</v>
          </cell>
          <cell r="J3576" t="str">
            <v>医保</v>
          </cell>
          <cell r="K3576" t="str">
            <v>次</v>
          </cell>
          <cell r="L3576" t="str">
            <v>不含矢状窦旁脑膜瘤。</v>
          </cell>
          <cell r="M3576" t="str">
            <v/>
          </cell>
        </row>
        <row r="3577">
          <cell r="H3577" t="str">
            <v>330201024-6</v>
          </cell>
          <cell r="I3577" t="str">
            <v>幕上深部脑脓肿切除术</v>
          </cell>
          <cell r="J3577" t="str">
            <v>医保</v>
          </cell>
          <cell r="K3577" t="str">
            <v>次</v>
          </cell>
          <cell r="L3577" t="str">
            <v>不含矢状窦旁脑膜瘤。</v>
          </cell>
          <cell r="M3577" t="str">
            <v/>
          </cell>
        </row>
        <row r="3578">
          <cell r="H3578" t="str">
            <v>330201025</v>
          </cell>
          <cell r="I3578" t="str">
            <v>第四脑室肿瘤切除术</v>
          </cell>
          <cell r="J3578" t="str">
            <v>医保</v>
          </cell>
          <cell r="K3578" t="str">
            <v>次</v>
          </cell>
          <cell r="L3578" t="str">
            <v>不含桥脑、延髓突入四室胶质瘤。</v>
          </cell>
          <cell r="M3578" t="str">
            <v/>
          </cell>
        </row>
        <row r="3579">
          <cell r="H3579" t="str">
            <v>330201025-1</v>
          </cell>
          <cell r="I3579" t="str">
            <v>小脑下蚓部肿瘤切除术</v>
          </cell>
          <cell r="J3579" t="str">
            <v>医保</v>
          </cell>
          <cell r="K3579" t="str">
            <v>次</v>
          </cell>
          <cell r="L3579" t="str">
            <v>不含桥脑、延髓突入四室胶质瘤。</v>
          </cell>
          <cell r="M3579" t="str">
            <v/>
          </cell>
        </row>
        <row r="3580">
          <cell r="H3580" t="str">
            <v>330201025-2</v>
          </cell>
          <cell r="I3580" t="str">
            <v>四室室管膜瘤切除术</v>
          </cell>
          <cell r="J3580" t="str">
            <v>医保</v>
          </cell>
          <cell r="K3580" t="str">
            <v>次</v>
          </cell>
          <cell r="L3580" t="str">
            <v>不含桥脑、延髓突入四室胶质瘤。</v>
          </cell>
          <cell r="M3580" t="str">
            <v/>
          </cell>
        </row>
        <row r="3581">
          <cell r="H3581" t="str">
            <v>330201025-3</v>
          </cell>
          <cell r="I3581" t="str">
            <v>四室导水管囊虫切除术</v>
          </cell>
          <cell r="J3581" t="str">
            <v>医保</v>
          </cell>
          <cell r="K3581" t="str">
            <v>次</v>
          </cell>
          <cell r="L3581" t="str">
            <v>不含桥脑、延髓突入四室胶质瘤。</v>
          </cell>
          <cell r="M3581" t="str">
            <v/>
          </cell>
        </row>
        <row r="3582">
          <cell r="H3582" t="str">
            <v>330201026</v>
          </cell>
          <cell r="I3582" t="str">
            <v>经颅内镜脑室肿瘤切除术</v>
          </cell>
          <cell r="J3582" t="str">
            <v>医保</v>
          </cell>
          <cell r="K3582" t="str">
            <v>次</v>
          </cell>
          <cell r="L3582" t="str">
            <v/>
          </cell>
          <cell r="M3582" t="str">
            <v/>
          </cell>
        </row>
        <row r="3583">
          <cell r="H3583" t="str">
            <v>330201027</v>
          </cell>
          <cell r="I3583" t="str">
            <v>桥小脑角肿瘤切除术</v>
          </cell>
          <cell r="J3583" t="str">
            <v>医保</v>
          </cell>
          <cell r="K3583" t="str">
            <v>次</v>
          </cell>
          <cell r="L3583" t="str">
            <v>不含面神经吻合术、术中神经电监测。</v>
          </cell>
          <cell r="M3583" t="str">
            <v/>
          </cell>
        </row>
        <row r="3584">
          <cell r="H3584" t="str">
            <v>330201027-1</v>
          </cell>
          <cell r="I3584" t="str">
            <v>桥小脑角听神经瘤切除术</v>
          </cell>
          <cell r="J3584" t="str">
            <v>医保</v>
          </cell>
          <cell r="K3584" t="str">
            <v>次</v>
          </cell>
          <cell r="L3584" t="str">
            <v>不含面神经吻合术、术中神经电监测。</v>
          </cell>
          <cell r="M3584" t="str">
            <v/>
          </cell>
        </row>
        <row r="3585">
          <cell r="H3585" t="str">
            <v>330201027-2</v>
          </cell>
          <cell r="I3585" t="str">
            <v>桥小脑角三叉神经鞘瘤切除术</v>
          </cell>
          <cell r="J3585" t="str">
            <v>医保</v>
          </cell>
          <cell r="K3585" t="str">
            <v>次</v>
          </cell>
          <cell r="L3585" t="str">
            <v>不含面神经吻合术、术中神经电监测。</v>
          </cell>
          <cell r="M3585" t="str">
            <v/>
          </cell>
        </row>
        <row r="3586">
          <cell r="H3586" t="str">
            <v>330201027-3</v>
          </cell>
          <cell r="I3586" t="str">
            <v>桥小脑角颅内胆脂瘤切除术</v>
          </cell>
          <cell r="J3586" t="str">
            <v>医保</v>
          </cell>
          <cell r="K3586" t="str">
            <v>次</v>
          </cell>
          <cell r="L3586" t="str">
            <v>不含面神经吻合术、术中神经电监测。</v>
          </cell>
          <cell r="M3586" t="str">
            <v/>
          </cell>
        </row>
        <row r="3587">
          <cell r="H3587" t="str">
            <v>330201027-4</v>
          </cell>
          <cell r="I3587" t="str">
            <v>桥小脑角蛛网膜囊肿切除术</v>
          </cell>
          <cell r="J3587" t="str">
            <v>医保</v>
          </cell>
          <cell r="K3587" t="str">
            <v>次</v>
          </cell>
          <cell r="L3587" t="str">
            <v>不含面神经吻合术、术中神经电监测。</v>
          </cell>
          <cell r="M3587" t="str">
            <v/>
          </cell>
        </row>
        <row r="3588">
          <cell r="H3588" t="str">
            <v>330201028</v>
          </cell>
          <cell r="I3588" t="str">
            <v>脑皮质切除术</v>
          </cell>
          <cell r="J3588" t="str">
            <v>医保</v>
          </cell>
          <cell r="K3588" t="str">
            <v>次</v>
          </cell>
          <cell r="L3588" t="str">
            <v/>
          </cell>
          <cell r="M3588" t="str">
            <v/>
          </cell>
        </row>
        <row r="3589">
          <cell r="H3589" t="str">
            <v>330201029</v>
          </cell>
          <cell r="I3589" t="str">
            <v>大脑半球切除术</v>
          </cell>
          <cell r="J3589" t="str">
            <v>医保</v>
          </cell>
          <cell r="K3589" t="str">
            <v>次</v>
          </cell>
          <cell r="L3589" t="str">
            <v>不含术中脑电监测。</v>
          </cell>
          <cell r="M3589" t="str">
            <v/>
          </cell>
        </row>
        <row r="3590">
          <cell r="H3590" t="str">
            <v>330201030</v>
          </cell>
          <cell r="I3590" t="str">
            <v>选择性杏仁核海马切除术</v>
          </cell>
          <cell r="J3590" t="str">
            <v>医保</v>
          </cell>
          <cell r="K3590" t="str">
            <v>次</v>
          </cell>
          <cell r="L3590" t="str">
            <v/>
          </cell>
          <cell r="M3590" t="str">
            <v/>
          </cell>
        </row>
        <row r="3591">
          <cell r="H3591" t="str">
            <v>330201031</v>
          </cell>
          <cell r="I3591" t="str">
            <v>胼胝体切开术</v>
          </cell>
          <cell r="J3591" t="str">
            <v>医保</v>
          </cell>
          <cell r="K3591" t="str">
            <v>次</v>
          </cell>
          <cell r="L3591" t="str">
            <v>不含癫痫病灶切除术、术中脑电监测。</v>
          </cell>
          <cell r="M3591" t="str">
            <v/>
          </cell>
        </row>
        <row r="3592">
          <cell r="H3592" t="str">
            <v>330201032</v>
          </cell>
          <cell r="I3592" t="str">
            <v>多处软脑膜下横纤维切断术</v>
          </cell>
          <cell r="J3592" t="str">
            <v>医保</v>
          </cell>
          <cell r="K3592" t="str">
            <v>次</v>
          </cell>
          <cell r="L3592" t="str">
            <v/>
          </cell>
          <cell r="M3592" t="str">
            <v/>
          </cell>
        </row>
        <row r="3593">
          <cell r="H3593" t="str">
            <v>330201033</v>
          </cell>
          <cell r="I3593" t="str">
            <v>癫痫病灶切除术</v>
          </cell>
          <cell r="J3593" t="str">
            <v>医保</v>
          </cell>
          <cell r="K3593" t="str">
            <v>次</v>
          </cell>
          <cell r="L3593" t="str">
            <v>指病灶切除、软脑膜下烧灼术、脑叶切除；不含术中脑电监测。</v>
          </cell>
          <cell r="M3593" t="str">
            <v>术中脑电监测电极</v>
          </cell>
        </row>
        <row r="3594">
          <cell r="H3594" t="str">
            <v>330201034</v>
          </cell>
          <cell r="I3594" t="str">
            <v>癫痫刀手术</v>
          </cell>
          <cell r="J3594" t="str">
            <v>医保</v>
          </cell>
          <cell r="K3594" t="str">
            <v>次</v>
          </cell>
          <cell r="L3594" t="str">
            <v>指治疗难治性癫痫，含手术计划系统、CT定位、24小时脑电图动态监测、皮层电极。</v>
          </cell>
          <cell r="M3594" t="str">
            <v/>
          </cell>
        </row>
        <row r="3595">
          <cell r="H3595" t="str">
            <v>330201035</v>
          </cell>
          <cell r="I3595" t="str">
            <v>脑深部电极置入术</v>
          </cell>
          <cell r="J3595" t="str">
            <v>医保</v>
          </cell>
          <cell r="K3595" t="str">
            <v>次</v>
          </cell>
          <cell r="L3595" t="str">
            <v/>
          </cell>
          <cell r="M3595" t="str">
            <v>脑深部刺激系统</v>
          </cell>
        </row>
        <row r="3596">
          <cell r="H3596" t="str">
            <v>330201035-1</v>
          </cell>
          <cell r="I3596" t="str">
            <v>脑深部电极置入术</v>
          </cell>
          <cell r="J3596" t="str">
            <v>医保</v>
          </cell>
          <cell r="K3596" t="str">
            <v>次</v>
          </cell>
          <cell r="L3596" t="str">
            <v/>
          </cell>
          <cell r="M3596" t="str">
            <v>脑深部刺激系统</v>
          </cell>
        </row>
        <row r="3597">
          <cell r="H3597" t="str">
            <v>330201035-2</v>
          </cell>
          <cell r="I3597" t="str">
            <v>脑深部电刺激术中微电极记录</v>
          </cell>
          <cell r="J3597" t="str">
            <v>医保</v>
          </cell>
          <cell r="K3597" t="str">
            <v>次</v>
          </cell>
          <cell r="L3597" t="str">
            <v/>
          </cell>
          <cell r="M3597" t="str">
            <v/>
          </cell>
        </row>
        <row r="3598">
          <cell r="H3598" t="str">
            <v>330201035-3</v>
          </cell>
          <cell r="I3598" t="str">
            <v>脑深部电刺激术后程控</v>
          </cell>
          <cell r="J3598" t="str">
            <v>医保</v>
          </cell>
          <cell r="K3598" t="str">
            <v>次</v>
          </cell>
          <cell r="L3598" t="str">
            <v/>
          </cell>
          <cell r="M3598" t="str">
            <v/>
          </cell>
        </row>
        <row r="3599">
          <cell r="H3599" t="str">
            <v>330201036</v>
          </cell>
          <cell r="I3599" t="str">
            <v>小脑半球病变切除术</v>
          </cell>
          <cell r="J3599" t="str">
            <v>医保</v>
          </cell>
          <cell r="K3599" t="str">
            <v>次</v>
          </cell>
          <cell r="L3599" t="str">
            <v/>
          </cell>
          <cell r="M3599" t="str">
            <v/>
          </cell>
        </row>
        <row r="3600">
          <cell r="H3600" t="str">
            <v>330201036-1</v>
          </cell>
          <cell r="I3600" t="str">
            <v>小脑半球胶质瘤切除术</v>
          </cell>
          <cell r="J3600" t="str">
            <v>医保</v>
          </cell>
          <cell r="K3600" t="str">
            <v>次</v>
          </cell>
          <cell r="L3600" t="str">
            <v/>
          </cell>
          <cell r="M3600" t="str">
            <v/>
          </cell>
        </row>
        <row r="3601">
          <cell r="H3601" t="str">
            <v>330201036-2</v>
          </cell>
          <cell r="I3601" t="str">
            <v>小脑半球血管网织细胞瘤切除术</v>
          </cell>
          <cell r="J3601" t="str">
            <v>医保</v>
          </cell>
          <cell r="K3601" t="str">
            <v>次</v>
          </cell>
          <cell r="L3601" t="str">
            <v/>
          </cell>
          <cell r="M3601" t="str">
            <v/>
          </cell>
        </row>
        <row r="3602">
          <cell r="H3602" t="str">
            <v>330201036-3</v>
          </cell>
          <cell r="I3602" t="str">
            <v>小脑半球转移癌切除术</v>
          </cell>
          <cell r="J3602" t="str">
            <v>医保</v>
          </cell>
          <cell r="K3602" t="str">
            <v>次</v>
          </cell>
          <cell r="L3602" t="str">
            <v/>
          </cell>
          <cell r="M3602" t="str">
            <v/>
          </cell>
        </row>
        <row r="3603">
          <cell r="H3603" t="str">
            <v>330201036-4</v>
          </cell>
          <cell r="I3603" t="str">
            <v>小脑半球脑脓肿切除术</v>
          </cell>
          <cell r="J3603" t="str">
            <v>医保</v>
          </cell>
          <cell r="K3603" t="str">
            <v>次</v>
          </cell>
          <cell r="L3603" t="str">
            <v/>
          </cell>
          <cell r="M3603" t="str">
            <v/>
          </cell>
        </row>
        <row r="3604">
          <cell r="H3604" t="str">
            <v>330201036-5</v>
          </cell>
          <cell r="I3604" t="str">
            <v>小脑半球自发性出血清除术</v>
          </cell>
          <cell r="J3604" t="str">
            <v>医保</v>
          </cell>
          <cell r="K3604" t="str">
            <v>次</v>
          </cell>
          <cell r="L3604" t="str">
            <v/>
          </cell>
          <cell r="M3604" t="str">
            <v/>
          </cell>
        </row>
        <row r="3605">
          <cell r="H3605" t="str">
            <v>330201037</v>
          </cell>
          <cell r="I3605" t="str">
            <v>脑干肿瘤切除术</v>
          </cell>
          <cell r="J3605" t="str">
            <v>医保</v>
          </cell>
          <cell r="K3605" t="str">
            <v>次</v>
          </cell>
          <cell r="L3605" t="str">
            <v>指中脑、桥脑、延髓肿瘤。</v>
          </cell>
          <cell r="M3605" t="str">
            <v/>
          </cell>
        </row>
        <row r="3606">
          <cell r="H3606" t="str">
            <v>330201037-1</v>
          </cell>
          <cell r="I3606" t="str">
            <v>丘脑肿瘤切除术</v>
          </cell>
          <cell r="J3606" t="str">
            <v>医保</v>
          </cell>
          <cell r="K3606" t="str">
            <v>次</v>
          </cell>
          <cell r="L3606" t="str">
            <v/>
          </cell>
          <cell r="M3606" t="str">
            <v/>
          </cell>
        </row>
        <row r="3607">
          <cell r="H3607" t="str">
            <v>330201037-2</v>
          </cell>
          <cell r="I3607" t="str">
            <v>自发脑干血肿切除术</v>
          </cell>
          <cell r="J3607" t="str">
            <v>医保</v>
          </cell>
          <cell r="K3607" t="str">
            <v>次</v>
          </cell>
          <cell r="L3607" t="str">
            <v/>
          </cell>
          <cell r="M3607" t="str">
            <v/>
          </cell>
        </row>
        <row r="3608">
          <cell r="H3608" t="str">
            <v>330201037-3</v>
          </cell>
          <cell r="I3608" t="str">
            <v>脑干血管畸形切除术</v>
          </cell>
          <cell r="J3608" t="str">
            <v>医保</v>
          </cell>
          <cell r="K3608" t="str">
            <v>次</v>
          </cell>
          <cell r="L3608" t="str">
            <v/>
          </cell>
          <cell r="M3608" t="str">
            <v/>
          </cell>
        </row>
        <row r="3609">
          <cell r="H3609" t="str">
            <v>330201037-4</v>
          </cell>
          <cell r="I3609" t="str">
            <v>小脑实性血网切除术</v>
          </cell>
          <cell r="J3609" t="str">
            <v>医保</v>
          </cell>
          <cell r="K3609" t="str">
            <v>次</v>
          </cell>
          <cell r="L3609" t="str">
            <v/>
          </cell>
          <cell r="M3609" t="str">
            <v/>
          </cell>
        </row>
        <row r="3610">
          <cell r="H3610" t="str">
            <v>330201038</v>
          </cell>
          <cell r="I3610" t="str">
            <v>鞍区占位病变切除术</v>
          </cell>
          <cell r="J3610" t="str">
            <v>医保</v>
          </cell>
          <cell r="K3610" t="str">
            <v>次</v>
          </cell>
          <cell r="L3610" t="str">
            <v>不含侵袭性垂体瘤、突入到第三脑室颅咽管瘤、鞍结节脑膜瘤、下丘脑胶质瘤。</v>
          </cell>
          <cell r="M3610" t="str">
            <v/>
          </cell>
        </row>
        <row r="3611">
          <cell r="H3611" t="str">
            <v>330201038-1</v>
          </cell>
          <cell r="I3611" t="str">
            <v>垂体瘤切除术(开颅)</v>
          </cell>
          <cell r="J3611" t="str">
            <v>医保</v>
          </cell>
          <cell r="K3611" t="str">
            <v>次</v>
          </cell>
          <cell r="L3611" t="str">
            <v/>
          </cell>
          <cell r="M3611" t="str">
            <v/>
          </cell>
        </row>
        <row r="3612">
          <cell r="H3612" t="str">
            <v>330201038-2</v>
          </cell>
          <cell r="I3612" t="str">
            <v>鞍区颅咽管瘤切除术</v>
          </cell>
          <cell r="J3612" t="str">
            <v>医保</v>
          </cell>
          <cell r="K3612" t="str">
            <v>次</v>
          </cell>
          <cell r="L3612" t="str">
            <v/>
          </cell>
          <cell r="M3612" t="str">
            <v/>
          </cell>
        </row>
        <row r="3613">
          <cell r="H3613" t="str">
            <v>330201038-3</v>
          </cell>
          <cell r="I3613" t="str">
            <v>视神经胶质瘤切除术</v>
          </cell>
          <cell r="J3613" t="str">
            <v>医保</v>
          </cell>
          <cell r="K3613" t="str">
            <v>次</v>
          </cell>
          <cell r="L3613" t="str">
            <v/>
          </cell>
          <cell r="M3613" t="str">
            <v/>
          </cell>
        </row>
        <row r="3614">
          <cell r="H3614" t="str">
            <v>330201039</v>
          </cell>
          <cell r="I3614" t="str">
            <v>垂体瘤切除术(微创)</v>
          </cell>
          <cell r="J3614" t="str">
            <v>医保</v>
          </cell>
          <cell r="K3614" t="str">
            <v>次</v>
          </cell>
          <cell r="L3614" t="str">
            <v>含取脂肪填塞。指经口腔、鼻腔。</v>
          </cell>
          <cell r="M3614" t="str">
            <v>生物胶</v>
          </cell>
        </row>
        <row r="3615">
          <cell r="H3615" t="str">
            <v>330201040</v>
          </cell>
          <cell r="I3615" t="str">
            <v>经口腔入路颅底斜坡肿瘤切除术</v>
          </cell>
          <cell r="J3615" t="str">
            <v>医保</v>
          </cell>
          <cell r="K3615" t="str">
            <v>次</v>
          </cell>
          <cell r="L3615" t="str">
            <v/>
          </cell>
          <cell r="M3615" t="str">
            <v/>
          </cell>
        </row>
        <row r="3616">
          <cell r="H3616" t="str">
            <v>330201040-1</v>
          </cell>
          <cell r="I3616" t="str">
            <v>经上颌入路颅底海绵窦侵入肿瘤切除术</v>
          </cell>
          <cell r="J3616" t="str">
            <v>医保</v>
          </cell>
          <cell r="K3616" t="str">
            <v>次</v>
          </cell>
          <cell r="L3616" t="str">
            <v/>
          </cell>
          <cell r="M3616" t="str">
            <v/>
          </cell>
        </row>
        <row r="3617">
          <cell r="H3617" t="str">
            <v>330201041</v>
          </cell>
          <cell r="I3617" t="str">
            <v>颅底肿瘤切除术</v>
          </cell>
          <cell r="J3617" t="str">
            <v>医保</v>
          </cell>
          <cell r="K3617" t="str">
            <v>次</v>
          </cell>
          <cell r="L3617" t="str">
            <v>指前、中颅窝颅内外沟通性肿瘤、前、中、后颅窝底肿瘤（鞍结节脑膜瘤、侵袭性垂体瘤、脊索瘤、神经鞘瘤）、颈静脉孔区肿瘤切除手术。不含胆脂瘤、囊肿。</v>
          </cell>
          <cell r="M3617" t="str">
            <v/>
          </cell>
        </row>
        <row r="3618">
          <cell r="H3618" t="str">
            <v>330201041-1</v>
          </cell>
          <cell r="I3618" t="str">
            <v>松果体区肿瘤切除术</v>
          </cell>
          <cell r="J3618" t="str">
            <v>医保</v>
          </cell>
          <cell r="K3618" t="str">
            <v>次</v>
          </cell>
          <cell r="L3618" t="str">
            <v/>
          </cell>
          <cell r="M3618" t="str">
            <v/>
          </cell>
        </row>
        <row r="3619">
          <cell r="H3619" t="str">
            <v>330201041-2</v>
          </cell>
          <cell r="I3619" t="str">
            <v>上颌外旋颅底手术</v>
          </cell>
          <cell r="J3619" t="str">
            <v>医保</v>
          </cell>
          <cell r="K3619" t="str">
            <v>次</v>
          </cell>
          <cell r="L3619" t="str">
            <v/>
          </cell>
          <cell r="M3619" t="str">
            <v/>
          </cell>
        </row>
        <row r="3620">
          <cell r="H3620" t="str">
            <v>330201042</v>
          </cell>
          <cell r="I3620" t="str">
            <v>经颅内镜第三脑室底造瘘术</v>
          </cell>
          <cell r="J3620" t="str">
            <v>医保</v>
          </cell>
          <cell r="K3620" t="str">
            <v>次</v>
          </cell>
          <cell r="L3620" t="str">
            <v/>
          </cell>
          <cell r="M3620" t="str">
            <v/>
          </cell>
        </row>
        <row r="3621">
          <cell r="H3621" t="str">
            <v>330201042-1</v>
          </cell>
          <cell r="I3621" t="str">
            <v>经颅内镜隔膜造瘘术</v>
          </cell>
          <cell r="J3621" t="str">
            <v>医保</v>
          </cell>
          <cell r="K3621" t="str">
            <v>次</v>
          </cell>
          <cell r="L3621" t="str">
            <v/>
          </cell>
          <cell r="M3621" t="str">
            <v/>
          </cell>
        </row>
        <row r="3622">
          <cell r="H3622" t="str">
            <v>330201042-2</v>
          </cell>
          <cell r="I3622" t="str">
            <v>经颅内镜透明隔造瘘术</v>
          </cell>
          <cell r="J3622" t="str">
            <v>医保</v>
          </cell>
          <cell r="K3622" t="str">
            <v>次</v>
          </cell>
          <cell r="L3622" t="str">
            <v/>
          </cell>
          <cell r="M3622" t="str">
            <v/>
          </cell>
        </row>
        <row r="3623">
          <cell r="H3623" t="str">
            <v>330201042-3</v>
          </cell>
          <cell r="I3623" t="str">
            <v>经颅内镜脑室粘连隔膜造瘘术</v>
          </cell>
          <cell r="J3623" t="str">
            <v>医保</v>
          </cell>
          <cell r="K3623" t="str">
            <v>次</v>
          </cell>
          <cell r="L3623" t="str">
            <v/>
          </cell>
          <cell r="M3623" t="str">
            <v/>
          </cell>
        </row>
        <row r="3624">
          <cell r="H3624" t="str">
            <v>330201043</v>
          </cell>
          <cell r="I3624" t="str">
            <v>经脑室镜胶样囊肿切除术</v>
          </cell>
          <cell r="J3624" t="str">
            <v>医保</v>
          </cell>
          <cell r="K3624" t="str">
            <v>次</v>
          </cell>
          <cell r="L3624" t="str">
            <v/>
          </cell>
          <cell r="M3624" t="str">
            <v/>
          </cell>
        </row>
        <row r="3625">
          <cell r="H3625" t="str">
            <v>330201044</v>
          </cell>
          <cell r="I3625" t="str">
            <v>脑囊虫摘除术</v>
          </cell>
          <cell r="J3625" t="str">
            <v>医保</v>
          </cell>
          <cell r="K3625" t="str">
            <v>次</v>
          </cell>
          <cell r="L3625" t="str">
            <v/>
          </cell>
          <cell r="M3625" t="str">
            <v/>
          </cell>
        </row>
        <row r="3626">
          <cell r="H3626" t="str">
            <v>330201045</v>
          </cell>
          <cell r="I3626" t="str">
            <v>经颅内镜经鼻蝶垂体肿瘤切除术</v>
          </cell>
          <cell r="J3626" t="str">
            <v>医保</v>
          </cell>
          <cell r="K3626" t="str">
            <v>次</v>
          </cell>
          <cell r="L3626" t="str">
            <v/>
          </cell>
          <cell r="M3626" t="str">
            <v/>
          </cell>
        </row>
        <row r="3627">
          <cell r="H3627" t="str">
            <v>330201046</v>
          </cell>
          <cell r="I3627" t="str">
            <v>经颅内镜脑内囊肿造口术</v>
          </cell>
          <cell r="J3627" t="str">
            <v>医保</v>
          </cell>
          <cell r="K3627" t="str">
            <v>次</v>
          </cell>
          <cell r="L3627" t="str">
            <v/>
          </cell>
          <cell r="M3627" t="str">
            <v/>
          </cell>
        </row>
        <row r="3628">
          <cell r="H3628" t="str">
            <v>330201047</v>
          </cell>
          <cell r="I3628" t="str">
            <v>经颅内镜脑内异物摘除术</v>
          </cell>
          <cell r="J3628" t="str">
            <v>医保</v>
          </cell>
          <cell r="K3628" t="str">
            <v>次</v>
          </cell>
          <cell r="L3628" t="str">
            <v>需在立体定位下。</v>
          </cell>
          <cell r="M3628" t="str">
            <v/>
          </cell>
        </row>
        <row r="3629">
          <cell r="H3629" t="str">
            <v>330201048</v>
          </cell>
          <cell r="I3629" t="str">
            <v>经颅内镜脑室脉络丛烧灼术</v>
          </cell>
          <cell r="J3629" t="str">
            <v>医保</v>
          </cell>
          <cell r="K3629" t="str">
            <v>次</v>
          </cell>
          <cell r="L3629" t="str">
            <v/>
          </cell>
          <cell r="M3629" t="str">
            <v/>
          </cell>
        </row>
        <row r="3630">
          <cell r="H3630" t="str">
            <v>330201049</v>
          </cell>
          <cell r="I3630" t="str">
            <v>终板造瘘术</v>
          </cell>
          <cell r="J3630" t="str">
            <v>医保</v>
          </cell>
          <cell r="K3630" t="str">
            <v>次</v>
          </cell>
          <cell r="L3630" t="str">
            <v/>
          </cell>
          <cell r="M3630" t="str">
            <v/>
          </cell>
        </row>
        <row r="3631">
          <cell r="H3631" t="str">
            <v>330201050</v>
          </cell>
          <cell r="I3631" t="str">
            <v>海绵窦瘘直接手术</v>
          </cell>
          <cell r="J3631" t="str">
            <v>医保</v>
          </cell>
          <cell r="K3631" t="str">
            <v>次</v>
          </cell>
          <cell r="L3631" t="str">
            <v/>
          </cell>
          <cell r="M3631" t="str">
            <v>栓塞材料</v>
          </cell>
        </row>
        <row r="3632">
          <cell r="H3632" t="str">
            <v>330201051</v>
          </cell>
          <cell r="I3632" t="str">
            <v>脑脊液漏修补术</v>
          </cell>
          <cell r="J3632" t="str">
            <v>医保</v>
          </cell>
          <cell r="K3632" t="str">
            <v>次</v>
          </cell>
          <cell r="L3632" t="str">
            <v/>
          </cell>
          <cell r="M3632" t="str">
            <v>生物胶、人工硬膜、钛钢板</v>
          </cell>
        </row>
        <row r="3633">
          <cell r="H3633" t="str">
            <v>330201051-1</v>
          </cell>
          <cell r="I3633" t="str">
            <v>额窦脑脊液漏修补术</v>
          </cell>
          <cell r="J3633" t="str">
            <v>医保</v>
          </cell>
          <cell r="K3633" t="str">
            <v>次</v>
          </cell>
          <cell r="L3633" t="str">
            <v/>
          </cell>
          <cell r="M3633" t="str">
            <v>生物胶、人工硬膜、钛钢板</v>
          </cell>
        </row>
        <row r="3634">
          <cell r="H3634" t="str">
            <v>330201051-2</v>
          </cell>
          <cell r="I3634" t="str">
            <v>前颅窝脑脊液漏修补术</v>
          </cell>
          <cell r="J3634" t="str">
            <v>医保</v>
          </cell>
          <cell r="K3634" t="str">
            <v>次</v>
          </cell>
          <cell r="L3634" t="str">
            <v/>
          </cell>
          <cell r="M3634" t="str">
            <v>生物胶、人工硬膜、钛钢板</v>
          </cell>
        </row>
        <row r="3635">
          <cell r="H3635" t="str">
            <v>330201051-3</v>
          </cell>
          <cell r="I3635" t="str">
            <v>中颅窝底脑脊液漏修补术</v>
          </cell>
          <cell r="J3635" t="str">
            <v>医保</v>
          </cell>
          <cell r="K3635" t="str">
            <v>次</v>
          </cell>
          <cell r="L3635" t="str">
            <v/>
          </cell>
          <cell r="M3635" t="str">
            <v>生物胶、人工硬膜、钛钢板</v>
          </cell>
        </row>
        <row r="3636">
          <cell r="H3636" t="str">
            <v>330201052</v>
          </cell>
          <cell r="I3636" t="str">
            <v>脑脊膜膨出修补术</v>
          </cell>
          <cell r="J3636" t="str">
            <v>医保</v>
          </cell>
          <cell r="K3636" t="str">
            <v>次</v>
          </cell>
          <cell r="L3636" t="str">
            <v>指单纯脑脊膜膨出。</v>
          </cell>
          <cell r="M3636" t="str">
            <v>重建硬膜及骨性材料</v>
          </cell>
        </row>
        <row r="3637">
          <cell r="H3637" t="str">
            <v>330201053</v>
          </cell>
          <cell r="I3637" t="str">
            <v>环枕畸形减压术</v>
          </cell>
          <cell r="J3637" t="str">
            <v>医保</v>
          </cell>
          <cell r="K3637" t="str">
            <v>次</v>
          </cell>
          <cell r="L3637" t="str">
            <v>含骨性结构减压、小脑扁桃体切除、硬膜减张缝合术。</v>
          </cell>
          <cell r="M3637" t="str">
            <v/>
          </cell>
        </row>
        <row r="3638">
          <cell r="H3638" t="str">
            <v>330201054</v>
          </cell>
          <cell r="I3638" t="str">
            <v>经口齿状突切除术</v>
          </cell>
          <cell r="J3638" t="str">
            <v>医保</v>
          </cell>
          <cell r="K3638" t="str">
            <v>次</v>
          </cell>
          <cell r="L3638" t="str">
            <v/>
          </cell>
          <cell r="M3638" t="str">
            <v/>
          </cell>
        </row>
        <row r="3639">
          <cell r="H3639" t="str">
            <v>330201055</v>
          </cell>
          <cell r="I3639" t="str">
            <v>颅缝骨化症整形术</v>
          </cell>
          <cell r="J3639" t="str">
            <v>医保</v>
          </cell>
          <cell r="K3639" t="str">
            <v>次</v>
          </cell>
          <cell r="L3639" t="str">
            <v/>
          </cell>
          <cell r="M3639" t="str">
            <v>特殊固定材料</v>
          </cell>
        </row>
        <row r="3640">
          <cell r="H3640" t="str">
            <v>330201056</v>
          </cell>
          <cell r="I3640" t="str">
            <v>骨纤维异常增殖切除整形术</v>
          </cell>
          <cell r="J3640" t="str">
            <v>医保</v>
          </cell>
          <cell r="K3640" t="str">
            <v>次</v>
          </cell>
          <cell r="L3640" t="str">
            <v/>
          </cell>
          <cell r="M3640" t="str">
            <v/>
          </cell>
        </row>
        <row r="3641">
          <cell r="H3641" t="str">
            <v>330201057</v>
          </cell>
          <cell r="I3641" t="str">
            <v>颅缝再造术</v>
          </cell>
          <cell r="J3641" t="str">
            <v>医保</v>
          </cell>
          <cell r="K3641" t="str">
            <v>次</v>
          </cell>
          <cell r="L3641" t="str">
            <v/>
          </cell>
          <cell r="M3641" t="str">
            <v/>
          </cell>
        </row>
        <row r="3642">
          <cell r="H3642" t="str">
            <v>330201058</v>
          </cell>
          <cell r="I3642" t="str">
            <v>大网膜颅内移植术</v>
          </cell>
          <cell r="J3642" t="str">
            <v>医保</v>
          </cell>
          <cell r="K3642" t="str">
            <v>次</v>
          </cell>
          <cell r="L3642" t="str">
            <v>含大网膜切取。</v>
          </cell>
          <cell r="M3642" t="str">
            <v/>
          </cell>
        </row>
        <row r="3643">
          <cell r="H3643" t="str">
            <v>330201059</v>
          </cell>
          <cell r="I3643" t="str">
            <v>立体定向颅内肿物清除术</v>
          </cell>
          <cell r="J3643" t="str">
            <v>医保</v>
          </cell>
          <cell r="K3643" t="str">
            <v>次</v>
          </cell>
          <cell r="L3643" t="str">
            <v/>
          </cell>
          <cell r="M3643" t="str">
            <v>引流装置</v>
          </cell>
        </row>
        <row r="3644">
          <cell r="H3644" t="str">
            <v>330201059-1</v>
          </cell>
          <cell r="I3644" t="str">
            <v>立体定向颅内血肿清除术</v>
          </cell>
          <cell r="J3644" t="str">
            <v>医保</v>
          </cell>
          <cell r="K3644" t="str">
            <v>次</v>
          </cell>
          <cell r="L3644" t="str">
            <v/>
          </cell>
          <cell r="M3644" t="str">
            <v>引流装置</v>
          </cell>
        </row>
        <row r="3645">
          <cell r="H3645" t="str">
            <v>330201059-2</v>
          </cell>
          <cell r="I3645" t="str">
            <v>立体定向颅内脓肿清除术</v>
          </cell>
          <cell r="J3645" t="str">
            <v>医保</v>
          </cell>
          <cell r="K3645" t="str">
            <v>次</v>
          </cell>
          <cell r="L3645" t="str">
            <v/>
          </cell>
          <cell r="M3645" t="str">
            <v>引流装置</v>
          </cell>
        </row>
        <row r="3646">
          <cell r="H3646" t="str">
            <v>330201059-3</v>
          </cell>
          <cell r="I3646" t="str">
            <v>立体定向颅内肿瘤清除术</v>
          </cell>
          <cell r="J3646" t="str">
            <v>医保</v>
          </cell>
          <cell r="K3646" t="str">
            <v>次</v>
          </cell>
          <cell r="L3646" t="str">
            <v/>
          </cell>
          <cell r="M3646" t="str">
            <v>引流装置</v>
          </cell>
        </row>
        <row r="3647">
          <cell r="H3647" t="str">
            <v>330201059-4</v>
          </cell>
          <cell r="I3647" t="str">
            <v>立体定向颅内肿物活检术</v>
          </cell>
          <cell r="J3647" t="str">
            <v>医保</v>
          </cell>
          <cell r="K3647" t="str">
            <v>次</v>
          </cell>
          <cell r="L3647" t="str">
            <v/>
          </cell>
          <cell r="M3647" t="str">
            <v>引流装置</v>
          </cell>
        </row>
        <row r="3648">
          <cell r="H3648" t="str">
            <v>330201059-5</v>
          </cell>
          <cell r="I3648" t="str">
            <v>立体定向颅内取异物术</v>
          </cell>
          <cell r="J3648" t="str">
            <v>医保</v>
          </cell>
          <cell r="K3648" t="str">
            <v>次</v>
          </cell>
          <cell r="L3648" t="str">
            <v/>
          </cell>
          <cell r="M3648" t="str">
            <v>引流装置</v>
          </cell>
        </row>
        <row r="3649">
          <cell r="H3649" t="str">
            <v>330201060</v>
          </cell>
          <cell r="I3649" t="str">
            <v>立体定向脑深部核团毁损术（1个靶点）</v>
          </cell>
          <cell r="J3649" t="str">
            <v>医保</v>
          </cell>
          <cell r="K3649" t="str">
            <v>次</v>
          </cell>
          <cell r="L3649" t="str">
            <v>指治疗帕金森氏病、舞蹈病、扭转痉挛、癫痫等。</v>
          </cell>
          <cell r="M3649" t="str">
            <v/>
          </cell>
        </row>
        <row r="3650">
          <cell r="H3650" t="str">
            <v>330201060-1/1</v>
          </cell>
          <cell r="I3650" t="str">
            <v>立体定向脑深部核团毁损术(2个以上靶点)</v>
          </cell>
          <cell r="J3650" t="str">
            <v>医保</v>
          </cell>
          <cell r="K3650" t="str">
            <v>次</v>
          </cell>
          <cell r="L3650" t="str">
            <v>指治疗帕金森氏病、舞蹈病、扭转痉挛、癫痫等。</v>
          </cell>
          <cell r="M3650" t="str">
            <v/>
          </cell>
        </row>
        <row r="3651">
          <cell r="H3651" t="str">
            <v>330201060-2</v>
          </cell>
          <cell r="I3651" t="str">
            <v>立体定向脑深部核团毁损术(射频治疗)</v>
          </cell>
          <cell r="J3651" t="str">
            <v>医保</v>
          </cell>
          <cell r="K3651" t="str">
            <v>靶点</v>
          </cell>
          <cell r="L3651" t="str">
            <v>指治疗帕金森氏病、舞蹈病、扭转痉挛、癫痫等。</v>
          </cell>
          <cell r="M3651" t="str">
            <v/>
          </cell>
        </row>
        <row r="3652">
          <cell r="H3652" t="str">
            <v>330201060-2/1</v>
          </cell>
          <cell r="I3652" t="str">
            <v>立体定向脑深部核团毁损术(射频治疗2个以上靶点)</v>
          </cell>
          <cell r="J3652" t="str">
            <v>医保</v>
          </cell>
          <cell r="K3652" t="str">
            <v>次</v>
          </cell>
          <cell r="L3652" t="str">
            <v>指治疗帕金森氏病、舞蹈病、扭转痉挛、癫痫等。</v>
          </cell>
          <cell r="M3652" t="str">
            <v/>
          </cell>
        </row>
        <row r="3653">
          <cell r="H3653" t="str">
            <v>330201060-3</v>
          </cell>
          <cell r="I3653" t="str">
            <v>立体定向脑深部核团毁损术(细胞刀治疗)</v>
          </cell>
          <cell r="J3653" t="str">
            <v>医保</v>
          </cell>
          <cell r="K3653" t="str">
            <v>靶点</v>
          </cell>
          <cell r="L3653" t="str">
            <v>指治疗帕金森氏病、舞蹈病、扭转痉挛、癫痫等。</v>
          </cell>
          <cell r="M3653" t="str">
            <v/>
          </cell>
        </row>
        <row r="3654">
          <cell r="H3654" t="str">
            <v>330201060-3/1</v>
          </cell>
          <cell r="I3654" t="str">
            <v>立体定向脑深部核团毁损术(细胞刀治疗2个以上靶点)</v>
          </cell>
          <cell r="J3654" t="str">
            <v>医保</v>
          </cell>
          <cell r="K3654" t="str">
            <v>次</v>
          </cell>
          <cell r="L3654" t="str">
            <v>指治疗帕金森氏病、舞蹈病、扭转痉挛、癫痫等。</v>
          </cell>
          <cell r="M3654" t="str">
            <v/>
          </cell>
        </row>
        <row r="3655">
          <cell r="H3655" t="str">
            <v>330201061S</v>
          </cell>
          <cell r="I3655" t="str">
            <v>立体定向颅内病灶内放射粒子置入术</v>
          </cell>
          <cell r="J3655" t="str">
            <v>医保</v>
          </cell>
          <cell r="K3655" t="str">
            <v>次</v>
          </cell>
          <cell r="L3655" t="str">
            <v>指颅内恶性病变立体定向颅内病灶内放射粒子置入术。</v>
          </cell>
          <cell r="M3655" t="str">
            <v>引流装置、放射粒子</v>
          </cell>
        </row>
        <row r="3656">
          <cell r="H3656" t="str">
            <v>330201062S</v>
          </cell>
          <cell r="I3656" t="str">
            <v>立体定向颅内囊性病灶穿刺引流术</v>
          </cell>
          <cell r="J3656" t="str">
            <v>医保</v>
          </cell>
          <cell r="K3656" t="str">
            <v>次</v>
          </cell>
          <cell r="L3656" t="str">
            <v/>
          </cell>
          <cell r="M3656" t="str">
            <v>引流装置</v>
          </cell>
        </row>
        <row r="3657">
          <cell r="H3657" t="str">
            <v>330201063S</v>
          </cell>
          <cell r="I3657" t="str">
            <v>脑功能区病变切除术</v>
          </cell>
          <cell r="J3657" t="str">
            <v>医保</v>
          </cell>
          <cell r="K3657" t="str">
            <v>次</v>
          </cell>
          <cell r="L3657" t="str">
            <v>含术中唤醒后运动、感觉和语言功能监测。</v>
          </cell>
          <cell r="M3657" t="str">
            <v>一次性刺激电极、一次性皮层脑电记录电极</v>
          </cell>
        </row>
        <row r="3658">
          <cell r="H3658" t="str">
            <v>330201064S</v>
          </cell>
          <cell r="I3658" t="str">
            <v>硬脑膜修补术</v>
          </cell>
          <cell r="J3658" t="str">
            <v>医保</v>
          </cell>
          <cell r="K3658" t="str">
            <v>次</v>
          </cell>
          <cell r="L3658" t="str">
            <v/>
          </cell>
          <cell r="M3658" t="str">
            <v/>
          </cell>
        </row>
        <row r="3659">
          <cell r="H3659" t="str">
            <v>330201065S</v>
          </cell>
          <cell r="I3659" t="str">
            <v>分流管调整术</v>
          </cell>
          <cell r="J3659" t="str">
            <v>医保</v>
          </cell>
          <cell r="K3659" t="str">
            <v>次</v>
          </cell>
          <cell r="L3659" t="str">
            <v>对已行分流管体内分流术后患者分流效果不佳，进行分流管脑室端、腹腔端或分流泵的探查和调整或进行部分配件的更换。</v>
          </cell>
          <cell r="M3659" t="str">
            <v>分流管</v>
          </cell>
        </row>
        <row r="3660">
          <cell r="H3660" t="str">
            <v>330201066S</v>
          </cell>
          <cell r="I3660" t="str">
            <v>神经脉冲发生器置换术</v>
          </cell>
          <cell r="J3660" t="str">
            <v>医保</v>
          </cell>
          <cell r="K3660" t="str">
            <v>次</v>
          </cell>
          <cell r="L3660" t="str">
            <v>适用于已行神经调控手术患者，因电池耗竭或发生故障的神经脉冲发生器，需更换后连接植入电极再次发挥脉冲发生器刺激作用。</v>
          </cell>
          <cell r="M3660" t="str">
            <v>颅内神经电刺激系统、电极</v>
          </cell>
        </row>
        <row r="3661">
          <cell r="H3661" t="str">
            <v>330202001</v>
          </cell>
          <cell r="I3661" t="str">
            <v>三叉神经感觉后根切断术</v>
          </cell>
          <cell r="J3661" t="str">
            <v>医保</v>
          </cell>
          <cell r="K3661" t="str">
            <v>次</v>
          </cell>
          <cell r="L3661" t="str">
            <v/>
          </cell>
          <cell r="M3661" t="str">
            <v/>
          </cell>
        </row>
        <row r="3662">
          <cell r="H3662" t="str">
            <v>330202002</v>
          </cell>
          <cell r="I3662" t="str">
            <v>三叉神经周围支切断术</v>
          </cell>
          <cell r="J3662" t="str">
            <v>医保</v>
          </cell>
          <cell r="K3662" t="str">
            <v>每神经支</v>
          </cell>
          <cell r="L3662" t="str">
            <v/>
          </cell>
          <cell r="M3662" t="str">
            <v/>
          </cell>
        </row>
        <row r="3663">
          <cell r="H3663" t="str">
            <v>330202002-1</v>
          </cell>
          <cell r="I3663" t="str">
            <v>三叉神经周围支切断术加收(酒精封闭)</v>
          </cell>
          <cell r="J3663" t="str">
            <v>医保</v>
          </cell>
          <cell r="K3663" t="str">
            <v>每神经支</v>
          </cell>
          <cell r="L3663" t="str">
            <v/>
          </cell>
          <cell r="M3663" t="str">
            <v/>
          </cell>
        </row>
        <row r="3664">
          <cell r="H3664" t="str">
            <v>330202002-2</v>
          </cell>
          <cell r="I3664" t="str">
            <v>三叉神经周围支切断术加收(甘油封闭)</v>
          </cell>
          <cell r="J3664" t="str">
            <v>医保</v>
          </cell>
          <cell r="K3664" t="str">
            <v>每神经支</v>
          </cell>
          <cell r="L3664" t="str">
            <v/>
          </cell>
          <cell r="M3664" t="str">
            <v/>
          </cell>
        </row>
        <row r="3665">
          <cell r="H3665" t="str">
            <v>330202002-3</v>
          </cell>
          <cell r="I3665" t="str">
            <v>三叉神经周围支切断术加收(冷冻法)</v>
          </cell>
          <cell r="J3665" t="str">
            <v>医保</v>
          </cell>
          <cell r="K3665" t="str">
            <v>每神经支</v>
          </cell>
          <cell r="L3665" t="str">
            <v/>
          </cell>
          <cell r="M3665" t="str">
            <v/>
          </cell>
        </row>
        <row r="3666">
          <cell r="H3666" t="str">
            <v>330202002-4</v>
          </cell>
          <cell r="I3666" t="str">
            <v>三叉神经周围支切断术加收(射频法)</v>
          </cell>
          <cell r="J3666" t="str">
            <v>医保</v>
          </cell>
          <cell r="K3666" t="str">
            <v>每神经支</v>
          </cell>
          <cell r="L3666" t="str">
            <v/>
          </cell>
          <cell r="M3666" t="str">
            <v/>
          </cell>
        </row>
        <row r="3667">
          <cell r="H3667" t="str">
            <v>330202003</v>
          </cell>
          <cell r="I3667" t="str">
            <v>三叉神经撕脱术</v>
          </cell>
          <cell r="J3667" t="str">
            <v>医保</v>
          </cell>
          <cell r="K3667" t="str">
            <v>每神经支</v>
          </cell>
          <cell r="L3667" t="str">
            <v/>
          </cell>
          <cell r="M3667" t="str">
            <v/>
          </cell>
        </row>
        <row r="3668">
          <cell r="H3668" t="str">
            <v>330202004</v>
          </cell>
          <cell r="I3668" t="str">
            <v>三叉神经干鞘膜内注射术</v>
          </cell>
          <cell r="J3668" t="str">
            <v>医保</v>
          </cell>
          <cell r="K3668" t="str">
            <v>每神经支</v>
          </cell>
          <cell r="L3668" t="str">
            <v/>
          </cell>
          <cell r="M3668" t="str">
            <v/>
          </cell>
        </row>
        <row r="3669">
          <cell r="H3669" t="str">
            <v>330202005</v>
          </cell>
          <cell r="I3669" t="str">
            <v>颞部开颅三叉神经节切断术</v>
          </cell>
          <cell r="J3669" t="str">
            <v>医保</v>
          </cell>
          <cell r="K3669" t="str">
            <v>次</v>
          </cell>
          <cell r="L3669" t="str">
            <v/>
          </cell>
          <cell r="M3669" t="str">
            <v/>
          </cell>
        </row>
        <row r="3670">
          <cell r="H3670" t="str">
            <v>330202006</v>
          </cell>
          <cell r="I3670" t="str">
            <v>迷路后三叉神经切断术</v>
          </cell>
          <cell r="J3670" t="str">
            <v>医保</v>
          </cell>
          <cell r="K3670" t="str">
            <v>次</v>
          </cell>
          <cell r="L3670" t="str">
            <v/>
          </cell>
          <cell r="M3670" t="str">
            <v/>
          </cell>
        </row>
        <row r="3671">
          <cell r="H3671" t="str">
            <v>330202007</v>
          </cell>
          <cell r="I3671" t="str">
            <v>颅神经微血管减压术</v>
          </cell>
          <cell r="J3671" t="str">
            <v>医保</v>
          </cell>
          <cell r="K3671" t="str">
            <v>次</v>
          </cell>
          <cell r="L3671" t="str">
            <v/>
          </cell>
          <cell r="M3671" t="str">
            <v>减压材料</v>
          </cell>
        </row>
        <row r="3672">
          <cell r="H3672" t="str">
            <v>330202007-1</v>
          </cell>
          <cell r="I3672" t="str">
            <v>三叉神经微血管减压术</v>
          </cell>
          <cell r="J3672" t="str">
            <v>医保</v>
          </cell>
          <cell r="K3672" t="str">
            <v>次</v>
          </cell>
          <cell r="L3672" t="str">
            <v/>
          </cell>
          <cell r="M3672" t="str">
            <v>减压材料</v>
          </cell>
        </row>
        <row r="3673">
          <cell r="H3673" t="str">
            <v>330202007-2</v>
          </cell>
          <cell r="I3673" t="str">
            <v>面神经微血管减压术</v>
          </cell>
          <cell r="J3673" t="str">
            <v>医保</v>
          </cell>
          <cell r="K3673" t="str">
            <v>次</v>
          </cell>
          <cell r="L3673" t="str">
            <v/>
          </cell>
          <cell r="M3673" t="str">
            <v>减压材料</v>
          </cell>
        </row>
        <row r="3674">
          <cell r="H3674" t="str">
            <v>330202007-3</v>
          </cell>
          <cell r="I3674" t="str">
            <v>听神经微血管减压术</v>
          </cell>
          <cell r="J3674" t="str">
            <v>医保</v>
          </cell>
          <cell r="K3674" t="str">
            <v>次</v>
          </cell>
          <cell r="L3674" t="str">
            <v/>
          </cell>
          <cell r="M3674" t="str">
            <v>减压材料</v>
          </cell>
        </row>
        <row r="3675">
          <cell r="H3675" t="str">
            <v>330202007-4</v>
          </cell>
          <cell r="I3675" t="str">
            <v>舌咽神经微血管减压术</v>
          </cell>
          <cell r="J3675" t="str">
            <v>医保</v>
          </cell>
          <cell r="K3675" t="str">
            <v>次</v>
          </cell>
          <cell r="L3675" t="str">
            <v/>
          </cell>
          <cell r="M3675" t="str">
            <v>减压材料</v>
          </cell>
        </row>
        <row r="3676">
          <cell r="H3676" t="str">
            <v>330202007-5</v>
          </cell>
          <cell r="I3676" t="str">
            <v>迷走神经微血管减压术</v>
          </cell>
          <cell r="J3676" t="str">
            <v>医保</v>
          </cell>
          <cell r="K3676" t="str">
            <v>次</v>
          </cell>
          <cell r="L3676" t="str">
            <v/>
          </cell>
          <cell r="M3676" t="str">
            <v>减压材料</v>
          </cell>
        </row>
        <row r="3677">
          <cell r="H3677" t="str">
            <v>330202008</v>
          </cell>
          <cell r="I3677" t="str">
            <v>面神经简单修复术</v>
          </cell>
          <cell r="J3677" t="str">
            <v>医保</v>
          </cell>
          <cell r="K3677" t="str">
            <v>次</v>
          </cell>
          <cell r="L3677" t="str">
            <v>含肌筋膜悬吊术及神经断端直接吻合、局部同一创面的神经移植。</v>
          </cell>
          <cell r="M3677" t="str">
            <v/>
          </cell>
        </row>
        <row r="3678">
          <cell r="H3678" t="str">
            <v>330202009</v>
          </cell>
          <cell r="I3678" t="str">
            <v>面神经吻合术</v>
          </cell>
          <cell r="J3678" t="str">
            <v>医保</v>
          </cell>
          <cell r="K3678" t="str">
            <v>次</v>
          </cell>
          <cell r="L3678" t="str">
            <v/>
          </cell>
          <cell r="M3678" t="str">
            <v/>
          </cell>
        </row>
        <row r="3679">
          <cell r="H3679" t="str">
            <v>330202009-1</v>
          </cell>
          <cell r="I3679" t="str">
            <v>面副神经吻合术</v>
          </cell>
          <cell r="J3679" t="str">
            <v>医保</v>
          </cell>
          <cell r="K3679" t="str">
            <v>次</v>
          </cell>
          <cell r="L3679" t="str">
            <v/>
          </cell>
          <cell r="M3679" t="str">
            <v/>
          </cell>
        </row>
        <row r="3680">
          <cell r="H3680" t="str">
            <v>330202009-2</v>
          </cell>
          <cell r="I3680" t="str">
            <v>面舌下神经吻合术</v>
          </cell>
          <cell r="J3680" t="str">
            <v>医保</v>
          </cell>
          <cell r="K3680" t="str">
            <v>次</v>
          </cell>
          <cell r="L3680" t="str">
            <v/>
          </cell>
          <cell r="M3680" t="str">
            <v/>
          </cell>
        </row>
        <row r="3681">
          <cell r="H3681" t="str">
            <v>330202009-3</v>
          </cell>
          <cell r="I3681" t="str">
            <v>听神经瘤手术中颅内直接吻合术</v>
          </cell>
          <cell r="J3681" t="str">
            <v>医保</v>
          </cell>
          <cell r="K3681" t="str">
            <v>次</v>
          </cell>
          <cell r="L3681" t="str">
            <v/>
          </cell>
          <cell r="M3681" t="str">
            <v/>
          </cell>
        </row>
        <row r="3682">
          <cell r="H3682" t="str">
            <v>330202010</v>
          </cell>
          <cell r="I3682" t="str">
            <v>面神经跨面移植术</v>
          </cell>
          <cell r="J3682" t="str">
            <v>医保</v>
          </cell>
          <cell r="K3682" t="str">
            <v>次</v>
          </cell>
          <cell r="L3682" t="str">
            <v/>
          </cell>
          <cell r="M3682" t="str">
            <v>移植材料</v>
          </cell>
        </row>
        <row r="3683">
          <cell r="H3683" t="str">
            <v>330202011</v>
          </cell>
          <cell r="I3683" t="str">
            <v>面神经松解减压术</v>
          </cell>
          <cell r="J3683" t="str">
            <v>医保</v>
          </cell>
          <cell r="K3683" t="str">
            <v>次</v>
          </cell>
          <cell r="L3683" t="str">
            <v>含腮腺浅叶切除。</v>
          </cell>
          <cell r="M3683" t="str">
            <v/>
          </cell>
        </row>
        <row r="3684">
          <cell r="H3684" t="str">
            <v>330202012</v>
          </cell>
          <cell r="I3684" t="str">
            <v>经耳面神经梳理术</v>
          </cell>
          <cell r="J3684" t="str">
            <v>医保</v>
          </cell>
          <cell r="K3684" t="str">
            <v>次</v>
          </cell>
          <cell r="L3684" t="str">
            <v/>
          </cell>
          <cell r="M3684" t="str">
            <v/>
          </cell>
        </row>
        <row r="3685">
          <cell r="H3685" t="str">
            <v>330202013</v>
          </cell>
          <cell r="I3685" t="str">
            <v>面神经周围神经移植术</v>
          </cell>
          <cell r="J3685" t="str">
            <v>医保</v>
          </cell>
          <cell r="K3685" t="str">
            <v>次</v>
          </cell>
          <cell r="L3685" t="str">
            <v/>
          </cell>
          <cell r="M3685" t="str">
            <v/>
          </cell>
        </row>
        <row r="3686">
          <cell r="H3686" t="str">
            <v>330202014</v>
          </cell>
          <cell r="I3686" t="str">
            <v>经迷路前庭神经切断术</v>
          </cell>
          <cell r="J3686" t="str">
            <v>医保</v>
          </cell>
          <cell r="K3686" t="str">
            <v>次</v>
          </cell>
          <cell r="L3686" t="str">
            <v/>
          </cell>
          <cell r="M3686" t="str">
            <v/>
          </cell>
        </row>
        <row r="3687">
          <cell r="H3687" t="str">
            <v>330202015</v>
          </cell>
          <cell r="I3687" t="str">
            <v>迷路后前庭神经切断术</v>
          </cell>
          <cell r="J3687" t="str">
            <v>医保</v>
          </cell>
          <cell r="K3687" t="str">
            <v>次</v>
          </cell>
          <cell r="L3687" t="str">
            <v/>
          </cell>
          <cell r="M3687" t="str">
            <v/>
          </cell>
        </row>
        <row r="3688">
          <cell r="H3688" t="str">
            <v>330202016</v>
          </cell>
          <cell r="I3688" t="str">
            <v>经内镜前庭神经切断术</v>
          </cell>
          <cell r="J3688" t="str">
            <v>医保</v>
          </cell>
          <cell r="K3688" t="str">
            <v>次</v>
          </cell>
          <cell r="L3688" t="str">
            <v/>
          </cell>
          <cell r="M3688" t="str">
            <v/>
          </cell>
        </row>
        <row r="3689">
          <cell r="H3689" t="str">
            <v>330202017</v>
          </cell>
          <cell r="I3689" t="str">
            <v>经乙状窦后进路神经切断术</v>
          </cell>
          <cell r="J3689" t="str">
            <v>医保</v>
          </cell>
          <cell r="K3689" t="str">
            <v>次</v>
          </cell>
          <cell r="L3689" t="str">
            <v>含三叉神经、舌咽神经。</v>
          </cell>
          <cell r="M3689" t="str">
            <v/>
          </cell>
        </row>
        <row r="3690">
          <cell r="H3690" t="str">
            <v>330202018</v>
          </cell>
          <cell r="I3690" t="str">
            <v>经颅脑脊液耳漏修补术</v>
          </cell>
          <cell r="J3690" t="str">
            <v>医保</v>
          </cell>
          <cell r="K3690" t="str">
            <v>次</v>
          </cell>
          <cell r="L3690" t="str">
            <v/>
          </cell>
          <cell r="M3690" t="str">
            <v/>
          </cell>
        </row>
        <row r="3691">
          <cell r="H3691" t="str">
            <v>330202019S</v>
          </cell>
          <cell r="I3691" t="str">
            <v>面神经探查术</v>
          </cell>
          <cell r="J3691" t="str">
            <v>医保</v>
          </cell>
          <cell r="K3691" t="str">
            <v>次</v>
          </cell>
          <cell r="L3691" t="str">
            <v>切开，乳突根治，探查面神经垂直段，鼓室探查，探查面神经水平段。鼓膜复位（或修补），填塞，包扎。</v>
          </cell>
          <cell r="M3691" t="str">
            <v/>
          </cell>
        </row>
        <row r="3692">
          <cell r="H3692" t="str">
            <v>330202020S</v>
          </cell>
          <cell r="I3692" t="str">
            <v>海绵窦区肿瘤切除术</v>
          </cell>
          <cell r="J3692" t="str">
            <v>医保</v>
          </cell>
          <cell r="K3692" t="str">
            <v>次</v>
          </cell>
          <cell r="L3692" t="str">
            <v>适用于各种原发于海绵窦的肿瘤和海绵窦旁侵犯海绵窦的肿瘤：侵袭性垂体腺瘤、鞍区脑膜瘤侵犯海绵窦、三叉神经鞘瘤侵犯海绵窦、海绵窦脑膜瘤等。</v>
          </cell>
          <cell r="M3692" t="str">
            <v/>
          </cell>
        </row>
        <row r="3693">
          <cell r="H3693" t="str">
            <v>330202021S</v>
          </cell>
          <cell r="I3693" t="str">
            <v>椎管内外沟通病变切除术</v>
          </cell>
          <cell r="J3693" t="str">
            <v>医保</v>
          </cell>
          <cell r="K3693" t="str">
            <v>次</v>
          </cell>
          <cell r="L3693" t="str">
            <v>适用于跨椎间孔同时侵犯椎管内外的病变。</v>
          </cell>
          <cell r="M3693" t="str">
            <v/>
          </cell>
        </row>
        <row r="3694">
          <cell r="H3694" t="str">
            <v>330202022S</v>
          </cell>
          <cell r="I3694" t="str">
            <v>内镜下扩大经鼻入路颅底病变切除术</v>
          </cell>
          <cell r="J3694" t="str">
            <v>医保</v>
          </cell>
          <cell r="K3694" t="str">
            <v>次</v>
          </cell>
          <cell r="L3694" t="str">
            <v>内镜下经鼻打开颅底的骨质，切除相应颅底部位的肿瘤。</v>
          </cell>
          <cell r="M3694" t="str">
            <v/>
          </cell>
        </row>
        <row r="3695">
          <cell r="H3695" t="str">
            <v>330203001</v>
          </cell>
          <cell r="I3695" t="str">
            <v>颅内巨大动脉瘤夹闭切除术</v>
          </cell>
          <cell r="J3695" t="str">
            <v>医保</v>
          </cell>
          <cell r="K3695" t="str">
            <v>次</v>
          </cell>
          <cell r="L3695" t="str">
            <v>不含血管重建术。</v>
          </cell>
          <cell r="M3695" t="str">
            <v>动脉瘤夹</v>
          </cell>
        </row>
        <row r="3696">
          <cell r="H3696" t="str">
            <v>330203001-2/1</v>
          </cell>
          <cell r="I3696" t="str">
            <v>基底动脉瘤夹闭切除术加收(超过一个动脉瘤)</v>
          </cell>
          <cell r="J3696" t="str">
            <v>医保</v>
          </cell>
          <cell r="K3696" t="str">
            <v>个</v>
          </cell>
          <cell r="L3696" t="str">
            <v/>
          </cell>
          <cell r="M3696" t="str">
            <v/>
          </cell>
        </row>
        <row r="3697">
          <cell r="H3697" t="str">
            <v>330203001-3/1</v>
          </cell>
          <cell r="I3697" t="str">
            <v>大脑后动脉瘤夹闭切除术加收(超过一个动脉瘤)</v>
          </cell>
          <cell r="J3697" t="str">
            <v>医保</v>
          </cell>
          <cell r="K3697" t="str">
            <v>个</v>
          </cell>
          <cell r="L3697" t="str">
            <v/>
          </cell>
          <cell r="M3697" t="str">
            <v/>
          </cell>
        </row>
        <row r="3698">
          <cell r="H3698" t="str">
            <v>330203002</v>
          </cell>
          <cell r="I3698" t="str">
            <v>颅内动脉瘤夹闭术</v>
          </cell>
          <cell r="J3698" t="str">
            <v>医保</v>
          </cell>
          <cell r="K3698" t="str">
            <v>次</v>
          </cell>
          <cell r="L3698" t="str">
            <v>不含基底动脉瘤、大脑后动脉瘤、多发动脉瘤。</v>
          </cell>
          <cell r="M3698" t="str">
            <v>动脉瘤夹</v>
          </cell>
        </row>
        <row r="3699">
          <cell r="H3699" t="str">
            <v>330203002-1</v>
          </cell>
          <cell r="I3699" t="str">
            <v>颅内动脉瘤夹闭术加收(超过一个动脉瘤)</v>
          </cell>
          <cell r="J3699" t="str">
            <v>医保</v>
          </cell>
          <cell r="K3699" t="str">
            <v>个</v>
          </cell>
          <cell r="L3699" t="str">
            <v/>
          </cell>
          <cell r="M3699" t="str">
            <v/>
          </cell>
        </row>
        <row r="3700">
          <cell r="H3700" t="str">
            <v>330203003</v>
          </cell>
          <cell r="I3700" t="str">
            <v>颅内动脉瘤包裹术</v>
          </cell>
          <cell r="J3700" t="str">
            <v>医保</v>
          </cell>
          <cell r="K3700" t="str">
            <v>次</v>
          </cell>
          <cell r="L3700" t="str">
            <v>指肌肉包裹、生物胶包裹。</v>
          </cell>
          <cell r="M3700" t="str">
            <v>生物胶</v>
          </cell>
        </row>
        <row r="3701">
          <cell r="H3701" t="str">
            <v>330203003-1</v>
          </cell>
          <cell r="I3701" t="str">
            <v>颅内动脉瘤单纯栓塞术</v>
          </cell>
          <cell r="J3701" t="str">
            <v>医保</v>
          </cell>
          <cell r="K3701" t="str">
            <v>次</v>
          </cell>
          <cell r="L3701" t="str">
            <v/>
          </cell>
          <cell r="M3701" t="str">
            <v>生物胶</v>
          </cell>
        </row>
        <row r="3702">
          <cell r="H3702" t="str">
            <v>330203004</v>
          </cell>
          <cell r="I3702" t="str">
            <v>颅内巨大动静脉畸形栓塞后切除术</v>
          </cell>
          <cell r="J3702" t="str">
            <v>医保</v>
          </cell>
          <cell r="K3702" t="str">
            <v>次</v>
          </cell>
          <cell r="L3702" t="str">
            <v>含直径大于4cm动静脉畸形。</v>
          </cell>
          <cell r="M3702" t="str">
            <v>栓塞剂、微型血管或血管阻断夹</v>
          </cell>
        </row>
        <row r="3703">
          <cell r="H3703" t="str">
            <v>330203004-1</v>
          </cell>
          <cell r="I3703" t="str">
            <v>脑干周围＜4cm深部血管畸形栓塞切除术</v>
          </cell>
          <cell r="J3703" t="str">
            <v>医保</v>
          </cell>
          <cell r="K3703" t="str">
            <v>次</v>
          </cell>
          <cell r="L3703" t="str">
            <v/>
          </cell>
          <cell r="M3703" t="str">
            <v>栓塞剂、微型血管或血管阻断夹</v>
          </cell>
        </row>
        <row r="3704">
          <cell r="H3704" t="str">
            <v>330203004-2</v>
          </cell>
          <cell r="I3704" t="str">
            <v>脑室周围＜4cm深部血管畸形栓塞切除术</v>
          </cell>
          <cell r="J3704" t="str">
            <v>医保</v>
          </cell>
          <cell r="K3704" t="str">
            <v>次</v>
          </cell>
          <cell r="L3704" t="str">
            <v/>
          </cell>
          <cell r="M3704" t="str">
            <v>栓塞剂、微型血管或血管阻断夹</v>
          </cell>
        </row>
        <row r="3705">
          <cell r="H3705" t="str">
            <v>330203005</v>
          </cell>
          <cell r="I3705" t="str">
            <v>颅内动静脉畸形切除术</v>
          </cell>
          <cell r="J3705" t="str">
            <v>医保</v>
          </cell>
          <cell r="K3705" t="str">
            <v>次</v>
          </cell>
          <cell r="L3705" t="str">
            <v>含血肿清除、小于4cm动静脉畸形切除。</v>
          </cell>
          <cell r="M3705" t="str">
            <v/>
          </cell>
        </row>
        <row r="3706">
          <cell r="H3706" t="str">
            <v>330203006</v>
          </cell>
          <cell r="I3706" t="str">
            <v>脑动脉瘤动静脉畸形切除术</v>
          </cell>
          <cell r="J3706" t="str">
            <v>医保</v>
          </cell>
          <cell r="K3706" t="str">
            <v>次</v>
          </cell>
          <cell r="L3706" t="str">
            <v>含动静脉畸形直径小于4cm、动脉瘤与动静脉畸形在同一部位。</v>
          </cell>
          <cell r="M3706" t="str">
            <v/>
          </cell>
        </row>
        <row r="3707">
          <cell r="H3707" t="str">
            <v>330203006-1</v>
          </cell>
          <cell r="I3707" t="str">
            <v>不同部位脑动脉瘤动静脉畸形切除术</v>
          </cell>
          <cell r="J3707" t="str">
            <v>医保</v>
          </cell>
          <cell r="K3707" t="str">
            <v>次</v>
          </cell>
          <cell r="L3707" t="str">
            <v>含动静脉畸形直径小于4cm、动脉瘤与动静脉畸形在不同部位。</v>
          </cell>
          <cell r="M3707" t="str">
            <v/>
          </cell>
        </row>
        <row r="3708">
          <cell r="H3708" t="str">
            <v>330203007</v>
          </cell>
          <cell r="I3708" t="str">
            <v>颈内动脉内膜剥脱术</v>
          </cell>
          <cell r="J3708" t="str">
            <v>医保</v>
          </cell>
          <cell r="K3708" t="str">
            <v>次</v>
          </cell>
          <cell r="L3708" t="str">
            <v>不含术中血流监测。</v>
          </cell>
          <cell r="M3708" t="str">
            <v/>
          </cell>
        </row>
        <row r="3709">
          <cell r="H3709" t="str">
            <v>330203008</v>
          </cell>
          <cell r="I3709" t="str">
            <v>椎动脉内膜剥脱术</v>
          </cell>
          <cell r="J3709" t="str">
            <v>医保</v>
          </cell>
          <cell r="K3709" t="str">
            <v>次</v>
          </cell>
          <cell r="L3709" t="str">
            <v/>
          </cell>
          <cell r="M3709" t="str">
            <v/>
          </cell>
        </row>
        <row r="3710">
          <cell r="H3710" t="str">
            <v>330203009</v>
          </cell>
          <cell r="I3710" t="str">
            <v>椎动脉减压术</v>
          </cell>
          <cell r="J3710" t="str">
            <v>医保</v>
          </cell>
          <cell r="K3710" t="str">
            <v>次</v>
          </cell>
          <cell r="L3710" t="str">
            <v/>
          </cell>
          <cell r="M3710" t="str">
            <v/>
          </cell>
        </row>
        <row r="3711">
          <cell r="H3711" t="str">
            <v>330203010</v>
          </cell>
          <cell r="I3711" t="str">
            <v>单侧颈动脉外膜剥脱术</v>
          </cell>
          <cell r="J3711" t="str">
            <v>医保</v>
          </cell>
          <cell r="K3711" t="str">
            <v>次</v>
          </cell>
          <cell r="L3711" t="str">
            <v/>
          </cell>
          <cell r="M3711" t="str">
            <v/>
          </cell>
        </row>
        <row r="3712">
          <cell r="H3712" t="str">
            <v>330203010-1/1</v>
          </cell>
          <cell r="I3712" t="str">
            <v>双侧颈动脉外膜剥脱术</v>
          </cell>
          <cell r="J3712" t="str">
            <v>医保</v>
          </cell>
          <cell r="K3712" t="str">
            <v>次</v>
          </cell>
          <cell r="L3712" t="str">
            <v/>
          </cell>
          <cell r="M3712" t="str">
            <v/>
          </cell>
        </row>
        <row r="3713">
          <cell r="H3713" t="str">
            <v>330203010-2</v>
          </cell>
          <cell r="I3713" t="str">
            <v>单侧颈总动脉外膜剥脱术</v>
          </cell>
          <cell r="J3713" t="str">
            <v>医保</v>
          </cell>
          <cell r="K3713" t="str">
            <v>次</v>
          </cell>
          <cell r="L3713" t="str">
            <v/>
          </cell>
          <cell r="M3713" t="str">
            <v/>
          </cell>
        </row>
        <row r="3714">
          <cell r="H3714" t="str">
            <v>330203010-2/1</v>
          </cell>
          <cell r="I3714" t="str">
            <v>双侧颈总动脉外膜剥脱术</v>
          </cell>
          <cell r="J3714" t="str">
            <v>医保</v>
          </cell>
          <cell r="K3714" t="str">
            <v>次</v>
          </cell>
          <cell r="L3714" t="str">
            <v/>
          </cell>
          <cell r="M3714" t="str">
            <v/>
          </cell>
        </row>
        <row r="3715">
          <cell r="H3715" t="str">
            <v>330203010-3</v>
          </cell>
          <cell r="I3715" t="str">
            <v>单侧颈内动脉外膜剥脱术</v>
          </cell>
          <cell r="J3715" t="str">
            <v>医保</v>
          </cell>
          <cell r="K3715" t="str">
            <v>次</v>
          </cell>
          <cell r="L3715" t="str">
            <v/>
          </cell>
          <cell r="M3715" t="str">
            <v/>
          </cell>
        </row>
        <row r="3716">
          <cell r="H3716" t="str">
            <v>330203010-3/1</v>
          </cell>
          <cell r="I3716" t="str">
            <v>双侧颈内动脉外膜剥脱术</v>
          </cell>
          <cell r="J3716" t="str">
            <v>医保</v>
          </cell>
          <cell r="K3716" t="str">
            <v>次</v>
          </cell>
          <cell r="L3716" t="str">
            <v/>
          </cell>
          <cell r="M3716" t="str">
            <v/>
          </cell>
        </row>
        <row r="3717">
          <cell r="H3717" t="str">
            <v>330203010-4</v>
          </cell>
          <cell r="I3717" t="str">
            <v>单侧颈外动脉外膜剥脱术</v>
          </cell>
          <cell r="J3717" t="str">
            <v>医保</v>
          </cell>
          <cell r="K3717" t="str">
            <v>次</v>
          </cell>
          <cell r="L3717" t="str">
            <v/>
          </cell>
          <cell r="M3717" t="str">
            <v/>
          </cell>
        </row>
        <row r="3718">
          <cell r="H3718" t="str">
            <v>330203010-4/1</v>
          </cell>
          <cell r="I3718" t="str">
            <v>双侧颈外动脉外膜剥脱术</v>
          </cell>
          <cell r="J3718" t="str">
            <v>医保</v>
          </cell>
          <cell r="K3718" t="str">
            <v>次</v>
          </cell>
          <cell r="L3718" t="str">
            <v/>
          </cell>
          <cell r="M3718" t="str">
            <v/>
          </cell>
        </row>
        <row r="3719">
          <cell r="H3719" t="str">
            <v>330203010-5</v>
          </cell>
          <cell r="I3719" t="str">
            <v>单侧迷走神经剥离术</v>
          </cell>
          <cell r="J3719" t="str">
            <v>医保</v>
          </cell>
          <cell r="K3719" t="str">
            <v>次</v>
          </cell>
          <cell r="L3719" t="str">
            <v/>
          </cell>
          <cell r="M3719" t="str">
            <v/>
          </cell>
        </row>
        <row r="3720">
          <cell r="H3720" t="str">
            <v>330203010-5/1</v>
          </cell>
          <cell r="I3720" t="str">
            <v>双侧迷走神经剥离术</v>
          </cell>
          <cell r="J3720" t="str">
            <v>医保</v>
          </cell>
          <cell r="K3720" t="str">
            <v>次</v>
          </cell>
          <cell r="L3720" t="str">
            <v/>
          </cell>
          <cell r="M3720" t="str">
            <v/>
          </cell>
        </row>
        <row r="3721">
          <cell r="H3721" t="str">
            <v>330203011</v>
          </cell>
          <cell r="I3721" t="str">
            <v>颈总动脉大脑中动脉吻合术</v>
          </cell>
          <cell r="J3721" t="str">
            <v>医保</v>
          </cell>
          <cell r="K3721" t="str">
            <v>次</v>
          </cell>
          <cell r="L3721" t="str">
            <v/>
          </cell>
          <cell r="M3721" t="str">
            <v/>
          </cell>
        </row>
        <row r="3722">
          <cell r="H3722" t="str">
            <v>330203011-1/1</v>
          </cell>
          <cell r="I3722" t="str">
            <v>取大隐静脉颈总动脉大脑中动脉吻合术</v>
          </cell>
          <cell r="J3722" t="str">
            <v>医保</v>
          </cell>
          <cell r="K3722" t="str">
            <v>次</v>
          </cell>
          <cell r="L3722" t="str">
            <v/>
          </cell>
          <cell r="M3722" t="str">
            <v/>
          </cell>
        </row>
        <row r="3723">
          <cell r="H3723" t="str">
            <v>330203011-2/1</v>
          </cell>
          <cell r="I3723" t="str">
            <v>取大隐静脉颞浅动脉-大脑中动脉吻合术</v>
          </cell>
          <cell r="J3723" t="str">
            <v>医保</v>
          </cell>
          <cell r="K3723" t="str">
            <v>次</v>
          </cell>
          <cell r="L3723" t="str">
            <v/>
          </cell>
          <cell r="M3723" t="str">
            <v/>
          </cell>
        </row>
        <row r="3724">
          <cell r="H3724" t="str">
            <v>330203012</v>
          </cell>
          <cell r="I3724" t="str">
            <v>颅外内动脉搭桥术</v>
          </cell>
          <cell r="J3724" t="str">
            <v>医保</v>
          </cell>
          <cell r="K3724" t="str">
            <v>次</v>
          </cell>
          <cell r="L3724" t="str">
            <v/>
          </cell>
          <cell r="M3724" t="str">
            <v/>
          </cell>
        </row>
        <row r="3725">
          <cell r="H3725" t="str">
            <v>330203013</v>
          </cell>
          <cell r="I3725" t="str">
            <v>颞肌颞浅动脉贴敷术</v>
          </cell>
          <cell r="J3725" t="str">
            <v>医保</v>
          </cell>
          <cell r="K3725" t="str">
            <v>次</v>
          </cell>
          <cell r="L3725" t="str">
            <v>含血管吻合术。</v>
          </cell>
          <cell r="M3725" t="str">
            <v/>
          </cell>
        </row>
        <row r="3726">
          <cell r="H3726" t="str">
            <v>330203014</v>
          </cell>
          <cell r="I3726" t="str">
            <v>颈动脉结扎术</v>
          </cell>
          <cell r="J3726" t="str">
            <v>医保</v>
          </cell>
          <cell r="K3726" t="str">
            <v>次</v>
          </cell>
          <cell r="L3726" t="str">
            <v/>
          </cell>
          <cell r="M3726" t="str">
            <v>结扎夹</v>
          </cell>
        </row>
        <row r="3727">
          <cell r="H3727" t="str">
            <v>330203014-1</v>
          </cell>
          <cell r="I3727" t="str">
            <v>颈静脉结扎术</v>
          </cell>
          <cell r="J3727" t="str">
            <v>医保</v>
          </cell>
          <cell r="K3727" t="str">
            <v>次</v>
          </cell>
          <cell r="L3727" t="str">
            <v/>
          </cell>
          <cell r="M3727" t="str">
            <v>结扎夹</v>
          </cell>
        </row>
        <row r="3728">
          <cell r="H3728" t="str">
            <v>330203015</v>
          </cell>
          <cell r="I3728" t="str">
            <v>颅内血管重建术</v>
          </cell>
          <cell r="J3728" t="str">
            <v>医保</v>
          </cell>
          <cell r="K3728" t="str">
            <v>次</v>
          </cell>
          <cell r="L3728" t="str">
            <v/>
          </cell>
          <cell r="M3728" t="str">
            <v/>
          </cell>
        </row>
        <row r="3729">
          <cell r="H3729" t="str">
            <v>330204001</v>
          </cell>
          <cell r="I3729" t="str">
            <v>脊髓和神经根粘连松解术</v>
          </cell>
          <cell r="J3729" t="str">
            <v>医保</v>
          </cell>
          <cell r="K3729" t="str">
            <v>次</v>
          </cell>
          <cell r="L3729" t="str">
            <v/>
          </cell>
          <cell r="M3729" t="str">
            <v/>
          </cell>
        </row>
        <row r="3730">
          <cell r="H3730" t="str">
            <v>330204002</v>
          </cell>
          <cell r="I3730" t="str">
            <v>脊髓空洞症内引流术</v>
          </cell>
          <cell r="J3730" t="str">
            <v>医保</v>
          </cell>
          <cell r="K3730" t="str">
            <v>次</v>
          </cell>
          <cell r="L3730" t="str">
            <v/>
          </cell>
          <cell r="M3730" t="str">
            <v>分流管</v>
          </cell>
        </row>
        <row r="3731">
          <cell r="H3731" t="str">
            <v>330204003</v>
          </cell>
          <cell r="I3731" t="str">
            <v>脊髓丘脑束切断术</v>
          </cell>
          <cell r="J3731" t="str">
            <v>医保</v>
          </cell>
          <cell r="K3731" t="str">
            <v>次</v>
          </cell>
          <cell r="L3731" t="str">
            <v/>
          </cell>
          <cell r="M3731" t="str">
            <v/>
          </cell>
        </row>
        <row r="3732">
          <cell r="H3732" t="str">
            <v>330204004</v>
          </cell>
          <cell r="I3732" t="str">
            <v>脊髓栓系综合症手术</v>
          </cell>
          <cell r="J3732" t="str">
            <v>医保</v>
          </cell>
          <cell r="K3732" t="str">
            <v>次</v>
          </cell>
          <cell r="L3732" t="str">
            <v/>
          </cell>
          <cell r="M3732" t="str">
            <v/>
          </cell>
        </row>
        <row r="3733">
          <cell r="H3733" t="str">
            <v>330204005</v>
          </cell>
          <cell r="I3733" t="str">
            <v>脊髓前连合切断术</v>
          </cell>
          <cell r="J3733" t="str">
            <v>医保</v>
          </cell>
          <cell r="K3733" t="str">
            <v>次</v>
          </cell>
          <cell r="L3733" t="str">
            <v>不含电生理监测。</v>
          </cell>
          <cell r="M3733" t="str">
            <v/>
          </cell>
        </row>
        <row r="3734">
          <cell r="H3734" t="str">
            <v>330204006</v>
          </cell>
          <cell r="I3734" t="str">
            <v>椎管内脓肿切开引流术</v>
          </cell>
          <cell r="J3734" t="str">
            <v>医保</v>
          </cell>
          <cell r="K3734" t="str">
            <v>次</v>
          </cell>
          <cell r="L3734" t="str">
            <v/>
          </cell>
          <cell r="M3734" t="str">
            <v/>
          </cell>
        </row>
        <row r="3735">
          <cell r="H3735" t="str">
            <v>330204006-1</v>
          </cell>
          <cell r="I3735" t="str">
            <v>硬膜下脓肿切开引流术</v>
          </cell>
          <cell r="J3735" t="str">
            <v>医保</v>
          </cell>
          <cell r="K3735" t="str">
            <v>次</v>
          </cell>
          <cell r="L3735" t="str">
            <v/>
          </cell>
          <cell r="M3735" t="str">
            <v/>
          </cell>
        </row>
        <row r="3736">
          <cell r="H3736" t="str">
            <v>330204007</v>
          </cell>
          <cell r="I3736" t="str">
            <v>脊髓内病变切除术</v>
          </cell>
          <cell r="J3736" t="str">
            <v>医保</v>
          </cell>
          <cell r="K3736" t="str">
            <v>次</v>
          </cell>
          <cell r="L3736" t="str">
            <v/>
          </cell>
          <cell r="M3736" t="str">
            <v/>
          </cell>
        </row>
        <row r="3737">
          <cell r="H3737" t="str">
            <v>330204007-1</v>
          </cell>
          <cell r="I3737" t="str">
            <v>脊髓内肿瘤切除术(肿瘤长度≤5cm)</v>
          </cell>
          <cell r="J3737" t="str">
            <v>医保</v>
          </cell>
          <cell r="K3737" t="str">
            <v>次</v>
          </cell>
          <cell r="L3737" t="str">
            <v/>
          </cell>
          <cell r="M3737" t="str">
            <v/>
          </cell>
        </row>
        <row r="3738">
          <cell r="H3738" t="str">
            <v>330204007-2</v>
          </cell>
          <cell r="I3738" t="str">
            <v>脊髓内肿瘤切除术(肿瘤长度&gt;5cm)</v>
          </cell>
          <cell r="J3738" t="str">
            <v>医保</v>
          </cell>
          <cell r="K3738" t="str">
            <v>次</v>
          </cell>
          <cell r="L3738" t="str">
            <v/>
          </cell>
          <cell r="M3738" t="str">
            <v/>
          </cell>
        </row>
        <row r="3739">
          <cell r="H3739" t="str">
            <v>330204007-3</v>
          </cell>
          <cell r="I3739" t="str">
            <v>脊髓内血肿清除术</v>
          </cell>
          <cell r="J3739" t="str">
            <v>医保</v>
          </cell>
          <cell r="K3739" t="str">
            <v>次</v>
          </cell>
          <cell r="L3739" t="str">
            <v/>
          </cell>
          <cell r="M3739" t="str">
            <v/>
          </cell>
        </row>
        <row r="3740">
          <cell r="H3740" t="str">
            <v>330204008</v>
          </cell>
          <cell r="I3740" t="str">
            <v>脊髓硬膜外病变切除术</v>
          </cell>
          <cell r="J3740" t="str">
            <v>医保</v>
          </cell>
          <cell r="K3740" t="str">
            <v>次</v>
          </cell>
          <cell r="L3740" t="str">
            <v>不含硬脊膜下、脊髓内肿瘤。</v>
          </cell>
          <cell r="M3740" t="str">
            <v/>
          </cell>
        </row>
        <row r="3741">
          <cell r="H3741" t="str">
            <v>330204008-1</v>
          </cell>
          <cell r="I3741" t="str">
            <v>脊髓硬脊膜外肿瘤切除术</v>
          </cell>
          <cell r="J3741" t="str">
            <v>医保</v>
          </cell>
          <cell r="K3741" t="str">
            <v>次</v>
          </cell>
          <cell r="L3741" t="str">
            <v/>
          </cell>
          <cell r="M3741" t="str">
            <v/>
          </cell>
        </row>
        <row r="3742">
          <cell r="H3742" t="str">
            <v>330204008-2</v>
          </cell>
          <cell r="I3742" t="str">
            <v>脊髓硬膜外血肿切除术</v>
          </cell>
          <cell r="J3742" t="str">
            <v>医保</v>
          </cell>
          <cell r="K3742" t="str">
            <v>次</v>
          </cell>
          <cell r="L3742" t="str">
            <v/>
          </cell>
          <cell r="M3742" t="str">
            <v/>
          </cell>
        </row>
        <row r="3743">
          <cell r="H3743" t="str">
            <v>330204008-3</v>
          </cell>
          <cell r="I3743" t="str">
            <v>脊髓硬膜外结核瘤切除术</v>
          </cell>
          <cell r="J3743" t="str">
            <v>医保</v>
          </cell>
          <cell r="K3743" t="str">
            <v>次</v>
          </cell>
          <cell r="L3743" t="str">
            <v/>
          </cell>
          <cell r="M3743" t="str">
            <v/>
          </cell>
        </row>
        <row r="3744">
          <cell r="H3744" t="str">
            <v>330204008-4</v>
          </cell>
          <cell r="I3744" t="str">
            <v>脊髓硬膜外转移瘤切除术</v>
          </cell>
          <cell r="J3744" t="str">
            <v>医保</v>
          </cell>
          <cell r="K3744" t="str">
            <v>次</v>
          </cell>
          <cell r="L3744" t="str">
            <v/>
          </cell>
          <cell r="M3744" t="str">
            <v/>
          </cell>
        </row>
        <row r="3745">
          <cell r="H3745" t="str">
            <v>330204008-5</v>
          </cell>
          <cell r="I3745" t="str">
            <v>脊髓硬膜外黄韧带增厚切除术</v>
          </cell>
          <cell r="J3745" t="str">
            <v>医保</v>
          </cell>
          <cell r="K3745" t="str">
            <v>次</v>
          </cell>
          <cell r="L3745" t="str">
            <v/>
          </cell>
          <cell r="M3745" t="str">
            <v/>
          </cell>
        </row>
        <row r="3746">
          <cell r="H3746" t="str">
            <v>330204008-6</v>
          </cell>
          <cell r="I3746" t="str">
            <v>脊髓硬膜外椎间盘突出切除术</v>
          </cell>
          <cell r="J3746" t="str">
            <v>医保</v>
          </cell>
          <cell r="K3746" t="str">
            <v>次</v>
          </cell>
          <cell r="L3746" t="str">
            <v/>
          </cell>
          <cell r="M3746" t="str">
            <v/>
          </cell>
        </row>
        <row r="3747">
          <cell r="H3747" t="str">
            <v>330204009</v>
          </cell>
          <cell r="I3747" t="str">
            <v>髓外硬脊膜下病变切除术</v>
          </cell>
          <cell r="J3747" t="str">
            <v>医保</v>
          </cell>
          <cell r="K3747" t="str">
            <v>次</v>
          </cell>
          <cell r="L3747" t="str">
            <v>不含脊髓内肿瘤。</v>
          </cell>
          <cell r="M3747" t="str">
            <v/>
          </cell>
        </row>
        <row r="3748">
          <cell r="H3748" t="str">
            <v>330204009-1</v>
          </cell>
          <cell r="I3748" t="str">
            <v>髓外硬脊膜下肿瘤切除术(肿瘤长度≤5cm)</v>
          </cell>
          <cell r="J3748" t="str">
            <v>医保</v>
          </cell>
          <cell r="K3748" t="str">
            <v>次</v>
          </cell>
          <cell r="L3748" t="str">
            <v/>
          </cell>
          <cell r="M3748" t="str">
            <v/>
          </cell>
        </row>
        <row r="3749">
          <cell r="H3749" t="str">
            <v>330204010</v>
          </cell>
          <cell r="I3749" t="str">
            <v>脊髓外露修补术</v>
          </cell>
          <cell r="J3749" t="str">
            <v>医保</v>
          </cell>
          <cell r="K3749" t="str">
            <v>次</v>
          </cell>
          <cell r="L3749" t="str">
            <v/>
          </cell>
          <cell r="M3749" t="str">
            <v/>
          </cell>
        </row>
        <row r="3750">
          <cell r="H3750" t="str">
            <v>330204011</v>
          </cell>
          <cell r="I3750" t="str">
            <v>脊髓动静脉畸形切除术</v>
          </cell>
          <cell r="J3750" t="str">
            <v>医保</v>
          </cell>
          <cell r="K3750" t="str">
            <v>次</v>
          </cell>
          <cell r="L3750" t="str">
            <v/>
          </cell>
          <cell r="M3750" t="str">
            <v>动脉瘤夹及显微银夹</v>
          </cell>
        </row>
        <row r="3751">
          <cell r="H3751" t="str">
            <v>330204012</v>
          </cell>
          <cell r="I3751" t="str">
            <v>脊髓蛛网膜下腔腹腔分流术</v>
          </cell>
          <cell r="J3751" t="str">
            <v>医保</v>
          </cell>
          <cell r="K3751" t="str">
            <v>次</v>
          </cell>
          <cell r="L3751" t="str">
            <v/>
          </cell>
          <cell r="M3751" t="str">
            <v/>
          </cell>
        </row>
        <row r="3752">
          <cell r="H3752" t="str">
            <v>330204013</v>
          </cell>
          <cell r="I3752" t="str">
            <v>脊髓蛛网膜下腔输尿管分流术</v>
          </cell>
          <cell r="J3752" t="str">
            <v>医保</v>
          </cell>
          <cell r="K3752" t="str">
            <v>次</v>
          </cell>
          <cell r="L3752" t="str">
            <v/>
          </cell>
          <cell r="M3752" t="str">
            <v/>
          </cell>
        </row>
        <row r="3753">
          <cell r="H3753" t="str">
            <v>330204014</v>
          </cell>
          <cell r="I3753" t="str">
            <v>选择性脊神经后根切断术(SPR)</v>
          </cell>
          <cell r="J3753" t="str">
            <v>医保</v>
          </cell>
          <cell r="K3753" t="str">
            <v>次</v>
          </cell>
          <cell r="L3753" t="str">
            <v/>
          </cell>
          <cell r="M3753" t="str">
            <v/>
          </cell>
        </row>
        <row r="3754">
          <cell r="H3754" t="str">
            <v>330204015</v>
          </cell>
          <cell r="I3754" t="str">
            <v>胸腰交感神经节切断术</v>
          </cell>
          <cell r="J3754" t="str">
            <v>医保</v>
          </cell>
          <cell r="K3754" t="str">
            <v>次</v>
          </cell>
          <cell r="L3754" t="str">
            <v>含切除多个神经节。</v>
          </cell>
          <cell r="M3754" t="str">
            <v/>
          </cell>
        </row>
        <row r="3755">
          <cell r="H3755" t="str">
            <v>330204016</v>
          </cell>
          <cell r="I3755" t="str">
            <v>经胸腔镜交感神经链切除术</v>
          </cell>
          <cell r="J3755" t="str">
            <v>医保</v>
          </cell>
          <cell r="K3755" t="str">
            <v>次</v>
          </cell>
          <cell r="L3755" t="str">
            <v/>
          </cell>
          <cell r="M3755" t="str">
            <v/>
          </cell>
        </row>
        <row r="3756">
          <cell r="H3756" t="str">
            <v>330204017</v>
          </cell>
          <cell r="I3756" t="str">
            <v>腰骶部潜毛窦切除术</v>
          </cell>
          <cell r="J3756" t="str">
            <v>医保</v>
          </cell>
          <cell r="K3756" t="str">
            <v>次</v>
          </cell>
          <cell r="L3756" t="str">
            <v/>
          </cell>
          <cell r="M3756" t="str">
            <v/>
          </cell>
        </row>
        <row r="3757">
          <cell r="H3757" t="str">
            <v>330204018</v>
          </cell>
          <cell r="I3757" t="str">
            <v>经皮穿刺骶神经囊肿治疗术</v>
          </cell>
          <cell r="J3757" t="str">
            <v>医保</v>
          </cell>
          <cell r="K3757" t="str">
            <v>次</v>
          </cell>
          <cell r="L3757" t="str">
            <v/>
          </cell>
          <cell r="M3757" t="str">
            <v/>
          </cell>
        </row>
        <row r="3758">
          <cell r="H3758" t="str">
            <v>330204019</v>
          </cell>
          <cell r="I3758" t="str">
            <v>马尾神经吻合术</v>
          </cell>
          <cell r="J3758" t="str">
            <v>医保</v>
          </cell>
          <cell r="K3758" t="str">
            <v>次</v>
          </cell>
          <cell r="L3758" t="str">
            <v/>
          </cell>
          <cell r="M3758" t="str">
            <v/>
          </cell>
        </row>
        <row r="3759">
          <cell r="H3759" t="str">
            <v>330204020</v>
          </cell>
          <cell r="I3759" t="str">
            <v>脑脊液置换术</v>
          </cell>
          <cell r="J3759" t="str">
            <v>医保</v>
          </cell>
          <cell r="K3759" t="str">
            <v>次</v>
          </cell>
          <cell r="L3759" t="str">
            <v/>
          </cell>
          <cell r="M3759" t="str">
            <v/>
          </cell>
        </row>
        <row r="3760">
          <cell r="H3760" t="str">
            <v>330204021</v>
          </cell>
          <cell r="I3760" t="str">
            <v>欧玛亚(Omaya)管置入术</v>
          </cell>
          <cell r="J3760" t="str">
            <v>医保</v>
          </cell>
          <cell r="K3760" t="str">
            <v>次</v>
          </cell>
          <cell r="L3760" t="str">
            <v/>
          </cell>
          <cell r="M3760" t="str">
            <v/>
          </cell>
        </row>
        <row r="3761">
          <cell r="H3761" t="str">
            <v>330204022S</v>
          </cell>
          <cell r="I3761" t="str">
            <v>硬脊膜动静脉瘘切除术</v>
          </cell>
          <cell r="J3761" t="str">
            <v>医保</v>
          </cell>
          <cell r="K3761" t="str">
            <v>次</v>
          </cell>
          <cell r="L3761" t="str">
            <v/>
          </cell>
          <cell r="M3761" t="str">
            <v/>
          </cell>
        </row>
        <row r="3762">
          <cell r="H3762" t="str">
            <v>330204023S</v>
          </cell>
          <cell r="I3762" t="str">
            <v>脊髓动静脉瘘切除术</v>
          </cell>
          <cell r="J3762" t="str">
            <v>医保</v>
          </cell>
          <cell r="K3762" t="str">
            <v>次</v>
          </cell>
          <cell r="L3762" t="str">
            <v/>
          </cell>
          <cell r="M3762" t="str">
            <v/>
          </cell>
        </row>
        <row r="3763">
          <cell r="H3763" t="str">
            <v>330300001</v>
          </cell>
          <cell r="I3763" t="str">
            <v>垂体细胞移植术</v>
          </cell>
          <cell r="J3763" t="str">
            <v>自费</v>
          </cell>
          <cell r="K3763" t="str">
            <v>次</v>
          </cell>
          <cell r="L3763" t="str">
            <v>含细胞制备。</v>
          </cell>
          <cell r="M3763" t="str">
            <v>供体</v>
          </cell>
        </row>
        <row r="3764">
          <cell r="H3764" t="str">
            <v>330300002</v>
          </cell>
          <cell r="I3764" t="str">
            <v>甲状旁腺腺瘤切除术</v>
          </cell>
          <cell r="J3764" t="str">
            <v>医保</v>
          </cell>
          <cell r="K3764" t="str">
            <v>次</v>
          </cell>
          <cell r="L3764" t="str">
            <v/>
          </cell>
          <cell r="M3764" t="str">
            <v/>
          </cell>
        </row>
        <row r="3765">
          <cell r="H3765" t="str">
            <v>330300003</v>
          </cell>
          <cell r="I3765" t="str">
            <v>甲状旁腺大部切除术</v>
          </cell>
          <cell r="J3765" t="str">
            <v>医保</v>
          </cell>
          <cell r="K3765" t="str">
            <v>次</v>
          </cell>
          <cell r="L3765" t="str">
            <v/>
          </cell>
          <cell r="M3765" t="str">
            <v/>
          </cell>
        </row>
        <row r="3766">
          <cell r="H3766" t="str">
            <v>330300003-1</v>
          </cell>
          <cell r="I3766" t="str">
            <v>甲状旁腺全部切除术</v>
          </cell>
          <cell r="J3766" t="str">
            <v>医保</v>
          </cell>
          <cell r="K3766" t="str">
            <v>次</v>
          </cell>
          <cell r="L3766" t="str">
            <v/>
          </cell>
          <cell r="M3766" t="str">
            <v/>
          </cell>
        </row>
        <row r="3767">
          <cell r="H3767" t="str">
            <v>330300004</v>
          </cell>
          <cell r="I3767" t="str">
            <v>甲状旁腺移植术</v>
          </cell>
          <cell r="J3767" t="str">
            <v>医保</v>
          </cell>
          <cell r="K3767" t="str">
            <v>次</v>
          </cell>
          <cell r="L3767" t="str">
            <v>自体。</v>
          </cell>
          <cell r="M3767" t="str">
            <v>供体</v>
          </cell>
        </row>
        <row r="3768">
          <cell r="H3768" t="str">
            <v>330300005</v>
          </cell>
          <cell r="I3768" t="str">
            <v>甲状旁腺细胞移植术</v>
          </cell>
          <cell r="J3768" t="str">
            <v>自费</v>
          </cell>
          <cell r="K3768" t="str">
            <v>次</v>
          </cell>
          <cell r="L3768" t="str">
            <v>含细胞制备。</v>
          </cell>
          <cell r="M3768" t="str">
            <v>供体</v>
          </cell>
        </row>
        <row r="3769">
          <cell r="H3769" t="str">
            <v>330300006</v>
          </cell>
          <cell r="I3769" t="str">
            <v>甲状旁腺癌根治术</v>
          </cell>
          <cell r="J3769" t="str">
            <v>医保</v>
          </cell>
          <cell r="K3769" t="str">
            <v>次</v>
          </cell>
          <cell r="L3769" t="str">
            <v/>
          </cell>
          <cell r="M3769" t="str">
            <v/>
          </cell>
        </row>
        <row r="3770">
          <cell r="H3770" t="str">
            <v>330300007</v>
          </cell>
          <cell r="I3770" t="str">
            <v>甲状腺穿刺活检术</v>
          </cell>
          <cell r="J3770" t="str">
            <v>医保</v>
          </cell>
          <cell r="K3770" t="str">
            <v>次</v>
          </cell>
          <cell r="L3770" t="str">
            <v>含注射、抽液；不含B超引导。</v>
          </cell>
          <cell r="M3770" t="str">
            <v/>
          </cell>
        </row>
        <row r="3771">
          <cell r="H3771" t="str">
            <v>330300008</v>
          </cell>
          <cell r="I3771" t="str">
            <v>甲状腺部分切除术</v>
          </cell>
          <cell r="J3771" t="str">
            <v>医保</v>
          </cell>
          <cell r="K3771" t="str">
            <v>单侧</v>
          </cell>
          <cell r="L3771" t="str">
            <v/>
          </cell>
          <cell r="M3771" t="str">
            <v/>
          </cell>
        </row>
        <row r="3772">
          <cell r="H3772" t="str">
            <v>330300008-1</v>
          </cell>
          <cell r="I3772" t="str">
            <v>甲状腺腺瘤切除术</v>
          </cell>
          <cell r="J3772" t="str">
            <v>医保</v>
          </cell>
          <cell r="K3772" t="str">
            <v>单侧</v>
          </cell>
          <cell r="L3772" t="str">
            <v/>
          </cell>
          <cell r="M3772" t="str">
            <v/>
          </cell>
        </row>
        <row r="3773">
          <cell r="H3773" t="str">
            <v>330300008-2</v>
          </cell>
          <cell r="I3773" t="str">
            <v>甲状腺囊肿切除术</v>
          </cell>
          <cell r="J3773" t="str">
            <v>医保</v>
          </cell>
          <cell r="K3773" t="str">
            <v>单侧</v>
          </cell>
          <cell r="L3773" t="str">
            <v/>
          </cell>
          <cell r="M3773" t="str">
            <v/>
          </cell>
        </row>
        <row r="3774">
          <cell r="H3774" t="str">
            <v>330300011</v>
          </cell>
          <cell r="I3774" t="str">
            <v>甲状腺癌根治术</v>
          </cell>
          <cell r="J3774" t="str">
            <v>医保</v>
          </cell>
          <cell r="K3774" t="str">
            <v>单侧</v>
          </cell>
          <cell r="L3774" t="str">
            <v>指单侧甲状腺腺叶切除+峡部切除+单侧淋巴清扫。</v>
          </cell>
          <cell r="M3774" t="str">
            <v/>
          </cell>
        </row>
        <row r="3775">
          <cell r="H3775" t="str">
            <v>330300012</v>
          </cell>
          <cell r="I3775" t="str">
            <v>甲状腺癌扩大根治术</v>
          </cell>
          <cell r="J3775" t="str">
            <v>医保</v>
          </cell>
          <cell r="K3775" t="str">
            <v>单侧</v>
          </cell>
          <cell r="L3775" t="str">
            <v>含甲状腺癌切除、同侧淋巴结清扫、所累及颈其他结构切除。</v>
          </cell>
          <cell r="M3775" t="str">
            <v/>
          </cell>
        </row>
        <row r="3776">
          <cell r="H3776" t="str">
            <v>330300013</v>
          </cell>
          <cell r="I3776" t="str">
            <v>甲状腺癌根治术联合胸骨劈开上纵隔清扫术</v>
          </cell>
          <cell r="J3776" t="str">
            <v>医保</v>
          </cell>
          <cell r="K3776" t="str">
            <v>次</v>
          </cell>
          <cell r="L3776" t="str">
            <v/>
          </cell>
          <cell r="M3776" t="str">
            <v/>
          </cell>
        </row>
        <row r="3777">
          <cell r="H3777" t="str">
            <v>330300014</v>
          </cell>
          <cell r="I3777" t="str">
            <v>甲状腺细胞移植术</v>
          </cell>
          <cell r="J3777" t="str">
            <v>自费</v>
          </cell>
          <cell r="K3777" t="str">
            <v>次</v>
          </cell>
          <cell r="L3777" t="str">
            <v>含细胞制备。</v>
          </cell>
          <cell r="M3777" t="str">
            <v>供体</v>
          </cell>
        </row>
        <row r="3778">
          <cell r="H3778" t="str">
            <v>330300015</v>
          </cell>
          <cell r="I3778" t="str">
            <v>甲状舌管瘘切除术</v>
          </cell>
          <cell r="J3778" t="str">
            <v>医保</v>
          </cell>
          <cell r="K3778" t="str">
            <v>次</v>
          </cell>
          <cell r="L3778" t="str">
            <v/>
          </cell>
          <cell r="M3778" t="str">
            <v/>
          </cell>
        </row>
        <row r="3779">
          <cell r="H3779" t="str">
            <v>330300015-1</v>
          </cell>
          <cell r="I3779" t="str">
            <v>甲状舌管囊肿切除术</v>
          </cell>
          <cell r="J3779" t="str">
            <v>医保</v>
          </cell>
          <cell r="K3779" t="str">
            <v>次</v>
          </cell>
          <cell r="L3779" t="str">
            <v/>
          </cell>
          <cell r="M3779" t="str">
            <v/>
          </cell>
        </row>
        <row r="3780">
          <cell r="H3780" t="str">
            <v>330300017</v>
          </cell>
          <cell r="I3780" t="str">
            <v>喉返神经探查术</v>
          </cell>
          <cell r="J3780" t="str">
            <v>医保</v>
          </cell>
          <cell r="K3780" t="str">
            <v>次</v>
          </cell>
          <cell r="L3780" t="str">
            <v/>
          </cell>
          <cell r="M3780" t="str">
            <v/>
          </cell>
        </row>
        <row r="3781">
          <cell r="H3781" t="str">
            <v>330300017-1</v>
          </cell>
          <cell r="I3781" t="str">
            <v>喉返神经吻合术</v>
          </cell>
          <cell r="J3781" t="str">
            <v>医保</v>
          </cell>
          <cell r="K3781" t="str">
            <v>次</v>
          </cell>
          <cell r="L3781" t="str">
            <v>含探查、吻合。</v>
          </cell>
          <cell r="M3781" t="str">
            <v/>
          </cell>
        </row>
        <row r="3782">
          <cell r="H3782" t="str">
            <v>330300017-2</v>
          </cell>
          <cell r="I3782" t="str">
            <v>喉返神经移植术</v>
          </cell>
          <cell r="J3782" t="str">
            <v>医保</v>
          </cell>
          <cell r="K3782" t="str">
            <v>次</v>
          </cell>
          <cell r="L3782" t="str">
            <v>含探查、吻合。</v>
          </cell>
          <cell r="M3782" t="str">
            <v/>
          </cell>
        </row>
        <row r="3783">
          <cell r="H3783" t="str">
            <v>330300018</v>
          </cell>
          <cell r="I3783" t="str">
            <v>胸腺切除术</v>
          </cell>
          <cell r="J3783" t="str">
            <v>医保</v>
          </cell>
          <cell r="K3783" t="str">
            <v>次</v>
          </cell>
          <cell r="L3783" t="str">
            <v/>
          </cell>
          <cell r="M3783" t="str">
            <v/>
          </cell>
        </row>
        <row r="3784">
          <cell r="H3784" t="str">
            <v>330300018-1</v>
          </cell>
          <cell r="I3784" t="str">
            <v>胸腺肿瘤切除术</v>
          </cell>
          <cell r="J3784" t="str">
            <v>医保</v>
          </cell>
          <cell r="K3784" t="str">
            <v>次</v>
          </cell>
          <cell r="L3784" t="str">
            <v/>
          </cell>
          <cell r="M3784" t="str">
            <v/>
          </cell>
        </row>
        <row r="3785">
          <cell r="H3785" t="str">
            <v>330300018-2</v>
          </cell>
          <cell r="I3785" t="str">
            <v>胸腺扩大切除术</v>
          </cell>
          <cell r="J3785" t="str">
            <v>医保</v>
          </cell>
          <cell r="K3785" t="str">
            <v>次</v>
          </cell>
          <cell r="L3785" t="str">
            <v/>
          </cell>
          <cell r="M3785" t="str">
            <v/>
          </cell>
        </row>
        <row r="3786">
          <cell r="H3786" t="str">
            <v>330300019</v>
          </cell>
          <cell r="I3786" t="str">
            <v>胸腺移植术</v>
          </cell>
          <cell r="J3786" t="str">
            <v>自费</v>
          </cell>
          <cell r="K3786" t="str">
            <v>次</v>
          </cell>
          <cell r="L3786" t="str">
            <v>指原位或异位移植。</v>
          </cell>
          <cell r="M3786" t="str">
            <v>供体</v>
          </cell>
        </row>
        <row r="3787">
          <cell r="H3787" t="str">
            <v>330300020</v>
          </cell>
          <cell r="I3787" t="str">
            <v>胸腺细胞移植术</v>
          </cell>
          <cell r="J3787" t="str">
            <v>自费</v>
          </cell>
          <cell r="K3787" t="str">
            <v>次</v>
          </cell>
          <cell r="L3787" t="str">
            <v>含细胞制备。</v>
          </cell>
          <cell r="M3787" t="str">
            <v>供体</v>
          </cell>
        </row>
        <row r="3788">
          <cell r="H3788" t="str">
            <v>330300021</v>
          </cell>
          <cell r="I3788" t="str">
            <v>肾上腺切除术</v>
          </cell>
          <cell r="J3788" t="str">
            <v>医保</v>
          </cell>
          <cell r="K3788" t="str">
            <v>单侧</v>
          </cell>
          <cell r="L3788" t="str">
            <v>含腺瘤切除。</v>
          </cell>
          <cell r="M3788" t="str">
            <v/>
          </cell>
        </row>
        <row r="3789">
          <cell r="H3789" t="str">
            <v>330300021-1</v>
          </cell>
          <cell r="I3789" t="str">
            <v>肾上腺全切除术</v>
          </cell>
          <cell r="J3789" t="str">
            <v>医保</v>
          </cell>
          <cell r="K3789" t="str">
            <v>单侧</v>
          </cell>
          <cell r="L3789" t="str">
            <v/>
          </cell>
          <cell r="M3789" t="str">
            <v/>
          </cell>
        </row>
        <row r="3790">
          <cell r="H3790" t="str">
            <v>330300021-2</v>
          </cell>
          <cell r="I3790" t="str">
            <v>肾上腺部分切除术</v>
          </cell>
          <cell r="J3790" t="str">
            <v>医保</v>
          </cell>
          <cell r="K3790" t="str">
            <v>单侧</v>
          </cell>
          <cell r="L3790" t="str">
            <v/>
          </cell>
          <cell r="M3790" t="str">
            <v/>
          </cell>
        </row>
        <row r="3791">
          <cell r="H3791" t="str">
            <v>330300021-3</v>
          </cell>
          <cell r="I3791" t="str">
            <v>肾上腺转移瘤切除术</v>
          </cell>
          <cell r="J3791" t="str">
            <v>医保</v>
          </cell>
          <cell r="K3791" t="str">
            <v>单侧</v>
          </cell>
          <cell r="L3791" t="str">
            <v/>
          </cell>
          <cell r="M3791" t="str">
            <v/>
          </cell>
        </row>
        <row r="3792">
          <cell r="H3792" t="str">
            <v>330300022</v>
          </cell>
          <cell r="I3792" t="str">
            <v>肾上腺嗜铬细胞瘤切除术</v>
          </cell>
          <cell r="J3792" t="str">
            <v>医保</v>
          </cell>
          <cell r="K3792" t="str">
            <v>单侧</v>
          </cell>
          <cell r="L3792" t="str">
            <v/>
          </cell>
          <cell r="M3792" t="str">
            <v/>
          </cell>
        </row>
        <row r="3793">
          <cell r="H3793" t="str">
            <v>330300022-1</v>
          </cell>
          <cell r="I3793" t="str">
            <v>肾上腺癌根治术</v>
          </cell>
          <cell r="J3793" t="str">
            <v>医保</v>
          </cell>
          <cell r="K3793" t="str">
            <v>单侧</v>
          </cell>
          <cell r="L3793" t="str">
            <v/>
          </cell>
          <cell r="M3793" t="str">
            <v/>
          </cell>
        </row>
        <row r="3794">
          <cell r="H3794" t="str">
            <v>330300023</v>
          </cell>
          <cell r="I3794" t="str">
            <v>恶性嗜铬细胞瘤根治术</v>
          </cell>
          <cell r="J3794" t="str">
            <v>医保</v>
          </cell>
          <cell r="K3794" t="str">
            <v>次</v>
          </cell>
          <cell r="L3794" t="str">
            <v/>
          </cell>
          <cell r="M3794" t="str">
            <v/>
          </cell>
        </row>
        <row r="3795">
          <cell r="H3795" t="str">
            <v>330300023-1</v>
          </cell>
          <cell r="I3795" t="str">
            <v>异位嗜铬细胞瘤根治术</v>
          </cell>
          <cell r="J3795" t="str">
            <v>医保</v>
          </cell>
          <cell r="K3795" t="str">
            <v>次</v>
          </cell>
          <cell r="L3795" t="str">
            <v/>
          </cell>
          <cell r="M3795" t="str">
            <v/>
          </cell>
        </row>
        <row r="3796">
          <cell r="H3796" t="str">
            <v>330300024</v>
          </cell>
          <cell r="I3796" t="str">
            <v>微囊化牛肾上腺嗜铬细胞(BCC)移植术</v>
          </cell>
          <cell r="J3796" t="str">
            <v>自费</v>
          </cell>
          <cell r="K3796" t="str">
            <v>次</v>
          </cell>
          <cell r="L3796" t="str">
            <v/>
          </cell>
          <cell r="M3796" t="str">
            <v>供体</v>
          </cell>
        </row>
        <row r="3797">
          <cell r="H3797" t="str">
            <v>330300025</v>
          </cell>
          <cell r="I3797" t="str">
            <v>肾上腺移植术</v>
          </cell>
          <cell r="J3797" t="str">
            <v>医保</v>
          </cell>
          <cell r="K3797" t="str">
            <v>次</v>
          </cell>
          <cell r="L3797" t="str">
            <v>自体。</v>
          </cell>
          <cell r="M3797" t="str">
            <v>供体</v>
          </cell>
        </row>
        <row r="3798">
          <cell r="H3798" t="str">
            <v>330300028S</v>
          </cell>
          <cell r="I3798" t="str">
            <v>神经母细胞瘤切除术</v>
          </cell>
          <cell r="J3798" t="str">
            <v>医保</v>
          </cell>
          <cell r="K3798" t="str">
            <v>次</v>
          </cell>
          <cell r="L3798" t="str">
            <v>含肾上腺切除及周围淋巴结清扫。</v>
          </cell>
          <cell r="M3798" t="str">
            <v/>
          </cell>
        </row>
        <row r="3799">
          <cell r="H3799" t="str">
            <v>330401001</v>
          </cell>
          <cell r="I3799" t="str">
            <v>眼睑肿物切除术</v>
          </cell>
          <cell r="J3799" t="str">
            <v>医保</v>
          </cell>
          <cell r="K3799" t="str">
            <v>次</v>
          </cell>
          <cell r="L3799" t="str">
            <v/>
          </cell>
          <cell r="M3799" t="str">
            <v/>
          </cell>
        </row>
        <row r="3800">
          <cell r="H3800" t="str">
            <v>330401002</v>
          </cell>
          <cell r="I3800" t="str">
            <v>眼睑结膜裂伤缝合术</v>
          </cell>
          <cell r="J3800" t="str">
            <v>医保</v>
          </cell>
          <cell r="K3800" t="str">
            <v>次</v>
          </cell>
          <cell r="L3800" t="str">
            <v/>
          </cell>
          <cell r="M3800" t="str">
            <v/>
          </cell>
        </row>
        <row r="3801">
          <cell r="H3801" t="str">
            <v>330401003</v>
          </cell>
          <cell r="I3801" t="str">
            <v>内眦韧带断裂修复术</v>
          </cell>
          <cell r="J3801" t="str">
            <v>医保</v>
          </cell>
          <cell r="K3801" t="str">
            <v>次</v>
          </cell>
          <cell r="L3801" t="str">
            <v/>
          </cell>
          <cell r="M3801" t="str">
            <v/>
          </cell>
        </row>
        <row r="3802">
          <cell r="H3802" t="str">
            <v>330401004</v>
          </cell>
          <cell r="I3802" t="str">
            <v>上睑下垂矫正术</v>
          </cell>
          <cell r="J3802" t="str">
            <v>医保</v>
          </cell>
          <cell r="K3802" t="str">
            <v>次</v>
          </cell>
          <cell r="L3802" t="str">
            <v>含提上睑肌缩短术、悬吊术。</v>
          </cell>
          <cell r="M3802" t="str">
            <v>特殊悬吊材料</v>
          </cell>
        </row>
        <row r="3803">
          <cell r="H3803" t="str">
            <v>330401005</v>
          </cell>
          <cell r="I3803" t="str">
            <v>睑下垂矫正联合内眦整形术</v>
          </cell>
          <cell r="J3803" t="str">
            <v>医保</v>
          </cell>
          <cell r="K3803" t="str">
            <v>次</v>
          </cell>
          <cell r="L3803" t="str">
            <v/>
          </cell>
          <cell r="M3803" t="str">
            <v/>
          </cell>
        </row>
        <row r="3804">
          <cell r="H3804" t="str">
            <v>330401006</v>
          </cell>
          <cell r="I3804" t="str">
            <v>睑退缩矫正术</v>
          </cell>
          <cell r="J3804" t="str">
            <v>医保</v>
          </cell>
          <cell r="K3804" t="str">
            <v>次</v>
          </cell>
          <cell r="L3804" t="str">
            <v>含上睑、下睑指额肌悬吊、提上睑肌缩短、睑板再造、异体巩膜移植或植皮、眼睑缺损整形术。</v>
          </cell>
          <cell r="M3804" t="str">
            <v>供体</v>
          </cell>
        </row>
        <row r="3805">
          <cell r="H3805" t="str">
            <v>330401006-1</v>
          </cell>
          <cell r="I3805" t="str">
            <v>睑退缩矫正术加收(睫毛再造)</v>
          </cell>
          <cell r="J3805" t="str">
            <v>医保</v>
          </cell>
          <cell r="K3805" t="str">
            <v>次</v>
          </cell>
          <cell r="L3805" t="str">
            <v/>
          </cell>
          <cell r="M3805" t="str">
            <v/>
          </cell>
        </row>
        <row r="3806">
          <cell r="H3806" t="str">
            <v>330401006-2</v>
          </cell>
          <cell r="I3806" t="str">
            <v>睑退缩矫正术加收(肌瓣移植)</v>
          </cell>
          <cell r="J3806" t="str">
            <v>医保</v>
          </cell>
          <cell r="K3806" t="str">
            <v>次</v>
          </cell>
          <cell r="L3806" t="str">
            <v/>
          </cell>
          <cell r="M3806" t="str">
            <v/>
          </cell>
        </row>
        <row r="3807">
          <cell r="H3807" t="str">
            <v>330401007</v>
          </cell>
          <cell r="I3807" t="str">
            <v>睑内翻矫正术</v>
          </cell>
          <cell r="J3807" t="str">
            <v>医保</v>
          </cell>
          <cell r="K3807" t="str">
            <v>次</v>
          </cell>
          <cell r="L3807" t="str">
            <v>缝线法。</v>
          </cell>
          <cell r="M3807" t="str">
            <v/>
          </cell>
        </row>
        <row r="3808">
          <cell r="H3808" t="str">
            <v>330401008</v>
          </cell>
          <cell r="I3808" t="str">
            <v>睑外翻矫正术</v>
          </cell>
          <cell r="J3808" t="str">
            <v>医保</v>
          </cell>
          <cell r="K3808" t="str">
            <v>次</v>
          </cell>
          <cell r="L3808" t="str">
            <v/>
          </cell>
          <cell r="M3808" t="str">
            <v/>
          </cell>
        </row>
        <row r="3809">
          <cell r="H3809" t="str">
            <v>330401009</v>
          </cell>
          <cell r="I3809" t="str">
            <v>睑裂缝合术</v>
          </cell>
          <cell r="J3809" t="str">
            <v>医保</v>
          </cell>
          <cell r="K3809" t="str">
            <v>次</v>
          </cell>
          <cell r="L3809" t="str">
            <v/>
          </cell>
          <cell r="M3809" t="str">
            <v/>
          </cell>
        </row>
        <row r="3810">
          <cell r="H3810" t="str">
            <v>330401010</v>
          </cell>
          <cell r="I3810" t="str">
            <v>游离植皮睑成形术</v>
          </cell>
          <cell r="J3810" t="str">
            <v>医保</v>
          </cell>
          <cell r="K3810" t="str">
            <v>次</v>
          </cell>
          <cell r="L3810" t="str">
            <v/>
          </cell>
          <cell r="M3810" t="str">
            <v/>
          </cell>
        </row>
        <row r="3811">
          <cell r="H3811" t="str">
            <v>330401011</v>
          </cell>
          <cell r="I3811" t="str">
            <v>内眦赘皮矫治术</v>
          </cell>
          <cell r="J3811" t="str">
            <v>自费</v>
          </cell>
          <cell r="K3811" t="str">
            <v>次</v>
          </cell>
          <cell r="L3811" t="str">
            <v/>
          </cell>
          <cell r="M3811" t="str">
            <v/>
          </cell>
        </row>
        <row r="3812">
          <cell r="H3812" t="str">
            <v>330401012</v>
          </cell>
          <cell r="I3812" t="str">
            <v>重睑成形术</v>
          </cell>
          <cell r="J3812" t="str">
            <v>自费</v>
          </cell>
          <cell r="K3812" t="str">
            <v>双侧</v>
          </cell>
          <cell r="L3812" t="str">
            <v>采用切开法、非缝线法；不含内外眦成形。</v>
          </cell>
          <cell r="M3812" t="str">
            <v/>
          </cell>
        </row>
        <row r="3813">
          <cell r="H3813" t="str">
            <v>330401013</v>
          </cell>
          <cell r="I3813" t="str">
            <v>激光重睑整形术</v>
          </cell>
          <cell r="J3813" t="str">
            <v>自费</v>
          </cell>
          <cell r="K3813" t="str">
            <v>次</v>
          </cell>
          <cell r="L3813" t="str">
            <v/>
          </cell>
          <cell r="M3813" t="str">
            <v/>
          </cell>
        </row>
        <row r="3814">
          <cell r="H3814" t="str">
            <v>330401014</v>
          </cell>
          <cell r="I3814" t="str">
            <v>双行睫矫正术</v>
          </cell>
          <cell r="J3814" t="str">
            <v>医保</v>
          </cell>
          <cell r="K3814" t="str">
            <v>单侧</v>
          </cell>
          <cell r="L3814" t="str">
            <v/>
          </cell>
          <cell r="M3814" t="str">
            <v/>
          </cell>
        </row>
        <row r="3815">
          <cell r="H3815" t="str">
            <v>330401015</v>
          </cell>
          <cell r="I3815" t="str">
            <v>眼袋整形术</v>
          </cell>
          <cell r="J3815" t="str">
            <v>自费</v>
          </cell>
          <cell r="K3815" t="str">
            <v>双侧</v>
          </cell>
          <cell r="L3815" t="str">
            <v/>
          </cell>
          <cell r="M3815" t="str">
            <v/>
          </cell>
        </row>
        <row r="3816">
          <cell r="H3816" t="str">
            <v>330401016</v>
          </cell>
          <cell r="I3816" t="str">
            <v>内外眦成形术</v>
          </cell>
          <cell r="J3816" t="str">
            <v>医保</v>
          </cell>
          <cell r="K3816" t="str">
            <v>次</v>
          </cell>
          <cell r="L3816" t="str">
            <v/>
          </cell>
          <cell r="M3816" t="str">
            <v/>
          </cell>
        </row>
        <row r="3817">
          <cell r="H3817" t="str">
            <v>330401017</v>
          </cell>
          <cell r="I3817" t="str">
            <v>睑凹陷畸形矫正术</v>
          </cell>
          <cell r="J3817" t="str">
            <v>医保</v>
          </cell>
          <cell r="K3817" t="str">
            <v>每部位</v>
          </cell>
          <cell r="L3817" t="str">
            <v>不含吸脂术。</v>
          </cell>
          <cell r="M3817" t="str">
            <v>特殊植入材料</v>
          </cell>
        </row>
        <row r="3818">
          <cell r="H3818" t="str">
            <v>330401018</v>
          </cell>
          <cell r="I3818" t="str">
            <v>睑缘粘连术</v>
          </cell>
          <cell r="J3818" t="str">
            <v>医保</v>
          </cell>
          <cell r="K3818" t="str">
            <v>次</v>
          </cell>
          <cell r="L3818" t="str">
            <v>含粘连分离。</v>
          </cell>
          <cell r="M3818" t="str">
            <v/>
          </cell>
        </row>
        <row r="3819">
          <cell r="H3819" t="str">
            <v>330401019S</v>
          </cell>
          <cell r="I3819" t="str">
            <v>眼睑原位重建</v>
          </cell>
          <cell r="J3819" t="str">
            <v>医保</v>
          </cell>
          <cell r="K3819" t="str">
            <v>次/只</v>
          </cell>
          <cell r="L3819" t="str">
            <v>采用脱细胞真皮植入+睑缘缝合，脱细胞真皮植入+游离植皮。</v>
          </cell>
          <cell r="M3819" t="str">
            <v>生物膜</v>
          </cell>
        </row>
        <row r="3820">
          <cell r="H3820" t="str">
            <v>330402001</v>
          </cell>
          <cell r="I3820" t="str">
            <v>泪阜部肿瘤单纯切除术</v>
          </cell>
          <cell r="J3820" t="str">
            <v>医保</v>
          </cell>
          <cell r="K3820" t="str">
            <v>次</v>
          </cell>
          <cell r="L3820" t="str">
            <v/>
          </cell>
          <cell r="M3820" t="str">
            <v/>
          </cell>
        </row>
        <row r="3821">
          <cell r="H3821" t="str">
            <v>330402002</v>
          </cell>
          <cell r="I3821" t="str">
            <v>泪小点外翻矫正术</v>
          </cell>
          <cell r="J3821" t="str">
            <v>医保</v>
          </cell>
          <cell r="K3821" t="str">
            <v>次</v>
          </cell>
          <cell r="L3821" t="str">
            <v/>
          </cell>
          <cell r="M3821" t="str">
            <v/>
          </cell>
        </row>
        <row r="3822">
          <cell r="H3822" t="str">
            <v>330402002-1</v>
          </cell>
          <cell r="I3822" t="str">
            <v>泪腺脱垂矫正术</v>
          </cell>
          <cell r="J3822" t="str">
            <v>医保</v>
          </cell>
          <cell r="K3822" t="str">
            <v>次</v>
          </cell>
          <cell r="L3822" t="str">
            <v/>
          </cell>
          <cell r="M3822" t="str">
            <v/>
          </cell>
        </row>
        <row r="3823">
          <cell r="H3823" t="str">
            <v>330402003</v>
          </cell>
          <cell r="I3823" t="str">
            <v>泪小管吻合术</v>
          </cell>
          <cell r="J3823" t="str">
            <v>医保</v>
          </cell>
          <cell r="K3823" t="str">
            <v>次</v>
          </cell>
          <cell r="L3823" t="str">
            <v/>
          </cell>
          <cell r="M3823" t="str">
            <v/>
          </cell>
        </row>
        <row r="3824">
          <cell r="H3824" t="str">
            <v>330402003-1</v>
          </cell>
          <cell r="I3824" t="str">
            <v>泪小管陈旧性伤口吻合术</v>
          </cell>
          <cell r="J3824" t="str">
            <v>医保</v>
          </cell>
          <cell r="K3824" t="str">
            <v>次</v>
          </cell>
          <cell r="L3824" t="str">
            <v/>
          </cell>
          <cell r="M3824" t="str">
            <v/>
          </cell>
        </row>
        <row r="3825">
          <cell r="H3825" t="str">
            <v>330402004</v>
          </cell>
          <cell r="I3825" t="str">
            <v>泪囊摘除术</v>
          </cell>
          <cell r="J3825" t="str">
            <v>医保</v>
          </cell>
          <cell r="K3825" t="str">
            <v>次</v>
          </cell>
          <cell r="L3825" t="str">
            <v/>
          </cell>
          <cell r="M3825" t="str">
            <v/>
          </cell>
        </row>
        <row r="3826">
          <cell r="H3826" t="str">
            <v>330402004-1</v>
          </cell>
          <cell r="I3826" t="str">
            <v>泪囊瘘管摘除术</v>
          </cell>
          <cell r="J3826" t="str">
            <v>医保</v>
          </cell>
          <cell r="K3826" t="str">
            <v>次</v>
          </cell>
          <cell r="L3826" t="str">
            <v/>
          </cell>
          <cell r="M3826" t="str">
            <v/>
          </cell>
        </row>
        <row r="3827">
          <cell r="H3827" t="str">
            <v>330402005</v>
          </cell>
          <cell r="I3827" t="str">
            <v>睑部泪腺摘除术</v>
          </cell>
          <cell r="J3827" t="str">
            <v>医保</v>
          </cell>
          <cell r="K3827" t="str">
            <v>次</v>
          </cell>
          <cell r="L3827" t="str">
            <v/>
          </cell>
          <cell r="M3827" t="str">
            <v/>
          </cell>
        </row>
        <row r="3828">
          <cell r="H3828" t="str">
            <v>330402005-1</v>
          </cell>
          <cell r="I3828" t="str">
            <v>泪腺部分切除术</v>
          </cell>
          <cell r="J3828" t="str">
            <v>医保</v>
          </cell>
          <cell r="K3828" t="str">
            <v>次</v>
          </cell>
          <cell r="L3828" t="str">
            <v/>
          </cell>
          <cell r="M3828" t="str">
            <v/>
          </cell>
        </row>
        <row r="3829">
          <cell r="H3829" t="str">
            <v>330402005-2</v>
          </cell>
          <cell r="I3829" t="str">
            <v>泪腺肿瘤摘除术</v>
          </cell>
          <cell r="J3829" t="str">
            <v>医保</v>
          </cell>
          <cell r="K3829" t="str">
            <v>次</v>
          </cell>
          <cell r="L3829" t="str">
            <v/>
          </cell>
          <cell r="M3829" t="str">
            <v/>
          </cell>
        </row>
        <row r="3830">
          <cell r="H3830" t="str">
            <v>330402006</v>
          </cell>
          <cell r="I3830" t="str">
            <v>泪囊结膜囊吻合术</v>
          </cell>
          <cell r="J3830" t="str">
            <v>医保</v>
          </cell>
          <cell r="K3830" t="str">
            <v>次</v>
          </cell>
          <cell r="L3830" t="str">
            <v/>
          </cell>
          <cell r="M3830" t="str">
            <v/>
          </cell>
        </row>
        <row r="3831">
          <cell r="H3831" t="str">
            <v>330402007</v>
          </cell>
          <cell r="I3831" t="str">
            <v>鼻腔泪囊吻合术</v>
          </cell>
          <cell r="J3831" t="str">
            <v>医保</v>
          </cell>
          <cell r="K3831" t="str">
            <v>次</v>
          </cell>
          <cell r="L3831" t="str">
            <v/>
          </cell>
          <cell r="M3831" t="str">
            <v/>
          </cell>
        </row>
        <row r="3832">
          <cell r="H3832" t="str">
            <v>330402008</v>
          </cell>
          <cell r="I3832" t="str">
            <v>鼻泪道再通术</v>
          </cell>
          <cell r="J3832" t="str">
            <v>医保</v>
          </cell>
          <cell r="K3832" t="str">
            <v>次</v>
          </cell>
          <cell r="L3832" t="str">
            <v>采用穿线或义管植入。</v>
          </cell>
          <cell r="M3832" t="str">
            <v>硅胶管或金属管</v>
          </cell>
        </row>
        <row r="3833">
          <cell r="H3833" t="str">
            <v>330402009</v>
          </cell>
          <cell r="I3833" t="str">
            <v>泪道成形术</v>
          </cell>
          <cell r="J3833" t="str">
            <v>医保</v>
          </cell>
          <cell r="K3833" t="str">
            <v>次</v>
          </cell>
          <cell r="L3833" t="str">
            <v>含泪小点切开术。</v>
          </cell>
          <cell r="M3833" t="str">
            <v/>
          </cell>
        </row>
        <row r="3834">
          <cell r="H3834" t="str">
            <v>330402009-1</v>
          </cell>
          <cell r="I3834" t="str">
            <v>泪道成形术(激光法)</v>
          </cell>
          <cell r="J3834" t="str">
            <v>医保</v>
          </cell>
          <cell r="K3834" t="str">
            <v>次</v>
          </cell>
          <cell r="L3834" t="str">
            <v/>
          </cell>
          <cell r="M3834" t="str">
            <v/>
          </cell>
        </row>
        <row r="3835">
          <cell r="H3835" t="str">
            <v>330402010</v>
          </cell>
          <cell r="I3835" t="str">
            <v>泪小管填塞术</v>
          </cell>
          <cell r="J3835" t="str">
            <v>医保</v>
          </cell>
          <cell r="K3835" t="str">
            <v>单眼</v>
          </cell>
          <cell r="L3835" t="str">
            <v/>
          </cell>
          <cell r="M3835" t="str">
            <v>填塞材料</v>
          </cell>
        </row>
        <row r="3836">
          <cell r="H3836" t="str">
            <v>330402010-1</v>
          </cell>
          <cell r="I3836" t="str">
            <v>泪小管封闭术</v>
          </cell>
          <cell r="J3836" t="str">
            <v>医保</v>
          </cell>
          <cell r="K3836" t="str">
            <v>单眼</v>
          </cell>
          <cell r="L3836" t="str">
            <v/>
          </cell>
          <cell r="M3836" t="str">
            <v>填塞材料</v>
          </cell>
        </row>
        <row r="3837">
          <cell r="H3837" t="str">
            <v>330402011S</v>
          </cell>
          <cell r="I3837" t="str">
            <v>泪小点成形术</v>
          </cell>
          <cell r="J3837" t="str">
            <v>医保</v>
          </cell>
          <cell r="K3837" t="str">
            <v>次/只</v>
          </cell>
          <cell r="L3837" t="str">
            <v/>
          </cell>
          <cell r="M3837" t="str">
            <v/>
          </cell>
        </row>
        <row r="3838">
          <cell r="H3838" t="str">
            <v>330402011S-1</v>
          </cell>
          <cell r="I3838" t="str">
            <v>泪小点成形术(激光法)</v>
          </cell>
          <cell r="J3838" t="str">
            <v>医保</v>
          </cell>
          <cell r="K3838" t="str">
            <v>次/只</v>
          </cell>
          <cell r="L3838" t="str">
            <v/>
          </cell>
          <cell r="M3838" t="str">
            <v/>
          </cell>
        </row>
        <row r="3839">
          <cell r="H3839" t="str">
            <v>330402012S</v>
          </cell>
          <cell r="I3839" t="str">
            <v>泪道植管(支架植入)术</v>
          </cell>
          <cell r="J3839" t="str">
            <v>医保</v>
          </cell>
          <cell r="K3839" t="str">
            <v>次/只</v>
          </cell>
          <cell r="L3839" t="str">
            <v>含支架或支撑管植入。</v>
          </cell>
          <cell r="M3839" t="str">
            <v>植入管</v>
          </cell>
        </row>
        <row r="3840">
          <cell r="H3840" t="str">
            <v>330403001</v>
          </cell>
          <cell r="I3840" t="str">
            <v>睑球粘连分离术</v>
          </cell>
          <cell r="J3840" t="str">
            <v>医保</v>
          </cell>
          <cell r="K3840" t="str">
            <v>次</v>
          </cell>
          <cell r="L3840" t="str">
            <v/>
          </cell>
          <cell r="M3840" t="str">
            <v>羊膜</v>
          </cell>
        </row>
        <row r="3841">
          <cell r="H3841" t="str">
            <v>330403001-1</v>
          </cell>
          <cell r="I3841" t="str">
            <v>自体粘膜移植术及结膜移植术</v>
          </cell>
          <cell r="J3841" t="str">
            <v>医保</v>
          </cell>
          <cell r="K3841" t="str">
            <v>次</v>
          </cell>
          <cell r="L3841" t="str">
            <v/>
          </cell>
          <cell r="M3841" t="str">
            <v>羊膜</v>
          </cell>
        </row>
        <row r="3842">
          <cell r="H3842" t="str">
            <v>330403002</v>
          </cell>
          <cell r="I3842" t="str">
            <v>结膜肿物切除术</v>
          </cell>
          <cell r="J3842" t="str">
            <v>医保</v>
          </cell>
          <cell r="K3842" t="str">
            <v>次</v>
          </cell>
          <cell r="L3842" t="str">
            <v/>
          </cell>
          <cell r="M3842" t="str">
            <v>羊膜</v>
          </cell>
        </row>
        <row r="3843">
          <cell r="H3843" t="str">
            <v>330403002-1</v>
          </cell>
          <cell r="I3843" t="str">
            <v>结膜色素痣切除术</v>
          </cell>
          <cell r="J3843" t="str">
            <v>医保</v>
          </cell>
          <cell r="K3843" t="str">
            <v>次</v>
          </cell>
          <cell r="L3843" t="str">
            <v/>
          </cell>
          <cell r="M3843" t="str">
            <v>羊膜</v>
          </cell>
        </row>
        <row r="3844">
          <cell r="H3844" t="str">
            <v>330403002-2</v>
          </cell>
          <cell r="I3844" t="str">
            <v>恶性结膜肿物切除术</v>
          </cell>
          <cell r="J3844" t="str">
            <v>医保</v>
          </cell>
          <cell r="K3844" t="str">
            <v>次</v>
          </cell>
          <cell r="L3844" t="str">
            <v/>
          </cell>
          <cell r="M3844" t="str">
            <v>羊膜</v>
          </cell>
        </row>
        <row r="3845">
          <cell r="H3845" t="str">
            <v>330403003</v>
          </cell>
          <cell r="I3845" t="str">
            <v>结膜淋巴管积液清除术</v>
          </cell>
          <cell r="J3845" t="str">
            <v>医保</v>
          </cell>
          <cell r="K3845" t="str">
            <v>次</v>
          </cell>
          <cell r="L3845" t="str">
            <v/>
          </cell>
          <cell r="M3845" t="str">
            <v/>
          </cell>
        </row>
        <row r="3846">
          <cell r="H3846" t="str">
            <v>330403004</v>
          </cell>
          <cell r="I3846" t="str">
            <v>结膜囊成形术</v>
          </cell>
          <cell r="J3846" t="str">
            <v>医保</v>
          </cell>
          <cell r="K3846" t="str">
            <v>次</v>
          </cell>
          <cell r="L3846" t="str">
            <v/>
          </cell>
          <cell r="M3846" t="str">
            <v>义眼模、羊膜</v>
          </cell>
        </row>
        <row r="3847">
          <cell r="H3847" t="str">
            <v>330403005</v>
          </cell>
          <cell r="I3847" t="str">
            <v>球结膜瓣覆盖术</v>
          </cell>
          <cell r="J3847" t="str">
            <v>医保</v>
          </cell>
          <cell r="K3847" t="str">
            <v>次</v>
          </cell>
          <cell r="L3847" t="str">
            <v/>
          </cell>
          <cell r="M3847" t="str">
            <v>羊膜</v>
          </cell>
        </row>
        <row r="3848">
          <cell r="H3848" t="str">
            <v>330403006</v>
          </cell>
          <cell r="I3848" t="str">
            <v>麦粒肿切除术</v>
          </cell>
          <cell r="J3848" t="str">
            <v>医保</v>
          </cell>
          <cell r="K3848" t="str">
            <v/>
          </cell>
          <cell r="L3848" t="str">
            <v/>
          </cell>
          <cell r="M3848" t="str">
            <v/>
          </cell>
        </row>
        <row r="3849">
          <cell r="H3849" t="str">
            <v>330403006-1</v>
          </cell>
          <cell r="I3849" t="str">
            <v>麦粒肿切除术</v>
          </cell>
          <cell r="J3849" t="str">
            <v>医保</v>
          </cell>
          <cell r="K3849" t="str">
            <v>次</v>
          </cell>
          <cell r="L3849" t="str">
            <v/>
          </cell>
          <cell r="M3849" t="str">
            <v/>
          </cell>
        </row>
        <row r="3850">
          <cell r="H3850" t="str">
            <v>330403006-1/1</v>
          </cell>
          <cell r="I3850" t="str">
            <v>麦粒肿切开术</v>
          </cell>
          <cell r="J3850" t="str">
            <v>医保</v>
          </cell>
          <cell r="K3850" t="str">
            <v>次</v>
          </cell>
          <cell r="L3850" t="str">
            <v/>
          </cell>
          <cell r="M3850" t="str">
            <v/>
          </cell>
        </row>
        <row r="3851">
          <cell r="H3851" t="str">
            <v>330403006-2</v>
          </cell>
          <cell r="I3851" t="str">
            <v>霰粒肿刮除术</v>
          </cell>
          <cell r="J3851" t="str">
            <v>医保</v>
          </cell>
          <cell r="K3851" t="str">
            <v>次</v>
          </cell>
          <cell r="L3851" t="str">
            <v/>
          </cell>
          <cell r="M3851" t="str">
            <v/>
          </cell>
        </row>
        <row r="3852">
          <cell r="H3852" t="str">
            <v>330403006-2/1</v>
          </cell>
          <cell r="I3852" t="str">
            <v>霰粒肿切开术</v>
          </cell>
          <cell r="J3852" t="str">
            <v>医保</v>
          </cell>
          <cell r="K3852" t="str">
            <v>次</v>
          </cell>
          <cell r="L3852" t="str">
            <v/>
          </cell>
          <cell r="M3852" t="str">
            <v/>
          </cell>
        </row>
        <row r="3853">
          <cell r="H3853" t="str">
            <v>330403007</v>
          </cell>
          <cell r="I3853" t="str">
            <v>下穹窿成形术</v>
          </cell>
          <cell r="J3853" t="str">
            <v>医保</v>
          </cell>
          <cell r="K3853" t="str">
            <v>单侧</v>
          </cell>
          <cell r="L3853" t="str">
            <v/>
          </cell>
          <cell r="M3853" t="str">
            <v/>
          </cell>
        </row>
        <row r="3854">
          <cell r="H3854" t="str">
            <v>330403008</v>
          </cell>
          <cell r="I3854" t="str">
            <v>球结膜放射状切开冲洗+减压术</v>
          </cell>
          <cell r="J3854" t="str">
            <v>医保</v>
          </cell>
          <cell r="K3854" t="str">
            <v>次</v>
          </cell>
          <cell r="L3854" t="str">
            <v/>
          </cell>
          <cell r="M3854" t="str">
            <v/>
          </cell>
        </row>
        <row r="3855">
          <cell r="H3855" t="str">
            <v>330403008-1</v>
          </cell>
          <cell r="I3855" t="str">
            <v>眼突减压术</v>
          </cell>
          <cell r="J3855" t="str">
            <v>医保</v>
          </cell>
          <cell r="K3855" t="str">
            <v>次</v>
          </cell>
          <cell r="L3855" t="str">
            <v/>
          </cell>
          <cell r="M3855" t="str">
            <v/>
          </cell>
        </row>
        <row r="3856">
          <cell r="H3856" t="str">
            <v>330403008-2</v>
          </cell>
          <cell r="I3856" t="str">
            <v>球结膜酸碱烧伤减压冲洗术</v>
          </cell>
          <cell r="J3856" t="str">
            <v>医保</v>
          </cell>
          <cell r="K3856" t="str">
            <v>次</v>
          </cell>
          <cell r="L3856" t="str">
            <v/>
          </cell>
          <cell r="M3856" t="str">
            <v/>
          </cell>
        </row>
        <row r="3857">
          <cell r="H3857" t="str">
            <v>330403009S</v>
          </cell>
          <cell r="I3857" t="str">
            <v>全眼表生物膜复固定术</v>
          </cell>
          <cell r="J3857" t="str">
            <v>医保</v>
          </cell>
          <cell r="K3857" t="str">
            <v>次/只</v>
          </cell>
          <cell r="L3857" t="str">
            <v>含羊膜下给药或培养细胞。</v>
          </cell>
          <cell r="M3857" t="str">
            <v>羊膜、羊膜下给药和培养的细胞、其他生物膜</v>
          </cell>
        </row>
        <row r="3858">
          <cell r="H3858" t="str">
            <v>330404001</v>
          </cell>
          <cell r="I3858" t="str">
            <v>表层角膜镜片镶嵌术</v>
          </cell>
          <cell r="J3858" t="str">
            <v>医保</v>
          </cell>
          <cell r="K3858" t="str">
            <v>次</v>
          </cell>
          <cell r="L3858" t="str">
            <v/>
          </cell>
          <cell r="M3858" t="str">
            <v>粘弹剂、供体、角膜片、角膜基质环</v>
          </cell>
        </row>
        <row r="3859">
          <cell r="H3859" t="str">
            <v>330404002</v>
          </cell>
          <cell r="I3859" t="str">
            <v>近视性放射状角膜切开术</v>
          </cell>
          <cell r="J3859" t="str">
            <v>自费</v>
          </cell>
          <cell r="K3859" t="str">
            <v>次</v>
          </cell>
          <cell r="L3859" t="str">
            <v/>
          </cell>
          <cell r="M3859" t="str">
            <v>粘弹剂</v>
          </cell>
        </row>
        <row r="3860">
          <cell r="H3860" t="str">
            <v>330404003</v>
          </cell>
          <cell r="I3860" t="str">
            <v>角膜缝环固定术</v>
          </cell>
          <cell r="J3860" t="str">
            <v>医保</v>
          </cell>
          <cell r="K3860" t="str">
            <v>单侧</v>
          </cell>
          <cell r="L3860" t="str">
            <v/>
          </cell>
          <cell r="M3860" t="str">
            <v/>
          </cell>
        </row>
        <row r="3861">
          <cell r="H3861" t="str">
            <v>330404004</v>
          </cell>
          <cell r="I3861" t="str">
            <v>角膜拆线</v>
          </cell>
          <cell r="J3861" t="str">
            <v>医保</v>
          </cell>
          <cell r="K3861" t="str">
            <v>次</v>
          </cell>
          <cell r="L3861" t="str">
            <v>指显微镜下。</v>
          </cell>
          <cell r="M3861" t="str">
            <v/>
          </cell>
        </row>
        <row r="3862">
          <cell r="H3862" t="str">
            <v>330404005</v>
          </cell>
          <cell r="I3862" t="str">
            <v>角膜基质环植入术</v>
          </cell>
          <cell r="J3862" t="str">
            <v>医保</v>
          </cell>
          <cell r="K3862" t="str">
            <v>次</v>
          </cell>
          <cell r="L3862" t="str">
            <v/>
          </cell>
          <cell r="M3862" t="str">
            <v>粘弹剂</v>
          </cell>
        </row>
        <row r="3863">
          <cell r="H3863" t="str">
            <v>330404006</v>
          </cell>
          <cell r="I3863" t="str">
            <v>角膜深层异物取出术</v>
          </cell>
          <cell r="J3863" t="str">
            <v>医保</v>
          </cell>
          <cell r="K3863" t="str">
            <v>次</v>
          </cell>
          <cell r="L3863" t="str">
            <v/>
          </cell>
          <cell r="M3863" t="str">
            <v/>
          </cell>
        </row>
        <row r="3864">
          <cell r="H3864" t="str">
            <v>330404007</v>
          </cell>
          <cell r="I3864" t="str">
            <v>翼状胬肉切除术</v>
          </cell>
          <cell r="J3864" t="str">
            <v>医保</v>
          </cell>
          <cell r="K3864" t="str">
            <v>次</v>
          </cell>
          <cell r="L3864" t="str">
            <v/>
          </cell>
          <cell r="M3864" t="str">
            <v/>
          </cell>
        </row>
        <row r="3865">
          <cell r="H3865" t="str">
            <v>330404007-1</v>
          </cell>
          <cell r="I3865" t="str">
            <v>翼状胬肉转位术</v>
          </cell>
          <cell r="J3865" t="str">
            <v>医保</v>
          </cell>
          <cell r="K3865" t="str">
            <v>次</v>
          </cell>
          <cell r="L3865" t="str">
            <v/>
          </cell>
          <cell r="M3865" t="str">
            <v/>
          </cell>
        </row>
        <row r="3866">
          <cell r="H3866" t="str">
            <v>330404007-2</v>
          </cell>
          <cell r="I3866" t="str">
            <v>角膜病变切除术</v>
          </cell>
          <cell r="J3866" t="str">
            <v>医保</v>
          </cell>
          <cell r="K3866" t="str">
            <v>单侧</v>
          </cell>
          <cell r="L3866" t="str">
            <v>根据角膜病变范围确定角膜切除大小及深度，达到去除异常角膜组织目的。含角膜病损、病灶、肿物、浅层肿瘤切除。</v>
          </cell>
          <cell r="M3866" t="str">
            <v/>
          </cell>
        </row>
        <row r="3867">
          <cell r="H3867" t="str">
            <v>330404009</v>
          </cell>
          <cell r="I3867" t="str">
            <v>角膜白斑染色术</v>
          </cell>
          <cell r="J3867" t="str">
            <v>医保</v>
          </cell>
          <cell r="K3867" t="str">
            <v>次</v>
          </cell>
          <cell r="L3867" t="str">
            <v/>
          </cell>
          <cell r="M3867" t="str">
            <v>粘弹剂；供体角膜片；真空环钻</v>
          </cell>
        </row>
        <row r="3868">
          <cell r="H3868" t="str">
            <v>330404011</v>
          </cell>
          <cell r="I3868" t="str">
            <v>羊膜移植术</v>
          </cell>
          <cell r="J3868" t="str">
            <v>医保</v>
          </cell>
          <cell r="K3868" t="str">
            <v>次</v>
          </cell>
          <cell r="L3868" t="str">
            <v/>
          </cell>
          <cell r="M3868" t="str">
            <v>供体</v>
          </cell>
        </row>
        <row r="3869">
          <cell r="H3869" t="str">
            <v>330404013</v>
          </cell>
          <cell r="I3869" t="str">
            <v>瞳孔再造术</v>
          </cell>
          <cell r="J3869" t="str">
            <v>医保</v>
          </cell>
          <cell r="K3869" t="str">
            <v>次</v>
          </cell>
          <cell r="L3869" t="str">
            <v/>
          </cell>
          <cell r="M3869" t="str">
            <v>特殊缝线、粘弹剂</v>
          </cell>
        </row>
        <row r="3870">
          <cell r="H3870" t="str">
            <v>330404014S</v>
          </cell>
          <cell r="I3870" t="str">
            <v>角膜缘移植</v>
          </cell>
          <cell r="J3870" t="str">
            <v>医保</v>
          </cell>
          <cell r="K3870" t="str">
            <v>次/只</v>
          </cell>
          <cell r="L3870" t="str">
            <v>指自体角膜缘移植、异体角膜缘移植。</v>
          </cell>
          <cell r="M3870" t="str">
            <v/>
          </cell>
        </row>
        <row r="3871">
          <cell r="H3871" t="str">
            <v>330404014S-1</v>
          </cell>
          <cell r="I3871" t="str">
            <v>培养角膜缘上皮细胞移植</v>
          </cell>
          <cell r="J3871" t="str">
            <v>医保</v>
          </cell>
          <cell r="K3871" t="str">
            <v>次/只</v>
          </cell>
          <cell r="L3871" t="str">
            <v/>
          </cell>
          <cell r="M3871" t="str">
            <v/>
          </cell>
        </row>
        <row r="3872">
          <cell r="H3872" t="str">
            <v>330404015S</v>
          </cell>
          <cell r="I3872" t="str">
            <v>颞区头皮下水囊扩张术</v>
          </cell>
          <cell r="J3872" t="str">
            <v>医保</v>
          </cell>
          <cell r="K3872" t="str">
            <v>次/只</v>
          </cell>
          <cell r="L3872" t="str">
            <v/>
          </cell>
          <cell r="M3872" t="str">
            <v>扩张性水囊</v>
          </cell>
        </row>
        <row r="3873">
          <cell r="H3873" t="str">
            <v>330404016S</v>
          </cell>
          <cell r="I3873" t="str">
            <v>角膜胶原交联术</v>
          </cell>
          <cell r="J3873" t="str">
            <v>医保</v>
          </cell>
          <cell r="K3873" t="str">
            <v>次/只</v>
          </cell>
          <cell r="L3873" t="str">
            <v>含药物渗透浸润、紫外线光的照射、胶原交联化学反应。</v>
          </cell>
          <cell r="M3873" t="str">
            <v/>
          </cell>
        </row>
        <row r="3874">
          <cell r="H3874" t="str">
            <v>330405001</v>
          </cell>
          <cell r="I3874" t="str">
            <v>虹膜全切除术</v>
          </cell>
          <cell r="J3874" t="str">
            <v>医保</v>
          </cell>
          <cell r="K3874" t="str">
            <v>次</v>
          </cell>
          <cell r="L3874" t="str">
            <v/>
          </cell>
          <cell r="M3874" t="str">
            <v>粘弹剂</v>
          </cell>
        </row>
        <row r="3875">
          <cell r="H3875" t="str">
            <v>330405002</v>
          </cell>
          <cell r="I3875" t="str">
            <v>虹膜周边切除术</v>
          </cell>
          <cell r="J3875" t="str">
            <v>医保</v>
          </cell>
          <cell r="K3875" t="str">
            <v>次</v>
          </cell>
          <cell r="L3875" t="str">
            <v/>
          </cell>
          <cell r="M3875" t="str">
            <v/>
          </cell>
        </row>
        <row r="3876">
          <cell r="H3876" t="str">
            <v>330405003</v>
          </cell>
          <cell r="I3876" t="str">
            <v>虹膜根部离断修复术</v>
          </cell>
          <cell r="J3876" t="str">
            <v>医保</v>
          </cell>
          <cell r="K3876" t="str">
            <v>次</v>
          </cell>
          <cell r="L3876" t="str">
            <v/>
          </cell>
          <cell r="M3876" t="str">
            <v>粘弹剂</v>
          </cell>
        </row>
        <row r="3877">
          <cell r="H3877" t="str">
            <v>330405004</v>
          </cell>
          <cell r="I3877" t="str">
            <v>虹膜贯穿术</v>
          </cell>
          <cell r="J3877" t="str">
            <v>医保</v>
          </cell>
          <cell r="K3877" t="str">
            <v>次</v>
          </cell>
          <cell r="L3877" t="str">
            <v/>
          </cell>
          <cell r="M3877" t="str">
            <v>粘弹剂</v>
          </cell>
        </row>
        <row r="3878">
          <cell r="H3878" t="str">
            <v>330405005</v>
          </cell>
          <cell r="I3878" t="str">
            <v>虹膜囊肿切除术</v>
          </cell>
          <cell r="J3878" t="str">
            <v>医保</v>
          </cell>
          <cell r="K3878" t="str">
            <v>次</v>
          </cell>
          <cell r="L3878" t="str">
            <v/>
          </cell>
          <cell r="M3878" t="str">
            <v>粘弹剂</v>
          </cell>
        </row>
        <row r="3879">
          <cell r="H3879" t="str">
            <v>330405006</v>
          </cell>
          <cell r="I3879" t="str">
            <v>人工虹膜隔植入术</v>
          </cell>
          <cell r="J3879" t="str">
            <v>医保</v>
          </cell>
          <cell r="K3879" t="str">
            <v>次</v>
          </cell>
          <cell r="L3879" t="str">
            <v/>
          </cell>
          <cell r="M3879" t="str">
            <v>人工虹膜隔、粘弹剂</v>
          </cell>
        </row>
        <row r="3880">
          <cell r="H3880" t="str">
            <v>330405007</v>
          </cell>
          <cell r="I3880" t="str">
            <v>睫状体剥离术</v>
          </cell>
          <cell r="J3880" t="str">
            <v>医保</v>
          </cell>
          <cell r="K3880" t="str">
            <v>次</v>
          </cell>
          <cell r="L3880" t="str">
            <v/>
          </cell>
          <cell r="M3880" t="str">
            <v>粘弹剂</v>
          </cell>
        </row>
        <row r="3881">
          <cell r="H3881" t="str">
            <v>330405008</v>
          </cell>
          <cell r="I3881" t="str">
            <v>睫状体断离复位术</v>
          </cell>
          <cell r="J3881" t="str">
            <v>医保</v>
          </cell>
          <cell r="K3881" t="str">
            <v>次</v>
          </cell>
          <cell r="L3881" t="str">
            <v>不含视网膜周边部脱离复位术。</v>
          </cell>
          <cell r="M3881" t="str">
            <v>粘弹剂</v>
          </cell>
        </row>
        <row r="3882">
          <cell r="H3882" t="str">
            <v>330405009</v>
          </cell>
          <cell r="I3882" t="str">
            <v>睫状体及脉络膜上腔放液术</v>
          </cell>
          <cell r="J3882" t="str">
            <v>医保</v>
          </cell>
          <cell r="K3882" t="str">
            <v>次</v>
          </cell>
          <cell r="L3882" t="str">
            <v/>
          </cell>
          <cell r="M3882" t="str">
            <v>特殊缝线粘弹剂</v>
          </cell>
        </row>
        <row r="3883">
          <cell r="H3883" t="str">
            <v>330405010</v>
          </cell>
          <cell r="I3883" t="str">
            <v>睫状体特殊治疗</v>
          </cell>
          <cell r="J3883" t="str">
            <v>医保</v>
          </cell>
          <cell r="K3883" t="str">
            <v/>
          </cell>
          <cell r="L3883" t="str">
            <v/>
          </cell>
          <cell r="M3883" t="str">
            <v>粘弹剂</v>
          </cell>
        </row>
        <row r="3884">
          <cell r="H3884" t="str">
            <v>330405010-1</v>
          </cell>
          <cell r="I3884" t="str">
            <v>睫状体光凝法治疗</v>
          </cell>
          <cell r="J3884" t="str">
            <v>医保</v>
          </cell>
          <cell r="K3884" t="str">
            <v>单侧</v>
          </cell>
          <cell r="L3884" t="str">
            <v/>
          </cell>
          <cell r="M3884" t="str">
            <v/>
          </cell>
        </row>
        <row r="3885">
          <cell r="H3885" t="str">
            <v>330405010-2</v>
          </cell>
          <cell r="I3885" t="str">
            <v>睫状体冷凝法治疗</v>
          </cell>
          <cell r="J3885" t="str">
            <v>医保</v>
          </cell>
          <cell r="K3885" t="str">
            <v>单侧</v>
          </cell>
          <cell r="L3885" t="str">
            <v/>
          </cell>
          <cell r="M3885" t="str">
            <v/>
          </cell>
        </row>
        <row r="3886">
          <cell r="H3886" t="str">
            <v>330405010-3</v>
          </cell>
          <cell r="I3886" t="str">
            <v>睫状体透热法治疗</v>
          </cell>
          <cell r="J3886" t="str">
            <v>医保</v>
          </cell>
          <cell r="K3886" t="str">
            <v>单侧</v>
          </cell>
          <cell r="L3886" t="str">
            <v/>
          </cell>
          <cell r="M3886" t="str">
            <v/>
          </cell>
        </row>
        <row r="3887">
          <cell r="H3887" t="str">
            <v>330405011</v>
          </cell>
          <cell r="I3887" t="str">
            <v>前房角切开术</v>
          </cell>
          <cell r="J3887" t="str">
            <v>医保</v>
          </cell>
          <cell r="K3887" t="str">
            <v>次</v>
          </cell>
          <cell r="L3887" t="str">
            <v/>
          </cell>
          <cell r="M3887" t="str">
            <v>粘弹剂</v>
          </cell>
        </row>
        <row r="3888">
          <cell r="H3888" t="str">
            <v>330405011-1/1</v>
          </cell>
          <cell r="I3888" t="str">
            <v>前房角切开术使用特殊仪器加收(前房角镜等)</v>
          </cell>
          <cell r="J3888" t="str">
            <v>医保</v>
          </cell>
          <cell r="K3888" t="str">
            <v>次</v>
          </cell>
          <cell r="L3888" t="str">
            <v/>
          </cell>
          <cell r="M3888" t="str">
            <v/>
          </cell>
        </row>
        <row r="3889">
          <cell r="H3889" t="str">
            <v>330405011-2</v>
          </cell>
          <cell r="I3889" t="str">
            <v>前房积血清除术</v>
          </cell>
          <cell r="J3889" t="str">
            <v>医保</v>
          </cell>
          <cell r="K3889" t="str">
            <v>次</v>
          </cell>
          <cell r="L3889" t="str">
            <v/>
          </cell>
          <cell r="M3889" t="str">
            <v>粘弹剂</v>
          </cell>
        </row>
        <row r="3890">
          <cell r="H3890" t="str">
            <v>330405011-2/1</v>
          </cell>
          <cell r="I3890" t="str">
            <v>前房积血清除术(使用特殊仪器加收(前房角镜等))</v>
          </cell>
          <cell r="J3890" t="str">
            <v>医保</v>
          </cell>
          <cell r="K3890" t="str">
            <v>次</v>
          </cell>
          <cell r="L3890" t="str">
            <v/>
          </cell>
          <cell r="M3890" t="str">
            <v/>
          </cell>
        </row>
        <row r="3891">
          <cell r="H3891" t="str">
            <v>330405011-3</v>
          </cell>
          <cell r="I3891" t="str">
            <v>房角粘连分离术</v>
          </cell>
          <cell r="J3891" t="str">
            <v>医保</v>
          </cell>
          <cell r="K3891" t="str">
            <v>次</v>
          </cell>
          <cell r="L3891" t="str">
            <v/>
          </cell>
          <cell r="M3891" t="str">
            <v>粘弹剂</v>
          </cell>
        </row>
        <row r="3892">
          <cell r="H3892" t="str">
            <v>330405011-3/1</v>
          </cell>
          <cell r="I3892" t="str">
            <v>房角粘连分离术(使用特殊仪器加收(前房角镜等))</v>
          </cell>
          <cell r="J3892" t="str">
            <v>医保</v>
          </cell>
          <cell r="K3892" t="str">
            <v>次</v>
          </cell>
          <cell r="L3892" t="str">
            <v/>
          </cell>
          <cell r="M3892" t="str">
            <v/>
          </cell>
        </row>
        <row r="3893">
          <cell r="H3893" t="str">
            <v>330405012</v>
          </cell>
          <cell r="I3893" t="str">
            <v>前房成形术</v>
          </cell>
          <cell r="J3893" t="str">
            <v>医保</v>
          </cell>
          <cell r="K3893" t="str">
            <v>次</v>
          </cell>
          <cell r="L3893" t="str">
            <v/>
          </cell>
          <cell r="M3893" t="str">
            <v>粘弹剂</v>
          </cell>
        </row>
        <row r="3894">
          <cell r="H3894" t="str">
            <v>330405013</v>
          </cell>
          <cell r="I3894" t="str">
            <v>青光眼滤过术</v>
          </cell>
          <cell r="J3894" t="str">
            <v>医保</v>
          </cell>
          <cell r="K3894" t="str">
            <v>次</v>
          </cell>
          <cell r="L3894" t="str">
            <v>含小梁切除、虹膜嵌顿、巩膜灼滤。</v>
          </cell>
          <cell r="M3894" t="str">
            <v>粘弹剂</v>
          </cell>
        </row>
        <row r="3895">
          <cell r="H3895" t="str">
            <v>330405014</v>
          </cell>
          <cell r="I3895" t="str">
            <v>非穿透性小梁切除＋透明质酸钠凝胶充填术</v>
          </cell>
          <cell r="J3895" t="str">
            <v>医保</v>
          </cell>
          <cell r="K3895" t="str">
            <v>次</v>
          </cell>
          <cell r="L3895" t="str">
            <v/>
          </cell>
          <cell r="M3895" t="str">
            <v>胶原膜粘弹剂</v>
          </cell>
        </row>
        <row r="3896">
          <cell r="H3896" t="str">
            <v>330405015</v>
          </cell>
          <cell r="I3896" t="str">
            <v>小梁切开术</v>
          </cell>
          <cell r="J3896" t="str">
            <v>医保</v>
          </cell>
          <cell r="K3896" t="str">
            <v>次</v>
          </cell>
          <cell r="L3896" t="str">
            <v/>
          </cell>
          <cell r="M3896" t="str">
            <v>粘弹剂</v>
          </cell>
        </row>
        <row r="3897">
          <cell r="H3897" t="str">
            <v>330405016</v>
          </cell>
          <cell r="I3897" t="str">
            <v>小梁切开联合小梁切除术</v>
          </cell>
          <cell r="J3897" t="str">
            <v>医保</v>
          </cell>
          <cell r="K3897" t="str">
            <v>次</v>
          </cell>
          <cell r="L3897" t="str">
            <v/>
          </cell>
          <cell r="M3897" t="str">
            <v>粘弹剂</v>
          </cell>
        </row>
        <row r="3898">
          <cell r="H3898" t="str">
            <v>330405017</v>
          </cell>
          <cell r="I3898" t="str">
            <v>青光眼引流物植入术</v>
          </cell>
          <cell r="J3898" t="str">
            <v>医保</v>
          </cell>
          <cell r="K3898" t="str">
            <v>次</v>
          </cell>
          <cell r="L3898" t="str">
            <v/>
          </cell>
          <cell r="M3898" t="str">
            <v>引流物、青光眼阀巩膜片、粘弹剂</v>
          </cell>
        </row>
        <row r="3899">
          <cell r="H3899" t="str">
            <v>330405018</v>
          </cell>
          <cell r="I3899" t="str">
            <v>青光眼滤帘修复术</v>
          </cell>
          <cell r="J3899" t="str">
            <v>医保</v>
          </cell>
          <cell r="K3899" t="str">
            <v>次</v>
          </cell>
          <cell r="L3899" t="str">
            <v/>
          </cell>
          <cell r="M3899" t="str">
            <v/>
          </cell>
        </row>
        <row r="3900">
          <cell r="H3900" t="str">
            <v>330405019</v>
          </cell>
          <cell r="I3900" t="str">
            <v>青光眼滤过泡分离术</v>
          </cell>
          <cell r="J3900" t="str">
            <v>医保</v>
          </cell>
          <cell r="K3900" t="str">
            <v>次</v>
          </cell>
          <cell r="L3900" t="str">
            <v/>
          </cell>
          <cell r="M3900" t="str">
            <v/>
          </cell>
        </row>
        <row r="3901">
          <cell r="H3901" t="str">
            <v>330405020</v>
          </cell>
          <cell r="I3901" t="str">
            <v>青光眼滤过泡修补术</v>
          </cell>
          <cell r="J3901" t="str">
            <v>医保</v>
          </cell>
          <cell r="K3901" t="str">
            <v>次</v>
          </cell>
          <cell r="L3901" t="str">
            <v/>
          </cell>
          <cell r="M3901" t="str">
            <v/>
          </cell>
        </row>
        <row r="3902">
          <cell r="H3902" t="str">
            <v>330405021</v>
          </cell>
          <cell r="I3902" t="str">
            <v>巩膜缩短术</v>
          </cell>
          <cell r="J3902" t="str">
            <v>医保</v>
          </cell>
          <cell r="K3902" t="str">
            <v>次</v>
          </cell>
          <cell r="L3902" t="str">
            <v/>
          </cell>
          <cell r="M3902" t="str">
            <v/>
          </cell>
        </row>
        <row r="3903">
          <cell r="H3903" t="str">
            <v>330405022S</v>
          </cell>
          <cell r="I3903" t="str">
            <v>复合式小梁切除术</v>
          </cell>
          <cell r="J3903" t="str">
            <v>医保</v>
          </cell>
          <cell r="K3903" t="str">
            <v>次/只</v>
          </cell>
          <cell r="L3903" t="str">
            <v>指经典小梁切除术联合放置及可调整缝线。</v>
          </cell>
          <cell r="M3903" t="str">
            <v>粘弹剂、一次性穿刺刀</v>
          </cell>
        </row>
        <row r="3904">
          <cell r="H3904" t="str">
            <v>330405023S</v>
          </cell>
          <cell r="I3904" t="str">
            <v>青光眼引流阀植入联合异体巩膜覆盖术</v>
          </cell>
          <cell r="J3904" t="str">
            <v>医保</v>
          </cell>
          <cell r="K3904" t="str">
            <v>次/只</v>
          </cell>
          <cell r="L3904" t="str">
            <v/>
          </cell>
          <cell r="M3904" t="str">
            <v>异体巩膜、青光眼引流阀、粘弹剂</v>
          </cell>
        </row>
        <row r="3905">
          <cell r="H3905" t="str">
            <v>330406000F-1</v>
          </cell>
          <cell r="I3905" t="str">
            <v>眼科显微手术导航加收</v>
          </cell>
          <cell r="J3905" t="str">
            <v>自费</v>
          </cell>
          <cell r="K3905" t="str">
            <v>次</v>
          </cell>
          <cell r="L3905" t="str">
            <v>适用于屈光性白内障手术、玻璃体视网膜手术、角膜移植手术、青光眼手术等。</v>
          </cell>
          <cell r="M3905" t="str">
            <v/>
          </cell>
        </row>
        <row r="3906">
          <cell r="H3906" t="str">
            <v>330406001</v>
          </cell>
          <cell r="I3906" t="str">
            <v>白内障截囊吸取术</v>
          </cell>
          <cell r="J3906" t="str">
            <v>医保</v>
          </cell>
          <cell r="K3906" t="str">
            <v>次</v>
          </cell>
          <cell r="L3906" t="str">
            <v/>
          </cell>
          <cell r="M3906" t="str">
            <v>粘弹剂</v>
          </cell>
        </row>
        <row r="3907">
          <cell r="H3907" t="str">
            <v>330406002</v>
          </cell>
          <cell r="I3907" t="str">
            <v>白内障囊膜切除术</v>
          </cell>
          <cell r="J3907" t="str">
            <v>医保</v>
          </cell>
          <cell r="K3907" t="str">
            <v>次</v>
          </cell>
          <cell r="L3907" t="str">
            <v/>
          </cell>
          <cell r="M3907" t="str">
            <v>粘弹剂</v>
          </cell>
        </row>
        <row r="3908">
          <cell r="H3908" t="str">
            <v>330406003</v>
          </cell>
          <cell r="I3908" t="str">
            <v>白内障囊内摘除术</v>
          </cell>
          <cell r="J3908" t="str">
            <v>医保</v>
          </cell>
          <cell r="K3908" t="str">
            <v>次</v>
          </cell>
          <cell r="L3908" t="str">
            <v/>
          </cell>
          <cell r="M3908" t="str">
            <v>粘弹剂</v>
          </cell>
        </row>
        <row r="3909">
          <cell r="H3909" t="str">
            <v>330406004</v>
          </cell>
          <cell r="I3909" t="str">
            <v>白内障囊外摘除术</v>
          </cell>
          <cell r="J3909" t="str">
            <v>医保</v>
          </cell>
          <cell r="K3909" t="str">
            <v>次</v>
          </cell>
          <cell r="L3909" t="str">
            <v/>
          </cell>
          <cell r="M3909" t="str">
            <v>粘弹剂</v>
          </cell>
        </row>
        <row r="3910">
          <cell r="H3910" t="str">
            <v>330406005</v>
          </cell>
          <cell r="I3910" t="str">
            <v>白内障超声乳化摘除术</v>
          </cell>
          <cell r="J3910" t="str">
            <v>医保</v>
          </cell>
          <cell r="K3910" t="str">
            <v>次</v>
          </cell>
          <cell r="L3910" t="str">
            <v/>
          </cell>
          <cell r="M3910" t="str">
            <v>乳化专用刀、粘弹剂</v>
          </cell>
        </row>
        <row r="3911">
          <cell r="H3911" t="str">
            <v>330406007</v>
          </cell>
          <cell r="I3911" t="str">
            <v>人工晶体复位术</v>
          </cell>
          <cell r="J3911" t="str">
            <v>医保</v>
          </cell>
          <cell r="K3911" t="str">
            <v>次</v>
          </cell>
          <cell r="L3911" t="str">
            <v/>
          </cell>
          <cell r="M3911" t="str">
            <v>粘弹剂</v>
          </cell>
        </row>
        <row r="3912">
          <cell r="H3912" t="str">
            <v>330406008</v>
          </cell>
          <cell r="I3912" t="str">
            <v>人工晶体置换术</v>
          </cell>
          <cell r="J3912" t="str">
            <v>医保</v>
          </cell>
          <cell r="K3912" t="str">
            <v>次</v>
          </cell>
          <cell r="L3912" t="str">
            <v/>
          </cell>
          <cell r="M3912" t="str">
            <v>人工晶体、粘弹剂</v>
          </cell>
        </row>
        <row r="3913">
          <cell r="H3913" t="str">
            <v>330406009</v>
          </cell>
          <cell r="I3913" t="str">
            <v>二期人工晶体植入术</v>
          </cell>
          <cell r="J3913" t="str">
            <v>医保</v>
          </cell>
          <cell r="K3913" t="str">
            <v>次</v>
          </cell>
          <cell r="L3913" t="str">
            <v/>
          </cell>
          <cell r="M3913" t="str">
            <v>人工晶体、粘弹剂</v>
          </cell>
        </row>
        <row r="3914">
          <cell r="H3914" t="str">
            <v>330406010</v>
          </cell>
          <cell r="I3914" t="str">
            <v>白内障超声乳化摘除术+人工晶体植入术</v>
          </cell>
          <cell r="J3914" t="str">
            <v>医保</v>
          </cell>
          <cell r="K3914" t="str">
            <v>次</v>
          </cell>
          <cell r="L3914" t="str">
            <v/>
          </cell>
          <cell r="M3914" t="str">
            <v>人工晶体、粘弹剂、乳化专用刀、张力环</v>
          </cell>
        </row>
        <row r="3915">
          <cell r="H3915" t="str">
            <v>330406011</v>
          </cell>
          <cell r="I3915" t="str">
            <v>人工晶体睫状沟固定术</v>
          </cell>
          <cell r="J3915" t="str">
            <v>医保</v>
          </cell>
          <cell r="K3915" t="str">
            <v>次</v>
          </cell>
          <cell r="L3915" t="str">
            <v/>
          </cell>
          <cell r="M3915" t="str">
            <v>人工晶体、粘弹剂</v>
          </cell>
        </row>
        <row r="3916">
          <cell r="H3916" t="str">
            <v>330406012</v>
          </cell>
          <cell r="I3916" t="str">
            <v>人工晶体取出术</v>
          </cell>
          <cell r="J3916" t="str">
            <v>医保</v>
          </cell>
          <cell r="K3916" t="str">
            <v>次</v>
          </cell>
          <cell r="L3916" t="str">
            <v/>
          </cell>
          <cell r="M3916" t="str">
            <v>粘弹剂</v>
          </cell>
        </row>
        <row r="3917">
          <cell r="H3917" t="str">
            <v>330406013</v>
          </cell>
          <cell r="I3917" t="str">
            <v>白内障青光眼联合手术</v>
          </cell>
          <cell r="J3917" t="str">
            <v>医保</v>
          </cell>
          <cell r="K3917" t="str">
            <v>次</v>
          </cell>
          <cell r="L3917" t="str">
            <v/>
          </cell>
          <cell r="M3917" t="str">
            <v>粘弹剂</v>
          </cell>
        </row>
        <row r="3918">
          <cell r="H3918" t="str">
            <v>330406014</v>
          </cell>
          <cell r="I3918" t="str">
            <v>白内障摘除联合青光眼硅管植入术</v>
          </cell>
          <cell r="J3918" t="str">
            <v>医保</v>
          </cell>
          <cell r="K3918" t="str">
            <v>次</v>
          </cell>
          <cell r="L3918" t="str">
            <v/>
          </cell>
          <cell r="M3918" t="str">
            <v>异体巩膜</v>
          </cell>
        </row>
        <row r="3919">
          <cell r="H3919" t="str">
            <v>330406015</v>
          </cell>
          <cell r="I3919" t="str">
            <v>白内障囊外摘除联合青光眼人工晶体植入术</v>
          </cell>
          <cell r="J3919" t="str">
            <v>医保</v>
          </cell>
          <cell r="K3919" t="str">
            <v>次</v>
          </cell>
          <cell r="L3919" t="str">
            <v/>
          </cell>
          <cell r="M3919" t="str">
            <v>人工晶体、粘弹剂</v>
          </cell>
        </row>
        <row r="3920">
          <cell r="H3920" t="str">
            <v>330406017</v>
          </cell>
          <cell r="I3920" t="str">
            <v>白内障摘除联合玻璃体切割术</v>
          </cell>
          <cell r="J3920" t="str">
            <v>医保</v>
          </cell>
          <cell r="K3920" t="str">
            <v>次</v>
          </cell>
          <cell r="L3920" t="str">
            <v>指前路摘晶体、后路摘晶体。</v>
          </cell>
          <cell r="M3920" t="str">
            <v>人工晶体、粘弹剂、玻璃体切割头</v>
          </cell>
        </row>
        <row r="3921">
          <cell r="H3921" t="str">
            <v>330406018</v>
          </cell>
          <cell r="I3921" t="str">
            <v>球内异物取出术联合晶体玻璃体切除及人工晶体植入术(四联术)</v>
          </cell>
          <cell r="J3921" t="str">
            <v>医保</v>
          </cell>
          <cell r="K3921" t="str">
            <v>次</v>
          </cell>
          <cell r="L3921" t="str">
            <v/>
          </cell>
          <cell r="M3921" t="str">
            <v>人工晶体、粘弹剂、玻璃体切割头</v>
          </cell>
        </row>
        <row r="3922">
          <cell r="H3922" t="str">
            <v>330406019</v>
          </cell>
          <cell r="I3922" t="str">
            <v>非正常晶体手术</v>
          </cell>
          <cell r="J3922" t="str">
            <v>医保</v>
          </cell>
          <cell r="K3922" t="str">
            <v>次</v>
          </cell>
          <cell r="L3922" t="str">
            <v>指晶体半脱位、晶体切除、瞳孔广泛粘连强直或闭锁、抗青光眼术后。</v>
          </cell>
          <cell r="M3922" t="str">
            <v>粘弹剂、玻璃体切割头</v>
          </cell>
        </row>
        <row r="3923">
          <cell r="H3923" t="str">
            <v>330406020</v>
          </cell>
          <cell r="I3923" t="str">
            <v>晶体张力环置入术</v>
          </cell>
          <cell r="J3923" t="str">
            <v>医保</v>
          </cell>
          <cell r="K3923" t="str">
            <v>单侧</v>
          </cell>
          <cell r="L3923" t="str">
            <v/>
          </cell>
          <cell r="M3923" t="str">
            <v>张力环、人工晶体</v>
          </cell>
        </row>
        <row r="3924">
          <cell r="H3924" t="str">
            <v>330406021</v>
          </cell>
          <cell r="I3924" t="str">
            <v>人工晶体悬吊术</v>
          </cell>
          <cell r="J3924" t="str">
            <v>医保</v>
          </cell>
          <cell r="K3924" t="str">
            <v>次</v>
          </cell>
          <cell r="L3924" t="str">
            <v/>
          </cell>
          <cell r="M3924" t="str">
            <v/>
          </cell>
        </row>
        <row r="3925">
          <cell r="H3925" t="str">
            <v>330406022S</v>
          </cell>
          <cell r="I3925" t="str">
            <v>晶体咬切术</v>
          </cell>
          <cell r="J3925" t="str">
            <v>医保</v>
          </cell>
          <cell r="K3925" t="str">
            <v>次/只</v>
          </cell>
          <cell r="L3925" t="str">
            <v/>
          </cell>
          <cell r="M3925" t="str">
            <v>玻璃体切割头、注水器、粘弹剂</v>
          </cell>
        </row>
        <row r="3926">
          <cell r="H3926" t="str">
            <v>330407001</v>
          </cell>
          <cell r="I3926" t="str">
            <v>玻璃体穿刺术</v>
          </cell>
          <cell r="J3926" t="str">
            <v>医保</v>
          </cell>
          <cell r="K3926" t="str">
            <v>次</v>
          </cell>
          <cell r="L3926" t="str">
            <v>含玻璃体注气、注液、注药、抽液。</v>
          </cell>
          <cell r="M3926" t="str">
            <v>气交管</v>
          </cell>
        </row>
        <row r="3927">
          <cell r="H3927" t="str">
            <v>330407002</v>
          </cell>
          <cell r="I3927" t="str">
            <v>玻璃体切除术</v>
          </cell>
          <cell r="J3927" t="str">
            <v>医保</v>
          </cell>
          <cell r="K3927" t="str">
            <v>次</v>
          </cell>
          <cell r="L3927" t="str">
            <v/>
          </cell>
          <cell r="M3927" t="str">
            <v>玻璃体切割头、膨胀气体、硅油、重水</v>
          </cell>
        </row>
        <row r="3928">
          <cell r="H3928" t="str">
            <v>330407003</v>
          </cell>
          <cell r="I3928" t="str">
            <v>玻璃体内猪囊尾蚴取出术</v>
          </cell>
          <cell r="J3928" t="str">
            <v>医保</v>
          </cell>
          <cell r="K3928" t="str">
            <v>次</v>
          </cell>
          <cell r="L3928" t="str">
            <v/>
          </cell>
          <cell r="M3928" t="str">
            <v>玻璃体切割头</v>
          </cell>
        </row>
        <row r="3929">
          <cell r="H3929" t="str">
            <v>330407004</v>
          </cell>
          <cell r="I3929" t="str">
            <v>视网膜脱离修复术</v>
          </cell>
          <cell r="J3929" t="str">
            <v>医保</v>
          </cell>
          <cell r="K3929" t="str">
            <v/>
          </cell>
          <cell r="L3929" t="str">
            <v>指外加压、环扎术、内加压。</v>
          </cell>
          <cell r="M3929" t="str">
            <v>硅胶植入物</v>
          </cell>
        </row>
        <row r="3930">
          <cell r="H3930" t="str">
            <v>330407005</v>
          </cell>
          <cell r="I3930" t="str">
            <v>玻璃体视网膜病变手术</v>
          </cell>
          <cell r="J3930" t="str">
            <v>医保</v>
          </cell>
          <cell r="K3930" t="str">
            <v>次</v>
          </cell>
          <cell r="L3930" t="str">
            <v>指玻璃体视网膜病变相关手术。含玻璃体切除术。</v>
          </cell>
          <cell r="M3930" t="str">
            <v>玻璃体切割头、硅胶、膨胀气体、重水、硅油、眼内激光纤维、穿刺刀、气交管、电凝刷（头）、移液手柄、眼用镊（剪）</v>
          </cell>
        </row>
        <row r="3931">
          <cell r="H3931" t="str">
            <v>330407005-1</v>
          </cell>
          <cell r="I3931" t="str">
            <v>玻璃体视网膜病变手术-激光法加收</v>
          </cell>
          <cell r="J3931" t="str">
            <v>医保</v>
          </cell>
          <cell r="K3931" t="str">
            <v>次</v>
          </cell>
          <cell r="L3931" t="str">
            <v>指使用激光法。</v>
          </cell>
        </row>
        <row r="3932">
          <cell r="H3932" t="str">
            <v>330407005-2</v>
          </cell>
          <cell r="I3932" t="str">
            <v>玻璃体视网膜病变手术-冷凝法加收</v>
          </cell>
          <cell r="J3932" t="str">
            <v>医保</v>
          </cell>
          <cell r="K3932" t="str">
            <v>次</v>
          </cell>
          <cell r="L3932" t="str">
            <v>指使用冷凝法。</v>
          </cell>
        </row>
        <row r="3933">
          <cell r="H3933" t="str">
            <v>330407005-4</v>
          </cell>
          <cell r="I3933" t="str">
            <v>膜增殖、视网膜下膜取出术加收</v>
          </cell>
          <cell r="J3933" t="str">
            <v>医保</v>
          </cell>
          <cell r="K3933" t="str">
            <v>次</v>
          </cell>
          <cell r="L3933" t="str">
            <v>指膜增殖、视网膜下膜取出术。</v>
          </cell>
        </row>
        <row r="3934">
          <cell r="H3934" t="str">
            <v>330407006</v>
          </cell>
          <cell r="I3934" t="str">
            <v>黄斑裂孔注气术</v>
          </cell>
          <cell r="J3934" t="str">
            <v>医保</v>
          </cell>
          <cell r="K3934" t="str">
            <v>次</v>
          </cell>
          <cell r="L3934" t="str">
            <v/>
          </cell>
          <cell r="M3934" t="str">
            <v>膨胀气体</v>
          </cell>
        </row>
        <row r="3935">
          <cell r="H3935" t="str">
            <v>330407007</v>
          </cell>
          <cell r="I3935" t="str">
            <v>黄斑裂孔封闭术</v>
          </cell>
          <cell r="J3935" t="str">
            <v>医保</v>
          </cell>
          <cell r="K3935" t="str">
            <v>次</v>
          </cell>
          <cell r="L3935" t="str">
            <v/>
          </cell>
          <cell r="M3935" t="str">
            <v>膨胀气体、气交管</v>
          </cell>
        </row>
        <row r="3936">
          <cell r="H3936" t="str">
            <v>330407008</v>
          </cell>
          <cell r="I3936" t="str">
            <v>黄斑前膜术</v>
          </cell>
          <cell r="J3936" t="str">
            <v>医保</v>
          </cell>
          <cell r="K3936" t="str">
            <v>次</v>
          </cell>
          <cell r="L3936" t="str">
            <v/>
          </cell>
          <cell r="M3936" t="str">
            <v/>
          </cell>
        </row>
        <row r="3937">
          <cell r="H3937" t="str">
            <v>330407009</v>
          </cell>
          <cell r="I3937" t="str">
            <v>黄斑下膜取出术</v>
          </cell>
          <cell r="J3937" t="str">
            <v>医保</v>
          </cell>
          <cell r="K3937" t="str">
            <v>次</v>
          </cell>
          <cell r="L3937" t="str">
            <v/>
          </cell>
          <cell r="M3937" t="str">
            <v/>
          </cell>
        </row>
        <row r="3938">
          <cell r="H3938" t="str">
            <v>330407010</v>
          </cell>
          <cell r="I3938" t="str">
            <v>黄斑转位术</v>
          </cell>
          <cell r="J3938" t="str">
            <v>医保</v>
          </cell>
          <cell r="K3938" t="str">
            <v>次</v>
          </cell>
          <cell r="L3938" t="str">
            <v/>
          </cell>
          <cell r="M3938" t="str">
            <v/>
          </cell>
        </row>
        <row r="3939">
          <cell r="H3939" t="str">
            <v>330407011</v>
          </cell>
          <cell r="I3939" t="str">
            <v>色素膜肿物切除术</v>
          </cell>
          <cell r="J3939" t="str">
            <v>医保</v>
          </cell>
          <cell r="K3939" t="str">
            <v>次</v>
          </cell>
          <cell r="L3939" t="str">
            <v/>
          </cell>
          <cell r="M3939" t="str">
            <v>异体巩膜、玻璃体切割头</v>
          </cell>
        </row>
        <row r="3940">
          <cell r="H3940" t="str">
            <v>330407012</v>
          </cell>
          <cell r="I3940" t="str">
            <v>巩膜后兜带术</v>
          </cell>
          <cell r="J3940" t="str">
            <v>医保</v>
          </cell>
          <cell r="K3940" t="str">
            <v>次</v>
          </cell>
          <cell r="L3940" t="str">
            <v>含阔筋膜取材、黄斑裂孔兜带。</v>
          </cell>
          <cell r="M3940" t="str">
            <v>硅胶植入物</v>
          </cell>
        </row>
        <row r="3941">
          <cell r="H3941" t="str">
            <v>330407013</v>
          </cell>
          <cell r="I3941" t="str">
            <v>内眼病冷凝术</v>
          </cell>
          <cell r="J3941" t="str">
            <v>医保</v>
          </cell>
          <cell r="K3941" t="str">
            <v>次</v>
          </cell>
          <cell r="L3941" t="str">
            <v/>
          </cell>
          <cell r="M3941" t="str">
            <v/>
          </cell>
        </row>
        <row r="3942">
          <cell r="H3942" t="str">
            <v>330407014</v>
          </cell>
          <cell r="I3942" t="str">
            <v>硅油取出术</v>
          </cell>
          <cell r="J3942" t="str">
            <v>医保</v>
          </cell>
          <cell r="K3942" t="str">
            <v>单侧</v>
          </cell>
          <cell r="L3942" t="str">
            <v/>
          </cell>
          <cell r="M3942" t="str">
            <v>膨胀气体、玻璃体切割刀</v>
          </cell>
        </row>
        <row r="3943">
          <cell r="H3943" t="str">
            <v>330407015S</v>
          </cell>
          <cell r="I3943" t="str">
            <v>早产儿视网膜病变光凝术</v>
          </cell>
          <cell r="J3943" t="str">
            <v>医保</v>
          </cell>
          <cell r="K3943" t="str">
            <v>次/只</v>
          </cell>
          <cell r="L3943" t="str">
            <v/>
          </cell>
          <cell r="M3943" t="str">
            <v/>
          </cell>
        </row>
        <row r="3944">
          <cell r="H3944" t="str">
            <v>330407016S</v>
          </cell>
          <cell r="I3944" t="str">
            <v>早产儿视网膜病变冷凝术</v>
          </cell>
          <cell r="J3944" t="str">
            <v>医保</v>
          </cell>
          <cell r="K3944" t="str">
            <v>次/只</v>
          </cell>
          <cell r="L3944" t="str">
            <v/>
          </cell>
          <cell r="M3944" t="str">
            <v/>
          </cell>
        </row>
        <row r="3945">
          <cell r="H3945" t="str">
            <v>330408001</v>
          </cell>
          <cell r="I3945" t="str">
            <v>共同性斜视矫正术</v>
          </cell>
          <cell r="J3945" t="str">
            <v>医保</v>
          </cell>
          <cell r="K3945" t="str">
            <v>一条肌肉</v>
          </cell>
          <cell r="L3945" t="str">
            <v>含水平眼外肌后徙、边缘切开、断腱、前徙、缩短、折叠。</v>
          </cell>
          <cell r="M3945" t="str">
            <v/>
          </cell>
        </row>
        <row r="3946">
          <cell r="H3946" t="str">
            <v>330408001-1</v>
          </cell>
          <cell r="I3946" t="str">
            <v>共同性斜视矫正术加收(超过一条肌肉)</v>
          </cell>
          <cell r="J3946" t="str">
            <v>医保</v>
          </cell>
          <cell r="K3946" t="str">
            <v>一条肌肉</v>
          </cell>
          <cell r="L3946" t="str">
            <v/>
          </cell>
          <cell r="M3946" t="str">
            <v/>
          </cell>
        </row>
        <row r="3947">
          <cell r="H3947" t="str">
            <v>330408001-2</v>
          </cell>
          <cell r="I3947" t="str">
            <v>共同性斜视矫正术加收(伴有另一种斜视同时手术)</v>
          </cell>
          <cell r="J3947" t="str">
            <v>医保</v>
          </cell>
          <cell r="K3947" t="str">
            <v>一条肌肉</v>
          </cell>
          <cell r="L3947" t="str">
            <v/>
          </cell>
          <cell r="M3947" t="str">
            <v/>
          </cell>
        </row>
        <row r="3948">
          <cell r="H3948" t="str">
            <v>330408001-3</v>
          </cell>
          <cell r="I3948" t="str">
            <v>共同性斜视矫正术加收(二次手术)</v>
          </cell>
          <cell r="J3948" t="str">
            <v>医保</v>
          </cell>
          <cell r="K3948" t="str">
            <v>次</v>
          </cell>
          <cell r="L3948" t="str">
            <v/>
          </cell>
          <cell r="M3948" t="str">
            <v/>
          </cell>
        </row>
        <row r="3949">
          <cell r="H3949" t="str">
            <v>330408002</v>
          </cell>
          <cell r="I3949" t="str">
            <v>非共同性斜视矫正术</v>
          </cell>
          <cell r="J3949" t="str">
            <v>医保</v>
          </cell>
          <cell r="K3949" t="str">
            <v>一条肌肉</v>
          </cell>
          <cell r="L3949" t="str">
            <v>含结膜及结膜下组织分离、松解、肌肉分离及共同性斜视矫正术。</v>
          </cell>
          <cell r="M3949" t="str">
            <v/>
          </cell>
        </row>
        <row r="3950">
          <cell r="H3950" t="str">
            <v>330408002-1</v>
          </cell>
          <cell r="I3950" t="str">
            <v>非共同性斜视矫正术加收(超过一条肌肉)</v>
          </cell>
          <cell r="J3950" t="str">
            <v>医保</v>
          </cell>
          <cell r="K3950" t="str">
            <v>一条肌肉</v>
          </cell>
          <cell r="L3950" t="str">
            <v/>
          </cell>
          <cell r="M3950" t="str">
            <v/>
          </cell>
        </row>
        <row r="3951">
          <cell r="H3951" t="str">
            <v>330408002-2</v>
          </cell>
          <cell r="I3951" t="str">
            <v>非共同性斜视矫正术加收(二次手术)</v>
          </cell>
          <cell r="J3951" t="str">
            <v>医保</v>
          </cell>
          <cell r="K3951" t="str">
            <v>次</v>
          </cell>
          <cell r="L3951" t="str">
            <v/>
          </cell>
          <cell r="M3951" t="str">
            <v/>
          </cell>
        </row>
        <row r="3952">
          <cell r="H3952" t="str">
            <v>330408002-3</v>
          </cell>
          <cell r="I3952" t="str">
            <v>非共同性斜视矫正术加收(结膜、肌肉及眼眶修复)</v>
          </cell>
          <cell r="J3952" t="str">
            <v>医保</v>
          </cell>
          <cell r="K3952" t="str">
            <v>一条肌肉</v>
          </cell>
          <cell r="L3952" t="str">
            <v/>
          </cell>
          <cell r="M3952" t="str">
            <v/>
          </cell>
        </row>
        <row r="3953">
          <cell r="H3953" t="str">
            <v>330408003</v>
          </cell>
          <cell r="I3953" t="str">
            <v>非常规眼外肌手术</v>
          </cell>
          <cell r="J3953" t="str">
            <v>医保</v>
          </cell>
          <cell r="K3953" t="str">
            <v>次</v>
          </cell>
          <cell r="L3953" t="str">
            <v>指肌肉联扎术、移位术、延长术、调整缝线术、眶壁固定术。</v>
          </cell>
          <cell r="M3953" t="str">
            <v/>
          </cell>
        </row>
        <row r="3954">
          <cell r="H3954" t="str">
            <v>330408004</v>
          </cell>
          <cell r="I3954" t="str">
            <v>眼震矫正术</v>
          </cell>
          <cell r="J3954" t="str">
            <v>医保</v>
          </cell>
          <cell r="K3954" t="str">
            <v>次</v>
          </cell>
          <cell r="L3954" t="str">
            <v/>
          </cell>
          <cell r="M3954" t="str">
            <v/>
          </cell>
        </row>
        <row r="3955">
          <cell r="H3955" t="str">
            <v>330408005S</v>
          </cell>
          <cell r="I3955" t="str">
            <v>眼直肌睫状血管分离术</v>
          </cell>
          <cell r="J3955" t="str">
            <v>医保</v>
          </cell>
          <cell r="K3955" t="str">
            <v>一条肌肉</v>
          </cell>
          <cell r="L3955" t="str">
            <v/>
          </cell>
          <cell r="M3955" t="str">
            <v/>
          </cell>
        </row>
        <row r="3956">
          <cell r="H3956" t="str">
            <v>330408005S-1</v>
          </cell>
          <cell r="I3956" t="str">
            <v>眼直肌睫状血管分离术加收(超过一条肌肉)</v>
          </cell>
          <cell r="J3956" t="str">
            <v>医保</v>
          </cell>
          <cell r="K3956" t="str">
            <v>一条肌肉</v>
          </cell>
          <cell r="L3956" t="str">
            <v/>
          </cell>
          <cell r="M3956" t="str">
            <v/>
          </cell>
        </row>
        <row r="3957">
          <cell r="H3957" t="str">
            <v>330408005S-2</v>
          </cell>
          <cell r="I3957" t="str">
            <v>眼直肌睫状血管分离术加收(二次手术)</v>
          </cell>
          <cell r="J3957" t="str">
            <v>医保</v>
          </cell>
          <cell r="K3957" t="str">
            <v>次</v>
          </cell>
          <cell r="L3957" t="str">
            <v/>
          </cell>
          <cell r="M3957" t="str">
            <v/>
          </cell>
        </row>
        <row r="3958">
          <cell r="H3958" t="str">
            <v>330409001</v>
          </cell>
          <cell r="I3958" t="str">
            <v>球内磁性异物取出术</v>
          </cell>
          <cell r="J3958" t="str">
            <v>医保</v>
          </cell>
          <cell r="K3958" t="str">
            <v>次</v>
          </cell>
          <cell r="L3958" t="str">
            <v/>
          </cell>
          <cell r="M3958" t="str">
            <v/>
          </cell>
        </row>
        <row r="3959">
          <cell r="H3959" t="str">
            <v>330409002</v>
          </cell>
          <cell r="I3959" t="str">
            <v>球内非磁性异物取出术</v>
          </cell>
          <cell r="J3959" t="str">
            <v>医保</v>
          </cell>
          <cell r="K3959" t="str">
            <v>次</v>
          </cell>
          <cell r="L3959" t="str">
            <v/>
          </cell>
          <cell r="M3959" t="str">
            <v/>
          </cell>
        </row>
        <row r="3960">
          <cell r="H3960" t="str">
            <v>330409003</v>
          </cell>
          <cell r="I3960" t="str">
            <v>球壁异物取出术</v>
          </cell>
          <cell r="J3960" t="str">
            <v>医保</v>
          </cell>
          <cell r="K3960" t="str">
            <v>次</v>
          </cell>
          <cell r="L3960" t="str">
            <v/>
          </cell>
          <cell r="M3960" t="str">
            <v/>
          </cell>
        </row>
        <row r="3961">
          <cell r="H3961" t="str">
            <v>330409004</v>
          </cell>
          <cell r="I3961" t="str">
            <v>眶内异物取出术</v>
          </cell>
          <cell r="J3961" t="str">
            <v>医保</v>
          </cell>
          <cell r="K3961" t="str">
            <v>次</v>
          </cell>
          <cell r="L3961" t="str">
            <v/>
          </cell>
          <cell r="M3961" t="str">
            <v/>
          </cell>
        </row>
        <row r="3962">
          <cell r="H3962" t="str">
            <v>330409005</v>
          </cell>
          <cell r="I3962" t="str">
            <v>眼球裂伤缝合术</v>
          </cell>
          <cell r="J3962" t="str">
            <v>医保</v>
          </cell>
          <cell r="K3962" t="str">
            <v>次</v>
          </cell>
          <cell r="L3962" t="str">
            <v>指角膜、巩膜裂伤缝合。</v>
          </cell>
          <cell r="M3962" t="str">
            <v>玻璃体切割头</v>
          </cell>
        </row>
        <row r="3963">
          <cell r="H3963" t="str">
            <v>330409005-1</v>
          </cell>
          <cell r="I3963" t="str">
            <v>巩膜探查术</v>
          </cell>
          <cell r="J3963" t="str">
            <v>医保</v>
          </cell>
          <cell r="K3963" t="str">
            <v>次</v>
          </cell>
          <cell r="L3963" t="str">
            <v/>
          </cell>
          <cell r="M3963" t="str">
            <v>玻璃体切割头</v>
          </cell>
        </row>
        <row r="3964">
          <cell r="H3964" t="str">
            <v>330409006</v>
          </cell>
          <cell r="I3964" t="str">
            <v>甲状腺突眼矫正术</v>
          </cell>
          <cell r="J3964" t="str">
            <v>医保</v>
          </cell>
          <cell r="K3964" t="str">
            <v>次</v>
          </cell>
          <cell r="L3964" t="str">
            <v/>
          </cell>
          <cell r="M3964" t="str">
            <v/>
          </cell>
        </row>
        <row r="3965">
          <cell r="H3965" t="str">
            <v>330409007</v>
          </cell>
          <cell r="I3965" t="str">
            <v>眼内容摘除术</v>
          </cell>
          <cell r="J3965" t="str">
            <v>医保</v>
          </cell>
          <cell r="K3965" t="str">
            <v>次</v>
          </cell>
          <cell r="L3965" t="str">
            <v/>
          </cell>
          <cell r="M3965" t="str">
            <v>羟基磷灰石眼台</v>
          </cell>
        </row>
        <row r="3966">
          <cell r="H3966" t="str">
            <v>330409008</v>
          </cell>
          <cell r="I3966" t="str">
            <v>眼球摘除术</v>
          </cell>
          <cell r="J3966" t="str">
            <v>医保</v>
          </cell>
          <cell r="K3966" t="str">
            <v>次</v>
          </cell>
          <cell r="L3966" t="str">
            <v/>
          </cell>
          <cell r="M3966" t="str">
            <v/>
          </cell>
        </row>
        <row r="3967">
          <cell r="H3967" t="str">
            <v>330409009</v>
          </cell>
          <cell r="I3967" t="str">
            <v>眼球摘除+植入术</v>
          </cell>
          <cell r="J3967" t="str">
            <v>自费</v>
          </cell>
          <cell r="K3967" t="str">
            <v>次</v>
          </cell>
          <cell r="L3967" t="str">
            <v>含取真皮脂肪垫。</v>
          </cell>
          <cell r="M3967" t="str">
            <v>羟基磷灰石眼台</v>
          </cell>
        </row>
        <row r="3968">
          <cell r="H3968" t="str">
            <v>330409010</v>
          </cell>
          <cell r="I3968" t="str">
            <v>义眼安装</v>
          </cell>
          <cell r="J3968" t="str">
            <v>医保</v>
          </cell>
          <cell r="K3968" t="str">
            <v>次</v>
          </cell>
          <cell r="L3968" t="str">
            <v/>
          </cell>
          <cell r="M3968" t="str">
            <v/>
          </cell>
        </row>
        <row r="3969">
          <cell r="H3969" t="str">
            <v>330409011</v>
          </cell>
          <cell r="I3969" t="str">
            <v>义眼台打孔术</v>
          </cell>
          <cell r="J3969" t="str">
            <v>医保</v>
          </cell>
          <cell r="K3969" t="str">
            <v>次</v>
          </cell>
          <cell r="L3969" t="str">
            <v/>
          </cell>
          <cell r="M3969" t="str">
            <v/>
          </cell>
        </row>
        <row r="3970">
          <cell r="H3970" t="str">
            <v>330409012</v>
          </cell>
          <cell r="I3970" t="str">
            <v>活动性义眼眼座植入术</v>
          </cell>
          <cell r="J3970" t="str">
            <v>医保</v>
          </cell>
          <cell r="K3970" t="str">
            <v>次</v>
          </cell>
          <cell r="L3970" t="str">
            <v/>
          </cell>
          <cell r="M3970" t="str">
            <v>羟基磷灰石眼台</v>
          </cell>
        </row>
        <row r="3971">
          <cell r="H3971" t="str">
            <v>330409013</v>
          </cell>
          <cell r="I3971" t="str">
            <v>眶内血肿穿刺术</v>
          </cell>
          <cell r="J3971" t="str">
            <v>医保</v>
          </cell>
          <cell r="K3971" t="str">
            <v>单侧</v>
          </cell>
          <cell r="L3971" t="str">
            <v/>
          </cell>
          <cell r="M3971" t="str">
            <v/>
          </cell>
        </row>
        <row r="3972">
          <cell r="H3972" t="str">
            <v>330409014</v>
          </cell>
          <cell r="I3972" t="str">
            <v>眶内肿物摘除术</v>
          </cell>
          <cell r="J3972" t="str">
            <v>医保</v>
          </cell>
          <cell r="K3972" t="str">
            <v>次</v>
          </cell>
          <cell r="L3972" t="str">
            <v>指前路摘除、眶尖部肿物摘除术。</v>
          </cell>
          <cell r="M3972" t="str">
            <v/>
          </cell>
        </row>
        <row r="3973">
          <cell r="H3973" t="str">
            <v>330409014-2</v>
          </cell>
          <cell r="I3973" t="str">
            <v>泪道肿物切除术</v>
          </cell>
          <cell r="J3973" t="str">
            <v>医保</v>
          </cell>
          <cell r="K3973" t="str">
            <v>次</v>
          </cell>
          <cell r="L3973" t="str">
            <v/>
          </cell>
          <cell r="M3973" t="str">
            <v/>
          </cell>
        </row>
        <row r="3974">
          <cell r="H3974" t="str">
            <v>330409015</v>
          </cell>
          <cell r="I3974" t="str">
            <v>眶内容摘除术</v>
          </cell>
          <cell r="J3974" t="str">
            <v>医保</v>
          </cell>
          <cell r="K3974" t="str">
            <v>次</v>
          </cell>
          <cell r="L3974" t="str">
            <v>不含植皮。</v>
          </cell>
          <cell r="M3974" t="str">
            <v/>
          </cell>
        </row>
        <row r="3975">
          <cell r="H3975" t="str">
            <v>330409016</v>
          </cell>
          <cell r="I3975" t="str">
            <v>上颌骨切除合并眶内容摘除术</v>
          </cell>
          <cell r="J3975" t="str">
            <v>医保</v>
          </cell>
          <cell r="K3975" t="str">
            <v>次</v>
          </cell>
          <cell r="L3975" t="str">
            <v/>
          </cell>
          <cell r="M3975" t="str">
            <v/>
          </cell>
        </row>
        <row r="3976">
          <cell r="H3976" t="str">
            <v>330409017</v>
          </cell>
          <cell r="I3976" t="str">
            <v>眼窝填充术</v>
          </cell>
          <cell r="J3976" t="str">
            <v>医保</v>
          </cell>
          <cell r="K3976" t="str">
            <v>次</v>
          </cell>
          <cell r="L3976" t="str">
            <v/>
          </cell>
          <cell r="M3976" t="str">
            <v>羟基磷灰石眼台、特殊填充材料</v>
          </cell>
        </row>
        <row r="3977">
          <cell r="H3977" t="str">
            <v>330409018</v>
          </cell>
          <cell r="I3977" t="str">
            <v>眼窝再造术</v>
          </cell>
          <cell r="J3977" t="str">
            <v>医保</v>
          </cell>
          <cell r="K3977" t="str">
            <v>次</v>
          </cell>
          <cell r="L3977" t="str">
            <v/>
          </cell>
          <cell r="M3977" t="str">
            <v>球后假体材料</v>
          </cell>
        </row>
        <row r="3978">
          <cell r="H3978" t="str">
            <v>330409019</v>
          </cell>
          <cell r="I3978" t="str">
            <v>眼眶壁骨折整复术</v>
          </cell>
          <cell r="J3978" t="str">
            <v>医保</v>
          </cell>
          <cell r="K3978" t="str">
            <v>次</v>
          </cell>
          <cell r="L3978" t="str">
            <v>含外侧开眶钛钉、钛板固定术。</v>
          </cell>
          <cell r="M3978" t="str">
            <v>硅胶板、羟基磷灰石板、特殊填充材料</v>
          </cell>
        </row>
        <row r="3979">
          <cell r="H3979" t="str">
            <v>330409020</v>
          </cell>
          <cell r="I3979" t="str">
            <v>眶骨缺损修复术</v>
          </cell>
          <cell r="J3979" t="str">
            <v>医保</v>
          </cell>
          <cell r="K3979" t="str">
            <v>次</v>
          </cell>
          <cell r="L3979" t="str">
            <v/>
          </cell>
          <cell r="M3979" t="str">
            <v>羟基磷灰石板、特殊填充材料</v>
          </cell>
        </row>
        <row r="3980">
          <cell r="H3980" t="str">
            <v>330409021</v>
          </cell>
          <cell r="I3980" t="str">
            <v>眶膈修补术</v>
          </cell>
          <cell r="J3980" t="str">
            <v>医保</v>
          </cell>
          <cell r="K3980" t="str">
            <v>次</v>
          </cell>
          <cell r="L3980" t="str">
            <v/>
          </cell>
          <cell r="M3980" t="str">
            <v>羟基磷灰石眼台、特殊填充材料</v>
          </cell>
        </row>
        <row r="3981">
          <cell r="H3981" t="str">
            <v>330409022</v>
          </cell>
          <cell r="I3981" t="str">
            <v>眼眶减压术</v>
          </cell>
          <cell r="J3981" t="str">
            <v>医保</v>
          </cell>
          <cell r="K3981" t="str">
            <v>单眼</v>
          </cell>
          <cell r="L3981" t="str">
            <v/>
          </cell>
          <cell r="M3981" t="str">
            <v/>
          </cell>
        </row>
        <row r="3982">
          <cell r="H3982" t="str">
            <v>330409024</v>
          </cell>
          <cell r="I3982" t="str">
            <v>视神经减压术</v>
          </cell>
          <cell r="J3982" t="str">
            <v>医保</v>
          </cell>
          <cell r="K3982" t="str">
            <v>次</v>
          </cell>
          <cell r="L3982" t="str">
            <v/>
          </cell>
          <cell r="M3982" t="str">
            <v/>
          </cell>
        </row>
        <row r="3983">
          <cell r="H3983" t="str">
            <v>330409025</v>
          </cell>
          <cell r="I3983" t="str">
            <v>眶距增宽症整形术</v>
          </cell>
          <cell r="J3983" t="str">
            <v>自费</v>
          </cell>
          <cell r="K3983" t="str">
            <v>次</v>
          </cell>
          <cell r="L3983" t="str">
            <v/>
          </cell>
          <cell r="M3983" t="str">
            <v>特殊固定材料</v>
          </cell>
        </row>
        <row r="3984">
          <cell r="H3984" t="str">
            <v>330409026</v>
          </cell>
          <cell r="I3984" t="str">
            <v>隆眉弓术</v>
          </cell>
          <cell r="J3984" t="str">
            <v>自费</v>
          </cell>
          <cell r="K3984" t="str">
            <v>双侧</v>
          </cell>
          <cell r="L3984" t="str">
            <v/>
          </cell>
          <cell r="M3984" t="str">
            <v/>
          </cell>
        </row>
        <row r="3985">
          <cell r="H3985" t="str">
            <v>330409027</v>
          </cell>
          <cell r="I3985" t="str">
            <v>眉畸形矫正术</v>
          </cell>
          <cell r="J3985" t="str">
            <v>自费</v>
          </cell>
          <cell r="K3985" t="str">
            <v>次</v>
          </cell>
          <cell r="L3985" t="str">
            <v>指“八”字眉、眉移位等。</v>
          </cell>
          <cell r="M3985" t="str">
            <v/>
          </cell>
        </row>
        <row r="3986">
          <cell r="H3986" t="str">
            <v>330409028</v>
          </cell>
          <cell r="I3986" t="str">
            <v>眉缺损修复术</v>
          </cell>
          <cell r="J3986" t="str">
            <v>自费</v>
          </cell>
          <cell r="K3986" t="str">
            <v>次</v>
          </cell>
          <cell r="L3986" t="str">
            <v>指部分缺损、全部缺损。</v>
          </cell>
          <cell r="M3986" t="str">
            <v/>
          </cell>
        </row>
        <row r="3987">
          <cell r="H3987" t="str">
            <v>330409028-1</v>
          </cell>
          <cell r="I3987" t="str">
            <v>眉缺损修复术+岛状头皮瓣切取移转术</v>
          </cell>
          <cell r="J3987" t="str">
            <v>自费</v>
          </cell>
          <cell r="K3987" t="str">
            <v>次</v>
          </cell>
          <cell r="L3987" t="str">
            <v>指部分缺损、全部缺损。</v>
          </cell>
          <cell r="M3987" t="str">
            <v/>
          </cell>
        </row>
        <row r="3988">
          <cell r="H3988" t="str">
            <v>330409029S</v>
          </cell>
          <cell r="I3988" t="str">
            <v>义眼座暴露修补术</v>
          </cell>
          <cell r="J3988" t="str">
            <v>医保</v>
          </cell>
          <cell r="K3988" t="str">
            <v>次/只</v>
          </cell>
          <cell r="L3988" t="str">
            <v>含义眼座调整。</v>
          </cell>
          <cell r="M3988" t="str">
            <v>义眼座</v>
          </cell>
        </row>
        <row r="3989">
          <cell r="H3989" t="str">
            <v>330409030S</v>
          </cell>
          <cell r="I3989" t="str">
            <v>视网膜母细胞瘤冷凝术</v>
          </cell>
          <cell r="J3989" t="str">
            <v>医保</v>
          </cell>
          <cell r="K3989" t="str">
            <v>次/只</v>
          </cell>
          <cell r="L3989" t="str">
            <v>使用冷冻治疗仪的低温冷冻头冷冻瘤体，术后包眼。</v>
          </cell>
          <cell r="M3989" t="str">
            <v/>
          </cell>
        </row>
        <row r="3990">
          <cell r="H3990" t="str">
            <v>330501001</v>
          </cell>
          <cell r="I3990" t="str">
            <v>耳廓软骨膜炎清创术</v>
          </cell>
          <cell r="J3990" t="str">
            <v>医保</v>
          </cell>
          <cell r="K3990" t="str">
            <v>次</v>
          </cell>
          <cell r="L3990" t="str">
            <v/>
          </cell>
          <cell r="M3990" t="str">
            <v/>
          </cell>
        </row>
        <row r="3991">
          <cell r="H3991" t="str">
            <v>330501001-1</v>
          </cell>
          <cell r="I3991" t="str">
            <v>耳廓脓肿切排清创术</v>
          </cell>
          <cell r="J3991" t="str">
            <v>医保</v>
          </cell>
          <cell r="K3991" t="str">
            <v>次</v>
          </cell>
          <cell r="L3991" t="str">
            <v/>
          </cell>
          <cell r="M3991" t="str">
            <v/>
          </cell>
        </row>
        <row r="3992">
          <cell r="H3992" t="str">
            <v>330501002</v>
          </cell>
          <cell r="I3992" t="str">
            <v>耳道异物取出术</v>
          </cell>
          <cell r="J3992" t="str">
            <v>医保</v>
          </cell>
          <cell r="K3992" t="str">
            <v>次</v>
          </cell>
          <cell r="L3992" t="str">
            <v/>
          </cell>
          <cell r="M3992" t="str">
            <v/>
          </cell>
        </row>
        <row r="3993">
          <cell r="H3993" t="str">
            <v>330501003</v>
          </cell>
          <cell r="I3993" t="str">
            <v>耳廓恶性肿瘤切除术</v>
          </cell>
          <cell r="J3993" t="str">
            <v>医保</v>
          </cell>
          <cell r="K3993" t="str">
            <v>次</v>
          </cell>
          <cell r="L3993" t="str">
            <v/>
          </cell>
          <cell r="M3993" t="str">
            <v/>
          </cell>
        </row>
        <row r="3994">
          <cell r="H3994" t="str">
            <v>330501004</v>
          </cell>
          <cell r="I3994" t="str">
            <v>耳颞部血管瘤切除术</v>
          </cell>
          <cell r="J3994" t="str">
            <v>医保</v>
          </cell>
          <cell r="K3994" t="str">
            <v>次</v>
          </cell>
          <cell r="L3994" t="str">
            <v/>
          </cell>
          <cell r="M3994" t="str">
            <v/>
          </cell>
        </row>
        <row r="3995">
          <cell r="H3995" t="str">
            <v>330501005</v>
          </cell>
          <cell r="I3995" t="str">
            <v>耳息肉摘除术</v>
          </cell>
          <cell r="J3995" t="str">
            <v>医保</v>
          </cell>
          <cell r="K3995" t="str">
            <v>次</v>
          </cell>
          <cell r="L3995" t="str">
            <v/>
          </cell>
          <cell r="M3995" t="str">
            <v/>
          </cell>
        </row>
        <row r="3996">
          <cell r="H3996" t="str">
            <v>330501006</v>
          </cell>
          <cell r="I3996" t="str">
            <v>耳前瘘管切除术</v>
          </cell>
          <cell r="J3996" t="str">
            <v>医保</v>
          </cell>
          <cell r="K3996" t="str">
            <v>次</v>
          </cell>
          <cell r="L3996" t="str">
            <v/>
          </cell>
          <cell r="M3996" t="str">
            <v/>
          </cell>
        </row>
        <row r="3997">
          <cell r="H3997" t="str">
            <v>330501007</v>
          </cell>
          <cell r="I3997" t="str">
            <v>耳腮裂瘘管切除术</v>
          </cell>
          <cell r="J3997" t="str">
            <v>医保</v>
          </cell>
          <cell r="K3997" t="str">
            <v>次</v>
          </cell>
          <cell r="L3997" t="str">
            <v>含面神经分离。</v>
          </cell>
          <cell r="M3997" t="str">
            <v/>
          </cell>
        </row>
        <row r="3998">
          <cell r="H3998" t="str">
            <v>330501008</v>
          </cell>
          <cell r="I3998" t="str">
            <v>耳后瘘孔修补术</v>
          </cell>
          <cell r="J3998" t="str">
            <v>医保</v>
          </cell>
          <cell r="K3998" t="str">
            <v>次</v>
          </cell>
          <cell r="L3998" t="str">
            <v/>
          </cell>
          <cell r="M3998" t="str">
            <v/>
          </cell>
        </row>
        <row r="3999">
          <cell r="H3999" t="str">
            <v>330501009</v>
          </cell>
          <cell r="I3999" t="str">
            <v>耳前瘘管感染切开引流术</v>
          </cell>
          <cell r="J3999" t="str">
            <v>医保</v>
          </cell>
          <cell r="K3999" t="str">
            <v>次</v>
          </cell>
          <cell r="L3999" t="str">
            <v/>
          </cell>
          <cell r="M3999" t="str">
            <v/>
          </cell>
        </row>
        <row r="4000">
          <cell r="H4000" t="str">
            <v>330501010</v>
          </cell>
          <cell r="I4000" t="str">
            <v>外耳道良性肿物切除术</v>
          </cell>
          <cell r="J4000" t="str">
            <v>医保</v>
          </cell>
          <cell r="K4000" t="str">
            <v>次</v>
          </cell>
          <cell r="L4000" t="str">
            <v/>
          </cell>
          <cell r="M4000" t="str">
            <v/>
          </cell>
        </row>
        <row r="4001">
          <cell r="H4001" t="str">
            <v>330501010-1</v>
          </cell>
          <cell r="I4001" t="str">
            <v>耳前良性肿物切除术</v>
          </cell>
          <cell r="J4001" t="str">
            <v>医保</v>
          </cell>
          <cell r="K4001" t="str">
            <v>次</v>
          </cell>
          <cell r="L4001" t="str">
            <v/>
          </cell>
          <cell r="M4001" t="str">
            <v/>
          </cell>
        </row>
        <row r="4002">
          <cell r="H4002" t="str">
            <v>330501010-2</v>
          </cell>
          <cell r="I4002" t="str">
            <v>耳后良性肿物切除术</v>
          </cell>
          <cell r="J4002" t="str">
            <v>医保</v>
          </cell>
          <cell r="K4002" t="str">
            <v>次</v>
          </cell>
          <cell r="L4002" t="str">
            <v/>
          </cell>
          <cell r="M4002" t="str">
            <v/>
          </cell>
        </row>
        <row r="4003">
          <cell r="H4003" t="str">
            <v>330501011</v>
          </cell>
          <cell r="I4003" t="str">
            <v>外耳道肿物活检术</v>
          </cell>
          <cell r="J4003" t="str">
            <v>医保</v>
          </cell>
          <cell r="K4003" t="str">
            <v>次</v>
          </cell>
          <cell r="L4003" t="str">
            <v/>
          </cell>
          <cell r="M4003" t="str">
            <v/>
          </cell>
        </row>
        <row r="4004">
          <cell r="H4004" t="str">
            <v>330501012</v>
          </cell>
          <cell r="I4004" t="str">
            <v>外耳道疖脓肿切开引流术</v>
          </cell>
          <cell r="J4004" t="str">
            <v>医保</v>
          </cell>
          <cell r="K4004" t="str">
            <v>次</v>
          </cell>
          <cell r="L4004" t="str">
            <v/>
          </cell>
          <cell r="M4004" t="str">
            <v/>
          </cell>
        </row>
        <row r="4005">
          <cell r="H4005" t="str">
            <v>330501013</v>
          </cell>
          <cell r="I4005" t="str">
            <v>外耳道恶性肿瘤切除术</v>
          </cell>
          <cell r="J4005" t="str">
            <v>医保</v>
          </cell>
          <cell r="K4005" t="str">
            <v>次</v>
          </cell>
          <cell r="L4005" t="str">
            <v/>
          </cell>
          <cell r="M4005" t="str">
            <v/>
          </cell>
        </row>
        <row r="4006">
          <cell r="H4006" t="str">
            <v>330501014</v>
          </cell>
          <cell r="I4006" t="str">
            <v>完全断耳再植术</v>
          </cell>
          <cell r="J4006" t="str">
            <v>医保</v>
          </cell>
          <cell r="K4006" t="str">
            <v>次</v>
          </cell>
          <cell r="L4006" t="str">
            <v/>
          </cell>
          <cell r="M4006" t="str">
            <v/>
          </cell>
        </row>
        <row r="4007">
          <cell r="H4007" t="str">
            <v>330501015</v>
          </cell>
          <cell r="I4007" t="str">
            <v>部分断耳再植术</v>
          </cell>
          <cell r="J4007" t="str">
            <v>医保</v>
          </cell>
          <cell r="K4007" t="str">
            <v>次</v>
          </cell>
          <cell r="L4007" t="str">
            <v/>
          </cell>
          <cell r="M4007" t="str">
            <v/>
          </cell>
        </row>
        <row r="4008">
          <cell r="H4008" t="str">
            <v>330501016</v>
          </cell>
          <cell r="I4008" t="str">
            <v>一期耳廓成形术</v>
          </cell>
          <cell r="J4008" t="str">
            <v>自费</v>
          </cell>
          <cell r="K4008" t="str">
            <v>次</v>
          </cell>
          <cell r="L4008" t="str">
            <v>含取材、植皮。</v>
          </cell>
          <cell r="M4008" t="str">
            <v/>
          </cell>
        </row>
        <row r="4009">
          <cell r="H4009" t="str">
            <v>330501017</v>
          </cell>
          <cell r="I4009" t="str">
            <v>分期耳廓成形术</v>
          </cell>
          <cell r="J4009" t="str">
            <v>自费</v>
          </cell>
          <cell r="K4009" t="str">
            <v>次</v>
          </cell>
          <cell r="L4009" t="str">
            <v>含取材、植皮。</v>
          </cell>
          <cell r="M4009" t="str">
            <v/>
          </cell>
        </row>
        <row r="4010">
          <cell r="H4010" t="str">
            <v>330501018</v>
          </cell>
          <cell r="I4010" t="str">
            <v>耳廓再造术</v>
          </cell>
          <cell r="J4010" t="str">
            <v>自费</v>
          </cell>
          <cell r="K4010" t="str">
            <v>次</v>
          </cell>
          <cell r="L4010" t="str">
            <v>含部分再造；不含皮肤扩张术。</v>
          </cell>
          <cell r="M4010" t="str">
            <v/>
          </cell>
        </row>
        <row r="4011">
          <cell r="H4011" t="str">
            <v>330501019</v>
          </cell>
          <cell r="I4011" t="str">
            <v>耳廓畸形矫正术</v>
          </cell>
          <cell r="J4011" t="str">
            <v>自费</v>
          </cell>
          <cell r="K4011" t="str">
            <v>次</v>
          </cell>
          <cell r="L4011" t="str">
            <v>指招风耳、隐匿耳、巨耳、扁平耳、耳垂畸形矫正术等。</v>
          </cell>
          <cell r="M4011" t="str">
            <v>特殊植入材料</v>
          </cell>
        </row>
        <row r="4012">
          <cell r="H4012" t="str">
            <v>330501020</v>
          </cell>
          <cell r="I4012" t="str">
            <v>耳廓软骨取骨术</v>
          </cell>
          <cell r="J4012" t="str">
            <v>医保</v>
          </cell>
          <cell r="K4012" t="str">
            <v>次</v>
          </cell>
          <cell r="L4012" t="str">
            <v>含耳廓软骨制备。</v>
          </cell>
          <cell r="M4012" t="str">
            <v/>
          </cell>
        </row>
        <row r="4013">
          <cell r="H4013" t="str">
            <v>330501021</v>
          </cell>
          <cell r="I4013" t="str">
            <v>外耳道成形术</v>
          </cell>
          <cell r="J4013" t="str">
            <v>医保</v>
          </cell>
          <cell r="K4013" t="str">
            <v>次</v>
          </cell>
          <cell r="L4013" t="str">
            <v/>
          </cell>
          <cell r="M4013" t="str">
            <v/>
          </cell>
        </row>
        <row r="4014">
          <cell r="H4014" t="str">
            <v>330502001</v>
          </cell>
          <cell r="I4014" t="str">
            <v>鼓膜置管术</v>
          </cell>
          <cell r="J4014" t="str">
            <v>医保</v>
          </cell>
          <cell r="K4014" t="str">
            <v>次</v>
          </cell>
          <cell r="L4014" t="str">
            <v/>
          </cell>
          <cell r="M4014" t="str">
            <v/>
          </cell>
        </row>
        <row r="4015">
          <cell r="H4015" t="str">
            <v>330502002</v>
          </cell>
          <cell r="I4015" t="str">
            <v>鼓膜切开术</v>
          </cell>
          <cell r="J4015" t="str">
            <v>医保</v>
          </cell>
          <cell r="K4015" t="str">
            <v>次</v>
          </cell>
          <cell r="L4015" t="str">
            <v/>
          </cell>
          <cell r="M4015" t="str">
            <v/>
          </cell>
        </row>
        <row r="4016">
          <cell r="H4016" t="str">
            <v>330502003</v>
          </cell>
          <cell r="I4016" t="str">
            <v>耳显微镜下鼓膜修补术</v>
          </cell>
          <cell r="J4016" t="str">
            <v>医保</v>
          </cell>
          <cell r="K4016" t="str">
            <v>次</v>
          </cell>
          <cell r="L4016" t="str">
            <v>指内植法、夹层法、外贴法。</v>
          </cell>
          <cell r="M4016" t="str">
            <v/>
          </cell>
        </row>
        <row r="4017">
          <cell r="H4017" t="str">
            <v>330502004</v>
          </cell>
          <cell r="I4017" t="str">
            <v>经耳内镜鼓膜修补术</v>
          </cell>
          <cell r="J4017" t="str">
            <v>医保</v>
          </cell>
          <cell r="K4017" t="str">
            <v>次</v>
          </cell>
          <cell r="L4017" t="str">
            <v>含取筋膜。</v>
          </cell>
          <cell r="M4017" t="str">
            <v/>
          </cell>
        </row>
        <row r="4018">
          <cell r="H4018" t="str">
            <v>330502005</v>
          </cell>
          <cell r="I4018" t="str">
            <v>镫骨手术</v>
          </cell>
          <cell r="J4018" t="str">
            <v>医保</v>
          </cell>
          <cell r="K4018" t="str">
            <v>次</v>
          </cell>
          <cell r="L4018" t="str">
            <v/>
          </cell>
          <cell r="M4018" t="str">
            <v/>
          </cell>
        </row>
        <row r="4019">
          <cell r="H4019" t="str">
            <v>330502005-1</v>
          </cell>
          <cell r="I4019" t="str">
            <v>镫骨撼动术</v>
          </cell>
          <cell r="J4019" t="str">
            <v>医保</v>
          </cell>
          <cell r="K4019" t="str">
            <v>次</v>
          </cell>
          <cell r="L4019" t="str">
            <v/>
          </cell>
          <cell r="M4019" t="str">
            <v/>
          </cell>
        </row>
        <row r="4020">
          <cell r="H4020" t="str">
            <v>330502005-2</v>
          </cell>
          <cell r="I4020" t="str">
            <v>镫骨底板切除术</v>
          </cell>
          <cell r="J4020" t="str">
            <v>医保</v>
          </cell>
          <cell r="K4020" t="str">
            <v>次</v>
          </cell>
          <cell r="L4020" t="str">
            <v/>
          </cell>
          <cell r="M4020" t="str">
            <v/>
          </cell>
        </row>
        <row r="4021">
          <cell r="H4021" t="str">
            <v>330502006</v>
          </cell>
          <cell r="I4021" t="str">
            <v>二次镫骨底板切除术</v>
          </cell>
          <cell r="J4021" t="str">
            <v>医保</v>
          </cell>
          <cell r="K4021" t="str">
            <v>次</v>
          </cell>
          <cell r="L4021" t="str">
            <v/>
          </cell>
          <cell r="M4021" t="str">
            <v/>
          </cell>
        </row>
        <row r="4022">
          <cell r="H4022" t="str">
            <v>330502007</v>
          </cell>
          <cell r="I4022" t="str">
            <v>二氧化碳激光镫骨底板开窗术</v>
          </cell>
          <cell r="J4022" t="str">
            <v>医保</v>
          </cell>
          <cell r="K4022" t="str">
            <v>次</v>
          </cell>
          <cell r="L4022" t="str">
            <v/>
          </cell>
          <cell r="M4022" t="str">
            <v/>
          </cell>
        </row>
        <row r="4023">
          <cell r="H4023" t="str">
            <v>330502008</v>
          </cell>
          <cell r="I4023" t="str">
            <v>听骨链松解术</v>
          </cell>
          <cell r="J4023" t="str">
            <v>医保</v>
          </cell>
          <cell r="K4023" t="str">
            <v>次</v>
          </cell>
          <cell r="L4023" t="str">
            <v/>
          </cell>
          <cell r="M4023" t="str">
            <v/>
          </cell>
        </row>
        <row r="4024">
          <cell r="H4024" t="str">
            <v>330502009</v>
          </cell>
          <cell r="I4024" t="str">
            <v>鼓室成形术</v>
          </cell>
          <cell r="J4024" t="str">
            <v>医保</v>
          </cell>
          <cell r="K4024" t="str">
            <v>次</v>
          </cell>
          <cell r="L4024" t="str">
            <v>指Ⅰ—Ⅴ型成形术。含听骨链重建、鼓膜修补、病变探查手术。</v>
          </cell>
          <cell r="M4024" t="str">
            <v/>
          </cell>
        </row>
        <row r="4025">
          <cell r="H4025" t="str">
            <v>330502010</v>
          </cell>
          <cell r="I4025" t="str">
            <v>人工听骨听力重建术</v>
          </cell>
          <cell r="J4025" t="str">
            <v>医保</v>
          </cell>
          <cell r="K4025" t="str">
            <v>次</v>
          </cell>
          <cell r="L4025" t="str">
            <v/>
          </cell>
          <cell r="M4025" t="str">
            <v/>
          </cell>
        </row>
        <row r="4026">
          <cell r="H4026" t="str">
            <v>330502011</v>
          </cell>
          <cell r="I4026" t="str">
            <v>经耳内镜鼓室探查术</v>
          </cell>
          <cell r="J4026" t="str">
            <v>医保</v>
          </cell>
          <cell r="K4026" t="str">
            <v>次</v>
          </cell>
          <cell r="L4026" t="str">
            <v>含鼓膜切开、病变探查切除。</v>
          </cell>
          <cell r="M4026" t="str">
            <v/>
          </cell>
        </row>
        <row r="4027">
          <cell r="H4027" t="str">
            <v>330502012</v>
          </cell>
          <cell r="I4027" t="str">
            <v>咽鼓管扩张术</v>
          </cell>
          <cell r="J4027" t="str">
            <v>医保</v>
          </cell>
          <cell r="K4027" t="str">
            <v>次</v>
          </cell>
          <cell r="L4027" t="str">
            <v/>
          </cell>
          <cell r="M4027" t="str">
            <v/>
          </cell>
        </row>
        <row r="4028">
          <cell r="H4028" t="str">
            <v>330502013</v>
          </cell>
          <cell r="I4028" t="str">
            <v>咽鼓管再造术</v>
          </cell>
          <cell r="J4028" t="str">
            <v>医保</v>
          </cell>
          <cell r="K4028" t="str">
            <v>次</v>
          </cell>
          <cell r="L4028" t="str">
            <v>含移植和取材。</v>
          </cell>
          <cell r="M4028" t="str">
            <v/>
          </cell>
        </row>
        <row r="4029">
          <cell r="H4029" t="str">
            <v>330502014</v>
          </cell>
          <cell r="I4029" t="str">
            <v>单纯乳突凿开术</v>
          </cell>
          <cell r="J4029" t="str">
            <v>医保</v>
          </cell>
          <cell r="K4029" t="str">
            <v>次</v>
          </cell>
          <cell r="L4029" t="str">
            <v>含鼓室探查术、病变清除；不含鼓室成形。</v>
          </cell>
          <cell r="M4029" t="str">
            <v/>
          </cell>
        </row>
        <row r="4030">
          <cell r="H4030" t="str">
            <v>330502015</v>
          </cell>
          <cell r="I4030" t="str">
            <v>完壁式乳突根治术</v>
          </cell>
          <cell r="J4030" t="str">
            <v>医保</v>
          </cell>
          <cell r="K4030" t="str">
            <v>次</v>
          </cell>
          <cell r="L4030" t="str">
            <v>含鼓室探查术、病变清除；不含鼓室成形。</v>
          </cell>
          <cell r="M4030" t="str">
            <v/>
          </cell>
        </row>
        <row r="4031">
          <cell r="H4031" t="str">
            <v>330502016</v>
          </cell>
          <cell r="I4031" t="str">
            <v>开放式乳突根治术</v>
          </cell>
          <cell r="J4031" t="str">
            <v>医保</v>
          </cell>
          <cell r="K4031" t="str">
            <v>次</v>
          </cell>
          <cell r="L4031" t="str">
            <v>含鼓室探查术；不含鼓室成形和听骨链重建。</v>
          </cell>
          <cell r="M4031" t="str">
            <v/>
          </cell>
        </row>
        <row r="4032">
          <cell r="H4032" t="str">
            <v>330502017</v>
          </cell>
          <cell r="I4032" t="str">
            <v>乳突改良根治术</v>
          </cell>
          <cell r="J4032" t="str">
            <v>医保</v>
          </cell>
          <cell r="K4032" t="str">
            <v>次</v>
          </cell>
          <cell r="L4032" t="str">
            <v>含鼓室探查术；不含鼓室成形和听骨链重建。</v>
          </cell>
          <cell r="M4032" t="str">
            <v/>
          </cell>
        </row>
        <row r="4033">
          <cell r="H4033" t="str">
            <v>330502018</v>
          </cell>
          <cell r="I4033" t="str">
            <v>上鼓室鼓窦凿开术</v>
          </cell>
          <cell r="J4033" t="str">
            <v>医保</v>
          </cell>
          <cell r="K4033" t="str">
            <v>次</v>
          </cell>
          <cell r="L4033" t="str">
            <v>含鼓室探查术。</v>
          </cell>
          <cell r="M4033" t="str">
            <v/>
          </cell>
        </row>
        <row r="4034">
          <cell r="H4034" t="str">
            <v>330502019</v>
          </cell>
          <cell r="I4034" t="str">
            <v>经耳脑脊液耳漏修补术</v>
          </cell>
          <cell r="J4034" t="str">
            <v>医保</v>
          </cell>
          <cell r="K4034" t="str">
            <v>次</v>
          </cell>
          <cell r="L4034" t="str">
            <v>含中耳开放、鼓室探查、乳突凿开及充填。</v>
          </cell>
          <cell r="M4034" t="str">
            <v/>
          </cell>
        </row>
        <row r="4035">
          <cell r="H4035" t="str">
            <v>330502020</v>
          </cell>
          <cell r="I4035" t="str">
            <v>电子耳蜗植入术</v>
          </cell>
          <cell r="J4035" t="str">
            <v>医保</v>
          </cell>
          <cell r="K4035" t="str">
            <v>次</v>
          </cell>
          <cell r="L4035" t="str">
            <v/>
          </cell>
          <cell r="M4035" t="str">
            <v>电子耳蜗</v>
          </cell>
        </row>
        <row r="4036">
          <cell r="H4036" t="str">
            <v>330503001</v>
          </cell>
          <cell r="I4036" t="str">
            <v>内耳窗修补术</v>
          </cell>
          <cell r="J4036" t="str">
            <v>医保</v>
          </cell>
          <cell r="K4036" t="str">
            <v>次</v>
          </cell>
          <cell r="L4036" t="str">
            <v/>
          </cell>
          <cell r="M4036" t="str">
            <v/>
          </cell>
        </row>
        <row r="4037">
          <cell r="H4037" t="str">
            <v>330503001-1</v>
          </cell>
          <cell r="I4037" t="str">
            <v>内耳圆窗修补术</v>
          </cell>
          <cell r="J4037" t="str">
            <v>医保</v>
          </cell>
          <cell r="K4037" t="str">
            <v>次</v>
          </cell>
          <cell r="L4037" t="str">
            <v/>
          </cell>
          <cell r="M4037" t="str">
            <v/>
          </cell>
        </row>
        <row r="4038">
          <cell r="H4038" t="str">
            <v>330503001-2</v>
          </cell>
          <cell r="I4038" t="str">
            <v>内耳前庭窗修补术</v>
          </cell>
          <cell r="J4038" t="str">
            <v>医保</v>
          </cell>
          <cell r="K4038" t="str">
            <v>次</v>
          </cell>
          <cell r="L4038" t="str">
            <v/>
          </cell>
          <cell r="M4038" t="str">
            <v/>
          </cell>
        </row>
        <row r="4039">
          <cell r="H4039" t="str">
            <v>330503002</v>
          </cell>
          <cell r="I4039" t="str">
            <v>内耳开窗术</v>
          </cell>
          <cell r="J4039" t="str">
            <v>医保</v>
          </cell>
          <cell r="K4039" t="str">
            <v>次</v>
          </cell>
          <cell r="L4039" t="str">
            <v/>
          </cell>
          <cell r="M4039" t="str">
            <v/>
          </cell>
        </row>
        <row r="4040">
          <cell r="H4040" t="str">
            <v>330503002-1</v>
          </cell>
          <cell r="I4040" t="str">
            <v>经前庭窗迷路破坏术</v>
          </cell>
          <cell r="J4040" t="str">
            <v>医保</v>
          </cell>
          <cell r="K4040" t="str">
            <v>次</v>
          </cell>
          <cell r="L4040" t="str">
            <v/>
          </cell>
          <cell r="M4040" t="str">
            <v/>
          </cell>
        </row>
        <row r="4041">
          <cell r="H4041" t="str">
            <v>330503002-2</v>
          </cell>
          <cell r="I4041" t="str">
            <v>半规管嵌顿术</v>
          </cell>
          <cell r="J4041" t="str">
            <v>医保</v>
          </cell>
          <cell r="K4041" t="str">
            <v>次</v>
          </cell>
          <cell r="L4041" t="str">
            <v/>
          </cell>
          <cell r="M4041" t="str">
            <v/>
          </cell>
        </row>
        <row r="4042">
          <cell r="H4042" t="str">
            <v>330503002-3</v>
          </cell>
          <cell r="I4042" t="str">
            <v>内耳外淋巴灌流术</v>
          </cell>
          <cell r="J4042" t="str">
            <v>医保</v>
          </cell>
          <cell r="K4042" t="str">
            <v>次</v>
          </cell>
          <cell r="L4042" t="str">
            <v/>
          </cell>
          <cell r="M4042" t="str">
            <v/>
          </cell>
        </row>
        <row r="4043">
          <cell r="H4043" t="str">
            <v>330503003</v>
          </cell>
          <cell r="I4043" t="str">
            <v>内耳淋巴囊减压术</v>
          </cell>
          <cell r="J4043" t="str">
            <v>医保</v>
          </cell>
          <cell r="K4043" t="str">
            <v>次</v>
          </cell>
          <cell r="L4043" t="str">
            <v/>
          </cell>
          <cell r="M4043" t="str">
            <v/>
          </cell>
        </row>
        <row r="4044">
          <cell r="H4044" t="str">
            <v>330503004</v>
          </cell>
          <cell r="I4044" t="str">
            <v>岩浅大神经切断术</v>
          </cell>
          <cell r="J4044" t="str">
            <v>医保</v>
          </cell>
          <cell r="K4044" t="str">
            <v>次</v>
          </cell>
          <cell r="L4044" t="str">
            <v/>
          </cell>
          <cell r="M4044" t="str">
            <v/>
          </cell>
        </row>
        <row r="4045">
          <cell r="H4045" t="str">
            <v>330503005</v>
          </cell>
          <cell r="I4045" t="str">
            <v>翼管神经切断术</v>
          </cell>
          <cell r="J4045" t="str">
            <v>医保</v>
          </cell>
          <cell r="K4045" t="str">
            <v>次</v>
          </cell>
          <cell r="L4045" t="str">
            <v/>
          </cell>
          <cell r="M4045" t="str">
            <v/>
          </cell>
        </row>
        <row r="4046">
          <cell r="H4046" t="str">
            <v>330503006</v>
          </cell>
          <cell r="I4046" t="str">
            <v>鼓丛切除术</v>
          </cell>
          <cell r="J4046" t="str">
            <v>医保</v>
          </cell>
          <cell r="K4046" t="str">
            <v>次</v>
          </cell>
          <cell r="L4046" t="str">
            <v/>
          </cell>
          <cell r="M4046" t="str">
            <v/>
          </cell>
        </row>
        <row r="4047">
          <cell r="H4047" t="str">
            <v>330503007</v>
          </cell>
          <cell r="I4047" t="str">
            <v>鼓索神经切断术</v>
          </cell>
          <cell r="J4047" t="str">
            <v>医保</v>
          </cell>
          <cell r="K4047" t="str">
            <v>次</v>
          </cell>
          <cell r="L4047" t="str">
            <v/>
          </cell>
          <cell r="M4047" t="str">
            <v/>
          </cell>
        </row>
        <row r="4048">
          <cell r="H4048" t="str">
            <v>330503008</v>
          </cell>
          <cell r="I4048" t="str">
            <v>经迷路听神经瘤切除术</v>
          </cell>
          <cell r="J4048" t="str">
            <v>医保</v>
          </cell>
          <cell r="K4048" t="str">
            <v>次</v>
          </cell>
          <cell r="L4048" t="str">
            <v/>
          </cell>
          <cell r="M4048" t="str">
            <v/>
          </cell>
        </row>
        <row r="4049">
          <cell r="H4049" t="str">
            <v>330503008-1</v>
          </cell>
          <cell r="I4049" t="str">
            <v>迷路后听神经瘤切除术</v>
          </cell>
          <cell r="J4049" t="str">
            <v>医保</v>
          </cell>
          <cell r="K4049" t="str">
            <v>次</v>
          </cell>
          <cell r="L4049" t="str">
            <v/>
          </cell>
          <cell r="M4049" t="str">
            <v/>
          </cell>
        </row>
        <row r="4050">
          <cell r="H4050" t="str">
            <v>330503009</v>
          </cell>
          <cell r="I4050" t="str">
            <v>颌内动脉插管灌注术</v>
          </cell>
          <cell r="J4050" t="str">
            <v>医保</v>
          </cell>
          <cell r="K4050" t="str">
            <v>次</v>
          </cell>
          <cell r="L4050" t="str">
            <v/>
          </cell>
          <cell r="M4050" t="str">
            <v>导管</v>
          </cell>
        </row>
        <row r="4051">
          <cell r="H4051" t="str">
            <v>330503009-1</v>
          </cell>
          <cell r="I4051" t="str">
            <v>颞浅动脉插管灌注术</v>
          </cell>
          <cell r="J4051" t="str">
            <v>医保</v>
          </cell>
          <cell r="K4051" t="str">
            <v>次</v>
          </cell>
          <cell r="L4051" t="str">
            <v/>
          </cell>
          <cell r="M4051" t="str">
            <v>导管</v>
          </cell>
        </row>
        <row r="4052">
          <cell r="H4052" t="str">
            <v>330503010</v>
          </cell>
          <cell r="I4052" t="str">
            <v>经迷路岩部胆脂瘤切除术</v>
          </cell>
          <cell r="J4052" t="str">
            <v>医保</v>
          </cell>
          <cell r="K4052" t="str">
            <v>次</v>
          </cell>
          <cell r="L4052" t="str">
            <v/>
          </cell>
          <cell r="M4052" t="str">
            <v/>
          </cell>
        </row>
        <row r="4053">
          <cell r="H4053" t="str">
            <v>330503011</v>
          </cell>
          <cell r="I4053" t="str">
            <v>经中颅窝岩部胆脂瘤切除术</v>
          </cell>
          <cell r="J4053" t="str">
            <v>医保</v>
          </cell>
          <cell r="K4053" t="str">
            <v>次</v>
          </cell>
          <cell r="L4053" t="str">
            <v/>
          </cell>
          <cell r="M4053" t="str">
            <v/>
          </cell>
        </row>
        <row r="4054">
          <cell r="H4054" t="str">
            <v>330503012</v>
          </cell>
          <cell r="I4054" t="str">
            <v>经迷路岩尖引流术</v>
          </cell>
          <cell r="J4054" t="str">
            <v>医保</v>
          </cell>
          <cell r="K4054" t="str">
            <v>次</v>
          </cell>
          <cell r="L4054" t="str">
            <v/>
          </cell>
          <cell r="M4054" t="str">
            <v/>
          </cell>
        </row>
        <row r="4055">
          <cell r="H4055" t="str">
            <v>330503013</v>
          </cell>
          <cell r="I4055" t="str">
            <v>经中颅窝岩尖引流术</v>
          </cell>
          <cell r="J4055" t="str">
            <v>医保</v>
          </cell>
          <cell r="K4055" t="str">
            <v>次</v>
          </cell>
          <cell r="L4055" t="str">
            <v/>
          </cell>
          <cell r="M4055" t="str">
            <v/>
          </cell>
        </row>
        <row r="4056">
          <cell r="H4056" t="str">
            <v>330503014</v>
          </cell>
          <cell r="I4056" t="str">
            <v>颞骨部分切除术</v>
          </cell>
          <cell r="J4056" t="str">
            <v>医保</v>
          </cell>
          <cell r="K4056" t="str">
            <v>次</v>
          </cell>
          <cell r="L4056" t="str">
            <v>不含乳突范围。</v>
          </cell>
          <cell r="M4056" t="str">
            <v/>
          </cell>
        </row>
        <row r="4057">
          <cell r="H4057" t="str">
            <v>330503015</v>
          </cell>
          <cell r="I4057" t="str">
            <v>颞骨次全切除术</v>
          </cell>
          <cell r="J4057" t="str">
            <v>医保</v>
          </cell>
          <cell r="K4057" t="str">
            <v>次</v>
          </cell>
          <cell r="L4057" t="str">
            <v>指保留岩尖和部分鳞部。</v>
          </cell>
          <cell r="M4057" t="str">
            <v/>
          </cell>
        </row>
        <row r="4058">
          <cell r="H4058" t="str">
            <v>330503016</v>
          </cell>
          <cell r="I4058" t="str">
            <v>颞骨全切术</v>
          </cell>
          <cell r="J4058" t="str">
            <v>医保</v>
          </cell>
          <cell r="K4058" t="str">
            <v>次</v>
          </cell>
          <cell r="L4058" t="str">
            <v>不含颞颌关节的切除。</v>
          </cell>
          <cell r="M4058" t="str">
            <v/>
          </cell>
        </row>
        <row r="4059">
          <cell r="H4059" t="str">
            <v>330503017</v>
          </cell>
          <cell r="I4059" t="str">
            <v>耳后骨膜下脓肿切开引流术</v>
          </cell>
          <cell r="J4059" t="str">
            <v>医保</v>
          </cell>
          <cell r="K4059" t="str">
            <v>次</v>
          </cell>
          <cell r="L4059" t="str">
            <v/>
          </cell>
          <cell r="M4059" t="str">
            <v/>
          </cell>
        </row>
        <row r="4060">
          <cell r="H4060" t="str">
            <v>330503018</v>
          </cell>
          <cell r="I4060" t="str">
            <v>经乳突脑脓肿引流术</v>
          </cell>
          <cell r="J4060" t="str">
            <v>医保</v>
          </cell>
          <cell r="K4060" t="str">
            <v>次</v>
          </cell>
          <cell r="L4060" t="str">
            <v>指颞叶、小脑、乙状窦周围脓肿、穿刺或切开引流。</v>
          </cell>
          <cell r="M4060" t="str">
            <v/>
          </cell>
        </row>
        <row r="4061">
          <cell r="H4061" t="str">
            <v>330503019</v>
          </cell>
          <cell r="I4061" t="str">
            <v>经乳突硬膜外脓肿引流术</v>
          </cell>
          <cell r="J4061" t="str">
            <v>医保</v>
          </cell>
          <cell r="K4061" t="str">
            <v>次</v>
          </cell>
          <cell r="L4061" t="str">
            <v>含乳突根治手术；指穿刺或切开引流。</v>
          </cell>
          <cell r="M4061" t="str">
            <v/>
          </cell>
        </row>
        <row r="4062">
          <cell r="H4062" t="str">
            <v>330601001</v>
          </cell>
          <cell r="I4062" t="str">
            <v>鼻外伤清创缝合术</v>
          </cell>
          <cell r="J4062" t="str">
            <v>医保</v>
          </cell>
          <cell r="K4062" t="str">
            <v>次</v>
          </cell>
          <cell r="L4062" t="str">
            <v/>
          </cell>
          <cell r="M4062" t="str">
            <v/>
          </cell>
        </row>
        <row r="4063">
          <cell r="H4063" t="str">
            <v>330601002</v>
          </cell>
          <cell r="I4063" t="str">
            <v>鼻骨骨折整复术</v>
          </cell>
          <cell r="J4063" t="str">
            <v>医保</v>
          </cell>
          <cell r="K4063" t="str">
            <v>次</v>
          </cell>
          <cell r="L4063" t="str">
            <v/>
          </cell>
          <cell r="M4063" t="str">
            <v/>
          </cell>
        </row>
        <row r="4064">
          <cell r="H4064" t="str">
            <v>330601003</v>
          </cell>
          <cell r="I4064" t="str">
            <v>鼻部分缺损修复术</v>
          </cell>
          <cell r="J4064" t="str">
            <v>医保</v>
          </cell>
          <cell r="K4064" t="str">
            <v>次</v>
          </cell>
          <cell r="L4064" t="str">
            <v>不含另外部位取材。</v>
          </cell>
          <cell r="M4064" t="str">
            <v>植入材料</v>
          </cell>
        </row>
        <row r="4065">
          <cell r="H4065" t="str">
            <v>330601004</v>
          </cell>
          <cell r="I4065" t="str">
            <v>鼻继发畸形修复术</v>
          </cell>
          <cell r="J4065" t="str">
            <v>医保</v>
          </cell>
          <cell r="K4065" t="str">
            <v>次</v>
          </cell>
          <cell r="L4065" t="str">
            <v>含鼻畸形矫正术；不含骨及软骨取骨术。</v>
          </cell>
          <cell r="M4065" t="str">
            <v>特殊植入材料</v>
          </cell>
        </row>
        <row r="4066">
          <cell r="H4066" t="str">
            <v>330601005</v>
          </cell>
          <cell r="I4066" t="str">
            <v>前鼻孔成形术</v>
          </cell>
          <cell r="J4066" t="str">
            <v>医保</v>
          </cell>
          <cell r="K4066" t="str">
            <v>次</v>
          </cell>
          <cell r="L4066" t="str">
            <v>不含另外部位取材。</v>
          </cell>
          <cell r="M4066" t="str">
            <v/>
          </cell>
        </row>
        <row r="4067">
          <cell r="H4067" t="str">
            <v>330601006</v>
          </cell>
          <cell r="I4067" t="str">
            <v>鼻部神经封闭术</v>
          </cell>
          <cell r="J4067" t="str">
            <v>医保</v>
          </cell>
          <cell r="K4067" t="str">
            <v>次</v>
          </cell>
          <cell r="L4067" t="str">
            <v/>
          </cell>
          <cell r="M4067" t="str">
            <v/>
          </cell>
        </row>
        <row r="4068">
          <cell r="H4068" t="str">
            <v>330601006-1</v>
          </cell>
          <cell r="I4068" t="str">
            <v>蝶腭神经封闭术</v>
          </cell>
          <cell r="J4068" t="str">
            <v>医保</v>
          </cell>
          <cell r="K4068" t="str">
            <v>次</v>
          </cell>
          <cell r="L4068" t="str">
            <v/>
          </cell>
          <cell r="M4068" t="str">
            <v/>
          </cell>
        </row>
        <row r="4069">
          <cell r="H4069" t="str">
            <v>330601006-2</v>
          </cell>
          <cell r="I4069" t="str">
            <v>筛前神经封闭术</v>
          </cell>
          <cell r="J4069" t="str">
            <v>医保</v>
          </cell>
          <cell r="K4069" t="str">
            <v>次</v>
          </cell>
          <cell r="L4069" t="str">
            <v/>
          </cell>
          <cell r="M4069" t="str">
            <v/>
          </cell>
        </row>
        <row r="4070">
          <cell r="H4070" t="str">
            <v>330601007</v>
          </cell>
          <cell r="I4070" t="str">
            <v>鼻腔异物取出术</v>
          </cell>
          <cell r="J4070" t="str">
            <v>医保</v>
          </cell>
          <cell r="K4070" t="str">
            <v>次</v>
          </cell>
          <cell r="L4070" t="str">
            <v/>
          </cell>
          <cell r="M4070" t="str">
            <v/>
          </cell>
        </row>
        <row r="4071">
          <cell r="H4071" t="str">
            <v>330601008</v>
          </cell>
          <cell r="I4071" t="str">
            <v>下鼻甲部分切除术</v>
          </cell>
          <cell r="J4071" t="str">
            <v>医保</v>
          </cell>
          <cell r="K4071" t="str">
            <v>次</v>
          </cell>
          <cell r="L4071" t="str">
            <v/>
          </cell>
          <cell r="M4071" t="str">
            <v/>
          </cell>
        </row>
        <row r="4072">
          <cell r="H4072" t="str">
            <v>330601009</v>
          </cell>
          <cell r="I4072" t="str">
            <v>中鼻甲部分切除术</v>
          </cell>
          <cell r="J4072" t="str">
            <v>医保</v>
          </cell>
          <cell r="K4072" t="str">
            <v>次</v>
          </cell>
          <cell r="L4072" t="str">
            <v/>
          </cell>
          <cell r="M4072" t="str">
            <v/>
          </cell>
        </row>
        <row r="4073">
          <cell r="H4073" t="str">
            <v>330601010</v>
          </cell>
          <cell r="I4073" t="str">
            <v>鼻翼肿瘤切除成形术</v>
          </cell>
          <cell r="J4073" t="str">
            <v>医保</v>
          </cell>
          <cell r="K4073" t="str">
            <v>次</v>
          </cell>
          <cell r="L4073" t="str">
            <v/>
          </cell>
          <cell r="M4073" t="str">
            <v/>
          </cell>
        </row>
        <row r="4074">
          <cell r="H4074" t="str">
            <v>330601011</v>
          </cell>
          <cell r="I4074" t="str">
            <v>鼻前庭囊肿切除术</v>
          </cell>
          <cell r="J4074" t="str">
            <v>医保</v>
          </cell>
          <cell r="K4074" t="str">
            <v>次</v>
          </cell>
          <cell r="L4074" t="str">
            <v/>
          </cell>
          <cell r="M4074" t="str">
            <v/>
          </cell>
        </row>
        <row r="4075">
          <cell r="H4075" t="str">
            <v>330601012</v>
          </cell>
          <cell r="I4075" t="str">
            <v>鼻息肉摘除术</v>
          </cell>
          <cell r="J4075" t="str">
            <v>医保</v>
          </cell>
          <cell r="K4075" t="str">
            <v>次</v>
          </cell>
          <cell r="L4075" t="str">
            <v/>
          </cell>
          <cell r="M4075" t="str">
            <v/>
          </cell>
        </row>
        <row r="4076">
          <cell r="H4076" t="str">
            <v>330601013</v>
          </cell>
          <cell r="I4076" t="str">
            <v>鼻中隔粘膜划痕术</v>
          </cell>
          <cell r="J4076" t="str">
            <v>医保</v>
          </cell>
          <cell r="K4076" t="str">
            <v>次</v>
          </cell>
          <cell r="L4076" t="str">
            <v/>
          </cell>
          <cell r="M4076" t="str">
            <v/>
          </cell>
        </row>
        <row r="4077">
          <cell r="H4077" t="str">
            <v>330601014</v>
          </cell>
          <cell r="I4077" t="str">
            <v>鼻中隔矫正术</v>
          </cell>
          <cell r="J4077" t="str">
            <v>医保</v>
          </cell>
          <cell r="K4077" t="str">
            <v>次</v>
          </cell>
          <cell r="L4077" t="str">
            <v>含鼻中隔降肌附着过低矫正术。</v>
          </cell>
          <cell r="M4077" t="str">
            <v/>
          </cell>
        </row>
        <row r="4078">
          <cell r="H4078" t="str">
            <v>330601015</v>
          </cell>
          <cell r="I4078" t="str">
            <v>鼻中隔软骨取骨术</v>
          </cell>
          <cell r="J4078" t="str">
            <v>医保</v>
          </cell>
          <cell r="K4078" t="str">
            <v>次</v>
          </cell>
          <cell r="L4078" t="str">
            <v>含鼻中隔软骨制备；不含鼻中隔弯曲矫正术。</v>
          </cell>
          <cell r="M4078" t="str">
            <v/>
          </cell>
        </row>
        <row r="4079">
          <cell r="H4079" t="str">
            <v>330601016</v>
          </cell>
          <cell r="I4079" t="str">
            <v>鼻中隔穿孔修补术</v>
          </cell>
          <cell r="J4079" t="str">
            <v>医保</v>
          </cell>
          <cell r="K4079" t="str">
            <v>次</v>
          </cell>
          <cell r="L4079" t="str">
            <v>含取材。</v>
          </cell>
          <cell r="M4079" t="str">
            <v/>
          </cell>
        </row>
        <row r="4080">
          <cell r="H4080" t="str">
            <v>330601017</v>
          </cell>
          <cell r="I4080" t="str">
            <v>鼻中隔血肿切开引流术</v>
          </cell>
          <cell r="J4080" t="str">
            <v>医保</v>
          </cell>
          <cell r="K4080" t="str">
            <v>次</v>
          </cell>
          <cell r="L4080" t="str">
            <v/>
          </cell>
          <cell r="M4080" t="str">
            <v/>
          </cell>
        </row>
        <row r="4081">
          <cell r="H4081" t="str">
            <v>330601017-1</v>
          </cell>
          <cell r="I4081" t="str">
            <v>鼻中隔脓肿切开引流术</v>
          </cell>
          <cell r="J4081" t="str">
            <v>医保</v>
          </cell>
          <cell r="K4081" t="str">
            <v>次</v>
          </cell>
          <cell r="L4081" t="str">
            <v/>
          </cell>
          <cell r="M4081" t="str">
            <v/>
          </cell>
        </row>
        <row r="4082">
          <cell r="H4082" t="str">
            <v>330601018</v>
          </cell>
          <cell r="I4082" t="str">
            <v>筛动脉结扎术</v>
          </cell>
          <cell r="J4082" t="str">
            <v>医保</v>
          </cell>
          <cell r="K4082" t="str">
            <v>次</v>
          </cell>
          <cell r="L4082" t="str">
            <v/>
          </cell>
          <cell r="M4082" t="str">
            <v/>
          </cell>
        </row>
        <row r="4083">
          <cell r="H4083" t="str">
            <v>330601019</v>
          </cell>
          <cell r="I4083" t="str">
            <v>筛前神经切断术</v>
          </cell>
          <cell r="J4083" t="str">
            <v>医保</v>
          </cell>
          <cell r="K4083" t="str">
            <v>次</v>
          </cell>
          <cell r="L4083" t="str">
            <v/>
          </cell>
          <cell r="M4083" t="str">
            <v/>
          </cell>
        </row>
        <row r="4084">
          <cell r="H4084" t="str">
            <v>330601020</v>
          </cell>
          <cell r="I4084" t="str">
            <v>经鼻鼻侧鼻腔鼻窦肿瘤切除术</v>
          </cell>
          <cell r="J4084" t="str">
            <v>医保</v>
          </cell>
          <cell r="K4084" t="str">
            <v>次</v>
          </cell>
          <cell r="L4084" t="str">
            <v>不含另外部位取材。</v>
          </cell>
          <cell r="M4084" t="str">
            <v/>
          </cell>
        </row>
        <row r="4085">
          <cell r="H4085" t="str">
            <v>330601021</v>
          </cell>
          <cell r="I4085" t="str">
            <v>经鼻鼻腔鼻窦肿瘤切除术</v>
          </cell>
          <cell r="J4085" t="str">
            <v>医保</v>
          </cell>
          <cell r="K4085" t="str">
            <v>次</v>
          </cell>
          <cell r="L4085" t="str">
            <v/>
          </cell>
          <cell r="M4085" t="str">
            <v/>
          </cell>
        </row>
        <row r="4086">
          <cell r="H4086" t="str">
            <v>330601022F</v>
          </cell>
          <cell r="I4086" t="str">
            <v>隆鼻术</v>
          </cell>
          <cell r="J4086" t="str">
            <v>自费</v>
          </cell>
          <cell r="K4086" t="str">
            <v>次</v>
          </cell>
          <cell r="L4086" t="str">
            <v>消毒铺巾，设计切口于鼻孔缘及前庭，局部麻醉，分离鼻背筋膜下腔隙，雕刻并置入假体（材料），缝合切口。不含隆鼻后假体取出术。</v>
          </cell>
          <cell r="M4086" t="str">
            <v/>
          </cell>
        </row>
        <row r="4087">
          <cell r="H4087" t="str">
            <v>330601023</v>
          </cell>
          <cell r="I4087" t="str">
            <v>隆鼻术后继发畸形矫正术</v>
          </cell>
          <cell r="J4087" t="str">
            <v>自费</v>
          </cell>
          <cell r="K4087" t="str">
            <v>次</v>
          </cell>
          <cell r="L4087" t="str">
            <v/>
          </cell>
          <cell r="M4087" t="str">
            <v>假体材料</v>
          </cell>
        </row>
        <row r="4088">
          <cell r="H4088" t="str">
            <v>330601024</v>
          </cell>
          <cell r="I4088" t="str">
            <v>重度鞍鼻畸形矫正术</v>
          </cell>
          <cell r="J4088" t="str">
            <v>医保</v>
          </cell>
          <cell r="K4088" t="str">
            <v>次</v>
          </cell>
          <cell r="L4088" t="str">
            <v/>
          </cell>
          <cell r="M4088" t="str">
            <v>植入材料</v>
          </cell>
        </row>
        <row r="4089">
          <cell r="H4089" t="str">
            <v>330601025</v>
          </cell>
          <cell r="I4089" t="str">
            <v>鼻畸形矫正术</v>
          </cell>
          <cell r="J4089" t="str">
            <v>医保</v>
          </cell>
          <cell r="K4089" t="str">
            <v>次</v>
          </cell>
          <cell r="L4089" t="str">
            <v/>
          </cell>
          <cell r="M4089" t="str">
            <v/>
          </cell>
        </row>
        <row r="4090">
          <cell r="H4090" t="str">
            <v>330601026</v>
          </cell>
          <cell r="I4090" t="str">
            <v>鼻再造术</v>
          </cell>
          <cell r="J4090" t="str">
            <v>医保</v>
          </cell>
          <cell r="K4090" t="str">
            <v>次</v>
          </cell>
          <cell r="L4090" t="str">
            <v/>
          </cell>
          <cell r="M4090" t="str">
            <v>植入材料</v>
          </cell>
        </row>
        <row r="4091">
          <cell r="H4091" t="str">
            <v>330601027</v>
          </cell>
          <cell r="I4091" t="str">
            <v>鼻孔闭锁修复术</v>
          </cell>
          <cell r="J4091" t="str">
            <v>医保</v>
          </cell>
          <cell r="K4091" t="str">
            <v>次</v>
          </cell>
          <cell r="L4091" t="str">
            <v/>
          </cell>
          <cell r="M4091" t="str">
            <v/>
          </cell>
        </row>
        <row r="4092">
          <cell r="H4092" t="str">
            <v>330601027-1</v>
          </cell>
          <cell r="I4092" t="str">
            <v>鼻孔狭窄修复术</v>
          </cell>
          <cell r="J4092" t="str">
            <v>医保</v>
          </cell>
          <cell r="K4092" t="str">
            <v>次</v>
          </cell>
          <cell r="L4092" t="str">
            <v/>
          </cell>
          <cell r="M4092" t="str">
            <v/>
          </cell>
        </row>
        <row r="4093">
          <cell r="H4093" t="str">
            <v>330601028</v>
          </cell>
          <cell r="I4093" t="str">
            <v>后鼻孔成形术</v>
          </cell>
          <cell r="J4093" t="str">
            <v>医保</v>
          </cell>
          <cell r="K4093" t="str">
            <v>次</v>
          </cell>
          <cell r="L4093" t="str">
            <v/>
          </cell>
          <cell r="M4093" t="str">
            <v/>
          </cell>
        </row>
        <row r="4094">
          <cell r="H4094" t="str">
            <v>330601029</v>
          </cell>
          <cell r="I4094" t="str">
            <v>鼻侧壁移位伴骨质充填术</v>
          </cell>
          <cell r="J4094" t="str">
            <v>医保</v>
          </cell>
          <cell r="K4094" t="str">
            <v>次</v>
          </cell>
          <cell r="L4094" t="str">
            <v/>
          </cell>
          <cell r="M4094" t="str">
            <v/>
          </cell>
        </row>
        <row r="4095">
          <cell r="H4095" t="str">
            <v>330601030S</v>
          </cell>
          <cell r="I4095" t="str">
            <v>经鼻内镜鼻咽恶性肿瘤切除术</v>
          </cell>
          <cell r="J4095" t="str">
            <v>医保</v>
          </cell>
          <cell r="K4095" t="str">
            <v>次</v>
          </cell>
          <cell r="L4095" t="str">
            <v/>
          </cell>
          <cell r="M4095" t="str">
            <v/>
          </cell>
        </row>
        <row r="4096">
          <cell r="H4096" t="str">
            <v>330601030S-1</v>
          </cell>
          <cell r="I4096" t="str">
            <v>经鼻内镜鼻咽恶性肿瘤切除术+鼻甲粘膜瓣修复鼻咽创面</v>
          </cell>
          <cell r="J4096" t="str">
            <v>医保</v>
          </cell>
          <cell r="K4096" t="str">
            <v>次</v>
          </cell>
          <cell r="L4096" t="str">
            <v/>
          </cell>
          <cell r="M4096" t="str">
            <v/>
          </cell>
        </row>
        <row r="4097">
          <cell r="H4097" t="str">
            <v>330601031F</v>
          </cell>
          <cell r="I4097" t="str">
            <v>隆鼻术后材料取出术</v>
          </cell>
          <cell r="J4097" t="str">
            <v>自费</v>
          </cell>
          <cell r="K4097" t="str">
            <v>次</v>
          </cell>
          <cell r="L4097" t="str">
            <v>消毒铺巾，设计切口于原切口或对侧切口，局部麻醉，取出原鼻部充填材料，冲洗腔隙，切口缝合。</v>
          </cell>
          <cell r="M4097" t="str">
            <v/>
          </cell>
        </row>
        <row r="4098">
          <cell r="H4098" t="str">
            <v>330601032S</v>
          </cell>
          <cell r="I4098" t="str">
            <v>经鼻内镜下鼻甲黏膜下切除术</v>
          </cell>
          <cell r="J4098" t="str">
            <v>医保</v>
          </cell>
          <cell r="K4098" t="str">
            <v>次</v>
          </cell>
          <cell r="L4098" t="str">
            <v>鼻内镜下，收缩鼻腔后，沿下鼻甲缘切开分离黏骨膜，暴露下鼻甲骨，切除骨质，电动切割器从黏膜内切除部分组织，扩大鼻腔同期的空间，应用凡士林纱条或其它填塞材料填塞手术侧鼻腔。</v>
          </cell>
          <cell r="M4098" t="str">
            <v/>
          </cell>
        </row>
        <row r="4099">
          <cell r="H4099" t="str">
            <v>330601033S</v>
          </cell>
          <cell r="I4099" t="str">
            <v>经鼻内镜鼻咽良性肿物切除术</v>
          </cell>
          <cell r="J4099" t="str">
            <v>医保</v>
          </cell>
          <cell r="K4099" t="str">
            <v>次</v>
          </cell>
          <cell r="L4099" t="str">
            <v>适用于鼻内镜下鼻咽部良性肿物的切除。</v>
          </cell>
          <cell r="M4099" t="str">
            <v/>
          </cell>
        </row>
        <row r="4100">
          <cell r="H4100" t="str">
            <v>330602001</v>
          </cell>
          <cell r="I4100" t="str">
            <v>上颌窦鼻内开窗术</v>
          </cell>
          <cell r="J4100" t="str">
            <v>医保</v>
          </cell>
          <cell r="K4100" t="str">
            <v>次</v>
          </cell>
          <cell r="L4100" t="str">
            <v>指鼻下鼻道开窗。</v>
          </cell>
          <cell r="M4100" t="str">
            <v/>
          </cell>
        </row>
        <row r="4101">
          <cell r="H4101" t="str">
            <v>330602002</v>
          </cell>
          <cell r="I4101" t="str">
            <v>上颌窦根治术(柯-路氏手术)</v>
          </cell>
          <cell r="J4101" t="str">
            <v>医保</v>
          </cell>
          <cell r="K4101" t="str">
            <v>次</v>
          </cell>
          <cell r="L4101" t="str">
            <v>不含筛窦开放。</v>
          </cell>
          <cell r="M4101" t="str">
            <v/>
          </cell>
        </row>
        <row r="4102">
          <cell r="H4102" t="str">
            <v>330602003</v>
          </cell>
          <cell r="I4102" t="str">
            <v>经上颌窦颌内动脉结扎术</v>
          </cell>
          <cell r="J4102" t="str">
            <v>医保</v>
          </cell>
          <cell r="K4102" t="str">
            <v>次</v>
          </cell>
          <cell r="L4102" t="str">
            <v/>
          </cell>
          <cell r="M4102" t="str">
            <v/>
          </cell>
        </row>
        <row r="4103">
          <cell r="H4103" t="str">
            <v>330602004</v>
          </cell>
          <cell r="I4103" t="str">
            <v>鼻窦异物取出术</v>
          </cell>
          <cell r="J4103" t="str">
            <v>医保</v>
          </cell>
          <cell r="K4103" t="str">
            <v>次</v>
          </cell>
          <cell r="L4103" t="str">
            <v/>
          </cell>
          <cell r="M4103" t="str">
            <v/>
          </cell>
        </row>
        <row r="4104">
          <cell r="H4104" t="str">
            <v>330602005</v>
          </cell>
          <cell r="I4104" t="str">
            <v>萎缩性鼻炎鼻腔缩窄术</v>
          </cell>
          <cell r="J4104" t="str">
            <v>医保</v>
          </cell>
          <cell r="K4104" t="str">
            <v>次</v>
          </cell>
          <cell r="L4104" t="str">
            <v/>
          </cell>
          <cell r="M4104" t="str">
            <v/>
          </cell>
        </row>
        <row r="4105">
          <cell r="H4105" t="str">
            <v>330602006</v>
          </cell>
          <cell r="I4105" t="str">
            <v>鼻额管扩张术</v>
          </cell>
          <cell r="J4105" t="str">
            <v>医保</v>
          </cell>
          <cell r="K4105" t="str">
            <v>次</v>
          </cell>
          <cell r="L4105" t="str">
            <v/>
          </cell>
          <cell r="M4105" t="str">
            <v/>
          </cell>
        </row>
        <row r="4106">
          <cell r="H4106" t="str">
            <v>330602007</v>
          </cell>
          <cell r="I4106" t="str">
            <v>鼻外额窦开放手术</v>
          </cell>
          <cell r="J4106" t="str">
            <v>医保</v>
          </cell>
          <cell r="K4106" t="str">
            <v>次</v>
          </cell>
          <cell r="L4106" t="str">
            <v/>
          </cell>
          <cell r="M4106" t="str">
            <v/>
          </cell>
        </row>
        <row r="4107">
          <cell r="H4107" t="str">
            <v>330602008</v>
          </cell>
          <cell r="I4107" t="str">
            <v>鼻内额窦开放手术</v>
          </cell>
          <cell r="J4107" t="str">
            <v>医保</v>
          </cell>
          <cell r="K4107" t="str">
            <v>次</v>
          </cell>
          <cell r="L4107" t="str">
            <v/>
          </cell>
          <cell r="M4107" t="str">
            <v/>
          </cell>
        </row>
        <row r="4108">
          <cell r="H4108" t="str">
            <v>330602009</v>
          </cell>
          <cell r="I4108" t="str">
            <v>鼻外筛窦开放手术</v>
          </cell>
          <cell r="J4108" t="str">
            <v>医保</v>
          </cell>
          <cell r="K4108" t="str">
            <v>次</v>
          </cell>
          <cell r="L4108" t="str">
            <v>含钩突切除。</v>
          </cell>
          <cell r="M4108" t="str">
            <v/>
          </cell>
        </row>
        <row r="4109">
          <cell r="H4109" t="str">
            <v>330602010</v>
          </cell>
          <cell r="I4109" t="str">
            <v>鼻内筛窦开放手术</v>
          </cell>
          <cell r="J4109" t="str">
            <v>医保</v>
          </cell>
          <cell r="K4109" t="str">
            <v>次</v>
          </cell>
          <cell r="L4109" t="str">
            <v/>
          </cell>
          <cell r="M4109" t="str">
            <v/>
          </cell>
        </row>
        <row r="4110">
          <cell r="H4110" t="str">
            <v>330602011</v>
          </cell>
          <cell r="I4110" t="str">
            <v>鼻外蝶窦开放手术</v>
          </cell>
          <cell r="J4110" t="str">
            <v>医保</v>
          </cell>
          <cell r="K4110" t="str">
            <v>次</v>
          </cell>
          <cell r="L4110" t="str">
            <v/>
          </cell>
          <cell r="M4110" t="str">
            <v/>
          </cell>
        </row>
        <row r="4111">
          <cell r="H4111" t="str">
            <v>330602012</v>
          </cell>
          <cell r="I4111" t="str">
            <v>鼻内蝶窦开放手术</v>
          </cell>
          <cell r="J4111" t="str">
            <v>医保</v>
          </cell>
          <cell r="K4111" t="str">
            <v>次</v>
          </cell>
          <cell r="L4111" t="str">
            <v/>
          </cell>
          <cell r="M4111" t="str">
            <v/>
          </cell>
        </row>
        <row r="4112">
          <cell r="H4112" t="str">
            <v>330602013</v>
          </cell>
          <cell r="I4112" t="str">
            <v>经鼻内镜鼻窦手术</v>
          </cell>
          <cell r="J4112" t="str">
            <v>医保</v>
          </cell>
          <cell r="K4112" t="str">
            <v/>
          </cell>
          <cell r="L4112" t="str">
            <v/>
          </cell>
          <cell r="M4112" t="str">
            <v/>
          </cell>
        </row>
        <row r="4113">
          <cell r="H4113" t="str">
            <v>330602013-1</v>
          </cell>
          <cell r="I4113" t="str">
            <v>经鼻内镜额窦手术</v>
          </cell>
          <cell r="J4113" t="str">
            <v>医保</v>
          </cell>
          <cell r="K4113" t="str">
            <v>单侧</v>
          </cell>
          <cell r="L4113" t="str">
            <v/>
          </cell>
          <cell r="M4113" t="str">
            <v/>
          </cell>
        </row>
        <row r="4114">
          <cell r="H4114" t="str">
            <v>330602013-2</v>
          </cell>
          <cell r="I4114" t="str">
            <v>经鼻内镜上颌窦手术</v>
          </cell>
          <cell r="J4114" t="str">
            <v>医保</v>
          </cell>
          <cell r="K4114" t="str">
            <v>单侧</v>
          </cell>
          <cell r="L4114" t="str">
            <v/>
          </cell>
          <cell r="M4114" t="str">
            <v/>
          </cell>
        </row>
        <row r="4115">
          <cell r="H4115" t="str">
            <v>330602013-3</v>
          </cell>
          <cell r="I4115" t="str">
            <v>经鼻内镜筛窦手术</v>
          </cell>
          <cell r="J4115" t="str">
            <v>医保</v>
          </cell>
          <cell r="K4115" t="str">
            <v>单侧</v>
          </cell>
          <cell r="L4115" t="str">
            <v/>
          </cell>
          <cell r="M4115" t="str">
            <v/>
          </cell>
        </row>
        <row r="4116">
          <cell r="H4116" t="str">
            <v>330602013-4</v>
          </cell>
          <cell r="I4116" t="str">
            <v>经鼻内镜蝶窦手术</v>
          </cell>
          <cell r="J4116" t="str">
            <v>医保</v>
          </cell>
          <cell r="K4116" t="str">
            <v>单侧</v>
          </cell>
          <cell r="L4116" t="str">
            <v/>
          </cell>
          <cell r="M4116" t="str">
            <v/>
          </cell>
        </row>
        <row r="4117">
          <cell r="H4117" t="str">
            <v>330602014</v>
          </cell>
          <cell r="I4117" t="str">
            <v>全筛窦切除术</v>
          </cell>
          <cell r="J4117" t="str">
            <v>医保</v>
          </cell>
          <cell r="K4117" t="str">
            <v>次</v>
          </cell>
          <cell r="L4117" t="str">
            <v/>
          </cell>
          <cell r="M4117" t="str">
            <v/>
          </cell>
        </row>
        <row r="4118">
          <cell r="H4118" t="str">
            <v>330603001</v>
          </cell>
          <cell r="I4118" t="str">
            <v>鼻外脑膜脑膨出颅底修补术</v>
          </cell>
          <cell r="J4118" t="str">
            <v>医保</v>
          </cell>
          <cell r="K4118" t="str">
            <v>次</v>
          </cell>
          <cell r="L4118" t="str">
            <v/>
          </cell>
          <cell r="M4118" t="str">
            <v/>
          </cell>
        </row>
        <row r="4119">
          <cell r="H4119" t="str">
            <v>330603002</v>
          </cell>
          <cell r="I4119" t="str">
            <v>鼻内脑膜脑膨出颅底修补术</v>
          </cell>
          <cell r="J4119" t="str">
            <v>医保</v>
          </cell>
          <cell r="K4119" t="str">
            <v>次</v>
          </cell>
          <cell r="L4119" t="str">
            <v/>
          </cell>
          <cell r="M4119" t="str">
            <v/>
          </cell>
        </row>
        <row r="4120">
          <cell r="H4120" t="str">
            <v>330603003</v>
          </cell>
          <cell r="I4120" t="str">
            <v>经前颅窝鼻窦肿物切除术</v>
          </cell>
          <cell r="J4120" t="str">
            <v>医保</v>
          </cell>
          <cell r="K4120" t="str">
            <v>次</v>
          </cell>
          <cell r="L4120" t="str">
            <v>含硬脑膜取材、颅底重建；不含其他部分取材。</v>
          </cell>
          <cell r="M4120" t="str">
            <v/>
          </cell>
        </row>
        <row r="4121">
          <cell r="H4121" t="str">
            <v>330603004</v>
          </cell>
          <cell r="I4121" t="str">
            <v>经鼻视神经减压术</v>
          </cell>
          <cell r="J4121" t="str">
            <v>医保</v>
          </cell>
          <cell r="K4121" t="str">
            <v>次</v>
          </cell>
          <cell r="L4121" t="str">
            <v/>
          </cell>
          <cell r="M4121" t="str">
            <v/>
          </cell>
        </row>
        <row r="4122">
          <cell r="H4122" t="str">
            <v>330603005</v>
          </cell>
          <cell r="I4122" t="str">
            <v>鼻外视神经减压术</v>
          </cell>
          <cell r="J4122" t="str">
            <v>医保</v>
          </cell>
          <cell r="K4122" t="str">
            <v>次</v>
          </cell>
          <cell r="L4122" t="str">
            <v/>
          </cell>
          <cell r="M4122" t="str">
            <v/>
          </cell>
        </row>
        <row r="4123">
          <cell r="H4123" t="str">
            <v>330603006</v>
          </cell>
          <cell r="I4123" t="str">
            <v>经鼻内镜眶减压术</v>
          </cell>
          <cell r="J4123" t="str">
            <v>医保</v>
          </cell>
          <cell r="K4123" t="str">
            <v>次</v>
          </cell>
          <cell r="L4123" t="str">
            <v/>
          </cell>
          <cell r="M4123" t="str">
            <v/>
          </cell>
        </row>
        <row r="4124">
          <cell r="H4124" t="str">
            <v>330603007</v>
          </cell>
          <cell r="I4124" t="str">
            <v>经鼻内镜脑膜修补术</v>
          </cell>
          <cell r="J4124" t="str">
            <v>医保</v>
          </cell>
          <cell r="K4124" t="str">
            <v>次</v>
          </cell>
          <cell r="L4124" t="str">
            <v/>
          </cell>
          <cell r="M4124" t="str">
            <v/>
          </cell>
        </row>
        <row r="4125">
          <cell r="H4125" t="str">
            <v>330604001</v>
          </cell>
          <cell r="I4125" t="str">
            <v>乳牙拔除术</v>
          </cell>
          <cell r="J4125" t="str">
            <v>医保</v>
          </cell>
          <cell r="K4125" t="str">
            <v>每牙</v>
          </cell>
          <cell r="L4125" t="str">
            <v/>
          </cell>
          <cell r="M4125" t="str">
            <v/>
          </cell>
        </row>
        <row r="4126">
          <cell r="H4126" t="str">
            <v>330604002</v>
          </cell>
          <cell r="I4126" t="str">
            <v>前牙拔除术</v>
          </cell>
          <cell r="J4126" t="str">
            <v>医保</v>
          </cell>
          <cell r="K4126" t="str">
            <v>每牙</v>
          </cell>
          <cell r="L4126" t="str">
            <v>含该区段多生牙。</v>
          </cell>
          <cell r="M4126" t="str">
            <v/>
          </cell>
        </row>
        <row r="4127">
          <cell r="H4127" t="str">
            <v>330604003</v>
          </cell>
          <cell r="I4127" t="str">
            <v>前磨牙拔除术</v>
          </cell>
          <cell r="J4127" t="str">
            <v>医保</v>
          </cell>
          <cell r="K4127" t="str">
            <v>每牙</v>
          </cell>
          <cell r="L4127" t="str">
            <v>含该区段多生牙。</v>
          </cell>
          <cell r="M4127" t="str">
            <v/>
          </cell>
        </row>
        <row r="4128">
          <cell r="H4128" t="str">
            <v>330604004</v>
          </cell>
          <cell r="I4128" t="str">
            <v>磨牙拔除术</v>
          </cell>
          <cell r="J4128" t="str">
            <v>医保</v>
          </cell>
          <cell r="K4128" t="str">
            <v>每牙</v>
          </cell>
          <cell r="L4128" t="str">
            <v>含该区段多生牙。</v>
          </cell>
          <cell r="M4128" t="str">
            <v/>
          </cell>
        </row>
        <row r="4129">
          <cell r="H4129" t="str">
            <v>330604005</v>
          </cell>
          <cell r="I4129" t="str">
            <v>复杂牙拔除术</v>
          </cell>
          <cell r="J4129" t="str">
            <v>医保</v>
          </cell>
          <cell r="K4129" t="str">
            <v>每牙</v>
          </cell>
          <cell r="L4129" t="str">
            <v>指正常位牙齿因解剖变异、死髓或牙体治疗后其脆性增加、局部慢性炎症刺激使牙槽骨发生致密性改变、牙-骨间骨性结合、与上颌窦关系密切、增龄性变化等所致的拔除困难。</v>
          </cell>
          <cell r="M4129" t="str">
            <v/>
          </cell>
        </row>
        <row r="4130">
          <cell r="H4130" t="str">
            <v>330604006</v>
          </cell>
          <cell r="I4130" t="str">
            <v>阻生牙拔除术</v>
          </cell>
          <cell r="J4130" t="str">
            <v>医保</v>
          </cell>
          <cell r="K4130" t="str">
            <v>每牙</v>
          </cell>
          <cell r="L4130" t="str">
            <v>含低位阻生、完全骨阻生的牙及多生牙。</v>
          </cell>
          <cell r="M4130" t="str">
            <v/>
          </cell>
        </row>
        <row r="4131">
          <cell r="H4131" t="str">
            <v>330604007</v>
          </cell>
          <cell r="I4131" t="str">
            <v>拔牙创面搔刮术</v>
          </cell>
          <cell r="J4131" t="str">
            <v>医保</v>
          </cell>
          <cell r="K4131" t="str">
            <v>每牙</v>
          </cell>
          <cell r="L4131" t="str">
            <v>含干槽症、拔牙后出血、拔牙创面愈合不良。</v>
          </cell>
          <cell r="M4131" t="str">
            <v>填塞材料</v>
          </cell>
        </row>
        <row r="4132">
          <cell r="H4132" t="str">
            <v>330604008</v>
          </cell>
          <cell r="I4132" t="str">
            <v>牙再植术</v>
          </cell>
          <cell r="J4132" t="str">
            <v>医保</v>
          </cell>
          <cell r="K4132" t="str">
            <v>每牙</v>
          </cell>
          <cell r="L4132" t="str">
            <v>含嵌入、移位、脱落等；不含根管治疗。</v>
          </cell>
          <cell r="M4132" t="str">
            <v>结扎固定材料</v>
          </cell>
        </row>
        <row r="4133">
          <cell r="H4133" t="str">
            <v>330604009</v>
          </cell>
          <cell r="I4133" t="str">
            <v>牙移植术</v>
          </cell>
          <cell r="J4133" t="str">
            <v>医保</v>
          </cell>
          <cell r="K4133" t="str">
            <v>每牙</v>
          </cell>
          <cell r="L4133" t="str">
            <v>指自体牙移植或异体牙移植；含准备受植区拔除供体牙、植入、缝合、固定；不含异体材料的保存、塑形及消毒、拔除异位供体牙。</v>
          </cell>
          <cell r="M4133" t="str">
            <v>结扎固定材料</v>
          </cell>
        </row>
        <row r="4134">
          <cell r="H4134" t="str">
            <v>330604010</v>
          </cell>
          <cell r="I4134" t="str">
            <v>牙槽骨修整术</v>
          </cell>
          <cell r="J4134" t="str">
            <v>医保</v>
          </cell>
          <cell r="K4134" t="str">
            <v>每牙</v>
          </cell>
          <cell r="L4134" t="str">
            <v/>
          </cell>
          <cell r="M4134" t="str">
            <v/>
          </cell>
        </row>
        <row r="4135">
          <cell r="H4135" t="str">
            <v>330604011</v>
          </cell>
          <cell r="I4135" t="str">
            <v>牙槽嵴增高术</v>
          </cell>
          <cell r="J4135" t="str">
            <v>医保</v>
          </cell>
          <cell r="K4135" t="str">
            <v>每牙</v>
          </cell>
          <cell r="L4135" t="str">
            <v>不含取骨术、取皮术。</v>
          </cell>
          <cell r="M4135" t="str">
            <v>人工材料模型、模板</v>
          </cell>
        </row>
        <row r="4136">
          <cell r="H4136" t="str">
            <v>330604012</v>
          </cell>
          <cell r="I4136" t="str">
            <v>颌骨隆突修整术</v>
          </cell>
          <cell r="J4136" t="str">
            <v>医保</v>
          </cell>
          <cell r="K4136" t="str">
            <v>次</v>
          </cell>
          <cell r="L4136" t="str">
            <v/>
          </cell>
          <cell r="M4136" t="str">
            <v/>
          </cell>
        </row>
        <row r="4137">
          <cell r="H4137" t="str">
            <v>330604012-1</v>
          </cell>
          <cell r="I4137" t="str">
            <v>腭隆突修整术</v>
          </cell>
          <cell r="J4137" t="str">
            <v>医保</v>
          </cell>
          <cell r="K4137" t="str">
            <v>次</v>
          </cell>
          <cell r="L4137" t="str">
            <v/>
          </cell>
          <cell r="M4137" t="str">
            <v/>
          </cell>
        </row>
        <row r="4138">
          <cell r="H4138" t="str">
            <v>330604013</v>
          </cell>
          <cell r="I4138" t="str">
            <v>上颌结节成形术</v>
          </cell>
          <cell r="J4138" t="str">
            <v>医保</v>
          </cell>
          <cell r="K4138" t="str">
            <v>次</v>
          </cell>
          <cell r="L4138" t="str">
            <v>不含取皮术。</v>
          </cell>
          <cell r="M4138" t="str">
            <v>创面用材料、固定材料</v>
          </cell>
        </row>
        <row r="4139">
          <cell r="H4139" t="str">
            <v>330604014</v>
          </cell>
          <cell r="I4139" t="str">
            <v>口腔上颌窦瘘修补术</v>
          </cell>
          <cell r="J4139" t="str">
            <v>医保</v>
          </cell>
          <cell r="K4139" t="str">
            <v>次</v>
          </cell>
          <cell r="L4139" t="str">
            <v>含即刻修补。</v>
          </cell>
          <cell r="M4139" t="str">
            <v>模型、创面用材料</v>
          </cell>
        </row>
        <row r="4140">
          <cell r="H4140" t="str">
            <v>330604015</v>
          </cell>
          <cell r="I4140" t="str">
            <v>上颌窦开窗异物取出术</v>
          </cell>
          <cell r="J4140" t="str">
            <v>医保</v>
          </cell>
          <cell r="K4140" t="str">
            <v>次</v>
          </cell>
          <cell r="L4140" t="str">
            <v>不含上颌窦根治术。</v>
          </cell>
          <cell r="M4140" t="str">
            <v/>
          </cell>
        </row>
        <row r="4141">
          <cell r="H4141" t="str">
            <v>330604016</v>
          </cell>
          <cell r="I4141" t="str">
            <v>唇颊沟加深术</v>
          </cell>
          <cell r="J4141" t="str">
            <v>医保</v>
          </cell>
          <cell r="K4141" t="str">
            <v>次</v>
          </cell>
          <cell r="L4141" t="str">
            <v>含取皮（粘膜）、植皮（粘膜）、皮（粘膜）片加压固定,供皮（粘膜）区创面处理；不含取皮术。</v>
          </cell>
          <cell r="M4141" t="str">
            <v>创面用材料、固定材料</v>
          </cell>
        </row>
        <row r="4142">
          <cell r="H4142" t="str">
            <v>330604017</v>
          </cell>
          <cell r="I4142" t="str">
            <v>修复前软组织成型术</v>
          </cell>
          <cell r="J4142" t="str">
            <v>医保</v>
          </cell>
          <cell r="K4142" t="str">
            <v>次</v>
          </cell>
          <cell r="L4142" t="str">
            <v>含植皮及唇、颊、腭牙槽嵴顶部增生的软组织切除及成型；不含骨修整、取皮术。</v>
          </cell>
          <cell r="M4142" t="str">
            <v>腭护板、保护剂</v>
          </cell>
        </row>
        <row r="4143">
          <cell r="H4143" t="str">
            <v>330604018</v>
          </cell>
          <cell r="I4143" t="str">
            <v>阻生智齿龈瓣整形术</v>
          </cell>
          <cell r="J4143" t="str">
            <v>医保</v>
          </cell>
          <cell r="K4143" t="str">
            <v>每牙</v>
          </cell>
          <cell r="L4143" t="str">
            <v>含切除龈瓣及整形。</v>
          </cell>
          <cell r="M4143" t="str">
            <v/>
          </cell>
        </row>
        <row r="4144">
          <cell r="H4144" t="str">
            <v>330604019</v>
          </cell>
          <cell r="I4144" t="str">
            <v>牙槽突骨折固定术</v>
          </cell>
          <cell r="J4144" t="str">
            <v>医保</v>
          </cell>
          <cell r="K4144" t="str">
            <v>次</v>
          </cell>
          <cell r="L4144" t="str">
            <v>指结扎固定或牵引复位固定。含复位、固定、调颌。</v>
          </cell>
          <cell r="M4144" t="str">
            <v>结扎固定材料</v>
          </cell>
        </row>
        <row r="4145">
          <cell r="H4145" t="str">
            <v>330604020</v>
          </cell>
          <cell r="I4145" t="str">
            <v>颌骨病灶刮除术</v>
          </cell>
          <cell r="J4145" t="str">
            <v>医保</v>
          </cell>
          <cell r="K4145" t="str">
            <v>次</v>
          </cell>
          <cell r="L4145" t="str">
            <v/>
          </cell>
          <cell r="M4145" t="str">
            <v/>
          </cell>
        </row>
        <row r="4146">
          <cell r="H4146" t="str">
            <v>330604021</v>
          </cell>
          <cell r="I4146" t="str">
            <v>皮肤瘘管切除术</v>
          </cell>
          <cell r="J4146" t="str">
            <v>医保</v>
          </cell>
          <cell r="K4146" t="str">
            <v>次</v>
          </cell>
          <cell r="L4146" t="str">
            <v/>
          </cell>
          <cell r="M4146" t="str">
            <v/>
          </cell>
        </row>
        <row r="4147">
          <cell r="H4147" t="str">
            <v>330604022</v>
          </cell>
          <cell r="I4147" t="str">
            <v>根端囊肿摘除术</v>
          </cell>
          <cell r="J4147" t="str">
            <v>医保</v>
          </cell>
          <cell r="K4147" t="str">
            <v>每牙</v>
          </cell>
          <cell r="L4147" t="str">
            <v>不含根充。</v>
          </cell>
          <cell r="M4147" t="str">
            <v>充填材料</v>
          </cell>
        </row>
        <row r="4148">
          <cell r="H4148" t="str">
            <v>330604023</v>
          </cell>
          <cell r="I4148" t="str">
            <v>牙齿萌出囊肿袋形术</v>
          </cell>
          <cell r="J4148" t="str">
            <v>医保</v>
          </cell>
          <cell r="K4148" t="str">
            <v>每牙</v>
          </cell>
          <cell r="L4148" t="str">
            <v/>
          </cell>
          <cell r="M4148" t="str">
            <v>填塞材料</v>
          </cell>
        </row>
        <row r="4149">
          <cell r="H4149" t="str">
            <v>330604024</v>
          </cell>
          <cell r="I4149" t="str">
            <v>颌骨囊肿摘除术</v>
          </cell>
          <cell r="J4149" t="str">
            <v>医保</v>
          </cell>
          <cell r="K4149" t="str">
            <v>次</v>
          </cell>
          <cell r="L4149" t="str">
            <v>不含拔牙、上颌窦根治术。</v>
          </cell>
          <cell r="M4149" t="str">
            <v/>
          </cell>
        </row>
        <row r="4150">
          <cell r="H4150" t="str">
            <v>330604024-1</v>
          </cell>
          <cell r="I4150" t="str">
            <v>颌骨囊肿开窗治疗术</v>
          </cell>
          <cell r="J4150" t="str">
            <v>医保</v>
          </cell>
          <cell r="K4150" t="str">
            <v>次</v>
          </cell>
          <cell r="L4150" t="str">
            <v/>
          </cell>
          <cell r="M4150" t="str">
            <v/>
          </cell>
        </row>
        <row r="4151">
          <cell r="H4151" t="str">
            <v>330604025</v>
          </cell>
          <cell r="I4151" t="str">
            <v>牙外科正畸术</v>
          </cell>
          <cell r="J4151" t="str">
            <v>自费</v>
          </cell>
          <cell r="K4151" t="str">
            <v>每牙</v>
          </cell>
          <cell r="L4151" t="str">
            <v/>
          </cell>
          <cell r="M4151" t="str">
            <v>颌板、固定材料、腭护板</v>
          </cell>
        </row>
        <row r="4152">
          <cell r="H4152" t="str">
            <v>330604026</v>
          </cell>
          <cell r="I4152" t="str">
            <v>根尖切除术</v>
          </cell>
          <cell r="J4152" t="str">
            <v>医保</v>
          </cell>
          <cell r="K4152" t="str">
            <v>每牙</v>
          </cell>
          <cell r="L4152" t="str">
            <v>含根尖搔刮、根尖切除、倒根充、根尖倒预备；不含显微根管手术。</v>
          </cell>
          <cell r="M4152" t="str">
            <v>充填材料</v>
          </cell>
        </row>
        <row r="4153">
          <cell r="H4153" t="str">
            <v>330604027</v>
          </cell>
          <cell r="I4153" t="str">
            <v>根尖搔刮术</v>
          </cell>
          <cell r="J4153" t="str">
            <v>医保</v>
          </cell>
          <cell r="K4153" t="str">
            <v>每牙</v>
          </cell>
          <cell r="L4153" t="str">
            <v/>
          </cell>
          <cell r="M4153" t="str">
            <v/>
          </cell>
        </row>
        <row r="4154">
          <cell r="H4154" t="str">
            <v>330604028</v>
          </cell>
          <cell r="I4154" t="str">
            <v>睡眠呼吸暂停综合征射频温控消融治疗术</v>
          </cell>
          <cell r="J4154" t="str">
            <v>医保</v>
          </cell>
          <cell r="K4154" t="str">
            <v>次</v>
          </cell>
          <cell r="L4154" t="str">
            <v>指鼻甲、软腭、舌根肥大,鼻鼾症,阻塞性睡眠呼吸暂停综合征。</v>
          </cell>
          <cell r="M4154" t="str">
            <v/>
          </cell>
        </row>
        <row r="4155">
          <cell r="H4155" t="str">
            <v>330604029</v>
          </cell>
          <cell r="I4155" t="str">
            <v>牙龈翻瓣术</v>
          </cell>
          <cell r="J4155" t="str">
            <v>医保</v>
          </cell>
          <cell r="K4155" t="str">
            <v>每牙</v>
          </cell>
          <cell r="L4155" t="str">
            <v>含牙龈切开、翻瓣、刮治及根面平整、瓣的复位缝合。</v>
          </cell>
          <cell r="M4155" t="str">
            <v>牙周塞治</v>
          </cell>
        </row>
        <row r="4156">
          <cell r="H4156" t="str">
            <v>330604029-1</v>
          </cell>
          <cell r="I4156" t="str">
            <v>牙龈翻瓣术(根向、冠向复位切口或远中楔形切除)</v>
          </cell>
          <cell r="J4156" t="str">
            <v>医保</v>
          </cell>
          <cell r="K4156" t="str">
            <v>每牙</v>
          </cell>
          <cell r="L4156" t="str">
            <v/>
          </cell>
          <cell r="M4156" t="str">
            <v>牙周塞治</v>
          </cell>
        </row>
        <row r="4157">
          <cell r="H4157" t="str">
            <v>330604030</v>
          </cell>
          <cell r="I4157" t="str">
            <v>牙龈再生术</v>
          </cell>
          <cell r="J4157" t="str">
            <v>医保</v>
          </cell>
          <cell r="K4157" t="str">
            <v>每组</v>
          </cell>
          <cell r="L4157" t="str">
            <v/>
          </cell>
          <cell r="M4157" t="str">
            <v/>
          </cell>
        </row>
        <row r="4158">
          <cell r="H4158" t="str">
            <v>330604031</v>
          </cell>
          <cell r="I4158" t="str">
            <v>牙龈切除术</v>
          </cell>
          <cell r="J4158" t="str">
            <v>医保</v>
          </cell>
          <cell r="K4158" t="str">
            <v>每牙</v>
          </cell>
          <cell r="L4158" t="str">
            <v/>
          </cell>
          <cell r="M4158" t="str">
            <v>牙周塞治</v>
          </cell>
        </row>
        <row r="4159">
          <cell r="H4159" t="str">
            <v>330604031-1</v>
          </cell>
          <cell r="I4159" t="str">
            <v>牙龈成形术</v>
          </cell>
          <cell r="J4159" t="str">
            <v>医保</v>
          </cell>
          <cell r="K4159" t="str">
            <v>每牙</v>
          </cell>
          <cell r="L4159" t="str">
            <v/>
          </cell>
          <cell r="M4159" t="str">
            <v>牙周塞治</v>
          </cell>
        </row>
        <row r="4160">
          <cell r="H4160" t="str">
            <v>330604032</v>
          </cell>
          <cell r="I4160" t="str">
            <v>显微根管外科手术</v>
          </cell>
          <cell r="J4160" t="str">
            <v>医保</v>
          </cell>
          <cell r="K4160" t="str">
            <v>每根管</v>
          </cell>
          <cell r="L4160" t="str">
            <v>指显微镜下的进行根管内外修复及 根尖手术。</v>
          </cell>
          <cell r="M4160" t="str">
            <v/>
          </cell>
        </row>
        <row r="4161">
          <cell r="H4161" t="str">
            <v>330604033</v>
          </cell>
          <cell r="I4161" t="str">
            <v>牙周骨成形手术</v>
          </cell>
          <cell r="J4161" t="str">
            <v>医保</v>
          </cell>
          <cell r="K4161" t="str">
            <v>每牙</v>
          </cell>
          <cell r="L4161" t="str">
            <v>含牙龈翻瓣术+牙槽骨切除及成形；不含术区牙周塞治。</v>
          </cell>
          <cell r="M4161" t="str">
            <v/>
          </cell>
        </row>
        <row r="4162">
          <cell r="H4162" t="str">
            <v>330604034</v>
          </cell>
          <cell r="I4162" t="str">
            <v>牙冠延长术</v>
          </cell>
          <cell r="J4162" t="str">
            <v>医保</v>
          </cell>
          <cell r="K4162" t="str">
            <v>每牙</v>
          </cell>
          <cell r="L4162" t="str">
            <v>含牙龈翻瓣、牙槽骨切除及成形、牙龈成形；不含术区牙周塞治。</v>
          </cell>
          <cell r="M4162" t="str">
            <v/>
          </cell>
        </row>
        <row r="4163">
          <cell r="H4163" t="str">
            <v>330604035</v>
          </cell>
          <cell r="I4163" t="str">
            <v>龈瘤切除术</v>
          </cell>
          <cell r="J4163" t="str">
            <v>医保</v>
          </cell>
          <cell r="K4163" t="str">
            <v>次</v>
          </cell>
          <cell r="L4163" t="str">
            <v>含龈瘤切除及牙龈修整。</v>
          </cell>
          <cell r="M4163" t="str">
            <v>牙周塞治剂、特殊材料</v>
          </cell>
        </row>
        <row r="4164">
          <cell r="H4164" t="str">
            <v>330604036</v>
          </cell>
          <cell r="I4164" t="str">
            <v>牙周植骨术</v>
          </cell>
          <cell r="J4164" t="str">
            <v>医保</v>
          </cell>
          <cell r="K4164" t="str">
            <v>每牙</v>
          </cell>
          <cell r="L4164" t="str">
            <v>含牙龈翻瓣术+植入各种骨材料；不含牙周塞治、自体骨取骨术。</v>
          </cell>
          <cell r="M4164" t="str">
            <v>骨粉等植骨材料</v>
          </cell>
        </row>
        <row r="4165">
          <cell r="H4165" t="str">
            <v>330604037</v>
          </cell>
          <cell r="I4165" t="str">
            <v>截根术</v>
          </cell>
          <cell r="J4165" t="str">
            <v>医保</v>
          </cell>
          <cell r="K4165" t="str">
            <v>每牙</v>
          </cell>
          <cell r="L4165" t="str">
            <v>含截断牙根、拔除断根、牙冠外形和断面修整；不含牙周塞治、根管口备洞及倒充填、牙龈翻瓣术。</v>
          </cell>
          <cell r="M4165" t="str">
            <v/>
          </cell>
        </row>
        <row r="4166">
          <cell r="H4166" t="str">
            <v>330604038</v>
          </cell>
          <cell r="I4166" t="str">
            <v>分根术</v>
          </cell>
          <cell r="J4166" t="str">
            <v>医保</v>
          </cell>
          <cell r="K4166" t="str">
            <v>每牙</v>
          </cell>
          <cell r="L4166" t="str">
            <v>含截开牙冠、牙外形及断面分别修整成形；不含牙周塞治、牙备洞充填、牙龈翻瓣术。</v>
          </cell>
          <cell r="M4166" t="str">
            <v/>
          </cell>
        </row>
        <row r="4167">
          <cell r="H4167" t="str">
            <v>330604039</v>
          </cell>
          <cell r="I4167" t="str">
            <v>半牙切除术</v>
          </cell>
          <cell r="J4167" t="str">
            <v>医保</v>
          </cell>
          <cell r="K4167" t="str">
            <v>每牙</v>
          </cell>
          <cell r="L4167" t="str">
            <v>含截开牙冠、拔除牙齿的近或远中部分并保留另外一半,保留部分牙齿外形的修整成形；不含牙周塞治、牙备洞充填、牙龈翻瓣术。</v>
          </cell>
          <cell r="M4167" t="str">
            <v/>
          </cell>
        </row>
        <row r="4168">
          <cell r="H4168" t="str">
            <v>330604040</v>
          </cell>
          <cell r="I4168" t="str">
            <v>引导性牙周组织再生术</v>
          </cell>
          <cell r="J4168" t="str">
            <v>医保</v>
          </cell>
          <cell r="K4168" t="str">
            <v>每牙</v>
          </cell>
          <cell r="L4168" t="str">
            <v>含牙龈翻瓣术 + 生物膜放入及固定、龈瓣的冠向复位及固定；不含牙周塞治、根面处理、牙周植骨。</v>
          </cell>
          <cell r="M4168" t="str">
            <v>各种生物膜材料</v>
          </cell>
        </row>
        <row r="4169">
          <cell r="H4169" t="str">
            <v>330604041</v>
          </cell>
          <cell r="I4169" t="str">
            <v>松动牙根管内固定术</v>
          </cell>
          <cell r="J4169" t="str">
            <v>医保</v>
          </cell>
          <cell r="K4169" t="str">
            <v>每牙</v>
          </cell>
          <cell r="L4169" t="str">
            <v>含根管预备及牙槽骨预备、固定材料植入及粘接固定；不含根管治疗。</v>
          </cell>
          <cell r="M4169" t="str">
            <v>特殊固定材料</v>
          </cell>
        </row>
        <row r="4170">
          <cell r="H4170" t="str">
            <v>330604042</v>
          </cell>
          <cell r="I4170" t="str">
            <v>牙周组织瓣移植术</v>
          </cell>
          <cell r="J4170" t="str">
            <v>医保</v>
          </cell>
          <cell r="K4170" t="str">
            <v>每牙</v>
          </cell>
          <cell r="L4170" t="str">
            <v>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v>
          </cell>
          <cell r="M4170" t="str">
            <v/>
          </cell>
        </row>
        <row r="4171">
          <cell r="H4171" t="str">
            <v>330604043</v>
          </cell>
          <cell r="I4171" t="str">
            <v>牙周纤维环状切断术</v>
          </cell>
          <cell r="J4171" t="str">
            <v>医保</v>
          </cell>
          <cell r="K4171" t="str">
            <v>每牙</v>
          </cell>
          <cell r="L4171" t="str">
            <v>指正畸后牙齿的牙周纤维环状切断；不含术区牙周塞治。</v>
          </cell>
          <cell r="M4171" t="str">
            <v>特殊刀片</v>
          </cell>
        </row>
        <row r="4172">
          <cell r="H4172" t="str">
            <v>330605001</v>
          </cell>
          <cell r="I4172" t="str">
            <v>口腔颌面部小肿物切除术</v>
          </cell>
          <cell r="J4172" t="str">
            <v>医保</v>
          </cell>
          <cell r="K4172" t="str">
            <v>次</v>
          </cell>
          <cell r="L4172" t="str">
            <v>指口腔、颌面部良性小肿物。</v>
          </cell>
          <cell r="M4172" t="str">
            <v/>
          </cell>
        </row>
        <row r="4173">
          <cell r="H4173" t="str">
            <v>330605002</v>
          </cell>
          <cell r="I4173" t="str">
            <v>口腔颌面部神经纤维瘤切除成形术</v>
          </cell>
          <cell r="J4173" t="str">
            <v>医保</v>
          </cell>
          <cell r="K4173" t="str">
            <v>次</v>
          </cell>
          <cell r="L4173" t="str">
            <v>含瘤体切除及邻位瓣修复。</v>
          </cell>
          <cell r="M4173" t="str">
            <v/>
          </cell>
        </row>
        <row r="4174">
          <cell r="H4174" t="str">
            <v>330605003</v>
          </cell>
          <cell r="I4174" t="str">
            <v>颌下腺移植术</v>
          </cell>
          <cell r="J4174" t="str">
            <v>自费</v>
          </cell>
          <cell r="K4174" t="str">
            <v>次</v>
          </cell>
          <cell r="L4174" t="str">
            <v>含带血管及导管的颌下腺解剖,受区颞肌切取及颞浅动静脉解剖及导管口易位。</v>
          </cell>
          <cell r="M4174" t="str">
            <v/>
          </cell>
        </row>
        <row r="4175">
          <cell r="H4175" t="str">
            <v>330605004</v>
          </cell>
          <cell r="I4175" t="str">
            <v>涎腺瘘切除修复术</v>
          </cell>
          <cell r="J4175" t="str">
            <v>医保</v>
          </cell>
          <cell r="K4175" t="str">
            <v>次</v>
          </cell>
          <cell r="L4175" t="str">
            <v>含涎腺瘘切除及瘘修补,腮腺导管改道、成形、再造术。</v>
          </cell>
          <cell r="M4175" t="str">
            <v/>
          </cell>
        </row>
        <row r="4176">
          <cell r="H4176" t="str">
            <v>330605005</v>
          </cell>
          <cell r="I4176" t="str">
            <v>下颌骨部分切除术</v>
          </cell>
          <cell r="J4176" t="str">
            <v>医保</v>
          </cell>
          <cell r="K4176" t="str">
            <v>次</v>
          </cell>
          <cell r="L4176" t="str">
            <v>含下颌骨方块及区段切除；不含颌骨缺损修复。</v>
          </cell>
          <cell r="M4176" t="str">
            <v>特殊材料</v>
          </cell>
        </row>
        <row r="4177">
          <cell r="H4177" t="str">
            <v>330605006</v>
          </cell>
          <cell r="I4177" t="str">
            <v>下颌骨半侧切除术</v>
          </cell>
          <cell r="J4177" t="str">
            <v>医保</v>
          </cell>
          <cell r="K4177" t="str">
            <v>次</v>
          </cell>
          <cell r="L4177" t="str">
            <v>不含颌骨缺损修复。</v>
          </cell>
          <cell r="M4177" t="str">
            <v>斜面导板、特殊材料</v>
          </cell>
        </row>
        <row r="4178">
          <cell r="H4178" t="str">
            <v>330605007</v>
          </cell>
          <cell r="I4178" t="str">
            <v>下颌骨扩大切除术</v>
          </cell>
          <cell r="J4178" t="str">
            <v>医保</v>
          </cell>
          <cell r="K4178" t="str">
            <v>次</v>
          </cell>
          <cell r="L4178" t="str">
            <v>含大部分下颌骨或全下颌骨及邻近软组织切除；不含颌骨缺损修复。</v>
          </cell>
          <cell r="M4178" t="str">
            <v>斜面导板、特殊材料</v>
          </cell>
        </row>
        <row r="4179">
          <cell r="H4179" t="str">
            <v>330605008</v>
          </cell>
          <cell r="I4179" t="str">
            <v>下颌骨缺损钛板即刻植入术</v>
          </cell>
          <cell r="J4179" t="str">
            <v>医保</v>
          </cell>
          <cell r="K4179" t="str">
            <v>次</v>
          </cell>
          <cell r="L4179" t="str">
            <v>含骨断端准备、钛板植入及固定。</v>
          </cell>
          <cell r="M4179" t="str">
            <v>钛板及钛钉特殊材料</v>
          </cell>
        </row>
        <row r="4180">
          <cell r="H4180" t="str">
            <v>330605009</v>
          </cell>
          <cell r="I4180" t="str">
            <v>上颌骨部分切除术</v>
          </cell>
          <cell r="J4180" t="str">
            <v>医保</v>
          </cell>
          <cell r="K4180" t="str">
            <v>次</v>
          </cell>
          <cell r="L4180" t="str">
            <v>含牙槽突水平以内上颌骨及其邻近软组织区域性切除。</v>
          </cell>
          <cell r="M4180" t="str">
            <v>腭护板、特殊材料</v>
          </cell>
        </row>
        <row r="4181">
          <cell r="H4181" t="str">
            <v>330605010</v>
          </cell>
          <cell r="I4181" t="str">
            <v>上颌骨次全切除术</v>
          </cell>
          <cell r="J4181" t="str">
            <v>医保</v>
          </cell>
          <cell r="K4181" t="str">
            <v>次</v>
          </cell>
          <cell r="L4181" t="str">
            <v>含牙槽突以上至鼻棘底以下上颌骨及其邻近软组织切除与植皮；不含取皮术。</v>
          </cell>
          <cell r="M4181" t="str">
            <v>腭护板、特殊材料</v>
          </cell>
        </row>
        <row r="4182">
          <cell r="H4182" t="str">
            <v>330605011</v>
          </cell>
          <cell r="I4182" t="str">
            <v>上颌骨全切术</v>
          </cell>
          <cell r="J4182" t="str">
            <v>医保</v>
          </cell>
          <cell r="K4182" t="str">
            <v>次</v>
          </cell>
          <cell r="L4182" t="str">
            <v>含整个上颌骨及邻近软组织切除与植皮；不含取皮术。</v>
          </cell>
          <cell r="M4182" t="str">
            <v>腭护板、特殊材料</v>
          </cell>
        </row>
        <row r="4183">
          <cell r="H4183" t="str">
            <v>330605012</v>
          </cell>
          <cell r="I4183" t="str">
            <v>上颌骨扩大切除术</v>
          </cell>
          <cell r="J4183" t="str">
            <v>医保</v>
          </cell>
          <cell r="K4183" t="str">
            <v>次</v>
          </cell>
          <cell r="L4183" t="str">
            <v>整个上颌骨及其周围邻近受侵骨组织及软组织切除与植皮；不含取皮术。</v>
          </cell>
          <cell r="M4183" t="str">
            <v>腭护板、特殊材料</v>
          </cell>
        </row>
        <row r="4184">
          <cell r="H4184" t="str">
            <v>330605013</v>
          </cell>
          <cell r="I4184" t="str">
            <v>颌骨良性病变切除术</v>
          </cell>
          <cell r="J4184" t="str">
            <v>医保</v>
          </cell>
          <cell r="K4184" t="str">
            <v>次</v>
          </cell>
          <cell r="L4184" t="str">
            <v>指上、下颌骨骨髓炎、良性肿瘤、瘤样病变及各类囊肿的切除术（含刮治术）；不含松质骨或骨替代物的植入。</v>
          </cell>
          <cell r="M4184" t="str">
            <v>特殊材料</v>
          </cell>
        </row>
        <row r="4185">
          <cell r="H4185" t="str">
            <v>330605014</v>
          </cell>
          <cell r="I4185" t="str">
            <v>舌骨上淋巴清扫术</v>
          </cell>
          <cell r="J4185" t="str">
            <v>医保</v>
          </cell>
          <cell r="K4185" t="str">
            <v>次</v>
          </cell>
          <cell r="L4185" t="str">
            <v/>
          </cell>
          <cell r="M4185" t="str">
            <v/>
          </cell>
        </row>
        <row r="4186">
          <cell r="H4186" t="str">
            <v>330605015</v>
          </cell>
          <cell r="I4186" t="str">
            <v>舌恶性肿物切除术</v>
          </cell>
          <cell r="J4186" t="str">
            <v>医保</v>
          </cell>
          <cell r="K4186" t="str">
            <v>次</v>
          </cell>
          <cell r="L4186" t="str">
            <v>含舌整复（舌部分、半舌、全舌切除术）；不含舌再造术。</v>
          </cell>
          <cell r="M4186" t="str">
            <v/>
          </cell>
        </row>
        <row r="4187">
          <cell r="H4187" t="str">
            <v>330605015-1</v>
          </cell>
          <cell r="I4187" t="str">
            <v>舌良性肿物切除术</v>
          </cell>
          <cell r="J4187" t="str">
            <v>医保</v>
          </cell>
          <cell r="K4187" t="str">
            <v>次</v>
          </cell>
          <cell r="L4187" t="str">
            <v>含舌整复（舌部分、半舌、全舌切除术）；不含舌再造术。</v>
          </cell>
          <cell r="M4187" t="str">
            <v/>
          </cell>
        </row>
        <row r="4188">
          <cell r="H4188" t="str">
            <v>330605016</v>
          </cell>
          <cell r="I4188" t="str">
            <v>舌根部肿瘤切除术</v>
          </cell>
          <cell r="J4188" t="str">
            <v>医保</v>
          </cell>
          <cell r="K4188" t="str">
            <v>次</v>
          </cell>
          <cell r="L4188" t="str">
            <v>指舌骨上进路。</v>
          </cell>
          <cell r="M4188" t="str">
            <v/>
          </cell>
        </row>
        <row r="4189">
          <cell r="H4189" t="str">
            <v>330605017</v>
          </cell>
          <cell r="I4189" t="str">
            <v>颊部恶性肿物局部扩大切除术</v>
          </cell>
          <cell r="J4189" t="str">
            <v>医保</v>
          </cell>
          <cell r="K4189" t="str">
            <v>次</v>
          </cell>
          <cell r="L4189" t="str">
            <v>含肿物切除及邻位瓣修复；不含颊部大面积缺损游离皮瓣及带蒂皮瓣修复。</v>
          </cell>
          <cell r="M4189" t="str">
            <v/>
          </cell>
        </row>
        <row r="4190">
          <cell r="H4190" t="str">
            <v>330605018</v>
          </cell>
          <cell r="I4190" t="str">
            <v>口底皮样囊肿摘除术</v>
          </cell>
          <cell r="J4190" t="str">
            <v>医保</v>
          </cell>
          <cell r="K4190" t="str">
            <v>次</v>
          </cell>
          <cell r="L4190" t="str">
            <v/>
          </cell>
          <cell r="M4190" t="str">
            <v/>
          </cell>
        </row>
        <row r="4191">
          <cell r="H4191" t="str">
            <v>330605019</v>
          </cell>
          <cell r="I4191" t="str">
            <v>口底恶性肿物局部扩大切除术</v>
          </cell>
          <cell r="J4191" t="str">
            <v>医保</v>
          </cell>
          <cell r="K4191" t="str">
            <v>次</v>
          </cell>
          <cell r="L4191" t="str">
            <v>含肿物切除及邻位瓣修复；不含口底部大面积缺损游离皮瓣及带蒂皮瓣修复。</v>
          </cell>
          <cell r="M4191" t="str">
            <v/>
          </cell>
        </row>
        <row r="4192">
          <cell r="H4192" t="str">
            <v>330605020</v>
          </cell>
          <cell r="I4192" t="str">
            <v>口腔颌面部巨大血管瘤淋巴管瘤切除术</v>
          </cell>
          <cell r="J4192" t="str">
            <v>医保</v>
          </cell>
          <cell r="K4192" t="str">
            <v>次</v>
          </cell>
          <cell r="L4192" t="str">
            <v/>
          </cell>
          <cell r="M4192" t="str">
            <v>特殊材料</v>
          </cell>
        </row>
        <row r="4193">
          <cell r="H4193" t="str">
            <v>330605020-1</v>
          </cell>
          <cell r="I4193" t="str">
            <v>颈面部巨大血管瘤淋巴瘤切除术</v>
          </cell>
          <cell r="J4193" t="str">
            <v>医保</v>
          </cell>
          <cell r="K4193" t="str">
            <v>次</v>
          </cell>
          <cell r="L4193" t="str">
            <v/>
          </cell>
          <cell r="M4193" t="str">
            <v>特殊材料</v>
          </cell>
        </row>
        <row r="4194">
          <cell r="H4194" t="str">
            <v>330605021</v>
          </cell>
          <cell r="I4194" t="str">
            <v>口腔颌面颈部异物取出术</v>
          </cell>
          <cell r="J4194" t="str">
            <v>医保</v>
          </cell>
          <cell r="K4194" t="str">
            <v>次</v>
          </cell>
          <cell r="L4194" t="str">
            <v>指枪弹、碎屑、玻璃等异物取出。</v>
          </cell>
          <cell r="M4194" t="str">
            <v>特殊材料</v>
          </cell>
        </row>
        <row r="4195">
          <cell r="H4195" t="str">
            <v>330605022</v>
          </cell>
          <cell r="I4195" t="str">
            <v>口咽部恶性肿物局部扩大切除术</v>
          </cell>
          <cell r="J4195" t="str">
            <v>医保</v>
          </cell>
          <cell r="K4195" t="str">
            <v>次</v>
          </cell>
          <cell r="L4195" t="str">
            <v>含肿物切除及邻位瓣修复；不含口咽部大面积缺损游离皮瓣及带蒂皮瓣修复。</v>
          </cell>
          <cell r="M4195" t="str">
            <v/>
          </cell>
        </row>
        <row r="4196">
          <cell r="H4196" t="str">
            <v>330605023</v>
          </cell>
          <cell r="I4196" t="str">
            <v>腭部肿物局部扩大切除术</v>
          </cell>
          <cell r="J4196" t="str">
            <v>医保</v>
          </cell>
          <cell r="K4196" t="str">
            <v>次</v>
          </cell>
          <cell r="L4196" t="str">
            <v>不含邻位瓣修复。</v>
          </cell>
          <cell r="M4196" t="str">
            <v/>
          </cell>
        </row>
        <row r="4197">
          <cell r="H4197" t="str">
            <v>330605024</v>
          </cell>
          <cell r="I4197" t="str">
            <v>髁状突肿物切除术</v>
          </cell>
          <cell r="J4197" t="str">
            <v>医保</v>
          </cell>
          <cell r="K4197" t="str">
            <v>次</v>
          </cell>
          <cell r="L4197" t="str">
            <v>含肿物切除及髁突修整；不含人造关节植入。</v>
          </cell>
          <cell r="M4197" t="str">
            <v>特殊材料</v>
          </cell>
        </row>
        <row r="4198">
          <cell r="H4198" t="str">
            <v>330605025</v>
          </cell>
          <cell r="I4198" t="str">
            <v>颞部肿物切除术</v>
          </cell>
          <cell r="J4198" t="str">
            <v>医保</v>
          </cell>
          <cell r="K4198" t="str">
            <v>次</v>
          </cell>
          <cell r="L4198" t="str">
            <v>含肿物切除及邻位瓣修复；不含颞部大面积缺损游离皮瓣及带蒂皮瓣修复。</v>
          </cell>
          <cell r="M4198" t="str">
            <v/>
          </cell>
        </row>
        <row r="4199">
          <cell r="H4199" t="str">
            <v>330605026</v>
          </cell>
          <cell r="I4199" t="str">
            <v>颌骨骨纤维异常增殖症切除成形术</v>
          </cell>
          <cell r="J4199" t="str">
            <v>医保</v>
          </cell>
          <cell r="K4199" t="str">
            <v>次</v>
          </cell>
          <cell r="L4199" t="str">
            <v>指适用于颧骨、颧弓手术；含异常骨组织切除及骨及邻近软组织成形术。</v>
          </cell>
          <cell r="M4199" t="str">
            <v/>
          </cell>
        </row>
        <row r="4200">
          <cell r="H4200" t="str">
            <v>330605027</v>
          </cell>
          <cell r="I4200" t="str">
            <v>腮腺浅叶肿物切除术</v>
          </cell>
          <cell r="J4200" t="str">
            <v>医保</v>
          </cell>
          <cell r="K4200" t="str">
            <v>次</v>
          </cell>
          <cell r="L4200" t="str">
            <v>含腮腺区肿物切除，腮腺浅叶切除及面神经解剖术；不含面神经修复术。</v>
          </cell>
          <cell r="M4200" t="str">
            <v/>
          </cell>
        </row>
        <row r="4201">
          <cell r="H4201" t="str">
            <v>330605028</v>
          </cell>
          <cell r="I4201" t="str">
            <v>腮腺全切除术</v>
          </cell>
          <cell r="J4201" t="str">
            <v>医保</v>
          </cell>
          <cell r="K4201" t="str">
            <v>次</v>
          </cell>
          <cell r="L4201" t="str">
            <v>含腮腺切除及面神经解剖术；不含面神经修复术。</v>
          </cell>
          <cell r="M4201" t="str">
            <v/>
          </cell>
        </row>
        <row r="4202">
          <cell r="H4202" t="str">
            <v>330605028-1</v>
          </cell>
          <cell r="I4202" t="str">
            <v>腮腺深叶肿物切除术</v>
          </cell>
          <cell r="J4202" t="str">
            <v>医保</v>
          </cell>
          <cell r="K4202" t="str">
            <v>次</v>
          </cell>
          <cell r="L4202" t="str">
            <v>含面神经解剖术。</v>
          </cell>
          <cell r="M4202" t="str">
            <v/>
          </cell>
        </row>
        <row r="4203">
          <cell r="H4203" t="str">
            <v>330605029</v>
          </cell>
          <cell r="I4203" t="str">
            <v>腮腺恶性肿物扩大切除术</v>
          </cell>
          <cell r="J4203" t="str">
            <v>医保</v>
          </cell>
          <cell r="K4203" t="str">
            <v>次</v>
          </cell>
          <cell r="L4203" t="str">
            <v>含腮腺深叶肿物切除，腮腺切除及面神经解剖术；不含面神经修复术。</v>
          </cell>
          <cell r="M4203" t="str">
            <v/>
          </cell>
        </row>
        <row r="4204">
          <cell r="H4204" t="str">
            <v>330605030</v>
          </cell>
          <cell r="I4204" t="str">
            <v>颌面部血管瘤瘤腔内注射术</v>
          </cell>
          <cell r="J4204" t="str">
            <v>医保</v>
          </cell>
          <cell r="K4204" t="str">
            <v>每部位</v>
          </cell>
          <cell r="L4204" t="str">
            <v>指注射硬化剂、治疗药物等。</v>
          </cell>
          <cell r="M4204" t="str">
            <v/>
          </cell>
        </row>
        <row r="4205">
          <cell r="H4205" t="str">
            <v>330605031</v>
          </cell>
          <cell r="I4205" t="str">
            <v>鳃裂囊肿切除术</v>
          </cell>
          <cell r="J4205" t="str">
            <v>医保</v>
          </cell>
          <cell r="K4205" t="str">
            <v>次</v>
          </cell>
          <cell r="L4205" t="str">
            <v/>
          </cell>
          <cell r="M4205" t="str">
            <v/>
          </cell>
        </row>
        <row r="4206">
          <cell r="H4206" t="str">
            <v>330605031-1</v>
          </cell>
          <cell r="I4206" t="str">
            <v>鳃裂瘘切除术</v>
          </cell>
          <cell r="J4206" t="str">
            <v>医保</v>
          </cell>
          <cell r="K4206" t="str">
            <v>次</v>
          </cell>
          <cell r="L4206" t="str">
            <v/>
          </cell>
          <cell r="M4206" t="str">
            <v/>
          </cell>
        </row>
        <row r="4207">
          <cell r="H4207" t="str">
            <v>330605032</v>
          </cell>
          <cell r="I4207" t="str">
            <v>涎腺导管结石取石术</v>
          </cell>
          <cell r="J4207" t="str">
            <v>医保</v>
          </cell>
          <cell r="K4207" t="str">
            <v>次</v>
          </cell>
          <cell r="L4207" t="str">
            <v/>
          </cell>
          <cell r="M4207" t="str">
            <v/>
          </cell>
        </row>
        <row r="4208">
          <cell r="H4208" t="str">
            <v>330605032-1</v>
          </cell>
          <cell r="I4208" t="str">
            <v>涎腺导管结石取石术加收(涎腺内窥镜)</v>
          </cell>
          <cell r="J4208" t="str">
            <v>医保</v>
          </cell>
          <cell r="K4208" t="str">
            <v>次</v>
          </cell>
          <cell r="L4208" t="str">
            <v/>
          </cell>
          <cell r="M4208" t="str">
            <v/>
          </cell>
        </row>
        <row r="4209">
          <cell r="H4209" t="str">
            <v>330605032-2</v>
          </cell>
          <cell r="I4209" t="str">
            <v>颌下腺导管结石取石术</v>
          </cell>
          <cell r="J4209" t="str">
            <v>医保</v>
          </cell>
          <cell r="K4209" t="str">
            <v>次</v>
          </cell>
          <cell r="L4209" t="str">
            <v/>
          </cell>
          <cell r="M4209" t="str">
            <v/>
          </cell>
        </row>
        <row r="4210">
          <cell r="H4210" t="str">
            <v>330605032-3</v>
          </cell>
          <cell r="I4210" t="str">
            <v>腮腺导管结石取石术</v>
          </cell>
          <cell r="J4210" t="str">
            <v>医保</v>
          </cell>
          <cell r="K4210" t="str">
            <v>次</v>
          </cell>
          <cell r="L4210" t="str">
            <v/>
          </cell>
          <cell r="M4210" t="str">
            <v/>
          </cell>
        </row>
        <row r="4211">
          <cell r="H4211" t="str">
            <v>330605033</v>
          </cell>
          <cell r="I4211" t="str">
            <v>颌面颈部深部肿物探查术</v>
          </cell>
          <cell r="J4211" t="str">
            <v>医保</v>
          </cell>
          <cell r="K4211" t="str">
            <v>次</v>
          </cell>
          <cell r="L4211" t="str">
            <v>含活检。</v>
          </cell>
          <cell r="M4211" t="str">
            <v>特殊材料</v>
          </cell>
        </row>
        <row r="4212">
          <cell r="H4212" t="str">
            <v>330605033-1</v>
          </cell>
          <cell r="I4212" t="str">
            <v>颌面颈部深部肿物切除术</v>
          </cell>
          <cell r="J4212" t="str">
            <v>医保</v>
          </cell>
          <cell r="K4212" t="str">
            <v>次</v>
          </cell>
          <cell r="L4212" t="str">
            <v>含探查、活检。</v>
          </cell>
          <cell r="M4212" t="str">
            <v>特殊材料</v>
          </cell>
        </row>
        <row r="4213">
          <cell r="H4213" t="str">
            <v>330605034</v>
          </cell>
          <cell r="I4213" t="str">
            <v>舌下腺切除术</v>
          </cell>
          <cell r="J4213" t="str">
            <v>医保</v>
          </cell>
          <cell r="K4213" t="str">
            <v>次</v>
          </cell>
          <cell r="L4213" t="str">
            <v/>
          </cell>
          <cell r="M4213" t="str">
            <v/>
          </cell>
        </row>
        <row r="4214">
          <cell r="H4214" t="str">
            <v>330605035</v>
          </cell>
          <cell r="I4214" t="str">
            <v>舌下腺囊肿袋形术</v>
          </cell>
          <cell r="J4214" t="str">
            <v>医保</v>
          </cell>
          <cell r="K4214" t="str">
            <v>次</v>
          </cell>
          <cell r="L4214" t="str">
            <v/>
          </cell>
          <cell r="M4214" t="str">
            <v>填塞材料</v>
          </cell>
        </row>
        <row r="4215">
          <cell r="H4215" t="str">
            <v>330605036</v>
          </cell>
          <cell r="I4215" t="str">
            <v>颌下腺切除术</v>
          </cell>
          <cell r="J4215" t="str">
            <v>医保</v>
          </cell>
          <cell r="K4215" t="str">
            <v>次</v>
          </cell>
          <cell r="L4215" t="str">
            <v/>
          </cell>
          <cell r="M4215" t="str">
            <v/>
          </cell>
        </row>
        <row r="4216">
          <cell r="H4216" t="str">
            <v>330605037S</v>
          </cell>
          <cell r="I4216" t="str">
            <v>侵及颅底的颌面部肿瘤颅外扩大根治术</v>
          </cell>
          <cell r="J4216" t="str">
            <v>医保</v>
          </cell>
          <cell r="K4216" t="str">
            <v>次</v>
          </cell>
          <cell r="L4216" t="str">
            <v>不含颅底大面积缺损游离皮瓣及带蒂皮瓣修复。</v>
          </cell>
          <cell r="M4216" t="str">
            <v/>
          </cell>
        </row>
        <row r="4217">
          <cell r="H4217" t="str">
            <v>330605037S-1</v>
          </cell>
          <cell r="I4217" t="str">
            <v>侵及颅底的其它部位肿物切除术</v>
          </cell>
          <cell r="J4217" t="str">
            <v>医保</v>
          </cell>
          <cell r="K4217" t="str">
            <v>次</v>
          </cell>
          <cell r="L4217" t="str">
            <v>不含颅底大面积缺损游离皮瓣及带蒂皮瓣修复。</v>
          </cell>
          <cell r="M4217" t="str">
            <v/>
          </cell>
        </row>
        <row r="4218">
          <cell r="H4218" t="str">
            <v>330605038S</v>
          </cell>
          <cell r="I4218" t="str">
            <v>口腔癌微波固化术</v>
          </cell>
          <cell r="J4218" t="str">
            <v>医保</v>
          </cell>
          <cell r="K4218" t="str">
            <v>次</v>
          </cell>
          <cell r="L4218" t="str">
            <v/>
          </cell>
          <cell r="M4218" t="str">
            <v/>
          </cell>
        </row>
        <row r="4219">
          <cell r="H4219" t="str">
            <v>330605038S-1</v>
          </cell>
          <cell r="I4219" t="str">
            <v>舌癌微波固化术</v>
          </cell>
          <cell r="J4219" t="str">
            <v>医保</v>
          </cell>
          <cell r="K4219" t="str">
            <v>次</v>
          </cell>
          <cell r="L4219" t="str">
            <v/>
          </cell>
          <cell r="M4219" t="str">
            <v/>
          </cell>
        </row>
        <row r="4220">
          <cell r="H4220" t="str">
            <v>330605038S-2</v>
          </cell>
          <cell r="I4220" t="str">
            <v>口底癌微波固化术</v>
          </cell>
          <cell r="J4220" t="str">
            <v>医保</v>
          </cell>
          <cell r="K4220" t="str">
            <v>次</v>
          </cell>
          <cell r="L4220" t="str">
            <v/>
          </cell>
          <cell r="M4220" t="str">
            <v/>
          </cell>
        </row>
        <row r="4221">
          <cell r="H4221" t="str">
            <v>330606001</v>
          </cell>
          <cell r="I4221" t="str">
            <v>系带成形术</v>
          </cell>
          <cell r="J4221" t="str">
            <v>医保</v>
          </cell>
          <cell r="K4221" t="str">
            <v>次</v>
          </cell>
          <cell r="L4221" t="str">
            <v>指唇或颊或舌系带成形术。</v>
          </cell>
          <cell r="M4221" t="str">
            <v/>
          </cell>
        </row>
        <row r="4222">
          <cell r="H4222" t="str">
            <v>330606002</v>
          </cell>
          <cell r="I4222" t="str">
            <v>巨舌畸形矫正术</v>
          </cell>
          <cell r="J4222" t="str">
            <v>医保</v>
          </cell>
          <cell r="K4222" t="str">
            <v>次</v>
          </cell>
          <cell r="L4222" t="str">
            <v/>
          </cell>
          <cell r="M4222" t="str">
            <v/>
          </cell>
        </row>
        <row r="4223">
          <cell r="H4223" t="str">
            <v>330606003</v>
          </cell>
          <cell r="I4223" t="str">
            <v>舌再造术</v>
          </cell>
          <cell r="J4223" t="str">
            <v>医保</v>
          </cell>
          <cell r="K4223" t="str">
            <v>次</v>
          </cell>
          <cell r="L4223" t="str">
            <v/>
          </cell>
          <cell r="M4223" t="str">
            <v/>
          </cell>
        </row>
        <row r="4224">
          <cell r="H4224" t="str">
            <v>330606004</v>
          </cell>
          <cell r="I4224" t="str">
            <v>腭弓成形术</v>
          </cell>
          <cell r="J4224" t="str">
            <v>医保</v>
          </cell>
          <cell r="K4224" t="str">
            <v>次</v>
          </cell>
          <cell r="L4224" t="str">
            <v/>
          </cell>
          <cell r="M4224" t="str">
            <v/>
          </cell>
        </row>
        <row r="4225">
          <cell r="H4225" t="str">
            <v>330606004-1</v>
          </cell>
          <cell r="I4225" t="str">
            <v>舌腭弓成形术</v>
          </cell>
          <cell r="J4225" t="str">
            <v>医保</v>
          </cell>
          <cell r="K4225" t="str">
            <v>次</v>
          </cell>
          <cell r="L4225" t="str">
            <v/>
          </cell>
          <cell r="M4225" t="str">
            <v/>
          </cell>
        </row>
        <row r="4226">
          <cell r="H4226" t="str">
            <v>330606004-2</v>
          </cell>
          <cell r="I4226" t="str">
            <v>咽腭弓成形术</v>
          </cell>
          <cell r="J4226" t="str">
            <v>医保</v>
          </cell>
          <cell r="K4226" t="str">
            <v>次</v>
          </cell>
          <cell r="L4226" t="str">
            <v/>
          </cell>
          <cell r="M4226" t="str">
            <v/>
          </cell>
        </row>
        <row r="4227">
          <cell r="H4227" t="str">
            <v>330606005</v>
          </cell>
          <cell r="I4227" t="str">
            <v>腭帆缩短术</v>
          </cell>
          <cell r="J4227" t="str">
            <v>医保</v>
          </cell>
          <cell r="K4227" t="str">
            <v>次</v>
          </cell>
          <cell r="L4227" t="str">
            <v/>
          </cell>
          <cell r="M4227" t="str">
            <v/>
          </cell>
        </row>
        <row r="4228">
          <cell r="H4228" t="str">
            <v>330606006</v>
          </cell>
          <cell r="I4228" t="str">
            <v>腭咽成形术</v>
          </cell>
          <cell r="J4228" t="str">
            <v>医保</v>
          </cell>
          <cell r="K4228" t="str">
            <v>次</v>
          </cell>
          <cell r="L4228" t="str">
            <v/>
          </cell>
          <cell r="M4228" t="str">
            <v/>
          </cell>
        </row>
        <row r="4229">
          <cell r="H4229" t="str">
            <v>330606007</v>
          </cell>
          <cell r="I4229" t="str">
            <v>悬雍垂缩短术</v>
          </cell>
          <cell r="J4229" t="str">
            <v>医保</v>
          </cell>
          <cell r="K4229" t="str">
            <v>次</v>
          </cell>
          <cell r="L4229" t="str">
            <v/>
          </cell>
          <cell r="M4229" t="str">
            <v/>
          </cell>
        </row>
        <row r="4230">
          <cell r="H4230" t="str">
            <v>330606008</v>
          </cell>
          <cell r="I4230" t="str">
            <v>悬雍垂腭咽成形术(UPPP)</v>
          </cell>
          <cell r="J4230" t="str">
            <v>医保</v>
          </cell>
          <cell r="K4230" t="str">
            <v>次</v>
          </cell>
          <cell r="L4230" t="str">
            <v/>
          </cell>
          <cell r="M4230" t="str">
            <v/>
          </cell>
        </row>
        <row r="4231">
          <cell r="H4231" t="str">
            <v>330606008-1</v>
          </cell>
          <cell r="I4231" t="str">
            <v>悬雍垂腭咽成形术(UPPP)(激光法)</v>
          </cell>
          <cell r="J4231" t="str">
            <v>医保</v>
          </cell>
          <cell r="K4231" t="str">
            <v>次</v>
          </cell>
          <cell r="L4231" t="str">
            <v/>
          </cell>
          <cell r="M4231" t="str">
            <v/>
          </cell>
        </row>
        <row r="4232">
          <cell r="H4232" t="str">
            <v>330606009</v>
          </cell>
          <cell r="I4232" t="str">
            <v>唇畸形矫正术</v>
          </cell>
          <cell r="J4232" t="str">
            <v>医保</v>
          </cell>
          <cell r="K4232" t="str">
            <v>次</v>
          </cell>
          <cell r="L4232" t="str">
            <v>指厚唇、重唇、薄唇、唇瘢痕、唇弓不齐等；不含唇外翻矫正术。</v>
          </cell>
          <cell r="M4232" t="str">
            <v>特殊植入材料</v>
          </cell>
        </row>
        <row r="4233">
          <cell r="H4233" t="str">
            <v>330606010</v>
          </cell>
          <cell r="I4233" t="str">
            <v>唇缺损修复术</v>
          </cell>
          <cell r="J4233" t="str">
            <v>医保</v>
          </cell>
          <cell r="K4233" t="str">
            <v>次</v>
          </cell>
          <cell r="L4233" t="str">
            <v>指部分或全唇缺损；不含岛状组织瓣切取移转术。</v>
          </cell>
          <cell r="M4233" t="str">
            <v/>
          </cell>
        </row>
        <row r="4234">
          <cell r="H4234" t="str">
            <v>330606011</v>
          </cell>
          <cell r="I4234" t="str">
            <v>单侧不完全唇裂修复术</v>
          </cell>
          <cell r="J4234" t="str">
            <v>医保</v>
          </cell>
          <cell r="K4234" t="str">
            <v>次</v>
          </cell>
          <cell r="L4234" t="str">
            <v>指唇裂修复、初期鼻畸形矫治、唇功能性修复、唇正中裂修复。</v>
          </cell>
          <cell r="M4234" t="str">
            <v/>
          </cell>
        </row>
        <row r="4235">
          <cell r="H4235" t="str">
            <v>330606012</v>
          </cell>
          <cell r="I4235" t="str">
            <v>单侧完全唇裂修复术</v>
          </cell>
          <cell r="J4235" t="str">
            <v>医保</v>
          </cell>
          <cell r="K4235" t="str">
            <v>次</v>
          </cell>
          <cell r="L4235" t="str">
            <v>指唇裂修复、初期鼻畸形矫治、唇功能性修复、唇正中裂修复；不含犁骨瓣修复术。</v>
          </cell>
          <cell r="M4235" t="str">
            <v/>
          </cell>
        </row>
        <row r="4236">
          <cell r="H4236" t="str">
            <v>330606013</v>
          </cell>
          <cell r="I4236" t="str">
            <v>犁骨瓣修复术</v>
          </cell>
          <cell r="J4236" t="str">
            <v>医保</v>
          </cell>
          <cell r="K4236" t="str">
            <v>次</v>
          </cell>
          <cell r="L4236" t="str">
            <v>含犁骨瓣成形及硬腭前部裂隙关闭。</v>
          </cell>
          <cell r="M4236" t="str">
            <v/>
          </cell>
        </row>
        <row r="4237">
          <cell r="H4237" t="str">
            <v>330606014</v>
          </cell>
          <cell r="I4237" t="str">
            <v>Ⅰ°腭裂兰氏修复术</v>
          </cell>
          <cell r="J4237" t="str">
            <v>医保</v>
          </cell>
          <cell r="K4237" t="str">
            <v>次</v>
          </cell>
          <cell r="L4237" t="str">
            <v>指悬雍垂裂、软腭裂、隐裂修复术。</v>
          </cell>
          <cell r="M4237" t="str">
            <v/>
          </cell>
        </row>
        <row r="4238">
          <cell r="H4238" t="str">
            <v>330606015</v>
          </cell>
          <cell r="I4238" t="str">
            <v>Ⅱ°腭裂兰氏修复术</v>
          </cell>
          <cell r="J4238" t="str">
            <v>医保</v>
          </cell>
          <cell r="K4238" t="str">
            <v>次</v>
          </cell>
          <cell r="L4238" t="str">
            <v>指硬、软腭裂修复术。</v>
          </cell>
          <cell r="M4238" t="str">
            <v/>
          </cell>
        </row>
        <row r="4239">
          <cell r="H4239" t="str">
            <v>330606016</v>
          </cell>
          <cell r="I4239" t="str">
            <v>单侧Ⅲ°腭裂兰氏修复术</v>
          </cell>
          <cell r="J4239" t="str">
            <v>医保</v>
          </cell>
          <cell r="K4239" t="str">
            <v>次</v>
          </cell>
          <cell r="L4239" t="str">
            <v>指单侧完全性腭裂修复术、硬腭鼻腔面犁骨瓣修复术。</v>
          </cell>
          <cell r="M4239" t="str">
            <v/>
          </cell>
        </row>
        <row r="4240">
          <cell r="H4240" t="str">
            <v>330606016-1</v>
          </cell>
          <cell r="I4240" t="str">
            <v>双侧Ⅲ°腭裂兰氏修复术</v>
          </cell>
          <cell r="J4240" t="str">
            <v>医保</v>
          </cell>
          <cell r="K4240" t="str">
            <v>次</v>
          </cell>
          <cell r="L4240" t="str">
            <v>指完全性腭裂修复术、硬腭鼻腔面犁骨瓣修复术。</v>
          </cell>
          <cell r="M4240" t="str">
            <v/>
          </cell>
        </row>
        <row r="4241">
          <cell r="H4241" t="str">
            <v>330606017</v>
          </cell>
          <cell r="I4241" t="str">
            <v>单侧反向双“Z”腭裂修复术</v>
          </cell>
          <cell r="J4241" t="str">
            <v>医保</v>
          </cell>
          <cell r="K4241" t="str">
            <v>次</v>
          </cell>
          <cell r="L4241" t="str">
            <v>含腭裂兰氏修复、软腭延长术。</v>
          </cell>
          <cell r="M4241" t="str">
            <v/>
          </cell>
        </row>
        <row r="4242">
          <cell r="H4242" t="str">
            <v>330606017-1</v>
          </cell>
          <cell r="I4242" t="str">
            <v>双侧反向双“Z”腭裂修复术</v>
          </cell>
          <cell r="J4242" t="str">
            <v>医保</v>
          </cell>
          <cell r="K4242" t="str">
            <v>次</v>
          </cell>
          <cell r="L4242" t="str">
            <v>含腭裂兰氏修复、软腭延长术。</v>
          </cell>
          <cell r="M4242" t="str">
            <v/>
          </cell>
        </row>
        <row r="4243">
          <cell r="H4243" t="str">
            <v>330606018</v>
          </cell>
          <cell r="I4243" t="str">
            <v>单侧单瓣二瓣后退腭裂修复术</v>
          </cell>
          <cell r="J4243" t="str">
            <v>医保</v>
          </cell>
          <cell r="K4243" t="str">
            <v>次</v>
          </cell>
          <cell r="L4243" t="str">
            <v>含腭裂兰氏修复、硬腭前部瘘修复术、软腭延长术。</v>
          </cell>
          <cell r="M4243" t="str">
            <v/>
          </cell>
        </row>
        <row r="4244">
          <cell r="H4244" t="str">
            <v>330606018-1</v>
          </cell>
          <cell r="I4244" t="str">
            <v>双侧单瓣二瓣后退腭裂修复术</v>
          </cell>
          <cell r="J4244" t="str">
            <v>医保</v>
          </cell>
          <cell r="K4244" t="str">
            <v>次</v>
          </cell>
          <cell r="L4244" t="str">
            <v>含腭裂兰氏修复、硬腭前部瘘修复术、软腭延长术。</v>
          </cell>
          <cell r="M4244" t="str">
            <v/>
          </cell>
        </row>
        <row r="4245">
          <cell r="H4245" t="str">
            <v>330606019</v>
          </cell>
          <cell r="I4245" t="str">
            <v>单侧腭咽环扎腭裂修复术</v>
          </cell>
          <cell r="J4245" t="str">
            <v>医保</v>
          </cell>
          <cell r="K4245" t="str">
            <v>次</v>
          </cell>
          <cell r="L4245" t="str">
            <v>含腭裂兰氏修复、腭咽腔缩窄术；不含组织瓣切取移转术。</v>
          </cell>
          <cell r="M4245" t="str">
            <v/>
          </cell>
        </row>
        <row r="4246">
          <cell r="H4246" t="str">
            <v>330606019-1</v>
          </cell>
          <cell r="I4246" t="str">
            <v>双侧腭咽环扎腭裂修复术</v>
          </cell>
          <cell r="J4246" t="str">
            <v>医保</v>
          </cell>
          <cell r="K4246" t="str">
            <v>次</v>
          </cell>
          <cell r="L4246" t="str">
            <v>含腭裂兰氏修复、腭咽腔缩窄术；不含组织瓣切取移转术。</v>
          </cell>
          <cell r="M4246" t="str">
            <v/>
          </cell>
        </row>
        <row r="4247">
          <cell r="H4247" t="str">
            <v>330606020</v>
          </cell>
          <cell r="I4247" t="str">
            <v>单侧组织瓣转移腭裂修复术</v>
          </cell>
          <cell r="J4247" t="str">
            <v>医保</v>
          </cell>
          <cell r="K4247" t="str">
            <v>次</v>
          </cell>
          <cell r="L4247" t="str">
            <v>含腭粘膜瓣后推、颊肌粘膜瓣转移术。</v>
          </cell>
          <cell r="M4247" t="str">
            <v/>
          </cell>
        </row>
        <row r="4248">
          <cell r="H4248" t="str">
            <v>330606020-1</v>
          </cell>
          <cell r="I4248" t="str">
            <v>双侧组织瓣转移腭裂修复术</v>
          </cell>
          <cell r="J4248" t="str">
            <v>医保</v>
          </cell>
          <cell r="K4248" t="str">
            <v>次</v>
          </cell>
          <cell r="L4248" t="str">
            <v/>
          </cell>
          <cell r="M4248" t="str">
            <v/>
          </cell>
        </row>
        <row r="4249">
          <cell r="H4249" t="str">
            <v>330606021</v>
          </cell>
          <cell r="I4249" t="str">
            <v>腭咽肌瓣成形术</v>
          </cell>
          <cell r="J4249" t="str">
            <v>医保</v>
          </cell>
          <cell r="K4249" t="str">
            <v>次</v>
          </cell>
          <cell r="L4249" t="str">
            <v>含腭咽肌瓣制备及腭咽成形；不含腭部裂隙关闭。</v>
          </cell>
          <cell r="M4249" t="str">
            <v/>
          </cell>
        </row>
        <row r="4250">
          <cell r="H4250" t="str">
            <v>330606022</v>
          </cell>
          <cell r="I4250" t="str">
            <v>咽后嵴成形术</v>
          </cell>
          <cell r="J4250" t="str">
            <v>医保</v>
          </cell>
          <cell r="K4250" t="str">
            <v>次</v>
          </cell>
          <cell r="L4250" t="str">
            <v/>
          </cell>
          <cell r="M4250" t="str">
            <v/>
          </cell>
        </row>
        <row r="4251">
          <cell r="H4251" t="str">
            <v>330606023</v>
          </cell>
          <cell r="I4251" t="str">
            <v>咽后壁组织瓣成形术</v>
          </cell>
          <cell r="J4251" t="str">
            <v>医保</v>
          </cell>
          <cell r="K4251" t="str">
            <v>次</v>
          </cell>
          <cell r="L4251" t="str">
            <v>含咽后壁瓣制备及咽后瓣成形；不含腭部裂隙关闭。</v>
          </cell>
          <cell r="M4251" t="str">
            <v/>
          </cell>
        </row>
        <row r="4252">
          <cell r="H4252" t="str">
            <v>330606024</v>
          </cell>
          <cell r="I4252" t="str">
            <v>牙槽突裂植骨成形术</v>
          </cell>
          <cell r="J4252" t="str">
            <v>医保</v>
          </cell>
          <cell r="K4252" t="str">
            <v>次</v>
          </cell>
          <cell r="L4252" t="str">
            <v>指麻醉下牙槽突裂隙切开，翻瓣，缝合鼻腔侧黏膜，植骨床准备，髂部小切口切开至骨面，取骨器取松质骨，骨移植、裂隙关闭。不含取骨术。</v>
          </cell>
          <cell r="M4252" t="str">
            <v>特殊植入材料</v>
          </cell>
        </row>
        <row r="4253">
          <cell r="H4253" t="str">
            <v>330606025</v>
          </cell>
          <cell r="I4253" t="str">
            <v>齿龈成形术</v>
          </cell>
          <cell r="J4253" t="str">
            <v>医保</v>
          </cell>
          <cell r="K4253" t="str">
            <v>次</v>
          </cell>
          <cell r="L4253" t="str">
            <v>含游离粘膜移植、游离植皮术；不含游离取皮术或取游离粘膜术。</v>
          </cell>
          <cell r="M4253" t="str">
            <v>各种人工材料膜</v>
          </cell>
        </row>
        <row r="4254">
          <cell r="H4254" t="str">
            <v>330606026</v>
          </cell>
          <cell r="I4254" t="str">
            <v>口鼻腔前庭瘘修补术</v>
          </cell>
          <cell r="J4254" t="str">
            <v>医保</v>
          </cell>
          <cell r="K4254" t="str">
            <v>次</v>
          </cell>
          <cell r="L4254" t="str">
            <v/>
          </cell>
          <cell r="M4254" t="str">
            <v/>
          </cell>
        </row>
        <row r="4255">
          <cell r="H4255" t="str">
            <v>330606027</v>
          </cell>
          <cell r="I4255" t="str">
            <v>面横裂修复术</v>
          </cell>
          <cell r="J4255" t="str">
            <v>医保</v>
          </cell>
          <cell r="K4255" t="str">
            <v>次</v>
          </cell>
          <cell r="L4255" t="str">
            <v>含局部或邻位组织瓣制备及面部裂隙关闭。</v>
          </cell>
          <cell r="M4255" t="str">
            <v/>
          </cell>
        </row>
        <row r="4256">
          <cell r="H4256" t="str">
            <v>330606027-1</v>
          </cell>
          <cell r="I4256" t="str">
            <v>面斜裂修复术</v>
          </cell>
          <cell r="J4256" t="str">
            <v>医保</v>
          </cell>
          <cell r="K4256" t="str">
            <v>次</v>
          </cell>
          <cell r="L4256" t="str">
            <v>含局部或邻位组织瓣制备及面部裂隙关闭。</v>
          </cell>
          <cell r="M4256" t="str">
            <v/>
          </cell>
        </row>
        <row r="4257">
          <cell r="H4257" t="str">
            <v>330606028</v>
          </cell>
          <cell r="I4257" t="str">
            <v>口腔颌面部软组织缺损局部组织瓣修复术</v>
          </cell>
          <cell r="J4257" t="str">
            <v>医保</v>
          </cell>
          <cell r="K4257" t="str">
            <v>次</v>
          </cell>
          <cell r="L4257" t="str">
            <v>指唇缺损修复、舌再造修复、颊缺损修复、腭缺损修复、口底缺损修；含局部组织瓣制备及修复。</v>
          </cell>
          <cell r="M4257" t="str">
            <v/>
          </cell>
        </row>
        <row r="4258">
          <cell r="H4258" t="str">
            <v>330606029</v>
          </cell>
          <cell r="I4258" t="str">
            <v>口腔颌面部软组织缺损游离瓣移植修复术</v>
          </cell>
          <cell r="J4258" t="str">
            <v>医保</v>
          </cell>
          <cell r="K4258" t="str">
            <v>次</v>
          </cell>
          <cell r="L4258" t="str">
            <v>指舌再造修复、颊缺损修复、腭缺损修复、口底缺损修复；含带血管游离皮瓣制备及修复。</v>
          </cell>
          <cell r="M4258" t="str">
            <v/>
          </cell>
        </row>
        <row r="4259">
          <cell r="H4259" t="str">
            <v>330606030</v>
          </cell>
          <cell r="I4259" t="str">
            <v>口腔颌面部联合缺损带血管游离肌皮骨瓣修复修复术</v>
          </cell>
          <cell r="J4259" t="str">
            <v>医保</v>
          </cell>
          <cell r="K4259" t="str">
            <v>次</v>
          </cell>
          <cell r="L4259" t="str">
            <v>不含显微吻合。</v>
          </cell>
          <cell r="M4259" t="str">
            <v>特殊固定材料</v>
          </cell>
        </row>
        <row r="4260">
          <cell r="H4260" t="str">
            <v>330606031</v>
          </cell>
          <cell r="I4260" t="str">
            <v>口腔颌面部骨缺损游离骨瓣移植修复术</v>
          </cell>
          <cell r="J4260" t="str">
            <v>医保</v>
          </cell>
          <cell r="K4260" t="str">
            <v>次</v>
          </cell>
          <cell r="L4260" t="str">
            <v/>
          </cell>
          <cell r="M4260" t="str">
            <v/>
          </cell>
        </row>
        <row r="4261">
          <cell r="H4261" t="str">
            <v>330606032</v>
          </cell>
          <cell r="I4261" t="str">
            <v>颜面部软组织不对称局部组织瓣修复畸形矫正术</v>
          </cell>
          <cell r="J4261" t="str">
            <v>医保</v>
          </cell>
          <cell r="K4261" t="str">
            <v>次</v>
          </cell>
          <cell r="L4261" t="str">
            <v>含局部组织瓣制备及转移。</v>
          </cell>
          <cell r="M4261" t="str">
            <v/>
          </cell>
        </row>
        <row r="4262">
          <cell r="H4262" t="str">
            <v>330606033</v>
          </cell>
          <cell r="I4262" t="str">
            <v>颜面部软组织不对称带血管游离组织瓣修复畸形矫正术</v>
          </cell>
          <cell r="J4262" t="str">
            <v>医保</v>
          </cell>
          <cell r="K4262" t="str">
            <v>次</v>
          </cell>
          <cell r="L4262" t="str">
            <v>含带血管游离组织瓣制备及移植。</v>
          </cell>
          <cell r="M4262" t="str">
            <v/>
          </cell>
        </row>
        <row r="4263">
          <cell r="H4263" t="str">
            <v>330606034</v>
          </cell>
          <cell r="I4263" t="str">
            <v>口腔颌面部缺损颞肌筋膜瓣修复术</v>
          </cell>
          <cell r="J4263" t="str">
            <v>医保</v>
          </cell>
          <cell r="K4263" t="str">
            <v>次</v>
          </cell>
          <cell r="L4263" t="str">
            <v/>
          </cell>
          <cell r="M4263" t="str">
            <v>特殊支架及固位材料</v>
          </cell>
        </row>
        <row r="4264">
          <cell r="H4264" t="str">
            <v>330606035</v>
          </cell>
          <cell r="I4264" t="str">
            <v>口腔颌面部软组织缺损远位皮瓣修复术</v>
          </cell>
          <cell r="J4264" t="str">
            <v>医保</v>
          </cell>
          <cell r="K4264" t="str">
            <v>次</v>
          </cell>
          <cell r="L4264" t="str">
            <v>含非手术区远位皮瓣制备及转移。</v>
          </cell>
          <cell r="M4264" t="str">
            <v/>
          </cell>
        </row>
        <row r="4265">
          <cell r="H4265" t="str">
            <v>330606036</v>
          </cell>
          <cell r="I4265" t="str">
            <v>口腔颌面部软组织缺损远位肌皮瓣修复术</v>
          </cell>
          <cell r="J4265" t="str">
            <v>医保</v>
          </cell>
          <cell r="K4265" t="str">
            <v>次</v>
          </cell>
          <cell r="L4265" t="str">
            <v>含非手术区远位肌皮瓣制备及转移。</v>
          </cell>
          <cell r="M4265" t="str">
            <v/>
          </cell>
        </row>
        <row r="4266">
          <cell r="H4266" t="str">
            <v>330606037</v>
          </cell>
          <cell r="I4266" t="str">
            <v>带蒂皮瓣二期断蒂术</v>
          </cell>
          <cell r="J4266" t="str">
            <v>医保</v>
          </cell>
          <cell r="K4266" t="str">
            <v>次</v>
          </cell>
          <cell r="L4266" t="str">
            <v>含皮瓣断蒂及创面关闭成形。</v>
          </cell>
          <cell r="M4266" t="str">
            <v/>
          </cell>
        </row>
        <row r="4267">
          <cell r="H4267" t="str">
            <v>330606038</v>
          </cell>
          <cell r="I4267" t="str">
            <v>皮瓣肌皮瓣延迟术</v>
          </cell>
          <cell r="J4267" t="str">
            <v>医保</v>
          </cell>
          <cell r="K4267" t="str">
            <v>次</v>
          </cell>
          <cell r="L4267" t="str">
            <v>含皮瓣断蒂及创面关闭成形。</v>
          </cell>
          <cell r="M4267" t="str">
            <v/>
          </cell>
        </row>
        <row r="4268">
          <cell r="H4268" t="str">
            <v>330606039</v>
          </cell>
          <cell r="I4268" t="str">
            <v>腭瘘修补术</v>
          </cell>
          <cell r="J4268" t="str">
            <v>医保</v>
          </cell>
          <cell r="K4268" t="str">
            <v>次</v>
          </cell>
          <cell r="L4268" t="str">
            <v>含邻位粘膜瓣制备及腭瘘修复。</v>
          </cell>
          <cell r="M4268" t="str">
            <v>人工材料</v>
          </cell>
        </row>
        <row r="4269">
          <cell r="H4269" t="str">
            <v>330606040</v>
          </cell>
          <cell r="I4269" t="str">
            <v>经颈部茎突过长切除术</v>
          </cell>
          <cell r="J4269" t="str">
            <v>医保</v>
          </cell>
          <cell r="K4269" t="str">
            <v>次</v>
          </cell>
          <cell r="L4269" t="str">
            <v/>
          </cell>
          <cell r="M4269" t="str">
            <v/>
          </cell>
        </row>
        <row r="4270">
          <cell r="H4270" t="str">
            <v>330606041</v>
          </cell>
          <cell r="I4270" t="str">
            <v>经口茎突过长切除术</v>
          </cell>
          <cell r="J4270" t="str">
            <v>医保</v>
          </cell>
          <cell r="K4270" t="str">
            <v>次</v>
          </cell>
          <cell r="L4270" t="str">
            <v>含扁桃体切除。</v>
          </cell>
          <cell r="M4270" t="str">
            <v/>
          </cell>
        </row>
        <row r="4271">
          <cell r="H4271" t="str">
            <v>330606042</v>
          </cell>
          <cell r="I4271" t="str">
            <v>颌间挛缩松解术</v>
          </cell>
          <cell r="J4271" t="str">
            <v>医保</v>
          </cell>
          <cell r="K4271" t="str">
            <v>次</v>
          </cell>
          <cell r="L4271" t="str">
            <v>含口内外软组织与骨组织粘连松解、咀嚼肌切断术、植皮术等；不含皮瓣制备。</v>
          </cell>
          <cell r="M4271" t="str">
            <v/>
          </cell>
        </row>
        <row r="4272">
          <cell r="H4272" t="str">
            <v>330606043S</v>
          </cell>
          <cell r="I4272" t="str">
            <v>软腭支架植入术</v>
          </cell>
          <cell r="J4272" t="str">
            <v>医保</v>
          </cell>
          <cell r="K4272" t="str">
            <v>次</v>
          </cell>
          <cell r="L4272" t="str">
            <v/>
          </cell>
          <cell r="M4272" t="str">
            <v/>
          </cell>
        </row>
        <row r="4273">
          <cell r="H4273" t="str">
            <v>330607001</v>
          </cell>
          <cell r="I4273" t="str">
            <v>上颌雷弗特I型截骨术(Le Fort)</v>
          </cell>
          <cell r="J4273" t="str">
            <v>医保</v>
          </cell>
          <cell r="K4273" t="str">
            <v>单颌</v>
          </cell>
          <cell r="L4273" t="str">
            <v>指骨内坚固内固定术、植骨术；不含骨切取。</v>
          </cell>
          <cell r="M4273" t="str">
            <v>特殊材料</v>
          </cell>
        </row>
        <row r="4274">
          <cell r="H4274" t="str">
            <v>330607001-1</v>
          </cell>
          <cell r="I4274" t="str">
            <v>上颌雷弗特I型(LeFort)分块截骨术</v>
          </cell>
          <cell r="J4274" t="str">
            <v>医保</v>
          </cell>
          <cell r="K4274" t="str">
            <v>单颌</v>
          </cell>
          <cell r="L4274" t="str">
            <v>指骨内坚固内固定术、植骨术；不含骨切取。</v>
          </cell>
          <cell r="M4274" t="str">
            <v>特殊材料</v>
          </cell>
        </row>
        <row r="4275">
          <cell r="H4275" t="str">
            <v>330607002</v>
          </cell>
          <cell r="I4275" t="str">
            <v>上颌雷弗特Ⅱ型截骨术(Le Fort)</v>
          </cell>
          <cell r="J4275" t="str">
            <v>医保</v>
          </cell>
          <cell r="K4275" t="str">
            <v>单颌</v>
          </cell>
          <cell r="L4275" t="str">
            <v>含骨截开、骨内坚固内固定术、植骨术；不含骨切取。</v>
          </cell>
          <cell r="M4275" t="str">
            <v>特殊材料</v>
          </cell>
        </row>
        <row r="4276">
          <cell r="H4276" t="str">
            <v>330607003</v>
          </cell>
          <cell r="I4276" t="str">
            <v>上颌雷弗特Ⅲ型截骨术(Le Fort)</v>
          </cell>
          <cell r="J4276" t="str">
            <v>医保</v>
          </cell>
          <cell r="K4276" t="str">
            <v>单颌</v>
          </cell>
          <cell r="L4276" t="str">
            <v>含骨截开、骨内坚固内固定术、植骨术；不含骨切取。</v>
          </cell>
          <cell r="M4276" t="str">
            <v>特殊材料</v>
          </cell>
        </row>
        <row r="4277">
          <cell r="H4277" t="str">
            <v>330607004</v>
          </cell>
          <cell r="I4277" t="str">
            <v>上颌牙骨段截骨术</v>
          </cell>
          <cell r="J4277" t="str">
            <v>医保</v>
          </cell>
          <cell r="K4277" t="str">
            <v>单颌</v>
          </cell>
          <cell r="L4277" t="str">
            <v>含上颌前部或后部截骨术、骨内坚固内固定术、植骨术；不含骨切取。</v>
          </cell>
          <cell r="M4277" t="str">
            <v>特殊材料</v>
          </cell>
        </row>
        <row r="4278">
          <cell r="H4278" t="str">
            <v>330607006</v>
          </cell>
          <cell r="I4278" t="str">
            <v>下颌体部截骨术</v>
          </cell>
          <cell r="J4278" t="str">
            <v>医保</v>
          </cell>
          <cell r="K4278" t="str">
            <v>次</v>
          </cell>
          <cell r="L4278" t="str">
            <v>含下颌体部修整术、去皮质术骨内坚固内固定术、植骨术；不含骨切取。</v>
          </cell>
          <cell r="M4278" t="str">
            <v>特殊材料</v>
          </cell>
        </row>
        <row r="4279">
          <cell r="H4279" t="str">
            <v>330607007</v>
          </cell>
          <cell r="I4279" t="str">
            <v>下颌根尖下截骨术</v>
          </cell>
          <cell r="J4279" t="str">
            <v>医保</v>
          </cell>
          <cell r="K4279" t="str">
            <v>次</v>
          </cell>
          <cell r="L4279" t="str">
            <v>含下颌后部根尖下截骨术、骨内坚固内固定术、植骨术；不含骨切取。</v>
          </cell>
          <cell r="M4279" t="str">
            <v>特殊材料</v>
          </cell>
        </row>
        <row r="4280">
          <cell r="H4280" t="str">
            <v>330607008</v>
          </cell>
          <cell r="I4280" t="str">
            <v>下颌下缘去骨成形术</v>
          </cell>
          <cell r="J4280" t="str">
            <v>自费</v>
          </cell>
          <cell r="K4280" t="str">
            <v>次</v>
          </cell>
          <cell r="L4280" t="str">
            <v/>
          </cell>
          <cell r="M4280" t="str">
            <v/>
          </cell>
        </row>
        <row r="4281">
          <cell r="H4281" t="str">
            <v>330607009</v>
          </cell>
          <cell r="I4281" t="str">
            <v>下颌骨去骨皮质术</v>
          </cell>
          <cell r="J4281" t="str">
            <v>自费</v>
          </cell>
          <cell r="K4281" t="str">
            <v>次</v>
          </cell>
          <cell r="L4281" t="str">
            <v/>
          </cell>
          <cell r="M4281" t="str">
            <v/>
          </cell>
        </row>
        <row r="4282">
          <cell r="H4282" t="str">
            <v>330607010</v>
          </cell>
          <cell r="I4282" t="str">
            <v>下颌角嚼肌肥大畸形矫正术</v>
          </cell>
          <cell r="J4282" t="str">
            <v>自费</v>
          </cell>
          <cell r="K4282" t="str">
            <v>单侧</v>
          </cell>
          <cell r="L4282" t="str">
            <v>含：1．下颌角的三角形去骨术或改良下颌升支矢状劈开去骨术，2．嚼肌部分切除术。</v>
          </cell>
          <cell r="M4282" t="str">
            <v/>
          </cell>
        </row>
        <row r="4283">
          <cell r="H4283" t="str">
            <v>330607011</v>
          </cell>
          <cell r="I4283" t="str">
            <v>截骨颏成形术</v>
          </cell>
          <cell r="J4283" t="str">
            <v>医保</v>
          </cell>
          <cell r="K4283" t="str">
            <v>次</v>
          </cell>
          <cell r="L4283" t="str">
            <v>含各种不同改良的颏部截骨术、骨内坚固内固定术、植骨术；不含骨切取。</v>
          </cell>
          <cell r="M4283" t="str">
            <v>特殊材料</v>
          </cell>
        </row>
        <row r="4284">
          <cell r="H4284" t="str">
            <v>330607012</v>
          </cell>
          <cell r="I4284" t="str">
            <v>颏部截骨前徙舌骨悬吊术</v>
          </cell>
          <cell r="J4284" t="str">
            <v>医保</v>
          </cell>
          <cell r="K4284" t="str">
            <v>次</v>
          </cell>
          <cell r="L4284" t="str">
            <v>含颏部各种类型的截骨前徙、舌骨下肌群切断、舌骨阔筋膜悬吊术、骨内坚固内固定术、植骨术；不含骨切取、取阔筋膜术。</v>
          </cell>
          <cell r="M4284" t="str">
            <v>特殊材料</v>
          </cell>
        </row>
        <row r="4285">
          <cell r="H4285" t="str">
            <v>330607013</v>
          </cell>
          <cell r="I4285" t="str">
            <v>颌骨延长骨生成术</v>
          </cell>
          <cell r="J4285" t="str">
            <v>医保</v>
          </cell>
          <cell r="K4285" t="str">
            <v>每部位</v>
          </cell>
          <cell r="L4285" t="str">
            <v>含上下颌骨各部分截骨、骨延长器置入术。</v>
          </cell>
          <cell r="M4285" t="str">
            <v>骨延长器及其他特殊材料</v>
          </cell>
        </row>
        <row r="4286">
          <cell r="H4286" t="str">
            <v>330607014</v>
          </cell>
          <cell r="I4286" t="str">
            <v>颧骨颧弓成型术</v>
          </cell>
          <cell r="J4286" t="str">
            <v>医保</v>
          </cell>
          <cell r="K4286" t="str">
            <v>单侧</v>
          </cell>
          <cell r="L4286" t="str">
            <v>含矫正颧骨颧弓过宽或过窄畸形的截骨、骨内坚固内固定术、植骨术；不含骨切取。</v>
          </cell>
          <cell r="M4286" t="str">
            <v>特殊材料</v>
          </cell>
        </row>
        <row r="4287">
          <cell r="H4287" t="str">
            <v>330607015</v>
          </cell>
          <cell r="I4287" t="str">
            <v>颞下颌关节盘手术</v>
          </cell>
          <cell r="J4287" t="str">
            <v>自费</v>
          </cell>
          <cell r="K4287" t="str">
            <v>单侧</v>
          </cell>
          <cell r="L4287" t="str">
            <v>指颞下颌关节盘摘除术、颞下颌关节盘复位固定术、颞肌瓣或其他生物性材料植入修复术等；不含颞肌瓣制备。</v>
          </cell>
          <cell r="M4287" t="str">
            <v>特殊缝线、生物性材料</v>
          </cell>
        </row>
        <row r="4288">
          <cell r="H4288" t="str">
            <v>330607016</v>
          </cell>
          <cell r="I4288" t="str">
            <v>髁状突高位切除术</v>
          </cell>
          <cell r="J4288" t="str">
            <v>医保</v>
          </cell>
          <cell r="K4288" t="str">
            <v>单侧</v>
          </cell>
          <cell r="L4288" t="str">
            <v>含髁状突关节面磨光术。</v>
          </cell>
          <cell r="M4288" t="str">
            <v>特殊缝线</v>
          </cell>
        </row>
        <row r="4289">
          <cell r="H4289" t="str">
            <v>330607017</v>
          </cell>
          <cell r="I4289" t="str">
            <v>颞下颌关节成形术</v>
          </cell>
          <cell r="J4289" t="str">
            <v>自费</v>
          </cell>
          <cell r="K4289" t="str">
            <v>单侧</v>
          </cell>
          <cell r="L4289" t="str">
            <v>指骨球截除术、喙突截除术、植骨床制备术、骨及代用品植入术；不含骨切取及颌间结扎术。</v>
          </cell>
          <cell r="M4289" t="str">
            <v>骨代用品及特殊材料</v>
          </cell>
        </row>
        <row r="4290">
          <cell r="H4290" t="str">
            <v>330608001</v>
          </cell>
          <cell r="I4290" t="str">
            <v>口腔颌面软组织清创术(大)</v>
          </cell>
          <cell r="J4290" t="str">
            <v>医保</v>
          </cell>
          <cell r="K4290" t="str">
            <v>次</v>
          </cell>
          <cell r="L4290" t="str">
            <v>指伤及两个以上解剖区的多层次复合性或气管损伤的处理；含浅表异物清除、创面清洗、组织处理、止血、缝合、口腔颌面软组织裂伤缝合；不含植皮和邻位瓣修复、牙外伤和骨折处理、神经导管吻合、器官切除。</v>
          </cell>
          <cell r="M4290" t="str">
            <v/>
          </cell>
        </row>
        <row r="4291">
          <cell r="H4291" t="str">
            <v>330608002</v>
          </cell>
          <cell r="I4291" t="str">
            <v>口腔颌面软组织清创术(中)</v>
          </cell>
          <cell r="J4291" t="str">
            <v>医保</v>
          </cell>
          <cell r="K4291" t="str">
            <v>次</v>
          </cell>
          <cell r="L4291" t="str">
            <v>指伤及一到两个解剖区的皮肤、粘膜和肌肉等非器官性损伤的处理；含浅表异物清除、创面清洗、组织处理、止血、缝合、口腔颌面软组织裂伤缝合；不含植皮和邻位瓣修复、牙外伤和骨折处理、神经导管吻合、器官切除。</v>
          </cell>
          <cell r="M4291" t="str">
            <v/>
          </cell>
        </row>
        <row r="4292">
          <cell r="H4292" t="str">
            <v>330608003</v>
          </cell>
          <cell r="I4292" t="str">
            <v>口腔颌面软组织清创术(小)</v>
          </cell>
          <cell r="J4292" t="str">
            <v>医保</v>
          </cell>
          <cell r="K4292" t="str">
            <v>次</v>
          </cell>
          <cell r="L4292" t="str">
            <v>指局限于一个解剖区的表浅损伤的处理；含浅表异物清除、创面清洗、组织处理、止血、缝合、口腔颌面软组织裂伤缝合；不含植皮和邻位瓣修复、牙外伤和骨折处理、神经导管吻合、器官切除。</v>
          </cell>
          <cell r="M4292" t="str">
            <v/>
          </cell>
        </row>
        <row r="4293">
          <cell r="H4293" t="str">
            <v>330608004</v>
          </cell>
          <cell r="I4293" t="str">
            <v>颌骨骨折单颌牙弓夹板固定术</v>
          </cell>
          <cell r="J4293" t="str">
            <v>医保</v>
          </cell>
          <cell r="K4293" t="str">
            <v>单颌</v>
          </cell>
          <cell r="L4293" t="str">
            <v>含复位。</v>
          </cell>
          <cell r="M4293" t="str">
            <v>牙弓夹板</v>
          </cell>
        </row>
        <row r="4294">
          <cell r="H4294" t="str">
            <v>330608005</v>
          </cell>
          <cell r="I4294" t="str">
            <v>颌骨骨折颌间固定术</v>
          </cell>
          <cell r="J4294" t="str">
            <v>医保</v>
          </cell>
          <cell r="K4294" t="str">
            <v>单颌</v>
          </cell>
          <cell r="L4294" t="str">
            <v>含复位。</v>
          </cell>
          <cell r="M4294" t="str">
            <v>牙弓夹板</v>
          </cell>
        </row>
        <row r="4295">
          <cell r="H4295" t="str">
            <v>330608006</v>
          </cell>
          <cell r="I4295" t="str">
            <v>颌骨骨折外固定术</v>
          </cell>
          <cell r="J4295" t="str">
            <v>医保</v>
          </cell>
          <cell r="K4295" t="str">
            <v>单颌</v>
          </cell>
          <cell r="L4295" t="str">
            <v>含复位，颌骨骨折悬吊固定术。</v>
          </cell>
          <cell r="M4295" t="str">
            <v>特殊材料</v>
          </cell>
        </row>
        <row r="4296">
          <cell r="H4296" t="str">
            <v>330608006-1</v>
          </cell>
          <cell r="I4296" t="str">
            <v>颧骨骨折复位外固定术</v>
          </cell>
          <cell r="J4296" t="str">
            <v>医保</v>
          </cell>
          <cell r="K4296" t="str">
            <v>单侧</v>
          </cell>
          <cell r="L4296" t="str">
            <v/>
          </cell>
          <cell r="M4296" t="str">
            <v>特殊材料</v>
          </cell>
        </row>
        <row r="4297">
          <cell r="H4297" t="str">
            <v>330608006-2</v>
          </cell>
          <cell r="I4297" t="str">
            <v>颧弓骨折复位外固定术</v>
          </cell>
          <cell r="J4297" t="str">
            <v>医保</v>
          </cell>
          <cell r="K4297" t="str">
            <v>单侧</v>
          </cell>
          <cell r="L4297" t="str">
            <v/>
          </cell>
          <cell r="M4297" t="str">
            <v>特殊材料</v>
          </cell>
        </row>
        <row r="4298">
          <cell r="H4298" t="str">
            <v>330608007</v>
          </cell>
          <cell r="I4298" t="str">
            <v>髁状突陈旧性骨折整复术</v>
          </cell>
          <cell r="J4298" t="str">
            <v>医保</v>
          </cell>
          <cell r="K4298" t="str">
            <v>单侧</v>
          </cell>
          <cell r="L4298" t="str">
            <v>含颌间固定；含髁状突摘除或复位、内固定、升支截骨和关节成形。</v>
          </cell>
          <cell r="M4298" t="str">
            <v>特殊器械</v>
          </cell>
        </row>
        <row r="4299">
          <cell r="H4299" t="str">
            <v>330608008</v>
          </cell>
          <cell r="I4299" t="str">
            <v>髁状突骨折切开复位内固定术</v>
          </cell>
          <cell r="J4299" t="str">
            <v>医保</v>
          </cell>
          <cell r="K4299" t="str">
            <v>单侧</v>
          </cell>
          <cell r="L4299" t="str">
            <v>含颌间固定。</v>
          </cell>
          <cell r="M4299" t="str">
            <v>特殊材料</v>
          </cell>
        </row>
        <row r="4300">
          <cell r="H4300" t="str">
            <v>330608009</v>
          </cell>
          <cell r="I4300" t="str">
            <v>下颌骨骨折切开复位内固定术</v>
          </cell>
          <cell r="J4300" t="str">
            <v>医保</v>
          </cell>
          <cell r="K4300" t="str">
            <v>单颌</v>
          </cell>
          <cell r="L4300" t="str">
            <v>指颌间固定、坚固内固定术。</v>
          </cell>
          <cell r="M4300" t="str">
            <v>特殊材料</v>
          </cell>
        </row>
        <row r="4301">
          <cell r="H4301" t="str">
            <v>330608010</v>
          </cell>
          <cell r="I4301" t="str">
            <v>上颌骨骨折切开复位内固定术</v>
          </cell>
          <cell r="J4301" t="str">
            <v>医保</v>
          </cell>
          <cell r="K4301" t="str">
            <v>单颌</v>
          </cell>
          <cell r="L4301" t="str">
            <v>含颌间固定。</v>
          </cell>
          <cell r="M4301" t="str">
            <v>特殊材料</v>
          </cell>
        </row>
        <row r="4302">
          <cell r="H4302" t="str">
            <v>330608011</v>
          </cell>
          <cell r="I4302" t="str">
            <v>颧骨骨折切开复位内固定术</v>
          </cell>
          <cell r="J4302" t="str">
            <v>医保</v>
          </cell>
          <cell r="K4302" t="str">
            <v>单侧</v>
          </cell>
          <cell r="L4302" t="str">
            <v>含眶底探查和修复。</v>
          </cell>
          <cell r="M4302" t="str">
            <v>特殊材料</v>
          </cell>
        </row>
        <row r="4303">
          <cell r="H4303" t="str">
            <v>330608011-1</v>
          </cell>
          <cell r="I4303" t="str">
            <v>颧弓骨折切开复位内固定术</v>
          </cell>
          <cell r="J4303" t="str">
            <v>医保</v>
          </cell>
          <cell r="K4303" t="str">
            <v>单侧</v>
          </cell>
          <cell r="L4303" t="str">
            <v/>
          </cell>
          <cell r="M4303" t="str">
            <v/>
          </cell>
        </row>
        <row r="4304">
          <cell r="H4304" t="str">
            <v>330608012</v>
          </cell>
          <cell r="I4304" t="str">
            <v>颧弓骨折复位术</v>
          </cell>
          <cell r="J4304" t="str">
            <v>医保</v>
          </cell>
          <cell r="K4304" t="str">
            <v>单侧</v>
          </cell>
          <cell r="L4304" t="str">
            <v>指间接开放复位。</v>
          </cell>
          <cell r="M4304" t="str">
            <v/>
          </cell>
        </row>
        <row r="4305">
          <cell r="H4305" t="str">
            <v>330608013</v>
          </cell>
          <cell r="I4305" t="str">
            <v>颧骨上颌骨复合骨折切开复位内固定术</v>
          </cell>
          <cell r="J4305" t="str">
            <v>医保</v>
          </cell>
          <cell r="K4305" t="str">
            <v>单侧</v>
          </cell>
          <cell r="L4305" t="str">
            <v>含颌间固定、眶底探查和修复。</v>
          </cell>
          <cell r="M4305" t="str">
            <v/>
          </cell>
        </row>
        <row r="4306">
          <cell r="H4306" t="str">
            <v>330608013-1/1</v>
          </cell>
          <cell r="I4306" t="str">
            <v>双侧颧骨上颌骨复合骨折切开复位内固定术</v>
          </cell>
          <cell r="J4306" t="str">
            <v>医保</v>
          </cell>
          <cell r="K4306" t="str">
            <v>次</v>
          </cell>
          <cell r="L4306" t="str">
            <v>含颌间固定、眶底探查和修复。</v>
          </cell>
          <cell r="M4306" t="str">
            <v/>
          </cell>
        </row>
        <row r="4307">
          <cell r="H4307" t="str">
            <v>330608013-2/1</v>
          </cell>
          <cell r="I4307" t="str">
            <v>双侧颧弓上颌骨复合骨折切开复位内固定术</v>
          </cell>
          <cell r="J4307" t="str">
            <v>医保</v>
          </cell>
          <cell r="K4307" t="str">
            <v>次</v>
          </cell>
          <cell r="L4307" t="str">
            <v>含颌间固定、眶底探查和修复。</v>
          </cell>
          <cell r="M4307" t="str">
            <v/>
          </cell>
        </row>
        <row r="4308">
          <cell r="H4308" t="str">
            <v>330608014</v>
          </cell>
          <cell r="I4308" t="str">
            <v>眶鼻额区骨折整复术</v>
          </cell>
          <cell r="J4308" t="str">
            <v>医保</v>
          </cell>
          <cell r="K4308" t="str">
            <v>单侧</v>
          </cell>
          <cell r="L4308" t="str">
            <v>含内呲韧带和泪器处理。</v>
          </cell>
          <cell r="M4308" t="str">
            <v/>
          </cell>
        </row>
        <row r="4309">
          <cell r="H4309" t="str">
            <v>330608015</v>
          </cell>
          <cell r="I4309" t="str">
            <v>颧骨陈旧性骨折截骨整复术</v>
          </cell>
          <cell r="J4309" t="str">
            <v>医保</v>
          </cell>
          <cell r="K4309" t="str">
            <v>单侧</v>
          </cell>
          <cell r="L4309" t="str">
            <v>含眶底探查和修复。</v>
          </cell>
          <cell r="M4309" t="str">
            <v/>
          </cell>
        </row>
        <row r="4310">
          <cell r="H4310" t="str">
            <v>330608016</v>
          </cell>
          <cell r="I4310" t="str">
            <v>颧骨陈旧性骨折植骨矫治术</v>
          </cell>
          <cell r="J4310" t="str">
            <v>医保</v>
          </cell>
          <cell r="K4310" t="str">
            <v>单侧</v>
          </cell>
          <cell r="L4310" t="str">
            <v>含自体植骨；不含取骨术。</v>
          </cell>
          <cell r="M4310" t="str">
            <v/>
          </cell>
        </row>
        <row r="4311">
          <cell r="H4311" t="str">
            <v>330608017</v>
          </cell>
          <cell r="I4311" t="str">
            <v>单颌牙弓夹板拆除术</v>
          </cell>
          <cell r="J4311" t="str">
            <v>医保</v>
          </cell>
          <cell r="K4311" t="str">
            <v>单颌</v>
          </cell>
          <cell r="L4311" t="str">
            <v/>
          </cell>
          <cell r="M4311" t="str">
            <v/>
          </cell>
        </row>
        <row r="4312">
          <cell r="H4312" t="str">
            <v>330608018</v>
          </cell>
          <cell r="I4312" t="str">
            <v>颌间固定拆除术</v>
          </cell>
          <cell r="J4312" t="str">
            <v>医保</v>
          </cell>
          <cell r="K4312" t="str">
            <v>单颌</v>
          </cell>
          <cell r="L4312" t="str">
            <v/>
          </cell>
          <cell r="M4312" t="str">
            <v/>
          </cell>
        </row>
        <row r="4313">
          <cell r="H4313" t="str">
            <v>330608019</v>
          </cell>
          <cell r="I4313" t="str">
            <v>骨内固定植入物取出术</v>
          </cell>
          <cell r="J4313" t="str">
            <v>医保</v>
          </cell>
          <cell r="K4313" t="str">
            <v>单颌</v>
          </cell>
          <cell r="L4313" t="str">
            <v/>
          </cell>
          <cell r="M4313" t="str">
            <v/>
          </cell>
        </row>
        <row r="4314">
          <cell r="H4314" t="str">
            <v>330608020</v>
          </cell>
          <cell r="I4314" t="str">
            <v>下颌骨缺损植骨修复术</v>
          </cell>
          <cell r="J4314" t="str">
            <v>医保</v>
          </cell>
          <cell r="K4314" t="str">
            <v>单颌</v>
          </cell>
          <cell r="L4314" t="str">
            <v>含颌间固定和邻位皮瓣修复,自体骨、异体骨、异种骨移植；不含小血管吻合术及骨瓣切取。</v>
          </cell>
          <cell r="M4314" t="str">
            <v>供骨材料</v>
          </cell>
        </row>
        <row r="4315">
          <cell r="H4315" t="str">
            <v>330608021</v>
          </cell>
          <cell r="I4315" t="str">
            <v>下颌骨缺损网托碎骨移植术</v>
          </cell>
          <cell r="J4315" t="str">
            <v>医保</v>
          </cell>
          <cell r="K4315" t="str">
            <v>单颌</v>
          </cell>
          <cell r="L4315" t="str">
            <v>含颌间固定和邻位皮瓣修复。</v>
          </cell>
          <cell r="M4315" t="str">
            <v>金属网材料、供骨材料</v>
          </cell>
        </row>
        <row r="4316">
          <cell r="H4316" t="str">
            <v>330608022</v>
          </cell>
          <cell r="I4316" t="str">
            <v>下颌骨缺损带蒂骨移植术</v>
          </cell>
          <cell r="J4316" t="str">
            <v>医保</v>
          </cell>
          <cell r="K4316" t="str">
            <v>单颌</v>
          </cell>
          <cell r="L4316" t="str">
            <v>含颌间固定和邻位皮瓣修复；不含取骨及制备术。</v>
          </cell>
          <cell r="M4316" t="str">
            <v/>
          </cell>
        </row>
        <row r="4317">
          <cell r="H4317" t="str">
            <v>330608023</v>
          </cell>
          <cell r="I4317" t="str">
            <v>下颌骨缺损带血管蒂游离复合瓣移植术</v>
          </cell>
          <cell r="J4317" t="str">
            <v>医保</v>
          </cell>
          <cell r="K4317" t="str">
            <v>单颌</v>
          </cell>
          <cell r="L4317" t="str">
            <v>含颌间固定和邻位皮瓣修复；不含组织瓣制备术。</v>
          </cell>
          <cell r="M4317" t="str">
            <v/>
          </cell>
        </row>
        <row r="4318">
          <cell r="H4318" t="str">
            <v>330608024</v>
          </cell>
          <cell r="I4318" t="str">
            <v>下颌骨缺损钛板重建术</v>
          </cell>
          <cell r="J4318" t="str">
            <v>医保</v>
          </cell>
          <cell r="K4318" t="str">
            <v>单颌</v>
          </cell>
          <cell r="L4318" t="str">
            <v>含颌间固定和邻位皮瓣修复。</v>
          </cell>
          <cell r="M4318" t="str">
            <v>重建代用品</v>
          </cell>
        </row>
        <row r="4319">
          <cell r="H4319" t="str">
            <v>330608025</v>
          </cell>
          <cell r="I4319" t="str">
            <v>下颌骨陈旧性骨折整复术</v>
          </cell>
          <cell r="J4319" t="str">
            <v>医保</v>
          </cell>
          <cell r="K4319" t="str">
            <v>单颌</v>
          </cell>
          <cell r="L4319" t="str">
            <v>含再骨折复位、局部截骨复位、颌间固定、骨间固定和邻位瓣修复；不含植骨及软组织缺损修复术。</v>
          </cell>
          <cell r="M4319" t="str">
            <v/>
          </cell>
        </row>
        <row r="4320">
          <cell r="H4320" t="str">
            <v>330608026</v>
          </cell>
          <cell r="I4320" t="str">
            <v>上颌骨缺损植骨修复术</v>
          </cell>
          <cell r="J4320" t="str">
            <v>医保</v>
          </cell>
          <cell r="K4320" t="str">
            <v>单颌</v>
          </cell>
          <cell r="L4320" t="str">
            <v>含颌间固定和邻位皮瓣修复,自体骨、异体骨、异种骨移植。</v>
          </cell>
          <cell r="M4320" t="str">
            <v>供骨材料</v>
          </cell>
        </row>
        <row r="4321">
          <cell r="H4321" t="str">
            <v>330608027</v>
          </cell>
          <cell r="I4321" t="str">
            <v>上颌骨陈旧性骨折整复术</v>
          </cell>
          <cell r="J4321" t="str">
            <v>医保</v>
          </cell>
          <cell r="K4321" t="str">
            <v>单颌</v>
          </cell>
          <cell r="L4321" t="str">
            <v>指手术复位、颌间固定骨间固定和邻位瓣修复；含再骨折复位（Lefort 分型截骨或分块截骨复位）。</v>
          </cell>
          <cell r="M4321" t="str">
            <v/>
          </cell>
        </row>
        <row r="4322">
          <cell r="H4322" t="str">
            <v>330608028</v>
          </cell>
          <cell r="I4322" t="str">
            <v>上颌骨缺损网托碎骨移植术</v>
          </cell>
          <cell r="J4322" t="str">
            <v>医保</v>
          </cell>
          <cell r="K4322" t="str">
            <v>单颌</v>
          </cell>
          <cell r="L4322" t="str">
            <v>含颌间固定和邻位皮瓣修复。</v>
          </cell>
          <cell r="M4322" t="str">
            <v>金属网材料、供骨材料</v>
          </cell>
        </row>
        <row r="4323">
          <cell r="H4323" t="str">
            <v>330608029</v>
          </cell>
          <cell r="I4323" t="str">
            <v>上颌骨缺损带蒂骨移植术</v>
          </cell>
          <cell r="J4323" t="str">
            <v>医保</v>
          </cell>
          <cell r="K4323" t="str">
            <v>单颌</v>
          </cell>
          <cell r="L4323" t="str">
            <v>含颌间固定和邻位皮瓣修复；不含带蒂骨制取。</v>
          </cell>
          <cell r="M4323" t="str">
            <v/>
          </cell>
        </row>
        <row r="4324">
          <cell r="H4324" t="str">
            <v>330609002</v>
          </cell>
          <cell r="I4324" t="str">
            <v>上颌窦底提升术</v>
          </cell>
          <cell r="J4324" t="str">
            <v>自费</v>
          </cell>
          <cell r="K4324" t="str">
            <v>次</v>
          </cell>
          <cell r="L4324" t="str">
            <v>含取骨、植骨。</v>
          </cell>
          <cell r="M4324" t="str">
            <v/>
          </cell>
        </row>
        <row r="4325">
          <cell r="H4325" t="str">
            <v>330609003</v>
          </cell>
          <cell r="I4325" t="str">
            <v>下齿槽神经移位术</v>
          </cell>
          <cell r="J4325" t="str">
            <v>自费</v>
          </cell>
          <cell r="K4325" t="str">
            <v>次</v>
          </cell>
          <cell r="L4325" t="str">
            <v/>
          </cell>
          <cell r="M4325" t="str">
            <v/>
          </cell>
        </row>
        <row r="4326">
          <cell r="H4326" t="str">
            <v>330609004</v>
          </cell>
          <cell r="I4326" t="str">
            <v>骨劈开术</v>
          </cell>
          <cell r="J4326" t="str">
            <v>自费</v>
          </cell>
          <cell r="K4326" t="str">
            <v>次</v>
          </cell>
          <cell r="L4326" t="str">
            <v>含牙槽骨劈开。</v>
          </cell>
          <cell r="M4326" t="str">
            <v/>
          </cell>
        </row>
        <row r="4327">
          <cell r="H4327" t="str">
            <v>330609005</v>
          </cell>
          <cell r="I4327" t="str">
            <v>游离骨移植颌骨重建术</v>
          </cell>
          <cell r="J4327" t="str">
            <v>医保</v>
          </cell>
          <cell r="K4327" t="str">
            <v>次</v>
          </cell>
          <cell r="L4327" t="str">
            <v>含取骨、植骨、骨坚固内固定。</v>
          </cell>
          <cell r="M4327" t="str">
            <v>固定用钛板及钛螺钉</v>
          </cell>
        </row>
        <row r="4328">
          <cell r="H4328" t="str">
            <v>330609006</v>
          </cell>
          <cell r="I4328" t="str">
            <v>带血管游离骨移植颌骨重建术</v>
          </cell>
          <cell r="J4328" t="str">
            <v>医保</v>
          </cell>
          <cell r="K4328" t="str">
            <v>次</v>
          </cell>
          <cell r="L4328" t="str">
            <v>含取骨、植骨、血管吻合、骨坚固内固定。</v>
          </cell>
          <cell r="M4328" t="str">
            <v>特殊吻合线</v>
          </cell>
        </row>
        <row r="4329">
          <cell r="H4329" t="str">
            <v>330609007</v>
          </cell>
          <cell r="I4329" t="str">
            <v>缺牙区游离骨移植术</v>
          </cell>
          <cell r="J4329" t="str">
            <v>自费</v>
          </cell>
          <cell r="K4329" t="str">
            <v>次</v>
          </cell>
          <cell r="L4329" t="str">
            <v>指外置法、内置法、夹层法。含取骨术、植骨术。</v>
          </cell>
          <cell r="M4329" t="str">
            <v/>
          </cell>
        </row>
        <row r="4330">
          <cell r="H4330" t="str">
            <v>330609008</v>
          </cell>
          <cell r="I4330" t="str">
            <v>引导骨组织再生术</v>
          </cell>
          <cell r="J4330" t="str">
            <v>自费</v>
          </cell>
          <cell r="K4330" t="str">
            <v>次</v>
          </cell>
          <cell r="L4330" t="str">
            <v/>
          </cell>
          <cell r="M4330" t="str">
            <v>生物膜、固定钉</v>
          </cell>
        </row>
        <row r="4331">
          <cell r="H4331" t="str">
            <v>330609009</v>
          </cell>
          <cell r="I4331" t="str">
            <v>颜面器官缺损种植体植入术</v>
          </cell>
          <cell r="J4331" t="str">
            <v>医保</v>
          </cell>
          <cell r="K4331" t="str">
            <v>次</v>
          </cell>
          <cell r="L4331" t="str">
            <v>指外耳或鼻或眼缺损或颌面缺损的种植体植入。</v>
          </cell>
          <cell r="M4331" t="str">
            <v>特殊种植体</v>
          </cell>
        </row>
        <row r="4332">
          <cell r="H4332" t="str">
            <v>330609012</v>
          </cell>
          <cell r="I4332" t="str">
            <v>骨挤压术</v>
          </cell>
          <cell r="J4332" t="str">
            <v>自费</v>
          </cell>
          <cell r="K4332" t="str">
            <v>次</v>
          </cell>
          <cell r="L4332" t="str">
            <v>指用于上颌骨骨质疏松。</v>
          </cell>
          <cell r="M4332" t="str">
            <v/>
          </cell>
        </row>
        <row r="4333">
          <cell r="H4333" t="str">
            <v>330609014F</v>
          </cell>
          <cell r="I4333" t="str">
            <v>牙槽嵴位点保存术</v>
          </cell>
          <cell r="J4333" t="str">
            <v>自费</v>
          </cell>
          <cell r="K4333" t="str">
            <v>每牙</v>
          </cell>
          <cell r="L4333" t="str">
            <v>适用于拔牙后缺牙间隙的保存。</v>
          </cell>
          <cell r="M4333" t="str">
            <v/>
          </cell>
        </row>
        <row r="4334">
          <cell r="H4334" t="str">
            <v>330610001</v>
          </cell>
          <cell r="I4334" t="str">
            <v>扁桃体切除术</v>
          </cell>
          <cell r="J4334" t="str">
            <v>医保</v>
          </cell>
          <cell r="K4334" t="str">
            <v>次</v>
          </cell>
          <cell r="L4334" t="str">
            <v>含双侧扁桃体。</v>
          </cell>
          <cell r="M4334" t="str">
            <v/>
          </cell>
        </row>
        <row r="4335">
          <cell r="H4335" t="str">
            <v>330610001-1</v>
          </cell>
          <cell r="I4335" t="str">
            <v>扁桃体残体切除术</v>
          </cell>
          <cell r="J4335" t="str">
            <v>医保</v>
          </cell>
          <cell r="K4335" t="str">
            <v>次</v>
          </cell>
          <cell r="L4335" t="str">
            <v/>
          </cell>
          <cell r="M4335" t="str">
            <v/>
          </cell>
        </row>
        <row r="4336">
          <cell r="H4336" t="str">
            <v>330610002</v>
          </cell>
          <cell r="I4336" t="str">
            <v>腺样体刮除术</v>
          </cell>
          <cell r="J4336" t="str">
            <v>医保</v>
          </cell>
          <cell r="K4336" t="str">
            <v>次</v>
          </cell>
          <cell r="L4336" t="str">
            <v/>
          </cell>
          <cell r="M4336" t="str">
            <v/>
          </cell>
        </row>
        <row r="4337">
          <cell r="H4337" t="str">
            <v>330610003</v>
          </cell>
          <cell r="I4337" t="str">
            <v>舌扁桃体切除术</v>
          </cell>
          <cell r="J4337" t="str">
            <v>医保</v>
          </cell>
          <cell r="K4337" t="str">
            <v>次</v>
          </cell>
          <cell r="L4337" t="str">
            <v/>
          </cell>
          <cell r="M4337" t="str">
            <v/>
          </cell>
        </row>
        <row r="4338">
          <cell r="H4338" t="str">
            <v>330610004</v>
          </cell>
          <cell r="I4338" t="str">
            <v>扁桃体周围脓肿切开引流术</v>
          </cell>
          <cell r="J4338" t="str">
            <v>医保</v>
          </cell>
          <cell r="K4338" t="str">
            <v>次</v>
          </cell>
          <cell r="L4338" t="str">
            <v/>
          </cell>
          <cell r="M4338" t="str">
            <v/>
          </cell>
        </row>
        <row r="4339">
          <cell r="H4339" t="str">
            <v>330610004-1</v>
          </cell>
          <cell r="I4339" t="str">
            <v>扁桃体单纯穿刺活检术</v>
          </cell>
          <cell r="J4339" t="str">
            <v>医保</v>
          </cell>
          <cell r="K4339" t="str">
            <v>次</v>
          </cell>
          <cell r="L4339" t="str">
            <v/>
          </cell>
          <cell r="M4339" t="str">
            <v/>
          </cell>
        </row>
        <row r="4340">
          <cell r="H4340" t="str">
            <v>330611001</v>
          </cell>
          <cell r="I4340" t="str">
            <v>咽后壁脓肿切开引流术</v>
          </cell>
          <cell r="J4340" t="str">
            <v>医保</v>
          </cell>
          <cell r="K4340" t="str">
            <v>次</v>
          </cell>
          <cell r="L4340" t="str">
            <v/>
          </cell>
          <cell r="M4340" t="str">
            <v/>
          </cell>
        </row>
        <row r="4341">
          <cell r="H4341" t="str">
            <v>330611002</v>
          </cell>
          <cell r="I4341" t="str">
            <v>经颈侧进路鼻咽肿瘤切除术</v>
          </cell>
          <cell r="J4341" t="str">
            <v>医保</v>
          </cell>
          <cell r="K4341" t="str">
            <v>次</v>
          </cell>
          <cell r="L4341" t="str">
            <v/>
          </cell>
          <cell r="M4341" t="str">
            <v/>
          </cell>
        </row>
        <row r="4342">
          <cell r="H4342" t="str">
            <v>330611003</v>
          </cell>
          <cell r="I4342" t="str">
            <v>经硬腭进路鼻咽肿瘤切除术</v>
          </cell>
          <cell r="J4342" t="str">
            <v>医保</v>
          </cell>
          <cell r="K4342" t="str">
            <v>次</v>
          </cell>
          <cell r="L4342" t="str">
            <v/>
          </cell>
          <cell r="M4342" t="str">
            <v/>
          </cell>
        </row>
        <row r="4343">
          <cell r="H4343" t="str">
            <v>330611004</v>
          </cell>
          <cell r="I4343" t="str">
            <v>经硬腭进路鼻咽狭窄闭锁切开成形术</v>
          </cell>
          <cell r="J4343" t="str">
            <v>医保</v>
          </cell>
          <cell r="K4343" t="str">
            <v>次</v>
          </cell>
          <cell r="L4343" t="str">
            <v>不含其他部位取材。</v>
          </cell>
          <cell r="M4343" t="str">
            <v/>
          </cell>
        </row>
        <row r="4344">
          <cell r="H4344" t="str">
            <v>330611005</v>
          </cell>
          <cell r="I4344" t="str">
            <v>颈侧切开下咽肿瘤切除术</v>
          </cell>
          <cell r="J4344" t="str">
            <v>医保</v>
          </cell>
          <cell r="K4344" t="str">
            <v>次</v>
          </cell>
          <cell r="L4344" t="str">
            <v/>
          </cell>
          <cell r="M4344" t="str">
            <v/>
          </cell>
        </row>
        <row r="4345">
          <cell r="H4345" t="str">
            <v>330611005-1</v>
          </cell>
          <cell r="I4345" t="str">
            <v>下咽癌切除术</v>
          </cell>
          <cell r="J4345" t="str">
            <v>医保</v>
          </cell>
          <cell r="K4345" t="str">
            <v>次</v>
          </cell>
          <cell r="L4345" t="str">
            <v/>
          </cell>
          <cell r="M4345" t="str">
            <v/>
          </cell>
        </row>
        <row r="4346">
          <cell r="H4346" t="str">
            <v>330611006</v>
          </cell>
          <cell r="I4346" t="str">
            <v>颈外进路咽旁间隙肿物摘除术</v>
          </cell>
          <cell r="J4346" t="str">
            <v>医保</v>
          </cell>
          <cell r="K4346" t="str">
            <v>次</v>
          </cell>
          <cell r="L4346" t="str">
            <v/>
          </cell>
          <cell r="M4346" t="str">
            <v/>
          </cell>
        </row>
        <row r="4347">
          <cell r="H4347" t="str">
            <v>330611007</v>
          </cell>
          <cell r="I4347" t="str">
            <v>颈侧径路咽食管肿瘤切除术</v>
          </cell>
          <cell r="J4347" t="str">
            <v>医保</v>
          </cell>
          <cell r="K4347" t="str">
            <v>次</v>
          </cell>
          <cell r="L4347" t="str">
            <v/>
          </cell>
          <cell r="M4347" t="str">
            <v/>
          </cell>
        </row>
        <row r="4348">
          <cell r="H4348" t="str">
            <v>330611008</v>
          </cell>
          <cell r="I4348" t="str">
            <v>咽瘘皮瓣修复术</v>
          </cell>
          <cell r="J4348" t="str">
            <v>医保</v>
          </cell>
          <cell r="K4348" t="str">
            <v>次</v>
          </cell>
          <cell r="L4348" t="str">
            <v/>
          </cell>
          <cell r="M4348" t="str">
            <v/>
          </cell>
        </row>
        <row r="4349">
          <cell r="H4349" t="str">
            <v>330611009</v>
          </cell>
          <cell r="I4349" t="str">
            <v>侧颅底切除术</v>
          </cell>
          <cell r="J4349" t="str">
            <v>医保</v>
          </cell>
          <cell r="K4349" t="str">
            <v>次</v>
          </cell>
          <cell r="L4349" t="str">
            <v/>
          </cell>
          <cell r="M4349" t="str">
            <v/>
          </cell>
        </row>
        <row r="4350">
          <cell r="H4350" t="str">
            <v>330701001</v>
          </cell>
          <cell r="I4350" t="str">
            <v>经直达喉镜喉肿物摘除术</v>
          </cell>
          <cell r="J4350" t="str">
            <v>医保</v>
          </cell>
          <cell r="K4350" t="str">
            <v>次</v>
          </cell>
          <cell r="L4350" t="str">
            <v/>
          </cell>
          <cell r="M4350" t="str">
            <v/>
          </cell>
        </row>
        <row r="4351">
          <cell r="H4351" t="str">
            <v>330701001-1</v>
          </cell>
          <cell r="I4351" t="str">
            <v>经直达喉镜喉肿物活检术</v>
          </cell>
          <cell r="J4351" t="str">
            <v>医保</v>
          </cell>
          <cell r="K4351" t="str">
            <v>次</v>
          </cell>
          <cell r="L4351" t="str">
            <v/>
          </cell>
          <cell r="M4351" t="str">
            <v/>
          </cell>
        </row>
        <row r="4352">
          <cell r="H4352" t="str">
            <v>330701001-2</v>
          </cell>
          <cell r="I4352" t="str">
            <v>经直达喉镜咽喉异物取出术</v>
          </cell>
          <cell r="J4352" t="str">
            <v>医保</v>
          </cell>
          <cell r="K4352" t="str">
            <v>次</v>
          </cell>
          <cell r="L4352" t="str">
            <v/>
          </cell>
          <cell r="M4352" t="str">
            <v/>
          </cell>
        </row>
        <row r="4353">
          <cell r="H4353" t="str">
            <v>330701002</v>
          </cell>
          <cell r="I4353" t="str">
            <v>颈侧切开喉部肿瘤切除术</v>
          </cell>
          <cell r="J4353" t="str">
            <v>医保</v>
          </cell>
          <cell r="K4353" t="str">
            <v>次</v>
          </cell>
          <cell r="L4353" t="str">
            <v/>
          </cell>
          <cell r="M4353" t="str">
            <v/>
          </cell>
        </row>
        <row r="4354">
          <cell r="H4354" t="str">
            <v>330701003</v>
          </cell>
          <cell r="I4354" t="str">
            <v>环甲膜穿刺术</v>
          </cell>
          <cell r="J4354" t="str">
            <v>医保</v>
          </cell>
          <cell r="K4354" t="str">
            <v>次</v>
          </cell>
          <cell r="L4354" t="str">
            <v>含环甲膜置管和注药。</v>
          </cell>
          <cell r="M4354" t="str">
            <v/>
          </cell>
        </row>
        <row r="4355">
          <cell r="H4355" t="str">
            <v>330701004</v>
          </cell>
          <cell r="I4355" t="str">
            <v>环甲膜切开术</v>
          </cell>
          <cell r="J4355" t="str">
            <v>医保</v>
          </cell>
          <cell r="K4355" t="str">
            <v>次</v>
          </cell>
          <cell r="L4355" t="str">
            <v/>
          </cell>
          <cell r="M4355" t="str">
            <v/>
          </cell>
        </row>
        <row r="4356">
          <cell r="H4356" t="str">
            <v>330701005</v>
          </cell>
          <cell r="I4356" t="str">
            <v>气管切开术</v>
          </cell>
          <cell r="J4356" t="str">
            <v>医保</v>
          </cell>
          <cell r="K4356" t="str">
            <v>次</v>
          </cell>
          <cell r="L4356" t="str">
            <v/>
          </cell>
          <cell r="M4356" t="str">
            <v>气管套管、经皮气管切开套装</v>
          </cell>
        </row>
        <row r="4357">
          <cell r="H4357" t="str">
            <v>330701005-1</v>
          </cell>
          <cell r="I4357" t="str">
            <v>经皮气管套管置入术</v>
          </cell>
          <cell r="J4357" t="str">
            <v>医保</v>
          </cell>
          <cell r="K4357" t="str">
            <v>次</v>
          </cell>
          <cell r="L4357" t="str">
            <v/>
          </cell>
          <cell r="M4357" t="str">
            <v>气管套管、经皮气管切开套装</v>
          </cell>
        </row>
        <row r="4358">
          <cell r="H4358" t="str">
            <v>330701006</v>
          </cell>
          <cell r="I4358" t="str">
            <v>喉全切除术</v>
          </cell>
          <cell r="J4358" t="str">
            <v>医保</v>
          </cell>
          <cell r="K4358" t="str">
            <v>次</v>
          </cell>
          <cell r="L4358" t="str">
            <v/>
          </cell>
          <cell r="M4358" t="str">
            <v/>
          </cell>
        </row>
        <row r="4359">
          <cell r="H4359" t="str">
            <v>330701007</v>
          </cell>
          <cell r="I4359" t="str">
            <v>喉全切除术后发音管安装术</v>
          </cell>
          <cell r="J4359" t="str">
            <v>医保</v>
          </cell>
          <cell r="K4359" t="str">
            <v>次</v>
          </cell>
          <cell r="L4359" t="str">
            <v/>
          </cell>
          <cell r="M4359" t="str">
            <v>发音管</v>
          </cell>
        </row>
        <row r="4360">
          <cell r="H4360" t="str">
            <v>330701008</v>
          </cell>
          <cell r="I4360" t="str">
            <v>喉功能重建术</v>
          </cell>
          <cell r="J4360" t="str">
            <v>医保</v>
          </cell>
          <cell r="K4360" t="str">
            <v>次</v>
          </cell>
          <cell r="L4360" t="str">
            <v>含肌肉、会厌、舌骨瓣、咽下缩肌等局部修复手段。</v>
          </cell>
          <cell r="M4360" t="str">
            <v/>
          </cell>
        </row>
        <row r="4361">
          <cell r="H4361" t="str">
            <v>330701009</v>
          </cell>
          <cell r="I4361" t="str">
            <v>全喉切除咽气管吻合术</v>
          </cell>
          <cell r="J4361" t="str">
            <v>医保</v>
          </cell>
          <cell r="K4361" t="str">
            <v>次</v>
          </cell>
          <cell r="L4361" t="str">
            <v/>
          </cell>
          <cell r="M4361" t="str">
            <v/>
          </cell>
        </row>
        <row r="4362">
          <cell r="H4362" t="str">
            <v>330701010</v>
          </cell>
          <cell r="I4362" t="str">
            <v>喉次全切除术</v>
          </cell>
          <cell r="J4362" t="str">
            <v>医保</v>
          </cell>
          <cell r="K4362" t="str">
            <v>次</v>
          </cell>
          <cell r="L4362" t="str">
            <v>含切除环舌、会厌固定术。</v>
          </cell>
          <cell r="M4362" t="str">
            <v/>
          </cell>
        </row>
        <row r="4363">
          <cell r="H4363" t="str">
            <v>330701011</v>
          </cell>
          <cell r="I4363" t="str">
            <v>3/4喉切除术及喉功能重建术</v>
          </cell>
          <cell r="J4363" t="str">
            <v>医保</v>
          </cell>
          <cell r="K4363" t="str">
            <v>次</v>
          </cell>
          <cell r="L4363" t="str">
            <v/>
          </cell>
          <cell r="M4363" t="str">
            <v/>
          </cell>
        </row>
        <row r="4364">
          <cell r="H4364" t="str">
            <v>330701012</v>
          </cell>
          <cell r="I4364" t="str">
            <v>垂直半喉切除术及喉功能重建术</v>
          </cell>
          <cell r="J4364" t="str">
            <v>医保</v>
          </cell>
          <cell r="K4364" t="str">
            <v>次</v>
          </cell>
          <cell r="L4364" t="str">
            <v/>
          </cell>
          <cell r="M4364" t="str">
            <v/>
          </cell>
        </row>
        <row r="4365">
          <cell r="H4365" t="str">
            <v>330701013</v>
          </cell>
          <cell r="I4365" t="str">
            <v>垂直超半喉切除术及喉功能重建术</v>
          </cell>
          <cell r="J4365" t="str">
            <v>医保</v>
          </cell>
          <cell r="K4365" t="str">
            <v>次</v>
          </cell>
          <cell r="L4365" t="str">
            <v/>
          </cell>
          <cell r="M4365" t="str">
            <v/>
          </cell>
        </row>
        <row r="4366">
          <cell r="H4366" t="str">
            <v>330701014</v>
          </cell>
          <cell r="I4366" t="str">
            <v>声门上水平喉切除术</v>
          </cell>
          <cell r="J4366" t="str">
            <v>医保</v>
          </cell>
          <cell r="K4366" t="str">
            <v>次</v>
          </cell>
          <cell r="L4366" t="str">
            <v/>
          </cell>
          <cell r="M4366" t="str">
            <v/>
          </cell>
        </row>
        <row r="4367">
          <cell r="H4367" t="str">
            <v>330701015</v>
          </cell>
          <cell r="I4367" t="str">
            <v>梨状窝癌切除术</v>
          </cell>
          <cell r="J4367" t="str">
            <v>医保</v>
          </cell>
          <cell r="K4367" t="str">
            <v>次</v>
          </cell>
          <cell r="L4367" t="str">
            <v/>
          </cell>
          <cell r="M4367" t="str">
            <v/>
          </cell>
        </row>
        <row r="4368">
          <cell r="H4368" t="str">
            <v>330701016</v>
          </cell>
          <cell r="I4368" t="str">
            <v>全喉全下咽全食管切除+全胃上提修复术</v>
          </cell>
          <cell r="J4368" t="str">
            <v>医保</v>
          </cell>
          <cell r="K4368" t="str">
            <v>次</v>
          </cell>
          <cell r="L4368" t="str">
            <v/>
          </cell>
          <cell r="M4368" t="str">
            <v/>
          </cell>
        </row>
        <row r="4369">
          <cell r="H4369" t="str">
            <v>330701017</v>
          </cell>
          <cell r="I4369" t="str">
            <v>全喉全下咽切除皮瓣修复术</v>
          </cell>
          <cell r="J4369" t="str">
            <v>医保</v>
          </cell>
          <cell r="K4369" t="str">
            <v>次</v>
          </cell>
          <cell r="L4369" t="str">
            <v/>
          </cell>
          <cell r="M4369" t="str">
            <v/>
          </cell>
        </row>
        <row r="4370">
          <cell r="H4370" t="str">
            <v>330701017-1</v>
          </cell>
          <cell r="I4370" t="str">
            <v>带蒂残喉气管瓣修复下咽术</v>
          </cell>
          <cell r="J4370" t="str">
            <v>医保</v>
          </cell>
          <cell r="K4370" t="str">
            <v>次</v>
          </cell>
          <cell r="L4370" t="str">
            <v/>
          </cell>
          <cell r="M4370" t="str">
            <v/>
          </cell>
        </row>
        <row r="4371">
          <cell r="H4371" t="str">
            <v>330701018</v>
          </cell>
          <cell r="I4371" t="str">
            <v>喉瘢痕狭窄扩张术</v>
          </cell>
          <cell r="J4371" t="str">
            <v>医保</v>
          </cell>
          <cell r="K4371" t="str">
            <v>次</v>
          </cell>
          <cell r="L4371" t="str">
            <v/>
          </cell>
          <cell r="M4371" t="str">
            <v/>
          </cell>
        </row>
        <row r="4372">
          <cell r="H4372" t="str">
            <v>330701019</v>
          </cell>
          <cell r="I4372" t="str">
            <v>喉狭窄经口扩张及喉模置入术</v>
          </cell>
          <cell r="J4372" t="str">
            <v>医保</v>
          </cell>
          <cell r="K4372" t="str">
            <v>次</v>
          </cell>
          <cell r="L4372" t="str">
            <v/>
          </cell>
          <cell r="M4372" t="str">
            <v/>
          </cell>
        </row>
        <row r="4373">
          <cell r="H4373" t="str">
            <v>330701020</v>
          </cell>
          <cell r="I4373" t="str">
            <v>喉狭窄成形及“T”型管置入术</v>
          </cell>
          <cell r="J4373" t="str">
            <v>医保</v>
          </cell>
          <cell r="K4373" t="str">
            <v>次</v>
          </cell>
          <cell r="L4373" t="str">
            <v/>
          </cell>
          <cell r="M4373" t="str">
            <v>植入材料</v>
          </cell>
        </row>
        <row r="4374">
          <cell r="H4374" t="str">
            <v>330701021</v>
          </cell>
          <cell r="I4374" t="str">
            <v>喉部神经肌蒂移植术</v>
          </cell>
          <cell r="J4374" t="str">
            <v>医保</v>
          </cell>
          <cell r="K4374" t="str">
            <v>次</v>
          </cell>
          <cell r="L4374" t="str">
            <v/>
          </cell>
          <cell r="M4374" t="str">
            <v/>
          </cell>
        </row>
        <row r="4375">
          <cell r="H4375" t="str">
            <v>330701022</v>
          </cell>
          <cell r="I4375" t="str">
            <v>喉良性肿瘤切除术</v>
          </cell>
          <cell r="J4375" t="str">
            <v>医保</v>
          </cell>
          <cell r="K4375" t="str">
            <v>次</v>
          </cell>
          <cell r="L4375" t="str">
            <v/>
          </cell>
          <cell r="M4375" t="str">
            <v/>
          </cell>
        </row>
        <row r="4376">
          <cell r="H4376" t="str">
            <v>330701022-2</v>
          </cell>
          <cell r="I4376" t="str">
            <v>咽良性肿瘤切除术</v>
          </cell>
          <cell r="J4376" t="str">
            <v>医保</v>
          </cell>
          <cell r="K4376" t="str">
            <v>次</v>
          </cell>
          <cell r="L4376" t="str">
            <v/>
          </cell>
          <cell r="M4376" t="str">
            <v/>
          </cell>
        </row>
        <row r="4377">
          <cell r="H4377" t="str">
            <v>330701022-2/1</v>
          </cell>
          <cell r="I4377" t="str">
            <v>支撑喉镜下咽良性肿瘤切除术</v>
          </cell>
          <cell r="J4377" t="str">
            <v>医保</v>
          </cell>
          <cell r="K4377" t="str">
            <v>次</v>
          </cell>
          <cell r="L4377" t="str">
            <v/>
          </cell>
          <cell r="M4377" t="str">
            <v/>
          </cell>
        </row>
        <row r="4378">
          <cell r="H4378" t="str">
            <v>330701022-3</v>
          </cell>
          <cell r="I4378" t="str">
            <v>难治性呼吸道乳头瘤切除术</v>
          </cell>
          <cell r="J4378" t="str">
            <v>医保</v>
          </cell>
          <cell r="K4378" t="str">
            <v>次</v>
          </cell>
          <cell r="L4378" t="str">
            <v/>
          </cell>
          <cell r="M4378" t="str">
            <v/>
          </cell>
        </row>
        <row r="4379">
          <cell r="H4379" t="str">
            <v>330701023</v>
          </cell>
          <cell r="I4379" t="str">
            <v>喉裂开声带切除术</v>
          </cell>
          <cell r="J4379" t="str">
            <v>医保</v>
          </cell>
          <cell r="K4379" t="str">
            <v>次</v>
          </cell>
          <cell r="L4379" t="str">
            <v/>
          </cell>
          <cell r="M4379" t="str">
            <v/>
          </cell>
        </row>
        <row r="4380">
          <cell r="H4380" t="str">
            <v>330701024</v>
          </cell>
          <cell r="I4380" t="str">
            <v>喉裂开肿瘤切除术</v>
          </cell>
          <cell r="J4380" t="str">
            <v>医保</v>
          </cell>
          <cell r="K4380" t="str">
            <v>次</v>
          </cell>
          <cell r="L4380" t="str">
            <v/>
          </cell>
          <cell r="M4380" t="str">
            <v/>
          </cell>
        </row>
        <row r="4381">
          <cell r="H4381" t="str">
            <v>330701025</v>
          </cell>
          <cell r="I4381" t="str">
            <v>经支撑喉镜激光声带肿物切除术</v>
          </cell>
          <cell r="J4381" t="str">
            <v>医保</v>
          </cell>
          <cell r="K4381" t="str">
            <v>次</v>
          </cell>
          <cell r="L4381" t="str">
            <v/>
          </cell>
          <cell r="M4381" t="str">
            <v/>
          </cell>
        </row>
        <row r="4382">
          <cell r="H4382" t="str">
            <v>330701025-1</v>
          </cell>
          <cell r="I4382" t="str">
            <v>经支撑喉镜激光喉瘢痕切除术</v>
          </cell>
          <cell r="J4382" t="str">
            <v>医保</v>
          </cell>
          <cell r="K4382" t="str">
            <v>次</v>
          </cell>
          <cell r="L4382" t="str">
            <v/>
          </cell>
          <cell r="M4382" t="str">
            <v/>
          </cell>
        </row>
        <row r="4383">
          <cell r="H4383" t="str">
            <v>330701025-2</v>
          </cell>
          <cell r="I4383" t="str">
            <v>经支撑喉镜激光梨状窝肿物切除术</v>
          </cell>
          <cell r="J4383" t="str">
            <v>医保</v>
          </cell>
          <cell r="K4383" t="str">
            <v>次</v>
          </cell>
          <cell r="L4383" t="str">
            <v/>
          </cell>
          <cell r="M4383" t="str">
            <v/>
          </cell>
        </row>
        <row r="4384">
          <cell r="H4384" t="str">
            <v>330701025-3</v>
          </cell>
          <cell r="I4384" t="str">
            <v>经支撑喉镜激光舌根肿物切除术</v>
          </cell>
          <cell r="J4384" t="str">
            <v>医保</v>
          </cell>
          <cell r="K4384" t="str">
            <v>次</v>
          </cell>
          <cell r="L4384" t="str">
            <v/>
          </cell>
          <cell r="M4384" t="str">
            <v/>
          </cell>
        </row>
        <row r="4385">
          <cell r="H4385" t="str">
            <v>330701025-4</v>
          </cell>
          <cell r="I4385" t="str">
            <v>经支撑喉镜激光咽旁肿物切除术</v>
          </cell>
          <cell r="J4385" t="str">
            <v>医保</v>
          </cell>
          <cell r="K4385" t="str">
            <v>次</v>
          </cell>
          <cell r="L4385" t="str">
            <v/>
          </cell>
          <cell r="M4385" t="str">
            <v/>
          </cell>
        </row>
        <row r="4386">
          <cell r="H4386" t="str">
            <v>330701026</v>
          </cell>
          <cell r="I4386" t="str">
            <v>经颈侧杓状软骨切除声带外移术</v>
          </cell>
          <cell r="J4386" t="str">
            <v>医保</v>
          </cell>
          <cell r="K4386" t="str">
            <v>次</v>
          </cell>
          <cell r="L4386" t="str">
            <v/>
          </cell>
          <cell r="M4386" t="str">
            <v/>
          </cell>
        </row>
        <row r="4387">
          <cell r="H4387" t="str">
            <v>330701027</v>
          </cell>
          <cell r="I4387" t="str">
            <v>喉气管裂开瘢痕切除喉模置入术</v>
          </cell>
          <cell r="J4387" t="str">
            <v>医保</v>
          </cell>
          <cell r="K4387" t="str">
            <v>次</v>
          </cell>
          <cell r="L4387" t="str">
            <v/>
          </cell>
          <cell r="M4387" t="str">
            <v/>
          </cell>
        </row>
        <row r="4388">
          <cell r="H4388" t="str">
            <v>330701028</v>
          </cell>
          <cell r="I4388" t="str">
            <v>喉气管外伤缝合成形术</v>
          </cell>
          <cell r="J4388" t="str">
            <v>医保</v>
          </cell>
          <cell r="K4388" t="str">
            <v>次</v>
          </cell>
          <cell r="L4388" t="str">
            <v/>
          </cell>
          <cell r="M4388" t="str">
            <v/>
          </cell>
        </row>
        <row r="4389">
          <cell r="H4389" t="str">
            <v>330701029</v>
          </cell>
          <cell r="I4389" t="str">
            <v>喉气管狭窄支架成形术</v>
          </cell>
          <cell r="J4389" t="str">
            <v>医保</v>
          </cell>
          <cell r="K4389" t="str">
            <v>次</v>
          </cell>
          <cell r="L4389" t="str">
            <v>不含其他部分取材。</v>
          </cell>
          <cell r="M4389" t="str">
            <v>支架</v>
          </cell>
        </row>
        <row r="4390">
          <cell r="H4390" t="str">
            <v>330701030</v>
          </cell>
          <cell r="I4390" t="str">
            <v>声带内移术</v>
          </cell>
          <cell r="J4390" t="str">
            <v>医保</v>
          </cell>
          <cell r="K4390" t="str">
            <v>次</v>
          </cell>
          <cell r="L4390" t="str">
            <v/>
          </cell>
          <cell r="M4390" t="str">
            <v/>
          </cell>
        </row>
        <row r="4391">
          <cell r="H4391" t="str">
            <v>330701031</v>
          </cell>
          <cell r="I4391" t="str">
            <v>甲状软骨成形术</v>
          </cell>
          <cell r="J4391" t="str">
            <v>医保</v>
          </cell>
          <cell r="K4391" t="str">
            <v>次</v>
          </cell>
          <cell r="L4391" t="str">
            <v/>
          </cell>
          <cell r="M4391" t="str">
            <v/>
          </cell>
        </row>
        <row r="4392">
          <cell r="H4392" t="str">
            <v>330701032</v>
          </cell>
          <cell r="I4392" t="str">
            <v>环杓关节间接拨动术</v>
          </cell>
          <cell r="J4392" t="str">
            <v>医保</v>
          </cell>
          <cell r="K4392" t="str">
            <v>次</v>
          </cell>
          <cell r="L4392" t="str">
            <v/>
          </cell>
          <cell r="M4392" t="str">
            <v/>
          </cell>
        </row>
        <row r="4393">
          <cell r="H4393" t="str">
            <v>330701033</v>
          </cell>
          <cell r="I4393" t="str">
            <v>环杓关节直接拨动术</v>
          </cell>
          <cell r="J4393" t="str">
            <v>医保</v>
          </cell>
          <cell r="K4393" t="str">
            <v>次</v>
          </cell>
          <cell r="L4393" t="str">
            <v/>
          </cell>
          <cell r="M4393" t="str">
            <v/>
          </cell>
        </row>
        <row r="4394">
          <cell r="H4394" t="str">
            <v>330701034</v>
          </cell>
          <cell r="I4394" t="str">
            <v>环甲间距缩短术</v>
          </cell>
          <cell r="J4394" t="str">
            <v>医保</v>
          </cell>
          <cell r="K4394" t="str">
            <v>次</v>
          </cell>
          <cell r="L4394" t="str">
            <v/>
          </cell>
          <cell r="M4394" t="str">
            <v/>
          </cell>
        </row>
        <row r="4395">
          <cell r="H4395" t="str">
            <v>330701035</v>
          </cell>
          <cell r="I4395" t="str">
            <v>环杓关节复位术</v>
          </cell>
          <cell r="J4395" t="str">
            <v>医保</v>
          </cell>
          <cell r="K4395" t="str">
            <v>次</v>
          </cell>
          <cell r="L4395" t="str">
            <v/>
          </cell>
          <cell r="M4395" t="str">
            <v/>
          </cell>
        </row>
        <row r="4396">
          <cell r="H4396" t="str">
            <v>330701036</v>
          </cell>
          <cell r="I4396" t="str">
            <v>会厌脓肿切开引流术</v>
          </cell>
          <cell r="J4396" t="str">
            <v>医保</v>
          </cell>
          <cell r="K4396" t="str">
            <v>次</v>
          </cell>
          <cell r="L4396" t="str">
            <v/>
          </cell>
          <cell r="M4396" t="str">
            <v/>
          </cell>
        </row>
        <row r="4397">
          <cell r="H4397" t="str">
            <v>330701037</v>
          </cell>
          <cell r="I4397" t="str">
            <v>经颈进路会厌肿物切除术</v>
          </cell>
          <cell r="J4397" t="str">
            <v>医保</v>
          </cell>
          <cell r="K4397" t="str">
            <v>次</v>
          </cell>
          <cell r="L4397" t="str">
            <v/>
          </cell>
          <cell r="M4397" t="str">
            <v/>
          </cell>
        </row>
        <row r="4398">
          <cell r="H4398" t="str">
            <v>330701038</v>
          </cell>
          <cell r="I4398" t="str">
            <v>会厌良性肿瘤切除术</v>
          </cell>
          <cell r="J4398" t="str">
            <v>医保</v>
          </cell>
          <cell r="K4398" t="str">
            <v>次</v>
          </cell>
          <cell r="L4398" t="str">
            <v>含囊肿。</v>
          </cell>
          <cell r="M4398" t="str">
            <v/>
          </cell>
        </row>
        <row r="4399">
          <cell r="H4399" t="str">
            <v>330701039</v>
          </cell>
          <cell r="I4399" t="str">
            <v>气管支气管损伤修补术</v>
          </cell>
          <cell r="J4399" t="str">
            <v>医保</v>
          </cell>
          <cell r="K4399" t="str">
            <v>次</v>
          </cell>
          <cell r="L4399" t="str">
            <v/>
          </cell>
          <cell r="M4399" t="str">
            <v/>
          </cell>
        </row>
        <row r="4400">
          <cell r="H4400" t="str">
            <v>330701040</v>
          </cell>
          <cell r="I4400" t="str">
            <v>气管瘘修复术</v>
          </cell>
          <cell r="J4400" t="str">
            <v>医保</v>
          </cell>
          <cell r="K4400" t="str">
            <v>次</v>
          </cell>
          <cell r="L4400" t="str">
            <v>含直接修补或其他组织材料修补；不含气管切开。</v>
          </cell>
          <cell r="M4400" t="str">
            <v>特殊修补材料或缝线</v>
          </cell>
        </row>
        <row r="4401">
          <cell r="H4401" t="str">
            <v>330701041</v>
          </cell>
          <cell r="I4401" t="str">
            <v>气管内肿瘤切除术</v>
          </cell>
          <cell r="J4401" t="str">
            <v>医保</v>
          </cell>
          <cell r="K4401" t="str">
            <v>次</v>
          </cell>
          <cell r="L4401" t="str">
            <v>含开胸气管部分切除成形、气管环状袖状切除再吻合术。</v>
          </cell>
          <cell r="M4401" t="str">
            <v/>
          </cell>
        </row>
        <row r="4402">
          <cell r="H4402" t="str">
            <v>330701041-1</v>
          </cell>
          <cell r="I4402" t="str">
            <v>气管内肿瘤切除术(激光)</v>
          </cell>
          <cell r="J4402" t="str">
            <v>医保</v>
          </cell>
          <cell r="K4402" t="str">
            <v>次</v>
          </cell>
          <cell r="L4402" t="str">
            <v>含开胸气管部分切除成形、气管环状袖状切除再吻合术。</v>
          </cell>
          <cell r="M4402" t="str">
            <v/>
          </cell>
        </row>
        <row r="4403">
          <cell r="H4403" t="str">
            <v>330701042</v>
          </cell>
          <cell r="I4403" t="str">
            <v>气管成形术</v>
          </cell>
          <cell r="J4403" t="str">
            <v>医保</v>
          </cell>
          <cell r="K4403" t="str">
            <v>次</v>
          </cell>
          <cell r="L4403" t="str">
            <v>含气管隆凸成形术。</v>
          </cell>
          <cell r="M4403" t="str">
            <v/>
          </cell>
        </row>
        <row r="4404">
          <cell r="H4404" t="str">
            <v>330701042-1</v>
          </cell>
          <cell r="I4404" t="str">
            <v>气管隆凸成形术</v>
          </cell>
          <cell r="J4404" t="str">
            <v>医保</v>
          </cell>
          <cell r="K4404" t="str">
            <v>次</v>
          </cell>
          <cell r="L4404" t="str">
            <v/>
          </cell>
          <cell r="M4404" t="str">
            <v/>
          </cell>
        </row>
        <row r="4405">
          <cell r="H4405" t="str">
            <v>330701043</v>
          </cell>
          <cell r="I4405" t="str">
            <v>颈段气管食管瘘修补术</v>
          </cell>
          <cell r="J4405" t="str">
            <v>医保</v>
          </cell>
          <cell r="K4405" t="str">
            <v>次</v>
          </cell>
          <cell r="L4405" t="str">
            <v/>
          </cell>
          <cell r="M4405" t="str">
            <v/>
          </cell>
        </row>
        <row r="4406">
          <cell r="H4406" t="str">
            <v>330701044</v>
          </cell>
          <cell r="I4406" t="str">
            <v>颈部囊状水瘤切除术</v>
          </cell>
          <cell r="J4406" t="str">
            <v>医保</v>
          </cell>
          <cell r="K4406" t="str">
            <v>次</v>
          </cell>
          <cell r="L4406" t="str">
            <v/>
          </cell>
          <cell r="M4406" t="str">
            <v/>
          </cell>
        </row>
        <row r="4407">
          <cell r="H4407" t="str">
            <v>330701045</v>
          </cell>
          <cell r="I4407" t="str">
            <v>颈部气管造口再造术</v>
          </cell>
          <cell r="J4407" t="str">
            <v>医保</v>
          </cell>
          <cell r="K4407" t="str">
            <v>次</v>
          </cell>
          <cell r="L4407" t="str">
            <v/>
          </cell>
          <cell r="M4407" t="str">
            <v/>
          </cell>
        </row>
        <row r="4408">
          <cell r="H4408" t="str">
            <v>330701046S</v>
          </cell>
          <cell r="I4408" t="str">
            <v>声门上成形术</v>
          </cell>
          <cell r="J4408" t="str">
            <v>医保</v>
          </cell>
          <cell r="K4408" t="str">
            <v>次</v>
          </cell>
          <cell r="L4408" t="str">
            <v>对声门上结构紊乱患者进行声门上结构重构。</v>
          </cell>
          <cell r="M4408" t="str">
            <v/>
          </cell>
        </row>
        <row r="4409">
          <cell r="H4409" t="str">
            <v>330702001</v>
          </cell>
          <cell r="I4409" t="str">
            <v>肺内异物摘除术</v>
          </cell>
          <cell r="J4409" t="str">
            <v>医保</v>
          </cell>
          <cell r="K4409" t="str">
            <v>次</v>
          </cell>
          <cell r="L4409" t="str">
            <v/>
          </cell>
          <cell r="M4409" t="str">
            <v/>
          </cell>
        </row>
        <row r="4410">
          <cell r="H4410" t="str">
            <v>330702002</v>
          </cell>
          <cell r="I4410" t="str">
            <v>肺癌根治术</v>
          </cell>
          <cell r="J4410" t="str">
            <v>医保</v>
          </cell>
          <cell r="K4410" t="str">
            <v>次</v>
          </cell>
          <cell r="L4410" t="str">
            <v>含淋巴结清扫。</v>
          </cell>
          <cell r="M4410" t="str">
            <v/>
          </cell>
        </row>
        <row r="4411">
          <cell r="H4411" t="str">
            <v>330702003</v>
          </cell>
          <cell r="I4411" t="str">
            <v>肺段切除术</v>
          </cell>
          <cell r="J4411" t="str">
            <v>医保</v>
          </cell>
          <cell r="K4411" t="str">
            <v>次</v>
          </cell>
          <cell r="L4411" t="str">
            <v/>
          </cell>
          <cell r="M4411" t="str">
            <v/>
          </cell>
        </row>
        <row r="4412">
          <cell r="H4412" t="str">
            <v>330702004</v>
          </cell>
          <cell r="I4412" t="str">
            <v>肺减容手术</v>
          </cell>
          <cell r="J4412" t="str">
            <v>医保</v>
          </cell>
          <cell r="K4412" t="str">
            <v>次</v>
          </cell>
          <cell r="L4412" t="str">
            <v>含一侧或两侧肺手术（经侧胸切口或正中胸骨切口）。</v>
          </cell>
          <cell r="M4412" t="str">
            <v/>
          </cell>
        </row>
        <row r="4413">
          <cell r="H4413" t="str">
            <v>330702005</v>
          </cell>
          <cell r="I4413" t="str">
            <v>肺楔形切除术</v>
          </cell>
          <cell r="J4413" t="str">
            <v>医保</v>
          </cell>
          <cell r="K4413" t="str">
            <v>次</v>
          </cell>
          <cell r="L4413" t="str">
            <v/>
          </cell>
          <cell r="M4413" t="str">
            <v/>
          </cell>
        </row>
        <row r="4414">
          <cell r="H4414" t="str">
            <v>330702006</v>
          </cell>
          <cell r="I4414" t="str">
            <v>肺叶切除术</v>
          </cell>
          <cell r="J4414" t="str">
            <v>医保</v>
          </cell>
          <cell r="K4414" t="str">
            <v>次</v>
          </cell>
          <cell r="L4414" t="str">
            <v>含同侧肺两叶切除术。</v>
          </cell>
          <cell r="M4414" t="str">
            <v/>
          </cell>
        </row>
        <row r="4415">
          <cell r="H4415" t="str">
            <v>330702007</v>
          </cell>
          <cell r="I4415" t="str">
            <v>袖状肺叶切除术</v>
          </cell>
          <cell r="J4415" t="str">
            <v>医保</v>
          </cell>
          <cell r="K4415" t="str">
            <v>次</v>
          </cell>
          <cell r="L4415" t="str">
            <v>含肺动脉袖状切除成形术。</v>
          </cell>
          <cell r="M4415" t="str">
            <v/>
          </cell>
        </row>
        <row r="4416">
          <cell r="H4416" t="str">
            <v>330702008</v>
          </cell>
          <cell r="I4416" t="str">
            <v>全肺切除术</v>
          </cell>
          <cell r="J4416" t="str">
            <v>医保</v>
          </cell>
          <cell r="K4416" t="str">
            <v>次</v>
          </cell>
          <cell r="L4416" t="str">
            <v/>
          </cell>
          <cell r="M4416" t="str">
            <v/>
          </cell>
        </row>
        <row r="4417">
          <cell r="H4417" t="str">
            <v>330702009</v>
          </cell>
          <cell r="I4417" t="str">
            <v>肺大泡切除修补术</v>
          </cell>
          <cell r="J4417" t="str">
            <v>医保</v>
          </cell>
          <cell r="K4417" t="str">
            <v>次</v>
          </cell>
          <cell r="L4417" t="str">
            <v>含结扎、固化。</v>
          </cell>
          <cell r="M4417" t="str">
            <v/>
          </cell>
        </row>
        <row r="4418">
          <cell r="H4418" t="str">
            <v>330702010</v>
          </cell>
          <cell r="I4418" t="str">
            <v>胸膜肺全切除术</v>
          </cell>
          <cell r="J4418" t="str">
            <v>医保</v>
          </cell>
          <cell r="K4418" t="str">
            <v>次</v>
          </cell>
          <cell r="L4418" t="str">
            <v/>
          </cell>
          <cell r="M4418" t="str">
            <v/>
          </cell>
        </row>
        <row r="4419">
          <cell r="H4419" t="str">
            <v>330702011</v>
          </cell>
          <cell r="I4419" t="str">
            <v>肺修补术</v>
          </cell>
          <cell r="J4419" t="str">
            <v>医保</v>
          </cell>
          <cell r="K4419" t="str">
            <v>次</v>
          </cell>
          <cell r="L4419" t="str">
            <v/>
          </cell>
          <cell r="M4419" t="str">
            <v/>
          </cell>
        </row>
        <row r="4420">
          <cell r="H4420" t="str">
            <v>330702013</v>
          </cell>
          <cell r="I4420" t="str">
            <v>自体肺移植术</v>
          </cell>
          <cell r="J4420" t="str">
            <v>医保</v>
          </cell>
          <cell r="K4420" t="str">
            <v>次</v>
          </cell>
          <cell r="L4420" t="str">
            <v/>
          </cell>
          <cell r="M4420" t="str">
            <v/>
          </cell>
        </row>
        <row r="4421">
          <cell r="H4421" t="str">
            <v>330702015</v>
          </cell>
          <cell r="I4421" t="str">
            <v>肺包虫病内囊摘除术</v>
          </cell>
          <cell r="J4421" t="str">
            <v>医保</v>
          </cell>
          <cell r="K4421" t="str">
            <v>次</v>
          </cell>
          <cell r="L4421" t="str">
            <v>含一侧肺内单个或多个内囊摘除。</v>
          </cell>
          <cell r="M4421" t="str">
            <v/>
          </cell>
        </row>
        <row r="4422">
          <cell r="H4422" t="str">
            <v>330703001</v>
          </cell>
          <cell r="I4422" t="str">
            <v>开胸冷冻治疗</v>
          </cell>
          <cell r="J4422" t="str">
            <v>医保</v>
          </cell>
          <cell r="K4422" t="str">
            <v>次</v>
          </cell>
          <cell r="L4422" t="str">
            <v>含各种不能切除之胸部肿瘤。</v>
          </cell>
          <cell r="M4422" t="str">
            <v/>
          </cell>
        </row>
        <row r="4423">
          <cell r="H4423" t="str">
            <v>330703002</v>
          </cell>
          <cell r="I4423" t="str">
            <v>开胸肿瘤特殊治疗</v>
          </cell>
          <cell r="J4423" t="str">
            <v>医保</v>
          </cell>
          <cell r="K4423" t="str">
            <v>次</v>
          </cell>
          <cell r="L4423" t="str">
            <v>指激光、微波、射频消融等方法。</v>
          </cell>
          <cell r="M4423" t="str">
            <v/>
          </cell>
        </row>
        <row r="4424">
          <cell r="H4424" t="str">
            <v>330703003</v>
          </cell>
          <cell r="I4424" t="str">
            <v>开胸探查术</v>
          </cell>
          <cell r="J4424" t="str">
            <v>医保</v>
          </cell>
          <cell r="K4424" t="str">
            <v>次</v>
          </cell>
          <cell r="L4424" t="str">
            <v/>
          </cell>
          <cell r="M4424" t="str">
            <v/>
          </cell>
        </row>
        <row r="4425">
          <cell r="H4425" t="str">
            <v>330703004</v>
          </cell>
          <cell r="I4425" t="str">
            <v>开胸止血术</v>
          </cell>
          <cell r="J4425" t="str">
            <v>医保</v>
          </cell>
          <cell r="K4425" t="str">
            <v>次</v>
          </cell>
          <cell r="L4425" t="str">
            <v/>
          </cell>
          <cell r="M4425" t="str">
            <v/>
          </cell>
        </row>
        <row r="4426">
          <cell r="H4426" t="str">
            <v>330703005</v>
          </cell>
          <cell r="I4426" t="str">
            <v>肋骨骨髓病灶清除术</v>
          </cell>
          <cell r="J4426" t="str">
            <v>医保</v>
          </cell>
          <cell r="K4426" t="str">
            <v>次</v>
          </cell>
          <cell r="L4426" t="str">
            <v>含肋骨切除及部分胸改术。</v>
          </cell>
          <cell r="M4426" t="str">
            <v/>
          </cell>
        </row>
        <row r="4427">
          <cell r="H4427" t="str">
            <v>330703006</v>
          </cell>
          <cell r="I4427" t="str">
            <v>肋骨切除术</v>
          </cell>
          <cell r="J4427" t="str">
            <v>医保</v>
          </cell>
          <cell r="K4427" t="str">
            <v>次</v>
          </cell>
          <cell r="L4427" t="str">
            <v>不含开胸手术。</v>
          </cell>
          <cell r="M4427" t="str">
            <v/>
          </cell>
        </row>
        <row r="4428">
          <cell r="H4428" t="str">
            <v>330703007</v>
          </cell>
          <cell r="I4428" t="str">
            <v>肋软骨取骨术</v>
          </cell>
          <cell r="J4428" t="str">
            <v>医保</v>
          </cell>
          <cell r="K4428" t="str">
            <v>次</v>
          </cell>
          <cell r="L4428" t="str">
            <v>含肋软骨制备。</v>
          </cell>
          <cell r="M4428" t="str">
            <v/>
          </cell>
        </row>
        <row r="4429">
          <cell r="H4429" t="str">
            <v>330703008</v>
          </cell>
          <cell r="I4429" t="str">
            <v>胸壁结核病灶清除术</v>
          </cell>
          <cell r="J4429" t="str">
            <v>医保</v>
          </cell>
          <cell r="K4429" t="str">
            <v>次</v>
          </cell>
          <cell r="L4429" t="str">
            <v>含病灶窦道、死骨、肋骨切除、肌肉瓣充填。</v>
          </cell>
          <cell r="M4429" t="str">
            <v/>
          </cell>
        </row>
        <row r="4430">
          <cell r="H4430" t="str">
            <v>330703009</v>
          </cell>
          <cell r="I4430" t="str">
            <v>胸廓成形术</v>
          </cell>
          <cell r="J4430" t="str">
            <v>医保</v>
          </cell>
          <cell r="K4430" t="str">
            <v>次</v>
          </cell>
          <cell r="L4430" t="str">
            <v>不含分期手术。</v>
          </cell>
          <cell r="M4430" t="str">
            <v/>
          </cell>
        </row>
        <row r="4431">
          <cell r="H4431" t="str">
            <v>330703010</v>
          </cell>
          <cell r="I4431" t="str">
            <v>胸骨牵引术</v>
          </cell>
          <cell r="J4431" t="str">
            <v>医保</v>
          </cell>
          <cell r="K4431" t="str">
            <v>次</v>
          </cell>
          <cell r="L4431" t="str">
            <v>指胸骨骨折及多根肋骨双骨折引起的链枷胸的治疗。</v>
          </cell>
          <cell r="M4431" t="str">
            <v/>
          </cell>
        </row>
        <row r="4432">
          <cell r="H4432" t="str">
            <v>330703011</v>
          </cell>
          <cell r="I4432" t="str">
            <v>胸壁外伤、异物扩创术</v>
          </cell>
          <cell r="J4432" t="str">
            <v>医保</v>
          </cell>
          <cell r="K4432" t="str">
            <v>次</v>
          </cell>
          <cell r="L4432" t="str">
            <v>含胸壁穿透伤、异物。</v>
          </cell>
          <cell r="M4432" t="str">
            <v/>
          </cell>
        </row>
        <row r="4433">
          <cell r="H4433" t="str">
            <v>330703011-1</v>
          </cell>
          <cell r="I4433" t="str">
            <v>肋骨骨折固定术</v>
          </cell>
          <cell r="J4433" t="str">
            <v>医保</v>
          </cell>
          <cell r="K4433" t="str">
            <v>次</v>
          </cell>
          <cell r="L4433" t="str">
            <v/>
          </cell>
          <cell r="M4433" t="str">
            <v/>
          </cell>
        </row>
        <row r="4434">
          <cell r="H4434" t="str">
            <v>330703012</v>
          </cell>
          <cell r="I4434" t="str">
            <v>胸壁肿瘤切除术</v>
          </cell>
          <cell r="J4434" t="str">
            <v>医保</v>
          </cell>
          <cell r="K4434" t="str">
            <v>次</v>
          </cell>
          <cell r="L4434" t="str">
            <v>指胸壁软组织、肋骨、胸骨的肿瘤切除。</v>
          </cell>
          <cell r="M4434" t="str">
            <v/>
          </cell>
        </row>
        <row r="4435">
          <cell r="H4435" t="str">
            <v>330703013</v>
          </cell>
          <cell r="I4435" t="str">
            <v>胸壁缺损修复术</v>
          </cell>
          <cell r="J4435" t="str">
            <v>医保</v>
          </cell>
          <cell r="K4435" t="str">
            <v>单侧</v>
          </cell>
          <cell r="L4435" t="str">
            <v>含胸大肌缺损。</v>
          </cell>
          <cell r="M4435" t="str">
            <v>缺损修补材料</v>
          </cell>
        </row>
        <row r="4436">
          <cell r="H4436" t="str">
            <v>330703014</v>
          </cell>
          <cell r="I4436" t="str">
            <v>胸廓畸形矫正术</v>
          </cell>
          <cell r="J4436" t="str">
            <v>医保</v>
          </cell>
          <cell r="K4436" t="str">
            <v>次</v>
          </cell>
          <cell r="L4436" t="str">
            <v/>
          </cell>
          <cell r="M4436" t="str">
            <v/>
          </cell>
        </row>
        <row r="4437">
          <cell r="H4437" t="str">
            <v>330703014-1</v>
          </cell>
          <cell r="I4437" t="str">
            <v>拆除胸廓畸形矫正装置</v>
          </cell>
          <cell r="J4437" t="str">
            <v>医保</v>
          </cell>
          <cell r="K4437" t="str">
            <v>次</v>
          </cell>
          <cell r="L4437" t="str">
            <v/>
          </cell>
          <cell r="M4437" t="str">
            <v/>
          </cell>
        </row>
        <row r="4438">
          <cell r="H4438" t="str">
            <v>330703015</v>
          </cell>
          <cell r="I4438" t="str">
            <v>小儿鸡胸矫正术</v>
          </cell>
          <cell r="J4438" t="str">
            <v>医保</v>
          </cell>
          <cell r="K4438" t="str">
            <v>次</v>
          </cell>
          <cell r="L4438" t="str">
            <v>含胸骨抬举固定或胸骨翻转缝合松解粘连带。</v>
          </cell>
          <cell r="M4438" t="str">
            <v>固定合金钉</v>
          </cell>
        </row>
        <row r="4439">
          <cell r="H4439" t="str">
            <v>330703015-1</v>
          </cell>
          <cell r="I4439" t="str">
            <v>小儿漏斗胸矫正术</v>
          </cell>
          <cell r="J4439" t="str">
            <v>医保</v>
          </cell>
          <cell r="K4439" t="str">
            <v>次</v>
          </cell>
          <cell r="L4439" t="str">
            <v>含胸骨抬举固定或胸骨翻转缝合松解粘连带。</v>
          </cell>
          <cell r="M4439" t="str">
            <v>固定合金钉</v>
          </cell>
        </row>
        <row r="4440">
          <cell r="H4440" t="str">
            <v>330703016</v>
          </cell>
          <cell r="I4440" t="str">
            <v>胸内异物清除术</v>
          </cell>
          <cell r="J4440" t="str">
            <v>医保</v>
          </cell>
          <cell r="K4440" t="str">
            <v>次</v>
          </cell>
          <cell r="L4440" t="str">
            <v/>
          </cell>
          <cell r="M4440" t="str">
            <v/>
          </cell>
        </row>
        <row r="4441">
          <cell r="H4441" t="str">
            <v>330703017</v>
          </cell>
          <cell r="I4441" t="str">
            <v>胸腔闭式引流术</v>
          </cell>
          <cell r="J4441" t="str">
            <v>医保</v>
          </cell>
          <cell r="K4441" t="str">
            <v>次</v>
          </cell>
          <cell r="L4441" t="str">
            <v>含肋间引流或经肋床引流。</v>
          </cell>
          <cell r="M4441" t="str">
            <v/>
          </cell>
        </row>
        <row r="4442">
          <cell r="H4442" t="str">
            <v>330703017-1</v>
          </cell>
          <cell r="I4442" t="str">
            <v>胸腔开放引流术</v>
          </cell>
          <cell r="J4442" t="str">
            <v>医保</v>
          </cell>
          <cell r="K4442" t="str">
            <v>次</v>
          </cell>
          <cell r="L4442" t="str">
            <v/>
          </cell>
          <cell r="M4442" t="str">
            <v/>
          </cell>
        </row>
        <row r="4443">
          <cell r="H4443" t="str">
            <v>330703017-2</v>
          </cell>
          <cell r="I4443" t="str">
            <v>胸(腹)腔穿刺置管术</v>
          </cell>
          <cell r="J4443" t="str">
            <v>医保</v>
          </cell>
          <cell r="K4443" t="str">
            <v>次</v>
          </cell>
          <cell r="L4443" t="str">
            <v>含引流。</v>
          </cell>
          <cell r="M4443" t="str">
            <v/>
          </cell>
        </row>
        <row r="4444">
          <cell r="H4444" t="str">
            <v>330703018</v>
          </cell>
          <cell r="I4444" t="str">
            <v>脓胸大网膜填充术</v>
          </cell>
          <cell r="J4444" t="str">
            <v>医保</v>
          </cell>
          <cell r="K4444" t="str">
            <v>次</v>
          </cell>
          <cell r="L4444" t="str">
            <v>含脓胸清除及开腹大网膜游离。</v>
          </cell>
          <cell r="M4444" t="str">
            <v/>
          </cell>
        </row>
        <row r="4445">
          <cell r="H4445" t="str">
            <v>330703019</v>
          </cell>
          <cell r="I4445" t="str">
            <v>胸膜剥脱术</v>
          </cell>
          <cell r="J4445" t="str">
            <v>医保</v>
          </cell>
          <cell r="K4445" t="str">
            <v>次</v>
          </cell>
          <cell r="L4445" t="str">
            <v>含部分胸膜剥脱及全胸膜剥脱术。</v>
          </cell>
          <cell r="M4445" t="str">
            <v/>
          </cell>
        </row>
        <row r="4446">
          <cell r="H4446" t="str">
            <v>330703020</v>
          </cell>
          <cell r="I4446" t="str">
            <v>脓胸引流清除术</v>
          </cell>
          <cell r="J4446" t="str">
            <v>医保</v>
          </cell>
          <cell r="K4446" t="str">
            <v>次</v>
          </cell>
          <cell r="L4446" t="str">
            <v>指早期脓胸及晚期脓胸的引流清除、脓性纤维膜剥脱胸腔冲洗引流。</v>
          </cell>
          <cell r="M4446" t="str">
            <v/>
          </cell>
        </row>
        <row r="4447">
          <cell r="H4447" t="str">
            <v>330703021</v>
          </cell>
          <cell r="I4447" t="str">
            <v>胸膜活检术</v>
          </cell>
          <cell r="J4447" t="str">
            <v>医保</v>
          </cell>
          <cell r="K4447" t="str">
            <v>次</v>
          </cell>
          <cell r="L4447" t="str">
            <v/>
          </cell>
          <cell r="M4447" t="str">
            <v/>
          </cell>
        </row>
        <row r="4448">
          <cell r="H4448" t="str">
            <v>330703021-1</v>
          </cell>
          <cell r="I4448" t="str">
            <v>腹膜后淋巴结活检术</v>
          </cell>
          <cell r="J4448" t="str">
            <v>医保</v>
          </cell>
          <cell r="K4448" t="str">
            <v>次</v>
          </cell>
          <cell r="L4448" t="str">
            <v/>
          </cell>
          <cell r="M4448" t="str">
            <v/>
          </cell>
        </row>
        <row r="4449">
          <cell r="H4449" t="str">
            <v>330703022</v>
          </cell>
          <cell r="I4449" t="str">
            <v>胸膜粘连烙断术</v>
          </cell>
          <cell r="J4449" t="str">
            <v>医保</v>
          </cell>
          <cell r="K4449" t="str">
            <v>次</v>
          </cell>
          <cell r="L4449" t="str">
            <v/>
          </cell>
          <cell r="M4449" t="str">
            <v/>
          </cell>
        </row>
        <row r="4450">
          <cell r="H4450" t="str">
            <v>330703023</v>
          </cell>
          <cell r="I4450" t="str">
            <v>胸膜固定术</v>
          </cell>
          <cell r="J4450" t="str">
            <v>医保</v>
          </cell>
          <cell r="K4450" t="str">
            <v>次</v>
          </cell>
          <cell r="L4450" t="str">
            <v/>
          </cell>
          <cell r="M4450" t="str">
            <v>固定材料</v>
          </cell>
        </row>
        <row r="4451">
          <cell r="H4451" t="str">
            <v>330703024</v>
          </cell>
          <cell r="I4451" t="str">
            <v>经纤支镜支气管胸膜瘘堵塞术</v>
          </cell>
          <cell r="J4451" t="str">
            <v>医保</v>
          </cell>
          <cell r="K4451" t="str">
            <v>次</v>
          </cell>
          <cell r="L4451" t="str">
            <v/>
          </cell>
          <cell r="M4451" t="str">
            <v/>
          </cell>
        </row>
        <row r="4452">
          <cell r="H4452" t="str">
            <v>330703025</v>
          </cell>
          <cell r="I4452" t="str">
            <v>纵隔感染清创引流术</v>
          </cell>
          <cell r="J4452" t="str">
            <v>医保</v>
          </cell>
          <cell r="K4452" t="str">
            <v>次</v>
          </cell>
          <cell r="L4452" t="str">
            <v>指经胸、经脊柱旁、经颈部手术入路。</v>
          </cell>
          <cell r="M4452" t="str">
            <v/>
          </cell>
        </row>
        <row r="4453">
          <cell r="H4453" t="str">
            <v>330703026</v>
          </cell>
          <cell r="I4453" t="str">
            <v>纵隔肿物切除术</v>
          </cell>
          <cell r="J4453" t="str">
            <v>医保</v>
          </cell>
          <cell r="K4453" t="str">
            <v>次</v>
          </cell>
          <cell r="L4453" t="str">
            <v>指经胸后外切口及正中胸骨劈开切口含血管成形。</v>
          </cell>
          <cell r="M4453" t="str">
            <v>人工血管</v>
          </cell>
        </row>
        <row r="4454">
          <cell r="H4454" t="str">
            <v>330703026-1</v>
          </cell>
          <cell r="I4454" t="str">
            <v>胸骨后甲状腺切除术</v>
          </cell>
          <cell r="J4454" t="str">
            <v>医保</v>
          </cell>
          <cell r="K4454" t="str">
            <v>次</v>
          </cell>
          <cell r="L4454" t="str">
            <v>含血管成形。</v>
          </cell>
          <cell r="M4454" t="str">
            <v>人工血管</v>
          </cell>
        </row>
        <row r="4455">
          <cell r="H4455" t="str">
            <v>330703026-2</v>
          </cell>
          <cell r="I4455" t="str">
            <v>心包切除术</v>
          </cell>
          <cell r="J4455" t="str">
            <v>医保</v>
          </cell>
          <cell r="K4455" t="str">
            <v>次</v>
          </cell>
          <cell r="L4455" t="str">
            <v>含血管成形。</v>
          </cell>
          <cell r="M4455" t="str">
            <v>人工血管</v>
          </cell>
        </row>
        <row r="4456">
          <cell r="H4456" t="str">
            <v>330703027</v>
          </cell>
          <cell r="I4456" t="str">
            <v>纵隔气肿切开减压术</v>
          </cell>
          <cell r="J4456" t="str">
            <v>医保</v>
          </cell>
          <cell r="K4456" t="str">
            <v>次</v>
          </cell>
          <cell r="L4456" t="str">
            <v/>
          </cell>
          <cell r="M4456" t="str">
            <v/>
          </cell>
        </row>
        <row r="4457">
          <cell r="H4457" t="str">
            <v>330703027-1</v>
          </cell>
          <cell r="I4457" t="str">
            <v>皮下气肿切开减压术</v>
          </cell>
          <cell r="J4457" t="str">
            <v>医保</v>
          </cell>
          <cell r="K4457" t="str">
            <v>次</v>
          </cell>
          <cell r="L4457" t="str">
            <v/>
          </cell>
          <cell r="M4457" t="str">
            <v/>
          </cell>
        </row>
        <row r="4458">
          <cell r="H4458" t="str">
            <v>330703028</v>
          </cell>
          <cell r="I4458" t="str">
            <v>膈肌修补术</v>
          </cell>
          <cell r="J4458" t="str">
            <v>医保</v>
          </cell>
          <cell r="K4458" t="str">
            <v>次</v>
          </cell>
          <cell r="L4458" t="str">
            <v/>
          </cell>
          <cell r="M4458" t="str">
            <v>特殊修补材料</v>
          </cell>
        </row>
        <row r="4459">
          <cell r="H4459" t="str">
            <v>330703028-1</v>
          </cell>
          <cell r="I4459" t="str">
            <v>膈疝修补术</v>
          </cell>
          <cell r="J4459" t="str">
            <v>医保</v>
          </cell>
          <cell r="K4459" t="str">
            <v>次</v>
          </cell>
          <cell r="L4459" t="str">
            <v>指急性、慢性膈疝修补术。</v>
          </cell>
          <cell r="M4459" t="str">
            <v>特殊修补材料</v>
          </cell>
        </row>
        <row r="4460">
          <cell r="H4460" t="str">
            <v>330703029</v>
          </cell>
          <cell r="I4460" t="str">
            <v>膈肌折叠术</v>
          </cell>
          <cell r="J4460" t="str">
            <v>医保</v>
          </cell>
          <cell r="K4460" t="str">
            <v>次</v>
          </cell>
          <cell r="L4460" t="str">
            <v/>
          </cell>
          <cell r="M4460" t="str">
            <v/>
          </cell>
        </row>
        <row r="4461">
          <cell r="H4461" t="str">
            <v>330703029-1</v>
          </cell>
          <cell r="I4461" t="str">
            <v>膈肌膨出修补术</v>
          </cell>
          <cell r="J4461" t="str">
            <v>医保</v>
          </cell>
          <cell r="K4461" t="str">
            <v>次</v>
          </cell>
          <cell r="L4461" t="str">
            <v/>
          </cell>
          <cell r="M4461" t="str">
            <v/>
          </cell>
        </row>
        <row r="4462">
          <cell r="H4462" t="str">
            <v>330703030</v>
          </cell>
          <cell r="I4462" t="str">
            <v>膈肌肿瘤切除术</v>
          </cell>
          <cell r="J4462" t="str">
            <v>医保</v>
          </cell>
          <cell r="K4462" t="str">
            <v>次</v>
          </cell>
          <cell r="L4462" t="str">
            <v/>
          </cell>
          <cell r="M4462" t="str">
            <v>膈肌缺损修补材料</v>
          </cell>
        </row>
        <row r="4463">
          <cell r="H4463" t="str">
            <v>330703031</v>
          </cell>
          <cell r="I4463" t="str">
            <v>膈神经麻痹术</v>
          </cell>
          <cell r="J4463" t="str">
            <v>医保</v>
          </cell>
          <cell r="K4463" t="str">
            <v>次</v>
          </cell>
          <cell r="L4463" t="str">
            <v>指膈神经压榨或切断术。</v>
          </cell>
          <cell r="M4463" t="str">
            <v/>
          </cell>
        </row>
        <row r="4464">
          <cell r="H4464" t="str">
            <v>330703032</v>
          </cell>
          <cell r="I4464" t="str">
            <v>先天性膈疝修补术</v>
          </cell>
          <cell r="J4464" t="str">
            <v>医保</v>
          </cell>
          <cell r="K4464" t="str">
            <v>次</v>
          </cell>
          <cell r="L4464" t="str">
            <v/>
          </cell>
          <cell r="M4464" t="str">
            <v/>
          </cell>
        </row>
        <row r="4465">
          <cell r="H4465" t="str">
            <v>330703032-2/1</v>
          </cell>
          <cell r="I4465" t="str">
            <v>先天性膈疝修补术加收(巨大疝)</v>
          </cell>
          <cell r="J4465" t="str">
            <v>医保</v>
          </cell>
          <cell r="K4465" t="str">
            <v>次</v>
          </cell>
          <cell r="L4465" t="str">
            <v/>
          </cell>
          <cell r="M4465" t="str">
            <v/>
          </cell>
        </row>
        <row r="4466">
          <cell r="H4466" t="str">
            <v>330703033</v>
          </cell>
          <cell r="I4466" t="str">
            <v>先天性食管裂孔疝修补术</v>
          </cell>
          <cell r="J4466" t="str">
            <v>医保</v>
          </cell>
          <cell r="K4466" t="str">
            <v>次</v>
          </cell>
          <cell r="L4466" t="str">
            <v>含食管旁疝修补术；不含反流性食管狭窄扩张。</v>
          </cell>
          <cell r="M4466" t="str">
            <v/>
          </cell>
        </row>
        <row r="4467">
          <cell r="H4467" t="str">
            <v>330703034</v>
          </cell>
          <cell r="I4467" t="str">
            <v>食管裂孔疝修补术</v>
          </cell>
          <cell r="J4467" t="str">
            <v>医保</v>
          </cell>
          <cell r="K4467" t="str">
            <v>次</v>
          </cell>
          <cell r="L4467" t="str">
            <v>指经腹、经胸各类修补术及抗返流手术。</v>
          </cell>
          <cell r="M4467" t="str">
            <v/>
          </cell>
        </row>
        <row r="4468">
          <cell r="H4468" t="str">
            <v>330703035S</v>
          </cell>
          <cell r="I4468" t="str">
            <v>胸骨骨折内固定术</v>
          </cell>
          <cell r="J4468" t="str">
            <v>医保</v>
          </cell>
          <cell r="K4468" t="str">
            <v>次</v>
          </cell>
          <cell r="L4468" t="str">
            <v>暴露胸骨，对骨折复位内固定。</v>
          </cell>
          <cell r="M4468" t="str">
            <v/>
          </cell>
        </row>
        <row r="4469">
          <cell r="H4469" t="str">
            <v>330703036S</v>
          </cell>
          <cell r="I4469" t="str">
            <v>内镜下纵隔淋巴结清扫术</v>
          </cell>
          <cell r="J4469" t="str">
            <v>医保</v>
          </cell>
          <cell r="K4469" t="str">
            <v>次</v>
          </cell>
          <cell r="L4469" t="str">
            <v>含双侧喉返神经探查。</v>
          </cell>
          <cell r="M4469" t="str">
            <v/>
          </cell>
        </row>
        <row r="4470">
          <cell r="H4470" t="str">
            <v>330801001</v>
          </cell>
          <cell r="I4470" t="str">
            <v>二尖瓣闭式扩张术</v>
          </cell>
          <cell r="J4470" t="str">
            <v>医保</v>
          </cell>
          <cell r="K4470" t="str">
            <v>次</v>
          </cell>
          <cell r="L4470" t="str">
            <v>含左右径路。</v>
          </cell>
          <cell r="M4470" t="str">
            <v/>
          </cell>
        </row>
        <row r="4471">
          <cell r="H4471" t="str">
            <v>330801002</v>
          </cell>
          <cell r="I4471" t="str">
            <v>二尖瓣直视成形术</v>
          </cell>
          <cell r="J4471" t="str">
            <v>医保</v>
          </cell>
          <cell r="K4471" t="str">
            <v>次</v>
          </cell>
          <cell r="L4471" t="str">
            <v>指各种类型的二尖瓣狭窄或／和关闭不全的瓣膜的处理，如交界切开、腱索替代、瓣叶切除、瓣环成形，瓣下结构成形术、瓣叶成形术、人工腱索植入术、狭窄/瓣上狭窄矫治术等。</v>
          </cell>
          <cell r="M4471" t="str">
            <v>牛心包片、人工瓣膜</v>
          </cell>
        </row>
        <row r="4472">
          <cell r="H4472" t="str">
            <v>330801002-1</v>
          </cell>
          <cell r="I4472" t="str">
            <v>二尖瓣直视成形术加收(每增加一种成形方法)</v>
          </cell>
          <cell r="J4472" t="str">
            <v>医保</v>
          </cell>
          <cell r="K4472" t="str">
            <v>次</v>
          </cell>
          <cell r="L4472" t="str">
            <v/>
          </cell>
          <cell r="M4472" t="str">
            <v/>
          </cell>
        </row>
        <row r="4473">
          <cell r="H4473" t="str">
            <v>330801003</v>
          </cell>
          <cell r="I4473" t="str">
            <v>二尖瓣替换术</v>
          </cell>
          <cell r="J4473" t="str">
            <v>医保</v>
          </cell>
          <cell r="K4473" t="str">
            <v>次</v>
          </cell>
          <cell r="L4473" t="str">
            <v>含保留部分或全部二尖瓣装置。</v>
          </cell>
          <cell r="M4473" t="str">
            <v>人工瓣膜</v>
          </cell>
        </row>
        <row r="4474">
          <cell r="H4474" t="str">
            <v>330801003-1</v>
          </cell>
          <cell r="I4474" t="str">
            <v>二尖瓣替换再次手术</v>
          </cell>
          <cell r="J4474" t="str">
            <v>医保</v>
          </cell>
          <cell r="K4474" t="str">
            <v>次</v>
          </cell>
          <cell r="L4474" t="str">
            <v/>
          </cell>
          <cell r="M4474" t="str">
            <v>人工瓣膜</v>
          </cell>
        </row>
        <row r="4475">
          <cell r="H4475" t="str">
            <v>330801004</v>
          </cell>
          <cell r="I4475" t="str">
            <v>三尖瓣直视成形术</v>
          </cell>
          <cell r="J4475" t="str">
            <v>医保</v>
          </cell>
          <cell r="K4475" t="str">
            <v>次</v>
          </cell>
          <cell r="L4475" t="str">
            <v>指交界切开、瓣环环缩术、瓣下结构成形术、瓣叶成形术、腱索替代术、狭窄/瓣环狭窄矫治术。</v>
          </cell>
          <cell r="M4475" t="str">
            <v>人工瓣膜</v>
          </cell>
        </row>
        <row r="4476">
          <cell r="H4476" t="str">
            <v>330801004-1</v>
          </cell>
          <cell r="I4476" t="str">
            <v>三尖瓣直视成形术加收(每增加一种成形方法)</v>
          </cell>
          <cell r="J4476" t="str">
            <v>医保</v>
          </cell>
          <cell r="K4476" t="str">
            <v>次</v>
          </cell>
          <cell r="L4476" t="str">
            <v/>
          </cell>
          <cell r="M4476" t="str">
            <v/>
          </cell>
        </row>
        <row r="4477">
          <cell r="H4477" t="str">
            <v>330801005</v>
          </cell>
          <cell r="I4477" t="str">
            <v>三尖瓣置换术</v>
          </cell>
          <cell r="J4477" t="str">
            <v>医保</v>
          </cell>
          <cell r="K4477" t="str">
            <v>次</v>
          </cell>
          <cell r="L4477" t="str">
            <v/>
          </cell>
          <cell r="M4477" t="str">
            <v>人工瓣膜</v>
          </cell>
        </row>
        <row r="4478">
          <cell r="H4478" t="str">
            <v>330801005-1</v>
          </cell>
          <cell r="I4478" t="str">
            <v>三尖瓣置换再次手术</v>
          </cell>
          <cell r="J4478" t="str">
            <v>医保</v>
          </cell>
          <cell r="K4478" t="str">
            <v>次</v>
          </cell>
          <cell r="L4478" t="str">
            <v/>
          </cell>
          <cell r="M4478" t="str">
            <v>人工瓣膜</v>
          </cell>
        </row>
        <row r="4479">
          <cell r="H4479" t="str">
            <v>330801006</v>
          </cell>
          <cell r="I4479" t="str">
            <v>三尖瓣下移畸形矫治术(Ebstein畸形矫治术)</v>
          </cell>
          <cell r="J4479" t="str">
            <v>医保</v>
          </cell>
          <cell r="K4479" t="str">
            <v>次</v>
          </cell>
          <cell r="L4479" t="str">
            <v>含房缺修补、房化右室折叠或切除、三尖瓣成形术。</v>
          </cell>
          <cell r="M4479" t="str">
            <v/>
          </cell>
        </row>
        <row r="4480">
          <cell r="H4480" t="str">
            <v>330801007</v>
          </cell>
          <cell r="I4480" t="str">
            <v>主动脉瓣上狭窄矫治术</v>
          </cell>
          <cell r="J4480" t="str">
            <v>医保</v>
          </cell>
          <cell r="K4480" t="str">
            <v>次</v>
          </cell>
          <cell r="L4480" t="str">
            <v>含狭窄切除、补片扩大成形。</v>
          </cell>
          <cell r="M4480" t="str">
            <v>人工血管</v>
          </cell>
        </row>
        <row r="4481">
          <cell r="H4481" t="str">
            <v>330801008</v>
          </cell>
          <cell r="I4481" t="str">
            <v>主动脉瓣直视成形术</v>
          </cell>
          <cell r="J4481" t="str">
            <v>医保</v>
          </cell>
          <cell r="K4481" t="str">
            <v>次</v>
          </cell>
          <cell r="L4481" t="str">
            <v/>
          </cell>
          <cell r="M4481" t="str">
            <v>牛心包片</v>
          </cell>
        </row>
        <row r="4482">
          <cell r="H4482" t="str">
            <v>330801009</v>
          </cell>
          <cell r="I4482" t="str">
            <v>主动脉瓣置换术</v>
          </cell>
          <cell r="J4482" t="str">
            <v>医保</v>
          </cell>
          <cell r="K4482" t="str">
            <v>次</v>
          </cell>
          <cell r="L4482" t="str">
            <v/>
          </cell>
          <cell r="M4482" t="str">
            <v>人工瓣膜、异体动脉瓣</v>
          </cell>
        </row>
        <row r="4483">
          <cell r="H4483" t="str">
            <v>330801009-1</v>
          </cell>
          <cell r="I4483" t="str">
            <v>小切口主动脉瓣置换术</v>
          </cell>
          <cell r="J4483" t="str">
            <v>医保</v>
          </cell>
          <cell r="K4483" t="str">
            <v>次</v>
          </cell>
          <cell r="L4483" t="str">
            <v/>
          </cell>
          <cell r="M4483" t="str">
            <v>人工瓣膜、异体动脉瓣</v>
          </cell>
        </row>
        <row r="4484">
          <cell r="H4484" t="str">
            <v>330801009-2</v>
          </cell>
          <cell r="I4484" t="str">
            <v>主动脉瓣置换再次手术</v>
          </cell>
          <cell r="J4484" t="str">
            <v>医保</v>
          </cell>
          <cell r="K4484" t="str">
            <v>次</v>
          </cell>
          <cell r="L4484" t="str">
            <v/>
          </cell>
          <cell r="M4484" t="str">
            <v>人工瓣膜、异体动脉瓣</v>
          </cell>
        </row>
        <row r="4485">
          <cell r="H4485" t="str">
            <v>330801010</v>
          </cell>
          <cell r="I4485" t="str">
            <v>自体肺动脉瓣替换主动脉瓣术(ROSS手术)</v>
          </cell>
          <cell r="J4485" t="str">
            <v>医保</v>
          </cell>
          <cell r="K4485" t="str">
            <v>次</v>
          </cell>
          <cell r="L4485" t="str">
            <v/>
          </cell>
          <cell r="M4485" t="str">
            <v>异体动脉瓣、牛心包片</v>
          </cell>
        </row>
        <row r="4486">
          <cell r="H4486" t="str">
            <v>330801011</v>
          </cell>
          <cell r="I4486" t="str">
            <v>肺动脉瓣置换术</v>
          </cell>
          <cell r="J4486" t="str">
            <v>医保</v>
          </cell>
          <cell r="K4486" t="str">
            <v>次</v>
          </cell>
          <cell r="L4486" t="str">
            <v/>
          </cell>
          <cell r="M4486" t="str">
            <v>人工瓣膜</v>
          </cell>
        </row>
        <row r="4487">
          <cell r="H4487" t="str">
            <v>330801011-1</v>
          </cell>
          <cell r="I4487" t="str">
            <v>肺动脉瓣再次手术</v>
          </cell>
          <cell r="J4487" t="str">
            <v>医保</v>
          </cell>
          <cell r="K4487" t="str">
            <v>次</v>
          </cell>
          <cell r="L4487" t="str">
            <v/>
          </cell>
          <cell r="M4487" t="str">
            <v>人工瓣膜</v>
          </cell>
        </row>
        <row r="4488">
          <cell r="H4488" t="str">
            <v>330801012</v>
          </cell>
          <cell r="I4488" t="str">
            <v>肺动脉瓣狭窄矫治术</v>
          </cell>
          <cell r="J4488" t="str">
            <v>医保</v>
          </cell>
          <cell r="K4488" t="str">
            <v>次</v>
          </cell>
          <cell r="L4488" t="str">
            <v>含肺动脉扩大补片、肺动脉瓣交界切开（或瓣成形）、右室流出道重建术。</v>
          </cell>
          <cell r="M4488" t="str">
            <v>人工血管</v>
          </cell>
        </row>
        <row r="4489">
          <cell r="H4489" t="str">
            <v>330801013</v>
          </cell>
          <cell r="I4489" t="str">
            <v>小切口瓣膜置换术</v>
          </cell>
          <cell r="J4489" t="str">
            <v>医保</v>
          </cell>
          <cell r="K4489" t="str">
            <v>次</v>
          </cell>
          <cell r="L4489" t="str">
            <v/>
          </cell>
          <cell r="M4489" t="str">
            <v>人工瓣膜</v>
          </cell>
        </row>
        <row r="4490">
          <cell r="H4490" t="str">
            <v>330801014</v>
          </cell>
          <cell r="I4490" t="str">
            <v>双瓣置换术</v>
          </cell>
          <cell r="J4490" t="str">
            <v>医保</v>
          </cell>
          <cell r="K4490" t="str">
            <v>次</v>
          </cell>
          <cell r="L4490" t="str">
            <v/>
          </cell>
          <cell r="M4490" t="str">
            <v>人工瓣膜</v>
          </cell>
        </row>
        <row r="4491">
          <cell r="H4491" t="str">
            <v>330801014-1</v>
          </cell>
          <cell r="I4491" t="str">
            <v>多瓣置换术</v>
          </cell>
          <cell r="J4491" t="str">
            <v>医保</v>
          </cell>
          <cell r="K4491" t="str">
            <v>次</v>
          </cell>
          <cell r="L4491" t="str">
            <v/>
          </cell>
          <cell r="M4491" t="str">
            <v>人工瓣膜</v>
          </cell>
        </row>
        <row r="4492">
          <cell r="H4492" t="str">
            <v>330801015</v>
          </cell>
          <cell r="I4492" t="str">
            <v>瓣周漏修补术</v>
          </cell>
          <cell r="J4492" t="str">
            <v>医保</v>
          </cell>
          <cell r="K4492" t="str">
            <v>次</v>
          </cell>
          <cell r="L4492" t="str">
            <v/>
          </cell>
          <cell r="M4492" t="str">
            <v/>
          </cell>
        </row>
        <row r="4493">
          <cell r="H4493" t="str">
            <v>330801016</v>
          </cell>
          <cell r="I4493" t="str">
            <v>房间隔造口术(Blabock-Hanlon手术)</v>
          </cell>
          <cell r="J4493" t="str">
            <v>医保</v>
          </cell>
          <cell r="K4493" t="str">
            <v>次</v>
          </cell>
          <cell r="L4493" t="str">
            <v/>
          </cell>
          <cell r="M4493" t="str">
            <v>人工血管</v>
          </cell>
        </row>
        <row r="4494">
          <cell r="H4494" t="str">
            <v>330801016-1</v>
          </cell>
          <cell r="I4494" t="str">
            <v>房间隔切除术</v>
          </cell>
          <cell r="J4494" t="str">
            <v>医保</v>
          </cell>
          <cell r="K4494" t="str">
            <v>次</v>
          </cell>
          <cell r="L4494" t="str">
            <v/>
          </cell>
          <cell r="M4494" t="str">
            <v>人工血管</v>
          </cell>
        </row>
        <row r="4495">
          <cell r="H4495" t="str">
            <v>330801017</v>
          </cell>
          <cell r="I4495" t="str">
            <v>房间隔缺损修补术</v>
          </cell>
          <cell r="J4495" t="str">
            <v>医保</v>
          </cell>
          <cell r="K4495" t="str">
            <v>次</v>
          </cell>
          <cell r="L4495" t="str">
            <v>指Ⅰ、Ⅱ孔房缺。含继发孔房缺的直接缝闭和补片修补。</v>
          </cell>
          <cell r="M4495" t="str">
            <v/>
          </cell>
        </row>
        <row r="4496">
          <cell r="H4496" t="str">
            <v>330801017-1/1</v>
          </cell>
          <cell r="I4496" t="str">
            <v>小切口房间隔缺损修补术</v>
          </cell>
          <cell r="J4496" t="str">
            <v>医保</v>
          </cell>
          <cell r="K4496" t="str">
            <v>次</v>
          </cell>
          <cell r="L4496" t="str">
            <v>指Ⅰ、Ⅱ孔房缺。含继发孔房缺的直接缝闭和补片修补。</v>
          </cell>
          <cell r="M4496" t="str">
            <v/>
          </cell>
        </row>
        <row r="4497">
          <cell r="H4497" t="str">
            <v>330801017-2</v>
          </cell>
          <cell r="I4497" t="str">
            <v>单心房间隔再造术</v>
          </cell>
          <cell r="J4497" t="str">
            <v>医保</v>
          </cell>
          <cell r="K4497" t="str">
            <v>次</v>
          </cell>
          <cell r="L4497" t="str">
            <v/>
          </cell>
          <cell r="M4497" t="str">
            <v/>
          </cell>
        </row>
        <row r="4498">
          <cell r="H4498" t="str">
            <v>330801017-3</v>
          </cell>
          <cell r="I4498" t="str">
            <v>房间隔缺损扩大术</v>
          </cell>
          <cell r="J4498" t="str">
            <v>医保</v>
          </cell>
          <cell r="K4498" t="str">
            <v>次</v>
          </cell>
          <cell r="L4498" t="str">
            <v/>
          </cell>
          <cell r="M4498" t="str">
            <v/>
          </cell>
        </row>
        <row r="4499">
          <cell r="H4499" t="str">
            <v>330801017-3/1</v>
          </cell>
          <cell r="I4499" t="str">
            <v>小切口房间隔缺损扩大术</v>
          </cell>
          <cell r="J4499" t="str">
            <v>医保</v>
          </cell>
          <cell r="K4499" t="str">
            <v>次</v>
          </cell>
          <cell r="L4499" t="str">
            <v/>
          </cell>
          <cell r="M4499" t="str">
            <v/>
          </cell>
        </row>
        <row r="4500">
          <cell r="H4500" t="str">
            <v>330801017-4</v>
          </cell>
          <cell r="I4500" t="str">
            <v>房间隔开窗术</v>
          </cell>
          <cell r="J4500" t="str">
            <v>医保</v>
          </cell>
          <cell r="K4500" t="str">
            <v>次</v>
          </cell>
          <cell r="L4500" t="str">
            <v/>
          </cell>
          <cell r="M4500" t="str">
            <v/>
          </cell>
        </row>
        <row r="4501">
          <cell r="H4501" t="str">
            <v>330801017-4/1</v>
          </cell>
          <cell r="I4501" t="str">
            <v>小切口房间隔开窗术</v>
          </cell>
          <cell r="J4501" t="str">
            <v>医保</v>
          </cell>
          <cell r="K4501" t="str">
            <v>次</v>
          </cell>
          <cell r="L4501" t="str">
            <v/>
          </cell>
          <cell r="M4501" t="str">
            <v/>
          </cell>
        </row>
        <row r="4502">
          <cell r="H4502" t="str">
            <v>330801018</v>
          </cell>
          <cell r="I4502" t="str">
            <v>室间隔缺损直视修补术</v>
          </cell>
          <cell r="J4502" t="str">
            <v>医保</v>
          </cell>
          <cell r="K4502" t="str">
            <v>次</v>
          </cell>
          <cell r="L4502" t="str">
            <v>含缝合法，补片修复。</v>
          </cell>
          <cell r="M4502" t="str">
            <v/>
          </cell>
        </row>
        <row r="4503">
          <cell r="H4503" t="str">
            <v>330801018-1/1</v>
          </cell>
          <cell r="I4503" t="str">
            <v>小切口室间隔缺损直视修补术</v>
          </cell>
          <cell r="J4503" t="str">
            <v>医保</v>
          </cell>
          <cell r="K4503" t="str">
            <v>次</v>
          </cell>
          <cell r="L4503" t="str">
            <v>含缝合法，补片修复。</v>
          </cell>
          <cell r="M4503" t="str">
            <v/>
          </cell>
        </row>
        <row r="4504">
          <cell r="H4504" t="str">
            <v>330801018-2</v>
          </cell>
          <cell r="I4504" t="str">
            <v>室间隔缺损扩大术</v>
          </cell>
          <cell r="J4504" t="str">
            <v>医保</v>
          </cell>
          <cell r="K4504" t="str">
            <v>次</v>
          </cell>
          <cell r="L4504" t="str">
            <v>含缝合法。</v>
          </cell>
          <cell r="M4504" t="str">
            <v/>
          </cell>
        </row>
        <row r="4505">
          <cell r="H4505" t="str">
            <v>330801018-2/1</v>
          </cell>
          <cell r="I4505" t="str">
            <v>小切口室间隔缺损扩大术</v>
          </cell>
          <cell r="J4505" t="str">
            <v>医保</v>
          </cell>
          <cell r="K4505" t="str">
            <v>次</v>
          </cell>
          <cell r="L4505" t="str">
            <v>含缝合法。</v>
          </cell>
          <cell r="M4505" t="str">
            <v/>
          </cell>
        </row>
        <row r="4506">
          <cell r="H4506" t="str">
            <v>330801018-3</v>
          </cell>
          <cell r="I4506" t="str">
            <v>室间隔开窗术</v>
          </cell>
          <cell r="J4506" t="str">
            <v>医保</v>
          </cell>
          <cell r="K4506" t="str">
            <v>次</v>
          </cell>
          <cell r="L4506" t="str">
            <v>含缝合法。</v>
          </cell>
          <cell r="M4506" t="str">
            <v/>
          </cell>
        </row>
        <row r="4507">
          <cell r="H4507" t="str">
            <v>330801018-3/1</v>
          </cell>
          <cell r="I4507" t="str">
            <v>小切口室间隔开窗术</v>
          </cell>
          <cell r="J4507" t="str">
            <v>医保</v>
          </cell>
          <cell r="K4507" t="str">
            <v>次</v>
          </cell>
          <cell r="L4507" t="str">
            <v>含缝合法。</v>
          </cell>
          <cell r="M4507" t="str">
            <v/>
          </cell>
        </row>
        <row r="4508">
          <cell r="H4508" t="str">
            <v>330801019</v>
          </cell>
          <cell r="I4508" t="str">
            <v>部分型心内膜垫缺损矫治术</v>
          </cell>
          <cell r="J4508" t="str">
            <v>医保</v>
          </cell>
          <cell r="K4508" t="str">
            <v>次</v>
          </cell>
          <cell r="L4508" t="str">
            <v>含Ⅰ孔房缺修补术、二尖瓣、三尖瓣成形术。</v>
          </cell>
          <cell r="M4508" t="str">
            <v>人工血管</v>
          </cell>
        </row>
        <row r="4509">
          <cell r="H4509" t="str">
            <v>330801020</v>
          </cell>
          <cell r="I4509" t="str">
            <v>完全型心内膜垫缺损矫治术</v>
          </cell>
          <cell r="J4509" t="str">
            <v>医保</v>
          </cell>
          <cell r="K4509" t="str">
            <v>次</v>
          </cell>
          <cell r="L4509" t="str">
            <v/>
          </cell>
          <cell r="M4509" t="str">
            <v/>
          </cell>
        </row>
        <row r="4510">
          <cell r="H4510" t="str">
            <v>330801021</v>
          </cell>
          <cell r="I4510" t="str">
            <v>卵圆孔修补术</v>
          </cell>
          <cell r="J4510" t="str">
            <v>医保</v>
          </cell>
          <cell r="K4510" t="str">
            <v>次</v>
          </cell>
          <cell r="L4510" t="str">
            <v/>
          </cell>
          <cell r="M4510" t="str">
            <v/>
          </cell>
        </row>
        <row r="4511">
          <cell r="H4511" t="str">
            <v>330801022</v>
          </cell>
          <cell r="I4511" t="str">
            <v>法鲁氏三联症根治术</v>
          </cell>
          <cell r="J4511" t="str">
            <v>医保</v>
          </cell>
          <cell r="K4511" t="str">
            <v>次</v>
          </cell>
          <cell r="L4511" t="str">
            <v>含右室流出道扩大、疏通、房缺修补术。</v>
          </cell>
          <cell r="M4511" t="str">
            <v/>
          </cell>
        </row>
        <row r="4512">
          <cell r="H4512" t="str">
            <v>330801023</v>
          </cell>
          <cell r="I4512" t="str">
            <v>法鲁氏四联症根治术(大)</v>
          </cell>
          <cell r="J4512" t="str">
            <v>医保</v>
          </cell>
          <cell r="K4512" t="str">
            <v>次</v>
          </cell>
          <cell r="L4512" t="str">
            <v>含应用外通道。</v>
          </cell>
          <cell r="M4512" t="str">
            <v/>
          </cell>
        </row>
        <row r="4513">
          <cell r="H4513" t="str">
            <v>330801024</v>
          </cell>
          <cell r="I4513" t="str">
            <v>法鲁氏四联症根治术(中)</v>
          </cell>
          <cell r="J4513" t="str">
            <v>医保</v>
          </cell>
          <cell r="K4513" t="str">
            <v>次</v>
          </cell>
          <cell r="L4513" t="str">
            <v>含应用跨肺动脉瓣环补片。</v>
          </cell>
          <cell r="M4513" t="str">
            <v/>
          </cell>
        </row>
        <row r="4514">
          <cell r="H4514" t="str">
            <v>330801025</v>
          </cell>
          <cell r="I4514" t="str">
            <v>法鲁氏四联症根治术(小)</v>
          </cell>
          <cell r="J4514" t="str">
            <v>医保</v>
          </cell>
          <cell r="K4514" t="str">
            <v>次</v>
          </cell>
          <cell r="L4514" t="str">
            <v>含简单补片重建右室－肺动脉连续。</v>
          </cell>
          <cell r="M4514" t="str">
            <v/>
          </cell>
        </row>
        <row r="4515">
          <cell r="H4515" t="str">
            <v>330801026</v>
          </cell>
          <cell r="I4515" t="str">
            <v>复合性先天性心脏畸形矫治术</v>
          </cell>
          <cell r="J4515" t="str">
            <v>医保</v>
          </cell>
          <cell r="K4515" t="str">
            <v>次</v>
          </cell>
          <cell r="L4515" t="str">
            <v/>
          </cell>
          <cell r="M4515" t="str">
            <v/>
          </cell>
        </row>
        <row r="4516">
          <cell r="H4516" t="str">
            <v>330801026-1</v>
          </cell>
          <cell r="I4516" t="str">
            <v>完全型心内膜垫缺损合并右室双出口矫治术</v>
          </cell>
          <cell r="J4516" t="str">
            <v>医保</v>
          </cell>
          <cell r="K4516" t="str">
            <v>次</v>
          </cell>
          <cell r="L4516" t="str">
            <v/>
          </cell>
          <cell r="M4516" t="str">
            <v/>
          </cell>
        </row>
        <row r="4517">
          <cell r="H4517" t="str">
            <v>330801027</v>
          </cell>
          <cell r="I4517" t="str">
            <v>三房心矫治术</v>
          </cell>
          <cell r="J4517" t="str">
            <v>医保</v>
          </cell>
          <cell r="K4517" t="str">
            <v>次</v>
          </cell>
          <cell r="L4517" t="str">
            <v>含房间隔缺损修补术及二尖瓣上隔膜切除术。</v>
          </cell>
          <cell r="M4517" t="str">
            <v/>
          </cell>
        </row>
        <row r="4518">
          <cell r="H4518" t="str">
            <v>330801028</v>
          </cell>
          <cell r="I4518" t="str">
            <v>单心室分隔术</v>
          </cell>
          <cell r="J4518" t="str">
            <v>医保</v>
          </cell>
          <cell r="K4518" t="str">
            <v>次</v>
          </cell>
          <cell r="L4518" t="str">
            <v/>
          </cell>
          <cell r="M4518" t="str">
            <v/>
          </cell>
        </row>
        <row r="4519">
          <cell r="H4519" t="str">
            <v>330801029S</v>
          </cell>
          <cell r="I4519" t="str">
            <v>心室出口双通道手术</v>
          </cell>
          <cell r="J4519" t="str">
            <v>医保</v>
          </cell>
          <cell r="K4519" t="str">
            <v>次</v>
          </cell>
          <cell r="L4519" t="str">
            <v>在常规左/右室流出道重建同时，由于解剖情况特殊加做另一左室主动脉通道或右室肺动脉通道，如建立内隧道、增加人工管道及同期心内畸形矫治等。</v>
          </cell>
          <cell r="M4519" t="str">
            <v/>
          </cell>
        </row>
        <row r="4520">
          <cell r="H4520" t="str">
            <v>330801030S</v>
          </cell>
          <cell r="I4520" t="str">
            <v>主动脉瓣探查术</v>
          </cell>
          <cell r="J4520" t="str">
            <v>医保</v>
          </cell>
          <cell r="K4520" t="str">
            <v>次</v>
          </cell>
          <cell r="L4520" t="str">
            <v>指对可疑病变瓣膜进行的诊断性探查，且探查后未对该瓣膜行实质性治疗。</v>
          </cell>
          <cell r="M4520" t="str">
            <v/>
          </cell>
        </row>
        <row r="4521">
          <cell r="H4521" t="str">
            <v>330801030S-1</v>
          </cell>
          <cell r="I4521" t="str">
            <v>二尖瓣探查术</v>
          </cell>
          <cell r="J4521" t="str">
            <v>医保</v>
          </cell>
          <cell r="K4521" t="str">
            <v>次</v>
          </cell>
          <cell r="L4521" t="str">
            <v>指对可疑病变瓣膜进行的诊断性探查，且探查后未对该瓣膜行实质性治疗。</v>
          </cell>
          <cell r="M4521" t="str">
            <v/>
          </cell>
        </row>
        <row r="4522">
          <cell r="H4522" t="str">
            <v>330801030S-2</v>
          </cell>
          <cell r="I4522" t="str">
            <v>肺动脉瓣探查术</v>
          </cell>
          <cell r="J4522" t="str">
            <v>医保</v>
          </cell>
          <cell r="K4522" t="str">
            <v>次</v>
          </cell>
          <cell r="L4522" t="str">
            <v>指对可疑病变瓣膜进行的诊断性探查，且探查后未对该瓣膜行实质性治疗。</v>
          </cell>
          <cell r="M4522" t="str">
            <v/>
          </cell>
        </row>
        <row r="4523">
          <cell r="H4523" t="str">
            <v>330801030S-3</v>
          </cell>
          <cell r="I4523" t="str">
            <v>三尖瓣探查术</v>
          </cell>
          <cell r="J4523" t="str">
            <v>医保</v>
          </cell>
          <cell r="K4523" t="str">
            <v>次</v>
          </cell>
          <cell r="L4523" t="str">
            <v>指对可疑病变瓣膜进行的诊断性探查，且探查后未对该瓣膜行实质性治疗。</v>
          </cell>
          <cell r="M4523" t="str">
            <v/>
          </cell>
        </row>
        <row r="4524">
          <cell r="H4524" t="str">
            <v>330801031S</v>
          </cell>
          <cell r="I4524" t="str">
            <v>室间隔重建术</v>
          </cell>
          <cell r="J4524" t="str">
            <v>医保</v>
          </cell>
          <cell r="K4524" t="str">
            <v>次</v>
          </cell>
          <cell r="L4524" t="str">
            <v>适用于巨大室间隔缺损，重建室间隔。</v>
          </cell>
          <cell r="M4524" t="str">
            <v/>
          </cell>
        </row>
        <row r="4525">
          <cell r="H4525" t="str">
            <v>330801032S</v>
          </cell>
          <cell r="I4525" t="str">
            <v>右室-肺动脉重建术(REV)</v>
          </cell>
          <cell r="J4525" t="str">
            <v>医保</v>
          </cell>
          <cell r="K4525" t="str">
            <v>次</v>
          </cell>
          <cell r="L4525" t="str">
            <v>含右室流出道重建及肺动脉重建。</v>
          </cell>
          <cell r="M4525" t="str">
            <v/>
          </cell>
        </row>
        <row r="4526">
          <cell r="H4526" t="str">
            <v>330801033S</v>
          </cell>
          <cell r="I4526" t="str">
            <v>肺动脉瓣成形术</v>
          </cell>
          <cell r="J4526" t="str">
            <v>医保</v>
          </cell>
          <cell r="K4526" t="str">
            <v>次</v>
          </cell>
          <cell r="L4526" t="str">
            <v>使用人工材料或生物补片、自体心包制作人工肺动脉瓣膜并且植入或肺动脉瓣环扩大、交界切开。</v>
          </cell>
          <cell r="M4526" t="str">
            <v/>
          </cell>
        </row>
        <row r="4527">
          <cell r="H4527" t="str">
            <v>330801034S</v>
          </cell>
          <cell r="I4527" t="str">
            <v>主动脉瓣下隔膜切除术</v>
          </cell>
          <cell r="J4527" t="str">
            <v>医保</v>
          </cell>
          <cell r="K4527" t="str">
            <v>次</v>
          </cell>
          <cell r="L4527" t="str">
            <v>剪除主动脉瓣下隔膜，重建左室流出道。</v>
          </cell>
          <cell r="M4527" t="str">
            <v/>
          </cell>
        </row>
        <row r="4528">
          <cell r="H4528" t="str">
            <v>330802001</v>
          </cell>
          <cell r="I4528" t="str">
            <v>冠状动静脉瘘修补术</v>
          </cell>
          <cell r="J4528" t="str">
            <v>医保</v>
          </cell>
          <cell r="K4528" t="str">
            <v>次</v>
          </cell>
          <cell r="L4528" t="str">
            <v>含冠状动脉到各个心脏部位瘘的闭合手术。</v>
          </cell>
          <cell r="M4528" t="str">
            <v/>
          </cell>
        </row>
        <row r="4529">
          <cell r="H4529" t="str">
            <v>330802002</v>
          </cell>
          <cell r="I4529" t="str">
            <v>冠状动脉起源异常矫治术</v>
          </cell>
          <cell r="J4529" t="str">
            <v>医保</v>
          </cell>
          <cell r="K4529" t="str">
            <v>次</v>
          </cell>
          <cell r="L4529" t="str">
            <v/>
          </cell>
          <cell r="M4529" t="str">
            <v/>
          </cell>
        </row>
        <row r="4530">
          <cell r="H4530" t="str">
            <v>330802003</v>
          </cell>
          <cell r="I4530" t="str">
            <v>冠状动脉搭桥术</v>
          </cell>
          <cell r="J4530" t="str">
            <v>医保</v>
          </cell>
          <cell r="K4530" t="str">
            <v>每支吻合血管</v>
          </cell>
          <cell r="L4530" t="str">
            <v>含搭桥血管材料的获取术。</v>
          </cell>
          <cell r="M4530" t="str">
            <v>银夹、内窥镜血管采集系统</v>
          </cell>
        </row>
        <row r="4531">
          <cell r="H4531" t="str">
            <v>330802003-1</v>
          </cell>
          <cell r="I4531" t="str">
            <v>冠状动脉搭桥术加收(每增一支血管)</v>
          </cell>
          <cell r="J4531" t="str">
            <v>医保</v>
          </cell>
          <cell r="K4531" t="str">
            <v>每支吻合血管</v>
          </cell>
          <cell r="L4531" t="str">
            <v/>
          </cell>
          <cell r="M4531" t="str">
            <v/>
          </cell>
        </row>
        <row r="4532">
          <cell r="H4532" t="str">
            <v>330802003-2</v>
          </cell>
          <cell r="I4532" t="str">
            <v>冠状动脉搭桥术加收(冠状血管流量监测)</v>
          </cell>
          <cell r="J4532" t="str">
            <v>医保</v>
          </cell>
          <cell r="K4532" t="str">
            <v>每支吻合血管</v>
          </cell>
          <cell r="L4532" t="str">
            <v/>
          </cell>
          <cell r="M4532" t="str">
            <v/>
          </cell>
        </row>
        <row r="4533">
          <cell r="H4533" t="str">
            <v>330802004</v>
          </cell>
          <cell r="I4533" t="str">
            <v>冠脉搭桥+换瓣术</v>
          </cell>
          <cell r="J4533" t="str">
            <v>医保</v>
          </cell>
          <cell r="K4533" t="str">
            <v>每支吻合血管</v>
          </cell>
          <cell r="L4533" t="str">
            <v/>
          </cell>
          <cell r="M4533" t="str">
            <v>人工瓣膜</v>
          </cell>
        </row>
        <row r="4534">
          <cell r="H4534" t="str">
            <v>330802004-1/1</v>
          </cell>
          <cell r="I4534" t="str">
            <v>冠脉搭桥+换瓣术加收(每增一支血管)</v>
          </cell>
          <cell r="J4534" t="str">
            <v>医保</v>
          </cell>
          <cell r="K4534" t="str">
            <v>每支吻合血管</v>
          </cell>
          <cell r="L4534" t="str">
            <v/>
          </cell>
          <cell r="M4534" t="str">
            <v/>
          </cell>
        </row>
        <row r="4535">
          <cell r="H4535" t="str">
            <v>330802004-1/2</v>
          </cell>
          <cell r="I4535" t="str">
            <v>冠脉搭桥+换瓣术加收(冠状血管流量监测)</v>
          </cell>
          <cell r="J4535" t="str">
            <v>医保</v>
          </cell>
          <cell r="K4535" t="str">
            <v>每支吻合血管</v>
          </cell>
          <cell r="L4535" t="str">
            <v/>
          </cell>
          <cell r="M4535" t="str">
            <v/>
          </cell>
        </row>
        <row r="4536">
          <cell r="H4536" t="str">
            <v>330802004-2</v>
          </cell>
          <cell r="I4536" t="str">
            <v>冠脉搭桥+瓣成形术</v>
          </cell>
          <cell r="J4536" t="str">
            <v>医保</v>
          </cell>
          <cell r="K4536" t="str">
            <v>每支吻合血管</v>
          </cell>
          <cell r="L4536" t="str">
            <v/>
          </cell>
          <cell r="M4536" t="str">
            <v>人工瓣膜</v>
          </cell>
        </row>
        <row r="4537">
          <cell r="H4537" t="str">
            <v>330802004-2/1</v>
          </cell>
          <cell r="I4537" t="str">
            <v>冠脉搭桥+瓣成形术加收(每增一支血管)</v>
          </cell>
          <cell r="J4537" t="str">
            <v>医保</v>
          </cell>
          <cell r="K4537" t="str">
            <v>每支吻合血管</v>
          </cell>
          <cell r="L4537" t="str">
            <v/>
          </cell>
          <cell r="M4537" t="str">
            <v/>
          </cell>
        </row>
        <row r="4538">
          <cell r="H4538" t="str">
            <v>330802004-2/2</v>
          </cell>
          <cell r="I4538" t="str">
            <v>冠脉搭桥+瓣成形术加收(冠状血管流量监测)</v>
          </cell>
          <cell r="J4538" t="str">
            <v>医保</v>
          </cell>
          <cell r="K4538" t="str">
            <v>每支吻合血管</v>
          </cell>
          <cell r="L4538" t="str">
            <v/>
          </cell>
          <cell r="M4538" t="str">
            <v/>
          </cell>
        </row>
        <row r="4539">
          <cell r="H4539" t="str">
            <v>330802005</v>
          </cell>
          <cell r="I4539" t="str">
            <v>冠脉搭桥+人工血管置换术</v>
          </cell>
          <cell r="J4539" t="str">
            <v>医保</v>
          </cell>
          <cell r="K4539" t="str">
            <v>每支吻合血管</v>
          </cell>
          <cell r="L4539" t="str">
            <v/>
          </cell>
          <cell r="M4539" t="str">
            <v>人工血管</v>
          </cell>
        </row>
        <row r="4540">
          <cell r="H4540" t="str">
            <v>330802005-1</v>
          </cell>
          <cell r="I4540" t="str">
            <v>冠脉搭桥+人工血管置换术加收(每增一支血管)</v>
          </cell>
          <cell r="J4540" t="str">
            <v>医保</v>
          </cell>
          <cell r="K4540" t="str">
            <v>每支吻合血管</v>
          </cell>
          <cell r="L4540" t="str">
            <v/>
          </cell>
          <cell r="M4540" t="str">
            <v/>
          </cell>
        </row>
        <row r="4541">
          <cell r="H4541" t="str">
            <v>330802005-2</v>
          </cell>
          <cell r="I4541" t="str">
            <v>冠脉搭桥+人工血管置换术加收(冠状血管流量监测)</v>
          </cell>
          <cell r="J4541" t="str">
            <v>医保</v>
          </cell>
          <cell r="K4541" t="str">
            <v>每支吻合血管</v>
          </cell>
          <cell r="L4541" t="str">
            <v/>
          </cell>
          <cell r="M4541" t="str">
            <v/>
          </cell>
        </row>
        <row r="4542">
          <cell r="H4542" t="str">
            <v>330802006</v>
          </cell>
          <cell r="I4542" t="str">
            <v>非体外循环冠状动脉搭桥术</v>
          </cell>
          <cell r="J4542" t="str">
            <v>医保</v>
          </cell>
          <cell r="K4542" t="str">
            <v>每支吻合血管</v>
          </cell>
          <cell r="L4542" t="str">
            <v/>
          </cell>
          <cell r="M4542" t="str">
            <v>一次性特殊牵开器、银夹、内窥镜血管采集系统</v>
          </cell>
        </row>
        <row r="4543">
          <cell r="H4543" t="str">
            <v>330802006-1</v>
          </cell>
          <cell r="I4543" t="str">
            <v>非体外循环冠状动脉搭桥术加收(每增一支血管)</v>
          </cell>
          <cell r="J4543" t="str">
            <v>医保</v>
          </cell>
          <cell r="K4543" t="str">
            <v>每支吻合血管</v>
          </cell>
          <cell r="L4543" t="str">
            <v/>
          </cell>
          <cell r="M4543" t="str">
            <v/>
          </cell>
        </row>
        <row r="4544">
          <cell r="H4544" t="str">
            <v>330802006-2</v>
          </cell>
          <cell r="I4544" t="str">
            <v>非体外循环冠状动脉搭桥术加收(冠状血管流量监测)</v>
          </cell>
          <cell r="J4544" t="str">
            <v>医保</v>
          </cell>
          <cell r="K4544" t="str">
            <v>每支吻合血管</v>
          </cell>
          <cell r="L4544" t="str">
            <v/>
          </cell>
          <cell r="M4544" t="str">
            <v/>
          </cell>
        </row>
        <row r="4545">
          <cell r="H4545" t="str">
            <v>330802007</v>
          </cell>
          <cell r="I4545" t="str">
            <v>小切口冠状动脉搭桥术</v>
          </cell>
          <cell r="J4545" t="str">
            <v>医保</v>
          </cell>
          <cell r="K4545" t="str">
            <v>每支吻合血管</v>
          </cell>
          <cell r="L4545" t="str">
            <v>含各部位的小切口（左前外、右前外、剑尺）。</v>
          </cell>
          <cell r="M4545" t="str">
            <v>银夹</v>
          </cell>
        </row>
        <row r="4546">
          <cell r="H4546" t="str">
            <v>330802007-1</v>
          </cell>
          <cell r="I4546" t="str">
            <v>小切口冠状动脉搭桥术加收(冠状血管流量监测)</v>
          </cell>
          <cell r="J4546" t="str">
            <v>医保</v>
          </cell>
          <cell r="K4546" t="str">
            <v>每支吻合血管</v>
          </cell>
          <cell r="L4546" t="str">
            <v/>
          </cell>
          <cell r="M4546" t="str">
            <v/>
          </cell>
        </row>
        <row r="4547">
          <cell r="H4547" t="str">
            <v>330802008</v>
          </cell>
          <cell r="I4547" t="str">
            <v>冠状动脉内膜切除术</v>
          </cell>
          <cell r="J4547" t="str">
            <v>医保</v>
          </cell>
          <cell r="K4547" t="str">
            <v>次</v>
          </cell>
          <cell r="L4547" t="str">
            <v/>
          </cell>
          <cell r="M4547" t="str">
            <v/>
          </cell>
        </row>
        <row r="4548">
          <cell r="H4548" t="str">
            <v>330802009</v>
          </cell>
          <cell r="I4548" t="str">
            <v>肺动静脉瘘结扎术</v>
          </cell>
          <cell r="J4548" t="str">
            <v>医保</v>
          </cell>
          <cell r="K4548" t="str">
            <v>次</v>
          </cell>
          <cell r="L4548" t="str">
            <v/>
          </cell>
          <cell r="M4548" t="str">
            <v/>
          </cell>
        </row>
        <row r="4549">
          <cell r="H4549" t="str">
            <v>330802010</v>
          </cell>
          <cell r="I4549" t="str">
            <v>冠状静脉窦无顶综合征矫治术</v>
          </cell>
          <cell r="J4549" t="str">
            <v>医保</v>
          </cell>
          <cell r="K4549" t="str">
            <v>次</v>
          </cell>
          <cell r="L4549" t="str">
            <v/>
          </cell>
          <cell r="M4549" t="str">
            <v/>
          </cell>
        </row>
        <row r="4550">
          <cell r="H4550" t="str">
            <v>330802011</v>
          </cell>
          <cell r="I4550" t="str">
            <v>上腔静脉肺动脉吻合术(双向Glenn)</v>
          </cell>
          <cell r="J4550" t="str">
            <v>医保</v>
          </cell>
          <cell r="K4550" t="str">
            <v>每侧</v>
          </cell>
          <cell r="L4550" t="str">
            <v/>
          </cell>
          <cell r="M4550" t="str">
            <v/>
          </cell>
        </row>
        <row r="4551">
          <cell r="H4551" t="str">
            <v>330802012</v>
          </cell>
          <cell r="I4551" t="str">
            <v>肺动脉环缩术</v>
          </cell>
          <cell r="J4551" t="str">
            <v>医保</v>
          </cell>
          <cell r="K4551" t="str">
            <v>次</v>
          </cell>
          <cell r="L4551" t="str">
            <v>指体外。</v>
          </cell>
          <cell r="M4551" t="str">
            <v/>
          </cell>
        </row>
        <row r="4552">
          <cell r="H4552" t="str">
            <v>330802012-1</v>
          </cell>
          <cell r="I4552" t="str">
            <v>非体外循环下肺动脉环缩术</v>
          </cell>
          <cell r="J4552" t="str">
            <v>医保</v>
          </cell>
          <cell r="K4552" t="str">
            <v>次</v>
          </cell>
          <cell r="L4552" t="str">
            <v/>
          </cell>
          <cell r="M4552" t="str">
            <v/>
          </cell>
        </row>
        <row r="4553">
          <cell r="H4553" t="str">
            <v>330802013</v>
          </cell>
          <cell r="I4553" t="str">
            <v>肺动脉栓塞摘除术</v>
          </cell>
          <cell r="J4553" t="str">
            <v>医保</v>
          </cell>
          <cell r="K4553" t="str">
            <v>次</v>
          </cell>
          <cell r="L4553" t="str">
            <v/>
          </cell>
          <cell r="M4553" t="str">
            <v/>
          </cell>
        </row>
        <row r="4554">
          <cell r="H4554" t="str">
            <v>330802014</v>
          </cell>
          <cell r="I4554" t="str">
            <v>动脉导管闭合术</v>
          </cell>
          <cell r="J4554" t="str">
            <v>医保</v>
          </cell>
          <cell r="K4554" t="str">
            <v>次</v>
          </cell>
          <cell r="L4554" t="str">
            <v>指体外，含导管结扎、切断、缝合。</v>
          </cell>
          <cell r="M4554" t="str">
            <v/>
          </cell>
        </row>
        <row r="4555">
          <cell r="H4555" t="str">
            <v>330802014-1</v>
          </cell>
          <cell r="I4555" t="str">
            <v>非体外循环下动脉导管闭合术</v>
          </cell>
          <cell r="J4555" t="str">
            <v>医保</v>
          </cell>
          <cell r="K4555" t="str">
            <v>次</v>
          </cell>
          <cell r="L4555" t="str">
            <v>含导管结扎、切断、缝合。</v>
          </cell>
          <cell r="M4555" t="str">
            <v/>
          </cell>
        </row>
        <row r="4556">
          <cell r="H4556" t="str">
            <v>330802015</v>
          </cell>
          <cell r="I4556" t="str">
            <v>主肺动脉窗修补术</v>
          </cell>
          <cell r="J4556" t="str">
            <v>医保</v>
          </cell>
          <cell r="K4556" t="str">
            <v>次</v>
          </cell>
          <cell r="L4556" t="str">
            <v/>
          </cell>
          <cell r="M4556" t="str">
            <v/>
          </cell>
        </row>
        <row r="4557">
          <cell r="H4557" t="str">
            <v>330802016</v>
          </cell>
          <cell r="I4557" t="str">
            <v>先天性心脏病体肺动脉分流术</v>
          </cell>
          <cell r="J4557" t="str">
            <v>医保</v>
          </cell>
          <cell r="K4557" t="str">
            <v>次</v>
          </cell>
          <cell r="L4557" t="str">
            <v>指体外循环下的体肺分流术。</v>
          </cell>
          <cell r="M4557" t="str">
            <v/>
          </cell>
        </row>
        <row r="4558">
          <cell r="H4558" t="str">
            <v>330802016-1</v>
          </cell>
          <cell r="I4558" t="str">
            <v>非体外循环下先天性心脏病体肺动脉分流术</v>
          </cell>
          <cell r="J4558" t="str">
            <v>医保</v>
          </cell>
          <cell r="K4558" t="str">
            <v>次</v>
          </cell>
          <cell r="L4558" t="str">
            <v/>
          </cell>
          <cell r="M4558" t="str">
            <v/>
          </cell>
        </row>
        <row r="4559">
          <cell r="H4559" t="str">
            <v>330802017</v>
          </cell>
          <cell r="I4559" t="str">
            <v>全腔肺动脉吻合术</v>
          </cell>
          <cell r="J4559" t="str">
            <v>医保</v>
          </cell>
          <cell r="K4559" t="str">
            <v>次</v>
          </cell>
          <cell r="L4559" t="str">
            <v>含下腔静脉到肺动脉内隧道或外通道手术。</v>
          </cell>
          <cell r="M4559" t="str">
            <v>牛心包片、人工血管、同种异体血管</v>
          </cell>
        </row>
        <row r="4560">
          <cell r="H4560" t="str">
            <v>330802017-1</v>
          </cell>
          <cell r="I4560" t="str">
            <v>双向Glenn手术</v>
          </cell>
          <cell r="J4560" t="str">
            <v>医保</v>
          </cell>
          <cell r="K4560" t="str">
            <v>次</v>
          </cell>
          <cell r="L4560" t="str">
            <v/>
          </cell>
          <cell r="M4560" t="str">
            <v>牛心包片、人工血管、同种异体血管</v>
          </cell>
        </row>
        <row r="4561">
          <cell r="H4561" t="str">
            <v>330802018</v>
          </cell>
          <cell r="I4561" t="str">
            <v>右室双出口矫治术</v>
          </cell>
          <cell r="J4561" t="str">
            <v>医保</v>
          </cell>
          <cell r="K4561" t="str">
            <v>次</v>
          </cell>
          <cell r="L4561" t="str">
            <v>含内隧道、内通道或外管道等方式进行左室流出道成形或重建及右室流出道成形或重建术。</v>
          </cell>
          <cell r="M4561" t="str">
            <v>人工血管、同种异体血管</v>
          </cell>
        </row>
        <row r="4562">
          <cell r="H4562" t="str">
            <v>330802019</v>
          </cell>
          <cell r="I4562" t="str">
            <v>肺动脉闭锁矫治术</v>
          </cell>
          <cell r="J4562" t="str">
            <v>医保</v>
          </cell>
          <cell r="K4562" t="str">
            <v>次</v>
          </cell>
          <cell r="L4562" t="str">
            <v>含右室肺动脉连接重建、肺动脉重建或成形、异常体肺血管切断。</v>
          </cell>
          <cell r="M4562" t="str">
            <v>人工血管、同种异体血管</v>
          </cell>
        </row>
        <row r="4563">
          <cell r="H4563" t="str">
            <v>330802019-1</v>
          </cell>
          <cell r="I4563" t="str">
            <v>肺动脉闭锁并室缺修补术</v>
          </cell>
          <cell r="J4563" t="str">
            <v>医保</v>
          </cell>
          <cell r="K4563" t="str">
            <v>次</v>
          </cell>
          <cell r="L4563" t="str">
            <v/>
          </cell>
          <cell r="M4563" t="str">
            <v>人工血管、同种异体血管</v>
          </cell>
        </row>
        <row r="4564">
          <cell r="H4564" t="str">
            <v>330802020</v>
          </cell>
          <cell r="I4564" t="str">
            <v>部分型肺静脉畸形引流矫治术</v>
          </cell>
          <cell r="J4564" t="str">
            <v>医保</v>
          </cell>
          <cell r="K4564" t="str">
            <v>次</v>
          </cell>
          <cell r="L4564" t="str">
            <v/>
          </cell>
          <cell r="M4564" t="str">
            <v/>
          </cell>
        </row>
        <row r="4565">
          <cell r="H4565" t="str">
            <v>330802021</v>
          </cell>
          <cell r="I4565" t="str">
            <v>完全型肺静脉畸形引流矫治术</v>
          </cell>
          <cell r="J4565" t="str">
            <v>医保</v>
          </cell>
          <cell r="K4565" t="str">
            <v>次</v>
          </cell>
          <cell r="L4565" t="str">
            <v>指心上型、心下型及心内型、混合型。</v>
          </cell>
          <cell r="M4565" t="str">
            <v/>
          </cell>
        </row>
        <row r="4566">
          <cell r="H4566" t="str">
            <v>330802022</v>
          </cell>
          <cell r="I4566" t="str">
            <v>体静脉引流入肺静脉侧心房矫治术</v>
          </cell>
          <cell r="J4566" t="str">
            <v>医保</v>
          </cell>
          <cell r="K4566" t="str">
            <v>次</v>
          </cell>
          <cell r="L4566" t="str">
            <v/>
          </cell>
          <cell r="M4566" t="str">
            <v/>
          </cell>
        </row>
        <row r="4567">
          <cell r="H4567" t="str">
            <v>330802023</v>
          </cell>
          <cell r="I4567" t="str">
            <v>体外循环下主动脉缩窄矫治术</v>
          </cell>
          <cell r="J4567" t="str">
            <v>医保</v>
          </cell>
          <cell r="K4567" t="str">
            <v>次</v>
          </cell>
          <cell r="L4567" t="str">
            <v>指主动脉补片成形、左锁骨下动脉反转修复缩窄、人工血管移植或旁路移植或直接吻合术等方法。</v>
          </cell>
          <cell r="M4567" t="str">
            <v>人工血管</v>
          </cell>
        </row>
        <row r="4568">
          <cell r="H4568" t="str">
            <v>330802023-1</v>
          </cell>
          <cell r="I4568" t="str">
            <v>非体外循环下主动脉缩窄矫治术</v>
          </cell>
          <cell r="J4568" t="str">
            <v>医保</v>
          </cell>
          <cell r="K4568" t="str">
            <v>次</v>
          </cell>
          <cell r="L4568" t="str">
            <v>指主动脉补片成形、左锁骨下动脉反转修复缩窄、人工血管移植或旁路移植或直接吻合术等方法。</v>
          </cell>
          <cell r="M4568" t="str">
            <v>人工血管</v>
          </cell>
        </row>
        <row r="4569">
          <cell r="H4569" t="str">
            <v>330802024</v>
          </cell>
          <cell r="I4569" t="str">
            <v>左室流出道狭窄疏通术</v>
          </cell>
          <cell r="J4569" t="str">
            <v>医保</v>
          </cell>
          <cell r="K4569" t="str">
            <v>次</v>
          </cell>
          <cell r="L4569" t="str">
            <v>含主动脉瓣下肌性、膜性狭窄的切除、肥厚性梗阻性心肌病的肌肉切除疏通。</v>
          </cell>
          <cell r="M4569" t="str">
            <v/>
          </cell>
        </row>
        <row r="4570">
          <cell r="H4570" t="str">
            <v>330802025</v>
          </cell>
          <cell r="I4570" t="str">
            <v>主动脉根部替换术</v>
          </cell>
          <cell r="J4570" t="str">
            <v>医保</v>
          </cell>
          <cell r="K4570" t="str">
            <v>次</v>
          </cell>
          <cell r="L4570" t="str">
            <v>含Bentall手术（主动脉瓣替换、升主动脉替换和左右冠脉移植术）等。</v>
          </cell>
          <cell r="M4570" t="str">
            <v>人工瓣膜、人工血管</v>
          </cell>
        </row>
        <row r="4571">
          <cell r="H4571" t="str">
            <v>330802026</v>
          </cell>
          <cell r="I4571" t="str">
            <v>保留瓣膜的主动脉根部替换术</v>
          </cell>
          <cell r="J4571" t="str">
            <v>医保</v>
          </cell>
          <cell r="K4571" t="str">
            <v>次</v>
          </cell>
          <cell r="L4571" t="str">
            <v>指David、Yacoub 手术。</v>
          </cell>
          <cell r="M4571" t="str">
            <v>人工血管</v>
          </cell>
        </row>
        <row r="4572">
          <cell r="H4572" t="str">
            <v>330802027</v>
          </cell>
          <cell r="I4572" t="str">
            <v>细小主动脉根部加宽补片成形术</v>
          </cell>
          <cell r="J4572" t="str">
            <v>医保</v>
          </cell>
          <cell r="K4572" t="str">
            <v>次</v>
          </cell>
          <cell r="L4572" t="str">
            <v>指各种主动脉根部窦管交界的加宽。</v>
          </cell>
          <cell r="M4572" t="str">
            <v>人工血管、牛心包片</v>
          </cell>
        </row>
        <row r="4573">
          <cell r="H4573" t="str">
            <v>330802028</v>
          </cell>
          <cell r="I4573" t="str">
            <v>主动脉窦瘤破裂修补术</v>
          </cell>
          <cell r="J4573" t="str">
            <v>医保</v>
          </cell>
          <cell r="K4573" t="str">
            <v>次</v>
          </cell>
          <cell r="L4573" t="str">
            <v>指窦破到心脏各腔室的处理。</v>
          </cell>
          <cell r="M4573" t="str">
            <v/>
          </cell>
        </row>
        <row r="4574">
          <cell r="H4574" t="str">
            <v>330802029</v>
          </cell>
          <cell r="I4574" t="str">
            <v>升主动脉替换术</v>
          </cell>
          <cell r="J4574" t="str">
            <v>医保</v>
          </cell>
          <cell r="K4574" t="str">
            <v>次</v>
          </cell>
          <cell r="L4574" t="str">
            <v/>
          </cell>
          <cell r="M4574" t="str">
            <v>人工血管</v>
          </cell>
        </row>
        <row r="4575">
          <cell r="H4575" t="str">
            <v>330802029-1</v>
          </cell>
          <cell r="I4575" t="str">
            <v>升主动脉成形术</v>
          </cell>
          <cell r="J4575" t="str">
            <v>医保</v>
          </cell>
          <cell r="K4575" t="str">
            <v>次</v>
          </cell>
          <cell r="L4575" t="str">
            <v/>
          </cell>
          <cell r="M4575" t="str">
            <v>人工血管</v>
          </cell>
        </row>
        <row r="4576">
          <cell r="H4576" t="str">
            <v>330802030</v>
          </cell>
          <cell r="I4576" t="str">
            <v>升主动脉替换加主动脉瓣替换术(Wheat′s手术)</v>
          </cell>
          <cell r="J4576" t="str">
            <v>医保</v>
          </cell>
          <cell r="K4576" t="str">
            <v>次</v>
          </cell>
          <cell r="L4576" t="str">
            <v>指升主动脉替换加主动脉瓣替换。</v>
          </cell>
          <cell r="M4576" t="str">
            <v>人工血管、人工瓣膜</v>
          </cell>
        </row>
        <row r="4577">
          <cell r="H4577" t="str">
            <v>330802031</v>
          </cell>
          <cell r="I4577" t="str">
            <v>主动脉弓中断矫治术</v>
          </cell>
          <cell r="J4577" t="str">
            <v>医保</v>
          </cell>
          <cell r="K4577" t="str">
            <v>次</v>
          </cell>
          <cell r="L4577" t="str">
            <v>含主动脉弓重建（如人工血管移植或直接吻合）、动脉导管闭合和室缺修补术。</v>
          </cell>
          <cell r="M4577" t="str">
            <v>人工血管</v>
          </cell>
        </row>
        <row r="4578">
          <cell r="H4578" t="str">
            <v>330802032</v>
          </cell>
          <cell r="I4578" t="str">
            <v>先天性心脏病主动脉弓部血管环切断术</v>
          </cell>
          <cell r="J4578" t="str">
            <v>医保</v>
          </cell>
          <cell r="K4578" t="str">
            <v>次</v>
          </cell>
          <cell r="L4578" t="str">
            <v>含各种血管环及头臂分枝起源走行异常造成的食管、气管受压解除。</v>
          </cell>
          <cell r="M4578" t="str">
            <v/>
          </cell>
        </row>
        <row r="4579">
          <cell r="H4579" t="str">
            <v>330802033</v>
          </cell>
          <cell r="I4579" t="str">
            <v>主动脉弓置换术</v>
          </cell>
          <cell r="J4579" t="str">
            <v>医保</v>
          </cell>
          <cell r="K4579" t="str">
            <v>次</v>
          </cell>
          <cell r="L4579" t="str">
            <v>含全弓、次全弓替换, 除主动脉瓣以外的胸主动脉。</v>
          </cell>
          <cell r="M4579" t="str">
            <v/>
          </cell>
        </row>
        <row r="4580">
          <cell r="H4580" t="str">
            <v>330802034</v>
          </cell>
          <cell r="I4580" t="str">
            <v>“象鼻子”技术</v>
          </cell>
          <cell r="J4580" t="str">
            <v>医保</v>
          </cell>
          <cell r="K4580" t="str">
            <v>次</v>
          </cell>
          <cell r="L4580" t="str">
            <v>指弓降部或胸腹主动脉处的象鼻子技术。</v>
          </cell>
          <cell r="M4580" t="str">
            <v>人工血管</v>
          </cell>
        </row>
        <row r="4581">
          <cell r="H4581" t="str">
            <v>330802035</v>
          </cell>
          <cell r="I4581" t="str">
            <v>主动脉弓降部瘤切除人工血管置换术</v>
          </cell>
          <cell r="J4581" t="str">
            <v>医保</v>
          </cell>
          <cell r="K4581" t="str">
            <v>次</v>
          </cell>
          <cell r="L4581" t="str">
            <v/>
          </cell>
          <cell r="M4581" t="str">
            <v>人工血管</v>
          </cell>
        </row>
        <row r="4582">
          <cell r="H4582" t="str">
            <v>330802035-1</v>
          </cell>
          <cell r="I4582" t="str">
            <v>左锁骨下动脉重建术</v>
          </cell>
          <cell r="J4582" t="str">
            <v>医保</v>
          </cell>
          <cell r="K4582" t="str">
            <v>次</v>
          </cell>
          <cell r="L4582" t="str">
            <v/>
          </cell>
          <cell r="M4582" t="str">
            <v>人工血管</v>
          </cell>
        </row>
        <row r="4583">
          <cell r="H4583" t="str">
            <v>330802035-2</v>
          </cell>
          <cell r="I4583" t="str">
            <v>左颈总动脉重建术</v>
          </cell>
          <cell r="J4583" t="str">
            <v>医保</v>
          </cell>
          <cell r="K4583" t="str">
            <v>次</v>
          </cell>
          <cell r="L4583" t="str">
            <v/>
          </cell>
          <cell r="M4583" t="str">
            <v>人工血管</v>
          </cell>
        </row>
        <row r="4584">
          <cell r="H4584" t="str">
            <v>330802036</v>
          </cell>
          <cell r="I4584" t="str">
            <v>动脉调转术(Switch术)</v>
          </cell>
          <cell r="J4584" t="str">
            <v>医保</v>
          </cell>
          <cell r="K4584" t="str">
            <v>次</v>
          </cell>
          <cell r="L4584" t="str">
            <v>指完全型大动脉转位、右室双出口/肺瓣下室缺进行大动脉调转术。</v>
          </cell>
          <cell r="M4584" t="str">
            <v/>
          </cell>
        </row>
        <row r="4585">
          <cell r="H4585" t="str">
            <v>330802037</v>
          </cell>
          <cell r="I4585" t="str">
            <v>心房调转术</v>
          </cell>
          <cell r="J4585" t="str">
            <v>医保</v>
          </cell>
          <cell r="K4585" t="str">
            <v>次</v>
          </cell>
          <cell r="L4585" t="str">
            <v>指各种改良的术式。</v>
          </cell>
          <cell r="M4585" t="str">
            <v>牛心包片</v>
          </cell>
        </row>
        <row r="4586">
          <cell r="H4586" t="str">
            <v>330802038</v>
          </cell>
          <cell r="I4586" t="str">
            <v>双调转手术(Double Switch手术)</v>
          </cell>
          <cell r="J4586" t="str">
            <v>医保</v>
          </cell>
          <cell r="K4586" t="str">
            <v>次</v>
          </cell>
          <cell r="L4586" t="str">
            <v>指心房和心室或大动脉水平的各种组合的双调转手术。</v>
          </cell>
          <cell r="M4586" t="str">
            <v>牛心包片、同种异体血管</v>
          </cell>
        </row>
        <row r="4587">
          <cell r="H4587" t="str">
            <v>330802039</v>
          </cell>
          <cell r="I4587" t="str">
            <v>内外通道矫治手术(Rastalli手术)</v>
          </cell>
          <cell r="J4587" t="str">
            <v>医保</v>
          </cell>
          <cell r="K4587" t="str">
            <v>次</v>
          </cell>
          <cell r="L4587" t="str">
            <v>指大动脉转位或右室双出口等疾患的各种改良方式。</v>
          </cell>
          <cell r="M4587" t="str">
            <v>人工血管、同种异体血管</v>
          </cell>
        </row>
        <row r="4588">
          <cell r="H4588" t="str">
            <v>330802040</v>
          </cell>
          <cell r="I4588" t="str">
            <v>房坦型手术(Fontan Type手术)</v>
          </cell>
          <cell r="J4588" t="str">
            <v>医保</v>
          </cell>
          <cell r="K4588" t="str">
            <v>次</v>
          </cell>
          <cell r="L4588" t="str">
            <v>指用于单心室矫治；含经典房坦手术、各种改良的房坦手术等（也含各种开窗术）。</v>
          </cell>
          <cell r="M4588" t="str">
            <v>人工血管、牛心包片、同种异体血管</v>
          </cell>
        </row>
        <row r="4589">
          <cell r="H4589" t="str">
            <v>330802040-1</v>
          </cell>
          <cell r="I4589" t="str">
            <v>半房坦型手术</v>
          </cell>
          <cell r="J4589" t="str">
            <v>医保</v>
          </cell>
          <cell r="K4589" t="str">
            <v>次</v>
          </cell>
          <cell r="L4589" t="str">
            <v/>
          </cell>
          <cell r="M4589" t="str">
            <v/>
          </cell>
        </row>
        <row r="4590">
          <cell r="H4590" t="str">
            <v>330802041</v>
          </cell>
          <cell r="I4590" t="str">
            <v>矫正型大动脉转位伴发畸形矫治术</v>
          </cell>
          <cell r="J4590" t="str">
            <v>医保</v>
          </cell>
          <cell r="K4590" t="str">
            <v>每部位</v>
          </cell>
          <cell r="L4590" t="str">
            <v>含室缺损修补术、肺动脉狭窄疏通术、左侧房室瓣成形术等。</v>
          </cell>
          <cell r="M4590" t="str">
            <v/>
          </cell>
        </row>
        <row r="4591">
          <cell r="H4591" t="str">
            <v>330802042</v>
          </cell>
          <cell r="I4591" t="str">
            <v>永存动脉干修复术</v>
          </cell>
          <cell r="J4591" t="str">
            <v>医保</v>
          </cell>
          <cell r="K4591" t="str">
            <v>次</v>
          </cell>
          <cell r="L4591" t="str">
            <v/>
          </cell>
          <cell r="M4591" t="str">
            <v/>
          </cell>
        </row>
        <row r="4592">
          <cell r="H4592" t="str">
            <v>330802043</v>
          </cell>
          <cell r="I4592" t="str">
            <v>复合性人工血管置换术</v>
          </cell>
          <cell r="J4592" t="str">
            <v>医保</v>
          </cell>
          <cell r="K4592" t="str">
            <v>次</v>
          </cell>
          <cell r="L4592" t="str">
            <v>指两种以上的重要术式，如主动脉根部置换术加主动脉弓部置换术加升主动脉置换术等。</v>
          </cell>
          <cell r="M4592" t="str">
            <v>人工血管、人工瓣膜</v>
          </cell>
        </row>
        <row r="4593">
          <cell r="H4593" t="str">
            <v>330802044</v>
          </cell>
          <cell r="I4593" t="str">
            <v>科诺(Konno)手术</v>
          </cell>
          <cell r="J4593" t="str">
            <v>医保</v>
          </cell>
          <cell r="K4593" t="str">
            <v>次</v>
          </cell>
          <cell r="L4593" t="str">
            <v>含左室流出道扩大、主动脉根部扩大、右室流出道扩大及主动脉瓣替换术。</v>
          </cell>
          <cell r="M4593" t="str">
            <v>人工血管、人工瓣膜</v>
          </cell>
        </row>
        <row r="4594">
          <cell r="H4594" t="str">
            <v>330802045</v>
          </cell>
          <cell r="I4594" t="str">
            <v>外通道手术</v>
          </cell>
          <cell r="J4594" t="str">
            <v>医保</v>
          </cell>
          <cell r="K4594" t="str">
            <v>次</v>
          </cell>
          <cell r="L4594" t="str">
            <v>指左室心尖－主动脉右房－右室；不含以前表述的特定术式中的外通道，如Rastalli手术等。</v>
          </cell>
          <cell r="M4594" t="str">
            <v>人工血管</v>
          </cell>
        </row>
        <row r="4595">
          <cell r="H4595" t="str">
            <v>330802046S</v>
          </cell>
          <cell r="I4595" t="str">
            <v>肺血管单源化术</v>
          </cell>
          <cell r="J4595" t="str">
            <v>医保</v>
          </cell>
          <cell r="K4595" t="str">
            <v>次</v>
          </cell>
          <cell r="L4595" t="str">
            <v/>
          </cell>
          <cell r="M4595" t="str">
            <v/>
          </cell>
        </row>
        <row r="4596">
          <cell r="H4596" t="str">
            <v>330802047S</v>
          </cell>
          <cell r="I4596" t="str">
            <v>心脏右室双腔修复术</v>
          </cell>
          <cell r="J4596" t="str">
            <v>医保</v>
          </cell>
          <cell r="K4596" t="str">
            <v>次</v>
          </cell>
          <cell r="L4596" t="str">
            <v/>
          </cell>
          <cell r="M4596" t="str">
            <v/>
          </cell>
        </row>
        <row r="4597">
          <cell r="H4597" t="str">
            <v>330802048S</v>
          </cell>
          <cell r="I4597" t="str">
            <v>左心发育不良综合征双心室修复术</v>
          </cell>
          <cell r="J4597" t="str">
            <v>医保</v>
          </cell>
          <cell r="K4597" t="str">
            <v>次</v>
          </cell>
          <cell r="L4597" t="str">
            <v>左心室流出道重建，升主动脉、主动脉弓重建，右室流出道重建。</v>
          </cell>
          <cell r="M4597" t="str">
            <v/>
          </cell>
        </row>
        <row r="4598">
          <cell r="H4598" t="str">
            <v>330802049S</v>
          </cell>
          <cell r="I4598" t="str">
            <v>升主动脉-外周血管旁路术</v>
          </cell>
          <cell r="J4598" t="str">
            <v>医保</v>
          </cell>
          <cell r="K4598" t="str">
            <v>次</v>
          </cell>
          <cell r="L4598" t="str">
            <v>游离升主动脉及颈内（总）动脉，锁骨下动脉，全身肝素化，取人工血管两端分别于升主动脉和颈动脉，锁骨下动脉吻合，留置引流管，止血，关胸。</v>
          </cell>
          <cell r="M4598" t="str">
            <v/>
          </cell>
        </row>
        <row r="4599">
          <cell r="H4599" t="str">
            <v>330802050S</v>
          </cell>
          <cell r="I4599" t="str">
            <v>室间隔成形-主动脉根部扩大术</v>
          </cell>
          <cell r="J4599" t="str">
            <v>医保</v>
          </cell>
          <cell r="K4599" t="str">
            <v>次</v>
          </cell>
          <cell r="L4599" t="str">
            <v>切开右心房，探查心内畸形，如无其它畸形，切除主动脉瓣下异常肌束，切开主动脉瓣肺动脉瓣下室间隔，补片修补扩大室间隔，关闭切口，留置引流管，止血，关胸。</v>
          </cell>
          <cell r="M4599" t="str">
            <v/>
          </cell>
        </row>
        <row r="4600">
          <cell r="H4600" t="str">
            <v>330802051S</v>
          </cell>
          <cell r="I4600" t="str">
            <v>主动脉根部人工血管包裹塑形术</v>
          </cell>
          <cell r="J4600" t="str">
            <v>医保</v>
          </cell>
          <cell r="K4600" t="str">
            <v>次</v>
          </cell>
          <cell r="L4600" t="str">
            <v>以自身组织或人工材料包裹塑形主动脉根部，留置引流管，止血，关胸。</v>
          </cell>
          <cell r="M4600" t="str">
            <v/>
          </cell>
        </row>
        <row r="4601">
          <cell r="H4601" t="str">
            <v>330802052S</v>
          </cell>
          <cell r="I4601" t="str">
            <v>主动脉根部包裹右心房分流术</v>
          </cell>
          <cell r="J4601" t="str">
            <v>医保</v>
          </cell>
          <cell r="K4601" t="str">
            <v>次</v>
          </cell>
          <cell r="L4601" t="str">
            <v>以自身组织或人工材料包裹主动脉根部，直接或通过人工血管与右心房分流，留置引流管，止血，关胸。</v>
          </cell>
          <cell r="M4601" t="str">
            <v/>
          </cell>
        </row>
        <row r="4602">
          <cell r="H4602" t="str">
            <v>330802053S</v>
          </cell>
          <cell r="I4602" t="str">
            <v>主动脉弓成形术</v>
          </cell>
          <cell r="J4602" t="str">
            <v>医保</v>
          </cell>
          <cell r="K4602" t="str">
            <v>次</v>
          </cell>
          <cell r="L4602" t="str">
            <v>经股动脉、腋动脉、升主动脉或其它部位动脉插管建立体外循环，深低温，采用适宜的脑保护方法，成形主动脉弓，留置引流管，止血，关胸。</v>
          </cell>
          <cell r="M4602" t="str">
            <v/>
          </cell>
        </row>
        <row r="4603">
          <cell r="H4603" t="str">
            <v>330802054S</v>
          </cell>
          <cell r="I4603" t="str">
            <v>主动脉肺动脉吻合术(DKS)</v>
          </cell>
          <cell r="J4603" t="str">
            <v>医保</v>
          </cell>
          <cell r="K4603" t="str">
            <v>次</v>
          </cell>
          <cell r="L4603" t="str">
            <v>指Damus–Kaye–Stansel手术。靠近分叉切断主肺动脉，远心端心包补片缝闭。切开升主动脉侧壁至主动脉瓣环，用补片扩大并与主肺动脉近心吻合，再结合体肺分流或右心室肺动脉分流。</v>
          </cell>
          <cell r="M4603" t="str">
            <v/>
          </cell>
        </row>
        <row r="4604">
          <cell r="H4604" t="str">
            <v>330803001</v>
          </cell>
          <cell r="I4604" t="str">
            <v>经胸腔镜心包活检术</v>
          </cell>
          <cell r="J4604" t="str">
            <v>医保</v>
          </cell>
          <cell r="K4604" t="str">
            <v>次</v>
          </cell>
          <cell r="L4604" t="str">
            <v/>
          </cell>
          <cell r="M4604" t="str">
            <v/>
          </cell>
        </row>
        <row r="4605">
          <cell r="H4605" t="str">
            <v>330803002</v>
          </cell>
          <cell r="I4605" t="str">
            <v>心包剥脱术</v>
          </cell>
          <cell r="J4605" t="str">
            <v>医保</v>
          </cell>
          <cell r="K4605" t="str">
            <v>次</v>
          </cell>
          <cell r="L4605" t="str">
            <v>指各种原因所致心包炎的剥脱与松解。</v>
          </cell>
          <cell r="M4605" t="str">
            <v/>
          </cell>
        </row>
        <row r="4606">
          <cell r="H4606" t="str">
            <v>330803003</v>
          </cell>
          <cell r="I4606" t="str">
            <v>经胸腔镜心包部分切除术</v>
          </cell>
          <cell r="J4606" t="str">
            <v>医保</v>
          </cell>
          <cell r="K4606" t="str">
            <v>次</v>
          </cell>
          <cell r="L4606" t="str">
            <v/>
          </cell>
          <cell r="M4606" t="str">
            <v/>
          </cell>
        </row>
        <row r="4607">
          <cell r="H4607" t="str">
            <v>330803004</v>
          </cell>
          <cell r="I4607" t="str">
            <v>心包肿瘤切除术</v>
          </cell>
          <cell r="J4607" t="str">
            <v>医保</v>
          </cell>
          <cell r="K4607" t="str">
            <v>次</v>
          </cell>
          <cell r="L4607" t="str">
            <v/>
          </cell>
          <cell r="M4607" t="str">
            <v/>
          </cell>
        </row>
        <row r="4608">
          <cell r="H4608" t="str">
            <v>330803005</v>
          </cell>
          <cell r="I4608" t="str">
            <v>心包开窗引流术</v>
          </cell>
          <cell r="J4608" t="str">
            <v>医保</v>
          </cell>
          <cell r="K4608" t="str">
            <v>次</v>
          </cell>
          <cell r="L4608" t="str">
            <v/>
          </cell>
          <cell r="M4608" t="str">
            <v/>
          </cell>
        </row>
        <row r="4609">
          <cell r="H4609" t="str">
            <v>330803006</v>
          </cell>
          <cell r="I4609" t="str">
            <v>心外开胸探查术</v>
          </cell>
          <cell r="J4609" t="str">
            <v>医保</v>
          </cell>
          <cell r="K4609" t="str">
            <v>次</v>
          </cell>
          <cell r="L4609" t="str">
            <v/>
          </cell>
          <cell r="M4609" t="str">
            <v/>
          </cell>
        </row>
        <row r="4610">
          <cell r="H4610" t="str">
            <v>330803006-1</v>
          </cell>
          <cell r="I4610" t="str">
            <v>心外再次开胸止血</v>
          </cell>
          <cell r="J4610" t="str">
            <v>医保</v>
          </cell>
          <cell r="K4610" t="str">
            <v>次</v>
          </cell>
          <cell r="L4610" t="str">
            <v/>
          </cell>
          <cell r="M4610" t="str">
            <v/>
          </cell>
        </row>
        <row r="4611">
          <cell r="H4611" t="str">
            <v>330803006-2</v>
          </cell>
          <cell r="I4611" t="str">
            <v>心外开胸心包填塞解除术</v>
          </cell>
          <cell r="J4611" t="str">
            <v>医保</v>
          </cell>
          <cell r="K4611" t="str">
            <v>次</v>
          </cell>
          <cell r="L4611" t="str">
            <v/>
          </cell>
          <cell r="M4611" t="str">
            <v/>
          </cell>
        </row>
        <row r="4612">
          <cell r="H4612" t="str">
            <v>330803006-3</v>
          </cell>
          <cell r="I4612" t="str">
            <v>心外开胸清创引流术</v>
          </cell>
          <cell r="J4612" t="str">
            <v>医保</v>
          </cell>
          <cell r="K4612" t="str">
            <v>次</v>
          </cell>
          <cell r="L4612" t="str">
            <v/>
          </cell>
          <cell r="M4612" t="str">
            <v/>
          </cell>
        </row>
        <row r="4613">
          <cell r="H4613" t="str">
            <v>330803006-4</v>
          </cell>
          <cell r="I4613" t="str">
            <v>心外开胸肿瘤取活检术</v>
          </cell>
          <cell r="J4613" t="str">
            <v>医保</v>
          </cell>
          <cell r="K4613" t="str">
            <v>次</v>
          </cell>
          <cell r="L4613" t="str">
            <v/>
          </cell>
          <cell r="M4613" t="str">
            <v/>
          </cell>
        </row>
        <row r="4614">
          <cell r="H4614" t="str">
            <v>330803007</v>
          </cell>
          <cell r="I4614" t="str">
            <v>体外循环下心脏外伤修补术</v>
          </cell>
          <cell r="J4614" t="str">
            <v>医保</v>
          </cell>
          <cell r="K4614" t="str">
            <v>次</v>
          </cell>
          <cell r="L4614" t="str">
            <v>含清创、引流。</v>
          </cell>
          <cell r="M4614" t="str">
            <v/>
          </cell>
        </row>
        <row r="4615">
          <cell r="H4615" t="str">
            <v>330803007-1</v>
          </cell>
          <cell r="I4615" t="str">
            <v>非体外循环下心脏外伤修补术</v>
          </cell>
          <cell r="J4615" t="str">
            <v>医保</v>
          </cell>
          <cell r="K4615" t="str">
            <v>次</v>
          </cell>
          <cell r="L4615" t="str">
            <v>含清创、引流。</v>
          </cell>
          <cell r="M4615" t="str">
            <v/>
          </cell>
        </row>
        <row r="4616">
          <cell r="H4616" t="str">
            <v>330803008</v>
          </cell>
          <cell r="I4616" t="str">
            <v>心内异物取出术</v>
          </cell>
          <cell r="J4616" t="str">
            <v>医保</v>
          </cell>
          <cell r="K4616" t="str">
            <v>次</v>
          </cell>
          <cell r="L4616" t="str">
            <v>指心脏各部位异物。</v>
          </cell>
          <cell r="M4616" t="str">
            <v/>
          </cell>
        </row>
        <row r="4617">
          <cell r="H4617" t="str">
            <v>330803008-1</v>
          </cell>
          <cell r="I4617" t="str">
            <v>肺动脉内异物取出术</v>
          </cell>
          <cell r="J4617" t="str">
            <v>医保</v>
          </cell>
          <cell r="K4617" t="str">
            <v>次</v>
          </cell>
          <cell r="L4617" t="str">
            <v/>
          </cell>
          <cell r="M4617" t="str">
            <v/>
          </cell>
        </row>
        <row r="4618">
          <cell r="H4618" t="str">
            <v>330803009</v>
          </cell>
          <cell r="I4618" t="str">
            <v>心脏良性肿瘤摘除术</v>
          </cell>
          <cell r="J4618" t="str">
            <v>医保</v>
          </cell>
          <cell r="K4618" t="str">
            <v>次</v>
          </cell>
          <cell r="L4618" t="str">
            <v/>
          </cell>
          <cell r="M4618" t="str">
            <v/>
          </cell>
        </row>
        <row r="4619">
          <cell r="H4619" t="str">
            <v>330803009-1</v>
          </cell>
          <cell r="I4619" t="str">
            <v>心脏多发良性肿瘤摘除术</v>
          </cell>
          <cell r="J4619" t="str">
            <v>医保</v>
          </cell>
          <cell r="K4619" t="str">
            <v>次</v>
          </cell>
          <cell r="L4619" t="str">
            <v/>
          </cell>
          <cell r="M4619" t="str">
            <v/>
          </cell>
        </row>
        <row r="4620">
          <cell r="H4620" t="str">
            <v>330803009-2</v>
          </cell>
          <cell r="I4620" t="str">
            <v>心脏囊肿摘除术</v>
          </cell>
          <cell r="J4620" t="str">
            <v>医保</v>
          </cell>
          <cell r="K4620" t="str">
            <v>次</v>
          </cell>
          <cell r="L4620" t="str">
            <v/>
          </cell>
          <cell r="M4620" t="str">
            <v/>
          </cell>
        </row>
        <row r="4621">
          <cell r="H4621" t="str">
            <v>330803010</v>
          </cell>
          <cell r="I4621" t="str">
            <v>心脏恶性肿瘤摘除术</v>
          </cell>
          <cell r="J4621" t="str">
            <v>医保</v>
          </cell>
          <cell r="K4621" t="str">
            <v>次</v>
          </cell>
          <cell r="L4621" t="str">
            <v/>
          </cell>
          <cell r="M4621" t="str">
            <v/>
          </cell>
        </row>
        <row r="4622">
          <cell r="H4622" t="str">
            <v>330803011</v>
          </cell>
          <cell r="I4622" t="str">
            <v>室壁瘤切除术</v>
          </cell>
          <cell r="J4622" t="str">
            <v>医保</v>
          </cell>
          <cell r="K4622" t="str">
            <v>次</v>
          </cell>
          <cell r="L4622" t="str">
            <v>含缝合。</v>
          </cell>
          <cell r="M4622" t="str">
            <v>贴片材料</v>
          </cell>
        </row>
        <row r="4623">
          <cell r="H4623" t="str">
            <v>330803011-1</v>
          </cell>
          <cell r="I4623" t="str">
            <v>左心室成形术</v>
          </cell>
          <cell r="J4623" t="str">
            <v>医保</v>
          </cell>
          <cell r="K4623" t="str">
            <v>次</v>
          </cell>
          <cell r="L4623" t="str">
            <v/>
          </cell>
          <cell r="M4623" t="str">
            <v>贴片材料</v>
          </cell>
        </row>
        <row r="4624">
          <cell r="H4624" t="str">
            <v>330803012</v>
          </cell>
          <cell r="I4624" t="str">
            <v>左房血栓清除术</v>
          </cell>
          <cell r="J4624" t="str">
            <v>医保</v>
          </cell>
          <cell r="K4624" t="str">
            <v>次</v>
          </cell>
          <cell r="L4624" t="str">
            <v/>
          </cell>
          <cell r="M4624" t="str">
            <v/>
          </cell>
        </row>
        <row r="4625">
          <cell r="H4625" t="str">
            <v>330803012-1</v>
          </cell>
          <cell r="I4625" t="str">
            <v>右房血栓清除术</v>
          </cell>
          <cell r="J4625" t="str">
            <v>医保</v>
          </cell>
          <cell r="K4625" t="str">
            <v>次</v>
          </cell>
          <cell r="L4625" t="str">
            <v/>
          </cell>
          <cell r="M4625" t="str">
            <v/>
          </cell>
        </row>
        <row r="4626">
          <cell r="H4626" t="str">
            <v>330803012-2</v>
          </cell>
          <cell r="I4626" t="str">
            <v>左室血栓清除术</v>
          </cell>
          <cell r="J4626" t="str">
            <v>医保</v>
          </cell>
          <cell r="K4626" t="str">
            <v>次</v>
          </cell>
          <cell r="L4626" t="str">
            <v/>
          </cell>
          <cell r="M4626" t="str">
            <v/>
          </cell>
        </row>
        <row r="4627">
          <cell r="H4627" t="str">
            <v>330803012-3</v>
          </cell>
          <cell r="I4627" t="str">
            <v>右室血栓清除术</v>
          </cell>
          <cell r="J4627" t="str">
            <v>医保</v>
          </cell>
          <cell r="K4627" t="str">
            <v>次</v>
          </cell>
          <cell r="L4627" t="str">
            <v/>
          </cell>
          <cell r="M4627" t="str">
            <v/>
          </cell>
        </row>
        <row r="4628">
          <cell r="H4628" t="str">
            <v>330803013</v>
          </cell>
          <cell r="I4628" t="str">
            <v>左房折叠术</v>
          </cell>
          <cell r="J4628" t="str">
            <v>医保</v>
          </cell>
          <cell r="K4628" t="str">
            <v>次</v>
          </cell>
          <cell r="L4628" t="str">
            <v/>
          </cell>
          <cell r="M4628" t="str">
            <v/>
          </cell>
        </row>
        <row r="4629">
          <cell r="H4629" t="str">
            <v>330803014</v>
          </cell>
          <cell r="I4629" t="str">
            <v>左室减容术(Batista手术)</v>
          </cell>
          <cell r="J4629" t="str">
            <v>医保</v>
          </cell>
          <cell r="K4629" t="str">
            <v>次</v>
          </cell>
          <cell r="L4629" t="str">
            <v/>
          </cell>
          <cell r="M4629" t="str">
            <v/>
          </cell>
        </row>
        <row r="4630">
          <cell r="H4630" t="str">
            <v>330803015</v>
          </cell>
          <cell r="I4630" t="str">
            <v>心脏异常传导束切断术</v>
          </cell>
          <cell r="J4630" t="str">
            <v>医保</v>
          </cell>
          <cell r="K4630" t="str">
            <v>次</v>
          </cell>
          <cell r="L4630" t="str">
            <v>指冷冻法，不含心表电生理标测。</v>
          </cell>
          <cell r="M4630" t="str">
            <v/>
          </cell>
        </row>
        <row r="4631">
          <cell r="H4631" t="str">
            <v>330803016</v>
          </cell>
          <cell r="I4631" t="str">
            <v>迷宫手术(房颤矫治术)</v>
          </cell>
          <cell r="J4631" t="str">
            <v>医保</v>
          </cell>
          <cell r="K4631" t="str">
            <v>次</v>
          </cell>
          <cell r="L4631" t="str">
            <v/>
          </cell>
          <cell r="M4631" t="str">
            <v>射频笔</v>
          </cell>
        </row>
        <row r="4632">
          <cell r="H4632" t="str">
            <v>330803016-1</v>
          </cell>
          <cell r="I4632" t="str">
            <v>心内直视射频消融术</v>
          </cell>
          <cell r="J4632" t="str">
            <v>医保</v>
          </cell>
          <cell r="K4632" t="str">
            <v>次</v>
          </cell>
          <cell r="L4632" t="str">
            <v>不含心表电生理标测。</v>
          </cell>
          <cell r="M4632" t="str">
            <v>射频笔</v>
          </cell>
        </row>
        <row r="4633">
          <cell r="H4633" t="str">
            <v>330803017</v>
          </cell>
          <cell r="I4633" t="str">
            <v>心脏表面临时起搏器安置术</v>
          </cell>
          <cell r="J4633" t="str">
            <v>医保</v>
          </cell>
          <cell r="K4633" t="str">
            <v>次</v>
          </cell>
          <cell r="L4633" t="str">
            <v/>
          </cell>
          <cell r="M4633" t="str">
            <v>起搏导线</v>
          </cell>
        </row>
        <row r="4634">
          <cell r="H4634" t="str">
            <v>330803017-1</v>
          </cell>
          <cell r="I4634" t="str">
            <v>心脏表面临时起搏器应用</v>
          </cell>
          <cell r="J4634" t="str">
            <v>医保</v>
          </cell>
          <cell r="K4634" t="str">
            <v>每小时</v>
          </cell>
          <cell r="L4634" t="str">
            <v/>
          </cell>
          <cell r="M4634" t="str">
            <v/>
          </cell>
        </row>
        <row r="4635">
          <cell r="H4635" t="str">
            <v>330803018</v>
          </cell>
          <cell r="I4635" t="str">
            <v>激光心肌打孔术</v>
          </cell>
          <cell r="J4635" t="str">
            <v>医保</v>
          </cell>
          <cell r="K4635" t="str">
            <v>每孔次</v>
          </cell>
          <cell r="L4635" t="str">
            <v/>
          </cell>
          <cell r="M4635" t="str">
            <v>一次性打孔材料</v>
          </cell>
        </row>
        <row r="4636">
          <cell r="H4636" t="str">
            <v>330803019</v>
          </cell>
          <cell r="I4636" t="str">
            <v>骨骼肌心脏包裹成形术</v>
          </cell>
          <cell r="J4636" t="str">
            <v>医保</v>
          </cell>
          <cell r="K4636" t="str">
            <v>次</v>
          </cell>
          <cell r="L4636" t="str">
            <v/>
          </cell>
          <cell r="M4636" t="str">
            <v/>
          </cell>
        </row>
        <row r="4637">
          <cell r="H4637" t="str">
            <v>330803022</v>
          </cell>
          <cell r="I4637" t="str">
            <v>左右心室辅助泵安装术(临时性插管)</v>
          </cell>
          <cell r="J4637" t="str">
            <v>医保</v>
          </cell>
          <cell r="K4637" t="str">
            <v>次</v>
          </cell>
          <cell r="L4637" t="str">
            <v>含临时性插管。</v>
          </cell>
          <cell r="M4637" t="str">
            <v>人工辅助泵</v>
          </cell>
        </row>
        <row r="4638">
          <cell r="H4638" t="str">
            <v>330803023</v>
          </cell>
          <cell r="I4638" t="str">
            <v>主动脉内球囊反搏置管术</v>
          </cell>
          <cell r="J4638" t="str">
            <v>医保</v>
          </cell>
          <cell r="K4638" t="str">
            <v>次</v>
          </cell>
          <cell r="L4638" t="str">
            <v>指切开法；含主动脉内球囊及导管撤离术。</v>
          </cell>
          <cell r="M4638" t="str">
            <v>球囊反搏导管人造血管</v>
          </cell>
        </row>
        <row r="4639">
          <cell r="H4639" t="str">
            <v>330803023-1</v>
          </cell>
          <cell r="I4639" t="str">
            <v>主动脉内球囊反搏机应用</v>
          </cell>
          <cell r="J4639" t="str">
            <v>医保</v>
          </cell>
          <cell r="K4639" t="str">
            <v>小时</v>
          </cell>
          <cell r="L4639" t="str">
            <v/>
          </cell>
          <cell r="M4639" t="str">
            <v/>
          </cell>
        </row>
        <row r="4640">
          <cell r="H4640" t="str">
            <v>330803024</v>
          </cell>
          <cell r="I4640" t="str">
            <v>左右心室辅助泵安装术(长时间转流插管)</v>
          </cell>
          <cell r="J4640" t="str">
            <v>医保</v>
          </cell>
          <cell r="K4640" t="str">
            <v>次</v>
          </cell>
          <cell r="L4640" t="str">
            <v>含长时间转流插管。</v>
          </cell>
          <cell r="M4640" t="str">
            <v>人工辅助泵</v>
          </cell>
        </row>
        <row r="4641">
          <cell r="H4641" t="str">
            <v>330803025</v>
          </cell>
          <cell r="I4641" t="str">
            <v>体外人工膜肺(ECMO)</v>
          </cell>
          <cell r="J4641" t="str">
            <v>医保</v>
          </cell>
          <cell r="K4641" t="str">
            <v>小时</v>
          </cell>
          <cell r="L4641" t="str">
            <v/>
          </cell>
          <cell r="M4641" t="str">
            <v>膜肺、管道、插管</v>
          </cell>
        </row>
        <row r="4642">
          <cell r="H4642" t="str">
            <v>330803026</v>
          </cell>
          <cell r="I4642" t="str">
            <v>左右心室辅助循环</v>
          </cell>
          <cell r="J4642" t="str">
            <v>医保</v>
          </cell>
          <cell r="K4642" t="str">
            <v>小时</v>
          </cell>
          <cell r="L4642" t="str">
            <v/>
          </cell>
          <cell r="M4642" t="str">
            <v/>
          </cell>
        </row>
        <row r="4643">
          <cell r="H4643" t="str">
            <v>330803027</v>
          </cell>
          <cell r="I4643" t="str">
            <v>体外循环心脏不停跳心内直视手术</v>
          </cell>
          <cell r="J4643" t="str">
            <v>医保</v>
          </cell>
          <cell r="K4643" t="str">
            <v>次</v>
          </cell>
          <cell r="L4643" t="str">
            <v>含室间隔缺损修补、法鲁氏三联症根治、联合心瓣膜替换、主动脉窦瘤破裂修补。</v>
          </cell>
          <cell r="M4643" t="str">
            <v>经冠状动脉窦逆行灌注管</v>
          </cell>
        </row>
        <row r="4644">
          <cell r="H4644" t="str">
            <v>330803028</v>
          </cell>
          <cell r="I4644" t="str">
            <v>连续动静脉转流术</v>
          </cell>
          <cell r="J4644" t="str">
            <v>医保</v>
          </cell>
          <cell r="K4644" t="str">
            <v>次</v>
          </cell>
          <cell r="L4644" t="str">
            <v>含动脉－静脉和静脉－静脉转流的操作。</v>
          </cell>
          <cell r="M4644" t="str">
            <v>氧合器、插管、管道、滤器、血液浓缩器</v>
          </cell>
        </row>
        <row r="4645">
          <cell r="H4645" t="str">
            <v>330803029</v>
          </cell>
          <cell r="I4645" t="str">
            <v>心脏术后感染伤口清创引流术</v>
          </cell>
          <cell r="J4645" t="str">
            <v>医保</v>
          </cell>
          <cell r="K4645" t="str">
            <v>次</v>
          </cell>
          <cell r="L4645" t="str">
            <v>不含体表伤口感染。</v>
          </cell>
          <cell r="M4645" t="str">
            <v/>
          </cell>
        </row>
        <row r="4646">
          <cell r="H4646" t="str">
            <v>330803029-1</v>
          </cell>
          <cell r="I4646" t="str">
            <v>各种深部组织感染伤口清创引流术</v>
          </cell>
          <cell r="J4646" t="str">
            <v>医保</v>
          </cell>
          <cell r="K4646" t="str">
            <v>次</v>
          </cell>
          <cell r="L4646" t="str">
            <v/>
          </cell>
          <cell r="M4646" t="str">
            <v/>
          </cell>
        </row>
        <row r="4647">
          <cell r="H4647" t="str">
            <v>330803030</v>
          </cell>
          <cell r="I4647" t="str">
            <v>肋间动脉重建术</v>
          </cell>
          <cell r="J4647" t="str">
            <v>医保</v>
          </cell>
          <cell r="K4647" t="str">
            <v>每个吻合口</v>
          </cell>
          <cell r="L4647" t="str">
            <v/>
          </cell>
          <cell r="M4647" t="str">
            <v>人工血管</v>
          </cell>
        </row>
        <row r="4648">
          <cell r="H4648" t="str">
            <v>330803031</v>
          </cell>
          <cell r="I4648" t="str">
            <v>开胸心脏挤压术</v>
          </cell>
          <cell r="J4648" t="str">
            <v>医保</v>
          </cell>
          <cell r="K4648" t="str">
            <v>次</v>
          </cell>
          <cell r="L4648" t="str">
            <v/>
          </cell>
          <cell r="M4648" t="str">
            <v/>
          </cell>
        </row>
        <row r="4649">
          <cell r="H4649" t="str">
            <v>330803032S</v>
          </cell>
          <cell r="I4649" t="str">
            <v>体外膜肺氧合(ECMO)安装术</v>
          </cell>
          <cell r="J4649" t="str">
            <v>医保</v>
          </cell>
          <cell r="K4649" t="str">
            <v>次</v>
          </cell>
          <cell r="L4649" t="str">
            <v>预充ECMO管路，经动静脉插管。</v>
          </cell>
          <cell r="M4649" t="str">
            <v>膜肺、管道、插管</v>
          </cell>
        </row>
        <row r="4650">
          <cell r="H4650" t="str">
            <v>330803032S-1</v>
          </cell>
          <cell r="I4650" t="str">
            <v>体外膜肺氧合(ECMO)更换术</v>
          </cell>
          <cell r="J4650" t="str">
            <v>医保</v>
          </cell>
          <cell r="K4650" t="str">
            <v>次</v>
          </cell>
          <cell r="L4650" t="str">
            <v/>
          </cell>
          <cell r="M4650" t="str">
            <v>膜肺、管道、插管</v>
          </cell>
        </row>
        <row r="4651">
          <cell r="H4651" t="str">
            <v>330803032S-2</v>
          </cell>
          <cell r="I4651" t="str">
            <v>体外膜肺氧合(ECMO)撤除术</v>
          </cell>
          <cell r="J4651" t="str">
            <v>医保</v>
          </cell>
          <cell r="K4651" t="str">
            <v>次</v>
          </cell>
          <cell r="L4651" t="str">
            <v/>
          </cell>
          <cell r="M4651" t="str">
            <v/>
          </cell>
        </row>
        <row r="4652">
          <cell r="H4652" t="str">
            <v>330803033S</v>
          </cell>
          <cell r="I4652" t="str">
            <v>右室流出道疏通术</v>
          </cell>
          <cell r="J4652" t="str">
            <v>医保</v>
          </cell>
          <cell r="K4652" t="str">
            <v>次</v>
          </cell>
          <cell r="L4652" t="str">
            <v>特指右室流出道狭窄的外科手术。</v>
          </cell>
          <cell r="M4652" t="str">
            <v/>
          </cell>
        </row>
        <row r="4653">
          <cell r="H4653" t="str">
            <v>330803034S</v>
          </cell>
          <cell r="I4653" t="str">
            <v>左房减容术</v>
          </cell>
          <cell r="J4653" t="str">
            <v>医保</v>
          </cell>
          <cell r="K4653" t="str">
            <v>次</v>
          </cell>
          <cell r="L4653" t="str">
            <v/>
          </cell>
          <cell r="M4653" t="str">
            <v/>
          </cell>
        </row>
        <row r="4654">
          <cell r="H4654" t="str">
            <v>330803034S-1</v>
          </cell>
          <cell r="I4654" t="str">
            <v>右房减容术</v>
          </cell>
          <cell r="J4654" t="str">
            <v>医保</v>
          </cell>
          <cell r="K4654" t="str">
            <v>次</v>
          </cell>
          <cell r="L4654" t="str">
            <v/>
          </cell>
          <cell r="M4654" t="str">
            <v/>
          </cell>
        </row>
        <row r="4655">
          <cell r="H4655" t="str">
            <v>330803034S-2</v>
          </cell>
          <cell r="I4655" t="str">
            <v>房化右室折叠术</v>
          </cell>
          <cell r="J4655" t="str">
            <v>医保</v>
          </cell>
          <cell r="K4655" t="str">
            <v>次</v>
          </cell>
          <cell r="L4655" t="str">
            <v/>
          </cell>
          <cell r="M4655" t="str">
            <v/>
          </cell>
        </row>
        <row r="4656">
          <cell r="H4656" t="str">
            <v>330803035S</v>
          </cell>
          <cell r="I4656" t="str">
            <v>心内赘生物清除术</v>
          </cell>
          <cell r="J4656" t="str">
            <v>医保</v>
          </cell>
          <cell r="K4656" t="str">
            <v>次</v>
          </cell>
          <cell r="L4656" t="str">
            <v/>
          </cell>
          <cell r="M4656" t="str">
            <v/>
          </cell>
        </row>
        <row r="4657">
          <cell r="H4657" t="str">
            <v>330803035S-1</v>
          </cell>
          <cell r="I4657" t="str">
            <v>瓣周脓肿清除术</v>
          </cell>
          <cell r="J4657" t="str">
            <v>医保</v>
          </cell>
          <cell r="K4657" t="str">
            <v>次</v>
          </cell>
          <cell r="L4657" t="str">
            <v/>
          </cell>
          <cell r="M4657" t="str">
            <v/>
          </cell>
        </row>
        <row r="4658">
          <cell r="H4658" t="str">
            <v>330803036S</v>
          </cell>
          <cell r="I4658" t="str">
            <v>左心发育不良综合征I期手术(Norwood)</v>
          </cell>
          <cell r="J4658" t="str">
            <v>医保</v>
          </cell>
          <cell r="K4658" t="str">
            <v>次</v>
          </cell>
          <cell r="L4658" t="str">
            <v>含左室流出道重建、升主动脉、主动脉弓成形、体肺分流或Sano分流、动脉导管切断缝合。</v>
          </cell>
          <cell r="M4658" t="str">
            <v/>
          </cell>
        </row>
        <row r="4659">
          <cell r="H4659" t="str">
            <v>330803037S</v>
          </cell>
          <cell r="I4659" t="str">
            <v>心脏植入物拆除术</v>
          </cell>
          <cell r="J4659" t="str">
            <v>医保</v>
          </cell>
          <cell r="K4659" t="str">
            <v>次</v>
          </cell>
          <cell r="L4659" t="str">
            <v>特指拆除既往手术已植入的人工瓣膜、人工血管及其它非自体组织或材料。</v>
          </cell>
          <cell r="M4659" t="str">
            <v/>
          </cell>
        </row>
        <row r="4660">
          <cell r="H4660" t="str">
            <v>330803038S</v>
          </cell>
          <cell r="I4660" t="str">
            <v>心包重建术</v>
          </cell>
          <cell r="J4660" t="str">
            <v>医保</v>
          </cell>
          <cell r="K4660" t="str">
            <v>次</v>
          </cell>
          <cell r="L4660" t="str">
            <v>使用生物补片或人工材料重建心包，建立前、中纵膈屏障。</v>
          </cell>
          <cell r="M4660" t="str">
            <v/>
          </cell>
        </row>
        <row r="4661">
          <cell r="H4661" t="str">
            <v>330803039S</v>
          </cell>
          <cell r="I4661" t="str">
            <v>左(右)心耳封闭术</v>
          </cell>
          <cell r="J4661" t="str">
            <v>医保</v>
          </cell>
          <cell r="K4661" t="str">
            <v>次</v>
          </cell>
          <cell r="L4661" t="str">
            <v>指对左（右）心耳缝闭、夹闭、结扎。</v>
          </cell>
          <cell r="M4661" t="str">
            <v/>
          </cell>
        </row>
        <row r="4662">
          <cell r="H4662" t="str">
            <v>330804001</v>
          </cell>
          <cell r="I4662" t="str">
            <v>无名动脉瘤切除术</v>
          </cell>
          <cell r="J4662" t="str">
            <v>医保</v>
          </cell>
          <cell r="K4662" t="str">
            <v>次</v>
          </cell>
          <cell r="L4662" t="str">
            <v/>
          </cell>
          <cell r="M4662" t="str">
            <v/>
          </cell>
        </row>
        <row r="4663">
          <cell r="H4663" t="str">
            <v>330804001-1</v>
          </cell>
          <cell r="I4663" t="str">
            <v>锁骨下动脉瘤切除术</v>
          </cell>
          <cell r="J4663" t="str">
            <v>医保</v>
          </cell>
          <cell r="K4663" t="str">
            <v>次</v>
          </cell>
          <cell r="L4663" t="str">
            <v/>
          </cell>
          <cell r="M4663" t="str">
            <v/>
          </cell>
        </row>
        <row r="4664">
          <cell r="H4664" t="str">
            <v>330804001-2</v>
          </cell>
          <cell r="I4664" t="str">
            <v>颈总动脉起始部动脉瘤切除术</v>
          </cell>
          <cell r="J4664" t="str">
            <v>医保</v>
          </cell>
          <cell r="K4664" t="str">
            <v>次</v>
          </cell>
          <cell r="L4664" t="str">
            <v/>
          </cell>
          <cell r="M4664" t="str">
            <v/>
          </cell>
        </row>
        <row r="4665">
          <cell r="H4665" t="str">
            <v>330804002</v>
          </cell>
          <cell r="I4665" t="str">
            <v>颈静脉瘤成形术</v>
          </cell>
          <cell r="J4665" t="str">
            <v>医保</v>
          </cell>
          <cell r="K4665" t="str">
            <v>次</v>
          </cell>
          <cell r="L4665" t="str">
            <v>含部分切除、缩窄缝合、各种材料包裹、结扎切除。</v>
          </cell>
          <cell r="M4665" t="str">
            <v>用于包裹的各种材料</v>
          </cell>
        </row>
        <row r="4666">
          <cell r="H4666" t="str">
            <v>330804003</v>
          </cell>
          <cell r="I4666" t="str">
            <v>颈静脉移植术</v>
          </cell>
          <cell r="J4666" t="str">
            <v>医保</v>
          </cell>
          <cell r="K4666" t="str">
            <v>次</v>
          </cell>
          <cell r="L4666" t="str">
            <v>含取用大隐静脉。</v>
          </cell>
          <cell r="M4666" t="str">
            <v/>
          </cell>
        </row>
        <row r="4667">
          <cell r="H4667" t="str">
            <v>330804004</v>
          </cell>
          <cell r="I4667" t="str">
            <v>颈动脉海绵窦栓塞＋结扎术</v>
          </cell>
          <cell r="J4667" t="str">
            <v>医保</v>
          </cell>
          <cell r="K4667" t="str">
            <v>次</v>
          </cell>
          <cell r="L4667" t="str">
            <v/>
          </cell>
          <cell r="M4667" t="str">
            <v/>
          </cell>
        </row>
        <row r="4668">
          <cell r="H4668" t="str">
            <v>330804005</v>
          </cell>
          <cell r="I4668" t="str">
            <v>颈动脉瘤切除＋血管移植术</v>
          </cell>
          <cell r="J4668" t="str">
            <v>医保</v>
          </cell>
          <cell r="K4668" t="str">
            <v>次</v>
          </cell>
          <cell r="L4668" t="str">
            <v>含自体大隐静脉或其它血管的取用。</v>
          </cell>
          <cell r="M4668" t="str">
            <v/>
          </cell>
        </row>
        <row r="4669">
          <cell r="H4669" t="str">
            <v>330804005-1</v>
          </cell>
          <cell r="I4669" t="str">
            <v>颈动脉假性动脉瘤切除+血管移植术</v>
          </cell>
          <cell r="J4669" t="str">
            <v>医保</v>
          </cell>
          <cell r="K4669" t="str">
            <v>次</v>
          </cell>
          <cell r="L4669" t="str">
            <v>含自体大隐静脉或其它血管的取用。</v>
          </cell>
          <cell r="M4669" t="str">
            <v/>
          </cell>
        </row>
        <row r="4670">
          <cell r="H4670" t="str">
            <v>330804005-2</v>
          </cell>
          <cell r="I4670" t="str">
            <v>外伤性动-静脉瘘切除术+血管移植术</v>
          </cell>
          <cell r="J4670" t="str">
            <v>医保</v>
          </cell>
          <cell r="K4670" t="str">
            <v>次</v>
          </cell>
          <cell r="L4670" t="str">
            <v>含自体大隐静脉或其它血管的取用。</v>
          </cell>
          <cell r="M4670" t="str">
            <v/>
          </cell>
        </row>
        <row r="4671">
          <cell r="H4671" t="str">
            <v>330804005-3</v>
          </cell>
          <cell r="I4671" t="str">
            <v>颈动脉过度迂曲切除+血管移植术</v>
          </cell>
          <cell r="J4671" t="str">
            <v>医保</v>
          </cell>
          <cell r="K4671" t="str">
            <v>次</v>
          </cell>
          <cell r="L4671" t="str">
            <v>含自体大隐静脉或其它血管的取用。</v>
          </cell>
          <cell r="M4671" t="str">
            <v/>
          </cell>
        </row>
        <row r="4672">
          <cell r="H4672" t="str">
            <v>330804006</v>
          </cell>
          <cell r="I4672" t="str">
            <v>颈动脉体瘤切除＋血管移植术</v>
          </cell>
          <cell r="J4672" t="str">
            <v>医保</v>
          </cell>
          <cell r="K4672" t="str">
            <v>次</v>
          </cell>
          <cell r="L4672" t="str">
            <v/>
          </cell>
          <cell r="M4672" t="str">
            <v/>
          </cell>
        </row>
        <row r="4673">
          <cell r="H4673" t="str">
            <v>330804007</v>
          </cell>
          <cell r="I4673" t="str">
            <v>颈动脉-腋动脉血管移植术</v>
          </cell>
          <cell r="J4673" t="str">
            <v>医保</v>
          </cell>
          <cell r="K4673" t="str">
            <v>次</v>
          </cell>
          <cell r="L4673" t="str">
            <v/>
          </cell>
          <cell r="M4673" t="str">
            <v/>
          </cell>
        </row>
        <row r="4674">
          <cell r="H4674" t="str">
            <v>330804007-1</v>
          </cell>
          <cell r="I4674" t="str">
            <v>锁骨下动脉-颈动脉血管移植术</v>
          </cell>
          <cell r="J4674" t="str">
            <v>医保</v>
          </cell>
          <cell r="K4674" t="str">
            <v>次</v>
          </cell>
          <cell r="L4674" t="str">
            <v/>
          </cell>
          <cell r="M4674" t="str">
            <v/>
          </cell>
        </row>
        <row r="4675">
          <cell r="H4675" t="str">
            <v>330804008</v>
          </cell>
          <cell r="I4675" t="str">
            <v>升主动脉-双腋Y型人工血管架桥-颈动脉大隐静脉架桥术</v>
          </cell>
          <cell r="J4675" t="str">
            <v>医保</v>
          </cell>
          <cell r="K4675" t="str">
            <v>次</v>
          </cell>
          <cell r="L4675" t="str">
            <v>指全部采用人工血管或与颈动脉直接吻合及升主动脉至双腋动脉用Y型人工血管架桥，再从人工血管向颈动脉用大隐静脉架桥；含大隐静脉取用；不含体外循环。</v>
          </cell>
          <cell r="M4675" t="str">
            <v>人工血管</v>
          </cell>
        </row>
        <row r="4676">
          <cell r="H4676" t="str">
            <v>330804009</v>
          </cell>
          <cell r="I4676" t="str">
            <v>带瓣全程主动脉人工血管置换术</v>
          </cell>
          <cell r="J4676" t="str">
            <v>医保</v>
          </cell>
          <cell r="K4676" t="str">
            <v>次</v>
          </cell>
          <cell r="L4676" t="str">
            <v/>
          </cell>
          <cell r="M4676" t="str">
            <v>人工血管</v>
          </cell>
        </row>
        <row r="4677">
          <cell r="H4677" t="str">
            <v>330804010</v>
          </cell>
          <cell r="I4677" t="str">
            <v>全程主动脉人工血管置换术</v>
          </cell>
          <cell r="J4677" t="str">
            <v>医保</v>
          </cell>
          <cell r="K4677" t="str">
            <v>次</v>
          </cell>
          <cell r="L4677" t="str">
            <v>含大隐静脉取用；含除主动脉瓣以外的全程胸、腹主动脉；不含体外循环。</v>
          </cell>
          <cell r="M4677" t="str">
            <v>人工血管</v>
          </cell>
        </row>
        <row r="4678">
          <cell r="H4678" t="str">
            <v>330804011</v>
          </cell>
          <cell r="I4678" t="str">
            <v>胸腹主动脉瘤切除人工血管转流术</v>
          </cell>
          <cell r="J4678" t="str">
            <v>医保</v>
          </cell>
          <cell r="K4678" t="str">
            <v>次</v>
          </cell>
          <cell r="L4678" t="str">
            <v>含大隐静脉取用；不含体外循环。</v>
          </cell>
          <cell r="M4678" t="str">
            <v>人工血管</v>
          </cell>
        </row>
        <row r="4679">
          <cell r="H4679" t="str">
            <v>330804011-1</v>
          </cell>
          <cell r="I4679" t="str">
            <v>脊髓动脉人工血管架桥转流术</v>
          </cell>
          <cell r="J4679" t="str">
            <v>医保</v>
          </cell>
          <cell r="K4679" t="str">
            <v>次</v>
          </cell>
          <cell r="L4679" t="str">
            <v>含大隐静脉取用；不含体外循环。</v>
          </cell>
          <cell r="M4679" t="str">
            <v>人工血管</v>
          </cell>
        </row>
        <row r="4680">
          <cell r="H4680" t="str">
            <v>330804011-2</v>
          </cell>
          <cell r="I4680" t="str">
            <v>腹腔动脉人工血管架桥转流术</v>
          </cell>
          <cell r="J4680" t="str">
            <v>医保</v>
          </cell>
          <cell r="K4680" t="str">
            <v>次</v>
          </cell>
          <cell r="L4680" t="str">
            <v>含大隐静脉取用；不含体外循环。</v>
          </cell>
          <cell r="M4680" t="str">
            <v>人工血管</v>
          </cell>
        </row>
        <row r="4681">
          <cell r="H4681" t="str">
            <v>330804011-3</v>
          </cell>
          <cell r="I4681" t="str">
            <v>肠系膜上动脉人工血管架桥转流术</v>
          </cell>
          <cell r="J4681" t="str">
            <v>医保</v>
          </cell>
          <cell r="K4681" t="str">
            <v>次</v>
          </cell>
          <cell r="L4681" t="str">
            <v>含大隐静脉取用；不含体外循环。</v>
          </cell>
          <cell r="M4681" t="str">
            <v>人工血管</v>
          </cell>
        </row>
        <row r="4682">
          <cell r="H4682" t="str">
            <v>330804011-4</v>
          </cell>
          <cell r="I4682" t="str">
            <v>肠系膜下动脉人工血管架桥转流术</v>
          </cell>
          <cell r="J4682" t="str">
            <v>医保</v>
          </cell>
          <cell r="K4682" t="str">
            <v>次</v>
          </cell>
          <cell r="L4682" t="str">
            <v>含大隐静脉取用；不含体外循环。</v>
          </cell>
          <cell r="M4682" t="str">
            <v>人工血管</v>
          </cell>
        </row>
        <row r="4683">
          <cell r="H4683" t="str">
            <v>330804011-5</v>
          </cell>
          <cell r="I4683" t="str">
            <v>双肾动脉人工血管架桥转流术</v>
          </cell>
          <cell r="J4683" t="str">
            <v>医保</v>
          </cell>
          <cell r="K4683" t="str">
            <v>次</v>
          </cell>
          <cell r="L4683" t="str">
            <v>含大隐静脉取用；不含体外循环。</v>
          </cell>
          <cell r="M4683" t="str">
            <v>人工血管</v>
          </cell>
        </row>
        <row r="4684">
          <cell r="H4684" t="str">
            <v>330804012</v>
          </cell>
          <cell r="I4684" t="str">
            <v>腹主动脉-腹腔动脉血管架桥术</v>
          </cell>
          <cell r="J4684" t="str">
            <v>医保</v>
          </cell>
          <cell r="K4684" t="str">
            <v>每根血管</v>
          </cell>
          <cell r="L4684" t="str">
            <v>不含体外循环</v>
          </cell>
          <cell r="M4684" t="str">
            <v/>
          </cell>
        </row>
        <row r="4685">
          <cell r="H4685" t="str">
            <v>330804013</v>
          </cell>
          <cell r="I4685" t="str">
            <v>肠系膜上动脉取栓＋移植术</v>
          </cell>
          <cell r="J4685" t="str">
            <v>医保</v>
          </cell>
          <cell r="K4685" t="str">
            <v>次</v>
          </cell>
          <cell r="L4685" t="str">
            <v>含大隐静脉取用。</v>
          </cell>
          <cell r="M4685" t="str">
            <v>取栓管</v>
          </cell>
        </row>
        <row r="4686">
          <cell r="H4686" t="str">
            <v>330804014</v>
          </cell>
          <cell r="I4686" t="str">
            <v>胸腹主动脉损伤修复术</v>
          </cell>
          <cell r="J4686" t="str">
            <v>医保</v>
          </cell>
          <cell r="K4686" t="str">
            <v>次</v>
          </cell>
          <cell r="L4686" t="str">
            <v/>
          </cell>
          <cell r="M4686" t="str">
            <v/>
          </cell>
        </row>
        <row r="4687">
          <cell r="H4687" t="str">
            <v>330804014-1</v>
          </cell>
          <cell r="I4687" t="str">
            <v>腔静脉损伤修复术</v>
          </cell>
          <cell r="J4687" t="str">
            <v>医保</v>
          </cell>
          <cell r="K4687" t="str">
            <v>次</v>
          </cell>
          <cell r="L4687" t="str">
            <v/>
          </cell>
          <cell r="M4687" t="str">
            <v/>
          </cell>
        </row>
        <row r="4688">
          <cell r="H4688" t="str">
            <v>330804015</v>
          </cell>
          <cell r="I4688" t="str">
            <v>腹主动脉腔静脉瘘成形术</v>
          </cell>
          <cell r="J4688" t="str">
            <v>医保</v>
          </cell>
          <cell r="K4688" t="str">
            <v>次</v>
          </cell>
          <cell r="L4688" t="str">
            <v/>
          </cell>
          <cell r="M4688" t="str">
            <v/>
          </cell>
        </row>
        <row r="4689">
          <cell r="H4689" t="str">
            <v>330804016</v>
          </cell>
          <cell r="I4689" t="str">
            <v>腹主动脉-双股动脉Y型人工血管转流术</v>
          </cell>
          <cell r="J4689" t="str">
            <v>医保</v>
          </cell>
          <cell r="K4689" t="str">
            <v>次</v>
          </cell>
          <cell r="L4689" t="str">
            <v>不含腰交感神经节切除。</v>
          </cell>
          <cell r="M4689" t="str">
            <v>人工血管</v>
          </cell>
        </row>
        <row r="4690">
          <cell r="H4690" t="str">
            <v>330804016-1</v>
          </cell>
          <cell r="I4690" t="str">
            <v>腹主动脉-双股动脉Y型人工血管转流术加收(远端架桥每增一根血管)</v>
          </cell>
          <cell r="J4690" t="str">
            <v>医保</v>
          </cell>
          <cell r="K4690" t="str">
            <v>每根血管</v>
          </cell>
          <cell r="L4690" t="str">
            <v/>
          </cell>
          <cell r="M4690" t="str">
            <v/>
          </cell>
        </row>
        <row r="4691">
          <cell r="H4691" t="str">
            <v>330804016-2</v>
          </cell>
          <cell r="I4691" t="str">
            <v>双髂动脉成形术</v>
          </cell>
          <cell r="J4691" t="str">
            <v>医保</v>
          </cell>
          <cell r="K4691" t="str">
            <v>次</v>
          </cell>
          <cell r="L4691" t="str">
            <v/>
          </cell>
          <cell r="M4691" t="str">
            <v>人工血管</v>
          </cell>
        </row>
        <row r="4692">
          <cell r="H4692" t="str">
            <v>330804016-3</v>
          </cell>
          <cell r="I4692" t="str">
            <v>股深动脉成形术</v>
          </cell>
          <cell r="J4692" t="str">
            <v>医保</v>
          </cell>
          <cell r="K4692" t="str">
            <v>次</v>
          </cell>
          <cell r="L4692" t="str">
            <v/>
          </cell>
          <cell r="M4692" t="str">
            <v>人工血管</v>
          </cell>
        </row>
        <row r="4693">
          <cell r="H4693" t="str">
            <v>330804017</v>
          </cell>
          <cell r="I4693" t="str">
            <v>腹主动脉-股动脉人工血管转流术</v>
          </cell>
          <cell r="J4693" t="str">
            <v>医保</v>
          </cell>
          <cell r="K4693" t="str">
            <v>次</v>
          </cell>
          <cell r="L4693" t="str">
            <v>指经腹或经腹膜外。</v>
          </cell>
          <cell r="M4693" t="str">
            <v>人工血管</v>
          </cell>
        </row>
        <row r="4694">
          <cell r="H4694" t="str">
            <v>330804017-1</v>
          </cell>
          <cell r="I4694" t="str">
            <v>腹主动脉-股动脉人工血管转流术加收(远端架桥每增一根血管)</v>
          </cell>
          <cell r="J4694" t="str">
            <v>医保</v>
          </cell>
          <cell r="K4694" t="str">
            <v>每根血管</v>
          </cell>
          <cell r="L4694" t="str">
            <v/>
          </cell>
          <cell r="M4694" t="str">
            <v/>
          </cell>
        </row>
        <row r="4695">
          <cell r="H4695" t="str">
            <v>330804018</v>
          </cell>
          <cell r="I4695" t="str">
            <v>腹主动脉消化道瘘修复术</v>
          </cell>
          <cell r="J4695" t="str">
            <v>医保</v>
          </cell>
          <cell r="K4695" t="str">
            <v>次</v>
          </cell>
          <cell r="L4695" t="str">
            <v>含动脉瘘口修补；不含人工血管置换、部分肠管切除、吻合，肠道造瘘术、引流术。</v>
          </cell>
          <cell r="M4695" t="str">
            <v>人工血管</v>
          </cell>
        </row>
        <row r="4696">
          <cell r="H4696" t="str">
            <v>330804019</v>
          </cell>
          <cell r="I4696" t="str">
            <v>布加氏综合症根治术</v>
          </cell>
          <cell r="J4696" t="str">
            <v>医保</v>
          </cell>
          <cell r="K4696" t="str">
            <v>次</v>
          </cell>
          <cell r="L4696" t="str">
            <v>含部分肝切除、肝静脉疏通术，在体外循环下进行；不含体外循环。</v>
          </cell>
          <cell r="M4696" t="str">
            <v/>
          </cell>
        </row>
        <row r="4697">
          <cell r="H4697" t="str">
            <v>330804020</v>
          </cell>
          <cell r="I4697" t="str">
            <v>布加氏综合症病变段切除术</v>
          </cell>
          <cell r="J4697" t="str">
            <v>医保</v>
          </cell>
          <cell r="K4697" t="str">
            <v>次</v>
          </cell>
          <cell r="L4697" t="str">
            <v>指需用体外循环下的膈膜切除、成形或吻合术；不含体外循环。</v>
          </cell>
          <cell r="M4697" t="str">
            <v/>
          </cell>
        </row>
        <row r="4698">
          <cell r="H4698" t="str">
            <v>330804021</v>
          </cell>
          <cell r="I4698" t="str">
            <v>布加氏综合症膈膜切除术</v>
          </cell>
          <cell r="J4698" t="str">
            <v>医保</v>
          </cell>
          <cell r="K4698" t="str">
            <v>次</v>
          </cell>
          <cell r="L4698" t="str">
            <v>指非体外循环下手术。</v>
          </cell>
          <cell r="M4698" t="str">
            <v/>
          </cell>
        </row>
        <row r="4699">
          <cell r="H4699" t="str">
            <v>330804022</v>
          </cell>
          <cell r="I4699" t="str">
            <v>布加综合症经右房破膜术</v>
          </cell>
          <cell r="J4699" t="str">
            <v>医保</v>
          </cell>
          <cell r="K4699" t="str">
            <v>次</v>
          </cell>
          <cell r="L4699" t="str">
            <v/>
          </cell>
          <cell r="M4699" t="str">
            <v/>
          </cell>
        </row>
        <row r="4700">
          <cell r="H4700" t="str">
            <v>330804023</v>
          </cell>
          <cell r="I4700" t="str">
            <v>布加综合症经股静脉右房联合破膜术</v>
          </cell>
          <cell r="J4700" t="str">
            <v>医保</v>
          </cell>
          <cell r="K4700" t="str">
            <v>次</v>
          </cell>
          <cell r="L4700" t="str">
            <v/>
          </cell>
          <cell r="M4700" t="str">
            <v>球囊扩张管</v>
          </cell>
        </row>
        <row r="4701">
          <cell r="H4701" t="str">
            <v>330804024</v>
          </cell>
          <cell r="I4701" t="str">
            <v>布加综合症肠-房人工血管转流术</v>
          </cell>
          <cell r="J4701" t="str">
            <v>医保</v>
          </cell>
          <cell r="K4701" t="str">
            <v>次</v>
          </cell>
          <cell r="L4701" t="str">
            <v/>
          </cell>
          <cell r="M4701" t="str">
            <v>人工血管</v>
          </cell>
        </row>
        <row r="4702">
          <cell r="H4702" t="str">
            <v>330804024-1</v>
          </cell>
          <cell r="I4702" t="str">
            <v>布加综合症脾-房人工血管转流术</v>
          </cell>
          <cell r="J4702" t="str">
            <v>医保</v>
          </cell>
          <cell r="K4702" t="str">
            <v>次</v>
          </cell>
          <cell r="L4702" t="str">
            <v/>
          </cell>
          <cell r="M4702" t="str">
            <v>人工血管</v>
          </cell>
        </row>
        <row r="4703">
          <cell r="H4703" t="str">
            <v>330804025</v>
          </cell>
          <cell r="I4703" t="str">
            <v>布加综合症肠-颈人工血管转流术</v>
          </cell>
          <cell r="J4703" t="str">
            <v>医保</v>
          </cell>
          <cell r="K4703" t="str">
            <v>次</v>
          </cell>
          <cell r="L4703" t="str">
            <v/>
          </cell>
          <cell r="M4703" t="str">
            <v>人工血管</v>
          </cell>
        </row>
        <row r="4704">
          <cell r="H4704" t="str">
            <v>330804026</v>
          </cell>
          <cell r="I4704" t="str">
            <v>布加综合症腔-房人工血管转流术</v>
          </cell>
          <cell r="J4704" t="str">
            <v>医保</v>
          </cell>
          <cell r="K4704" t="str">
            <v>次</v>
          </cell>
          <cell r="L4704" t="str">
            <v/>
          </cell>
          <cell r="M4704" t="str">
            <v>人工血管</v>
          </cell>
        </row>
        <row r="4705">
          <cell r="H4705" t="str">
            <v>330804027</v>
          </cell>
          <cell r="I4705" t="str">
            <v>布加综合症腔-肠房人工血管转流术</v>
          </cell>
          <cell r="J4705" t="str">
            <v>医保</v>
          </cell>
          <cell r="K4705" t="str">
            <v>次</v>
          </cell>
          <cell r="L4705" t="str">
            <v/>
          </cell>
          <cell r="M4705" t="str">
            <v>人工血管</v>
          </cell>
        </row>
        <row r="4706">
          <cell r="H4706" t="str">
            <v>330804028</v>
          </cell>
          <cell r="I4706" t="str">
            <v>经胸后路腔静脉人工血管转流术</v>
          </cell>
          <cell r="J4706" t="str">
            <v>医保</v>
          </cell>
          <cell r="K4706" t="str">
            <v>次</v>
          </cell>
          <cell r="L4706" t="str">
            <v/>
          </cell>
          <cell r="M4706" t="str">
            <v>人工血管</v>
          </cell>
        </row>
        <row r="4707">
          <cell r="H4707" t="str">
            <v>330804029</v>
          </cell>
          <cell r="I4707" t="str">
            <v>上腔静脉阻塞自体大隐静脉螺旋管道架桥术</v>
          </cell>
          <cell r="J4707" t="str">
            <v>医保</v>
          </cell>
          <cell r="K4707" t="str">
            <v>次</v>
          </cell>
          <cell r="L4707" t="str">
            <v>含大隐静脉取用。</v>
          </cell>
          <cell r="M4707" t="str">
            <v/>
          </cell>
        </row>
        <row r="4708">
          <cell r="H4708" t="str">
            <v>330804030</v>
          </cell>
          <cell r="I4708" t="str">
            <v>上腔静脉综合症Y型人工血管转流术</v>
          </cell>
          <cell r="J4708" t="str">
            <v>医保</v>
          </cell>
          <cell r="K4708" t="str">
            <v>次</v>
          </cell>
          <cell r="L4708" t="str">
            <v>指无名、锁骨下、颈静脉向上腔或右心房转流。</v>
          </cell>
          <cell r="M4708" t="str">
            <v>人工血管</v>
          </cell>
        </row>
        <row r="4709">
          <cell r="H4709" t="str">
            <v>330804031</v>
          </cell>
          <cell r="I4709" t="str">
            <v>无名静脉-上腔静脉人工血管转流术</v>
          </cell>
          <cell r="J4709" t="str">
            <v>医保</v>
          </cell>
          <cell r="K4709" t="str">
            <v>次</v>
          </cell>
          <cell r="L4709" t="str">
            <v/>
          </cell>
          <cell r="M4709" t="str">
            <v>人工血管</v>
          </cell>
        </row>
        <row r="4710">
          <cell r="H4710" t="str">
            <v>330804032</v>
          </cell>
          <cell r="I4710" t="str">
            <v>脾肺固定术(脾肺分流术)</v>
          </cell>
          <cell r="J4710" t="str">
            <v>医保</v>
          </cell>
          <cell r="K4710" t="str">
            <v>次</v>
          </cell>
          <cell r="L4710" t="str">
            <v/>
          </cell>
          <cell r="M4710" t="str">
            <v/>
          </cell>
        </row>
        <row r="4711">
          <cell r="H4711" t="str">
            <v>330804033</v>
          </cell>
          <cell r="I4711" t="str">
            <v>脾肾动脉吻合术</v>
          </cell>
          <cell r="J4711" t="str">
            <v>医保</v>
          </cell>
          <cell r="K4711" t="str">
            <v>次</v>
          </cell>
          <cell r="L4711" t="str">
            <v/>
          </cell>
          <cell r="M4711" t="str">
            <v/>
          </cell>
        </row>
        <row r="4712">
          <cell r="H4712" t="str">
            <v>330804034</v>
          </cell>
          <cell r="I4712" t="str">
            <v>肠腔静脉“H”型架桥转流术</v>
          </cell>
          <cell r="J4712" t="str">
            <v>医保</v>
          </cell>
          <cell r="K4712" t="str">
            <v>次</v>
          </cell>
          <cell r="L4712" t="str">
            <v/>
          </cell>
          <cell r="M4712" t="str">
            <v/>
          </cell>
        </row>
        <row r="4713">
          <cell r="H4713" t="str">
            <v>330804034-1</v>
          </cell>
          <cell r="I4713" t="str">
            <v>脾-肾静脉架桥转流术</v>
          </cell>
          <cell r="J4713" t="str">
            <v>医保</v>
          </cell>
          <cell r="K4713" t="str">
            <v>次</v>
          </cell>
          <cell r="L4713" t="str">
            <v/>
          </cell>
          <cell r="M4713" t="str">
            <v/>
          </cell>
        </row>
        <row r="4714">
          <cell r="H4714" t="str">
            <v>330804034-2</v>
          </cell>
          <cell r="I4714" t="str">
            <v>肠-腔静脉直接吻合术</v>
          </cell>
          <cell r="J4714" t="str">
            <v>医保</v>
          </cell>
          <cell r="K4714" t="str">
            <v>次</v>
          </cell>
          <cell r="L4714" t="str">
            <v/>
          </cell>
          <cell r="M4714" t="str">
            <v/>
          </cell>
        </row>
        <row r="4715">
          <cell r="H4715" t="str">
            <v>330804035</v>
          </cell>
          <cell r="I4715" t="str">
            <v>腔静脉切开滤网置放术</v>
          </cell>
          <cell r="J4715" t="str">
            <v>医保</v>
          </cell>
          <cell r="K4715" t="str">
            <v>次</v>
          </cell>
          <cell r="L4715" t="str">
            <v>指手术切开置放。</v>
          </cell>
          <cell r="M4715" t="str">
            <v>滤网及输送器</v>
          </cell>
        </row>
        <row r="4716">
          <cell r="H4716" t="str">
            <v>330804036</v>
          </cell>
          <cell r="I4716" t="str">
            <v>腔静脉取栓＋血管成形术</v>
          </cell>
          <cell r="J4716" t="str">
            <v>医保</v>
          </cell>
          <cell r="K4716" t="str">
            <v>次</v>
          </cell>
          <cell r="L4716" t="str">
            <v/>
          </cell>
          <cell r="M4716" t="str">
            <v/>
          </cell>
        </row>
        <row r="4717">
          <cell r="H4717" t="str">
            <v>330804037</v>
          </cell>
          <cell r="I4717" t="str">
            <v>下腔静脉肠系膜上静脉分流术</v>
          </cell>
          <cell r="J4717" t="str">
            <v>医保</v>
          </cell>
          <cell r="K4717" t="str">
            <v>次</v>
          </cell>
          <cell r="L4717" t="str">
            <v/>
          </cell>
          <cell r="M4717" t="str">
            <v/>
          </cell>
        </row>
        <row r="4718">
          <cell r="H4718" t="str">
            <v>330804038</v>
          </cell>
          <cell r="I4718" t="str">
            <v>双髂总静脉-下腔静脉“Y”型人工血管转流术</v>
          </cell>
          <cell r="J4718" t="str">
            <v>医保</v>
          </cell>
          <cell r="K4718" t="str">
            <v>次</v>
          </cell>
          <cell r="L4718" t="str">
            <v/>
          </cell>
          <cell r="M4718" t="str">
            <v>人工血管</v>
          </cell>
        </row>
        <row r="4719">
          <cell r="H4719" t="str">
            <v>330804038-1</v>
          </cell>
          <cell r="I4719" t="str">
            <v>双股静脉-下腔静脉架桥人工血管转流术</v>
          </cell>
          <cell r="J4719" t="str">
            <v>医保</v>
          </cell>
          <cell r="K4719" t="str">
            <v>次</v>
          </cell>
          <cell r="L4719" t="str">
            <v/>
          </cell>
          <cell r="M4719" t="str">
            <v>人工血管</v>
          </cell>
        </row>
        <row r="4720">
          <cell r="H4720" t="str">
            <v>330804039</v>
          </cell>
          <cell r="I4720" t="str">
            <v>股-股动脉人工血管转流术</v>
          </cell>
          <cell r="J4720" t="str">
            <v>医保</v>
          </cell>
          <cell r="K4720" t="str">
            <v>次</v>
          </cell>
          <cell r="L4720" t="str">
            <v/>
          </cell>
          <cell r="M4720" t="str">
            <v>人工血管</v>
          </cell>
        </row>
        <row r="4721">
          <cell r="H4721" t="str">
            <v>330804040</v>
          </cell>
          <cell r="I4721" t="str">
            <v>股-胫前动脉转流术</v>
          </cell>
          <cell r="J4721" t="str">
            <v>医保</v>
          </cell>
          <cell r="K4721" t="str">
            <v>次</v>
          </cell>
          <cell r="L4721" t="str">
            <v/>
          </cell>
          <cell r="M4721" t="str">
            <v>人工血管</v>
          </cell>
        </row>
        <row r="4722">
          <cell r="H4722" t="str">
            <v>330804041</v>
          </cell>
          <cell r="I4722" t="str">
            <v>股-腘动脉人工自体血管移植术</v>
          </cell>
          <cell r="J4722" t="str">
            <v>医保</v>
          </cell>
          <cell r="K4722" t="str">
            <v>次</v>
          </cell>
          <cell r="L4722" t="str">
            <v/>
          </cell>
          <cell r="M4722" t="str">
            <v>瓣膜刀或其它能破坏瓣膜的代用品</v>
          </cell>
        </row>
        <row r="4723">
          <cell r="H4723" t="str">
            <v>330804041-1</v>
          </cell>
          <cell r="I4723" t="str">
            <v>股-股动脉转流术</v>
          </cell>
          <cell r="J4723" t="str">
            <v>医保</v>
          </cell>
          <cell r="K4723" t="str">
            <v>次</v>
          </cell>
          <cell r="L4723" t="str">
            <v/>
          </cell>
          <cell r="M4723" t="str">
            <v>瓣膜刀或其它能破坏瓣膜的代用品</v>
          </cell>
        </row>
        <row r="4724">
          <cell r="H4724" t="str">
            <v>330804041-2</v>
          </cell>
          <cell r="I4724" t="str">
            <v>原位大隐静脉转流术</v>
          </cell>
          <cell r="J4724" t="str">
            <v>医保</v>
          </cell>
          <cell r="K4724" t="str">
            <v>次</v>
          </cell>
          <cell r="L4724" t="str">
            <v/>
          </cell>
          <cell r="M4724" t="str">
            <v>瓣膜刀或其它能破坏瓣膜的代用品</v>
          </cell>
        </row>
        <row r="4725">
          <cell r="H4725" t="str">
            <v>330804042</v>
          </cell>
          <cell r="I4725" t="str">
            <v>肢体动脉内膜剥脱成形术</v>
          </cell>
          <cell r="J4725" t="str">
            <v>医保</v>
          </cell>
          <cell r="K4725" t="str">
            <v>每个切口</v>
          </cell>
          <cell r="L4725" t="str">
            <v/>
          </cell>
          <cell r="M4725" t="str">
            <v/>
          </cell>
        </row>
        <row r="4726">
          <cell r="H4726" t="str">
            <v>330804043</v>
          </cell>
          <cell r="I4726" t="str">
            <v>肢体动静脉切开取栓术</v>
          </cell>
          <cell r="J4726" t="str">
            <v>医保</v>
          </cell>
          <cell r="K4726" t="str">
            <v>每个切口</v>
          </cell>
          <cell r="L4726" t="str">
            <v/>
          </cell>
          <cell r="M4726" t="str">
            <v>取栓管</v>
          </cell>
        </row>
        <row r="4727">
          <cell r="H4727" t="str">
            <v>330804043-1</v>
          </cell>
          <cell r="I4727" t="str">
            <v>双侧或多部位肢体动静脉切开取栓术加收</v>
          </cell>
          <cell r="J4727" t="str">
            <v>医保</v>
          </cell>
          <cell r="K4727" t="str">
            <v>每个切口</v>
          </cell>
          <cell r="L4727" t="str">
            <v/>
          </cell>
          <cell r="M4727" t="str">
            <v/>
          </cell>
        </row>
        <row r="4728">
          <cell r="H4728" t="str">
            <v>330804044</v>
          </cell>
          <cell r="I4728" t="str">
            <v>上肢血管探查术</v>
          </cell>
          <cell r="J4728" t="str">
            <v>医保</v>
          </cell>
          <cell r="K4728" t="str">
            <v>次</v>
          </cell>
          <cell r="L4728" t="str">
            <v/>
          </cell>
          <cell r="M4728" t="str">
            <v/>
          </cell>
        </row>
        <row r="4729">
          <cell r="H4729" t="str">
            <v>330804044-1</v>
          </cell>
          <cell r="I4729" t="str">
            <v>下肢血管探查术</v>
          </cell>
          <cell r="J4729" t="str">
            <v>医保</v>
          </cell>
          <cell r="K4729" t="str">
            <v>次</v>
          </cell>
          <cell r="L4729" t="str">
            <v/>
          </cell>
          <cell r="M4729" t="str">
            <v/>
          </cell>
        </row>
        <row r="4730">
          <cell r="H4730" t="str">
            <v>330804044-2</v>
          </cell>
          <cell r="I4730" t="str">
            <v>体腔内血管探查术</v>
          </cell>
          <cell r="J4730" t="str">
            <v>医保</v>
          </cell>
          <cell r="K4730" t="str">
            <v>次</v>
          </cell>
          <cell r="L4730" t="str">
            <v/>
          </cell>
          <cell r="M4730" t="str">
            <v/>
          </cell>
        </row>
        <row r="4731">
          <cell r="H4731" t="str">
            <v>330804044-3</v>
          </cell>
          <cell r="I4731" t="str">
            <v>颈部血管探查术</v>
          </cell>
          <cell r="J4731" t="str">
            <v>医保</v>
          </cell>
          <cell r="K4731" t="str">
            <v>次</v>
          </cell>
          <cell r="L4731" t="str">
            <v/>
          </cell>
          <cell r="M4731" t="str">
            <v/>
          </cell>
        </row>
        <row r="4732">
          <cell r="H4732" t="str">
            <v>330804045</v>
          </cell>
          <cell r="I4732" t="str">
            <v>血管移植术</v>
          </cell>
          <cell r="J4732" t="str">
            <v>医保</v>
          </cell>
          <cell r="K4732" t="str">
            <v>次</v>
          </cell>
          <cell r="L4732" t="str">
            <v/>
          </cell>
          <cell r="M4732" t="str">
            <v>异体血管、人造血管</v>
          </cell>
        </row>
        <row r="4733">
          <cell r="H4733" t="str">
            <v>330804046</v>
          </cell>
          <cell r="I4733" t="str">
            <v>肢体动脉瘤切除＋血管移植术</v>
          </cell>
          <cell r="J4733" t="str">
            <v>医保</v>
          </cell>
          <cell r="K4733" t="str">
            <v>次</v>
          </cell>
          <cell r="L4733" t="str">
            <v>含自体血管取用。</v>
          </cell>
          <cell r="M4733" t="str">
            <v/>
          </cell>
        </row>
        <row r="4734">
          <cell r="H4734" t="str">
            <v>330804046-1</v>
          </cell>
          <cell r="I4734" t="str">
            <v>肢体假性动脉瘤切除术</v>
          </cell>
          <cell r="J4734" t="str">
            <v>医保</v>
          </cell>
          <cell r="K4734" t="str">
            <v>次</v>
          </cell>
          <cell r="L4734" t="str">
            <v>指肢体假性动脉瘤切除，含因病情需要的自体血管取用、血管修复或移植。</v>
          </cell>
          <cell r="M4734" t="str">
            <v/>
          </cell>
        </row>
        <row r="4735">
          <cell r="H4735" t="str">
            <v>330804047</v>
          </cell>
          <cell r="I4735" t="str">
            <v>肢体动脉血管旁路移植术</v>
          </cell>
          <cell r="J4735" t="str">
            <v>医保</v>
          </cell>
          <cell r="K4735" t="str">
            <v>次</v>
          </cell>
          <cell r="L4735" t="str">
            <v/>
          </cell>
          <cell r="M4735" t="str">
            <v/>
          </cell>
        </row>
        <row r="4736">
          <cell r="H4736" t="str">
            <v>330804048</v>
          </cell>
          <cell r="I4736" t="str">
            <v>腋双股动脉人工血管转流术</v>
          </cell>
          <cell r="J4736" t="str">
            <v>医保</v>
          </cell>
          <cell r="K4736" t="str">
            <v>次</v>
          </cell>
          <cell r="L4736" t="str">
            <v/>
          </cell>
          <cell r="M4736" t="str">
            <v>人工血管</v>
          </cell>
        </row>
        <row r="4737">
          <cell r="H4737" t="str">
            <v>330804048-1</v>
          </cell>
          <cell r="I4737" t="str">
            <v>腋双股动脉人工血管转流术加收(远端动脉架桥每增一支)</v>
          </cell>
          <cell r="J4737" t="str">
            <v>医保</v>
          </cell>
          <cell r="K4737" t="str">
            <v>每根血管</v>
          </cell>
          <cell r="L4737" t="str">
            <v/>
          </cell>
          <cell r="M4737" t="str">
            <v/>
          </cell>
        </row>
        <row r="4738">
          <cell r="H4738" t="str">
            <v>330804049</v>
          </cell>
          <cell r="I4738" t="str">
            <v>腋股动脉人工血管转流术</v>
          </cell>
          <cell r="J4738" t="str">
            <v>医保</v>
          </cell>
          <cell r="K4738" t="str">
            <v>次</v>
          </cell>
          <cell r="L4738" t="str">
            <v/>
          </cell>
          <cell r="M4738" t="str">
            <v>人工血管</v>
          </cell>
        </row>
        <row r="4739">
          <cell r="H4739" t="str">
            <v>330804049-1</v>
          </cell>
          <cell r="I4739" t="str">
            <v>腋股动脉人工血管转流术加收(远端动脉架桥每增一支)</v>
          </cell>
          <cell r="J4739" t="str">
            <v>医保</v>
          </cell>
          <cell r="K4739" t="str">
            <v>每根血管</v>
          </cell>
          <cell r="L4739" t="str">
            <v/>
          </cell>
          <cell r="M4739" t="str">
            <v/>
          </cell>
        </row>
        <row r="4740">
          <cell r="H4740" t="str">
            <v>330804050</v>
          </cell>
          <cell r="I4740" t="str">
            <v>肢体动静脉修复术</v>
          </cell>
          <cell r="J4740" t="str">
            <v>医保</v>
          </cell>
          <cell r="K4740" t="str">
            <v>次</v>
          </cell>
          <cell r="L4740" t="str">
            <v>指血管破裂、断裂吻合。</v>
          </cell>
          <cell r="M4740" t="str">
            <v/>
          </cell>
        </row>
        <row r="4741">
          <cell r="H4741" t="str">
            <v>330804050-1</v>
          </cell>
          <cell r="I4741" t="str">
            <v>肢体动静脉结扎术</v>
          </cell>
          <cell r="J4741" t="str">
            <v>医保</v>
          </cell>
          <cell r="K4741" t="str">
            <v>次</v>
          </cell>
          <cell r="L4741" t="str">
            <v/>
          </cell>
          <cell r="M4741" t="str">
            <v/>
          </cell>
        </row>
        <row r="4742">
          <cell r="H4742" t="str">
            <v>330804051</v>
          </cell>
          <cell r="I4742" t="str">
            <v>血管危象探查修复术</v>
          </cell>
          <cell r="J4742" t="str">
            <v>医保</v>
          </cell>
          <cell r="K4742" t="str">
            <v>次</v>
          </cell>
          <cell r="L4742" t="str">
            <v>指血管修复术后发生痉挛、栓塞后的探查修复术。</v>
          </cell>
          <cell r="M4742" t="str">
            <v/>
          </cell>
        </row>
        <row r="4743">
          <cell r="H4743" t="str">
            <v>330804052</v>
          </cell>
          <cell r="I4743" t="str">
            <v>先天性动静脉瘘栓塞＋切除术</v>
          </cell>
          <cell r="J4743" t="str">
            <v>医保</v>
          </cell>
          <cell r="K4743" t="str">
            <v>次</v>
          </cell>
          <cell r="L4743" t="str">
            <v>含部分切除、缝扎。</v>
          </cell>
          <cell r="M4743" t="str">
            <v>栓塞剂、导管</v>
          </cell>
        </row>
        <row r="4744">
          <cell r="H4744" t="str">
            <v>330804053</v>
          </cell>
          <cell r="I4744" t="str">
            <v>肢体静脉动脉化</v>
          </cell>
          <cell r="J4744" t="str">
            <v>医保</v>
          </cell>
          <cell r="K4744" t="str">
            <v>次</v>
          </cell>
          <cell r="L4744" t="str">
            <v/>
          </cell>
          <cell r="M4744" t="str">
            <v/>
          </cell>
        </row>
        <row r="4745">
          <cell r="H4745" t="str">
            <v>330804054</v>
          </cell>
          <cell r="I4745" t="str">
            <v>动静脉人工内瘘成形术</v>
          </cell>
          <cell r="J4745" t="str">
            <v>医保</v>
          </cell>
          <cell r="K4745" t="str">
            <v>次</v>
          </cell>
          <cell r="L4745" t="str">
            <v>含原部位的动、静脉吻合。</v>
          </cell>
          <cell r="M4745" t="str">
            <v/>
          </cell>
        </row>
        <row r="4746">
          <cell r="H4746" t="str">
            <v>330804054-1</v>
          </cell>
          <cell r="I4746" t="str">
            <v>动静脉内外瘘栓塞再通术</v>
          </cell>
          <cell r="J4746" t="str">
            <v>医保</v>
          </cell>
          <cell r="K4746" t="str">
            <v>次</v>
          </cell>
          <cell r="L4746" t="str">
            <v/>
          </cell>
          <cell r="M4746" t="str">
            <v/>
          </cell>
        </row>
        <row r="4747">
          <cell r="H4747" t="str">
            <v>330804055</v>
          </cell>
          <cell r="I4747" t="str">
            <v>动静脉人工内瘘人工血管转流术</v>
          </cell>
          <cell r="J4747" t="str">
            <v>医保</v>
          </cell>
          <cell r="K4747" t="str">
            <v>次</v>
          </cell>
          <cell r="L4747" t="str">
            <v>含加用其它部位血管做架桥或人工血管架桥。</v>
          </cell>
          <cell r="M4747" t="str">
            <v>人工血管</v>
          </cell>
        </row>
        <row r="4748">
          <cell r="H4748" t="str">
            <v>330804056</v>
          </cell>
          <cell r="I4748" t="str">
            <v>人工动静脉瘘切除重造术</v>
          </cell>
          <cell r="J4748" t="str">
            <v>医保</v>
          </cell>
          <cell r="K4748" t="str">
            <v>次</v>
          </cell>
          <cell r="L4748" t="str">
            <v/>
          </cell>
          <cell r="M4748" t="str">
            <v/>
          </cell>
        </row>
        <row r="4749">
          <cell r="H4749" t="str">
            <v>330804057</v>
          </cell>
          <cell r="I4749" t="str">
            <v>外伤性动静脉瘘修补术＋血管移植术</v>
          </cell>
          <cell r="J4749" t="str">
            <v>医保</v>
          </cell>
          <cell r="K4749" t="str">
            <v>次</v>
          </cell>
          <cell r="L4749" t="str">
            <v>含四头结扎、补片、结扎其中一根血管，或加血管移植。</v>
          </cell>
          <cell r="M4749" t="str">
            <v/>
          </cell>
        </row>
        <row r="4750">
          <cell r="H4750" t="str">
            <v>330804058</v>
          </cell>
          <cell r="I4750" t="str">
            <v>股静脉带戒术</v>
          </cell>
          <cell r="J4750" t="str">
            <v>医保</v>
          </cell>
          <cell r="K4750" t="str">
            <v>次</v>
          </cell>
          <cell r="L4750" t="str">
            <v/>
          </cell>
          <cell r="M4750" t="str">
            <v/>
          </cell>
        </row>
        <row r="4751">
          <cell r="H4751" t="str">
            <v>330804058-1</v>
          </cell>
          <cell r="I4751" t="str">
            <v>股静脉瓣膜修补术</v>
          </cell>
          <cell r="J4751" t="str">
            <v>医保</v>
          </cell>
          <cell r="K4751" t="str">
            <v>次</v>
          </cell>
          <cell r="L4751" t="str">
            <v/>
          </cell>
          <cell r="M4751" t="str">
            <v/>
          </cell>
        </row>
        <row r="4752">
          <cell r="H4752" t="str">
            <v>330804059</v>
          </cell>
          <cell r="I4752" t="str">
            <v>经血管镜股静脉瓣修复术</v>
          </cell>
          <cell r="J4752" t="str">
            <v>医保</v>
          </cell>
          <cell r="K4752" t="str">
            <v>次</v>
          </cell>
          <cell r="L4752" t="str">
            <v/>
          </cell>
          <cell r="M4752" t="str">
            <v/>
          </cell>
        </row>
        <row r="4753">
          <cell r="H4753" t="str">
            <v>330804060</v>
          </cell>
          <cell r="I4753" t="str">
            <v>下肢深静脉带瓣膜段置换术</v>
          </cell>
          <cell r="J4753" t="str">
            <v>医保</v>
          </cell>
          <cell r="K4753" t="str">
            <v>次</v>
          </cell>
          <cell r="L4753" t="str">
            <v/>
          </cell>
          <cell r="M4753" t="str">
            <v/>
          </cell>
        </row>
        <row r="4754">
          <cell r="H4754" t="str">
            <v>330804061</v>
          </cell>
          <cell r="I4754" t="str">
            <v>大隐静脉耻骨上转流术</v>
          </cell>
          <cell r="J4754" t="str">
            <v>医保</v>
          </cell>
          <cell r="K4754" t="str">
            <v>单侧</v>
          </cell>
          <cell r="L4754" t="str">
            <v>含人工动—静脉瘘。</v>
          </cell>
          <cell r="M4754" t="str">
            <v/>
          </cell>
        </row>
        <row r="4755">
          <cell r="H4755" t="str">
            <v>330804062</v>
          </cell>
          <cell r="I4755" t="str">
            <v>大隐静脉高位结扎＋剥脱术</v>
          </cell>
          <cell r="J4755" t="str">
            <v>医保</v>
          </cell>
          <cell r="K4755" t="str">
            <v>单侧</v>
          </cell>
          <cell r="L4755" t="str">
            <v/>
          </cell>
          <cell r="M4755" t="str">
            <v/>
          </cell>
        </row>
        <row r="4756">
          <cell r="H4756" t="str">
            <v>330804062-1</v>
          </cell>
          <cell r="I4756" t="str">
            <v>小隐静脉曲张结扎＋剥脱术</v>
          </cell>
          <cell r="J4756" t="str">
            <v>医保</v>
          </cell>
          <cell r="K4756" t="str">
            <v>单侧</v>
          </cell>
          <cell r="L4756" t="str">
            <v/>
          </cell>
          <cell r="M4756" t="str">
            <v/>
          </cell>
        </row>
        <row r="4757">
          <cell r="H4757" t="str">
            <v>330804063</v>
          </cell>
          <cell r="I4757" t="str">
            <v>小动脉吻合术</v>
          </cell>
          <cell r="J4757" t="str">
            <v>医保</v>
          </cell>
          <cell r="K4757" t="str">
            <v>单侧</v>
          </cell>
          <cell r="L4757" t="str">
            <v/>
          </cell>
          <cell r="M4757" t="str">
            <v/>
          </cell>
        </row>
        <row r="4758">
          <cell r="H4758" t="str">
            <v>330804063-1</v>
          </cell>
          <cell r="I4758" t="str">
            <v>指动脉吻合术</v>
          </cell>
          <cell r="J4758" t="str">
            <v>医保</v>
          </cell>
          <cell r="K4758" t="str">
            <v>单侧</v>
          </cell>
          <cell r="L4758" t="str">
            <v/>
          </cell>
          <cell r="M4758" t="str">
            <v/>
          </cell>
        </row>
        <row r="4759">
          <cell r="H4759" t="str">
            <v>330804063-2</v>
          </cell>
          <cell r="I4759" t="str">
            <v>趾动脉吻合术</v>
          </cell>
          <cell r="J4759" t="str">
            <v>医保</v>
          </cell>
          <cell r="K4759" t="str">
            <v>单侧</v>
          </cell>
          <cell r="L4759" t="str">
            <v/>
          </cell>
          <cell r="M4759" t="str">
            <v/>
          </cell>
        </row>
        <row r="4760">
          <cell r="H4760" t="str">
            <v>330804064</v>
          </cell>
          <cell r="I4760" t="str">
            <v>小动脉血管移植术</v>
          </cell>
          <cell r="J4760" t="str">
            <v>医保</v>
          </cell>
          <cell r="K4760" t="str">
            <v>次</v>
          </cell>
          <cell r="L4760" t="str">
            <v>含交通支结扎术。</v>
          </cell>
          <cell r="M4760" t="str">
            <v/>
          </cell>
        </row>
        <row r="4761">
          <cell r="H4761" t="str">
            <v>330804064-1</v>
          </cell>
          <cell r="I4761" t="str">
            <v>指（趾）血管移植术</v>
          </cell>
          <cell r="J4761" t="str">
            <v>医保</v>
          </cell>
          <cell r="K4761" t="str">
            <v>次</v>
          </cell>
          <cell r="L4761" t="str">
            <v/>
          </cell>
          <cell r="M4761" t="str">
            <v/>
          </cell>
        </row>
        <row r="4762">
          <cell r="H4762" t="str">
            <v>330804065</v>
          </cell>
          <cell r="I4762" t="str">
            <v>大网膜游离移植术</v>
          </cell>
          <cell r="J4762" t="str">
            <v>医保</v>
          </cell>
          <cell r="K4762" t="str">
            <v>次</v>
          </cell>
          <cell r="L4762" t="str">
            <v>含大网膜切除，指交通支结扎术将大网膜全部游离后与其它部位血管再做吻合，或原位经裁剪后游移到所需部位。</v>
          </cell>
          <cell r="M4762" t="str">
            <v/>
          </cell>
        </row>
        <row r="4763">
          <cell r="H4763" t="str">
            <v>330804065-1</v>
          </cell>
          <cell r="I4763" t="str">
            <v>单纯大网膜切除术</v>
          </cell>
          <cell r="J4763" t="str">
            <v>医保</v>
          </cell>
          <cell r="K4763" t="str">
            <v>次</v>
          </cell>
          <cell r="L4763" t="str">
            <v/>
          </cell>
          <cell r="M4763" t="str">
            <v/>
          </cell>
        </row>
        <row r="4764">
          <cell r="H4764" t="str">
            <v>330804066</v>
          </cell>
          <cell r="I4764" t="str">
            <v>闭塞血管激光再通术</v>
          </cell>
          <cell r="J4764" t="str">
            <v>医保</v>
          </cell>
          <cell r="K4764" t="str">
            <v>次</v>
          </cell>
          <cell r="L4764" t="str">
            <v>指直视下手术。</v>
          </cell>
          <cell r="M4764" t="str">
            <v/>
          </cell>
        </row>
        <row r="4765">
          <cell r="H4765" t="str">
            <v>330804068</v>
          </cell>
          <cell r="I4765" t="str">
            <v>锁骨下动脉搭桥术</v>
          </cell>
          <cell r="J4765" t="str">
            <v>医保</v>
          </cell>
          <cell r="K4765" t="str">
            <v>次</v>
          </cell>
          <cell r="L4765" t="str">
            <v/>
          </cell>
          <cell r="M4765" t="str">
            <v>人工血管</v>
          </cell>
        </row>
        <row r="4766">
          <cell r="H4766" t="str">
            <v>330804069</v>
          </cell>
          <cell r="I4766" t="str">
            <v>髂内动脉结扎术</v>
          </cell>
          <cell r="J4766" t="str">
            <v>医保</v>
          </cell>
          <cell r="K4766" t="str">
            <v>次</v>
          </cell>
          <cell r="L4766" t="str">
            <v/>
          </cell>
          <cell r="M4766" t="str">
            <v/>
          </cell>
        </row>
        <row r="4767">
          <cell r="H4767" t="str">
            <v>330804069S</v>
          </cell>
          <cell r="I4767" t="str">
            <v>大隐静脉抽剥+股深静脉环缩术</v>
          </cell>
          <cell r="J4767" t="str">
            <v>医保</v>
          </cell>
          <cell r="K4767" t="str">
            <v>单侧</v>
          </cell>
          <cell r="L4767" t="str">
            <v/>
          </cell>
          <cell r="M4767" t="str">
            <v/>
          </cell>
        </row>
        <row r="4768">
          <cell r="H4768" t="str">
            <v>330804070S</v>
          </cell>
          <cell r="I4768" t="str">
            <v>腹主动脉瘤腔内修复术</v>
          </cell>
          <cell r="J4768" t="str">
            <v>医保</v>
          </cell>
          <cell r="K4768" t="str">
            <v>次</v>
          </cell>
          <cell r="L4768" t="str">
            <v/>
          </cell>
          <cell r="M4768" t="str">
            <v/>
          </cell>
        </row>
        <row r="4769">
          <cell r="H4769" t="str">
            <v>330804070S-1</v>
          </cell>
          <cell r="I4769" t="str">
            <v>髂动脉瘤腔内修复术</v>
          </cell>
          <cell r="J4769" t="str">
            <v>医保</v>
          </cell>
          <cell r="K4769" t="str">
            <v>次</v>
          </cell>
          <cell r="L4769" t="str">
            <v/>
          </cell>
          <cell r="M4769" t="str">
            <v/>
          </cell>
        </row>
        <row r="4770">
          <cell r="H4770" t="str">
            <v>330804071</v>
          </cell>
          <cell r="I4770" t="str">
            <v>夹层动脉瘤腔内隔绝术</v>
          </cell>
          <cell r="J4770" t="str">
            <v>医保</v>
          </cell>
          <cell r="K4770" t="str">
            <v>次</v>
          </cell>
          <cell r="L4770" t="str">
            <v/>
          </cell>
          <cell r="M4770" t="str">
            <v>人工血管、支架、抓捕器</v>
          </cell>
        </row>
        <row r="4771">
          <cell r="H4771" t="str">
            <v>330804071S</v>
          </cell>
          <cell r="I4771" t="str">
            <v>下肢静脉曲张治疗术</v>
          </cell>
          <cell r="J4771" t="str">
            <v>医保</v>
          </cell>
          <cell r="K4771" t="str">
            <v>单侧</v>
          </cell>
          <cell r="L4771" t="str">
            <v/>
          </cell>
          <cell r="M4771" t="str">
            <v/>
          </cell>
        </row>
        <row r="4772">
          <cell r="H4772" t="str">
            <v>330804071S-1</v>
          </cell>
          <cell r="I4772" t="str">
            <v>下肢静脉曲张激光治疗</v>
          </cell>
          <cell r="J4772" t="str">
            <v>医保</v>
          </cell>
          <cell r="K4772" t="str">
            <v>单侧</v>
          </cell>
          <cell r="L4772" t="str">
            <v/>
          </cell>
          <cell r="M4772" t="str">
            <v/>
          </cell>
        </row>
        <row r="4773">
          <cell r="H4773" t="str">
            <v>330804071S-2</v>
          </cell>
          <cell r="I4773" t="str">
            <v>下肢静脉曲张刨吸治疗</v>
          </cell>
          <cell r="J4773" t="str">
            <v>医保</v>
          </cell>
          <cell r="K4773" t="str">
            <v>单侧</v>
          </cell>
          <cell r="L4773" t="str">
            <v/>
          </cell>
          <cell r="M4773" t="str">
            <v>一次性刨吸刀</v>
          </cell>
        </row>
        <row r="4774">
          <cell r="H4774" t="str">
            <v>330804071S-3</v>
          </cell>
          <cell r="I4774" t="str">
            <v>下肢静脉曲张微波治疗</v>
          </cell>
          <cell r="J4774" t="str">
            <v>医保</v>
          </cell>
          <cell r="K4774" t="str">
            <v>单侧</v>
          </cell>
          <cell r="L4774" t="str">
            <v/>
          </cell>
          <cell r="M4774" t="str">
            <v/>
          </cell>
        </row>
        <row r="4775">
          <cell r="H4775" t="str">
            <v>330804072S</v>
          </cell>
          <cell r="I4775" t="str">
            <v>门静脉吻合术</v>
          </cell>
          <cell r="J4775" t="str">
            <v>医保</v>
          </cell>
          <cell r="K4775" t="str">
            <v>次</v>
          </cell>
          <cell r="L4775" t="str">
            <v/>
          </cell>
          <cell r="M4775" t="str">
            <v/>
          </cell>
        </row>
        <row r="4776">
          <cell r="H4776" t="str">
            <v>330804073S</v>
          </cell>
          <cell r="I4776" t="str">
            <v>曲张静脉团点式剥脱术</v>
          </cell>
          <cell r="J4776" t="str">
            <v>医保</v>
          </cell>
          <cell r="K4776" t="str">
            <v>单侧</v>
          </cell>
          <cell r="L4776" t="str">
            <v>不含大隐静脉高位结扎。</v>
          </cell>
          <cell r="M4776" t="str">
            <v/>
          </cell>
        </row>
        <row r="4777">
          <cell r="H4777" t="str">
            <v>330804074S</v>
          </cell>
          <cell r="I4777" t="str">
            <v>腔静脉重建术</v>
          </cell>
          <cell r="J4777" t="str">
            <v>医保</v>
          </cell>
          <cell r="K4777" t="str">
            <v>次</v>
          </cell>
          <cell r="L4777" t="str">
            <v>适用于肿瘤侵犯腔静脉或其他畸形需重建腔静脉的患者，指使用各种方法重新建立上腔静脉或下腔静脉同心房的连续性。</v>
          </cell>
          <cell r="M4777" t="str">
            <v/>
          </cell>
        </row>
        <row r="4778">
          <cell r="H4778" t="str">
            <v>330900001</v>
          </cell>
          <cell r="I4778" t="str">
            <v>淋巴结穿刺术</v>
          </cell>
          <cell r="J4778" t="str">
            <v>医保</v>
          </cell>
          <cell r="K4778" t="str">
            <v>次</v>
          </cell>
          <cell r="L4778" t="str">
            <v/>
          </cell>
          <cell r="M4778" t="str">
            <v/>
          </cell>
        </row>
        <row r="4779">
          <cell r="H4779" t="str">
            <v>330900002</v>
          </cell>
          <cell r="I4779" t="str">
            <v>体表淋巴结摘除术</v>
          </cell>
          <cell r="J4779" t="str">
            <v>医保</v>
          </cell>
          <cell r="K4779" t="str">
            <v>每部位</v>
          </cell>
          <cell r="L4779" t="str">
            <v>含活检。</v>
          </cell>
          <cell r="M4779" t="str">
            <v/>
          </cell>
        </row>
        <row r="4780">
          <cell r="H4780" t="str">
            <v>330900003</v>
          </cell>
          <cell r="I4780" t="str">
            <v>颈淋巴结清扫术</v>
          </cell>
          <cell r="J4780" t="str">
            <v>医保</v>
          </cell>
          <cell r="K4780" t="str">
            <v>次</v>
          </cell>
          <cell r="L4780" t="str">
            <v/>
          </cell>
          <cell r="M4780" t="str">
            <v/>
          </cell>
        </row>
        <row r="4781">
          <cell r="H4781" t="str">
            <v>330900004</v>
          </cell>
          <cell r="I4781" t="str">
            <v>腋窝淋巴结清扫术</v>
          </cell>
          <cell r="J4781" t="str">
            <v>医保</v>
          </cell>
          <cell r="K4781" t="str">
            <v>次</v>
          </cell>
          <cell r="L4781" t="str">
            <v/>
          </cell>
          <cell r="M4781" t="str">
            <v/>
          </cell>
        </row>
        <row r="4782">
          <cell r="H4782" t="str">
            <v>330900005</v>
          </cell>
          <cell r="I4782" t="str">
            <v>腹股沟淋巴结清扫术</v>
          </cell>
          <cell r="J4782" t="str">
            <v>医保</v>
          </cell>
          <cell r="K4782" t="str">
            <v>单侧</v>
          </cell>
          <cell r="L4782" t="str">
            <v>含区域淋巴结切除。</v>
          </cell>
          <cell r="M4782" t="str">
            <v/>
          </cell>
        </row>
        <row r="4783">
          <cell r="H4783" t="str">
            <v>330900006</v>
          </cell>
          <cell r="I4783" t="str">
            <v>经腹腔镜盆腔淋巴结清扫术</v>
          </cell>
          <cell r="J4783" t="str">
            <v>医保</v>
          </cell>
          <cell r="K4783" t="str">
            <v>次</v>
          </cell>
          <cell r="L4783" t="str">
            <v>含区域淋巴结切除。</v>
          </cell>
          <cell r="M4783" t="str">
            <v/>
          </cell>
        </row>
        <row r="4784">
          <cell r="H4784" t="str">
            <v>330900007</v>
          </cell>
          <cell r="I4784" t="str">
            <v>经腹腔镜盆腔淋巴结活检术</v>
          </cell>
          <cell r="J4784" t="str">
            <v>医保</v>
          </cell>
          <cell r="K4784" t="str">
            <v>次</v>
          </cell>
          <cell r="L4784" t="str">
            <v/>
          </cell>
          <cell r="M4784" t="str">
            <v/>
          </cell>
        </row>
        <row r="4785">
          <cell r="H4785" t="str">
            <v>330900007-1</v>
          </cell>
          <cell r="I4785" t="str">
            <v>经腹腔镜盆腔淋巴结切除术</v>
          </cell>
          <cell r="J4785" t="str">
            <v>医保</v>
          </cell>
          <cell r="K4785" t="str">
            <v>次</v>
          </cell>
          <cell r="L4785" t="str">
            <v/>
          </cell>
          <cell r="M4785" t="str">
            <v/>
          </cell>
        </row>
        <row r="4786">
          <cell r="H4786" t="str">
            <v>330900008</v>
          </cell>
          <cell r="I4786" t="str">
            <v>髂腹股沟淋巴结清扫术</v>
          </cell>
          <cell r="J4786" t="str">
            <v>医保</v>
          </cell>
          <cell r="K4786" t="str">
            <v>单侧</v>
          </cell>
          <cell r="L4786" t="str">
            <v>含区域淋巴结切除。</v>
          </cell>
          <cell r="M4786" t="str">
            <v/>
          </cell>
        </row>
        <row r="4787">
          <cell r="H4787" t="str">
            <v>330900008-1</v>
          </cell>
          <cell r="I4787" t="str">
            <v>腹主动脉旁淋巴结清扫术</v>
          </cell>
          <cell r="J4787" t="str">
            <v>医保</v>
          </cell>
          <cell r="K4787" t="str">
            <v>单侧</v>
          </cell>
          <cell r="L4787" t="str">
            <v/>
          </cell>
          <cell r="M4787" t="str">
            <v/>
          </cell>
        </row>
        <row r="4788">
          <cell r="H4788" t="str">
            <v>330900009</v>
          </cell>
          <cell r="I4788" t="str">
            <v>胸导管结扎术</v>
          </cell>
          <cell r="J4788" t="str">
            <v>医保</v>
          </cell>
          <cell r="K4788" t="str">
            <v>次</v>
          </cell>
          <cell r="L4788" t="str">
            <v/>
          </cell>
          <cell r="M4788" t="str">
            <v/>
          </cell>
        </row>
        <row r="4789">
          <cell r="H4789" t="str">
            <v>330900009-1</v>
          </cell>
          <cell r="I4789" t="str">
            <v>乳糜胸外科治疗</v>
          </cell>
          <cell r="J4789" t="str">
            <v>医保</v>
          </cell>
          <cell r="K4789" t="str">
            <v>次</v>
          </cell>
          <cell r="L4789" t="str">
            <v/>
          </cell>
          <cell r="M4789" t="str">
            <v/>
          </cell>
        </row>
        <row r="4790">
          <cell r="H4790" t="str">
            <v>330900010</v>
          </cell>
          <cell r="I4790" t="str">
            <v>经胸腔镜内乳淋巴链清除术</v>
          </cell>
          <cell r="J4790" t="str">
            <v>医保</v>
          </cell>
          <cell r="K4790" t="str">
            <v>次</v>
          </cell>
          <cell r="L4790" t="str">
            <v/>
          </cell>
          <cell r="M4790" t="str">
            <v/>
          </cell>
        </row>
        <row r="4791">
          <cell r="H4791" t="str">
            <v>330900011</v>
          </cell>
          <cell r="I4791" t="str">
            <v>颈静脉胸导管吻合术</v>
          </cell>
          <cell r="J4791" t="str">
            <v>医保</v>
          </cell>
          <cell r="K4791" t="str">
            <v>次</v>
          </cell>
          <cell r="L4791" t="str">
            <v>含人工血管搭桥。</v>
          </cell>
          <cell r="M4791" t="str">
            <v>人工血管</v>
          </cell>
        </row>
        <row r="4792">
          <cell r="H4792" t="str">
            <v>330900012</v>
          </cell>
          <cell r="I4792" t="str">
            <v>腹股沟淋巴管-腰干淋巴管吻合术</v>
          </cell>
          <cell r="J4792" t="str">
            <v>医保</v>
          </cell>
          <cell r="K4792" t="str">
            <v>单侧</v>
          </cell>
          <cell r="L4792" t="str">
            <v/>
          </cell>
          <cell r="M4792" t="str">
            <v/>
          </cell>
        </row>
        <row r="4793">
          <cell r="H4793" t="str">
            <v>330900013</v>
          </cell>
          <cell r="I4793" t="str">
            <v>肢体淋巴管-静脉吻合术</v>
          </cell>
          <cell r="J4793" t="str">
            <v>医保</v>
          </cell>
          <cell r="K4793" t="str">
            <v>每支吻合血管</v>
          </cell>
          <cell r="L4793" t="str">
            <v/>
          </cell>
          <cell r="M4793" t="str">
            <v/>
          </cell>
        </row>
        <row r="4794">
          <cell r="H4794" t="str">
            <v>330900014</v>
          </cell>
          <cell r="I4794" t="str">
            <v>淋巴管大隐静脉吻合术</v>
          </cell>
          <cell r="J4794" t="str">
            <v>医保</v>
          </cell>
          <cell r="K4794" t="str">
            <v>单侧</v>
          </cell>
          <cell r="L4794" t="str">
            <v/>
          </cell>
          <cell r="M4794" t="str">
            <v/>
          </cell>
        </row>
        <row r="4795">
          <cell r="H4795" t="str">
            <v>330900015</v>
          </cell>
          <cell r="I4795" t="str">
            <v>淋巴管瘤蔓状血管瘤切除术</v>
          </cell>
          <cell r="J4795" t="str">
            <v>医保</v>
          </cell>
          <cell r="K4795" t="str">
            <v>次</v>
          </cell>
          <cell r="L4795" t="str">
            <v>指颈部及躯干部，瘤体侵及深筋膜以下深层组织。</v>
          </cell>
          <cell r="M4795" t="str">
            <v/>
          </cell>
        </row>
        <row r="4796">
          <cell r="H4796" t="str">
            <v>330900016</v>
          </cell>
          <cell r="I4796" t="str">
            <v>脾部分切除术</v>
          </cell>
          <cell r="J4796" t="str">
            <v>医保</v>
          </cell>
          <cell r="K4796" t="str">
            <v>次</v>
          </cell>
          <cell r="L4796" t="str">
            <v>含修补术。</v>
          </cell>
          <cell r="M4796" t="str">
            <v/>
          </cell>
        </row>
        <row r="4797">
          <cell r="H4797" t="str">
            <v>330900017</v>
          </cell>
          <cell r="I4797" t="str">
            <v>脾修补术</v>
          </cell>
          <cell r="J4797" t="str">
            <v>医保</v>
          </cell>
          <cell r="K4797" t="str">
            <v>次</v>
          </cell>
          <cell r="L4797" t="str">
            <v/>
          </cell>
          <cell r="M4797" t="str">
            <v/>
          </cell>
        </row>
        <row r="4798">
          <cell r="H4798" t="str">
            <v>330900018</v>
          </cell>
          <cell r="I4798" t="str">
            <v>脾切除术</v>
          </cell>
          <cell r="J4798" t="str">
            <v>医保</v>
          </cell>
          <cell r="K4798" t="str">
            <v>次</v>
          </cell>
          <cell r="L4798" t="str">
            <v>含修补术。</v>
          </cell>
          <cell r="M4798" t="str">
            <v/>
          </cell>
        </row>
        <row r="4799">
          <cell r="H4799" t="str">
            <v>330900018-1</v>
          </cell>
          <cell r="I4799" t="str">
            <v>副脾切除术</v>
          </cell>
          <cell r="J4799" t="str">
            <v>医保</v>
          </cell>
          <cell r="K4799" t="str">
            <v>次</v>
          </cell>
          <cell r="L4799" t="str">
            <v>含修补术。</v>
          </cell>
          <cell r="M4799" t="str">
            <v/>
          </cell>
        </row>
        <row r="4800">
          <cell r="H4800" t="str">
            <v>330900018-2</v>
          </cell>
          <cell r="I4800" t="str">
            <v>胰尾切除术</v>
          </cell>
          <cell r="J4800" t="str">
            <v>医保</v>
          </cell>
          <cell r="K4800" t="str">
            <v>次</v>
          </cell>
          <cell r="L4800" t="str">
            <v>含修补术。</v>
          </cell>
          <cell r="M4800" t="str">
            <v/>
          </cell>
        </row>
        <row r="4801">
          <cell r="H4801" t="str">
            <v>330900019</v>
          </cell>
          <cell r="I4801" t="str">
            <v>脾切除自体脾移植术</v>
          </cell>
          <cell r="J4801" t="str">
            <v>医保</v>
          </cell>
          <cell r="K4801" t="str">
            <v>次</v>
          </cell>
          <cell r="L4801" t="str">
            <v/>
          </cell>
          <cell r="M4801" t="str">
            <v/>
          </cell>
        </row>
        <row r="4802">
          <cell r="H4802" t="str">
            <v>330900020</v>
          </cell>
          <cell r="I4802" t="str">
            <v>异体脾脏移植术</v>
          </cell>
          <cell r="J4802" t="str">
            <v>自费</v>
          </cell>
          <cell r="K4802" t="str">
            <v>次</v>
          </cell>
          <cell r="L4802" t="str">
            <v/>
          </cell>
          <cell r="M4802" t="str">
            <v>供体</v>
          </cell>
        </row>
        <row r="4803">
          <cell r="H4803" t="str">
            <v>330900021</v>
          </cell>
          <cell r="I4803" t="str">
            <v>前哨淋巴结探查术</v>
          </cell>
          <cell r="J4803" t="str">
            <v>医保</v>
          </cell>
          <cell r="K4803" t="str">
            <v>次</v>
          </cell>
          <cell r="L4803" t="str">
            <v/>
          </cell>
          <cell r="M4803" t="str">
            <v/>
          </cell>
        </row>
        <row r="4804">
          <cell r="H4804" t="str">
            <v>330900021-1</v>
          </cell>
          <cell r="I4804" t="str">
            <v>淋巴结标记术</v>
          </cell>
          <cell r="J4804" t="str">
            <v>医保</v>
          </cell>
          <cell r="K4804" t="str">
            <v>次</v>
          </cell>
          <cell r="L4804" t="str">
            <v/>
          </cell>
          <cell r="M4804" t="str">
            <v/>
          </cell>
        </row>
        <row r="4805">
          <cell r="H4805" t="str">
            <v>331001001</v>
          </cell>
          <cell r="I4805" t="str">
            <v>颈侧切开食道异物取出术</v>
          </cell>
          <cell r="J4805" t="str">
            <v>医保</v>
          </cell>
          <cell r="K4805" t="str">
            <v>次</v>
          </cell>
          <cell r="L4805" t="str">
            <v/>
          </cell>
          <cell r="M4805" t="str">
            <v/>
          </cell>
        </row>
        <row r="4806">
          <cell r="H4806" t="str">
            <v>331001002</v>
          </cell>
          <cell r="I4806" t="str">
            <v>食管破裂修补术</v>
          </cell>
          <cell r="J4806" t="str">
            <v>医保</v>
          </cell>
          <cell r="K4806" t="str">
            <v>次</v>
          </cell>
          <cell r="L4806" t="str">
            <v>指直接缝合修补或利用其他组织修补。</v>
          </cell>
          <cell r="M4806" t="str">
            <v/>
          </cell>
        </row>
        <row r="4807">
          <cell r="H4807" t="str">
            <v>331001003</v>
          </cell>
          <cell r="I4807" t="str">
            <v>食管瘘清创术</v>
          </cell>
          <cell r="J4807" t="str">
            <v>医保</v>
          </cell>
          <cell r="K4807" t="str">
            <v>次</v>
          </cell>
          <cell r="L4807" t="str">
            <v/>
          </cell>
          <cell r="M4807" t="str">
            <v/>
          </cell>
        </row>
        <row r="4808">
          <cell r="H4808" t="str">
            <v>331001003-1</v>
          </cell>
          <cell r="I4808" t="str">
            <v>食管瘘填堵术</v>
          </cell>
          <cell r="J4808" t="str">
            <v>医保</v>
          </cell>
          <cell r="K4808" t="str">
            <v>次</v>
          </cell>
          <cell r="L4808" t="str">
            <v>含清创。</v>
          </cell>
          <cell r="M4808" t="str">
            <v/>
          </cell>
        </row>
        <row r="4809">
          <cell r="H4809" t="str">
            <v>331001004</v>
          </cell>
          <cell r="I4809" t="str">
            <v>食管良性肿物切除术</v>
          </cell>
          <cell r="J4809" t="str">
            <v>医保</v>
          </cell>
          <cell r="K4809" t="str">
            <v>次</v>
          </cell>
          <cell r="L4809" t="str">
            <v>含肿瘤局部切除；不含肿瘤食管切除胃食管吻合术。</v>
          </cell>
          <cell r="M4809" t="str">
            <v/>
          </cell>
        </row>
        <row r="4810">
          <cell r="H4810" t="str">
            <v>331001005</v>
          </cell>
          <cell r="I4810" t="str">
            <v>先天性食管囊肿切除术</v>
          </cell>
          <cell r="J4810" t="str">
            <v>医保</v>
          </cell>
          <cell r="K4810" t="str">
            <v>次</v>
          </cell>
          <cell r="L4810" t="str">
            <v/>
          </cell>
          <cell r="M4810" t="str">
            <v/>
          </cell>
        </row>
        <row r="4811">
          <cell r="H4811" t="str">
            <v>331001006</v>
          </cell>
          <cell r="I4811" t="str">
            <v>食管憩室切除术</v>
          </cell>
          <cell r="J4811" t="str">
            <v>医保</v>
          </cell>
          <cell r="K4811" t="str">
            <v>次</v>
          </cell>
          <cell r="L4811" t="str">
            <v/>
          </cell>
          <cell r="M4811" t="str">
            <v/>
          </cell>
        </row>
        <row r="4812">
          <cell r="H4812" t="str">
            <v>331001006-1</v>
          </cell>
          <cell r="I4812" t="str">
            <v>食管憩室内翻术</v>
          </cell>
          <cell r="J4812" t="str">
            <v>医保</v>
          </cell>
          <cell r="K4812" t="str">
            <v>次</v>
          </cell>
          <cell r="L4812" t="str">
            <v/>
          </cell>
          <cell r="M4812" t="str">
            <v/>
          </cell>
        </row>
        <row r="4813">
          <cell r="H4813" t="str">
            <v>331001007</v>
          </cell>
          <cell r="I4813" t="str">
            <v>食管狭窄切除吻合术</v>
          </cell>
          <cell r="J4813" t="str">
            <v>医保</v>
          </cell>
          <cell r="K4813" t="str">
            <v>次</v>
          </cell>
          <cell r="L4813" t="str">
            <v/>
          </cell>
          <cell r="M4813" t="str">
            <v/>
          </cell>
        </row>
        <row r="4814">
          <cell r="H4814" t="str">
            <v>331001007-1</v>
          </cell>
          <cell r="I4814" t="str">
            <v>食管蹼切除术</v>
          </cell>
          <cell r="J4814" t="str">
            <v>医保</v>
          </cell>
          <cell r="K4814" t="str">
            <v>次</v>
          </cell>
          <cell r="L4814" t="str">
            <v/>
          </cell>
          <cell r="M4814" t="str">
            <v/>
          </cell>
        </row>
        <row r="4815">
          <cell r="H4815" t="str">
            <v>331001008</v>
          </cell>
          <cell r="I4815" t="str">
            <v>下咽颈段食管狭窄切除及颈段食管再造术</v>
          </cell>
          <cell r="J4815" t="str">
            <v>医保</v>
          </cell>
          <cell r="K4815" t="str">
            <v>次</v>
          </cell>
          <cell r="L4815" t="str">
            <v/>
          </cell>
          <cell r="M4815" t="str">
            <v/>
          </cell>
        </row>
        <row r="4816">
          <cell r="H4816" t="str">
            <v>331001009</v>
          </cell>
          <cell r="I4816" t="str">
            <v>食管闭锁造瘘术</v>
          </cell>
          <cell r="J4816" t="str">
            <v>医保</v>
          </cell>
          <cell r="K4816" t="str">
            <v>次</v>
          </cell>
          <cell r="L4816" t="str">
            <v/>
          </cell>
          <cell r="M4816" t="str">
            <v>特殊胃造瘘套管</v>
          </cell>
        </row>
        <row r="4817">
          <cell r="H4817" t="str">
            <v>331001009-1</v>
          </cell>
          <cell r="I4817" t="str">
            <v>食管闭锁颈段造瘘术</v>
          </cell>
          <cell r="J4817" t="str">
            <v>医保</v>
          </cell>
          <cell r="K4817" t="str">
            <v>次</v>
          </cell>
          <cell r="L4817" t="str">
            <v/>
          </cell>
          <cell r="M4817" t="str">
            <v>特殊胃造瘘套管</v>
          </cell>
        </row>
        <row r="4818">
          <cell r="H4818" t="str">
            <v>331001009-2</v>
          </cell>
          <cell r="I4818" t="str">
            <v>食管闭锁胃造瘘术</v>
          </cell>
          <cell r="J4818" t="str">
            <v>医保</v>
          </cell>
          <cell r="K4818" t="str">
            <v>次</v>
          </cell>
          <cell r="L4818" t="str">
            <v/>
          </cell>
          <cell r="M4818" t="str">
            <v>特殊胃造瘘套管</v>
          </cell>
        </row>
        <row r="4819">
          <cell r="H4819" t="str">
            <v>331001010</v>
          </cell>
          <cell r="I4819" t="str">
            <v>先天性食管闭锁经胸膜外吻合术</v>
          </cell>
          <cell r="J4819" t="str">
            <v>医保</v>
          </cell>
          <cell r="K4819" t="str">
            <v>次</v>
          </cell>
          <cell r="L4819" t="str">
            <v>含食管气管瘘修补；不含胃造瘘术。</v>
          </cell>
          <cell r="M4819" t="str">
            <v>支架</v>
          </cell>
        </row>
        <row r="4820">
          <cell r="H4820" t="str">
            <v>331001011</v>
          </cell>
          <cell r="I4820" t="str">
            <v>食管癌根治术</v>
          </cell>
          <cell r="J4820" t="str">
            <v>医保</v>
          </cell>
          <cell r="K4820" t="str">
            <v>次</v>
          </cell>
          <cell r="L4820" t="str">
            <v>含胸内胃食管吻合（主动脉弓下，弓上胸顶部吻合）及颈部吻合术。</v>
          </cell>
          <cell r="M4820" t="str">
            <v/>
          </cell>
        </row>
        <row r="4821">
          <cell r="H4821" t="str">
            <v>331001011-1</v>
          </cell>
          <cell r="I4821" t="str">
            <v>食管癌三切口联合根治术</v>
          </cell>
          <cell r="J4821" t="str">
            <v>医保</v>
          </cell>
          <cell r="K4821" t="str">
            <v>次</v>
          </cell>
          <cell r="L4821" t="str">
            <v/>
          </cell>
          <cell r="M4821" t="str">
            <v/>
          </cell>
        </row>
        <row r="4822">
          <cell r="H4822" t="str">
            <v>331001012</v>
          </cell>
          <cell r="I4822" t="str">
            <v>颈段食管癌切除+结肠代食管术</v>
          </cell>
          <cell r="J4822" t="str">
            <v>医保</v>
          </cell>
          <cell r="K4822" t="str">
            <v>次</v>
          </cell>
          <cell r="L4822" t="str">
            <v>指经颈、胸、腹径路手术。</v>
          </cell>
          <cell r="M4822" t="str">
            <v/>
          </cell>
        </row>
        <row r="4823">
          <cell r="H4823" t="str">
            <v>331001013</v>
          </cell>
          <cell r="I4823" t="str">
            <v>颈段食管癌切除+颈部皮瓣食管再造术</v>
          </cell>
          <cell r="J4823" t="str">
            <v>医保</v>
          </cell>
          <cell r="K4823" t="str">
            <v>次</v>
          </cell>
          <cell r="L4823" t="str">
            <v/>
          </cell>
          <cell r="M4823" t="str">
            <v/>
          </cell>
        </row>
        <row r="4824">
          <cell r="H4824" t="str">
            <v>331001014</v>
          </cell>
          <cell r="I4824" t="str">
            <v>食管癌根治+结肠代食管术</v>
          </cell>
          <cell r="J4824" t="str">
            <v>医保</v>
          </cell>
          <cell r="K4824" t="str">
            <v>次</v>
          </cell>
          <cell r="L4824" t="str">
            <v/>
          </cell>
          <cell r="M4824" t="str">
            <v/>
          </cell>
        </row>
        <row r="4825">
          <cell r="H4825" t="str">
            <v>331001015</v>
          </cell>
          <cell r="I4825" t="str">
            <v>颈段食管切除术</v>
          </cell>
          <cell r="J4825" t="str">
            <v>医保</v>
          </cell>
          <cell r="K4825" t="str">
            <v>次</v>
          </cell>
          <cell r="L4825" t="str">
            <v/>
          </cell>
          <cell r="M4825" t="str">
            <v/>
          </cell>
        </row>
        <row r="4826">
          <cell r="H4826" t="str">
            <v>331001016</v>
          </cell>
          <cell r="I4826" t="str">
            <v>食管胃吻合口狭窄切开成形术</v>
          </cell>
          <cell r="J4826" t="str">
            <v>医保</v>
          </cell>
          <cell r="K4826" t="str">
            <v>次</v>
          </cell>
          <cell r="L4826" t="str">
            <v>含狭窄局部切开缝合或再吻合术。</v>
          </cell>
          <cell r="M4826" t="str">
            <v/>
          </cell>
        </row>
        <row r="4827">
          <cell r="H4827" t="str">
            <v>331001017</v>
          </cell>
          <cell r="I4827" t="str">
            <v>食管横断吻合术</v>
          </cell>
          <cell r="J4827" t="str">
            <v>医保</v>
          </cell>
          <cell r="K4827" t="str">
            <v>次</v>
          </cell>
          <cell r="L4827" t="str">
            <v>含胃冠状静脉结扎术；不含脾切除术、幽门成形术。</v>
          </cell>
          <cell r="M4827" t="str">
            <v/>
          </cell>
        </row>
        <row r="4828">
          <cell r="H4828" t="str">
            <v>331001018</v>
          </cell>
          <cell r="I4828" t="str">
            <v>食管再造术</v>
          </cell>
          <cell r="J4828" t="str">
            <v>医保</v>
          </cell>
          <cell r="K4828" t="str">
            <v>次</v>
          </cell>
          <cell r="L4828" t="str">
            <v/>
          </cell>
          <cell r="M4828" t="str">
            <v/>
          </cell>
        </row>
        <row r="4829">
          <cell r="H4829" t="str">
            <v>331001018-1</v>
          </cell>
          <cell r="I4829" t="str">
            <v>胃代食管再造术</v>
          </cell>
          <cell r="J4829" t="str">
            <v>医保</v>
          </cell>
          <cell r="K4829" t="str">
            <v>次</v>
          </cell>
          <cell r="L4829" t="str">
            <v/>
          </cell>
          <cell r="M4829" t="str">
            <v/>
          </cell>
        </row>
        <row r="4830">
          <cell r="H4830" t="str">
            <v>331001018-2</v>
          </cell>
          <cell r="I4830" t="str">
            <v>肠代食管再造术</v>
          </cell>
          <cell r="J4830" t="str">
            <v>医保</v>
          </cell>
          <cell r="K4830" t="str">
            <v>次</v>
          </cell>
          <cell r="L4830" t="str">
            <v/>
          </cell>
          <cell r="M4830" t="str">
            <v/>
          </cell>
        </row>
        <row r="4831">
          <cell r="H4831" t="str">
            <v>331001019</v>
          </cell>
          <cell r="I4831" t="str">
            <v>食管胃短路捷径手术</v>
          </cell>
          <cell r="J4831" t="str">
            <v>医保</v>
          </cell>
          <cell r="K4831" t="str">
            <v>次</v>
          </cell>
          <cell r="L4831" t="str">
            <v/>
          </cell>
          <cell r="M4831" t="str">
            <v/>
          </cell>
        </row>
        <row r="4832">
          <cell r="H4832" t="str">
            <v>331001020</v>
          </cell>
          <cell r="I4832" t="str">
            <v>游离空肠代食管术</v>
          </cell>
          <cell r="J4832" t="str">
            <v>医保</v>
          </cell>
          <cell r="K4832" t="str">
            <v>次</v>
          </cell>
          <cell r="L4832" t="str">
            <v>含微血管吻合术。</v>
          </cell>
          <cell r="M4832" t="str">
            <v/>
          </cell>
        </row>
        <row r="4833">
          <cell r="H4833" t="str">
            <v>331001020-1</v>
          </cell>
          <cell r="I4833" t="str">
            <v>游离空肠移植代下咽术</v>
          </cell>
          <cell r="J4833" t="str">
            <v>医保</v>
          </cell>
          <cell r="K4833" t="str">
            <v>次</v>
          </cell>
          <cell r="L4833" t="str">
            <v/>
          </cell>
          <cell r="M4833" t="str">
            <v/>
          </cell>
        </row>
        <row r="4834">
          <cell r="H4834" t="str">
            <v>331001021</v>
          </cell>
          <cell r="I4834" t="str">
            <v>贲门痉挛(失弛缓症)肌层切开术</v>
          </cell>
          <cell r="J4834" t="str">
            <v>医保</v>
          </cell>
          <cell r="K4834" t="str">
            <v>次</v>
          </cell>
          <cell r="L4834" t="str">
            <v>含经腹径路手术。</v>
          </cell>
          <cell r="M4834" t="str">
            <v/>
          </cell>
        </row>
        <row r="4835">
          <cell r="H4835" t="str">
            <v>331001022</v>
          </cell>
          <cell r="I4835" t="str">
            <v>贲门癌切除术</v>
          </cell>
          <cell r="J4835" t="str">
            <v>医保</v>
          </cell>
          <cell r="K4835" t="str">
            <v>次</v>
          </cell>
          <cell r="L4835" t="str">
            <v>含胃食管弓下吻合术。</v>
          </cell>
          <cell r="M4835" t="str">
            <v/>
          </cell>
        </row>
        <row r="4836">
          <cell r="H4836" t="str">
            <v>331001023</v>
          </cell>
          <cell r="I4836" t="str">
            <v>贲门癌扩大根治术</v>
          </cell>
          <cell r="J4836" t="str">
            <v>医保</v>
          </cell>
          <cell r="K4836" t="str">
            <v>次</v>
          </cell>
          <cell r="L4836" t="str">
            <v>含全胃、脾、胰尾切除、食管－空肠吻合术。</v>
          </cell>
          <cell r="M4836" t="str">
            <v/>
          </cell>
        </row>
        <row r="4837">
          <cell r="H4837" t="str">
            <v>331002001</v>
          </cell>
          <cell r="I4837" t="str">
            <v>胃肠切开取异物</v>
          </cell>
          <cell r="J4837" t="str">
            <v>医保</v>
          </cell>
          <cell r="K4837" t="str">
            <v>次</v>
          </cell>
          <cell r="L4837" t="str">
            <v/>
          </cell>
          <cell r="M4837" t="str">
            <v/>
          </cell>
        </row>
        <row r="4838">
          <cell r="H4838" t="str">
            <v>331002001-1</v>
          </cell>
          <cell r="I4838" t="str">
            <v>胃肠局部肿瘤切除术</v>
          </cell>
          <cell r="J4838" t="str">
            <v>医保</v>
          </cell>
          <cell r="K4838" t="str">
            <v>次</v>
          </cell>
          <cell r="L4838" t="str">
            <v/>
          </cell>
          <cell r="M4838" t="str">
            <v/>
          </cell>
        </row>
        <row r="4839">
          <cell r="H4839" t="str">
            <v>331002002</v>
          </cell>
          <cell r="I4839" t="str">
            <v>胃出血切开缝扎止血术</v>
          </cell>
          <cell r="J4839" t="str">
            <v>医保</v>
          </cell>
          <cell r="K4839" t="str">
            <v>次</v>
          </cell>
          <cell r="L4839" t="str">
            <v/>
          </cell>
          <cell r="M4839" t="str">
            <v/>
          </cell>
        </row>
        <row r="4840">
          <cell r="H4840" t="str">
            <v>331002003</v>
          </cell>
          <cell r="I4840" t="str">
            <v>近端胃大部切除术</v>
          </cell>
          <cell r="J4840" t="str">
            <v>医保</v>
          </cell>
          <cell r="K4840" t="str">
            <v>次</v>
          </cell>
          <cell r="L4840" t="str">
            <v/>
          </cell>
          <cell r="M4840" t="str">
            <v/>
          </cell>
        </row>
        <row r="4841">
          <cell r="H4841" t="str">
            <v>331002004</v>
          </cell>
          <cell r="I4841" t="str">
            <v>远端胃大部切除术</v>
          </cell>
          <cell r="J4841" t="str">
            <v>医保</v>
          </cell>
          <cell r="K4841" t="str">
            <v>次</v>
          </cell>
          <cell r="L4841" t="str">
            <v>含胃、十二指肠吻合（BillrothI式）、胃空肠吻合（BillrothⅡ式）或胃—空肠Roux-y型吻合。</v>
          </cell>
          <cell r="M4841" t="str">
            <v/>
          </cell>
        </row>
        <row r="4842">
          <cell r="H4842" t="str">
            <v>331002005</v>
          </cell>
          <cell r="I4842" t="str">
            <v>胃癌根治术</v>
          </cell>
          <cell r="J4842" t="str">
            <v>医保</v>
          </cell>
          <cell r="K4842" t="str">
            <v>次</v>
          </cell>
          <cell r="L4842" t="str">
            <v>含保留胃近端与十二指肠或空肠吻合、区域淋巴结清扫；不含联合其他脏器切除。</v>
          </cell>
          <cell r="M4842" t="str">
            <v/>
          </cell>
        </row>
        <row r="4843">
          <cell r="H4843" t="str">
            <v>331002006</v>
          </cell>
          <cell r="I4843" t="str">
            <v>胃癌扩大根治术</v>
          </cell>
          <cell r="J4843" t="str">
            <v>医保</v>
          </cell>
          <cell r="K4843" t="str">
            <v>次</v>
          </cell>
          <cell r="L4843" t="str">
            <v>含胃癌根治及联合其他侵及脏器切除。</v>
          </cell>
          <cell r="M4843" t="str">
            <v/>
          </cell>
        </row>
        <row r="4844">
          <cell r="H4844" t="str">
            <v>331002007</v>
          </cell>
          <cell r="I4844" t="str">
            <v>胃癌姑息切除术</v>
          </cell>
          <cell r="J4844" t="str">
            <v>医保</v>
          </cell>
          <cell r="K4844" t="str">
            <v>次</v>
          </cell>
          <cell r="L4844" t="str">
            <v/>
          </cell>
          <cell r="M4844" t="str">
            <v/>
          </cell>
        </row>
        <row r="4845">
          <cell r="H4845" t="str">
            <v>331002008</v>
          </cell>
          <cell r="I4845" t="str">
            <v>全胃切除术</v>
          </cell>
          <cell r="J4845" t="str">
            <v>医保</v>
          </cell>
          <cell r="K4845" t="str">
            <v>次</v>
          </cell>
          <cell r="L4845" t="str">
            <v>含区域淋巴结清扫。</v>
          </cell>
          <cell r="M4845" t="str">
            <v/>
          </cell>
        </row>
        <row r="4846">
          <cell r="H4846" t="str">
            <v>331002008-1</v>
          </cell>
          <cell r="I4846" t="str">
            <v>全胃切除术(食道空肠吻合Roux-y型或袢式)</v>
          </cell>
          <cell r="J4846" t="str">
            <v>医保</v>
          </cell>
          <cell r="K4846" t="str">
            <v>次</v>
          </cell>
          <cell r="L4846" t="str">
            <v>含区域淋巴结清扫。</v>
          </cell>
          <cell r="M4846" t="str">
            <v/>
          </cell>
        </row>
        <row r="4847">
          <cell r="H4847" t="str">
            <v>331002008-2</v>
          </cell>
          <cell r="I4847" t="str">
            <v>全胃切除术(食道-十二指肠吻合)</v>
          </cell>
          <cell r="J4847" t="str">
            <v>医保</v>
          </cell>
          <cell r="K4847" t="str">
            <v>次</v>
          </cell>
          <cell r="L4847" t="str">
            <v>含区域淋巴结清扫。</v>
          </cell>
          <cell r="M4847" t="str">
            <v/>
          </cell>
        </row>
        <row r="4848">
          <cell r="H4848" t="str">
            <v>331002009</v>
          </cell>
          <cell r="I4848" t="str">
            <v>胃肠造瘘术</v>
          </cell>
          <cell r="J4848" t="str">
            <v>医保</v>
          </cell>
          <cell r="K4848" t="str">
            <v>次</v>
          </cell>
          <cell r="L4848" t="str">
            <v/>
          </cell>
          <cell r="M4848" t="str">
            <v>一次性造瘘管</v>
          </cell>
        </row>
        <row r="4849">
          <cell r="H4849" t="str">
            <v>331002009-1</v>
          </cell>
          <cell r="I4849" t="str">
            <v>胃切开造瘘管置管术</v>
          </cell>
          <cell r="J4849" t="str">
            <v>医保</v>
          </cell>
          <cell r="K4849" t="str">
            <v>次</v>
          </cell>
          <cell r="L4849" t="str">
            <v/>
          </cell>
          <cell r="M4849" t="str">
            <v>一次性造瘘管</v>
          </cell>
        </row>
        <row r="4850">
          <cell r="H4850" t="str">
            <v>331002009-2</v>
          </cell>
          <cell r="I4850" t="str">
            <v>小肠切开造瘘管置管术</v>
          </cell>
          <cell r="J4850" t="str">
            <v>医保</v>
          </cell>
          <cell r="K4850" t="str">
            <v>次</v>
          </cell>
          <cell r="L4850" t="str">
            <v/>
          </cell>
          <cell r="M4850" t="str">
            <v>一次性造瘘管</v>
          </cell>
        </row>
        <row r="4851">
          <cell r="H4851" t="str">
            <v>331002010</v>
          </cell>
          <cell r="I4851" t="str">
            <v>胃扭转复位术</v>
          </cell>
          <cell r="J4851" t="str">
            <v>医保</v>
          </cell>
          <cell r="K4851" t="str">
            <v>次</v>
          </cell>
          <cell r="L4851" t="str">
            <v/>
          </cell>
          <cell r="M4851" t="str">
            <v/>
          </cell>
        </row>
        <row r="4852">
          <cell r="H4852" t="str">
            <v>331002011</v>
          </cell>
          <cell r="I4852" t="str">
            <v>胃肠穿孔修补术</v>
          </cell>
          <cell r="J4852" t="str">
            <v>医保</v>
          </cell>
          <cell r="K4852" t="str">
            <v>次</v>
          </cell>
          <cell r="L4852" t="str">
            <v/>
          </cell>
          <cell r="M4852" t="str">
            <v/>
          </cell>
        </row>
        <row r="4853">
          <cell r="H4853" t="str">
            <v>331002012</v>
          </cell>
          <cell r="I4853" t="str">
            <v>胃冠状静脉栓塞术</v>
          </cell>
          <cell r="J4853" t="str">
            <v>医保</v>
          </cell>
          <cell r="K4853" t="str">
            <v>次</v>
          </cell>
          <cell r="L4853" t="str">
            <v/>
          </cell>
          <cell r="M4853" t="str">
            <v/>
          </cell>
        </row>
        <row r="4854">
          <cell r="H4854" t="str">
            <v>331002012-1</v>
          </cell>
          <cell r="I4854" t="str">
            <v>胃冠状静脉结扎术</v>
          </cell>
          <cell r="J4854" t="str">
            <v>医保</v>
          </cell>
          <cell r="K4854" t="str">
            <v>次</v>
          </cell>
          <cell r="L4854" t="str">
            <v/>
          </cell>
          <cell r="M4854" t="str">
            <v/>
          </cell>
        </row>
        <row r="4855">
          <cell r="H4855" t="str">
            <v>331002013</v>
          </cell>
          <cell r="I4855" t="str">
            <v>胃迷走神经切断术</v>
          </cell>
          <cell r="J4855" t="str">
            <v>医保</v>
          </cell>
          <cell r="K4855" t="str">
            <v>次</v>
          </cell>
          <cell r="L4855" t="str">
            <v/>
          </cell>
          <cell r="M4855" t="str">
            <v/>
          </cell>
        </row>
        <row r="4856">
          <cell r="H4856" t="str">
            <v>331002013-1</v>
          </cell>
          <cell r="I4856" t="str">
            <v>胃选择性迷走神经切除术</v>
          </cell>
          <cell r="J4856" t="str">
            <v>医保</v>
          </cell>
          <cell r="K4856" t="str">
            <v>次</v>
          </cell>
          <cell r="L4856" t="str">
            <v/>
          </cell>
          <cell r="M4856" t="str">
            <v/>
          </cell>
        </row>
        <row r="4857">
          <cell r="H4857" t="str">
            <v>331002013-2</v>
          </cell>
          <cell r="I4857" t="str">
            <v>胃迷走神经干切断术</v>
          </cell>
          <cell r="J4857" t="str">
            <v>医保</v>
          </cell>
          <cell r="K4857" t="str">
            <v>次</v>
          </cell>
          <cell r="L4857" t="str">
            <v/>
          </cell>
          <cell r="M4857" t="str">
            <v/>
          </cell>
        </row>
        <row r="4858">
          <cell r="H4858" t="str">
            <v>331002014</v>
          </cell>
          <cell r="I4858" t="str">
            <v>幽门成形术</v>
          </cell>
          <cell r="J4858" t="str">
            <v>医保</v>
          </cell>
          <cell r="K4858" t="str">
            <v>次</v>
          </cell>
          <cell r="L4858" t="str">
            <v>逐层进腹，探查，幽门切开，成形缝合，止血，经腹壁另戳孔置管固定，清点器具、纱布无误，冲洗腹腔，逐层关腹。</v>
          </cell>
          <cell r="M4858" t="str">
            <v/>
          </cell>
        </row>
        <row r="4859">
          <cell r="H4859" t="str">
            <v>331002015</v>
          </cell>
          <cell r="I4859" t="str">
            <v>胃肠短路术</v>
          </cell>
          <cell r="J4859" t="str">
            <v>医保</v>
          </cell>
          <cell r="K4859" t="str">
            <v>次</v>
          </cell>
          <cell r="L4859" t="str">
            <v>逐层进腹，探查，胃-空肠侧侧吻合，止血，经腹壁另戳孔置管固定，冲洗腹腔，逐层关腹。含肠肠吻合术。</v>
          </cell>
          <cell r="M4859" t="str">
            <v/>
          </cell>
        </row>
        <row r="4860">
          <cell r="H4860" t="str">
            <v>331002016</v>
          </cell>
          <cell r="I4860" t="str">
            <v>胃减容术</v>
          </cell>
          <cell r="J4860" t="str">
            <v>医保</v>
          </cell>
          <cell r="K4860" t="str">
            <v>次</v>
          </cell>
          <cell r="L4860" t="str">
            <v/>
          </cell>
          <cell r="M4860" t="str">
            <v>胃减容材料</v>
          </cell>
        </row>
        <row r="4861">
          <cell r="H4861" t="str">
            <v>331002017S</v>
          </cell>
          <cell r="I4861" t="str">
            <v>空肠置管手术</v>
          </cell>
          <cell r="J4861" t="str">
            <v>医保</v>
          </cell>
          <cell r="K4861" t="str">
            <v>次</v>
          </cell>
          <cell r="L4861" t="str">
            <v>开腹或腹腔镜下将管路置入到小肠（十二指肠或空肠）。</v>
          </cell>
          <cell r="M4861" t="str">
            <v>营养管</v>
          </cell>
        </row>
        <row r="4862">
          <cell r="H4862" t="str">
            <v>331002018F</v>
          </cell>
          <cell r="I4862" t="str">
            <v>胃袖状切除术</v>
          </cell>
          <cell r="J4862" t="str">
            <v>自费</v>
          </cell>
          <cell r="K4862" t="str">
            <v>次</v>
          </cell>
          <cell r="L4862" t="str">
            <v>逐层进腹，探查，胃底胃体大弯侧游离，袖状切除，经腹壁另戳孔置管固定，冲洗腹腔，逐层关腹。</v>
          </cell>
          <cell r="M4862" t="str">
            <v/>
          </cell>
        </row>
        <row r="4863">
          <cell r="H4863" t="str">
            <v>331002019F</v>
          </cell>
          <cell r="I4863" t="str">
            <v>胃旁路术</v>
          </cell>
          <cell r="J4863" t="str">
            <v>自费</v>
          </cell>
          <cell r="K4863" t="str">
            <v>次</v>
          </cell>
          <cell r="L4863" t="str">
            <v>逐层进腹，探查，行远端胃切除，保留残胃，横断空肠，行残胃、远端空肠侧侧吻合与远端空肠侧侧吻合（Roux-en-Y），止血，置管引出固定，缝合伤口。含胃分离离断术、胃空肠吻合术、肠肠吻合术。</v>
          </cell>
          <cell r="M4863" t="str">
            <v/>
          </cell>
        </row>
        <row r="4864">
          <cell r="H4864" t="str">
            <v>331003001</v>
          </cell>
          <cell r="I4864" t="str">
            <v>十二指肠憩室切除术</v>
          </cell>
          <cell r="J4864" t="str">
            <v>医保</v>
          </cell>
          <cell r="K4864" t="str">
            <v>次</v>
          </cell>
          <cell r="L4864" t="str">
            <v/>
          </cell>
          <cell r="M4864" t="str">
            <v/>
          </cell>
        </row>
        <row r="4865">
          <cell r="H4865" t="str">
            <v>331003001-1</v>
          </cell>
          <cell r="I4865" t="str">
            <v>十二指肠憩室内翻术</v>
          </cell>
          <cell r="J4865" t="str">
            <v>医保</v>
          </cell>
          <cell r="K4865" t="str">
            <v>次</v>
          </cell>
          <cell r="L4865" t="str">
            <v/>
          </cell>
          <cell r="M4865" t="str">
            <v/>
          </cell>
        </row>
        <row r="4866">
          <cell r="H4866" t="str">
            <v>331003001-2</v>
          </cell>
          <cell r="I4866" t="str">
            <v>十二指肠憩室填塞术</v>
          </cell>
          <cell r="J4866" t="str">
            <v>医保</v>
          </cell>
          <cell r="K4866" t="str">
            <v>次</v>
          </cell>
          <cell r="L4866" t="str">
            <v/>
          </cell>
          <cell r="M4866" t="str">
            <v/>
          </cell>
        </row>
        <row r="4867">
          <cell r="H4867" t="str">
            <v>331003002</v>
          </cell>
          <cell r="I4867" t="str">
            <v>十二指肠成形术</v>
          </cell>
          <cell r="J4867" t="str">
            <v>医保</v>
          </cell>
          <cell r="K4867" t="str">
            <v>次</v>
          </cell>
          <cell r="L4867" t="str">
            <v>含十二指肠闭锁切除术。</v>
          </cell>
          <cell r="M4867" t="str">
            <v/>
          </cell>
        </row>
        <row r="4868">
          <cell r="H4868" t="str">
            <v>331003003</v>
          </cell>
          <cell r="I4868" t="str">
            <v>壶腹部肿瘤局部切除术</v>
          </cell>
          <cell r="J4868" t="str">
            <v>医保</v>
          </cell>
          <cell r="K4868" t="str">
            <v>次</v>
          </cell>
          <cell r="L4868" t="str">
            <v/>
          </cell>
          <cell r="M4868" t="str">
            <v/>
          </cell>
        </row>
        <row r="4869">
          <cell r="H4869" t="str">
            <v>331003004</v>
          </cell>
          <cell r="I4869" t="str">
            <v>肠回转不良矫治术(Lodd.s'术)</v>
          </cell>
          <cell r="J4869" t="str">
            <v>医保</v>
          </cell>
          <cell r="K4869" t="str">
            <v>次</v>
          </cell>
          <cell r="L4869" t="str">
            <v>含阑尾切除；不含肠扭转、肠坏死切除吻合及其他畸形矫治（憩室切除）。</v>
          </cell>
          <cell r="M4869" t="str">
            <v/>
          </cell>
        </row>
        <row r="4870">
          <cell r="H4870" t="str">
            <v>331003005</v>
          </cell>
          <cell r="I4870" t="str">
            <v>小儿原发性肠套叠手术复位</v>
          </cell>
          <cell r="J4870" t="str">
            <v>医保</v>
          </cell>
          <cell r="K4870" t="str">
            <v>次</v>
          </cell>
          <cell r="L4870" t="str">
            <v>不含肠坏死切除吻合、肠造瘘、肠外置、阑尾切除、继发性肠套叠病灶手术处置、肠减压术。</v>
          </cell>
          <cell r="M4870" t="str">
            <v/>
          </cell>
        </row>
        <row r="4871">
          <cell r="H4871" t="str">
            <v>331003006</v>
          </cell>
          <cell r="I4871" t="str">
            <v>肠扭转肠套叠复位术</v>
          </cell>
          <cell r="J4871" t="str">
            <v>医保</v>
          </cell>
          <cell r="K4871" t="str">
            <v>次</v>
          </cell>
          <cell r="L4871" t="str">
            <v/>
          </cell>
          <cell r="M4871" t="str">
            <v/>
          </cell>
        </row>
        <row r="4872">
          <cell r="H4872" t="str">
            <v>331003007</v>
          </cell>
          <cell r="I4872" t="str">
            <v>肠切除术</v>
          </cell>
          <cell r="J4872" t="str">
            <v>医保</v>
          </cell>
          <cell r="K4872" t="str">
            <v>次</v>
          </cell>
          <cell r="L4872" t="str">
            <v>含小肠、回盲部结肠部分切除。</v>
          </cell>
          <cell r="M4872" t="str">
            <v/>
          </cell>
        </row>
        <row r="4873">
          <cell r="H4873" t="str">
            <v>331003008</v>
          </cell>
          <cell r="I4873" t="str">
            <v>肠粘连松解术</v>
          </cell>
          <cell r="J4873" t="str">
            <v>医保</v>
          </cell>
          <cell r="K4873" t="str">
            <v>次</v>
          </cell>
          <cell r="L4873" t="str">
            <v/>
          </cell>
          <cell r="M4873" t="str">
            <v/>
          </cell>
        </row>
        <row r="4874">
          <cell r="H4874" t="str">
            <v>331003008-1</v>
          </cell>
          <cell r="I4874" t="str">
            <v>盆腔粘连松解术</v>
          </cell>
          <cell r="J4874" t="str">
            <v>医保</v>
          </cell>
          <cell r="K4874" t="str">
            <v>次</v>
          </cell>
          <cell r="L4874" t="str">
            <v/>
          </cell>
          <cell r="M4874" t="str">
            <v/>
          </cell>
        </row>
        <row r="4875">
          <cell r="H4875" t="str">
            <v>331003009</v>
          </cell>
          <cell r="I4875" t="str">
            <v>肠倒置术</v>
          </cell>
          <cell r="J4875" t="str">
            <v>医保</v>
          </cell>
          <cell r="K4875" t="str">
            <v>次</v>
          </cell>
          <cell r="L4875" t="str">
            <v/>
          </cell>
          <cell r="M4875" t="str">
            <v/>
          </cell>
        </row>
        <row r="4876">
          <cell r="H4876" t="str">
            <v>331003011</v>
          </cell>
          <cell r="I4876" t="str">
            <v>肠造瘘还纳术</v>
          </cell>
          <cell r="J4876" t="str">
            <v>医保</v>
          </cell>
          <cell r="K4876" t="str">
            <v>次</v>
          </cell>
          <cell r="L4876" t="str">
            <v>含肠吻合术。</v>
          </cell>
          <cell r="M4876" t="str">
            <v/>
          </cell>
        </row>
        <row r="4877">
          <cell r="H4877" t="str">
            <v>331003012</v>
          </cell>
          <cell r="I4877" t="str">
            <v>肠瘘切除术</v>
          </cell>
          <cell r="J4877" t="str">
            <v>医保</v>
          </cell>
          <cell r="K4877" t="str">
            <v>次</v>
          </cell>
          <cell r="L4877" t="str">
            <v/>
          </cell>
          <cell r="M4877" t="str">
            <v/>
          </cell>
        </row>
        <row r="4878">
          <cell r="H4878" t="str">
            <v>331003013</v>
          </cell>
          <cell r="I4878" t="str">
            <v>肠排列术(固定术)</v>
          </cell>
          <cell r="J4878" t="str">
            <v>医保</v>
          </cell>
          <cell r="K4878" t="str">
            <v>次</v>
          </cell>
          <cell r="L4878" t="str">
            <v/>
          </cell>
          <cell r="M4878" t="str">
            <v/>
          </cell>
        </row>
        <row r="4879">
          <cell r="H4879" t="str">
            <v>331003014</v>
          </cell>
          <cell r="I4879" t="str">
            <v>肠储存袋成形术</v>
          </cell>
          <cell r="J4879" t="str">
            <v>医保</v>
          </cell>
          <cell r="K4879" t="str">
            <v>次</v>
          </cell>
          <cell r="L4879" t="str">
            <v/>
          </cell>
          <cell r="M4879" t="str">
            <v/>
          </cell>
        </row>
        <row r="4880">
          <cell r="H4880" t="str">
            <v>331003015</v>
          </cell>
          <cell r="I4880" t="str">
            <v>乙状结肠悬吊术</v>
          </cell>
          <cell r="J4880" t="str">
            <v>医保</v>
          </cell>
          <cell r="K4880" t="str">
            <v>次</v>
          </cell>
          <cell r="L4880" t="str">
            <v/>
          </cell>
          <cell r="M4880" t="str">
            <v/>
          </cell>
        </row>
        <row r="4881">
          <cell r="H4881" t="str">
            <v>331003016</v>
          </cell>
          <cell r="I4881" t="str">
            <v>先天性肠腔闭锁成形术</v>
          </cell>
          <cell r="J4881" t="str">
            <v>医保</v>
          </cell>
          <cell r="K4881" t="str">
            <v>次</v>
          </cell>
          <cell r="L4881" t="str">
            <v>含小肠结肠；不含多处闭锁。</v>
          </cell>
          <cell r="M4881" t="str">
            <v/>
          </cell>
        </row>
        <row r="4882">
          <cell r="H4882" t="str">
            <v>331003017</v>
          </cell>
          <cell r="I4882" t="str">
            <v>结肠造瘘(Colostomy)术</v>
          </cell>
          <cell r="J4882" t="str">
            <v>医保</v>
          </cell>
          <cell r="K4882" t="str">
            <v>次</v>
          </cell>
          <cell r="L4882" t="str">
            <v>含双口或单口造瘘。</v>
          </cell>
          <cell r="M4882" t="str">
            <v/>
          </cell>
        </row>
        <row r="4883">
          <cell r="H4883" t="str">
            <v>331003019</v>
          </cell>
          <cell r="I4883" t="str">
            <v>先天性巨结肠切除术</v>
          </cell>
          <cell r="J4883" t="str">
            <v>医保</v>
          </cell>
          <cell r="K4883" t="str">
            <v>次</v>
          </cell>
          <cell r="L4883" t="str">
            <v>含巨结肠切除、直肠后结肠拖出术或直肠粘膜切除、结肠经直肠肌鞘内拖出术。</v>
          </cell>
          <cell r="M4883" t="str">
            <v/>
          </cell>
        </row>
        <row r="4884">
          <cell r="H4884" t="str">
            <v>331003020</v>
          </cell>
          <cell r="I4884" t="str">
            <v>结肠癌根治术</v>
          </cell>
          <cell r="J4884" t="str">
            <v>医保</v>
          </cell>
          <cell r="K4884" t="str">
            <v>次</v>
          </cell>
          <cell r="L4884" t="str">
            <v>指左半结肠、右半结肠、横结肠切除术。</v>
          </cell>
          <cell r="M4884" t="str">
            <v/>
          </cell>
        </row>
        <row r="4885">
          <cell r="H4885" t="str">
            <v>331003021</v>
          </cell>
          <cell r="I4885" t="str">
            <v>结肠癌扩大根治术</v>
          </cell>
          <cell r="J4885" t="str">
            <v>医保</v>
          </cell>
          <cell r="K4885" t="str">
            <v>次</v>
          </cell>
          <cell r="L4885" t="str">
            <v>含结肠癌根治术联合其他侵及脏器切除术。</v>
          </cell>
          <cell r="M4885" t="str">
            <v/>
          </cell>
        </row>
        <row r="4886">
          <cell r="H4886" t="str">
            <v>331003022</v>
          </cell>
          <cell r="I4886" t="str">
            <v>阑尾切除术</v>
          </cell>
          <cell r="J4886" t="str">
            <v>医保</v>
          </cell>
          <cell r="K4886" t="str">
            <v>次</v>
          </cell>
          <cell r="L4886" t="str">
            <v>指单纯性。</v>
          </cell>
          <cell r="M4886" t="str">
            <v/>
          </cell>
        </row>
        <row r="4887">
          <cell r="H4887" t="str">
            <v>331003022-1</v>
          </cell>
          <cell r="I4887" t="str">
            <v>阑尾切除术加收（化脓性）</v>
          </cell>
          <cell r="J4887" t="str">
            <v>医保</v>
          </cell>
          <cell r="K4887" t="str">
            <v>次</v>
          </cell>
          <cell r="L4887" t="str">
            <v/>
          </cell>
          <cell r="M4887" t="str">
            <v/>
          </cell>
        </row>
        <row r="4888">
          <cell r="H4888" t="str">
            <v>331003022-2</v>
          </cell>
          <cell r="I4888" t="str">
            <v>阑尾切除术加收（坏疽性）</v>
          </cell>
          <cell r="J4888" t="str">
            <v>医保</v>
          </cell>
          <cell r="K4888" t="str">
            <v>次</v>
          </cell>
          <cell r="L4888" t="str">
            <v/>
          </cell>
          <cell r="M4888" t="str">
            <v/>
          </cell>
        </row>
        <row r="4889">
          <cell r="H4889" t="str">
            <v>331003023</v>
          </cell>
          <cell r="I4889" t="str">
            <v>肠吻合术</v>
          </cell>
          <cell r="J4889" t="str">
            <v>医保</v>
          </cell>
          <cell r="K4889" t="str">
            <v>次</v>
          </cell>
          <cell r="L4889" t="str">
            <v/>
          </cell>
          <cell r="M4889" t="str">
            <v/>
          </cell>
        </row>
        <row r="4890">
          <cell r="H4890" t="str">
            <v>331004001</v>
          </cell>
          <cell r="I4890" t="str">
            <v>直肠出血缝扎术</v>
          </cell>
          <cell r="J4890" t="str">
            <v>医保</v>
          </cell>
          <cell r="K4890" t="str">
            <v>次</v>
          </cell>
          <cell r="L4890" t="str">
            <v>不含内痔切除。</v>
          </cell>
          <cell r="M4890" t="str">
            <v/>
          </cell>
        </row>
        <row r="4891">
          <cell r="H4891" t="str">
            <v>331004002</v>
          </cell>
          <cell r="I4891" t="str">
            <v>直肠良性肿物切除术</v>
          </cell>
          <cell r="J4891" t="str">
            <v>医保</v>
          </cell>
          <cell r="K4891" t="str">
            <v>次</v>
          </cell>
          <cell r="L4891" t="str">
            <v>含息肉、腺瘤等肿物切除。</v>
          </cell>
          <cell r="M4891" t="str">
            <v/>
          </cell>
        </row>
        <row r="4892">
          <cell r="H4892" t="str">
            <v>331004003</v>
          </cell>
          <cell r="I4892" t="str">
            <v>经内镜肠良性肿物切除术</v>
          </cell>
          <cell r="J4892" t="str">
            <v>医保</v>
          </cell>
          <cell r="K4892" t="str">
            <v>次</v>
          </cell>
          <cell r="L4892" t="str">
            <v>指电凝，含息肉、腺瘤。</v>
          </cell>
          <cell r="M4892" t="str">
            <v>注射针（内镜专用）</v>
          </cell>
        </row>
        <row r="4893">
          <cell r="H4893" t="str">
            <v>331004003-1</v>
          </cell>
          <cell r="I4893" t="str">
            <v>经内镜肠良性肿物切除术加收(激光法)</v>
          </cell>
          <cell r="J4893" t="str">
            <v>医保</v>
          </cell>
          <cell r="K4893" t="str">
            <v>次</v>
          </cell>
          <cell r="L4893" t="str">
            <v/>
          </cell>
          <cell r="M4893" t="str">
            <v/>
          </cell>
        </row>
        <row r="4894">
          <cell r="H4894" t="str">
            <v>331004003-2</v>
          </cell>
          <cell r="I4894" t="str">
            <v>经内镜肠良性肿物切除术加收(套扎法)</v>
          </cell>
          <cell r="J4894" t="str">
            <v>医保</v>
          </cell>
          <cell r="K4894" t="str">
            <v>次</v>
          </cell>
          <cell r="L4894" t="str">
            <v/>
          </cell>
          <cell r="M4894" t="str">
            <v/>
          </cell>
        </row>
        <row r="4895">
          <cell r="H4895" t="str">
            <v>331004004</v>
          </cell>
          <cell r="I4895" t="str">
            <v>直肠狭窄扩张术</v>
          </cell>
          <cell r="J4895" t="str">
            <v>医保</v>
          </cell>
          <cell r="K4895" t="str">
            <v>次</v>
          </cell>
          <cell r="L4895" t="str">
            <v/>
          </cell>
          <cell r="M4895" t="str">
            <v/>
          </cell>
        </row>
        <row r="4896">
          <cell r="H4896" t="str">
            <v>331004005</v>
          </cell>
          <cell r="I4896" t="str">
            <v>直肠后间隙切开术</v>
          </cell>
          <cell r="J4896" t="str">
            <v>医保</v>
          </cell>
          <cell r="K4896" t="str">
            <v>次</v>
          </cell>
          <cell r="L4896" t="str">
            <v/>
          </cell>
          <cell r="M4896" t="str">
            <v/>
          </cell>
        </row>
        <row r="4897">
          <cell r="H4897" t="str">
            <v>331004006</v>
          </cell>
          <cell r="I4897" t="str">
            <v>直肠前壁切除缝合术</v>
          </cell>
          <cell r="J4897" t="str">
            <v>医保</v>
          </cell>
          <cell r="K4897" t="str">
            <v>次</v>
          </cell>
          <cell r="L4897" t="str">
            <v/>
          </cell>
          <cell r="M4897" t="str">
            <v/>
          </cell>
        </row>
        <row r="4898">
          <cell r="H4898" t="str">
            <v>331004007</v>
          </cell>
          <cell r="I4898" t="str">
            <v>直肠前突开放式修补术</v>
          </cell>
          <cell r="J4898" t="str">
            <v>医保</v>
          </cell>
          <cell r="K4898" t="str">
            <v>次</v>
          </cell>
          <cell r="L4898" t="str">
            <v/>
          </cell>
          <cell r="M4898" t="str">
            <v/>
          </cell>
        </row>
        <row r="4899">
          <cell r="H4899" t="str">
            <v>331004008</v>
          </cell>
          <cell r="I4899" t="str">
            <v>直肠肛门假性憩室切除术</v>
          </cell>
          <cell r="J4899" t="str">
            <v>医保</v>
          </cell>
          <cell r="K4899" t="str">
            <v>次</v>
          </cell>
          <cell r="L4899" t="str">
            <v/>
          </cell>
          <cell r="M4899" t="str">
            <v/>
          </cell>
        </row>
        <row r="4900">
          <cell r="H4900" t="str">
            <v>331004009</v>
          </cell>
          <cell r="I4900" t="str">
            <v>直肠肛门周围脓肿切开排脓术</v>
          </cell>
          <cell r="J4900" t="str">
            <v>医保</v>
          </cell>
          <cell r="K4900" t="str">
            <v>次</v>
          </cell>
          <cell r="L4900" t="str">
            <v/>
          </cell>
          <cell r="M4900" t="str">
            <v/>
          </cell>
        </row>
        <row r="4901">
          <cell r="H4901" t="str">
            <v>331004010</v>
          </cell>
          <cell r="I4901" t="str">
            <v>经骶尾部直肠癌切除术</v>
          </cell>
          <cell r="J4901" t="str">
            <v>医保</v>
          </cell>
          <cell r="K4901" t="str">
            <v>次</v>
          </cell>
          <cell r="L4901" t="str">
            <v>含区域淋巴结清扫。</v>
          </cell>
          <cell r="M4901" t="str">
            <v/>
          </cell>
        </row>
        <row r="4902">
          <cell r="H4902" t="str">
            <v>331004011</v>
          </cell>
          <cell r="I4902" t="str">
            <v>经腹会阴直肠癌根治术(Miles手术)</v>
          </cell>
          <cell r="J4902" t="str">
            <v>医保</v>
          </cell>
          <cell r="K4902" t="str">
            <v>次</v>
          </cell>
          <cell r="L4902" t="str">
            <v>含结肠造口，区域淋巴结清扫；不含子宫、卵巢切除。</v>
          </cell>
          <cell r="M4902" t="str">
            <v/>
          </cell>
        </row>
        <row r="4903">
          <cell r="H4903" t="str">
            <v>331004012</v>
          </cell>
          <cell r="I4903" t="str">
            <v>经腹直肠癌根治术(Dixon手术)</v>
          </cell>
          <cell r="J4903" t="str">
            <v>医保</v>
          </cell>
          <cell r="K4903" t="str">
            <v>次</v>
          </cell>
          <cell r="L4903" t="str">
            <v>含保留肛门，区域淋巴结清扫；不含子宫、卵巢切除。</v>
          </cell>
          <cell r="M4903" t="str">
            <v/>
          </cell>
        </row>
        <row r="4904">
          <cell r="H4904" t="str">
            <v>331004013</v>
          </cell>
          <cell r="I4904" t="str">
            <v>直肠癌扩大根治术</v>
          </cell>
          <cell r="J4904" t="str">
            <v>医保</v>
          </cell>
          <cell r="K4904" t="str">
            <v>次</v>
          </cell>
          <cell r="L4904" t="str">
            <v>含盆腔联合脏器切除。</v>
          </cell>
          <cell r="M4904" t="str">
            <v/>
          </cell>
        </row>
        <row r="4905">
          <cell r="H4905" t="str">
            <v>331004014</v>
          </cell>
          <cell r="I4905" t="str">
            <v>直肠癌术后复发盆腔脏器切除术</v>
          </cell>
          <cell r="J4905" t="str">
            <v>医保</v>
          </cell>
          <cell r="K4905" t="str">
            <v>次</v>
          </cell>
          <cell r="L4905" t="str">
            <v>含盆腔联合脏器切除。</v>
          </cell>
          <cell r="M4905" t="str">
            <v/>
          </cell>
        </row>
        <row r="4906">
          <cell r="H4906" t="str">
            <v>331004014-1</v>
          </cell>
          <cell r="I4906" t="str">
            <v>膀胱癌术后复发盆腔脏器切除术</v>
          </cell>
          <cell r="J4906" t="str">
            <v>医保</v>
          </cell>
          <cell r="K4906" t="str">
            <v>次</v>
          </cell>
          <cell r="L4906" t="str">
            <v/>
          </cell>
          <cell r="M4906" t="str">
            <v/>
          </cell>
        </row>
        <row r="4907">
          <cell r="H4907" t="str">
            <v>331004015</v>
          </cell>
          <cell r="I4907" t="str">
            <v>直肠脱垂悬吊术</v>
          </cell>
          <cell r="J4907" t="str">
            <v>医保</v>
          </cell>
          <cell r="K4907" t="str">
            <v>次</v>
          </cell>
          <cell r="L4907" t="str">
            <v>含开腹、直肠悬吊固定于直肠周围组织、封闭直肠前凹陷、加固盆底筋膜。</v>
          </cell>
          <cell r="M4907" t="str">
            <v/>
          </cell>
        </row>
        <row r="4908">
          <cell r="H4908" t="str">
            <v>331004016</v>
          </cell>
          <cell r="I4908" t="str">
            <v>经肛门直肠脱垂手术</v>
          </cell>
          <cell r="J4908" t="str">
            <v>医保</v>
          </cell>
          <cell r="K4908" t="str">
            <v>次</v>
          </cell>
          <cell r="L4908" t="str">
            <v/>
          </cell>
          <cell r="M4908" t="str">
            <v/>
          </cell>
        </row>
        <row r="4909">
          <cell r="H4909" t="str">
            <v>331004017</v>
          </cell>
          <cell r="I4909" t="str">
            <v>耻骨直肠肌松解术</v>
          </cell>
          <cell r="J4909" t="str">
            <v>医保</v>
          </cell>
          <cell r="K4909" t="str">
            <v>次</v>
          </cell>
          <cell r="L4909" t="str">
            <v/>
          </cell>
          <cell r="M4909" t="str">
            <v/>
          </cell>
        </row>
        <row r="4910">
          <cell r="H4910" t="str">
            <v>331004018</v>
          </cell>
          <cell r="I4910" t="str">
            <v>直肠粘膜环切术</v>
          </cell>
          <cell r="J4910" t="str">
            <v>医保</v>
          </cell>
          <cell r="K4910" t="str">
            <v>次</v>
          </cell>
          <cell r="L4910" t="str">
            <v>含肛门缩窄术。</v>
          </cell>
          <cell r="M4910" t="str">
            <v/>
          </cell>
        </row>
        <row r="4911">
          <cell r="H4911" t="str">
            <v>331004019</v>
          </cell>
          <cell r="I4911" t="str">
            <v>肛管缺损修补术</v>
          </cell>
          <cell r="J4911" t="str">
            <v>医保</v>
          </cell>
          <cell r="K4911" t="str">
            <v>次</v>
          </cell>
          <cell r="L4911" t="str">
            <v/>
          </cell>
          <cell r="M4911" t="str">
            <v/>
          </cell>
        </row>
        <row r="4912">
          <cell r="H4912" t="str">
            <v>331004020</v>
          </cell>
          <cell r="I4912" t="str">
            <v>肛周常见疾病手术治疗</v>
          </cell>
          <cell r="J4912" t="str">
            <v>医保</v>
          </cell>
          <cell r="K4912" t="str">
            <v>次</v>
          </cell>
          <cell r="L4912" t="str">
            <v>指痔、肛裂、息肉、疣、肥大肛乳头、痣等切除或套扎及肛周肿物切除术；不含复杂肛瘘、高位肛瘘。</v>
          </cell>
          <cell r="M4912" t="str">
            <v/>
          </cell>
        </row>
        <row r="4913">
          <cell r="H4913" t="str">
            <v>331004020-1</v>
          </cell>
          <cell r="I4913" t="str">
            <v>肛周常见疾病手术治疗加收(激光法)</v>
          </cell>
          <cell r="J4913" t="str">
            <v>医保</v>
          </cell>
          <cell r="K4913" t="str">
            <v>次</v>
          </cell>
          <cell r="L4913" t="str">
            <v/>
          </cell>
          <cell r="M4913" t="str">
            <v/>
          </cell>
        </row>
        <row r="4914">
          <cell r="H4914" t="str">
            <v>331004020-2</v>
          </cell>
          <cell r="I4914" t="str">
            <v>肛周常见疾病手术治疗加收(套扎法)</v>
          </cell>
          <cell r="J4914" t="str">
            <v>医保</v>
          </cell>
          <cell r="K4914" t="str">
            <v>次</v>
          </cell>
          <cell r="L4914" t="str">
            <v/>
          </cell>
          <cell r="M4914" t="str">
            <v/>
          </cell>
        </row>
        <row r="4915">
          <cell r="H4915" t="str">
            <v>331004021</v>
          </cell>
          <cell r="I4915" t="str">
            <v>低位肛瘘切除术</v>
          </cell>
          <cell r="J4915" t="str">
            <v>医保</v>
          </cell>
          <cell r="K4915" t="str">
            <v>次</v>
          </cell>
          <cell r="L4915" t="str">
            <v/>
          </cell>
          <cell r="M4915" t="str">
            <v/>
          </cell>
        </row>
        <row r="4916">
          <cell r="H4916" t="str">
            <v>331004021-1</v>
          </cell>
          <cell r="I4916" t="str">
            <v>低位肛窦道切除术</v>
          </cell>
          <cell r="J4916" t="str">
            <v>医保</v>
          </cell>
          <cell r="K4916" t="str">
            <v>次</v>
          </cell>
          <cell r="L4916" t="str">
            <v/>
          </cell>
          <cell r="M4916" t="str">
            <v/>
          </cell>
        </row>
        <row r="4917">
          <cell r="H4917" t="str">
            <v>331004022</v>
          </cell>
          <cell r="I4917" t="str">
            <v>高位肛瘘切除术</v>
          </cell>
          <cell r="J4917" t="str">
            <v>医保</v>
          </cell>
          <cell r="K4917" t="str">
            <v>次</v>
          </cell>
          <cell r="L4917" t="str">
            <v/>
          </cell>
          <cell r="M4917" t="str">
            <v/>
          </cell>
        </row>
        <row r="4918">
          <cell r="H4918" t="str">
            <v>331004022-1</v>
          </cell>
          <cell r="I4918" t="str">
            <v>复杂肛瘘切除术</v>
          </cell>
          <cell r="J4918" t="str">
            <v>医保</v>
          </cell>
          <cell r="K4918" t="str">
            <v>次</v>
          </cell>
          <cell r="L4918" t="str">
            <v/>
          </cell>
          <cell r="M4918" t="str">
            <v/>
          </cell>
        </row>
        <row r="4919">
          <cell r="H4919" t="str">
            <v>331004023</v>
          </cell>
          <cell r="I4919" t="str">
            <v>混合痔嵌顿手法松解回纳术</v>
          </cell>
          <cell r="J4919" t="str">
            <v>医保</v>
          </cell>
          <cell r="K4919" t="str">
            <v>次</v>
          </cell>
          <cell r="L4919" t="str">
            <v/>
          </cell>
          <cell r="M4919" t="str">
            <v/>
          </cell>
        </row>
        <row r="4920">
          <cell r="H4920" t="str">
            <v>331004023-1</v>
          </cell>
          <cell r="I4920" t="str">
            <v>痔核切开回纳术</v>
          </cell>
          <cell r="J4920" t="str">
            <v>医保</v>
          </cell>
          <cell r="K4920" t="str">
            <v>次</v>
          </cell>
          <cell r="L4920" t="str">
            <v/>
          </cell>
          <cell r="M4920" t="str">
            <v/>
          </cell>
        </row>
        <row r="4921">
          <cell r="H4921" t="str">
            <v>331004024</v>
          </cell>
          <cell r="I4921" t="str">
            <v>内痔环切术</v>
          </cell>
          <cell r="J4921" t="str">
            <v>医保</v>
          </cell>
          <cell r="K4921" t="str">
            <v>次</v>
          </cell>
          <cell r="L4921" t="str">
            <v/>
          </cell>
          <cell r="M4921" t="str">
            <v/>
          </cell>
        </row>
        <row r="4922">
          <cell r="H4922" t="str">
            <v>331004025</v>
          </cell>
          <cell r="I4922" t="str">
            <v>肛门内括约肌侧切术</v>
          </cell>
          <cell r="J4922" t="str">
            <v>医保</v>
          </cell>
          <cell r="K4922" t="str">
            <v>次</v>
          </cell>
          <cell r="L4922" t="str">
            <v/>
          </cell>
          <cell r="M4922" t="str">
            <v/>
          </cell>
        </row>
        <row r="4923">
          <cell r="H4923" t="str">
            <v>331004025-1</v>
          </cell>
          <cell r="I4923" t="str">
            <v>肛门内括约肌后正中切断术</v>
          </cell>
          <cell r="J4923" t="str">
            <v>医保</v>
          </cell>
          <cell r="K4923" t="str">
            <v>次</v>
          </cell>
          <cell r="L4923" t="str">
            <v/>
          </cell>
          <cell r="M4923" t="str">
            <v/>
          </cell>
        </row>
        <row r="4924">
          <cell r="H4924" t="str">
            <v>331004026</v>
          </cell>
          <cell r="I4924" t="str">
            <v>肛门成形术</v>
          </cell>
          <cell r="J4924" t="str">
            <v>医保</v>
          </cell>
          <cell r="K4924" t="str">
            <v>次</v>
          </cell>
          <cell r="L4924" t="str">
            <v>指肛门闭锁、肛门失禁、括约肌修复等；不含肌瓣移植术。</v>
          </cell>
          <cell r="M4924" t="str">
            <v/>
          </cell>
        </row>
        <row r="4925">
          <cell r="H4925" t="str">
            <v>331004027</v>
          </cell>
          <cell r="I4925" t="str">
            <v>腹会阴肛门成形术</v>
          </cell>
          <cell r="J4925" t="str">
            <v>医保</v>
          </cell>
          <cell r="K4925" t="str">
            <v>次</v>
          </cell>
          <cell r="L4925" t="str">
            <v>不含球形结肠成形、直肠膀胱瘘修补、新生儿期造瘘Ⅱ期肛门成形术。</v>
          </cell>
          <cell r="M4925" t="str">
            <v/>
          </cell>
        </row>
        <row r="4926">
          <cell r="H4926" t="str">
            <v>331004028</v>
          </cell>
          <cell r="I4926" t="str">
            <v>尾路肛门成形术</v>
          </cell>
          <cell r="J4926" t="str">
            <v>医保</v>
          </cell>
          <cell r="K4926" t="str">
            <v>次</v>
          </cell>
          <cell r="L4926" t="str">
            <v>含直肠直肠尿道瘘修补、直肠阴道瘘修补；不含膀胱造瘘。</v>
          </cell>
          <cell r="M4926" t="str">
            <v>支架</v>
          </cell>
        </row>
        <row r="4927">
          <cell r="H4927" t="str">
            <v>331004029</v>
          </cell>
          <cell r="I4927" t="str">
            <v>会阴肛门成形术</v>
          </cell>
          <cell r="J4927" t="str">
            <v>医保</v>
          </cell>
          <cell r="K4927" t="str">
            <v>次</v>
          </cell>
          <cell r="L4927" t="str">
            <v>不含女婴会阴体成形、肛门后移。</v>
          </cell>
          <cell r="M4927" t="str">
            <v/>
          </cell>
        </row>
        <row r="4928">
          <cell r="H4928" t="str">
            <v>331004030</v>
          </cell>
          <cell r="I4928" t="str">
            <v>会阴成形直肠前庭瘘修补术</v>
          </cell>
          <cell r="J4928" t="str">
            <v>医保</v>
          </cell>
          <cell r="K4928" t="str">
            <v>次</v>
          </cell>
          <cell r="L4928" t="str">
            <v>不含伴直肠狭窄。</v>
          </cell>
          <cell r="M4928" t="str">
            <v/>
          </cell>
        </row>
        <row r="4929">
          <cell r="H4929" t="str">
            <v>331004031</v>
          </cell>
          <cell r="I4929" t="str">
            <v>先天一穴肛矫治术</v>
          </cell>
          <cell r="J4929" t="str">
            <v>医保</v>
          </cell>
          <cell r="K4929" t="str">
            <v>次</v>
          </cell>
          <cell r="L4929" t="str">
            <v>含肛门、阴道、尿道成形术（尿道延长术）、回肠阴道再造、泄殖腔扩张擗裂、阴道尿道成形；不含膀胱扩容、膀胱颈延长紧缩。</v>
          </cell>
          <cell r="M4929" t="str">
            <v/>
          </cell>
        </row>
        <row r="4930">
          <cell r="H4930" t="str">
            <v>331004032</v>
          </cell>
          <cell r="I4930" t="str">
            <v>肛门括约肌再造术</v>
          </cell>
          <cell r="J4930" t="str">
            <v>医保</v>
          </cell>
          <cell r="K4930" t="str">
            <v>次</v>
          </cell>
          <cell r="L4930" t="str">
            <v>含各种肌肉移位术。</v>
          </cell>
          <cell r="M4930" t="str">
            <v/>
          </cell>
        </row>
        <row r="4931">
          <cell r="H4931" t="str">
            <v>331004033</v>
          </cell>
          <cell r="I4931" t="str">
            <v>肛管皮肤移植术</v>
          </cell>
          <cell r="J4931" t="str">
            <v>医保</v>
          </cell>
          <cell r="K4931" t="str">
            <v>次</v>
          </cell>
          <cell r="L4931" t="str">
            <v/>
          </cell>
          <cell r="M4931" t="str">
            <v/>
          </cell>
        </row>
        <row r="4932">
          <cell r="H4932" t="str">
            <v>331004034</v>
          </cell>
          <cell r="I4932" t="str">
            <v>开腹排粪石术</v>
          </cell>
          <cell r="J4932" t="str">
            <v>医保</v>
          </cell>
          <cell r="K4932" t="str">
            <v>次</v>
          </cell>
          <cell r="L4932" t="str">
            <v/>
          </cell>
          <cell r="M4932" t="str">
            <v/>
          </cell>
        </row>
        <row r="4933">
          <cell r="H4933" t="str">
            <v>331004034-1</v>
          </cell>
          <cell r="I4933" t="str">
            <v>开腹去蛔虫术</v>
          </cell>
          <cell r="J4933" t="str">
            <v>医保</v>
          </cell>
          <cell r="K4933" t="str">
            <v>次</v>
          </cell>
          <cell r="L4933" t="str">
            <v/>
          </cell>
          <cell r="M4933" t="str">
            <v/>
          </cell>
        </row>
        <row r="4934">
          <cell r="H4934" t="str">
            <v>331004035S</v>
          </cell>
          <cell r="I4934" t="str">
            <v>经肛门腔镜直肠全系膜切除术(TATME)</v>
          </cell>
          <cell r="J4934" t="str">
            <v>医保</v>
          </cell>
          <cell r="K4934" t="str">
            <v>次</v>
          </cell>
          <cell r="L4934" t="str">
            <v>指经肛门利用经肛微创外科或经肛内镜显微外科手术平台，联合或不联合腹腔镜，行直肠全系膜切除，直肠切除及肠吻合术，含保留肛门，区域淋巴结清扫；不含盆腔脏器切除。</v>
          </cell>
          <cell r="M4934" t="str">
            <v/>
          </cell>
        </row>
        <row r="4935">
          <cell r="H4935" t="str">
            <v>331004036S</v>
          </cell>
          <cell r="I4935" t="str">
            <v>直肠癌Miles术盆腔腹膜重建术</v>
          </cell>
          <cell r="J4935" t="str">
            <v>医保</v>
          </cell>
          <cell r="K4935" t="str">
            <v>次</v>
          </cell>
          <cell r="L4935" t="str">
            <v>肿瘤切除后利用生物或人体材料封闭骨盆开口。</v>
          </cell>
          <cell r="M4935" t="str">
            <v/>
          </cell>
        </row>
        <row r="4936">
          <cell r="H4936" t="str">
            <v>331005001</v>
          </cell>
          <cell r="I4936" t="str">
            <v>肝损伤清创修补术</v>
          </cell>
          <cell r="J4936" t="str">
            <v>医保</v>
          </cell>
          <cell r="K4936" t="str">
            <v>次</v>
          </cell>
          <cell r="L4936" t="str">
            <v>不含肝部分切除术。</v>
          </cell>
          <cell r="M4936" t="str">
            <v/>
          </cell>
        </row>
        <row r="4937">
          <cell r="H4937" t="str">
            <v>331005001-1</v>
          </cell>
          <cell r="I4937" t="str">
            <v>肝损伤清创修补术加收</v>
          </cell>
          <cell r="J4937" t="str">
            <v>医保</v>
          </cell>
          <cell r="K4937" t="str">
            <v>次</v>
          </cell>
          <cell r="L4937" t="str">
            <v>指伤及大血管、胆管和多破口的修补。</v>
          </cell>
          <cell r="M4937" t="str">
            <v/>
          </cell>
        </row>
        <row r="4938">
          <cell r="H4938" t="str">
            <v>331005002</v>
          </cell>
          <cell r="I4938" t="str">
            <v>开腹肝活检术</v>
          </cell>
          <cell r="J4938" t="str">
            <v>医保</v>
          </cell>
          <cell r="K4938" t="str">
            <v>次</v>
          </cell>
          <cell r="L4938" t="str">
            <v/>
          </cell>
          <cell r="M4938" t="str">
            <v/>
          </cell>
        </row>
        <row r="4939">
          <cell r="H4939" t="str">
            <v>331005003</v>
          </cell>
          <cell r="I4939" t="str">
            <v>经腹腔镜肝脓肿引流术</v>
          </cell>
          <cell r="J4939" t="str">
            <v>医保</v>
          </cell>
          <cell r="K4939" t="str">
            <v>次</v>
          </cell>
          <cell r="L4939" t="str">
            <v/>
          </cell>
          <cell r="M4939" t="str">
            <v/>
          </cell>
        </row>
        <row r="4940">
          <cell r="H4940" t="str">
            <v>331005004</v>
          </cell>
          <cell r="I4940" t="str">
            <v>肝包虫内囊摘除术</v>
          </cell>
          <cell r="J4940" t="str">
            <v>医保</v>
          </cell>
          <cell r="K4940" t="str">
            <v>次</v>
          </cell>
          <cell r="L4940" t="str">
            <v>指袋形缝合术。</v>
          </cell>
          <cell r="M4940" t="str">
            <v/>
          </cell>
        </row>
        <row r="4941">
          <cell r="H4941" t="str">
            <v>331005005</v>
          </cell>
          <cell r="I4941" t="str">
            <v>经腹腔镜肝囊肿切除术</v>
          </cell>
          <cell r="J4941" t="str">
            <v>医保</v>
          </cell>
          <cell r="K4941" t="str">
            <v>次</v>
          </cell>
          <cell r="L4941" t="str">
            <v>含酒精注射。</v>
          </cell>
          <cell r="M4941" t="str">
            <v/>
          </cell>
        </row>
        <row r="4942">
          <cell r="H4942" t="str">
            <v>331005006</v>
          </cell>
          <cell r="I4942" t="str">
            <v>肝内病灶清除术</v>
          </cell>
          <cell r="J4942" t="str">
            <v>医保</v>
          </cell>
          <cell r="K4942" t="str">
            <v>次</v>
          </cell>
          <cell r="L4942" t="str">
            <v>含肝囊肿开窗、肝结核瘤切除术、其他肝良性肿瘤切除；不含肝包虫病手术。</v>
          </cell>
          <cell r="M4942" t="str">
            <v/>
          </cell>
        </row>
        <row r="4943">
          <cell r="H4943" t="str">
            <v>331005007</v>
          </cell>
          <cell r="I4943" t="str">
            <v>肝癌切除术</v>
          </cell>
          <cell r="J4943" t="str">
            <v>医保</v>
          </cell>
          <cell r="K4943" t="str">
            <v>次</v>
          </cell>
          <cell r="L4943" t="str">
            <v>指肿瘤根治性切除或癌肿局部切除术；不含第一、第二肝门血管及下腔静脉受侵犯的肝癌切除、安置化疗泵。</v>
          </cell>
          <cell r="M4943" t="str">
            <v/>
          </cell>
        </row>
        <row r="4944">
          <cell r="H4944" t="str">
            <v>331005008</v>
          </cell>
          <cell r="I4944" t="str">
            <v>开腹肝动脉化疗泵置放术</v>
          </cell>
          <cell r="J4944" t="str">
            <v>医保</v>
          </cell>
          <cell r="K4944" t="str">
            <v>次</v>
          </cell>
          <cell r="L4944" t="str">
            <v/>
          </cell>
          <cell r="M4944" t="str">
            <v>化疗泵、导管</v>
          </cell>
        </row>
        <row r="4945">
          <cell r="H4945" t="str">
            <v>331005009</v>
          </cell>
          <cell r="I4945" t="str">
            <v>开腹肝动脉结扎门静脉置管皮下埋泵术</v>
          </cell>
          <cell r="J4945" t="str">
            <v>医保</v>
          </cell>
          <cell r="K4945" t="str">
            <v>次</v>
          </cell>
          <cell r="L4945" t="str">
            <v/>
          </cell>
          <cell r="M4945" t="str">
            <v>导管和泵</v>
          </cell>
        </row>
        <row r="4946">
          <cell r="H4946" t="str">
            <v>331005010</v>
          </cell>
          <cell r="I4946" t="str">
            <v>开腹恶性肿瘤特殊治疗</v>
          </cell>
          <cell r="J4946" t="str">
            <v>医保</v>
          </cell>
          <cell r="K4946" t="str">
            <v>次</v>
          </cell>
          <cell r="L4946" t="str">
            <v>含注药。</v>
          </cell>
          <cell r="M4946" t="str">
            <v/>
          </cell>
        </row>
        <row r="4947">
          <cell r="H4947" t="str">
            <v>331005010-1</v>
          </cell>
          <cell r="I4947" t="str">
            <v>开腹恶性肿瘤特殊治疗加收(激光)</v>
          </cell>
          <cell r="J4947" t="str">
            <v>医保</v>
          </cell>
          <cell r="K4947" t="str">
            <v>次</v>
          </cell>
          <cell r="L4947" t="str">
            <v>含注药。</v>
          </cell>
          <cell r="M4947" t="str">
            <v/>
          </cell>
        </row>
        <row r="4948">
          <cell r="H4948" t="str">
            <v>331005010-2</v>
          </cell>
          <cell r="I4948" t="str">
            <v>开腹恶性肿瘤特殊治疗加收(射频消融)</v>
          </cell>
          <cell r="J4948" t="str">
            <v>医保</v>
          </cell>
          <cell r="K4948" t="str">
            <v>次</v>
          </cell>
          <cell r="L4948" t="str">
            <v>含注药。</v>
          </cell>
          <cell r="M4948" t="str">
            <v/>
          </cell>
        </row>
        <row r="4949">
          <cell r="H4949" t="str">
            <v>331005010-3</v>
          </cell>
          <cell r="I4949" t="str">
            <v>开腹恶性肿瘤特殊治疗加收(微波)</v>
          </cell>
          <cell r="J4949" t="str">
            <v>医保</v>
          </cell>
          <cell r="K4949" t="str">
            <v>次</v>
          </cell>
          <cell r="L4949" t="str">
            <v>含注药。</v>
          </cell>
          <cell r="M4949" t="str">
            <v/>
          </cell>
        </row>
        <row r="4950">
          <cell r="H4950" t="str">
            <v>331005010-4</v>
          </cell>
          <cell r="I4950" t="str">
            <v>开腹恶性肿瘤特殊治疗加收(冷冻)</v>
          </cell>
          <cell r="J4950" t="str">
            <v>医保</v>
          </cell>
          <cell r="K4950" t="str">
            <v>次</v>
          </cell>
          <cell r="L4950" t="str">
            <v>含注药。</v>
          </cell>
          <cell r="M4950" t="str">
            <v/>
          </cell>
        </row>
        <row r="4951">
          <cell r="H4951" t="str">
            <v>331005011</v>
          </cell>
          <cell r="I4951" t="str">
            <v>开腹肝动脉栓塞术</v>
          </cell>
          <cell r="J4951" t="str">
            <v>医保</v>
          </cell>
          <cell r="K4951" t="str">
            <v>次</v>
          </cell>
          <cell r="L4951" t="str">
            <v/>
          </cell>
          <cell r="M4951" t="str">
            <v/>
          </cell>
        </row>
        <row r="4952">
          <cell r="H4952" t="str">
            <v>331005012</v>
          </cell>
          <cell r="I4952" t="str">
            <v>开腹肝管栓塞术</v>
          </cell>
          <cell r="J4952" t="str">
            <v>医保</v>
          </cell>
          <cell r="K4952" t="str">
            <v>次</v>
          </cell>
          <cell r="L4952" t="str">
            <v/>
          </cell>
          <cell r="M4952" t="str">
            <v/>
          </cell>
        </row>
        <row r="4953">
          <cell r="H4953" t="str">
            <v>331005013</v>
          </cell>
          <cell r="I4953" t="str">
            <v>肝部分切除术</v>
          </cell>
          <cell r="J4953" t="str">
            <v>医保</v>
          </cell>
          <cell r="K4953" t="str">
            <v>次</v>
          </cell>
          <cell r="L4953" t="str">
            <v>含肝活检术；指各肝段切除。</v>
          </cell>
          <cell r="M4953" t="str">
            <v/>
          </cell>
        </row>
        <row r="4954">
          <cell r="H4954" t="str">
            <v>331005014</v>
          </cell>
          <cell r="I4954" t="str">
            <v>肝左外叶切除术</v>
          </cell>
          <cell r="J4954" t="str">
            <v>医保</v>
          </cell>
          <cell r="K4954" t="str">
            <v>次</v>
          </cell>
          <cell r="L4954" t="str">
            <v/>
          </cell>
          <cell r="M4954" t="str">
            <v/>
          </cell>
        </row>
        <row r="4955">
          <cell r="H4955" t="str">
            <v>331005015</v>
          </cell>
          <cell r="I4955" t="str">
            <v>半肝切除术</v>
          </cell>
          <cell r="J4955" t="str">
            <v>医保</v>
          </cell>
          <cell r="K4955" t="str">
            <v>次</v>
          </cell>
          <cell r="L4955" t="str">
            <v>指左半肝或右半肝切除术。</v>
          </cell>
          <cell r="M4955" t="str">
            <v/>
          </cell>
        </row>
        <row r="4956">
          <cell r="H4956" t="str">
            <v>331005016</v>
          </cell>
          <cell r="I4956" t="str">
            <v>肝三叶切除术</v>
          </cell>
          <cell r="J4956" t="str">
            <v>医保</v>
          </cell>
          <cell r="K4956" t="str">
            <v>次</v>
          </cell>
          <cell r="L4956" t="str">
            <v>指左三叶或右三叶切除术。</v>
          </cell>
          <cell r="M4956" t="str">
            <v/>
          </cell>
        </row>
        <row r="4957">
          <cell r="H4957" t="str">
            <v>331005021</v>
          </cell>
          <cell r="I4957" t="str">
            <v>肝门部肿瘤支架管外引流术</v>
          </cell>
          <cell r="J4957" t="str">
            <v>医保</v>
          </cell>
          <cell r="K4957" t="str">
            <v>次</v>
          </cell>
          <cell r="L4957" t="str">
            <v/>
          </cell>
          <cell r="M4957" t="str">
            <v>支架、导管</v>
          </cell>
        </row>
        <row r="4958">
          <cell r="H4958" t="str">
            <v>331005021-1</v>
          </cell>
          <cell r="I4958" t="str">
            <v>胆道内支架引流术</v>
          </cell>
          <cell r="J4958" t="str">
            <v>医保</v>
          </cell>
          <cell r="K4958" t="str">
            <v>次</v>
          </cell>
          <cell r="L4958" t="str">
            <v/>
          </cell>
          <cell r="M4958" t="str">
            <v>支架、导管</v>
          </cell>
        </row>
        <row r="4959">
          <cell r="H4959" t="str">
            <v>331005022</v>
          </cell>
          <cell r="I4959" t="str">
            <v>肝内胆管U形管引流术</v>
          </cell>
          <cell r="J4959" t="str">
            <v>医保</v>
          </cell>
          <cell r="K4959" t="str">
            <v>次</v>
          </cell>
          <cell r="L4959" t="str">
            <v/>
          </cell>
          <cell r="M4959" t="str">
            <v/>
          </cell>
        </row>
        <row r="4960">
          <cell r="H4960" t="str">
            <v>331005023</v>
          </cell>
          <cell r="I4960" t="str">
            <v>肝内异物取出术</v>
          </cell>
          <cell r="J4960" t="str">
            <v>医保</v>
          </cell>
          <cell r="K4960" t="str">
            <v>次</v>
          </cell>
          <cell r="L4960" t="str">
            <v/>
          </cell>
          <cell r="M4960" t="str">
            <v/>
          </cell>
        </row>
        <row r="4961">
          <cell r="H4961" t="str">
            <v>331005024</v>
          </cell>
          <cell r="I4961" t="str">
            <v>肝实质切开取石术</v>
          </cell>
          <cell r="J4961" t="str">
            <v>医保</v>
          </cell>
          <cell r="K4961" t="str">
            <v>次</v>
          </cell>
          <cell r="L4961" t="str">
            <v/>
          </cell>
          <cell r="M4961" t="str">
            <v/>
          </cell>
        </row>
        <row r="4962">
          <cell r="H4962" t="str">
            <v>331005025</v>
          </cell>
          <cell r="I4962" t="str">
            <v>肝血管瘤包膜外剥脱术</v>
          </cell>
          <cell r="J4962" t="str">
            <v>医保</v>
          </cell>
          <cell r="K4962" t="str">
            <v>次</v>
          </cell>
          <cell r="L4962" t="str">
            <v/>
          </cell>
          <cell r="M4962" t="str">
            <v/>
          </cell>
        </row>
        <row r="4963">
          <cell r="H4963" t="str">
            <v>331005026</v>
          </cell>
          <cell r="I4963" t="str">
            <v>肝血管瘤缝扎术</v>
          </cell>
          <cell r="J4963" t="str">
            <v>医保</v>
          </cell>
          <cell r="K4963" t="str">
            <v>次</v>
          </cell>
          <cell r="L4963" t="str">
            <v/>
          </cell>
          <cell r="M4963" t="str">
            <v/>
          </cell>
        </row>
        <row r="4964">
          <cell r="H4964" t="str">
            <v>331005027</v>
          </cell>
          <cell r="I4964" t="str">
            <v>开腹门静脉栓塞术</v>
          </cell>
          <cell r="J4964" t="str">
            <v>医保</v>
          </cell>
          <cell r="K4964" t="str">
            <v>次</v>
          </cell>
          <cell r="L4964" t="str">
            <v/>
          </cell>
          <cell r="M4964" t="str">
            <v/>
          </cell>
        </row>
        <row r="4965">
          <cell r="H4965" t="str">
            <v>331005028S</v>
          </cell>
          <cell r="I4965" t="str">
            <v>1-3级肝管切开+肝胆管盆式内引流术</v>
          </cell>
          <cell r="J4965" t="str">
            <v>医保</v>
          </cell>
          <cell r="K4965" t="str">
            <v>次</v>
          </cell>
          <cell r="L4965" t="str">
            <v/>
          </cell>
          <cell r="M4965" t="str">
            <v/>
          </cell>
        </row>
        <row r="4966">
          <cell r="H4966" t="str">
            <v>331006001</v>
          </cell>
          <cell r="I4966" t="str">
            <v>胆囊肠吻合术</v>
          </cell>
          <cell r="J4966" t="str">
            <v>医保</v>
          </cell>
          <cell r="K4966" t="str">
            <v>次</v>
          </cell>
          <cell r="L4966" t="str">
            <v>含Roux-y肠吻合术。</v>
          </cell>
          <cell r="M4966" t="str">
            <v/>
          </cell>
        </row>
        <row r="4967">
          <cell r="H4967" t="str">
            <v>331006002</v>
          </cell>
          <cell r="I4967" t="str">
            <v>胆囊切除术</v>
          </cell>
          <cell r="J4967" t="str">
            <v>医保</v>
          </cell>
          <cell r="K4967" t="str">
            <v>次</v>
          </cell>
          <cell r="L4967" t="str">
            <v/>
          </cell>
          <cell r="M4967" t="str">
            <v/>
          </cell>
        </row>
        <row r="4968">
          <cell r="H4968" t="str">
            <v>331006003</v>
          </cell>
          <cell r="I4968" t="str">
            <v>胆囊造瘘术</v>
          </cell>
          <cell r="J4968" t="str">
            <v>医保</v>
          </cell>
          <cell r="K4968" t="str">
            <v>次</v>
          </cell>
          <cell r="L4968" t="str">
            <v/>
          </cell>
          <cell r="M4968" t="str">
            <v/>
          </cell>
        </row>
        <row r="4969">
          <cell r="H4969" t="str">
            <v>331006004</v>
          </cell>
          <cell r="I4969" t="str">
            <v>高位胆管癌根治术</v>
          </cell>
          <cell r="J4969" t="str">
            <v>医保</v>
          </cell>
          <cell r="K4969" t="str">
            <v>次</v>
          </cell>
          <cell r="L4969" t="str">
            <v>含肝部分切除、肝胆管—肠吻合术。</v>
          </cell>
          <cell r="M4969" t="str">
            <v/>
          </cell>
        </row>
        <row r="4970">
          <cell r="H4970" t="str">
            <v>331006005</v>
          </cell>
          <cell r="I4970" t="str">
            <v>肝胆总管切开取石+空肠Roux-y吻合术</v>
          </cell>
          <cell r="J4970" t="str">
            <v>医保</v>
          </cell>
          <cell r="K4970" t="str">
            <v>次</v>
          </cell>
          <cell r="L4970" t="str">
            <v>含空肠间置术、肝胆管、总胆管和空肠吻合术。</v>
          </cell>
          <cell r="M4970" t="str">
            <v/>
          </cell>
        </row>
        <row r="4971">
          <cell r="H4971" t="str">
            <v>331006005-1</v>
          </cell>
          <cell r="I4971" t="str">
            <v>肝胆管狭窄成型术</v>
          </cell>
          <cell r="J4971" t="str">
            <v>医保</v>
          </cell>
          <cell r="K4971" t="str">
            <v>次</v>
          </cell>
          <cell r="L4971" t="str">
            <v/>
          </cell>
          <cell r="M4971" t="str">
            <v/>
          </cell>
        </row>
        <row r="4972">
          <cell r="H4972" t="str">
            <v>331006006</v>
          </cell>
          <cell r="I4972" t="str">
            <v>肝门部胆管病变切除术</v>
          </cell>
          <cell r="J4972" t="str">
            <v>医保</v>
          </cell>
          <cell r="K4972" t="str">
            <v>次</v>
          </cell>
          <cell r="L4972" t="str">
            <v>含胆总管囊肿、胆道闭锁；不含高位胆管癌切根治。</v>
          </cell>
          <cell r="M4972" t="str">
            <v/>
          </cell>
        </row>
        <row r="4973">
          <cell r="H4973" t="str">
            <v>331006007</v>
          </cell>
          <cell r="I4973" t="str">
            <v>肝动脉结扎术</v>
          </cell>
          <cell r="J4973" t="str">
            <v>医保</v>
          </cell>
          <cell r="K4973" t="str">
            <v>次</v>
          </cell>
          <cell r="L4973" t="str">
            <v>不含肝动脉或门静脉化疗泵安置术。</v>
          </cell>
          <cell r="M4973" t="str">
            <v/>
          </cell>
        </row>
        <row r="4974">
          <cell r="H4974" t="str">
            <v>331006008</v>
          </cell>
          <cell r="I4974" t="str">
            <v>胆管修补成形术</v>
          </cell>
          <cell r="J4974" t="str">
            <v>医保</v>
          </cell>
          <cell r="K4974" t="str">
            <v>次</v>
          </cell>
          <cell r="L4974" t="str">
            <v/>
          </cell>
          <cell r="M4974" t="str">
            <v/>
          </cell>
        </row>
        <row r="4975">
          <cell r="H4975" t="str">
            <v>331006009</v>
          </cell>
          <cell r="I4975" t="str">
            <v>胆总管囊肿外引流术</v>
          </cell>
          <cell r="J4975" t="str">
            <v>医保</v>
          </cell>
          <cell r="K4975" t="str">
            <v>次</v>
          </cell>
          <cell r="L4975" t="str">
            <v/>
          </cell>
          <cell r="M4975" t="str">
            <v/>
          </cell>
        </row>
        <row r="4976">
          <cell r="H4976" t="str">
            <v>331006010</v>
          </cell>
          <cell r="I4976" t="str">
            <v>先天性胆总管囊肿切除胆道成形术</v>
          </cell>
          <cell r="J4976" t="str">
            <v>医保</v>
          </cell>
          <cell r="K4976" t="str">
            <v>次</v>
          </cell>
          <cell r="L4976" t="str">
            <v>含胆囊、胆总管囊肿切除、空肠R－Y吻合、空肠间置代胆道、矩形粘膜瓣、人工乳头防反流、胆道引流支架、腹腔引流、胰腺探查；不含胆道测压、胆道造影、肝活检、阑尾切除、其他畸形、美克尔憩室切除。</v>
          </cell>
          <cell r="M4976" t="str">
            <v>支架</v>
          </cell>
        </row>
        <row r="4977">
          <cell r="H4977" t="str">
            <v>331006011</v>
          </cell>
          <cell r="I4977" t="str">
            <v>胆总管探查T管引流术</v>
          </cell>
          <cell r="J4977" t="str">
            <v>医保</v>
          </cell>
          <cell r="K4977" t="str">
            <v>次</v>
          </cell>
          <cell r="L4977" t="str">
            <v>不含术中B超、术中胆道镜检查和术中胆道造影。</v>
          </cell>
          <cell r="M4977" t="str">
            <v/>
          </cell>
        </row>
        <row r="4978">
          <cell r="H4978" t="str">
            <v>331006012</v>
          </cell>
          <cell r="I4978" t="str">
            <v>经十二指肠镜乳头扩张术</v>
          </cell>
          <cell r="J4978" t="str">
            <v>医保</v>
          </cell>
          <cell r="K4978" t="str">
            <v>次</v>
          </cell>
          <cell r="L4978" t="str">
            <v/>
          </cell>
          <cell r="M4978" t="str">
            <v/>
          </cell>
        </row>
        <row r="4979">
          <cell r="H4979" t="str">
            <v>331006013</v>
          </cell>
          <cell r="I4979" t="str">
            <v>经十二指肠奥狄氏括约肌切开成形术</v>
          </cell>
          <cell r="J4979" t="str">
            <v>医保</v>
          </cell>
          <cell r="K4979" t="str">
            <v>次</v>
          </cell>
          <cell r="L4979" t="str">
            <v/>
          </cell>
          <cell r="M4979" t="str">
            <v/>
          </cell>
        </row>
        <row r="4980">
          <cell r="H4980" t="str">
            <v>331006014</v>
          </cell>
          <cell r="I4980" t="str">
            <v>经内镜奥狄氏括约肌切开取石术(ECT)</v>
          </cell>
          <cell r="J4980" t="str">
            <v>医保</v>
          </cell>
          <cell r="K4980" t="str">
            <v>次</v>
          </cell>
          <cell r="L4980" t="str">
            <v/>
          </cell>
          <cell r="M4980" t="str">
            <v>切开刀、碎石器、网蓝篮、气囊导管</v>
          </cell>
        </row>
        <row r="4981">
          <cell r="H4981" t="str">
            <v>331006015</v>
          </cell>
          <cell r="I4981" t="str">
            <v>经内镜奥狄氏括约肌切开胰管取石术</v>
          </cell>
          <cell r="J4981" t="str">
            <v>医保</v>
          </cell>
          <cell r="K4981" t="str">
            <v>次</v>
          </cell>
          <cell r="L4981" t="str">
            <v/>
          </cell>
          <cell r="M4981" t="str">
            <v>切开刀、碎石器、网蓝篮、气囊导管</v>
          </cell>
        </row>
        <row r="4982">
          <cell r="H4982" t="str">
            <v>331006016</v>
          </cell>
          <cell r="I4982" t="str">
            <v>开腹经胆道镜取石术</v>
          </cell>
          <cell r="J4982" t="str">
            <v>医保</v>
          </cell>
          <cell r="K4982" t="str">
            <v>次</v>
          </cell>
          <cell r="L4982" t="str">
            <v/>
          </cell>
          <cell r="M4982" t="str">
            <v/>
          </cell>
        </row>
        <row r="4983">
          <cell r="H4983" t="str">
            <v>331006017</v>
          </cell>
          <cell r="I4983" t="str">
            <v>先天胆道闭锁肝空肠Roux-y成形术(即葛西氏术)</v>
          </cell>
          <cell r="J4983" t="str">
            <v>医保</v>
          </cell>
          <cell r="K4983" t="str">
            <v>次</v>
          </cell>
          <cell r="L4983" t="str">
            <v>含胃体劈裂管肝门吻合。</v>
          </cell>
          <cell r="M4983" t="str">
            <v>钛钉、支架管</v>
          </cell>
        </row>
        <row r="4984">
          <cell r="H4984" t="str">
            <v>331006018</v>
          </cell>
          <cell r="I4984" t="str">
            <v>胆管移植术</v>
          </cell>
          <cell r="J4984" t="str">
            <v>自费</v>
          </cell>
          <cell r="K4984" t="str">
            <v>次</v>
          </cell>
          <cell r="L4984" t="str">
            <v/>
          </cell>
          <cell r="M4984" t="str">
            <v>供体</v>
          </cell>
        </row>
        <row r="4985">
          <cell r="H4985" t="str">
            <v>331006019</v>
          </cell>
          <cell r="I4985" t="str">
            <v>胆囊癌根治术</v>
          </cell>
          <cell r="J4985" t="str">
            <v>医保</v>
          </cell>
          <cell r="K4985" t="str">
            <v>次</v>
          </cell>
          <cell r="L4985" t="str">
            <v>含淋巴清扫。</v>
          </cell>
          <cell r="M4985" t="str">
            <v/>
          </cell>
        </row>
        <row r="4986">
          <cell r="H4986" t="str">
            <v>331006020S</v>
          </cell>
          <cell r="I4986" t="str">
            <v>胆囊切开取石术</v>
          </cell>
          <cell r="J4986" t="str">
            <v>医保</v>
          </cell>
          <cell r="K4986" t="str">
            <v>次</v>
          </cell>
          <cell r="L4986" t="str">
            <v>探查，胆囊切开，取石，置入导管，缝合，止血，置管引出固定，缝合切口。</v>
          </cell>
          <cell r="M4986" t="str">
            <v>取石网篮</v>
          </cell>
        </row>
        <row r="4987">
          <cell r="H4987" t="str">
            <v>331007001</v>
          </cell>
          <cell r="I4987" t="str">
            <v>胰腺穿刺术</v>
          </cell>
          <cell r="J4987" t="str">
            <v>医保</v>
          </cell>
          <cell r="K4987" t="str">
            <v>次</v>
          </cell>
          <cell r="L4987" t="str">
            <v>含活检。</v>
          </cell>
          <cell r="M4987" t="str">
            <v/>
          </cell>
        </row>
        <row r="4988">
          <cell r="H4988" t="str">
            <v>331007002</v>
          </cell>
          <cell r="I4988" t="str">
            <v>胰腺修补术</v>
          </cell>
          <cell r="J4988" t="str">
            <v>医保</v>
          </cell>
          <cell r="K4988" t="str">
            <v>次</v>
          </cell>
          <cell r="L4988" t="str">
            <v>不含胰管空肠吻合术、胰尾切除术。</v>
          </cell>
          <cell r="M4988" t="str">
            <v/>
          </cell>
        </row>
        <row r="4989">
          <cell r="H4989" t="str">
            <v>331007003</v>
          </cell>
          <cell r="I4989" t="str">
            <v>胰腺囊肿内引流术</v>
          </cell>
          <cell r="J4989" t="str">
            <v>医保</v>
          </cell>
          <cell r="K4989" t="str">
            <v>次</v>
          </cell>
          <cell r="L4989" t="str">
            <v/>
          </cell>
          <cell r="M4989" t="str">
            <v/>
          </cell>
        </row>
        <row r="4990">
          <cell r="H4990" t="str">
            <v>331007003-1</v>
          </cell>
          <cell r="I4990" t="str">
            <v>胰腺囊肿胃吻合术</v>
          </cell>
          <cell r="J4990" t="str">
            <v>医保</v>
          </cell>
          <cell r="K4990" t="str">
            <v>次</v>
          </cell>
          <cell r="L4990" t="str">
            <v/>
          </cell>
          <cell r="M4990" t="str">
            <v/>
          </cell>
        </row>
        <row r="4991">
          <cell r="H4991" t="str">
            <v>331007003-2</v>
          </cell>
          <cell r="I4991" t="str">
            <v>胰腺囊肿空肠吻合术</v>
          </cell>
          <cell r="J4991" t="str">
            <v>医保</v>
          </cell>
          <cell r="K4991" t="str">
            <v>次</v>
          </cell>
          <cell r="L4991" t="str">
            <v/>
          </cell>
          <cell r="M4991" t="str">
            <v/>
          </cell>
        </row>
        <row r="4992">
          <cell r="H4992" t="str">
            <v>331007004</v>
          </cell>
          <cell r="I4992" t="str">
            <v>胰腺囊肿外引流术</v>
          </cell>
          <cell r="J4992" t="str">
            <v>医保</v>
          </cell>
          <cell r="K4992" t="str">
            <v>次</v>
          </cell>
          <cell r="L4992" t="str">
            <v/>
          </cell>
          <cell r="M4992" t="str">
            <v/>
          </cell>
        </row>
        <row r="4993">
          <cell r="H4993" t="str">
            <v>331007005</v>
          </cell>
          <cell r="I4993" t="str">
            <v>胰管切开取石术</v>
          </cell>
          <cell r="J4993" t="str">
            <v>医保</v>
          </cell>
          <cell r="K4993" t="str">
            <v>次</v>
          </cell>
          <cell r="L4993" t="str">
            <v/>
          </cell>
          <cell r="M4993" t="str">
            <v/>
          </cell>
        </row>
        <row r="4994">
          <cell r="H4994" t="str">
            <v>331007006</v>
          </cell>
          <cell r="I4994" t="str">
            <v>胰十二指肠切除术(Whipple手术)</v>
          </cell>
          <cell r="J4994" t="str">
            <v>医保</v>
          </cell>
          <cell r="K4994" t="str">
            <v>次</v>
          </cell>
          <cell r="L4994" t="str">
            <v>含各种胰管空肠吻合、胃空肠吻合术、胆管肠吻合术；不含脾切除术。</v>
          </cell>
          <cell r="M4994" t="str">
            <v/>
          </cell>
        </row>
        <row r="4995">
          <cell r="H4995" t="str">
            <v>331007006-1</v>
          </cell>
          <cell r="I4995" t="str">
            <v>胰体癌根治术</v>
          </cell>
          <cell r="J4995" t="str">
            <v>医保</v>
          </cell>
          <cell r="K4995" t="str">
            <v>次</v>
          </cell>
          <cell r="L4995" t="str">
            <v/>
          </cell>
          <cell r="M4995" t="str">
            <v/>
          </cell>
        </row>
        <row r="4996">
          <cell r="H4996" t="str">
            <v>331007006-2</v>
          </cell>
          <cell r="I4996" t="str">
            <v>壶腹周围癌根治术</v>
          </cell>
          <cell r="J4996" t="str">
            <v>医保</v>
          </cell>
          <cell r="K4996" t="str">
            <v>次</v>
          </cell>
          <cell r="L4996" t="str">
            <v/>
          </cell>
          <cell r="M4996" t="str">
            <v/>
          </cell>
        </row>
        <row r="4997">
          <cell r="H4997" t="str">
            <v>331007007</v>
          </cell>
          <cell r="I4997" t="str">
            <v>胰体尾切除术</v>
          </cell>
          <cell r="J4997" t="str">
            <v>医保</v>
          </cell>
          <cell r="K4997" t="str">
            <v>次</v>
          </cell>
          <cell r="L4997" t="str">
            <v>不含血管切除吻合术。</v>
          </cell>
          <cell r="M4997" t="str">
            <v/>
          </cell>
        </row>
        <row r="4998">
          <cell r="H4998" t="str">
            <v>331007007-1</v>
          </cell>
          <cell r="I4998" t="str">
            <v>保留脾脏的胰体尾切除术</v>
          </cell>
          <cell r="J4998" t="str">
            <v>医保</v>
          </cell>
          <cell r="K4998" t="str">
            <v>次</v>
          </cell>
          <cell r="L4998" t="str">
            <v>不含血管切除吻合术。</v>
          </cell>
          <cell r="M4998" t="str">
            <v/>
          </cell>
        </row>
        <row r="4999">
          <cell r="H4999" t="str">
            <v>331007008</v>
          </cell>
          <cell r="I4999" t="str">
            <v>全胰腺切除术</v>
          </cell>
          <cell r="J4999" t="str">
            <v>医保</v>
          </cell>
          <cell r="K4999" t="str">
            <v>次</v>
          </cell>
          <cell r="L4999" t="str">
            <v>不含血管切除吻合术、脾切除术。</v>
          </cell>
          <cell r="M4999" t="str">
            <v/>
          </cell>
        </row>
        <row r="5000">
          <cell r="H5000" t="str">
            <v>331007009</v>
          </cell>
          <cell r="I5000" t="str">
            <v>胰岛细胞瘤摘除术</v>
          </cell>
          <cell r="J5000" t="str">
            <v>医保</v>
          </cell>
          <cell r="K5000" t="str">
            <v>次</v>
          </cell>
          <cell r="L5000" t="str">
            <v>含各种胰腺内分泌肿瘤摘除术；不含胰体尾部分切除术。</v>
          </cell>
          <cell r="M5000" t="str">
            <v/>
          </cell>
        </row>
        <row r="5001">
          <cell r="H5001" t="str">
            <v>331007010</v>
          </cell>
          <cell r="I5001" t="str">
            <v>环状胰腺十二指肠侧侧吻合术</v>
          </cell>
          <cell r="J5001" t="str">
            <v>医保</v>
          </cell>
          <cell r="K5001" t="str">
            <v>次</v>
          </cell>
          <cell r="L5001" t="str">
            <v/>
          </cell>
          <cell r="M5001" t="str">
            <v/>
          </cell>
        </row>
        <row r="5002">
          <cell r="H5002" t="str">
            <v>331007011</v>
          </cell>
          <cell r="I5002" t="str">
            <v>胰管空肠吻合术</v>
          </cell>
          <cell r="J5002" t="str">
            <v>医保</v>
          </cell>
          <cell r="K5002" t="str">
            <v>次</v>
          </cell>
          <cell r="L5002" t="str">
            <v/>
          </cell>
          <cell r="M5002" t="str">
            <v/>
          </cell>
        </row>
        <row r="5003">
          <cell r="H5003" t="str">
            <v>331007012</v>
          </cell>
          <cell r="I5003" t="str">
            <v>胰腺假性囊肿内引流术</v>
          </cell>
          <cell r="J5003" t="str">
            <v>医保</v>
          </cell>
          <cell r="K5003" t="str">
            <v>次</v>
          </cell>
          <cell r="L5003" t="str">
            <v>含囊肿切开、探查、空肠R－Y吻合术、囊肿—胃吻合内引流术；不含胰管造影。</v>
          </cell>
          <cell r="M5003" t="str">
            <v/>
          </cell>
        </row>
        <row r="5004">
          <cell r="H5004" t="str">
            <v>331007012-1</v>
          </cell>
          <cell r="I5004" t="str">
            <v>胰管切开取石内引流术</v>
          </cell>
          <cell r="J5004" t="str">
            <v>医保</v>
          </cell>
          <cell r="K5004" t="str">
            <v>次</v>
          </cell>
          <cell r="L5004" t="str">
            <v>含切开、探查、取石、空肠R－Y吻合术、胰管—胃吻合内引流术；不含胰管造影。</v>
          </cell>
          <cell r="M5004" t="str">
            <v/>
          </cell>
        </row>
        <row r="5005">
          <cell r="H5005" t="str">
            <v>331007013</v>
          </cell>
          <cell r="I5005" t="str">
            <v>胰腺假性囊肿切除术</v>
          </cell>
          <cell r="J5005" t="str">
            <v>医保</v>
          </cell>
          <cell r="K5005" t="str">
            <v>次</v>
          </cell>
          <cell r="L5005" t="str">
            <v/>
          </cell>
          <cell r="M5005" t="str">
            <v/>
          </cell>
        </row>
        <row r="5006">
          <cell r="H5006" t="str">
            <v>331007016</v>
          </cell>
          <cell r="I5006" t="str">
            <v>异位异体移植胰腺切除术</v>
          </cell>
          <cell r="J5006" t="str">
            <v>医保</v>
          </cell>
          <cell r="K5006" t="str">
            <v>次</v>
          </cell>
          <cell r="L5006" t="str">
            <v>指移植胰腺失败。</v>
          </cell>
          <cell r="M5006" t="str">
            <v/>
          </cell>
        </row>
        <row r="5007">
          <cell r="H5007" t="str">
            <v>331007017</v>
          </cell>
          <cell r="I5007" t="str">
            <v>胰岛细胞移植术</v>
          </cell>
          <cell r="J5007" t="str">
            <v>自费</v>
          </cell>
          <cell r="K5007" t="str">
            <v>次</v>
          </cell>
          <cell r="L5007" t="str">
            <v>含细胞制备。</v>
          </cell>
          <cell r="M5007" t="str">
            <v/>
          </cell>
        </row>
        <row r="5008">
          <cell r="H5008" t="str">
            <v>331007018</v>
          </cell>
          <cell r="I5008" t="str">
            <v>胰腺周围神经切除术</v>
          </cell>
          <cell r="J5008" t="str">
            <v>医保</v>
          </cell>
          <cell r="K5008" t="str">
            <v>次</v>
          </cell>
          <cell r="L5008" t="str">
            <v/>
          </cell>
          <cell r="M5008" t="str">
            <v/>
          </cell>
        </row>
        <row r="5009">
          <cell r="H5009" t="str">
            <v>331007018-1</v>
          </cell>
          <cell r="I5009" t="str">
            <v>胰腺周围神经阻滞术</v>
          </cell>
          <cell r="J5009" t="str">
            <v>医保</v>
          </cell>
          <cell r="K5009" t="str">
            <v>次</v>
          </cell>
          <cell r="L5009" t="str">
            <v/>
          </cell>
          <cell r="M5009" t="str">
            <v/>
          </cell>
        </row>
        <row r="5010">
          <cell r="H5010" t="str">
            <v>331007019</v>
          </cell>
          <cell r="I5010" t="str">
            <v>坏死性胰腺炎清创引流术</v>
          </cell>
          <cell r="J5010" t="str">
            <v>医保</v>
          </cell>
          <cell r="K5010" t="str">
            <v>次</v>
          </cell>
          <cell r="L5010" t="str">
            <v/>
          </cell>
          <cell r="M5010" t="str">
            <v/>
          </cell>
        </row>
        <row r="5011">
          <cell r="H5011" t="str">
            <v>331008001</v>
          </cell>
          <cell r="I5011" t="str">
            <v>腹股沟疝修补术</v>
          </cell>
          <cell r="J5011" t="str">
            <v>医保</v>
          </cell>
          <cell r="K5011" t="str">
            <v>单侧</v>
          </cell>
          <cell r="L5011" t="str">
            <v/>
          </cell>
          <cell r="M5011" t="str">
            <v>补片</v>
          </cell>
        </row>
        <row r="5012">
          <cell r="H5012" t="str">
            <v>331008002</v>
          </cell>
          <cell r="I5012" t="str">
            <v>嵌顿疝复位修补术</v>
          </cell>
          <cell r="J5012" t="str">
            <v>医保</v>
          </cell>
          <cell r="K5012" t="str">
            <v>单侧</v>
          </cell>
          <cell r="L5012" t="str">
            <v>不含肠切除吻合。</v>
          </cell>
          <cell r="M5012" t="str">
            <v>补片</v>
          </cell>
        </row>
        <row r="5013">
          <cell r="H5013" t="str">
            <v>331008003</v>
          </cell>
          <cell r="I5013" t="str">
            <v>充填式无张力疝修补术</v>
          </cell>
          <cell r="J5013" t="str">
            <v>医保</v>
          </cell>
          <cell r="K5013" t="str">
            <v>单侧</v>
          </cell>
          <cell r="L5013" t="str">
            <v/>
          </cell>
          <cell r="M5013" t="str">
            <v>补片、填充物</v>
          </cell>
        </row>
        <row r="5014">
          <cell r="H5014" t="str">
            <v>331008004</v>
          </cell>
          <cell r="I5014" t="str">
            <v>脐疝修补术</v>
          </cell>
          <cell r="J5014" t="str">
            <v>医保</v>
          </cell>
          <cell r="K5014" t="str">
            <v>次</v>
          </cell>
          <cell r="L5014" t="str">
            <v/>
          </cell>
          <cell r="M5014" t="str">
            <v>补片</v>
          </cell>
        </row>
        <row r="5015">
          <cell r="H5015" t="str">
            <v>331008005</v>
          </cell>
          <cell r="I5015" t="str">
            <v>腹壁切口疝修补术</v>
          </cell>
          <cell r="J5015" t="str">
            <v>医保</v>
          </cell>
          <cell r="K5015" t="str">
            <v>次</v>
          </cell>
          <cell r="L5015" t="str">
            <v/>
          </cell>
          <cell r="M5015" t="str">
            <v>补片</v>
          </cell>
        </row>
        <row r="5016">
          <cell r="H5016" t="str">
            <v>331008005-1</v>
          </cell>
          <cell r="I5016" t="str">
            <v>腹白线疝修补术</v>
          </cell>
          <cell r="J5016" t="str">
            <v>医保</v>
          </cell>
          <cell r="K5016" t="str">
            <v>次</v>
          </cell>
          <cell r="L5016" t="str">
            <v/>
          </cell>
          <cell r="M5016" t="str">
            <v>补片</v>
          </cell>
        </row>
        <row r="5017">
          <cell r="H5017" t="str">
            <v>331008005-2</v>
          </cell>
          <cell r="I5017" t="str">
            <v>腰疝修补术</v>
          </cell>
          <cell r="J5017" t="str">
            <v>医保</v>
          </cell>
          <cell r="K5017" t="str">
            <v>次</v>
          </cell>
          <cell r="L5017" t="str">
            <v/>
          </cell>
          <cell r="M5017" t="str">
            <v>补片</v>
          </cell>
        </row>
        <row r="5018">
          <cell r="H5018" t="str">
            <v>331008005-3</v>
          </cell>
          <cell r="I5018" t="str">
            <v>造口旁疝原位修补术</v>
          </cell>
          <cell r="J5018" t="str">
            <v>医保</v>
          </cell>
          <cell r="K5018" t="str">
            <v>次</v>
          </cell>
          <cell r="L5018" t="str">
            <v/>
          </cell>
          <cell r="M5018" t="str">
            <v>补片</v>
          </cell>
        </row>
        <row r="5019">
          <cell r="H5019" t="str">
            <v>331008006</v>
          </cell>
          <cell r="I5019" t="str">
            <v>会阴疝修补术</v>
          </cell>
          <cell r="J5019" t="str">
            <v>医保</v>
          </cell>
          <cell r="K5019" t="str">
            <v>次</v>
          </cell>
          <cell r="L5019" t="str">
            <v/>
          </cell>
          <cell r="M5019" t="str">
            <v>补片</v>
          </cell>
        </row>
        <row r="5020">
          <cell r="H5020" t="str">
            <v>331008007</v>
          </cell>
          <cell r="I5020" t="str">
            <v>脐瘘切除+修补术</v>
          </cell>
          <cell r="J5020" t="str">
            <v>医保</v>
          </cell>
          <cell r="K5020" t="str">
            <v>次</v>
          </cell>
          <cell r="L5020" t="str">
            <v>含脐肠瘘切除术；不含脐尿管瘘切除术。</v>
          </cell>
          <cell r="M5020" t="str">
            <v/>
          </cell>
        </row>
        <row r="5021">
          <cell r="H5021" t="str">
            <v>331008008</v>
          </cell>
          <cell r="I5021" t="str">
            <v>剖腹探查术</v>
          </cell>
          <cell r="J5021" t="str">
            <v>医保</v>
          </cell>
          <cell r="K5021" t="str">
            <v>次</v>
          </cell>
          <cell r="L5021" t="str">
            <v>含活检、腹腔引流。</v>
          </cell>
          <cell r="M5021" t="str">
            <v/>
          </cell>
        </row>
        <row r="5022">
          <cell r="H5022" t="str">
            <v>331008009</v>
          </cell>
          <cell r="I5022" t="str">
            <v>开腹腹腔内脓肿引流术</v>
          </cell>
          <cell r="J5022" t="str">
            <v>医保</v>
          </cell>
          <cell r="K5022" t="str">
            <v>次</v>
          </cell>
          <cell r="L5022" t="str">
            <v>指后腹腔脓肿或实质脏器脓肿（如肝脓肿、脾脓肿、胰腺脓肿）的外引流。</v>
          </cell>
          <cell r="M5022" t="str">
            <v/>
          </cell>
        </row>
        <row r="5023">
          <cell r="H5023" t="str">
            <v>331008010</v>
          </cell>
          <cell r="I5023" t="str">
            <v>腹腔包虫摘除术</v>
          </cell>
          <cell r="J5023" t="str">
            <v>医保</v>
          </cell>
          <cell r="K5023" t="str">
            <v>次</v>
          </cell>
          <cell r="L5023" t="str">
            <v/>
          </cell>
          <cell r="M5023" t="str">
            <v/>
          </cell>
        </row>
        <row r="5024">
          <cell r="H5024" t="str">
            <v>331008011</v>
          </cell>
          <cell r="I5024" t="str">
            <v>腹腔窦道扩创术</v>
          </cell>
          <cell r="J5024" t="str">
            <v>医保</v>
          </cell>
          <cell r="K5024" t="str">
            <v>次</v>
          </cell>
          <cell r="L5024" t="str">
            <v/>
          </cell>
          <cell r="M5024" t="str">
            <v/>
          </cell>
        </row>
        <row r="5025">
          <cell r="H5025" t="str">
            <v>331008011-1</v>
          </cell>
          <cell r="I5025" t="str">
            <v>腹腔窦道切除术</v>
          </cell>
          <cell r="J5025" t="str">
            <v>医保</v>
          </cell>
          <cell r="K5025" t="str">
            <v>次</v>
          </cell>
          <cell r="L5025" t="str">
            <v/>
          </cell>
          <cell r="M5025" t="str">
            <v/>
          </cell>
        </row>
        <row r="5026">
          <cell r="H5026" t="str">
            <v>331008012</v>
          </cell>
          <cell r="I5026" t="str">
            <v>腹腔内肿物切除术</v>
          </cell>
          <cell r="J5026" t="str">
            <v>医保</v>
          </cell>
          <cell r="K5026" t="str">
            <v>次</v>
          </cell>
          <cell r="L5026" t="str">
            <v>指系膜、腹膜、网膜等腹腔内肿物。</v>
          </cell>
          <cell r="M5026" t="str">
            <v/>
          </cell>
        </row>
        <row r="5027">
          <cell r="H5027" t="str">
            <v>331008013</v>
          </cell>
          <cell r="I5027" t="str">
            <v>腹腔恶性肿瘤特殊治疗</v>
          </cell>
          <cell r="J5027" t="str">
            <v>医保</v>
          </cell>
          <cell r="K5027" t="str">
            <v>次</v>
          </cell>
          <cell r="L5027" t="str">
            <v>指微波、冷冻法。</v>
          </cell>
          <cell r="M5027" t="str">
            <v/>
          </cell>
        </row>
        <row r="5028">
          <cell r="H5028" t="str">
            <v>331008013-1</v>
          </cell>
          <cell r="I5028" t="str">
            <v>腹腔恶性肿瘤特殊治疗加收(激光)</v>
          </cell>
          <cell r="J5028" t="str">
            <v>医保</v>
          </cell>
          <cell r="K5028" t="str">
            <v>次</v>
          </cell>
          <cell r="L5028" t="str">
            <v/>
          </cell>
          <cell r="M5028" t="str">
            <v/>
          </cell>
        </row>
        <row r="5029">
          <cell r="H5029" t="str">
            <v>331008013-2</v>
          </cell>
          <cell r="I5029" t="str">
            <v>腹腔恶性肿瘤特殊治疗加收(射频消融)</v>
          </cell>
          <cell r="J5029" t="str">
            <v>医保</v>
          </cell>
          <cell r="K5029" t="str">
            <v>次</v>
          </cell>
          <cell r="L5029" t="str">
            <v/>
          </cell>
          <cell r="M5029" t="str">
            <v/>
          </cell>
        </row>
        <row r="5030">
          <cell r="H5030" t="str">
            <v>331008014</v>
          </cell>
          <cell r="I5030" t="str">
            <v>经直肠盆腔脓肿切开引流术</v>
          </cell>
          <cell r="J5030" t="str">
            <v>医保</v>
          </cell>
          <cell r="K5030" t="str">
            <v>次</v>
          </cell>
          <cell r="L5030" t="str">
            <v>含穿刺引流术。</v>
          </cell>
          <cell r="M5030" t="str">
            <v/>
          </cell>
        </row>
        <row r="5031">
          <cell r="H5031" t="str">
            <v>331008015</v>
          </cell>
          <cell r="I5031" t="str">
            <v>腹膜后肿瘤切除术</v>
          </cell>
          <cell r="J5031" t="str">
            <v>医保</v>
          </cell>
          <cell r="K5031" t="str">
            <v>次</v>
          </cell>
          <cell r="L5031" t="str">
            <v>不含其它脏器切除术、血管切除吻合术。</v>
          </cell>
          <cell r="M5031" t="str">
            <v/>
          </cell>
        </row>
        <row r="5032">
          <cell r="H5032" t="str">
            <v>331008016</v>
          </cell>
          <cell r="I5032" t="str">
            <v>盆底痉挛部肌肉神经切除术</v>
          </cell>
          <cell r="J5032" t="str">
            <v>医保</v>
          </cell>
          <cell r="K5032" t="str">
            <v>次</v>
          </cell>
          <cell r="L5032" t="str">
            <v/>
          </cell>
          <cell r="M5032" t="str">
            <v/>
          </cell>
        </row>
        <row r="5033">
          <cell r="H5033" t="str">
            <v>331008017</v>
          </cell>
          <cell r="I5033" t="str">
            <v>腹壁肿瘤切除术</v>
          </cell>
          <cell r="J5033" t="str">
            <v>医保</v>
          </cell>
          <cell r="K5033" t="str">
            <v>次</v>
          </cell>
          <cell r="L5033" t="str">
            <v>不含成形术及体表良性病变切除。</v>
          </cell>
          <cell r="M5033" t="str">
            <v/>
          </cell>
        </row>
        <row r="5034">
          <cell r="H5034" t="str">
            <v>331008017-1</v>
          </cell>
          <cell r="I5034" t="str">
            <v>腹壁肿瘤切除术(直径超过5cm)</v>
          </cell>
          <cell r="J5034" t="str">
            <v>医保</v>
          </cell>
          <cell r="K5034" t="str">
            <v>次</v>
          </cell>
          <cell r="L5034" t="str">
            <v/>
          </cell>
          <cell r="M5034" t="str">
            <v/>
          </cell>
        </row>
        <row r="5035">
          <cell r="H5035" t="str">
            <v>331008018</v>
          </cell>
          <cell r="I5035" t="str">
            <v>腹壁整形术</v>
          </cell>
          <cell r="J5035" t="str">
            <v>医保</v>
          </cell>
          <cell r="K5035" t="str">
            <v>次</v>
          </cell>
          <cell r="L5035" t="str">
            <v>不含脂肪抽吸术。</v>
          </cell>
          <cell r="M5035" t="str">
            <v/>
          </cell>
        </row>
        <row r="5036">
          <cell r="H5036" t="str">
            <v>331008019</v>
          </cell>
          <cell r="I5036" t="str">
            <v>脐整形术</v>
          </cell>
          <cell r="J5036" t="str">
            <v>医保</v>
          </cell>
          <cell r="K5036" t="str">
            <v>次</v>
          </cell>
          <cell r="L5036" t="str">
            <v/>
          </cell>
          <cell r="M5036" t="str">
            <v/>
          </cell>
        </row>
        <row r="5037">
          <cell r="H5037" t="str">
            <v>331008020</v>
          </cell>
          <cell r="I5037" t="str">
            <v>先天性脐膨出修补术</v>
          </cell>
          <cell r="J5037" t="str">
            <v>医保</v>
          </cell>
          <cell r="K5037" t="str">
            <v>次</v>
          </cell>
          <cell r="L5037" t="str">
            <v>不含已破溃内脏外露处理。</v>
          </cell>
          <cell r="M5037" t="str">
            <v>补片</v>
          </cell>
        </row>
        <row r="5038">
          <cell r="H5038" t="str">
            <v>331008021</v>
          </cell>
          <cell r="I5038" t="str">
            <v>先天性腹壁裂修补术</v>
          </cell>
          <cell r="J5038" t="str">
            <v>医保</v>
          </cell>
          <cell r="K5038" t="str">
            <v>次</v>
          </cell>
          <cell r="L5038" t="str">
            <v>不含合并胸骨裂。</v>
          </cell>
          <cell r="M5038" t="str">
            <v>补片</v>
          </cell>
        </row>
        <row r="5039">
          <cell r="H5039" t="str">
            <v>331008022</v>
          </cell>
          <cell r="I5039" t="str">
            <v>腹壁缺损修复术</v>
          </cell>
          <cell r="J5039" t="str">
            <v>医保</v>
          </cell>
          <cell r="K5039" t="str">
            <v>次</v>
          </cell>
          <cell r="L5039" t="str">
            <v>不含膀胱修补和植皮术。</v>
          </cell>
          <cell r="M5039" t="str">
            <v>补片</v>
          </cell>
        </row>
        <row r="5040">
          <cell r="H5040" t="str">
            <v>331008023</v>
          </cell>
          <cell r="I5040" t="str">
            <v>门静脉切开取栓术</v>
          </cell>
          <cell r="J5040" t="str">
            <v>医保</v>
          </cell>
          <cell r="K5040" t="str">
            <v>次</v>
          </cell>
          <cell r="L5040" t="str">
            <v>不含安置化疗泵。</v>
          </cell>
          <cell r="M5040" t="str">
            <v>支架</v>
          </cell>
        </row>
        <row r="5041">
          <cell r="H5041" t="str">
            <v>331008023-1</v>
          </cell>
          <cell r="I5041" t="str">
            <v>门静脉切开支架置入术</v>
          </cell>
          <cell r="J5041" t="str">
            <v>医保</v>
          </cell>
          <cell r="K5041" t="str">
            <v>次</v>
          </cell>
          <cell r="L5041" t="str">
            <v/>
          </cell>
          <cell r="M5041" t="str">
            <v>支架</v>
          </cell>
        </row>
        <row r="5042">
          <cell r="H5042" t="str">
            <v>331008024</v>
          </cell>
          <cell r="I5042" t="str">
            <v>门脉高压症门体静脉分流术</v>
          </cell>
          <cell r="J5042" t="str">
            <v>医保</v>
          </cell>
          <cell r="K5042" t="str">
            <v>次</v>
          </cell>
          <cell r="L5042" t="str">
            <v>含经网膜静脉门静脉测压术；不含人工血管搭桥分流术、脾切除术、肝活检术、各种断流术。</v>
          </cell>
          <cell r="M5042" t="str">
            <v/>
          </cell>
        </row>
        <row r="5043">
          <cell r="H5043" t="str">
            <v>331008025</v>
          </cell>
          <cell r="I5043" t="str">
            <v>门体静脉搭桥分流术</v>
          </cell>
          <cell r="J5043" t="str">
            <v>医保</v>
          </cell>
          <cell r="K5043" t="str">
            <v>次</v>
          </cell>
          <cell r="L5043" t="str">
            <v>含经网膜静脉门静脉测压术；不含脾切除术、肝活检术、各种断流术。</v>
          </cell>
          <cell r="M5043" t="str">
            <v/>
          </cell>
        </row>
        <row r="5044">
          <cell r="H5044" t="str">
            <v>331008026</v>
          </cell>
          <cell r="I5044" t="str">
            <v>门体静脉断流术</v>
          </cell>
          <cell r="J5044" t="str">
            <v>医保</v>
          </cell>
          <cell r="K5044" t="str">
            <v>次</v>
          </cell>
          <cell r="L5044" t="str">
            <v>含食管、胃底周围血管离断加脾切除术。</v>
          </cell>
          <cell r="M5044" t="str">
            <v>吻合器</v>
          </cell>
        </row>
        <row r="5045">
          <cell r="H5045" t="str">
            <v>331008027</v>
          </cell>
          <cell r="I5045" t="str">
            <v>经胸食管胃静脉结扎术</v>
          </cell>
          <cell r="J5045" t="str">
            <v>医保</v>
          </cell>
          <cell r="K5045" t="str">
            <v>次</v>
          </cell>
          <cell r="L5045" t="str">
            <v/>
          </cell>
          <cell r="M5045" t="str">
            <v/>
          </cell>
        </row>
        <row r="5046">
          <cell r="H5046" t="str">
            <v>331008028</v>
          </cell>
          <cell r="I5046" t="str">
            <v>腹水转流术</v>
          </cell>
          <cell r="J5046" t="str">
            <v>医保</v>
          </cell>
          <cell r="K5046" t="str">
            <v>次</v>
          </cell>
          <cell r="L5046" t="str">
            <v>指腹腔—颈内静脉转流术、腹腔—股静脉转流术。</v>
          </cell>
          <cell r="M5046" t="str">
            <v>转流泵</v>
          </cell>
        </row>
        <row r="5047">
          <cell r="H5047" t="str">
            <v>331008029</v>
          </cell>
          <cell r="I5047" t="str">
            <v>经腹腔镜门脉交通支结扎术</v>
          </cell>
          <cell r="J5047" t="str">
            <v>医保</v>
          </cell>
          <cell r="K5047" t="str">
            <v>次</v>
          </cell>
          <cell r="L5047" t="str">
            <v/>
          </cell>
          <cell r="M5047" t="str">
            <v/>
          </cell>
        </row>
        <row r="5048">
          <cell r="H5048" t="str">
            <v>331008030S</v>
          </cell>
          <cell r="I5048" t="str">
            <v>腹腔粘连松解术</v>
          </cell>
          <cell r="J5048" t="str">
            <v>医保</v>
          </cell>
          <cell r="K5048" t="str">
            <v>次</v>
          </cell>
          <cell r="L5048" t="str">
            <v>将腹腔粘连组织分离，防止粘连发生。</v>
          </cell>
          <cell r="M5048" t="str">
            <v/>
          </cell>
        </row>
        <row r="5049">
          <cell r="H5049" t="str">
            <v>331008031S</v>
          </cell>
          <cell r="I5049" t="str">
            <v>腹股沟疝囊高位结扎术</v>
          </cell>
          <cell r="J5049" t="str">
            <v>医保</v>
          </cell>
          <cell r="K5049" t="str">
            <v>次</v>
          </cell>
          <cell r="L5049" t="str">
            <v>腹股沟疝（或股疝）切口，探查，寻找疝囊，疝囊高位结扎，止血，缝合。</v>
          </cell>
          <cell r="M5049" t="str">
            <v/>
          </cell>
        </row>
        <row r="5050">
          <cell r="H5050" t="str">
            <v>331008032S</v>
          </cell>
          <cell r="I5050" t="str">
            <v>腹主动脉旁淋巴结活检术</v>
          </cell>
          <cell r="J5050" t="str">
            <v>医保</v>
          </cell>
          <cell r="K5050" t="str">
            <v>次</v>
          </cell>
          <cell r="L5050" t="str">
            <v>暴露腹主动脉及下腔静脉，腹主动脉及下腔静脉周围淋巴结切除。含淋巴结活检术。</v>
          </cell>
          <cell r="M5050" t="str">
            <v/>
          </cell>
        </row>
        <row r="5051">
          <cell r="H5051" t="str">
            <v>331008033S</v>
          </cell>
          <cell r="I5051" t="str">
            <v>腹膜后淋巴结清扫术</v>
          </cell>
          <cell r="J5051" t="str">
            <v>医保</v>
          </cell>
          <cell r="K5051" t="str">
            <v>次</v>
          </cell>
          <cell r="L5051" t="str">
            <v>暴露腹膜后淋巴组织并切除。含淋巴结活检术。</v>
          </cell>
          <cell r="M5051" t="str">
            <v/>
          </cell>
        </row>
        <row r="5052">
          <cell r="H5052" t="str">
            <v>331101001</v>
          </cell>
          <cell r="I5052" t="str">
            <v>肾破裂修补术</v>
          </cell>
          <cell r="J5052" t="str">
            <v>医保</v>
          </cell>
          <cell r="K5052" t="str">
            <v>次</v>
          </cell>
          <cell r="L5052" t="str">
            <v/>
          </cell>
          <cell r="M5052" t="str">
            <v/>
          </cell>
        </row>
        <row r="5053">
          <cell r="H5053" t="str">
            <v>331101002</v>
          </cell>
          <cell r="I5053" t="str">
            <v>肾固定术</v>
          </cell>
          <cell r="J5053" t="str">
            <v>医保</v>
          </cell>
          <cell r="K5053" t="str">
            <v>次</v>
          </cell>
          <cell r="L5053" t="str">
            <v/>
          </cell>
          <cell r="M5053" t="str">
            <v/>
          </cell>
        </row>
        <row r="5054">
          <cell r="H5054" t="str">
            <v>331101003</v>
          </cell>
          <cell r="I5054" t="str">
            <v>肾折叠术</v>
          </cell>
          <cell r="J5054" t="str">
            <v>医保</v>
          </cell>
          <cell r="K5054" t="str">
            <v>次</v>
          </cell>
          <cell r="L5054" t="str">
            <v/>
          </cell>
          <cell r="M5054" t="str">
            <v/>
          </cell>
        </row>
        <row r="5055">
          <cell r="H5055" t="str">
            <v>331101004</v>
          </cell>
          <cell r="I5055" t="str">
            <v>肾包膜剥脱术</v>
          </cell>
          <cell r="J5055" t="str">
            <v>医保</v>
          </cell>
          <cell r="K5055" t="str">
            <v>次</v>
          </cell>
          <cell r="L5055" t="str">
            <v/>
          </cell>
          <cell r="M5055" t="str">
            <v/>
          </cell>
        </row>
        <row r="5056">
          <cell r="H5056" t="str">
            <v>331101005</v>
          </cell>
          <cell r="I5056" t="str">
            <v>肾周围淋巴管剥脱术</v>
          </cell>
          <cell r="J5056" t="str">
            <v>医保</v>
          </cell>
          <cell r="K5056" t="str">
            <v>次</v>
          </cell>
          <cell r="L5056" t="str">
            <v/>
          </cell>
          <cell r="M5056" t="str">
            <v/>
          </cell>
        </row>
        <row r="5057">
          <cell r="H5057" t="str">
            <v>331101006</v>
          </cell>
          <cell r="I5057" t="str">
            <v>肾周围粘连分解术</v>
          </cell>
          <cell r="J5057" t="str">
            <v>医保</v>
          </cell>
          <cell r="K5057" t="str">
            <v>次</v>
          </cell>
          <cell r="L5057" t="str">
            <v/>
          </cell>
          <cell r="M5057" t="str">
            <v/>
          </cell>
        </row>
        <row r="5058">
          <cell r="H5058" t="str">
            <v>331101007</v>
          </cell>
          <cell r="I5058" t="str">
            <v>肾肿瘤剔除术</v>
          </cell>
          <cell r="J5058" t="str">
            <v>医保</v>
          </cell>
          <cell r="K5058" t="str">
            <v>次</v>
          </cell>
          <cell r="L5058" t="str">
            <v/>
          </cell>
          <cell r="M5058" t="str">
            <v/>
          </cell>
        </row>
        <row r="5059">
          <cell r="H5059" t="str">
            <v>331101008</v>
          </cell>
          <cell r="I5059" t="str">
            <v>肾切除术</v>
          </cell>
          <cell r="J5059" t="str">
            <v>医保</v>
          </cell>
          <cell r="K5059" t="str">
            <v>次</v>
          </cell>
          <cell r="L5059" t="str">
            <v/>
          </cell>
          <cell r="M5059" t="str">
            <v>肾网袋</v>
          </cell>
        </row>
        <row r="5060">
          <cell r="H5060" t="str">
            <v>331101009</v>
          </cell>
          <cell r="I5060" t="str">
            <v>肾部分切除术</v>
          </cell>
          <cell r="J5060" t="str">
            <v>医保</v>
          </cell>
          <cell r="K5060" t="str">
            <v>次</v>
          </cell>
          <cell r="L5060" t="str">
            <v/>
          </cell>
          <cell r="M5060" t="str">
            <v/>
          </cell>
        </row>
        <row r="5061">
          <cell r="H5061" t="str">
            <v>331101010</v>
          </cell>
          <cell r="I5061" t="str">
            <v>根治性肾切除术</v>
          </cell>
          <cell r="J5061" t="str">
            <v>医保</v>
          </cell>
          <cell r="K5061" t="str">
            <v>次</v>
          </cell>
          <cell r="L5061" t="str">
            <v>含肾上腺切除、淋巴清扫；不含开胸手术。</v>
          </cell>
          <cell r="M5061" t="str">
            <v/>
          </cell>
        </row>
        <row r="5062">
          <cell r="H5062" t="str">
            <v>331101011</v>
          </cell>
          <cell r="I5062" t="str">
            <v>重复肾重复输尿管切除术</v>
          </cell>
          <cell r="J5062" t="str">
            <v>医保</v>
          </cell>
          <cell r="K5062" t="str">
            <v>次</v>
          </cell>
          <cell r="L5062" t="str">
            <v/>
          </cell>
          <cell r="M5062" t="str">
            <v/>
          </cell>
        </row>
        <row r="5063">
          <cell r="H5063" t="str">
            <v>331101012</v>
          </cell>
          <cell r="I5063" t="str">
            <v>融合肾分解术</v>
          </cell>
          <cell r="J5063" t="str">
            <v>医保</v>
          </cell>
          <cell r="K5063" t="str">
            <v>次</v>
          </cell>
          <cell r="L5063" t="str">
            <v/>
          </cell>
          <cell r="M5063" t="str">
            <v/>
          </cell>
        </row>
        <row r="5064">
          <cell r="H5064" t="str">
            <v>331101013</v>
          </cell>
          <cell r="I5064" t="str">
            <v>肾实质切开造瘘术</v>
          </cell>
          <cell r="J5064" t="str">
            <v>医保</v>
          </cell>
          <cell r="K5064" t="str">
            <v>次</v>
          </cell>
          <cell r="L5064" t="str">
            <v/>
          </cell>
          <cell r="M5064" t="str">
            <v/>
          </cell>
        </row>
        <row r="5065">
          <cell r="H5065" t="str">
            <v>331101014</v>
          </cell>
          <cell r="I5065" t="str">
            <v>肾囊肿切除术</v>
          </cell>
          <cell r="J5065" t="str">
            <v>医保</v>
          </cell>
          <cell r="K5065" t="str">
            <v>次</v>
          </cell>
          <cell r="L5065" t="str">
            <v/>
          </cell>
          <cell r="M5065" t="str">
            <v/>
          </cell>
        </row>
        <row r="5066">
          <cell r="H5066" t="str">
            <v>331101014-1</v>
          </cell>
          <cell r="I5066" t="str">
            <v>肾囊肿去顶术</v>
          </cell>
          <cell r="J5066" t="str">
            <v>医保</v>
          </cell>
          <cell r="K5066" t="str">
            <v>次</v>
          </cell>
          <cell r="L5066" t="str">
            <v/>
          </cell>
          <cell r="M5066" t="str">
            <v/>
          </cell>
        </row>
        <row r="5067">
          <cell r="H5067" t="str">
            <v>331101015</v>
          </cell>
          <cell r="I5067" t="str">
            <v>多囊肾去顶减压术</v>
          </cell>
          <cell r="J5067" t="str">
            <v>医保</v>
          </cell>
          <cell r="K5067" t="str">
            <v>单侧</v>
          </cell>
          <cell r="L5067" t="str">
            <v/>
          </cell>
          <cell r="M5067" t="str">
            <v/>
          </cell>
        </row>
        <row r="5068">
          <cell r="H5068" t="str">
            <v>331101016</v>
          </cell>
          <cell r="I5068" t="str">
            <v>肾切开取石术</v>
          </cell>
          <cell r="J5068" t="str">
            <v>医保</v>
          </cell>
          <cell r="K5068" t="str">
            <v>次</v>
          </cell>
          <cell r="L5068" t="str">
            <v/>
          </cell>
          <cell r="M5068" t="str">
            <v/>
          </cell>
        </row>
        <row r="5069">
          <cell r="H5069" t="str">
            <v>331101016-1</v>
          </cell>
          <cell r="I5069" t="str">
            <v>肾盂切开取石术</v>
          </cell>
          <cell r="J5069" t="str">
            <v>医保</v>
          </cell>
          <cell r="K5069" t="str">
            <v>次</v>
          </cell>
          <cell r="L5069" t="str">
            <v/>
          </cell>
          <cell r="M5069" t="str">
            <v/>
          </cell>
        </row>
        <row r="5070">
          <cell r="H5070" t="str">
            <v>331101016-2</v>
          </cell>
          <cell r="I5070" t="str">
            <v>肾实质切开取石术</v>
          </cell>
          <cell r="J5070" t="str">
            <v>医保</v>
          </cell>
          <cell r="K5070" t="str">
            <v>次</v>
          </cell>
          <cell r="L5070" t="str">
            <v/>
          </cell>
          <cell r="M5070" t="str">
            <v/>
          </cell>
        </row>
        <row r="5071">
          <cell r="H5071" t="str">
            <v>331101017</v>
          </cell>
          <cell r="I5071" t="str">
            <v>肾血管重建术</v>
          </cell>
          <cell r="J5071" t="str">
            <v>医保</v>
          </cell>
          <cell r="K5071" t="str">
            <v>次</v>
          </cell>
          <cell r="L5071" t="str">
            <v>含取自体血管。</v>
          </cell>
          <cell r="M5071" t="str">
            <v>人工血管</v>
          </cell>
        </row>
        <row r="5072">
          <cell r="H5072" t="str">
            <v>331101017-1</v>
          </cell>
          <cell r="I5072" t="str">
            <v>肾血管狭窄成形术</v>
          </cell>
          <cell r="J5072" t="str">
            <v>医保</v>
          </cell>
          <cell r="K5072" t="str">
            <v>次</v>
          </cell>
          <cell r="L5072" t="str">
            <v>含取自体血管。</v>
          </cell>
          <cell r="M5072" t="str">
            <v>人工血管</v>
          </cell>
        </row>
        <row r="5073">
          <cell r="H5073" t="str">
            <v>331101018</v>
          </cell>
          <cell r="I5073" t="str">
            <v>自体肾移植术</v>
          </cell>
          <cell r="J5073" t="str">
            <v>医保</v>
          </cell>
          <cell r="K5073" t="str">
            <v>次</v>
          </cell>
          <cell r="L5073" t="str">
            <v/>
          </cell>
          <cell r="M5073" t="str">
            <v/>
          </cell>
        </row>
        <row r="5074">
          <cell r="H5074" t="str">
            <v>331101022</v>
          </cell>
          <cell r="I5074" t="str">
            <v>移植肾探查术</v>
          </cell>
          <cell r="J5074" t="str">
            <v>医保</v>
          </cell>
          <cell r="K5074" t="str">
            <v>次</v>
          </cell>
          <cell r="L5074" t="str">
            <v/>
          </cell>
          <cell r="M5074" t="str">
            <v/>
          </cell>
        </row>
        <row r="5075">
          <cell r="H5075" t="str">
            <v>331101023</v>
          </cell>
          <cell r="I5075" t="str">
            <v>肾周血肿清除术</v>
          </cell>
          <cell r="J5075" t="str">
            <v>医保</v>
          </cell>
          <cell r="K5075" t="str">
            <v>次</v>
          </cell>
          <cell r="L5075" t="str">
            <v/>
          </cell>
          <cell r="M5075" t="str">
            <v/>
          </cell>
        </row>
        <row r="5076">
          <cell r="H5076" t="str">
            <v>331101024</v>
          </cell>
          <cell r="I5076" t="str">
            <v>离体肾取石术</v>
          </cell>
          <cell r="J5076" t="str">
            <v>医保</v>
          </cell>
          <cell r="K5076" t="str">
            <v>次</v>
          </cell>
          <cell r="L5076" t="str">
            <v/>
          </cell>
          <cell r="M5076" t="str">
            <v/>
          </cell>
        </row>
        <row r="5077">
          <cell r="H5077" t="str">
            <v>331101025</v>
          </cell>
          <cell r="I5077" t="str">
            <v>肾肿瘤腔静脉内瘤栓切取术</v>
          </cell>
          <cell r="J5077" t="str">
            <v>医保</v>
          </cell>
          <cell r="K5077" t="str">
            <v>次</v>
          </cell>
          <cell r="L5077" t="str">
            <v/>
          </cell>
          <cell r="M5077" t="str">
            <v/>
          </cell>
        </row>
        <row r="5078">
          <cell r="H5078" t="str">
            <v>331101025-1</v>
          </cell>
          <cell r="I5078" t="str">
            <v>开胸肾肿瘤腔静脉内瘤栓切取术</v>
          </cell>
          <cell r="J5078" t="str">
            <v>医保</v>
          </cell>
          <cell r="K5078" t="str">
            <v>次</v>
          </cell>
          <cell r="L5078" t="str">
            <v/>
          </cell>
          <cell r="M5078" t="str">
            <v/>
          </cell>
        </row>
        <row r="5079">
          <cell r="H5079" t="str">
            <v>331101026S</v>
          </cell>
          <cell r="I5079" t="str">
            <v>肾母细胞瘤根治术</v>
          </cell>
          <cell r="J5079" t="str">
            <v>医保</v>
          </cell>
          <cell r="K5079" t="str">
            <v>次</v>
          </cell>
          <cell r="L5079" t="str">
            <v>动静脉血管穿刺，肿瘤分离，血管分离，周围脏器分离，血管结扎、缝扎，血管修补，淋巴结清扫、活检，膈肌修补，肝转移瘤灶切除、活检，肾部分切除，肾切除，瘤体剥除，肾周脂肪清除，静脉瘤栓剥除，输尿管低位切除，瘤床冲洗，放置引流管。</v>
          </cell>
          <cell r="M5079" t="str">
            <v/>
          </cell>
        </row>
        <row r="5080">
          <cell r="H5080" t="str">
            <v>331102001</v>
          </cell>
          <cell r="I5080" t="str">
            <v>肾盂癌根治术</v>
          </cell>
          <cell r="J5080" t="str">
            <v>医保</v>
          </cell>
          <cell r="K5080" t="str">
            <v>次</v>
          </cell>
          <cell r="L5080" t="str">
            <v>含输尿管全长、部分膀胱切除；不含膀胱镜电切。</v>
          </cell>
          <cell r="M5080" t="str">
            <v/>
          </cell>
        </row>
        <row r="5081">
          <cell r="H5081" t="str">
            <v>331102002</v>
          </cell>
          <cell r="I5081" t="str">
            <v>肾盂成形肾盂输尿管再吻合术</v>
          </cell>
          <cell r="J5081" t="str">
            <v>医保</v>
          </cell>
          <cell r="K5081" t="str">
            <v>次</v>
          </cell>
          <cell r="L5081" t="str">
            <v/>
          </cell>
          <cell r="M5081" t="str">
            <v/>
          </cell>
        </row>
        <row r="5082">
          <cell r="H5082" t="str">
            <v>331102003</v>
          </cell>
          <cell r="I5082" t="str">
            <v>经皮肾镜或输尿管镜内切开成形术</v>
          </cell>
          <cell r="J5082" t="str">
            <v>医保</v>
          </cell>
          <cell r="K5082" t="str">
            <v>次</v>
          </cell>
          <cell r="L5082" t="str">
            <v/>
          </cell>
          <cell r="M5082" t="str">
            <v/>
          </cell>
        </row>
        <row r="5083">
          <cell r="H5083" t="str">
            <v>331102003-1</v>
          </cell>
          <cell r="I5083" t="str">
            <v>经皮肾镜或输尿管镜内激光纤维切开成形术</v>
          </cell>
          <cell r="J5083" t="str">
            <v>医保</v>
          </cell>
          <cell r="K5083" t="str">
            <v>次</v>
          </cell>
          <cell r="L5083" t="str">
            <v/>
          </cell>
          <cell r="M5083" t="str">
            <v/>
          </cell>
        </row>
        <row r="5084">
          <cell r="H5084" t="str">
            <v>331102004</v>
          </cell>
          <cell r="I5084" t="str">
            <v>肾下盏输尿管吻合术</v>
          </cell>
          <cell r="J5084" t="str">
            <v>医保</v>
          </cell>
          <cell r="K5084" t="str">
            <v>次</v>
          </cell>
          <cell r="L5084" t="str">
            <v/>
          </cell>
          <cell r="M5084" t="str">
            <v/>
          </cell>
        </row>
        <row r="5085">
          <cell r="H5085" t="str">
            <v>331102005</v>
          </cell>
          <cell r="I5085" t="str">
            <v>肾盂输尿管成形术</v>
          </cell>
          <cell r="J5085" t="str">
            <v>医保</v>
          </cell>
          <cell r="K5085" t="str">
            <v>次</v>
          </cell>
          <cell r="L5085" t="str">
            <v/>
          </cell>
          <cell r="M5085" t="str">
            <v/>
          </cell>
        </row>
        <row r="5086">
          <cell r="H5086" t="str">
            <v>331102007</v>
          </cell>
          <cell r="I5086" t="str">
            <v>输尿管切开取石术</v>
          </cell>
          <cell r="J5086" t="str">
            <v>医保</v>
          </cell>
          <cell r="K5086" t="str">
            <v>次</v>
          </cell>
          <cell r="L5086" t="str">
            <v/>
          </cell>
          <cell r="M5086" t="str">
            <v/>
          </cell>
        </row>
        <row r="5087">
          <cell r="H5087" t="str">
            <v>331102008</v>
          </cell>
          <cell r="I5087" t="str">
            <v>输尿管损伤修补术</v>
          </cell>
          <cell r="J5087" t="str">
            <v>医保</v>
          </cell>
          <cell r="K5087" t="str">
            <v>次</v>
          </cell>
          <cell r="L5087" t="str">
            <v/>
          </cell>
          <cell r="M5087" t="str">
            <v/>
          </cell>
        </row>
        <row r="5088">
          <cell r="H5088" t="str">
            <v>331102010</v>
          </cell>
          <cell r="I5088" t="str">
            <v>输尿管开口囊肿切除术</v>
          </cell>
          <cell r="J5088" t="str">
            <v>医保</v>
          </cell>
          <cell r="K5088" t="str">
            <v>次</v>
          </cell>
          <cell r="L5088" t="str">
            <v/>
          </cell>
          <cell r="M5088" t="str">
            <v/>
          </cell>
        </row>
        <row r="5089">
          <cell r="H5089" t="str">
            <v>331102011</v>
          </cell>
          <cell r="I5089" t="str">
            <v>输尿管残端切除术</v>
          </cell>
          <cell r="J5089" t="str">
            <v>医保</v>
          </cell>
          <cell r="K5089" t="str">
            <v>次</v>
          </cell>
          <cell r="L5089" t="str">
            <v/>
          </cell>
          <cell r="M5089" t="str">
            <v/>
          </cell>
        </row>
        <row r="5090">
          <cell r="H5090" t="str">
            <v>331102012</v>
          </cell>
          <cell r="I5090" t="str">
            <v>输尿管膀胱再植术</v>
          </cell>
          <cell r="J5090" t="str">
            <v>医保</v>
          </cell>
          <cell r="K5090" t="str">
            <v>次</v>
          </cell>
          <cell r="L5090" t="str">
            <v/>
          </cell>
          <cell r="M5090" t="str">
            <v/>
          </cell>
        </row>
        <row r="5091">
          <cell r="H5091" t="str">
            <v>331102013</v>
          </cell>
          <cell r="I5091" t="str">
            <v>输尿管皮肤造口术</v>
          </cell>
          <cell r="J5091" t="str">
            <v>医保</v>
          </cell>
          <cell r="K5091" t="str">
            <v>次</v>
          </cell>
          <cell r="L5091" t="str">
            <v/>
          </cell>
          <cell r="M5091" t="str">
            <v/>
          </cell>
        </row>
        <row r="5092">
          <cell r="H5092" t="str">
            <v>331102014</v>
          </cell>
          <cell r="I5092" t="str">
            <v>输尿管乙状结肠吻合术</v>
          </cell>
          <cell r="J5092" t="str">
            <v>医保</v>
          </cell>
          <cell r="K5092" t="str">
            <v>次</v>
          </cell>
          <cell r="L5092" t="str">
            <v/>
          </cell>
          <cell r="M5092" t="str">
            <v/>
          </cell>
        </row>
        <row r="5093">
          <cell r="H5093" t="str">
            <v>331102015</v>
          </cell>
          <cell r="I5093" t="str">
            <v>输尿管松解术</v>
          </cell>
          <cell r="J5093" t="str">
            <v>医保</v>
          </cell>
          <cell r="K5093" t="str">
            <v>次</v>
          </cell>
          <cell r="L5093" t="str">
            <v/>
          </cell>
          <cell r="M5093" t="str">
            <v/>
          </cell>
        </row>
        <row r="5094">
          <cell r="H5094" t="str">
            <v>331102016</v>
          </cell>
          <cell r="I5094" t="str">
            <v>输尿管整形术</v>
          </cell>
          <cell r="J5094" t="str">
            <v>医保</v>
          </cell>
          <cell r="K5094" t="str">
            <v>次</v>
          </cell>
          <cell r="L5094" t="str">
            <v/>
          </cell>
          <cell r="M5094" t="str">
            <v/>
          </cell>
        </row>
        <row r="5095">
          <cell r="H5095" t="str">
            <v>331102017</v>
          </cell>
          <cell r="I5095" t="str">
            <v>腔静脉后输尿管整形术</v>
          </cell>
          <cell r="J5095" t="str">
            <v>医保</v>
          </cell>
          <cell r="K5095" t="str">
            <v>次</v>
          </cell>
          <cell r="L5095" t="str">
            <v/>
          </cell>
          <cell r="M5095" t="str">
            <v/>
          </cell>
        </row>
        <row r="5096">
          <cell r="H5096" t="str">
            <v>331102018</v>
          </cell>
          <cell r="I5096" t="str">
            <v>肠管代输尿管术</v>
          </cell>
          <cell r="J5096" t="str">
            <v>医保</v>
          </cell>
          <cell r="K5096" t="str">
            <v>次</v>
          </cell>
          <cell r="L5096" t="str">
            <v/>
          </cell>
          <cell r="M5096" t="str">
            <v/>
          </cell>
        </row>
        <row r="5097">
          <cell r="H5097" t="str">
            <v>331102019</v>
          </cell>
          <cell r="I5097" t="str">
            <v>膀胱瓣代输尿管术</v>
          </cell>
          <cell r="J5097" t="str">
            <v>医保</v>
          </cell>
          <cell r="K5097" t="str">
            <v>次</v>
          </cell>
          <cell r="L5097" t="str">
            <v/>
          </cell>
          <cell r="M5097" t="str">
            <v/>
          </cell>
        </row>
        <row r="5098">
          <cell r="H5098" t="str">
            <v>331102020S</v>
          </cell>
          <cell r="I5098" t="str">
            <v>输尿管癌根治术</v>
          </cell>
          <cell r="J5098" t="str">
            <v>医保</v>
          </cell>
          <cell r="K5098" t="str">
            <v>次</v>
          </cell>
          <cell r="L5098" t="str">
            <v/>
          </cell>
          <cell r="M5098" t="str">
            <v/>
          </cell>
        </row>
        <row r="5099">
          <cell r="H5099" t="str">
            <v>331102021S</v>
          </cell>
          <cell r="I5099" t="str">
            <v>输尿管阴道瘘修补术</v>
          </cell>
          <cell r="J5099" t="str">
            <v>医保</v>
          </cell>
          <cell r="K5099" t="str">
            <v>次</v>
          </cell>
          <cell r="L5099" t="str">
            <v/>
          </cell>
          <cell r="M5099" t="str">
            <v/>
          </cell>
        </row>
        <row r="5100">
          <cell r="H5100" t="str">
            <v>331103001</v>
          </cell>
          <cell r="I5100" t="str">
            <v>膀胱切开取石术</v>
          </cell>
          <cell r="J5100" t="str">
            <v>医保</v>
          </cell>
          <cell r="K5100" t="str">
            <v>次</v>
          </cell>
          <cell r="L5100" t="str">
            <v/>
          </cell>
          <cell r="M5100" t="str">
            <v/>
          </cell>
        </row>
        <row r="5101">
          <cell r="H5101" t="str">
            <v>331103002</v>
          </cell>
          <cell r="I5101" t="str">
            <v>膀胱憩室切除术</v>
          </cell>
          <cell r="J5101" t="str">
            <v>医保</v>
          </cell>
          <cell r="K5101" t="str">
            <v>次</v>
          </cell>
          <cell r="L5101" t="str">
            <v/>
          </cell>
          <cell r="M5101" t="str">
            <v/>
          </cell>
        </row>
        <row r="5102">
          <cell r="H5102" t="str">
            <v>331103003</v>
          </cell>
          <cell r="I5102" t="str">
            <v>膀胱部分切除术</v>
          </cell>
          <cell r="J5102" t="str">
            <v>医保</v>
          </cell>
          <cell r="K5102" t="str">
            <v>次</v>
          </cell>
          <cell r="L5102" t="str">
            <v/>
          </cell>
          <cell r="M5102" t="str">
            <v/>
          </cell>
        </row>
        <row r="5103">
          <cell r="H5103" t="str">
            <v>331103004</v>
          </cell>
          <cell r="I5103" t="str">
            <v>膀胱切开肿瘤烧灼术</v>
          </cell>
          <cell r="J5103" t="str">
            <v>医保</v>
          </cell>
          <cell r="K5103" t="str">
            <v>次</v>
          </cell>
          <cell r="L5103" t="str">
            <v/>
          </cell>
          <cell r="M5103" t="str">
            <v/>
          </cell>
        </row>
        <row r="5104">
          <cell r="H5104" t="str">
            <v>331103005</v>
          </cell>
          <cell r="I5104" t="str">
            <v>膀胱切开造瘘术</v>
          </cell>
          <cell r="J5104" t="str">
            <v>医保</v>
          </cell>
          <cell r="K5104" t="str">
            <v>次</v>
          </cell>
          <cell r="L5104" t="str">
            <v/>
          </cell>
          <cell r="M5104" t="str">
            <v/>
          </cell>
        </row>
        <row r="5105">
          <cell r="H5105" t="str">
            <v>331103006</v>
          </cell>
          <cell r="I5105" t="str">
            <v>根治性膀胱全切除术</v>
          </cell>
          <cell r="J5105" t="str">
            <v>医保</v>
          </cell>
          <cell r="K5105" t="str">
            <v>次</v>
          </cell>
          <cell r="L5105" t="str">
            <v>含盆腔淋巴结清扫术。</v>
          </cell>
          <cell r="M5105" t="str">
            <v>钛夹</v>
          </cell>
        </row>
        <row r="5106">
          <cell r="H5106" t="str">
            <v>331103007</v>
          </cell>
          <cell r="I5106" t="str">
            <v>膀胱尿道全切除术</v>
          </cell>
          <cell r="J5106" t="str">
            <v>医保</v>
          </cell>
          <cell r="K5106" t="str">
            <v>次</v>
          </cell>
          <cell r="L5106" t="str">
            <v/>
          </cell>
          <cell r="M5106" t="str">
            <v/>
          </cell>
        </row>
        <row r="5107">
          <cell r="H5107" t="str">
            <v>331103008</v>
          </cell>
          <cell r="I5107" t="str">
            <v>膀胱再造术</v>
          </cell>
          <cell r="J5107" t="str">
            <v>医保</v>
          </cell>
          <cell r="K5107" t="str">
            <v>次</v>
          </cell>
          <cell r="L5107" t="str">
            <v>含膀胱全切术。</v>
          </cell>
          <cell r="M5107" t="str">
            <v/>
          </cell>
        </row>
        <row r="5108">
          <cell r="H5108" t="str">
            <v>331103009</v>
          </cell>
          <cell r="I5108" t="str">
            <v>回肠膀胱术</v>
          </cell>
          <cell r="J5108" t="str">
            <v>医保</v>
          </cell>
          <cell r="K5108" t="str">
            <v>次</v>
          </cell>
          <cell r="L5108" t="str">
            <v>含阑尾切除术。</v>
          </cell>
          <cell r="M5108" t="str">
            <v/>
          </cell>
        </row>
        <row r="5109">
          <cell r="H5109" t="str">
            <v>331103009-1</v>
          </cell>
          <cell r="I5109" t="str">
            <v>结肠膀胱术</v>
          </cell>
          <cell r="J5109" t="str">
            <v>医保</v>
          </cell>
          <cell r="K5109" t="str">
            <v>次</v>
          </cell>
          <cell r="L5109" t="str">
            <v>含阑尾切除术。</v>
          </cell>
          <cell r="M5109" t="str">
            <v/>
          </cell>
        </row>
        <row r="5110">
          <cell r="H5110" t="str">
            <v>331103010</v>
          </cell>
          <cell r="I5110" t="str">
            <v>可控性回肠膀胱术</v>
          </cell>
          <cell r="J5110" t="str">
            <v>医保</v>
          </cell>
          <cell r="K5110" t="str">
            <v>次</v>
          </cell>
          <cell r="L5110" t="str">
            <v>含阑尾切除术。</v>
          </cell>
          <cell r="M5110" t="str">
            <v/>
          </cell>
        </row>
        <row r="5111">
          <cell r="H5111" t="str">
            <v>331103010-1</v>
          </cell>
          <cell r="I5111" t="str">
            <v>可控性结肠膀胱术</v>
          </cell>
          <cell r="J5111" t="str">
            <v>医保</v>
          </cell>
          <cell r="K5111" t="str">
            <v>次</v>
          </cell>
          <cell r="L5111" t="str">
            <v>含阑尾切除术。</v>
          </cell>
          <cell r="M5111" t="str">
            <v/>
          </cell>
        </row>
        <row r="5112">
          <cell r="H5112" t="str">
            <v>331103011</v>
          </cell>
          <cell r="I5112" t="str">
            <v>回肠扩大膀胱术</v>
          </cell>
          <cell r="J5112" t="str">
            <v>医保</v>
          </cell>
          <cell r="K5112" t="str">
            <v>次</v>
          </cell>
          <cell r="L5112" t="str">
            <v/>
          </cell>
          <cell r="M5112" t="str">
            <v/>
          </cell>
        </row>
        <row r="5113">
          <cell r="H5113" t="str">
            <v>331103011-1</v>
          </cell>
          <cell r="I5113" t="str">
            <v>结肠扩大膀胱术</v>
          </cell>
          <cell r="J5113" t="str">
            <v>医保</v>
          </cell>
          <cell r="K5113" t="str">
            <v>次</v>
          </cell>
          <cell r="L5113" t="str">
            <v/>
          </cell>
          <cell r="M5113" t="str">
            <v/>
          </cell>
        </row>
        <row r="5114">
          <cell r="H5114" t="str">
            <v>331103012</v>
          </cell>
          <cell r="I5114" t="str">
            <v>直肠膀胱术</v>
          </cell>
          <cell r="J5114" t="str">
            <v>医保</v>
          </cell>
          <cell r="K5114" t="str">
            <v>次</v>
          </cell>
          <cell r="L5114" t="str">
            <v>含乙状结肠造瘘。</v>
          </cell>
          <cell r="M5114" t="str">
            <v/>
          </cell>
        </row>
        <row r="5115">
          <cell r="H5115" t="str">
            <v>331103013</v>
          </cell>
          <cell r="I5115" t="str">
            <v>胃代膀胱术</v>
          </cell>
          <cell r="J5115" t="str">
            <v>医保</v>
          </cell>
          <cell r="K5115" t="str">
            <v>次</v>
          </cell>
          <cell r="L5115" t="str">
            <v/>
          </cell>
          <cell r="M5115" t="str">
            <v/>
          </cell>
        </row>
        <row r="5116">
          <cell r="H5116" t="str">
            <v>331103014</v>
          </cell>
          <cell r="I5116" t="str">
            <v>肠道原位膀胱术</v>
          </cell>
          <cell r="J5116" t="str">
            <v>医保</v>
          </cell>
          <cell r="K5116" t="str">
            <v>次</v>
          </cell>
          <cell r="L5116" t="str">
            <v/>
          </cell>
          <cell r="M5116" t="str">
            <v/>
          </cell>
        </row>
        <row r="5117">
          <cell r="H5117" t="str">
            <v>331103015</v>
          </cell>
          <cell r="I5117" t="str">
            <v>膀胱瘘管切除术</v>
          </cell>
          <cell r="J5117" t="str">
            <v>医保</v>
          </cell>
          <cell r="K5117" t="str">
            <v>次</v>
          </cell>
          <cell r="L5117" t="str">
            <v/>
          </cell>
          <cell r="M5117" t="str">
            <v/>
          </cell>
        </row>
        <row r="5118">
          <cell r="H5118" t="str">
            <v>331103016</v>
          </cell>
          <cell r="I5118" t="str">
            <v>膀胱破裂修补术</v>
          </cell>
          <cell r="J5118" t="str">
            <v>医保</v>
          </cell>
          <cell r="K5118" t="str">
            <v>次</v>
          </cell>
          <cell r="L5118" t="str">
            <v/>
          </cell>
          <cell r="M5118" t="str">
            <v/>
          </cell>
        </row>
        <row r="5119">
          <cell r="H5119" t="str">
            <v>331103017</v>
          </cell>
          <cell r="I5119" t="str">
            <v>膀胱膨出修补术</v>
          </cell>
          <cell r="J5119" t="str">
            <v>医保</v>
          </cell>
          <cell r="K5119" t="str">
            <v>次</v>
          </cell>
          <cell r="L5119" t="str">
            <v/>
          </cell>
          <cell r="M5119" t="str">
            <v/>
          </cell>
        </row>
        <row r="5120">
          <cell r="H5120" t="str">
            <v>331103018</v>
          </cell>
          <cell r="I5120" t="str">
            <v>膀胱外翻成形术</v>
          </cell>
          <cell r="J5120" t="str">
            <v>医保</v>
          </cell>
          <cell r="K5120" t="str">
            <v>次</v>
          </cell>
          <cell r="L5120" t="str">
            <v>含修补术。</v>
          </cell>
          <cell r="M5120" t="str">
            <v/>
          </cell>
        </row>
        <row r="5121">
          <cell r="H5121" t="str">
            <v>331103019</v>
          </cell>
          <cell r="I5121" t="str">
            <v>膀胱阴道瘘修补术</v>
          </cell>
          <cell r="J5121" t="str">
            <v>医保</v>
          </cell>
          <cell r="K5121" t="str">
            <v>次</v>
          </cell>
          <cell r="L5121" t="str">
            <v/>
          </cell>
          <cell r="M5121" t="str">
            <v/>
          </cell>
        </row>
        <row r="5122">
          <cell r="H5122" t="str">
            <v>331103020</v>
          </cell>
          <cell r="I5122" t="str">
            <v>膀胱颈部Y-V成形术</v>
          </cell>
          <cell r="J5122" t="str">
            <v>医保</v>
          </cell>
          <cell r="K5122" t="str">
            <v>次</v>
          </cell>
          <cell r="L5122" t="str">
            <v/>
          </cell>
          <cell r="M5122" t="str">
            <v/>
          </cell>
        </row>
        <row r="5123">
          <cell r="H5123" t="str">
            <v>331103021</v>
          </cell>
          <cell r="I5123" t="str">
            <v>膀胱颈重建术</v>
          </cell>
          <cell r="J5123" t="str">
            <v>医保</v>
          </cell>
          <cell r="K5123" t="str">
            <v>次</v>
          </cell>
          <cell r="L5123" t="str">
            <v/>
          </cell>
          <cell r="M5123" t="str">
            <v/>
          </cell>
        </row>
        <row r="5124">
          <cell r="H5124" t="str">
            <v>331103021-1</v>
          </cell>
          <cell r="I5124" t="str">
            <v>膀胱颈紧缩术</v>
          </cell>
          <cell r="J5124" t="str">
            <v>医保</v>
          </cell>
          <cell r="K5124" t="str">
            <v>次</v>
          </cell>
          <cell r="L5124" t="str">
            <v/>
          </cell>
          <cell r="M5124" t="str">
            <v/>
          </cell>
        </row>
        <row r="5125">
          <cell r="H5125" t="str">
            <v>331103022</v>
          </cell>
          <cell r="I5125" t="str">
            <v>膀胱颈悬吊术</v>
          </cell>
          <cell r="J5125" t="str">
            <v>医保</v>
          </cell>
          <cell r="K5125" t="str">
            <v>次</v>
          </cell>
          <cell r="L5125" t="str">
            <v/>
          </cell>
          <cell r="M5125" t="str">
            <v>悬吊带</v>
          </cell>
        </row>
        <row r="5126">
          <cell r="H5126" t="str">
            <v>331103023</v>
          </cell>
          <cell r="I5126" t="str">
            <v>神经性膀胱腹直肌移位术</v>
          </cell>
          <cell r="J5126" t="str">
            <v>医保</v>
          </cell>
          <cell r="K5126" t="str">
            <v>次</v>
          </cell>
          <cell r="L5126" t="str">
            <v/>
          </cell>
          <cell r="M5126" t="str">
            <v/>
          </cell>
        </row>
        <row r="5127">
          <cell r="H5127" t="str">
            <v>331103024</v>
          </cell>
          <cell r="I5127" t="str">
            <v>脐尿管瘘切除术</v>
          </cell>
          <cell r="J5127" t="str">
            <v>医保</v>
          </cell>
          <cell r="K5127" t="str">
            <v>次</v>
          </cell>
          <cell r="L5127" t="str">
            <v/>
          </cell>
          <cell r="M5127" t="str">
            <v/>
          </cell>
        </row>
        <row r="5128">
          <cell r="H5128" t="str">
            <v>331103025</v>
          </cell>
          <cell r="I5128" t="str">
            <v>经膀胱镜膀胱颈电切术</v>
          </cell>
          <cell r="J5128" t="str">
            <v>医保</v>
          </cell>
          <cell r="K5128" t="str">
            <v>次</v>
          </cell>
          <cell r="L5128" t="str">
            <v/>
          </cell>
          <cell r="M5128" t="str">
            <v/>
          </cell>
        </row>
        <row r="5129">
          <cell r="H5129" t="str">
            <v>331103026</v>
          </cell>
          <cell r="I5129" t="str">
            <v>经尿道膀胱肿瘤特殊治疗</v>
          </cell>
          <cell r="J5129" t="str">
            <v>医保</v>
          </cell>
          <cell r="K5129" t="str">
            <v>次</v>
          </cell>
          <cell r="L5129" t="str">
            <v/>
          </cell>
          <cell r="M5129" t="str">
            <v/>
          </cell>
        </row>
        <row r="5130">
          <cell r="H5130" t="str">
            <v>331103026-1</v>
          </cell>
          <cell r="I5130" t="str">
            <v>经尿道膀胱肿瘤特殊治疗加收(电灼)</v>
          </cell>
          <cell r="J5130" t="str">
            <v>医保</v>
          </cell>
          <cell r="K5130" t="str">
            <v>次</v>
          </cell>
          <cell r="L5130" t="str">
            <v/>
          </cell>
          <cell r="M5130" t="str">
            <v/>
          </cell>
        </row>
        <row r="5131">
          <cell r="H5131" t="str">
            <v>331103026-2</v>
          </cell>
          <cell r="I5131" t="str">
            <v>经尿道膀胱肿瘤特殊治疗加收(电切)</v>
          </cell>
          <cell r="J5131" t="str">
            <v>医保</v>
          </cell>
          <cell r="K5131" t="str">
            <v>次</v>
          </cell>
          <cell r="L5131" t="str">
            <v/>
          </cell>
          <cell r="M5131" t="str">
            <v/>
          </cell>
        </row>
        <row r="5132">
          <cell r="H5132" t="str">
            <v>331103026-3</v>
          </cell>
          <cell r="I5132" t="str">
            <v>经尿道膀胱肿瘤特殊治疗加收(激光法)</v>
          </cell>
          <cell r="J5132" t="str">
            <v>医保</v>
          </cell>
          <cell r="K5132" t="str">
            <v>次</v>
          </cell>
          <cell r="L5132" t="str">
            <v/>
          </cell>
          <cell r="M5132" t="str">
            <v/>
          </cell>
        </row>
        <row r="5133">
          <cell r="H5133" t="str">
            <v>331103027</v>
          </cell>
          <cell r="I5133" t="str">
            <v>经尿道膀胱碎石取石术</v>
          </cell>
          <cell r="J5133" t="str">
            <v>医保</v>
          </cell>
          <cell r="K5133" t="str">
            <v>次</v>
          </cell>
          <cell r="L5133" t="str">
            <v>含血块取出。</v>
          </cell>
          <cell r="M5133" t="str">
            <v/>
          </cell>
        </row>
        <row r="5134">
          <cell r="H5134" t="str">
            <v>331103027-2/1</v>
          </cell>
          <cell r="I5134" t="str">
            <v>经尿道膀胱血块取出术-气压弹道</v>
          </cell>
          <cell r="J5134" t="str">
            <v>医保</v>
          </cell>
          <cell r="K5134" t="str">
            <v>次</v>
          </cell>
          <cell r="L5134" t="str">
            <v/>
          </cell>
          <cell r="M5134" t="str">
            <v/>
          </cell>
        </row>
        <row r="5135">
          <cell r="H5135" t="str">
            <v>331103027-3/2</v>
          </cell>
          <cell r="I5135" t="str">
            <v>经尿道膀胱异物取出术-钬激光</v>
          </cell>
          <cell r="J5135" t="str">
            <v>医保</v>
          </cell>
          <cell r="K5135" t="str">
            <v>次</v>
          </cell>
          <cell r="L5135" t="str">
            <v>含血块取出。</v>
          </cell>
          <cell r="M5135" t="str">
            <v/>
          </cell>
        </row>
        <row r="5136">
          <cell r="H5136" t="str">
            <v>331103028</v>
          </cell>
          <cell r="I5136" t="str">
            <v>脐尿管肿瘤切除术</v>
          </cell>
          <cell r="J5136" t="str">
            <v>医保</v>
          </cell>
          <cell r="K5136" t="str">
            <v>次</v>
          </cell>
          <cell r="L5136" t="str">
            <v/>
          </cell>
          <cell r="M5136" t="str">
            <v/>
          </cell>
        </row>
        <row r="5137">
          <cell r="H5137" t="str">
            <v>331103028-1</v>
          </cell>
          <cell r="I5137" t="str">
            <v>脐尿管恶性肿瘤切除术</v>
          </cell>
          <cell r="J5137" t="str">
            <v>医保</v>
          </cell>
          <cell r="K5137" t="str">
            <v>次</v>
          </cell>
          <cell r="L5137" t="str">
            <v/>
          </cell>
          <cell r="M5137" t="str">
            <v/>
          </cell>
        </row>
        <row r="5138">
          <cell r="H5138" t="str">
            <v>331103028-2</v>
          </cell>
          <cell r="I5138" t="str">
            <v>脐尿管良性肿瘤切除术</v>
          </cell>
          <cell r="J5138" t="str">
            <v>医保</v>
          </cell>
          <cell r="K5138" t="str">
            <v>次</v>
          </cell>
          <cell r="L5138" t="str">
            <v/>
          </cell>
          <cell r="M5138" t="str">
            <v/>
          </cell>
        </row>
        <row r="5139">
          <cell r="H5139" t="str">
            <v>331103029S</v>
          </cell>
          <cell r="I5139" t="str">
            <v>骶神经调节膀胱起博器Ⅰ期植入术</v>
          </cell>
          <cell r="J5139" t="str">
            <v>医保</v>
          </cell>
          <cell r="K5139" t="str">
            <v>次</v>
          </cell>
          <cell r="L5139" t="str">
            <v>采用经皮穿刺方法临时性将刺激电极置入骶神经根周围进行电刺激。</v>
          </cell>
          <cell r="M5139" t="str">
            <v>神经刺激电极、电极传送鞘管</v>
          </cell>
        </row>
        <row r="5140">
          <cell r="H5140" t="str">
            <v>331103030S</v>
          </cell>
          <cell r="I5140" t="str">
            <v>骶神经调节膀胱起博器Ⅱ期植入术</v>
          </cell>
          <cell r="J5140" t="str">
            <v>医保</v>
          </cell>
          <cell r="K5140" t="str">
            <v>次</v>
          </cell>
          <cell r="L5140" t="str">
            <v>采用经皮穿刺方法永久性将刺激电极置入骶神经根周围进行电刺激。</v>
          </cell>
          <cell r="M5140" t="str">
            <v>神经刺激器</v>
          </cell>
        </row>
        <row r="5141">
          <cell r="H5141" t="str">
            <v>331103031S</v>
          </cell>
          <cell r="I5141" t="str">
            <v>经尿道膀胱黏膜切除术</v>
          </cell>
          <cell r="J5141" t="str">
            <v>医保</v>
          </cell>
          <cell r="K5141" t="str">
            <v>次</v>
          </cell>
          <cell r="L5141" t="str">
            <v>内镜下经尿道烧灼或切除膀胱病变黏膜。</v>
          </cell>
          <cell r="M5141" t="str">
            <v/>
          </cell>
        </row>
        <row r="5142">
          <cell r="H5142" t="str">
            <v>331103031S-1</v>
          </cell>
          <cell r="I5142" t="str">
            <v>经尿道膀胱黏膜激光切除术</v>
          </cell>
          <cell r="J5142" t="str">
            <v>医保</v>
          </cell>
          <cell r="K5142" t="str">
            <v>次</v>
          </cell>
          <cell r="L5142" t="str">
            <v>内镜下经尿道激光切除膀胱病变黏膜。</v>
          </cell>
          <cell r="M5142" t="str">
            <v/>
          </cell>
        </row>
        <row r="5143">
          <cell r="H5143" t="str">
            <v>331104001</v>
          </cell>
          <cell r="I5143" t="str">
            <v>尿道修补术</v>
          </cell>
          <cell r="J5143" t="str">
            <v>医保</v>
          </cell>
          <cell r="K5143" t="str">
            <v>次</v>
          </cell>
          <cell r="L5143" t="str">
            <v>指经会阴、耻骨劈开、尿道套入、内植皮。</v>
          </cell>
          <cell r="M5143" t="str">
            <v/>
          </cell>
        </row>
        <row r="5144">
          <cell r="H5144" t="str">
            <v>331104002</v>
          </cell>
          <cell r="I5144" t="str">
            <v>尿道折叠术</v>
          </cell>
          <cell r="J5144" t="str">
            <v>医保</v>
          </cell>
          <cell r="K5144" t="str">
            <v>次</v>
          </cell>
          <cell r="L5144" t="str">
            <v/>
          </cell>
          <cell r="M5144" t="str">
            <v/>
          </cell>
        </row>
        <row r="5145">
          <cell r="H5145" t="str">
            <v>331104003</v>
          </cell>
          <cell r="I5145" t="str">
            <v>尿道会师术</v>
          </cell>
          <cell r="J5145" t="str">
            <v>医保</v>
          </cell>
          <cell r="K5145" t="str">
            <v>次</v>
          </cell>
          <cell r="L5145" t="str">
            <v/>
          </cell>
          <cell r="M5145" t="str">
            <v/>
          </cell>
        </row>
        <row r="5146">
          <cell r="H5146" t="str">
            <v>331104004</v>
          </cell>
          <cell r="I5146" t="str">
            <v>前尿道吻合术</v>
          </cell>
          <cell r="J5146" t="str">
            <v>医保</v>
          </cell>
          <cell r="K5146" t="str">
            <v>次</v>
          </cell>
          <cell r="L5146" t="str">
            <v/>
          </cell>
          <cell r="M5146" t="str">
            <v/>
          </cell>
        </row>
        <row r="5147">
          <cell r="H5147" t="str">
            <v>331104005</v>
          </cell>
          <cell r="I5147" t="str">
            <v>尿道切开取石术</v>
          </cell>
          <cell r="J5147" t="str">
            <v>医保</v>
          </cell>
          <cell r="K5147" t="str">
            <v>次</v>
          </cell>
          <cell r="L5147" t="str">
            <v/>
          </cell>
          <cell r="M5147" t="str">
            <v/>
          </cell>
        </row>
        <row r="5148">
          <cell r="H5148" t="str">
            <v>331104005-1</v>
          </cell>
          <cell r="I5148" t="str">
            <v>尿道切开取异物术</v>
          </cell>
          <cell r="J5148" t="str">
            <v>医保</v>
          </cell>
          <cell r="K5148" t="str">
            <v>次</v>
          </cell>
          <cell r="L5148" t="str">
            <v/>
          </cell>
          <cell r="M5148" t="str">
            <v/>
          </cell>
        </row>
        <row r="5149">
          <cell r="H5149" t="str">
            <v>331104006</v>
          </cell>
          <cell r="I5149" t="str">
            <v>尿道瓣膜电切术</v>
          </cell>
          <cell r="J5149" t="str">
            <v>医保</v>
          </cell>
          <cell r="K5149" t="str">
            <v>次</v>
          </cell>
          <cell r="L5149" t="str">
            <v/>
          </cell>
          <cell r="M5149" t="str">
            <v/>
          </cell>
        </row>
        <row r="5150">
          <cell r="H5150" t="str">
            <v>331104007</v>
          </cell>
          <cell r="I5150" t="str">
            <v>尿道狭窄瘢痕切除术</v>
          </cell>
          <cell r="J5150" t="str">
            <v>医保</v>
          </cell>
          <cell r="K5150" t="str">
            <v>次</v>
          </cell>
          <cell r="L5150" t="str">
            <v/>
          </cell>
          <cell r="M5150" t="str">
            <v/>
          </cell>
        </row>
        <row r="5151">
          <cell r="H5151" t="str">
            <v>331104008</v>
          </cell>
          <cell r="I5151" t="str">
            <v>尿道良性肿物切除术(电灼法)</v>
          </cell>
          <cell r="J5151" t="str">
            <v>医保</v>
          </cell>
          <cell r="K5151" t="str">
            <v>次</v>
          </cell>
          <cell r="L5151" t="str">
            <v/>
          </cell>
          <cell r="M5151" t="str">
            <v/>
          </cell>
        </row>
        <row r="5152">
          <cell r="H5152" t="str">
            <v>331104008-1</v>
          </cell>
          <cell r="I5152" t="str">
            <v>尿道良性肿物切除术(激光法)</v>
          </cell>
          <cell r="J5152" t="str">
            <v>医保</v>
          </cell>
          <cell r="K5152" t="str">
            <v>次</v>
          </cell>
          <cell r="L5152" t="str">
            <v/>
          </cell>
          <cell r="M5152" t="str">
            <v/>
          </cell>
        </row>
        <row r="5153">
          <cell r="H5153" t="str">
            <v>331104009</v>
          </cell>
          <cell r="I5153" t="str">
            <v>尿道憩室切除术</v>
          </cell>
          <cell r="J5153" t="str">
            <v>医保</v>
          </cell>
          <cell r="K5153" t="str">
            <v>次</v>
          </cell>
          <cell r="L5153" t="str">
            <v/>
          </cell>
          <cell r="M5153" t="str">
            <v/>
          </cell>
        </row>
        <row r="5154">
          <cell r="H5154" t="str">
            <v>331104010</v>
          </cell>
          <cell r="I5154" t="str">
            <v>尿道旁腺囊肿摘除术</v>
          </cell>
          <cell r="J5154" t="str">
            <v>医保</v>
          </cell>
          <cell r="K5154" t="str">
            <v>次</v>
          </cell>
          <cell r="L5154" t="str">
            <v/>
          </cell>
          <cell r="M5154" t="str">
            <v/>
          </cell>
        </row>
        <row r="5155">
          <cell r="H5155" t="str">
            <v>331104011</v>
          </cell>
          <cell r="I5155" t="str">
            <v>尿道癌根治术</v>
          </cell>
          <cell r="J5155" t="str">
            <v>医保</v>
          </cell>
          <cell r="K5155" t="str">
            <v>次</v>
          </cell>
          <cell r="L5155" t="str">
            <v/>
          </cell>
          <cell r="M5155" t="str">
            <v/>
          </cell>
        </row>
        <row r="5156">
          <cell r="H5156" t="str">
            <v>331104011-1</v>
          </cell>
          <cell r="I5156" t="str">
            <v>尿道癌根治术+膀胱全切、尿路重建术</v>
          </cell>
          <cell r="J5156" t="str">
            <v>医保</v>
          </cell>
          <cell r="K5156" t="str">
            <v>次</v>
          </cell>
          <cell r="L5156" t="str">
            <v/>
          </cell>
          <cell r="M5156" t="str">
            <v/>
          </cell>
        </row>
        <row r="5157">
          <cell r="H5157" t="str">
            <v>331104012</v>
          </cell>
          <cell r="I5157" t="str">
            <v>重复尿道切除术</v>
          </cell>
          <cell r="J5157" t="str">
            <v>医保</v>
          </cell>
          <cell r="K5157" t="str">
            <v>次</v>
          </cell>
          <cell r="L5157" t="str">
            <v/>
          </cell>
          <cell r="M5157" t="str">
            <v/>
          </cell>
        </row>
        <row r="5158">
          <cell r="H5158" t="str">
            <v>331104013</v>
          </cell>
          <cell r="I5158" t="str">
            <v>尿道重建术</v>
          </cell>
          <cell r="J5158" t="str">
            <v>医保</v>
          </cell>
          <cell r="K5158" t="str">
            <v>次</v>
          </cell>
          <cell r="L5158" t="str">
            <v>含尿道全切。</v>
          </cell>
          <cell r="M5158" t="str">
            <v/>
          </cell>
        </row>
        <row r="5159">
          <cell r="H5159" t="str">
            <v>331104014</v>
          </cell>
          <cell r="I5159" t="str">
            <v>尿道阴道瘘修补术</v>
          </cell>
          <cell r="J5159" t="str">
            <v>医保</v>
          </cell>
          <cell r="K5159" t="str">
            <v>次</v>
          </cell>
          <cell r="L5159" t="str">
            <v/>
          </cell>
          <cell r="M5159" t="str">
            <v/>
          </cell>
        </row>
        <row r="5160">
          <cell r="H5160" t="str">
            <v>331104015</v>
          </cell>
          <cell r="I5160" t="str">
            <v>尿道直肠瘘修补术</v>
          </cell>
          <cell r="J5160" t="str">
            <v>医保</v>
          </cell>
          <cell r="K5160" t="str">
            <v>次</v>
          </cell>
          <cell r="L5160" t="str">
            <v/>
          </cell>
          <cell r="M5160" t="str">
            <v/>
          </cell>
        </row>
        <row r="5161">
          <cell r="H5161" t="str">
            <v>331104016</v>
          </cell>
          <cell r="I5161" t="str">
            <v>会阴阴囊皮瓣尿道成型术</v>
          </cell>
          <cell r="J5161" t="str">
            <v>医保</v>
          </cell>
          <cell r="K5161" t="str">
            <v>次</v>
          </cell>
          <cell r="L5161" t="str">
            <v/>
          </cell>
          <cell r="M5161" t="str">
            <v/>
          </cell>
        </row>
        <row r="5162">
          <cell r="H5162" t="str">
            <v>331104017</v>
          </cell>
          <cell r="I5162" t="str">
            <v>尿道会阴造口术</v>
          </cell>
          <cell r="J5162" t="str">
            <v>医保</v>
          </cell>
          <cell r="K5162" t="str">
            <v>次</v>
          </cell>
          <cell r="L5162" t="str">
            <v/>
          </cell>
          <cell r="M5162" t="str">
            <v/>
          </cell>
        </row>
        <row r="5163">
          <cell r="H5163" t="str">
            <v>331104018</v>
          </cell>
          <cell r="I5163" t="str">
            <v>尿道瘘修补术</v>
          </cell>
          <cell r="J5163" t="str">
            <v>医保</v>
          </cell>
          <cell r="K5163" t="str">
            <v>次</v>
          </cell>
          <cell r="L5163" t="str">
            <v>含耻骨膀胱造瘘。</v>
          </cell>
          <cell r="M5163" t="str">
            <v/>
          </cell>
        </row>
        <row r="5164">
          <cell r="H5164" t="str">
            <v>331104019</v>
          </cell>
          <cell r="I5164" t="str">
            <v>尿道瓣膜切除成形术</v>
          </cell>
          <cell r="J5164" t="str">
            <v>医保</v>
          </cell>
          <cell r="K5164" t="str">
            <v>次</v>
          </cell>
          <cell r="L5164" t="str">
            <v/>
          </cell>
          <cell r="M5164" t="str">
            <v/>
          </cell>
        </row>
        <row r="5165">
          <cell r="H5165" t="str">
            <v>331104020</v>
          </cell>
          <cell r="I5165" t="str">
            <v>尿道粘膜脱垂切除术</v>
          </cell>
          <cell r="J5165" t="str">
            <v>医保</v>
          </cell>
          <cell r="K5165" t="str">
            <v>次</v>
          </cell>
          <cell r="L5165" t="str">
            <v/>
          </cell>
          <cell r="M5165" t="str">
            <v/>
          </cell>
        </row>
        <row r="5166">
          <cell r="H5166" t="str">
            <v>331104021</v>
          </cell>
          <cell r="I5166" t="str">
            <v>尿道外口整形术</v>
          </cell>
          <cell r="J5166" t="str">
            <v>医保</v>
          </cell>
          <cell r="K5166" t="str">
            <v>次</v>
          </cell>
          <cell r="L5166" t="str">
            <v/>
          </cell>
          <cell r="M5166" t="str">
            <v/>
          </cell>
        </row>
        <row r="5167">
          <cell r="H5167" t="str">
            <v>331104022</v>
          </cell>
          <cell r="I5167" t="str">
            <v>尿道悬吊延长术</v>
          </cell>
          <cell r="J5167" t="str">
            <v>医保</v>
          </cell>
          <cell r="K5167" t="str">
            <v>次</v>
          </cell>
          <cell r="L5167" t="str">
            <v/>
          </cell>
          <cell r="M5167" t="str">
            <v>特殊穿刺针、悬吊器</v>
          </cell>
        </row>
        <row r="5168">
          <cell r="H5168" t="str">
            <v>331104023</v>
          </cell>
          <cell r="I5168" t="str">
            <v>尿道下裂Ⅰ期成形术</v>
          </cell>
          <cell r="J5168" t="str">
            <v>医保</v>
          </cell>
          <cell r="K5168" t="str">
            <v>次</v>
          </cell>
          <cell r="L5168" t="str">
            <v/>
          </cell>
          <cell r="M5168" t="str">
            <v/>
          </cell>
        </row>
        <row r="5169">
          <cell r="H5169" t="str">
            <v>331104024</v>
          </cell>
          <cell r="I5169" t="str">
            <v>尿道下裂Ⅱ期成形术</v>
          </cell>
          <cell r="J5169" t="str">
            <v>医保</v>
          </cell>
          <cell r="K5169" t="str">
            <v>次</v>
          </cell>
          <cell r="L5169" t="str">
            <v/>
          </cell>
          <cell r="M5169" t="str">
            <v/>
          </cell>
        </row>
        <row r="5170">
          <cell r="H5170" t="str">
            <v>331104025</v>
          </cell>
          <cell r="I5170" t="str">
            <v>尿道下裂阴茎下弯矫治术</v>
          </cell>
          <cell r="J5170" t="str">
            <v>医保</v>
          </cell>
          <cell r="K5170" t="str">
            <v>次</v>
          </cell>
          <cell r="L5170" t="str">
            <v/>
          </cell>
          <cell r="M5170" t="str">
            <v/>
          </cell>
        </row>
        <row r="5171">
          <cell r="H5171" t="str">
            <v>331104026</v>
          </cell>
          <cell r="I5171" t="str">
            <v>尿道下裂修复术</v>
          </cell>
          <cell r="J5171" t="str">
            <v>医保</v>
          </cell>
          <cell r="K5171" t="str">
            <v>次</v>
          </cell>
          <cell r="L5171" t="str">
            <v>指尿瘘修补和各型尿道下裂修复；不含造瘘术和阴茎矫直术。</v>
          </cell>
          <cell r="M5171" t="str">
            <v/>
          </cell>
        </row>
        <row r="5172">
          <cell r="H5172" t="str">
            <v>331104027</v>
          </cell>
          <cell r="I5172" t="str">
            <v>尿道上裂修复术</v>
          </cell>
          <cell r="J5172" t="str">
            <v>医保</v>
          </cell>
          <cell r="K5172" t="str">
            <v>次</v>
          </cell>
          <cell r="L5172" t="str">
            <v>指各型尿道上裂；不含造瘘术和腹壁缺损修补和膀胱外翻修复与阴茎矫直。</v>
          </cell>
          <cell r="M5172" t="str">
            <v/>
          </cell>
        </row>
        <row r="5173">
          <cell r="H5173" t="str">
            <v>331104028</v>
          </cell>
          <cell r="I5173" t="str">
            <v>尿道上裂膀胱外翻矫治术</v>
          </cell>
          <cell r="J5173" t="str">
            <v>医保</v>
          </cell>
          <cell r="K5173" t="str">
            <v>次</v>
          </cell>
          <cell r="L5173" t="str">
            <v/>
          </cell>
          <cell r="M5173" t="str">
            <v/>
          </cell>
        </row>
        <row r="5174">
          <cell r="H5174" t="str">
            <v>331104028-1</v>
          </cell>
          <cell r="I5174" t="str">
            <v>尿道上裂膀胱外翻矫治术+骨盆截骨</v>
          </cell>
          <cell r="J5174" t="str">
            <v>医保</v>
          </cell>
          <cell r="K5174" t="str">
            <v>次</v>
          </cell>
          <cell r="L5174" t="str">
            <v/>
          </cell>
          <cell r="M5174" t="str">
            <v/>
          </cell>
        </row>
        <row r="5175">
          <cell r="H5175" t="str">
            <v>331104029S</v>
          </cell>
          <cell r="I5175" t="str">
            <v>经尿道内镜止血术</v>
          </cell>
          <cell r="J5175" t="str">
            <v>医保</v>
          </cell>
          <cell r="K5175" t="str">
            <v>次</v>
          </cell>
          <cell r="L5175" t="str">
            <v>指下尿路手术术后继发出血或创伤导致出血的止血术。</v>
          </cell>
          <cell r="M5175" t="str">
            <v/>
          </cell>
        </row>
        <row r="5176">
          <cell r="H5176" t="str">
            <v>331201001</v>
          </cell>
          <cell r="I5176" t="str">
            <v>前列腺癌根治术</v>
          </cell>
          <cell r="J5176" t="str">
            <v>医保</v>
          </cell>
          <cell r="K5176" t="str">
            <v>次</v>
          </cell>
          <cell r="L5176" t="str">
            <v>含淋巴结清扫和取活检。</v>
          </cell>
          <cell r="M5176" t="str">
            <v/>
          </cell>
        </row>
        <row r="5177">
          <cell r="H5177" t="str">
            <v>331201002</v>
          </cell>
          <cell r="I5177" t="str">
            <v>耻骨上前列腺切除术</v>
          </cell>
          <cell r="J5177" t="str">
            <v>医保</v>
          </cell>
          <cell r="K5177" t="str">
            <v>次</v>
          </cell>
          <cell r="L5177" t="str">
            <v/>
          </cell>
          <cell r="M5177" t="str">
            <v/>
          </cell>
        </row>
        <row r="5178">
          <cell r="H5178" t="str">
            <v>331201003</v>
          </cell>
          <cell r="I5178" t="str">
            <v>耻骨后前列腺切除术</v>
          </cell>
          <cell r="J5178" t="str">
            <v>医保</v>
          </cell>
          <cell r="K5178" t="str">
            <v>次</v>
          </cell>
          <cell r="L5178" t="str">
            <v/>
          </cell>
          <cell r="M5178" t="str">
            <v/>
          </cell>
        </row>
        <row r="5179">
          <cell r="H5179" t="str">
            <v>331201003-1</v>
          </cell>
          <cell r="I5179" t="str">
            <v>经会阴前列腺切除术</v>
          </cell>
          <cell r="J5179" t="str">
            <v>医保</v>
          </cell>
          <cell r="K5179" t="str">
            <v>次</v>
          </cell>
          <cell r="L5179" t="str">
            <v/>
          </cell>
          <cell r="M5179" t="str">
            <v/>
          </cell>
        </row>
        <row r="5180">
          <cell r="H5180" t="str">
            <v>331201004</v>
          </cell>
          <cell r="I5180" t="str">
            <v>前列腺囊肿切除术</v>
          </cell>
          <cell r="J5180" t="str">
            <v>医保</v>
          </cell>
          <cell r="K5180" t="str">
            <v>次</v>
          </cell>
          <cell r="L5180" t="str">
            <v/>
          </cell>
          <cell r="M5180" t="str">
            <v/>
          </cell>
        </row>
        <row r="5181">
          <cell r="H5181" t="str">
            <v>331201005</v>
          </cell>
          <cell r="I5181" t="str">
            <v>前列腺脓肿切开术</v>
          </cell>
          <cell r="J5181" t="str">
            <v>医保</v>
          </cell>
          <cell r="K5181" t="str">
            <v>次</v>
          </cell>
          <cell r="L5181" t="str">
            <v/>
          </cell>
          <cell r="M5181" t="str">
            <v/>
          </cell>
        </row>
        <row r="5182">
          <cell r="H5182" t="str">
            <v>331201006</v>
          </cell>
          <cell r="I5182" t="str">
            <v>经尿道前列腺电切术</v>
          </cell>
          <cell r="J5182" t="str">
            <v>医保</v>
          </cell>
          <cell r="K5182" t="str">
            <v>次</v>
          </cell>
          <cell r="L5182" t="str">
            <v/>
          </cell>
          <cell r="M5182" t="str">
            <v/>
          </cell>
        </row>
        <row r="5183">
          <cell r="H5183" t="str">
            <v>331201006-1</v>
          </cell>
          <cell r="I5183" t="str">
            <v>经尿道前列腺电切术(激光法)</v>
          </cell>
          <cell r="J5183" t="str">
            <v>医保</v>
          </cell>
          <cell r="K5183" t="str">
            <v>次</v>
          </cell>
          <cell r="L5183" t="str">
            <v>含激光纤维。</v>
          </cell>
          <cell r="M5183" t="str">
            <v/>
          </cell>
        </row>
        <row r="5184">
          <cell r="H5184" t="str">
            <v>331201006-2</v>
          </cell>
          <cell r="I5184" t="str">
            <v>经尿道前列腺电切术(电切法)</v>
          </cell>
          <cell r="J5184" t="str">
            <v>医保</v>
          </cell>
          <cell r="K5184" t="str">
            <v>次</v>
          </cell>
          <cell r="L5184" t="str">
            <v/>
          </cell>
          <cell r="M5184" t="str">
            <v/>
          </cell>
        </row>
        <row r="5185">
          <cell r="H5185" t="str">
            <v>331201006-3</v>
          </cell>
          <cell r="I5185" t="str">
            <v>经尿道前列腺电切术(汽化法)</v>
          </cell>
          <cell r="J5185" t="str">
            <v>医保</v>
          </cell>
          <cell r="K5185" t="str">
            <v>次</v>
          </cell>
          <cell r="L5185" t="str">
            <v/>
          </cell>
          <cell r="M5185" t="str">
            <v/>
          </cell>
        </row>
        <row r="5186">
          <cell r="H5186" t="str">
            <v>331201007</v>
          </cell>
          <cell r="I5186" t="str">
            <v>经尿道前列腺气囊扩张术</v>
          </cell>
          <cell r="J5186" t="str">
            <v>医保</v>
          </cell>
          <cell r="K5186" t="str">
            <v>次</v>
          </cell>
          <cell r="L5186" t="str">
            <v/>
          </cell>
          <cell r="M5186" t="str">
            <v>气囊导管</v>
          </cell>
        </row>
        <row r="5187">
          <cell r="H5187" t="str">
            <v>331201008</v>
          </cell>
          <cell r="I5187" t="str">
            <v>经尿道前列腺支架置入术</v>
          </cell>
          <cell r="J5187" t="str">
            <v>医保</v>
          </cell>
          <cell r="K5187" t="str">
            <v>次</v>
          </cell>
          <cell r="L5187" t="str">
            <v/>
          </cell>
          <cell r="M5187" t="str">
            <v>支架</v>
          </cell>
        </row>
        <row r="5188">
          <cell r="H5188" t="str">
            <v>331201009</v>
          </cell>
          <cell r="I5188" t="str">
            <v>精囊肿物切除术</v>
          </cell>
          <cell r="J5188" t="str">
            <v>医保</v>
          </cell>
          <cell r="K5188" t="str">
            <v>次</v>
          </cell>
          <cell r="L5188" t="str">
            <v/>
          </cell>
          <cell r="M5188" t="str">
            <v/>
          </cell>
        </row>
        <row r="5189">
          <cell r="H5189" t="str">
            <v>331201010S</v>
          </cell>
          <cell r="I5189" t="str">
            <v>经尿道前列腺剜除术</v>
          </cell>
          <cell r="J5189" t="str">
            <v>医保</v>
          </cell>
          <cell r="K5189" t="str">
            <v>次</v>
          </cell>
          <cell r="L5189" t="str">
            <v>内镜下于前列腺尖部寻找到增生腺体与外科包膜的界面，然后沿此界面将增生腺体完整地从外科包膜上逆行环状钝性剥离、剜除。</v>
          </cell>
          <cell r="M5189" t="str">
            <v/>
          </cell>
        </row>
        <row r="5190">
          <cell r="H5190" t="str">
            <v>331201010S-1</v>
          </cell>
          <cell r="I5190" t="str">
            <v>经尿道前列腺剜除术加收(使用粉碎装置)</v>
          </cell>
          <cell r="J5190" t="str">
            <v>医保</v>
          </cell>
          <cell r="K5190" t="str">
            <v>次</v>
          </cell>
          <cell r="L5190" t="str">
            <v/>
          </cell>
          <cell r="M5190" t="str">
            <v/>
          </cell>
        </row>
        <row r="5191">
          <cell r="H5191" t="str">
            <v>331201010S-2</v>
          </cell>
          <cell r="I5191" t="str">
            <v>经尿道前列腺剜除术加收(激光法)</v>
          </cell>
          <cell r="J5191" t="str">
            <v>医保</v>
          </cell>
          <cell r="K5191" t="str">
            <v>次</v>
          </cell>
          <cell r="L5191" t="str">
            <v/>
          </cell>
          <cell r="M5191" t="str">
            <v/>
          </cell>
        </row>
        <row r="5192">
          <cell r="H5192" t="str">
            <v>331201011S</v>
          </cell>
          <cell r="I5192" t="str">
            <v>经尿道精囊镜检查术</v>
          </cell>
          <cell r="J5192" t="str">
            <v>医保</v>
          </cell>
          <cell r="K5192" t="str">
            <v>次</v>
          </cell>
          <cell r="L5192" t="str">
            <v>从尿道外口置入精囊镜，找到精囊开口进入精囊检查治疗。</v>
          </cell>
          <cell r="M5192" t="str">
            <v/>
          </cell>
        </row>
        <row r="5193">
          <cell r="H5193" t="str">
            <v>331201011S-1</v>
          </cell>
          <cell r="I5193" t="str">
            <v>经尿道精囊镜检查术(特殊治疗操作)</v>
          </cell>
          <cell r="J5193" t="str">
            <v>医保</v>
          </cell>
          <cell r="K5193" t="str">
            <v>次</v>
          </cell>
          <cell r="L5193" t="str">
            <v>特殊治疗操作含碎石、止血、活检。</v>
          </cell>
          <cell r="M5193" t="str">
            <v/>
          </cell>
        </row>
        <row r="5194">
          <cell r="H5194" t="str">
            <v>331202001</v>
          </cell>
          <cell r="I5194" t="str">
            <v>阴囊坏死扩创术</v>
          </cell>
          <cell r="J5194" t="str">
            <v>医保</v>
          </cell>
          <cell r="K5194" t="str">
            <v>次</v>
          </cell>
          <cell r="L5194" t="str">
            <v/>
          </cell>
          <cell r="M5194" t="str">
            <v/>
          </cell>
        </row>
        <row r="5195">
          <cell r="H5195" t="str">
            <v>331202002</v>
          </cell>
          <cell r="I5195" t="str">
            <v>阴囊脓肿引流术</v>
          </cell>
          <cell r="J5195" t="str">
            <v>医保</v>
          </cell>
          <cell r="K5195" t="str">
            <v>次</v>
          </cell>
          <cell r="L5195" t="str">
            <v/>
          </cell>
          <cell r="M5195" t="str">
            <v/>
          </cell>
        </row>
        <row r="5196">
          <cell r="H5196" t="str">
            <v>331202002-1</v>
          </cell>
          <cell r="I5196" t="str">
            <v>阴囊血肿清除引流术</v>
          </cell>
          <cell r="J5196" t="str">
            <v>医保</v>
          </cell>
          <cell r="K5196" t="str">
            <v>次</v>
          </cell>
          <cell r="L5196" t="str">
            <v/>
          </cell>
          <cell r="M5196" t="str">
            <v/>
          </cell>
        </row>
        <row r="5197">
          <cell r="H5197" t="str">
            <v>331202003</v>
          </cell>
          <cell r="I5197" t="str">
            <v>阴囊成形术</v>
          </cell>
          <cell r="J5197" t="str">
            <v>医保</v>
          </cell>
          <cell r="K5197" t="str">
            <v>次</v>
          </cell>
          <cell r="L5197" t="str">
            <v/>
          </cell>
          <cell r="M5197" t="str">
            <v/>
          </cell>
        </row>
        <row r="5198">
          <cell r="H5198" t="str">
            <v>331202004</v>
          </cell>
          <cell r="I5198" t="str">
            <v>阴囊肿物切除术</v>
          </cell>
          <cell r="J5198" t="str">
            <v>医保</v>
          </cell>
          <cell r="K5198" t="str">
            <v>次</v>
          </cell>
          <cell r="L5198" t="str">
            <v/>
          </cell>
          <cell r="M5198" t="str">
            <v/>
          </cell>
        </row>
        <row r="5199">
          <cell r="H5199" t="str">
            <v>331202005</v>
          </cell>
          <cell r="I5199" t="str">
            <v>高位隐睾下降固定术</v>
          </cell>
          <cell r="J5199" t="str">
            <v>医保</v>
          </cell>
          <cell r="K5199" t="str">
            <v>单侧</v>
          </cell>
          <cell r="L5199" t="str">
            <v>含疝修补术。</v>
          </cell>
          <cell r="M5199" t="str">
            <v/>
          </cell>
        </row>
        <row r="5200">
          <cell r="H5200" t="str">
            <v>331202006</v>
          </cell>
          <cell r="I5200" t="str">
            <v>睾丸鞘膜翻转术</v>
          </cell>
          <cell r="J5200" t="str">
            <v>医保</v>
          </cell>
          <cell r="K5200" t="str">
            <v>单侧</v>
          </cell>
          <cell r="L5200" t="str">
            <v/>
          </cell>
          <cell r="M5200" t="str">
            <v/>
          </cell>
        </row>
        <row r="5201">
          <cell r="H5201" t="str">
            <v>331202007</v>
          </cell>
          <cell r="I5201" t="str">
            <v>交通性鞘膜积液修补术</v>
          </cell>
          <cell r="J5201" t="str">
            <v>医保</v>
          </cell>
          <cell r="K5201" t="str">
            <v>单侧</v>
          </cell>
          <cell r="L5201" t="str">
            <v/>
          </cell>
          <cell r="M5201" t="str">
            <v/>
          </cell>
        </row>
        <row r="5202">
          <cell r="H5202" t="str">
            <v>331202008</v>
          </cell>
          <cell r="I5202" t="str">
            <v>睾丸附件扭转探查术</v>
          </cell>
          <cell r="J5202" t="str">
            <v>医保</v>
          </cell>
          <cell r="K5202" t="str">
            <v>单侧</v>
          </cell>
          <cell r="L5202" t="str">
            <v>含睾丸扭转复位术。</v>
          </cell>
          <cell r="M5202" t="str">
            <v/>
          </cell>
        </row>
        <row r="5203">
          <cell r="H5203" t="str">
            <v>331202009</v>
          </cell>
          <cell r="I5203" t="str">
            <v>睾丸破裂修补术</v>
          </cell>
          <cell r="J5203" t="str">
            <v>医保</v>
          </cell>
          <cell r="K5203" t="str">
            <v>次</v>
          </cell>
          <cell r="L5203" t="str">
            <v/>
          </cell>
          <cell r="M5203" t="str">
            <v/>
          </cell>
        </row>
        <row r="5204">
          <cell r="H5204" t="str">
            <v>331202010</v>
          </cell>
          <cell r="I5204" t="str">
            <v>睾丸固定术</v>
          </cell>
          <cell r="J5204" t="str">
            <v>医保</v>
          </cell>
          <cell r="K5204" t="str">
            <v>单侧</v>
          </cell>
          <cell r="L5204" t="str">
            <v>含疝囊高位结扎术。</v>
          </cell>
          <cell r="M5204" t="str">
            <v/>
          </cell>
        </row>
        <row r="5205">
          <cell r="H5205" t="str">
            <v>331202011</v>
          </cell>
          <cell r="I5205" t="str">
            <v>睾丸切除术</v>
          </cell>
          <cell r="J5205" t="str">
            <v>医保</v>
          </cell>
          <cell r="K5205" t="str">
            <v>单侧</v>
          </cell>
          <cell r="L5205" t="str">
            <v/>
          </cell>
          <cell r="M5205" t="str">
            <v/>
          </cell>
        </row>
        <row r="5206">
          <cell r="H5206" t="str">
            <v>331202012</v>
          </cell>
          <cell r="I5206" t="str">
            <v>睾丸肿瘤腹膜后淋巴结清扫术</v>
          </cell>
          <cell r="J5206" t="str">
            <v>医保</v>
          </cell>
          <cell r="K5206" t="str">
            <v>次</v>
          </cell>
          <cell r="L5206" t="str">
            <v/>
          </cell>
          <cell r="M5206" t="str">
            <v/>
          </cell>
        </row>
        <row r="5207">
          <cell r="H5207" t="str">
            <v>331202013</v>
          </cell>
          <cell r="I5207" t="str">
            <v>自体睾丸移植术</v>
          </cell>
          <cell r="J5207" t="str">
            <v>医保</v>
          </cell>
          <cell r="K5207" t="str">
            <v>次</v>
          </cell>
          <cell r="L5207" t="str">
            <v/>
          </cell>
          <cell r="M5207" t="str">
            <v/>
          </cell>
        </row>
        <row r="5208">
          <cell r="H5208" t="str">
            <v>331202014</v>
          </cell>
          <cell r="I5208" t="str">
            <v>经腹腔镜隐睾探查术</v>
          </cell>
          <cell r="J5208" t="str">
            <v>医保</v>
          </cell>
          <cell r="K5208" t="str">
            <v>单侧</v>
          </cell>
          <cell r="L5208" t="str">
            <v>含隐睾切除术；不含复位固定术。</v>
          </cell>
          <cell r="M5208" t="str">
            <v/>
          </cell>
        </row>
        <row r="5209">
          <cell r="H5209" t="str">
            <v>331202015</v>
          </cell>
          <cell r="I5209" t="str">
            <v>两性畸型剖腹探查术</v>
          </cell>
          <cell r="J5209" t="str">
            <v>医保</v>
          </cell>
          <cell r="K5209" t="str">
            <v>次</v>
          </cell>
          <cell r="L5209" t="str">
            <v>指为明确两性畸形患者的诊断而进行的剖腹探查手术。消毒，切开皮肤及皮下组织进入腹腔，分辨并定位性腺器官，取活组织备病理学检查。</v>
          </cell>
          <cell r="M5209" t="str">
            <v/>
          </cell>
        </row>
        <row r="5210">
          <cell r="H5210" t="str">
            <v>331202016S</v>
          </cell>
          <cell r="I5210" t="str">
            <v>睾丸肿瘤根治术</v>
          </cell>
          <cell r="J5210" t="str">
            <v>医保</v>
          </cell>
          <cell r="K5210" t="str">
            <v>次</v>
          </cell>
          <cell r="L5210" t="str">
            <v>仰卧位，左下腹横切口，游离精索，从精索远端分离睾丸，切断睾丸引带，打开睾丸鞘膜，分离睾丸和精索到腹膜后脂肪处，切断精索，切除睾丸肿瘤，精索断端用丝线缝扎。含淋巴结清扫。</v>
          </cell>
          <cell r="M5210" t="str">
            <v/>
          </cell>
        </row>
        <row r="5211">
          <cell r="H5211" t="str">
            <v>331202017S</v>
          </cell>
          <cell r="I5211" t="str">
            <v>睾丸肿瘤切除术</v>
          </cell>
          <cell r="J5211" t="str">
            <v>医保</v>
          </cell>
          <cell r="K5211" t="str">
            <v>次</v>
          </cell>
          <cell r="L5211" t="str">
            <v>指切除睾丸肿瘤，保留正常睾丸。</v>
          </cell>
          <cell r="M5211" t="str">
            <v/>
          </cell>
        </row>
        <row r="5212">
          <cell r="H5212" t="str">
            <v>331203001</v>
          </cell>
          <cell r="I5212" t="str">
            <v>附睾切除术</v>
          </cell>
          <cell r="J5212" t="str">
            <v>医保</v>
          </cell>
          <cell r="K5212" t="str">
            <v>次</v>
          </cell>
          <cell r="L5212" t="str">
            <v/>
          </cell>
          <cell r="M5212" t="str">
            <v/>
          </cell>
        </row>
        <row r="5213">
          <cell r="H5213" t="str">
            <v>331203001-1</v>
          </cell>
          <cell r="I5213" t="str">
            <v>附睾肿物切除术</v>
          </cell>
          <cell r="J5213" t="str">
            <v>医保</v>
          </cell>
          <cell r="K5213" t="str">
            <v>次</v>
          </cell>
          <cell r="L5213" t="str">
            <v/>
          </cell>
          <cell r="M5213" t="str">
            <v/>
          </cell>
        </row>
        <row r="5214">
          <cell r="H5214" t="str">
            <v>331203002</v>
          </cell>
          <cell r="I5214" t="str">
            <v>输精管附睾吻合术</v>
          </cell>
          <cell r="J5214" t="str">
            <v>医保</v>
          </cell>
          <cell r="K5214" t="str">
            <v>单侧</v>
          </cell>
          <cell r="L5214" t="str">
            <v/>
          </cell>
          <cell r="M5214" t="str">
            <v/>
          </cell>
        </row>
        <row r="5215">
          <cell r="H5215" t="str">
            <v>331203003</v>
          </cell>
          <cell r="I5215" t="str">
            <v>精索静脉转流术</v>
          </cell>
          <cell r="J5215" t="str">
            <v>医保</v>
          </cell>
          <cell r="K5215" t="str">
            <v>次</v>
          </cell>
          <cell r="L5215" t="str">
            <v/>
          </cell>
          <cell r="M5215" t="str">
            <v/>
          </cell>
        </row>
        <row r="5216">
          <cell r="H5216" t="str">
            <v>331203004</v>
          </cell>
          <cell r="I5216" t="str">
            <v>精索静脉瘤切除术</v>
          </cell>
          <cell r="J5216" t="str">
            <v>医保</v>
          </cell>
          <cell r="K5216" t="str">
            <v>次</v>
          </cell>
          <cell r="L5216" t="str">
            <v/>
          </cell>
          <cell r="M5216" t="str">
            <v/>
          </cell>
        </row>
        <row r="5217">
          <cell r="H5217" t="str">
            <v>331203004-1</v>
          </cell>
          <cell r="I5217" t="str">
            <v>精索肿物切除术</v>
          </cell>
          <cell r="J5217" t="str">
            <v>医保</v>
          </cell>
          <cell r="K5217" t="str">
            <v>次</v>
          </cell>
          <cell r="L5217" t="str">
            <v/>
          </cell>
          <cell r="M5217" t="str">
            <v/>
          </cell>
        </row>
        <row r="5218">
          <cell r="H5218" t="str">
            <v>331203005</v>
          </cell>
          <cell r="I5218" t="str">
            <v>精索静脉曲张栓塞术</v>
          </cell>
          <cell r="J5218" t="str">
            <v>医保</v>
          </cell>
          <cell r="K5218" t="str">
            <v>次</v>
          </cell>
          <cell r="L5218" t="str">
            <v/>
          </cell>
          <cell r="M5218" t="str">
            <v/>
          </cell>
        </row>
        <row r="5219">
          <cell r="H5219" t="str">
            <v>331203007</v>
          </cell>
          <cell r="I5219" t="str">
            <v>输精管插管术</v>
          </cell>
          <cell r="J5219" t="str">
            <v>医保</v>
          </cell>
          <cell r="K5219" t="str">
            <v>次</v>
          </cell>
          <cell r="L5219" t="str">
            <v/>
          </cell>
          <cell r="M5219" t="str">
            <v>导管</v>
          </cell>
        </row>
        <row r="5220">
          <cell r="H5220" t="str">
            <v>331203008</v>
          </cell>
          <cell r="I5220" t="str">
            <v>输精管结扎术</v>
          </cell>
          <cell r="J5220" t="str">
            <v>医保</v>
          </cell>
          <cell r="K5220" t="str">
            <v>次</v>
          </cell>
          <cell r="L5220" t="str">
            <v/>
          </cell>
          <cell r="M5220" t="str">
            <v/>
          </cell>
        </row>
        <row r="5221">
          <cell r="H5221" t="str">
            <v>331203008-1</v>
          </cell>
          <cell r="I5221" t="str">
            <v>输精管复通术</v>
          </cell>
          <cell r="J5221" t="str">
            <v>医保</v>
          </cell>
          <cell r="K5221" t="str">
            <v>次</v>
          </cell>
          <cell r="L5221" t="str">
            <v/>
          </cell>
          <cell r="M5221" t="str">
            <v/>
          </cell>
        </row>
        <row r="5222">
          <cell r="H5222" t="str">
            <v>331203009</v>
          </cell>
          <cell r="I5222" t="str">
            <v>输精管粘堵术</v>
          </cell>
          <cell r="J5222" t="str">
            <v>医保</v>
          </cell>
          <cell r="K5222" t="str">
            <v>次</v>
          </cell>
          <cell r="L5222" t="str">
            <v/>
          </cell>
          <cell r="M5222" t="str">
            <v/>
          </cell>
        </row>
        <row r="5223">
          <cell r="H5223" t="str">
            <v>331203010</v>
          </cell>
          <cell r="I5223" t="str">
            <v>输精管角性结节切除术</v>
          </cell>
          <cell r="J5223" t="str">
            <v>医保</v>
          </cell>
          <cell r="K5223" t="str">
            <v>次</v>
          </cell>
          <cell r="L5223" t="str">
            <v/>
          </cell>
          <cell r="M5223" t="str">
            <v/>
          </cell>
        </row>
        <row r="5224">
          <cell r="H5224" t="str">
            <v>331203011</v>
          </cell>
          <cell r="I5224" t="str">
            <v>输精管吻合术</v>
          </cell>
          <cell r="J5224" t="str">
            <v>自费</v>
          </cell>
          <cell r="K5224" t="str">
            <v>单侧</v>
          </cell>
          <cell r="L5224" t="str">
            <v/>
          </cell>
          <cell r="M5224" t="str">
            <v/>
          </cell>
        </row>
        <row r="5225">
          <cell r="H5225" t="str">
            <v>331203012</v>
          </cell>
          <cell r="I5225" t="str">
            <v>输尿管间嵴切除术</v>
          </cell>
          <cell r="J5225" t="str">
            <v>医保</v>
          </cell>
          <cell r="K5225" t="str">
            <v>次</v>
          </cell>
          <cell r="L5225" t="str">
            <v/>
          </cell>
          <cell r="M5225" t="str">
            <v/>
          </cell>
        </row>
        <row r="5226">
          <cell r="H5226" t="str">
            <v>331203013</v>
          </cell>
          <cell r="I5226" t="str">
            <v>经尿道射精管切开术</v>
          </cell>
          <cell r="J5226" t="str">
            <v>医保</v>
          </cell>
          <cell r="K5226" t="str">
            <v>次</v>
          </cell>
          <cell r="L5226" t="str">
            <v/>
          </cell>
          <cell r="M5226" t="str">
            <v/>
          </cell>
        </row>
        <row r="5227">
          <cell r="H5227" t="str">
            <v>331204001</v>
          </cell>
          <cell r="I5227" t="str">
            <v>嵌顿包茎松解术</v>
          </cell>
          <cell r="J5227" t="str">
            <v>医保</v>
          </cell>
          <cell r="K5227" t="str">
            <v>次</v>
          </cell>
          <cell r="L5227" t="str">
            <v/>
          </cell>
          <cell r="M5227" t="str">
            <v/>
          </cell>
        </row>
        <row r="5228">
          <cell r="H5228" t="str">
            <v>331204001-1</v>
          </cell>
          <cell r="I5228" t="str">
            <v>包皮扩张分离术</v>
          </cell>
          <cell r="J5228" t="str">
            <v>医保</v>
          </cell>
          <cell r="K5228" t="str">
            <v>次</v>
          </cell>
          <cell r="L5228" t="str">
            <v/>
          </cell>
          <cell r="M5228" t="str">
            <v/>
          </cell>
        </row>
        <row r="5229">
          <cell r="H5229" t="str">
            <v>331204001-2</v>
          </cell>
          <cell r="I5229" t="str">
            <v>包皮粘连松解术</v>
          </cell>
          <cell r="J5229" t="str">
            <v>医保</v>
          </cell>
          <cell r="K5229" t="str">
            <v>次</v>
          </cell>
          <cell r="L5229" t="str">
            <v/>
          </cell>
          <cell r="M5229" t="str">
            <v/>
          </cell>
        </row>
        <row r="5230">
          <cell r="H5230" t="str">
            <v>331204001-3</v>
          </cell>
          <cell r="I5230" t="str">
            <v>包皮垢清洗</v>
          </cell>
          <cell r="J5230" t="str">
            <v>医保</v>
          </cell>
          <cell r="K5230" t="str">
            <v>次</v>
          </cell>
          <cell r="L5230" t="str">
            <v/>
          </cell>
          <cell r="M5230" t="str">
            <v/>
          </cell>
        </row>
        <row r="5231">
          <cell r="H5231" t="str">
            <v>331204002</v>
          </cell>
          <cell r="I5231" t="str">
            <v>包皮环切术</v>
          </cell>
          <cell r="J5231" t="str">
            <v>医保</v>
          </cell>
          <cell r="K5231" t="str">
            <v>次</v>
          </cell>
          <cell r="L5231" t="str">
            <v/>
          </cell>
          <cell r="M5231" t="str">
            <v/>
          </cell>
        </row>
        <row r="5232">
          <cell r="H5232" t="str">
            <v>331204003</v>
          </cell>
          <cell r="I5232" t="str">
            <v>阴茎包皮过短整形术</v>
          </cell>
          <cell r="J5232" t="str">
            <v>医保</v>
          </cell>
          <cell r="K5232" t="str">
            <v>次</v>
          </cell>
          <cell r="L5232" t="str">
            <v/>
          </cell>
          <cell r="M5232" t="str">
            <v/>
          </cell>
        </row>
        <row r="5233">
          <cell r="H5233" t="str">
            <v>331204004</v>
          </cell>
          <cell r="I5233" t="str">
            <v>阴茎外伤清创术</v>
          </cell>
          <cell r="J5233" t="str">
            <v>医保</v>
          </cell>
          <cell r="K5233" t="str">
            <v>次</v>
          </cell>
          <cell r="L5233" t="str">
            <v/>
          </cell>
          <cell r="M5233" t="str">
            <v/>
          </cell>
        </row>
        <row r="5234">
          <cell r="H5234" t="str">
            <v>331204005</v>
          </cell>
          <cell r="I5234" t="str">
            <v>阴茎再植术</v>
          </cell>
          <cell r="J5234" t="str">
            <v>医保</v>
          </cell>
          <cell r="K5234" t="str">
            <v>次</v>
          </cell>
          <cell r="L5234" t="str">
            <v/>
          </cell>
          <cell r="M5234" t="str">
            <v/>
          </cell>
        </row>
        <row r="5235">
          <cell r="H5235" t="str">
            <v>331204006</v>
          </cell>
          <cell r="I5235" t="str">
            <v>阴茎肿物切除术</v>
          </cell>
          <cell r="J5235" t="str">
            <v>医保</v>
          </cell>
          <cell r="K5235" t="str">
            <v>次</v>
          </cell>
          <cell r="L5235" t="str">
            <v>指切开阴茎皮肤，切除肿物，缝合切口。</v>
          </cell>
          <cell r="M5235" t="str">
            <v/>
          </cell>
        </row>
        <row r="5236">
          <cell r="H5236" t="str">
            <v>331204006-1</v>
          </cell>
          <cell r="I5236" t="str">
            <v>阴茎硬结切除术</v>
          </cell>
          <cell r="J5236" t="str">
            <v>医保</v>
          </cell>
          <cell r="K5236" t="str">
            <v>次</v>
          </cell>
          <cell r="L5236" t="str">
            <v>指切开阴茎皮肤，切除硬结，修复白膜，缝合切口。</v>
          </cell>
          <cell r="M5236" t="str">
            <v/>
          </cell>
        </row>
        <row r="5237">
          <cell r="H5237" t="str">
            <v>331204007-1</v>
          </cell>
          <cell r="I5237" t="str">
            <v>阴茎癌部分阴茎切除术</v>
          </cell>
          <cell r="J5237" t="str">
            <v>医保</v>
          </cell>
          <cell r="K5237" t="str">
            <v>次</v>
          </cell>
          <cell r="L5237" t="str">
            <v/>
          </cell>
          <cell r="M5237" t="str">
            <v/>
          </cell>
        </row>
        <row r="5238">
          <cell r="H5238" t="str">
            <v>331204008</v>
          </cell>
          <cell r="I5238" t="str">
            <v>阴茎全切术</v>
          </cell>
          <cell r="J5238" t="str">
            <v>医保</v>
          </cell>
          <cell r="K5238" t="str">
            <v>次</v>
          </cell>
          <cell r="L5238" t="str">
            <v/>
          </cell>
          <cell r="M5238" t="str">
            <v/>
          </cell>
        </row>
        <row r="5239">
          <cell r="H5239" t="str">
            <v>331204008-1</v>
          </cell>
          <cell r="I5239" t="str">
            <v>阴茎癌根治术</v>
          </cell>
          <cell r="J5239" t="str">
            <v>医保</v>
          </cell>
          <cell r="K5239" t="str">
            <v>次</v>
          </cell>
          <cell r="L5239" t="str">
            <v/>
          </cell>
          <cell r="M5239" t="str">
            <v/>
          </cell>
        </row>
        <row r="5240">
          <cell r="H5240" t="str">
            <v>331204009</v>
          </cell>
          <cell r="I5240" t="str">
            <v>阴茎阴囊全切术</v>
          </cell>
          <cell r="J5240" t="str">
            <v>医保</v>
          </cell>
          <cell r="K5240" t="str">
            <v>次</v>
          </cell>
          <cell r="L5240" t="str">
            <v/>
          </cell>
          <cell r="M5240" t="str">
            <v/>
          </cell>
        </row>
        <row r="5241">
          <cell r="H5241" t="str">
            <v>331204010</v>
          </cell>
          <cell r="I5241" t="str">
            <v>阴茎重建成形术</v>
          </cell>
          <cell r="J5241" t="str">
            <v>医保</v>
          </cell>
          <cell r="K5241" t="str">
            <v>次</v>
          </cell>
          <cell r="L5241" t="str">
            <v>含假体置放术。</v>
          </cell>
          <cell r="M5241" t="str">
            <v>假体</v>
          </cell>
        </row>
        <row r="5242">
          <cell r="H5242" t="str">
            <v>331204011</v>
          </cell>
          <cell r="I5242" t="str">
            <v>阴茎再造术</v>
          </cell>
          <cell r="J5242" t="str">
            <v>医保</v>
          </cell>
          <cell r="K5242" t="str">
            <v>次</v>
          </cell>
          <cell r="L5242" t="str">
            <v>含龟头再造和假体置放。</v>
          </cell>
          <cell r="M5242" t="str">
            <v>假体</v>
          </cell>
        </row>
        <row r="5243">
          <cell r="H5243" t="str">
            <v>331204012</v>
          </cell>
          <cell r="I5243" t="str">
            <v>阴茎假体置放术</v>
          </cell>
          <cell r="J5243" t="str">
            <v>自费</v>
          </cell>
          <cell r="K5243" t="str">
            <v>次</v>
          </cell>
          <cell r="L5243" t="str">
            <v/>
          </cell>
          <cell r="M5243" t="str">
            <v>假体</v>
          </cell>
        </row>
        <row r="5244">
          <cell r="H5244" t="str">
            <v>331204013</v>
          </cell>
          <cell r="I5244" t="str">
            <v>阴茎畸型整形术</v>
          </cell>
          <cell r="J5244" t="str">
            <v>自费</v>
          </cell>
          <cell r="K5244" t="str">
            <v>次</v>
          </cell>
          <cell r="L5244" t="str">
            <v/>
          </cell>
          <cell r="M5244" t="str">
            <v/>
          </cell>
        </row>
        <row r="5245">
          <cell r="H5245" t="str">
            <v>331204013-1</v>
          </cell>
          <cell r="I5245" t="str">
            <v>阴茎弯曲矫正术</v>
          </cell>
          <cell r="J5245" t="str">
            <v>自费</v>
          </cell>
          <cell r="K5245" t="str">
            <v>次</v>
          </cell>
          <cell r="L5245" t="str">
            <v/>
          </cell>
          <cell r="M5245" t="str">
            <v/>
          </cell>
        </row>
        <row r="5246">
          <cell r="H5246" t="str">
            <v>331204014</v>
          </cell>
          <cell r="I5246" t="str">
            <v>阴茎延长术</v>
          </cell>
          <cell r="J5246" t="str">
            <v>自费</v>
          </cell>
          <cell r="K5246" t="str">
            <v>次</v>
          </cell>
          <cell r="L5246" t="str">
            <v/>
          </cell>
          <cell r="M5246" t="str">
            <v>假体</v>
          </cell>
        </row>
        <row r="5247">
          <cell r="H5247" t="str">
            <v>331204014-1</v>
          </cell>
          <cell r="I5247" t="str">
            <v>阴茎加粗术</v>
          </cell>
          <cell r="J5247" t="str">
            <v>自费</v>
          </cell>
          <cell r="K5247" t="str">
            <v>次</v>
          </cell>
          <cell r="L5247" t="str">
            <v/>
          </cell>
          <cell r="M5247" t="str">
            <v>假体</v>
          </cell>
        </row>
        <row r="5248">
          <cell r="H5248" t="str">
            <v>331204015</v>
          </cell>
          <cell r="I5248" t="str">
            <v>阴茎阴囊移位整形术</v>
          </cell>
          <cell r="J5248" t="str">
            <v>医保</v>
          </cell>
          <cell r="K5248" t="str">
            <v>次</v>
          </cell>
          <cell r="L5248" t="str">
            <v/>
          </cell>
          <cell r="M5248" t="str">
            <v/>
          </cell>
        </row>
        <row r="5249">
          <cell r="H5249" t="str">
            <v>331204016</v>
          </cell>
          <cell r="I5249" t="str">
            <v>尿道阴茎海绵体分流术</v>
          </cell>
          <cell r="J5249" t="str">
            <v>医保</v>
          </cell>
          <cell r="K5249" t="str">
            <v>次</v>
          </cell>
          <cell r="L5249" t="str">
            <v/>
          </cell>
          <cell r="M5249" t="str">
            <v/>
          </cell>
        </row>
        <row r="5250">
          <cell r="H5250" t="str">
            <v>331204017</v>
          </cell>
          <cell r="I5250" t="str">
            <v>阴茎血管重建术</v>
          </cell>
          <cell r="J5250" t="str">
            <v>医保</v>
          </cell>
          <cell r="K5250" t="str">
            <v>次</v>
          </cell>
          <cell r="L5250" t="str">
            <v/>
          </cell>
          <cell r="M5250" t="str">
            <v/>
          </cell>
        </row>
        <row r="5251">
          <cell r="H5251" t="str">
            <v>331204018</v>
          </cell>
          <cell r="I5251" t="str">
            <v>阴茎海绵体分离术</v>
          </cell>
          <cell r="J5251" t="str">
            <v>医保</v>
          </cell>
          <cell r="K5251" t="str">
            <v>次</v>
          </cell>
          <cell r="L5251" t="str">
            <v/>
          </cell>
          <cell r="M5251" t="str">
            <v/>
          </cell>
        </row>
        <row r="5252">
          <cell r="H5252" t="str">
            <v>331204019</v>
          </cell>
          <cell r="I5252" t="str">
            <v>阴茎静脉结扎术</v>
          </cell>
          <cell r="J5252" t="str">
            <v>医保</v>
          </cell>
          <cell r="K5252" t="str">
            <v>次</v>
          </cell>
          <cell r="L5252" t="str">
            <v/>
          </cell>
          <cell r="M5252" t="str">
            <v/>
          </cell>
        </row>
        <row r="5253">
          <cell r="H5253" t="str">
            <v>331204020S</v>
          </cell>
          <cell r="I5253" t="str">
            <v>包皮套扎术</v>
          </cell>
          <cell r="J5253" t="str">
            <v>医保</v>
          </cell>
          <cell r="K5253" t="str">
            <v>次</v>
          </cell>
          <cell r="L5253" t="str">
            <v>指用套扎环，将多余包皮套扎。</v>
          </cell>
          <cell r="M5253" t="str">
            <v/>
          </cell>
        </row>
        <row r="5254">
          <cell r="H5254" t="str">
            <v>331204021S</v>
          </cell>
          <cell r="I5254" t="str">
            <v>阴茎背深静脉包埋术</v>
          </cell>
          <cell r="J5254" t="str">
            <v>医保</v>
          </cell>
          <cell r="K5254" t="str">
            <v>次</v>
          </cell>
          <cell r="L5254" t="str">
            <v/>
          </cell>
          <cell r="M5254" t="str">
            <v/>
          </cell>
        </row>
        <row r="5255">
          <cell r="H5255" t="str">
            <v>331301001</v>
          </cell>
          <cell r="I5255" t="str">
            <v>经阴道盆腔穿刺术</v>
          </cell>
          <cell r="J5255" t="str">
            <v>医保</v>
          </cell>
          <cell r="K5255" t="str">
            <v>次</v>
          </cell>
          <cell r="L5255" t="str">
            <v>含肿物、脓肿、积液等穿刺及引流。含活检。</v>
          </cell>
          <cell r="M5255" t="str">
            <v/>
          </cell>
        </row>
        <row r="5256">
          <cell r="H5256" t="str">
            <v>331301002</v>
          </cell>
          <cell r="I5256" t="str">
            <v>卵巢囊肿剔除术</v>
          </cell>
          <cell r="J5256" t="str">
            <v>医保</v>
          </cell>
          <cell r="K5256" t="str">
            <v>单侧</v>
          </cell>
          <cell r="L5256" t="str">
            <v/>
          </cell>
          <cell r="M5256" t="str">
            <v/>
          </cell>
        </row>
        <row r="5257">
          <cell r="H5257" t="str">
            <v>331301002-1</v>
          </cell>
          <cell r="I5257" t="str">
            <v>卵巢囊肿烧灼术</v>
          </cell>
          <cell r="J5257" t="str">
            <v>医保</v>
          </cell>
          <cell r="K5257" t="str">
            <v>单侧</v>
          </cell>
          <cell r="L5257" t="str">
            <v/>
          </cell>
          <cell r="M5257" t="str">
            <v/>
          </cell>
        </row>
        <row r="5258">
          <cell r="H5258" t="str">
            <v>331301003</v>
          </cell>
          <cell r="I5258" t="str">
            <v>卵巢修补术</v>
          </cell>
          <cell r="J5258" t="str">
            <v>医保</v>
          </cell>
          <cell r="K5258" t="str">
            <v>单侧</v>
          </cell>
          <cell r="L5258" t="str">
            <v>含活检。</v>
          </cell>
          <cell r="M5258" t="str">
            <v/>
          </cell>
        </row>
        <row r="5259">
          <cell r="H5259" t="str">
            <v>331301004</v>
          </cell>
          <cell r="I5259" t="str">
            <v>卵巢楔形切除术</v>
          </cell>
          <cell r="J5259" t="str">
            <v>医保</v>
          </cell>
          <cell r="K5259" t="str">
            <v>单侧</v>
          </cell>
          <cell r="L5259" t="str">
            <v/>
          </cell>
          <cell r="M5259" t="str">
            <v/>
          </cell>
        </row>
        <row r="5260">
          <cell r="H5260" t="str">
            <v>331301004-1</v>
          </cell>
          <cell r="I5260" t="str">
            <v>卵巢切开探查术</v>
          </cell>
          <cell r="J5260" t="str">
            <v>医保</v>
          </cell>
          <cell r="K5260" t="str">
            <v>单侧</v>
          </cell>
          <cell r="L5260" t="str">
            <v>含必要时取卵巢组织活检或切除部分卵巢。</v>
          </cell>
          <cell r="M5260" t="str">
            <v/>
          </cell>
        </row>
        <row r="5261">
          <cell r="H5261" t="str">
            <v>331301004-2</v>
          </cell>
          <cell r="I5261" t="str">
            <v>多囊卵巢打孔术</v>
          </cell>
          <cell r="J5261" t="str">
            <v>医保</v>
          </cell>
          <cell r="K5261" t="str">
            <v>单侧</v>
          </cell>
          <cell r="L5261" t="str">
            <v/>
          </cell>
          <cell r="M5261" t="str">
            <v/>
          </cell>
        </row>
        <row r="5262">
          <cell r="H5262" t="str">
            <v>331301005</v>
          </cell>
          <cell r="I5262" t="str">
            <v>卵巢切除术</v>
          </cell>
          <cell r="J5262" t="str">
            <v>医保</v>
          </cell>
          <cell r="K5262" t="str">
            <v>单侧</v>
          </cell>
          <cell r="L5262" t="str">
            <v/>
          </cell>
          <cell r="M5262" t="str">
            <v/>
          </cell>
        </row>
        <row r="5263">
          <cell r="H5263" t="str">
            <v>331301007</v>
          </cell>
          <cell r="I5263" t="str">
            <v>卵巢癌探查术</v>
          </cell>
          <cell r="J5263" t="str">
            <v>医保</v>
          </cell>
          <cell r="K5263" t="str">
            <v>次</v>
          </cell>
          <cell r="L5263" t="str">
            <v>含活检。</v>
          </cell>
          <cell r="M5263" t="str">
            <v/>
          </cell>
        </row>
        <row r="5264">
          <cell r="H5264" t="str">
            <v>331301008</v>
          </cell>
          <cell r="I5264" t="str">
            <v>卵巢输卵管切除术</v>
          </cell>
          <cell r="J5264" t="str">
            <v>医保</v>
          </cell>
          <cell r="K5264" t="str">
            <v>单侧</v>
          </cell>
          <cell r="L5264" t="str">
            <v/>
          </cell>
          <cell r="M5264" t="str">
            <v/>
          </cell>
        </row>
        <row r="5265">
          <cell r="H5265" t="str">
            <v>331301009</v>
          </cell>
          <cell r="I5265" t="str">
            <v>卵巢移位术</v>
          </cell>
          <cell r="J5265" t="str">
            <v>医保</v>
          </cell>
          <cell r="K5265" t="str">
            <v>单侧</v>
          </cell>
          <cell r="L5265" t="str">
            <v/>
          </cell>
          <cell r="M5265" t="str">
            <v/>
          </cell>
        </row>
        <row r="5266">
          <cell r="H5266" t="str">
            <v>331301010</v>
          </cell>
          <cell r="I5266" t="str">
            <v>卵巢移植术</v>
          </cell>
          <cell r="J5266" t="str">
            <v>自费</v>
          </cell>
          <cell r="K5266" t="str">
            <v>单侧</v>
          </cell>
          <cell r="L5266" t="str">
            <v/>
          </cell>
          <cell r="M5266" t="str">
            <v>供体</v>
          </cell>
        </row>
        <row r="5267">
          <cell r="H5267" t="str">
            <v>331302001</v>
          </cell>
          <cell r="I5267" t="str">
            <v>输卵管结扎术</v>
          </cell>
          <cell r="J5267" t="str">
            <v>医保</v>
          </cell>
          <cell r="K5267" t="str">
            <v>次</v>
          </cell>
          <cell r="L5267" t="str">
            <v>指传统术式、经阴道术式等。</v>
          </cell>
          <cell r="M5267" t="str">
            <v>银夹</v>
          </cell>
        </row>
        <row r="5268">
          <cell r="H5268" t="str">
            <v>331302002</v>
          </cell>
          <cell r="I5268" t="str">
            <v>显微外科输卵管吻合术</v>
          </cell>
          <cell r="J5268" t="str">
            <v>医保</v>
          </cell>
          <cell r="K5268" t="str">
            <v>次</v>
          </cell>
          <cell r="L5268" t="str">
            <v/>
          </cell>
          <cell r="M5268" t="str">
            <v/>
          </cell>
        </row>
        <row r="5269">
          <cell r="H5269" t="str">
            <v>331302003</v>
          </cell>
          <cell r="I5269" t="str">
            <v>输卵管修复整形术</v>
          </cell>
          <cell r="J5269" t="str">
            <v>医保</v>
          </cell>
          <cell r="K5269" t="str">
            <v>次</v>
          </cell>
          <cell r="L5269" t="str">
            <v>含输卵管吻合、再通、整形。</v>
          </cell>
          <cell r="M5269" t="str">
            <v/>
          </cell>
        </row>
        <row r="5270">
          <cell r="H5270" t="str">
            <v>331302003-1</v>
          </cell>
          <cell r="I5270" t="str">
            <v>输卵管造口术</v>
          </cell>
          <cell r="J5270" t="str">
            <v>医保</v>
          </cell>
          <cell r="K5270" t="str">
            <v>次</v>
          </cell>
          <cell r="L5270" t="str">
            <v/>
          </cell>
          <cell r="M5270" t="str">
            <v/>
          </cell>
        </row>
        <row r="5271">
          <cell r="H5271" t="str">
            <v>331302004</v>
          </cell>
          <cell r="I5271" t="str">
            <v>输卵管切除术</v>
          </cell>
          <cell r="J5271" t="str">
            <v>医保</v>
          </cell>
          <cell r="K5271" t="str">
            <v>次</v>
          </cell>
          <cell r="L5271" t="str">
            <v/>
          </cell>
          <cell r="M5271" t="str">
            <v/>
          </cell>
        </row>
        <row r="5272">
          <cell r="H5272" t="str">
            <v>331302004-1</v>
          </cell>
          <cell r="I5272" t="str">
            <v>宫外孕的各类手术</v>
          </cell>
          <cell r="J5272" t="str">
            <v>医保</v>
          </cell>
          <cell r="K5272" t="str">
            <v>次</v>
          </cell>
          <cell r="L5272" t="str">
            <v/>
          </cell>
          <cell r="M5272" t="str">
            <v/>
          </cell>
        </row>
        <row r="5273">
          <cell r="H5273" t="str">
            <v>331302005</v>
          </cell>
          <cell r="I5273" t="str">
            <v>输卵管移植术</v>
          </cell>
          <cell r="J5273" t="str">
            <v>自费</v>
          </cell>
          <cell r="K5273" t="str">
            <v>次</v>
          </cell>
          <cell r="L5273" t="str">
            <v/>
          </cell>
          <cell r="M5273" t="str">
            <v>供体</v>
          </cell>
        </row>
        <row r="5274">
          <cell r="H5274" t="str">
            <v>331302006</v>
          </cell>
          <cell r="I5274" t="str">
            <v>经输卵管镜插管通水术</v>
          </cell>
          <cell r="J5274" t="str">
            <v>医保</v>
          </cell>
          <cell r="K5274" t="str">
            <v>次</v>
          </cell>
          <cell r="L5274" t="str">
            <v/>
          </cell>
          <cell r="M5274" t="str">
            <v/>
          </cell>
        </row>
        <row r="5275">
          <cell r="H5275" t="str">
            <v>331302007</v>
          </cell>
          <cell r="I5275" t="str">
            <v>输卵管选择性插管术</v>
          </cell>
          <cell r="J5275" t="str">
            <v>医保</v>
          </cell>
          <cell r="K5275" t="str">
            <v>次</v>
          </cell>
          <cell r="L5275" t="str">
            <v/>
          </cell>
          <cell r="M5275" t="str">
            <v/>
          </cell>
        </row>
        <row r="5276">
          <cell r="H5276" t="str">
            <v>331302008</v>
          </cell>
          <cell r="I5276" t="str">
            <v>经腹腔镜输卵管高压洗注术</v>
          </cell>
          <cell r="J5276" t="str">
            <v>医保</v>
          </cell>
          <cell r="K5276" t="str">
            <v>次</v>
          </cell>
          <cell r="L5276" t="str">
            <v/>
          </cell>
          <cell r="M5276" t="str">
            <v/>
          </cell>
        </row>
        <row r="5277">
          <cell r="H5277" t="str">
            <v>331302009</v>
          </cell>
          <cell r="I5277" t="str">
            <v>输卵管宫角植入术</v>
          </cell>
          <cell r="J5277" t="str">
            <v>医保</v>
          </cell>
          <cell r="K5277" t="str">
            <v>次</v>
          </cell>
          <cell r="L5277" t="str">
            <v/>
          </cell>
          <cell r="M5277" t="str">
            <v/>
          </cell>
        </row>
        <row r="5278">
          <cell r="H5278" t="str">
            <v>331302010-1</v>
          </cell>
          <cell r="I5278" t="str">
            <v>输卵管积水穿刺术</v>
          </cell>
          <cell r="J5278" t="str">
            <v>医保</v>
          </cell>
          <cell r="K5278" t="str">
            <v>次</v>
          </cell>
          <cell r="L5278" t="str">
            <v/>
          </cell>
          <cell r="M5278" t="str">
            <v/>
          </cell>
        </row>
        <row r="5279">
          <cell r="H5279" t="str">
            <v>331303001</v>
          </cell>
          <cell r="I5279" t="str">
            <v>宫颈息肉切除术</v>
          </cell>
          <cell r="J5279" t="str">
            <v>医保</v>
          </cell>
          <cell r="K5279" t="str">
            <v>次</v>
          </cell>
          <cell r="L5279" t="str">
            <v/>
          </cell>
          <cell r="M5279" t="str">
            <v/>
          </cell>
        </row>
        <row r="5280">
          <cell r="H5280" t="str">
            <v>331303001-1</v>
          </cell>
          <cell r="I5280" t="str">
            <v>子宫内膜息肉切除术</v>
          </cell>
          <cell r="J5280" t="str">
            <v>医保</v>
          </cell>
          <cell r="K5280" t="str">
            <v>次</v>
          </cell>
          <cell r="L5280" t="str">
            <v/>
          </cell>
          <cell r="M5280" t="str">
            <v/>
          </cell>
        </row>
        <row r="5281">
          <cell r="H5281" t="str">
            <v>331303001-2</v>
          </cell>
          <cell r="I5281" t="str">
            <v>宫颈管息肉切除术</v>
          </cell>
          <cell r="J5281" t="str">
            <v>医保</v>
          </cell>
          <cell r="K5281" t="str">
            <v>次</v>
          </cell>
          <cell r="L5281" t="str">
            <v/>
          </cell>
          <cell r="M5281" t="str">
            <v/>
          </cell>
        </row>
        <row r="5282">
          <cell r="H5282" t="str">
            <v>331303002</v>
          </cell>
          <cell r="I5282" t="str">
            <v>宫颈肌瘤剔除术</v>
          </cell>
          <cell r="J5282" t="str">
            <v>医保</v>
          </cell>
          <cell r="K5282" t="str">
            <v>次</v>
          </cell>
          <cell r="L5282" t="str">
            <v>指经腹手术。</v>
          </cell>
          <cell r="M5282" t="str">
            <v/>
          </cell>
        </row>
        <row r="5283">
          <cell r="H5283" t="str">
            <v>331303002-1</v>
          </cell>
          <cell r="I5283" t="str">
            <v>经阴道子宫粘膜下肌瘤切除术</v>
          </cell>
          <cell r="J5283" t="str">
            <v>医保</v>
          </cell>
          <cell r="K5283" t="str">
            <v>次</v>
          </cell>
          <cell r="L5283" t="str">
            <v/>
          </cell>
          <cell r="M5283" t="str">
            <v/>
          </cell>
        </row>
        <row r="5284">
          <cell r="H5284" t="str">
            <v>331303003</v>
          </cell>
          <cell r="I5284" t="str">
            <v>宫颈残端切除术</v>
          </cell>
          <cell r="J5284" t="str">
            <v>医保</v>
          </cell>
          <cell r="K5284" t="str">
            <v>次</v>
          </cell>
          <cell r="L5284" t="str">
            <v>指经腹手术。</v>
          </cell>
          <cell r="M5284" t="str">
            <v/>
          </cell>
        </row>
        <row r="5285">
          <cell r="H5285" t="str">
            <v>331303004</v>
          </cell>
          <cell r="I5285" t="str">
            <v>宫颈锥形切除术</v>
          </cell>
          <cell r="J5285" t="str">
            <v>医保</v>
          </cell>
          <cell r="K5285" t="str">
            <v>次</v>
          </cell>
          <cell r="L5285" t="str">
            <v/>
          </cell>
          <cell r="M5285" t="str">
            <v/>
          </cell>
        </row>
        <row r="5286">
          <cell r="H5286" t="str">
            <v>331303005</v>
          </cell>
          <cell r="I5286" t="str">
            <v>宫颈环形电切术</v>
          </cell>
          <cell r="J5286" t="str">
            <v>医保</v>
          </cell>
          <cell r="K5286" t="str">
            <v>次</v>
          </cell>
          <cell r="L5286" t="str">
            <v/>
          </cell>
          <cell r="M5286" t="str">
            <v/>
          </cell>
        </row>
        <row r="5287">
          <cell r="H5287" t="str">
            <v>331303006</v>
          </cell>
          <cell r="I5287" t="str">
            <v>非孕期子宫内口矫正术</v>
          </cell>
          <cell r="J5287" t="str">
            <v>医保</v>
          </cell>
          <cell r="K5287" t="str">
            <v>次</v>
          </cell>
          <cell r="L5287" t="str">
            <v/>
          </cell>
          <cell r="M5287" t="str">
            <v/>
          </cell>
        </row>
        <row r="5288">
          <cell r="H5288" t="str">
            <v>331303008</v>
          </cell>
          <cell r="I5288" t="str">
            <v>曼氏手术</v>
          </cell>
          <cell r="J5288" t="str">
            <v>医保</v>
          </cell>
          <cell r="K5288" t="str">
            <v>次</v>
          </cell>
          <cell r="L5288" t="str">
            <v>含宫颈部分切除+主韧带缩短+阴道前后壁修补术。</v>
          </cell>
          <cell r="M5288" t="str">
            <v/>
          </cell>
        </row>
        <row r="5289">
          <cell r="H5289" t="str">
            <v>331303009</v>
          </cell>
          <cell r="I5289" t="str">
            <v>子宫颈截除术</v>
          </cell>
          <cell r="J5289" t="str">
            <v>医保</v>
          </cell>
          <cell r="K5289" t="str">
            <v>次</v>
          </cell>
          <cell r="L5289" t="str">
            <v/>
          </cell>
          <cell r="M5289" t="str">
            <v/>
          </cell>
        </row>
        <row r="5290">
          <cell r="H5290" t="str">
            <v>331303011</v>
          </cell>
          <cell r="I5290" t="str">
            <v>经腹子宫肌瘤剔除术</v>
          </cell>
          <cell r="J5290" t="str">
            <v>医保</v>
          </cell>
          <cell r="K5290" t="str">
            <v>次</v>
          </cell>
          <cell r="L5290" t="str">
            <v/>
          </cell>
          <cell r="M5290" t="str">
            <v/>
          </cell>
        </row>
        <row r="5291">
          <cell r="H5291" t="str">
            <v>331303011-1</v>
          </cell>
          <cell r="I5291" t="str">
            <v>经腹子宫肌瘤剔除术(使用肌瘤粉碎装置)</v>
          </cell>
          <cell r="J5291" t="str">
            <v>医保</v>
          </cell>
          <cell r="K5291" t="str">
            <v>次</v>
          </cell>
          <cell r="L5291" t="str">
            <v/>
          </cell>
          <cell r="M5291" t="str">
            <v/>
          </cell>
        </row>
        <row r="5292">
          <cell r="H5292" t="str">
            <v>331303012</v>
          </cell>
          <cell r="I5292" t="str">
            <v>子宫次全切除术</v>
          </cell>
          <cell r="J5292" t="str">
            <v>医保</v>
          </cell>
          <cell r="K5292" t="str">
            <v>次</v>
          </cell>
          <cell r="L5292" t="str">
            <v/>
          </cell>
          <cell r="M5292" t="str">
            <v/>
          </cell>
        </row>
        <row r="5293">
          <cell r="H5293" t="str">
            <v>331303013</v>
          </cell>
          <cell r="I5293" t="str">
            <v>阴式全子宫切除术</v>
          </cell>
          <cell r="J5293" t="str">
            <v>医保</v>
          </cell>
          <cell r="K5293" t="str">
            <v>次</v>
          </cell>
          <cell r="L5293" t="str">
            <v/>
          </cell>
          <cell r="M5293" t="str">
            <v/>
          </cell>
        </row>
        <row r="5294">
          <cell r="H5294" t="str">
            <v>331303014</v>
          </cell>
          <cell r="I5294" t="str">
            <v>腹式全子宫切除术</v>
          </cell>
          <cell r="J5294" t="str">
            <v>医保</v>
          </cell>
          <cell r="K5294" t="str">
            <v>次</v>
          </cell>
          <cell r="L5294" t="str">
            <v/>
          </cell>
          <cell r="M5294" t="str">
            <v/>
          </cell>
        </row>
        <row r="5295">
          <cell r="H5295" t="str">
            <v>331303015</v>
          </cell>
          <cell r="I5295" t="str">
            <v>全子宫+双附件切除术</v>
          </cell>
          <cell r="J5295" t="str">
            <v>医保</v>
          </cell>
          <cell r="K5295" t="str">
            <v>次</v>
          </cell>
          <cell r="L5295" t="str">
            <v/>
          </cell>
          <cell r="M5295" t="str">
            <v/>
          </cell>
        </row>
        <row r="5296">
          <cell r="H5296" t="str">
            <v>331303016</v>
          </cell>
          <cell r="I5296" t="str">
            <v>次广泛子宫切除术</v>
          </cell>
          <cell r="J5296" t="str">
            <v>医保</v>
          </cell>
          <cell r="K5296" t="str">
            <v>次</v>
          </cell>
          <cell r="L5296" t="str">
            <v>含双附件切除。</v>
          </cell>
          <cell r="M5296" t="str">
            <v/>
          </cell>
        </row>
        <row r="5297">
          <cell r="H5297" t="str">
            <v>331303017</v>
          </cell>
          <cell r="I5297" t="str">
            <v>广泛性子宫切除+盆腹腔淋巴结清除术</v>
          </cell>
          <cell r="J5297" t="str">
            <v>医保</v>
          </cell>
          <cell r="K5297" t="str">
            <v>次</v>
          </cell>
          <cell r="L5297" t="str">
            <v/>
          </cell>
          <cell r="M5297" t="str">
            <v/>
          </cell>
        </row>
        <row r="5298">
          <cell r="H5298" t="str">
            <v>331303017-1</v>
          </cell>
          <cell r="I5298" t="str">
            <v>保留盆腔自主神经丛广泛性子宫切除+盆腹腔淋巴结清除术</v>
          </cell>
          <cell r="J5298" t="str">
            <v>医保</v>
          </cell>
          <cell r="K5298" t="str">
            <v>次</v>
          </cell>
          <cell r="L5298" t="str">
            <v/>
          </cell>
          <cell r="M5298" t="str">
            <v/>
          </cell>
        </row>
        <row r="5299">
          <cell r="H5299" t="str">
            <v>331303018</v>
          </cell>
          <cell r="I5299" t="str">
            <v>经腹阴道联合子宫切除术</v>
          </cell>
          <cell r="J5299" t="str">
            <v>医保</v>
          </cell>
          <cell r="K5299" t="str">
            <v>次</v>
          </cell>
          <cell r="L5299" t="str">
            <v/>
          </cell>
          <cell r="M5299" t="str">
            <v/>
          </cell>
        </row>
        <row r="5300">
          <cell r="H5300" t="str">
            <v>331303019</v>
          </cell>
          <cell r="I5300" t="str">
            <v>子宫整形术</v>
          </cell>
          <cell r="J5300" t="str">
            <v>医保</v>
          </cell>
          <cell r="K5300" t="str">
            <v>次</v>
          </cell>
          <cell r="L5300" t="str">
            <v>含纵隔切除、残角子宫切除、畸形子宫矫治、双角子宫融合等；不含术中B超监视。</v>
          </cell>
          <cell r="M5300" t="str">
            <v/>
          </cell>
        </row>
        <row r="5301">
          <cell r="H5301" t="str">
            <v>331303020</v>
          </cell>
          <cell r="I5301" t="str">
            <v>开腹取环术</v>
          </cell>
          <cell r="J5301" t="str">
            <v>医保</v>
          </cell>
          <cell r="K5301" t="str">
            <v>次</v>
          </cell>
          <cell r="L5301" t="str">
            <v/>
          </cell>
          <cell r="M5301" t="str">
            <v/>
          </cell>
        </row>
        <row r="5302">
          <cell r="H5302" t="str">
            <v>331303021</v>
          </cell>
          <cell r="I5302" t="str">
            <v>经腹腔镜取环术</v>
          </cell>
          <cell r="J5302" t="str">
            <v>医保</v>
          </cell>
          <cell r="K5302" t="str">
            <v>次</v>
          </cell>
          <cell r="L5302" t="str">
            <v/>
          </cell>
          <cell r="M5302" t="str">
            <v/>
          </cell>
        </row>
        <row r="5303">
          <cell r="H5303" t="str">
            <v>331303022</v>
          </cell>
          <cell r="I5303" t="str">
            <v>子宫动脉结扎术</v>
          </cell>
          <cell r="J5303" t="str">
            <v>医保</v>
          </cell>
          <cell r="K5303" t="str">
            <v>次</v>
          </cell>
          <cell r="L5303" t="str">
            <v/>
          </cell>
          <cell r="M5303" t="str">
            <v/>
          </cell>
        </row>
        <row r="5304">
          <cell r="H5304" t="str">
            <v>331303023</v>
          </cell>
          <cell r="I5304" t="str">
            <v>子宫悬吊术</v>
          </cell>
          <cell r="J5304" t="str">
            <v>医保</v>
          </cell>
          <cell r="K5304" t="str">
            <v>次</v>
          </cell>
          <cell r="L5304" t="str">
            <v/>
          </cell>
          <cell r="M5304" t="str">
            <v>吊带</v>
          </cell>
        </row>
        <row r="5305">
          <cell r="H5305" t="str">
            <v>331303023-1</v>
          </cell>
          <cell r="I5305" t="str">
            <v>阴道吊带术</v>
          </cell>
          <cell r="J5305" t="str">
            <v>医保</v>
          </cell>
          <cell r="K5305" t="str">
            <v>次</v>
          </cell>
          <cell r="L5305" t="str">
            <v/>
          </cell>
          <cell r="M5305" t="str">
            <v>吊带</v>
          </cell>
        </row>
        <row r="5306">
          <cell r="H5306" t="str">
            <v>331303023-2</v>
          </cell>
          <cell r="I5306" t="str">
            <v>阴道残端悬吊术</v>
          </cell>
          <cell r="J5306" t="str">
            <v>医保</v>
          </cell>
          <cell r="K5306" t="str">
            <v>次</v>
          </cell>
          <cell r="L5306" t="str">
            <v/>
          </cell>
          <cell r="M5306" t="str">
            <v>吊带</v>
          </cell>
        </row>
        <row r="5307">
          <cell r="H5307" t="str">
            <v>331303025</v>
          </cell>
          <cell r="I5307" t="str">
            <v>盆腔肿瘤切除术</v>
          </cell>
          <cell r="J5307" t="str">
            <v>医保</v>
          </cell>
          <cell r="K5307" t="str">
            <v>次</v>
          </cell>
          <cell r="L5307" t="str">
            <v/>
          </cell>
          <cell r="M5307" t="str">
            <v/>
          </cell>
        </row>
        <row r="5308">
          <cell r="H5308" t="str">
            <v>331303026</v>
          </cell>
          <cell r="I5308" t="str">
            <v>阔韧带内肿瘤切除术</v>
          </cell>
          <cell r="J5308" t="str">
            <v>医保</v>
          </cell>
          <cell r="K5308" t="str">
            <v>次</v>
          </cell>
          <cell r="L5308" t="str">
            <v/>
          </cell>
          <cell r="M5308" t="str">
            <v/>
          </cell>
        </row>
        <row r="5309">
          <cell r="H5309" t="str">
            <v>331303027</v>
          </cell>
          <cell r="I5309" t="str">
            <v>子宫内膜去除术</v>
          </cell>
          <cell r="J5309" t="str">
            <v>医保</v>
          </cell>
          <cell r="K5309" t="str">
            <v>次</v>
          </cell>
          <cell r="L5309" t="str">
            <v>指热球、射频消融、电凝术等。</v>
          </cell>
          <cell r="M5309" t="str">
            <v/>
          </cell>
        </row>
        <row r="5310">
          <cell r="H5310" t="str">
            <v>331303028</v>
          </cell>
          <cell r="I5310" t="str">
            <v>根治性宫颈切除术</v>
          </cell>
          <cell r="J5310" t="str">
            <v>医保</v>
          </cell>
          <cell r="K5310" t="str">
            <v>次</v>
          </cell>
          <cell r="L5310" t="str">
            <v>含盆腔淋巴结清扫，含卵巢动静脉高位结扎术。</v>
          </cell>
          <cell r="M5310" t="str">
            <v/>
          </cell>
        </row>
        <row r="5311">
          <cell r="H5311" t="str">
            <v>331303028-1</v>
          </cell>
          <cell r="I5311" t="str">
            <v>经阴道根治性宫颈切除术</v>
          </cell>
          <cell r="J5311" t="str">
            <v>医保</v>
          </cell>
          <cell r="K5311" t="str">
            <v>次</v>
          </cell>
          <cell r="L5311" t="str">
            <v/>
          </cell>
          <cell r="M5311" t="str">
            <v/>
          </cell>
        </row>
        <row r="5312">
          <cell r="H5312" t="str">
            <v>331303028-2</v>
          </cell>
          <cell r="I5312" t="str">
            <v>经腹根治性宫颈切除术</v>
          </cell>
          <cell r="J5312" t="str">
            <v>医保</v>
          </cell>
          <cell r="K5312" t="str">
            <v>次</v>
          </cell>
          <cell r="L5312" t="str">
            <v/>
          </cell>
          <cell r="M5312" t="str">
            <v/>
          </cell>
        </row>
        <row r="5313">
          <cell r="H5313" t="str">
            <v>331303028-3</v>
          </cell>
          <cell r="I5313" t="str">
            <v>经腹膜外根治性宫颈切除术</v>
          </cell>
          <cell r="J5313" t="str">
            <v>医保</v>
          </cell>
          <cell r="K5313" t="str">
            <v>次</v>
          </cell>
          <cell r="L5313" t="str">
            <v/>
          </cell>
          <cell r="M5313" t="str">
            <v/>
          </cell>
        </row>
        <row r="5314">
          <cell r="H5314" t="str">
            <v>331303029</v>
          </cell>
          <cell r="I5314" t="str">
            <v>粘膜下子宫肌瘤圈套术</v>
          </cell>
          <cell r="J5314" t="str">
            <v>医保</v>
          </cell>
          <cell r="K5314" t="str">
            <v>次</v>
          </cell>
          <cell r="L5314" t="str">
            <v/>
          </cell>
          <cell r="M5314" t="str">
            <v/>
          </cell>
        </row>
        <row r="5315">
          <cell r="H5315" t="str">
            <v>331303029-1</v>
          </cell>
          <cell r="I5315" t="str">
            <v>粘膜下子宫肌瘤摘除术</v>
          </cell>
          <cell r="J5315" t="str">
            <v>医保</v>
          </cell>
          <cell r="K5315" t="str">
            <v>次</v>
          </cell>
          <cell r="L5315" t="str">
            <v/>
          </cell>
          <cell r="M5315" t="str">
            <v/>
          </cell>
        </row>
        <row r="5316">
          <cell r="H5316" t="str">
            <v>331303030</v>
          </cell>
          <cell r="I5316" t="str">
            <v>宫颈悬吊术</v>
          </cell>
          <cell r="J5316" t="str">
            <v>医保</v>
          </cell>
          <cell r="K5316" t="str">
            <v>次</v>
          </cell>
          <cell r="L5316" t="str">
            <v>含离断、固定术。</v>
          </cell>
          <cell r="M5316" t="str">
            <v>悬吊材料</v>
          </cell>
        </row>
        <row r="5317">
          <cell r="H5317" t="str">
            <v>331303031S</v>
          </cell>
          <cell r="I5317" t="str">
            <v>宫颈残端癌根治术</v>
          </cell>
          <cell r="J5317" t="str">
            <v>医保</v>
          </cell>
          <cell r="K5317" t="str">
            <v>次</v>
          </cell>
          <cell r="L5317" t="str">
            <v>指宫颈残端广泛切除，打输尿管隧道、处理子宫骶骨韧带、分离膀胱直肠，清扫双侧盆、腹腔淋巴结。</v>
          </cell>
          <cell r="M5317" t="str">
            <v/>
          </cell>
        </row>
        <row r="5318">
          <cell r="H5318" t="str">
            <v>331303032S</v>
          </cell>
          <cell r="I5318" t="str">
            <v>宫颈、外阴射频治疗</v>
          </cell>
          <cell r="J5318" t="str">
            <v>医保</v>
          </cell>
          <cell r="K5318" t="str">
            <v>次</v>
          </cell>
          <cell r="L5318" t="str">
            <v/>
          </cell>
          <cell r="M5318" t="str">
            <v/>
          </cell>
        </row>
        <row r="5319">
          <cell r="H5319" t="str">
            <v>331303033S</v>
          </cell>
          <cell r="I5319" t="str">
            <v>阴道骶骨固定术</v>
          </cell>
          <cell r="J5319" t="str">
            <v>医保</v>
          </cell>
          <cell r="K5319" t="str">
            <v>次</v>
          </cell>
          <cell r="L5319" t="str">
            <v>打开阴道膀胱间隙及直肠间隙，将Y型网片的3条短臂经阴道膀胱间隙、阴道直肠间隙固定于阴道前后壁；打开骶骨岬表面腹膜，调整好网片张力后，将Y型网片的长臂固定于骶骨前方的前纵韧带无血管区。</v>
          </cell>
          <cell r="M5319" t="str">
            <v/>
          </cell>
        </row>
        <row r="5320">
          <cell r="H5320" t="str">
            <v>331303034S</v>
          </cell>
          <cell r="I5320" t="str">
            <v>经阴道子宫肌瘤切除术</v>
          </cell>
          <cell r="J5320" t="str">
            <v>医保</v>
          </cell>
          <cell r="K5320" t="str">
            <v>次</v>
          </cell>
          <cell r="L5320" t="str">
            <v>经阴道，暴露子宫肌瘤，切除，逐层缝合止血。</v>
          </cell>
          <cell r="M5320" t="str">
            <v/>
          </cell>
        </row>
        <row r="5321">
          <cell r="H5321" t="str">
            <v>331303035S</v>
          </cell>
          <cell r="I5321" t="str">
            <v>筋膜外全子宫切除术</v>
          </cell>
          <cell r="J5321" t="str">
            <v>医保</v>
          </cell>
          <cell r="K5321" t="str">
            <v>次</v>
          </cell>
          <cell r="L5321" t="str">
            <v>常规处理圆韧带、阔韧带，推开膀胱后，于宫颈筋膜外侧切断主骶韧带及子宫血管。</v>
          </cell>
          <cell r="M5321" t="str">
            <v/>
          </cell>
        </row>
        <row r="5322">
          <cell r="H5322" t="str">
            <v>331303036S</v>
          </cell>
          <cell r="I5322" t="str">
            <v>子宫腺肌病灶切除术</v>
          </cell>
          <cell r="J5322" t="str">
            <v>医保</v>
          </cell>
          <cell r="K5322" t="str">
            <v>次</v>
          </cell>
          <cell r="L5322" t="str">
            <v>明确腺肌瘤部位，切除腺肌瘤病灶，缝合，止血，冲洗盆腹腔，酌情放置盆腔引流。</v>
          </cell>
          <cell r="M5322" t="str">
            <v/>
          </cell>
        </row>
        <row r="5323">
          <cell r="H5323" t="str">
            <v>331303037S</v>
          </cell>
          <cell r="I5323" t="str">
            <v>疤痕妊娠病灶清除术</v>
          </cell>
          <cell r="J5323" t="str">
            <v>医保</v>
          </cell>
          <cell r="K5323" t="str">
            <v>次</v>
          </cell>
          <cell r="L5323" t="str">
            <v>水压分离疤痕妊娠患者膀胱宫颈间隙，切开子宫浆肌层，清除妊娠物，切除疤痕组织，缝合切口。</v>
          </cell>
          <cell r="M5323" t="str">
            <v/>
          </cell>
        </row>
        <row r="5324">
          <cell r="H5324" t="str">
            <v>331303037S-1</v>
          </cell>
          <cell r="I5324" t="str">
            <v>经阴道疤痕妊娠病灶清除术</v>
          </cell>
          <cell r="J5324" t="str">
            <v>医保</v>
          </cell>
          <cell r="K5324" t="str">
            <v>次</v>
          </cell>
          <cell r="L5324" t="str">
            <v>水压分离疤痕妊娠患者膀胱宫颈间隙，切开子宫浆肌层，清除妊娠物，切除疤痕组织，缝合切口。</v>
          </cell>
          <cell r="M5324" t="str">
            <v/>
          </cell>
        </row>
        <row r="5325">
          <cell r="H5325" t="str">
            <v>331303038S</v>
          </cell>
          <cell r="I5325" t="str">
            <v>子宫疤痕憩室修复术</v>
          </cell>
          <cell r="J5325" t="str">
            <v>医保</v>
          </cell>
          <cell r="K5325" t="str">
            <v>次</v>
          </cell>
          <cell r="L5325" t="str">
            <v>暴露子宫下段疤痕部位，切除疤痕组织，修复疤痕部位。</v>
          </cell>
          <cell r="M5325" t="str">
            <v/>
          </cell>
        </row>
        <row r="5326">
          <cell r="H5326" t="str">
            <v>331303038S-1</v>
          </cell>
          <cell r="I5326" t="str">
            <v>经阴道子宫疤痕憩室修复术</v>
          </cell>
          <cell r="J5326" t="str">
            <v>医保</v>
          </cell>
          <cell r="K5326" t="str">
            <v>次</v>
          </cell>
          <cell r="L5326" t="str">
            <v>暴露子宫下段疤痕部位，切除疤痕组织，修复疤痕部位。</v>
          </cell>
          <cell r="M5326" t="str">
            <v/>
          </cell>
        </row>
        <row r="5327">
          <cell r="H5327" t="str">
            <v>331303039S</v>
          </cell>
          <cell r="I5327" t="str">
            <v>阴道子宫内膜异位病灶清除术</v>
          </cell>
          <cell r="J5327" t="str">
            <v>医保</v>
          </cell>
          <cell r="K5327" t="str">
            <v>次</v>
          </cell>
          <cell r="L5327" t="str">
            <v/>
          </cell>
          <cell r="M5327" t="str">
            <v/>
          </cell>
        </row>
        <row r="5328">
          <cell r="H5328" t="str">
            <v>331303039S-1</v>
          </cell>
          <cell r="I5328" t="str">
            <v>宫颈子宫内膜异位病灶清除术</v>
          </cell>
          <cell r="J5328" t="str">
            <v>医保</v>
          </cell>
          <cell r="K5328" t="str">
            <v>次</v>
          </cell>
          <cell r="L5328" t="str">
            <v/>
          </cell>
          <cell r="M5328" t="str">
            <v/>
          </cell>
        </row>
        <row r="5329">
          <cell r="H5329" t="str">
            <v>331303040S</v>
          </cell>
          <cell r="I5329" t="str">
            <v>盆腹腔子宫内膜异位病灶清除术</v>
          </cell>
          <cell r="J5329" t="str">
            <v>医保</v>
          </cell>
          <cell r="K5329" t="str">
            <v>次</v>
          </cell>
          <cell r="L5329" t="str">
            <v>行子宫内膜异位症分期，按盆腔情况手术，酌情放置引流。</v>
          </cell>
          <cell r="M5329" t="str">
            <v/>
          </cell>
        </row>
        <row r="5330">
          <cell r="H5330" t="str">
            <v>331304001</v>
          </cell>
          <cell r="I5330" t="str">
            <v>阴道异物取出术</v>
          </cell>
          <cell r="J5330" t="str">
            <v>医保</v>
          </cell>
          <cell r="K5330" t="str">
            <v>次</v>
          </cell>
          <cell r="L5330" t="str">
            <v/>
          </cell>
          <cell r="M5330" t="str">
            <v/>
          </cell>
        </row>
        <row r="5331">
          <cell r="H5331" t="str">
            <v>331304002</v>
          </cell>
          <cell r="I5331" t="str">
            <v>阴道裂伤缝合术</v>
          </cell>
          <cell r="J5331" t="str">
            <v>医保</v>
          </cell>
          <cell r="K5331" t="str">
            <v>次</v>
          </cell>
          <cell r="L5331" t="str">
            <v/>
          </cell>
          <cell r="M5331" t="str">
            <v/>
          </cell>
        </row>
        <row r="5332">
          <cell r="H5332" t="str">
            <v>331304003</v>
          </cell>
          <cell r="I5332" t="str">
            <v>阴道扩张术</v>
          </cell>
          <cell r="J5332" t="str">
            <v>医保</v>
          </cell>
          <cell r="K5332" t="str">
            <v>次</v>
          </cell>
          <cell r="L5332" t="str">
            <v/>
          </cell>
          <cell r="M5332" t="str">
            <v>扩张用模具</v>
          </cell>
        </row>
        <row r="5333">
          <cell r="H5333" t="str">
            <v>331304004</v>
          </cell>
          <cell r="I5333" t="str">
            <v>阴道疤痕切除术</v>
          </cell>
          <cell r="J5333" t="str">
            <v>医保</v>
          </cell>
          <cell r="K5333" t="str">
            <v>次</v>
          </cell>
          <cell r="L5333" t="str">
            <v/>
          </cell>
          <cell r="M5333" t="str">
            <v>扩张用模具</v>
          </cell>
        </row>
        <row r="5334">
          <cell r="H5334" t="str">
            <v>331304005</v>
          </cell>
          <cell r="I5334" t="str">
            <v>阴道横纵膈切开术</v>
          </cell>
          <cell r="J5334" t="str">
            <v>医保</v>
          </cell>
          <cell r="K5334" t="str">
            <v>次</v>
          </cell>
          <cell r="L5334" t="str">
            <v/>
          </cell>
          <cell r="M5334" t="str">
            <v/>
          </cell>
        </row>
        <row r="5335">
          <cell r="H5335" t="str">
            <v>331304006</v>
          </cell>
          <cell r="I5335" t="str">
            <v>阴道闭锁切开术</v>
          </cell>
          <cell r="J5335" t="str">
            <v>医保</v>
          </cell>
          <cell r="K5335" t="str">
            <v>次</v>
          </cell>
          <cell r="L5335" t="str">
            <v>不含植皮。</v>
          </cell>
          <cell r="M5335" t="str">
            <v>扩张用模具</v>
          </cell>
        </row>
        <row r="5336">
          <cell r="H5336" t="str">
            <v>331304007</v>
          </cell>
          <cell r="I5336" t="str">
            <v>阴道良性肿物切除术</v>
          </cell>
          <cell r="J5336" t="str">
            <v>医保</v>
          </cell>
          <cell r="K5336" t="str">
            <v>次</v>
          </cell>
          <cell r="L5336" t="str">
            <v/>
          </cell>
          <cell r="M5336" t="str">
            <v/>
          </cell>
        </row>
        <row r="5337">
          <cell r="H5337" t="str">
            <v>331304007-1</v>
          </cell>
          <cell r="I5337" t="str">
            <v>阴道结节切除术</v>
          </cell>
          <cell r="J5337" t="str">
            <v>医保</v>
          </cell>
          <cell r="K5337" t="str">
            <v>次</v>
          </cell>
          <cell r="L5337" t="str">
            <v/>
          </cell>
          <cell r="M5337" t="str">
            <v/>
          </cell>
        </row>
        <row r="5338">
          <cell r="H5338" t="str">
            <v>331304007-2</v>
          </cell>
          <cell r="I5338" t="str">
            <v>阴道囊肿切除术</v>
          </cell>
          <cell r="J5338" t="str">
            <v>医保</v>
          </cell>
          <cell r="K5338" t="str">
            <v>次</v>
          </cell>
          <cell r="L5338" t="str">
            <v/>
          </cell>
          <cell r="M5338" t="str">
            <v/>
          </cell>
        </row>
        <row r="5339">
          <cell r="H5339" t="str">
            <v>331304008</v>
          </cell>
          <cell r="I5339" t="str">
            <v>阴道成形术</v>
          </cell>
          <cell r="J5339" t="str">
            <v>医保</v>
          </cell>
          <cell r="K5339" t="str">
            <v>次</v>
          </cell>
          <cell r="L5339" t="str">
            <v>不含植皮、取乙状结肠（代阴道）等所有组织瓣切取。</v>
          </cell>
          <cell r="M5339" t="str">
            <v/>
          </cell>
        </row>
        <row r="5340">
          <cell r="H5340" t="str">
            <v>331304009</v>
          </cell>
          <cell r="I5340" t="str">
            <v>阴道直肠瘘修补术</v>
          </cell>
          <cell r="J5340" t="str">
            <v>医保</v>
          </cell>
          <cell r="K5340" t="str">
            <v>次</v>
          </cell>
          <cell r="L5340" t="str">
            <v/>
          </cell>
          <cell r="M5340" t="str">
            <v/>
          </cell>
        </row>
        <row r="5341">
          <cell r="H5341" t="str">
            <v>331304010</v>
          </cell>
          <cell r="I5341" t="str">
            <v>阴道壁血肿切开术</v>
          </cell>
          <cell r="J5341" t="str">
            <v>医保</v>
          </cell>
          <cell r="K5341" t="str">
            <v>次</v>
          </cell>
          <cell r="L5341" t="str">
            <v/>
          </cell>
          <cell r="M5341" t="str">
            <v/>
          </cell>
        </row>
        <row r="5342">
          <cell r="H5342" t="str">
            <v>331304011</v>
          </cell>
          <cell r="I5342" t="str">
            <v>阴道前后壁修补术</v>
          </cell>
          <cell r="J5342" t="str">
            <v>医保</v>
          </cell>
          <cell r="K5342" t="str">
            <v>次</v>
          </cell>
          <cell r="L5342" t="str">
            <v/>
          </cell>
          <cell r="M5342" t="str">
            <v/>
          </cell>
        </row>
        <row r="5343">
          <cell r="H5343" t="str">
            <v>331304012</v>
          </cell>
          <cell r="I5343" t="str">
            <v>阴道中隔成形术</v>
          </cell>
          <cell r="J5343" t="str">
            <v>医保</v>
          </cell>
          <cell r="K5343" t="str">
            <v>次</v>
          </cell>
          <cell r="L5343" t="str">
            <v/>
          </cell>
          <cell r="M5343" t="str">
            <v/>
          </cell>
        </row>
        <row r="5344">
          <cell r="H5344" t="str">
            <v>331304013</v>
          </cell>
          <cell r="I5344" t="str">
            <v>后穹窿损伤缝合术</v>
          </cell>
          <cell r="J5344" t="str">
            <v>医保</v>
          </cell>
          <cell r="K5344" t="str">
            <v>次</v>
          </cell>
          <cell r="L5344" t="str">
            <v/>
          </cell>
          <cell r="M5344" t="str">
            <v/>
          </cell>
        </row>
        <row r="5345">
          <cell r="H5345" t="str">
            <v>331304013-1</v>
          </cell>
          <cell r="I5345" t="str">
            <v>阴道后穹窿切开引流术</v>
          </cell>
          <cell r="J5345" t="str">
            <v>医保</v>
          </cell>
          <cell r="K5345" t="str">
            <v>次</v>
          </cell>
          <cell r="L5345" t="str">
            <v/>
          </cell>
          <cell r="M5345" t="str">
            <v/>
          </cell>
        </row>
        <row r="5346">
          <cell r="H5346" t="str">
            <v>331304014</v>
          </cell>
          <cell r="I5346" t="str">
            <v>阴道缩紧术</v>
          </cell>
          <cell r="J5346" t="str">
            <v>自费</v>
          </cell>
          <cell r="K5346" t="str">
            <v>次</v>
          </cell>
          <cell r="L5346" t="str">
            <v/>
          </cell>
          <cell r="M5346" t="str">
            <v/>
          </cell>
        </row>
        <row r="5347">
          <cell r="H5347" t="str">
            <v>331304015</v>
          </cell>
          <cell r="I5347" t="str">
            <v>阴道切除术</v>
          </cell>
          <cell r="J5347" t="str">
            <v>医保</v>
          </cell>
          <cell r="K5347" t="str">
            <v>次</v>
          </cell>
          <cell r="L5347" t="str">
            <v>指部分阴道切除术或全阴道切除术。</v>
          </cell>
          <cell r="M5347" t="str">
            <v/>
          </cell>
        </row>
        <row r="5348">
          <cell r="H5348" t="str">
            <v>331304016S</v>
          </cell>
          <cell r="I5348" t="str">
            <v>阴道恶性肿物切除术</v>
          </cell>
          <cell r="J5348" t="str">
            <v>医保</v>
          </cell>
          <cell r="K5348" t="str">
            <v>次</v>
          </cell>
          <cell r="L5348" t="str">
            <v/>
          </cell>
          <cell r="M5348" t="str">
            <v/>
          </cell>
        </row>
        <row r="5349">
          <cell r="H5349" t="str">
            <v>331304017S</v>
          </cell>
          <cell r="I5349" t="str">
            <v>阴道残端广泛切除术</v>
          </cell>
          <cell r="J5349" t="str">
            <v>医保</v>
          </cell>
          <cell r="K5349" t="str">
            <v>次</v>
          </cell>
          <cell r="L5349" t="str">
            <v>不含双侧盆腔淋巴结清扫术，不含双附件切除。</v>
          </cell>
          <cell r="M5349" t="str">
            <v/>
          </cell>
        </row>
        <row r="5350">
          <cell r="H5350" t="str">
            <v>331304018S</v>
          </cell>
          <cell r="I5350" t="str">
            <v>阴道粘连松解术</v>
          </cell>
          <cell r="J5350" t="str">
            <v>医保</v>
          </cell>
          <cell r="K5350" t="str">
            <v>次</v>
          </cell>
          <cell r="L5350" t="str">
            <v>用于阴道纵膈切开后、锥切术后，老年性阴道炎以及放疗并发症等各种原因导致粘连需要手术分离恢复阴道形态功能。</v>
          </cell>
          <cell r="M5350" t="str">
            <v/>
          </cell>
        </row>
        <row r="5351">
          <cell r="H5351" t="str">
            <v>331304019S</v>
          </cell>
          <cell r="I5351" t="str">
            <v>阴道闭合术</v>
          </cell>
          <cell r="J5351" t="str">
            <v>医保</v>
          </cell>
          <cell r="K5351" t="str">
            <v>次</v>
          </cell>
          <cell r="L5351" t="str">
            <v>不含子宫切除及阴道前后壁修补。</v>
          </cell>
          <cell r="M5351" t="str">
            <v/>
          </cell>
        </row>
        <row r="5352">
          <cell r="H5352" t="str">
            <v>331305001</v>
          </cell>
          <cell r="I5352" t="str">
            <v>外阴损伤缝合术</v>
          </cell>
          <cell r="J5352" t="str">
            <v>医保</v>
          </cell>
          <cell r="K5352" t="str">
            <v>次</v>
          </cell>
          <cell r="L5352" t="str">
            <v>含小阴唇粘连分离术。</v>
          </cell>
          <cell r="M5352" t="str">
            <v/>
          </cell>
        </row>
        <row r="5353">
          <cell r="H5353" t="str">
            <v>331305002</v>
          </cell>
          <cell r="I5353" t="str">
            <v>陈旧性会阴裂伤修补术</v>
          </cell>
          <cell r="J5353" t="str">
            <v>医保</v>
          </cell>
          <cell r="K5353" t="str">
            <v>次</v>
          </cell>
          <cell r="L5353" t="str">
            <v/>
          </cell>
          <cell r="M5353" t="str">
            <v/>
          </cell>
        </row>
        <row r="5354">
          <cell r="H5354" t="str">
            <v>331305003</v>
          </cell>
          <cell r="I5354" t="str">
            <v>陈旧性会阴Ⅲ度裂伤缝合术</v>
          </cell>
          <cell r="J5354" t="str">
            <v>医保</v>
          </cell>
          <cell r="K5354" t="str">
            <v>次</v>
          </cell>
          <cell r="L5354" t="str">
            <v>含肛门括约肌及直肠裂伤。</v>
          </cell>
          <cell r="M5354" t="str">
            <v/>
          </cell>
        </row>
        <row r="5355">
          <cell r="H5355" t="str">
            <v>331305004</v>
          </cell>
          <cell r="I5355" t="str">
            <v>外阴脓肿切开引流术</v>
          </cell>
          <cell r="J5355" t="str">
            <v>医保</v>
          </cell>
          <cell r="K5355" t="str">
            <v>次</v>
          </cell>
          <cell r="L5355" t="str">
            <v/>
          </cell>
          <cell r="M5355" t="str">
            <v/>
          </cell>
        </row>
        <row r="5356">
          <cell r="H5356" t="str">
            <v>331305004-1</v>
          </cell>
          <cell r="I5356" t="str">
            <v>外阴血肿切开引流术</v>
          </cell>
          <cell r="J5356" t="str">
            <v>医保</v>
          </cell>
          <cell r="K5356" t="str">
            <v>次</v>
          </cell>
          <cell r="L5356" t="str">
            <v/>
          </cell>
          <cell r="M5356" t="str">
            <v/>
          </cell>
        </row>
        <row r="5357">
          <cell r="H5357" t="str">
            <v>331305005</v>
          </cell>
          <cell r="I5357" t="str">
            <v>外阴良性肿物切除术</v>
          </cell>
          <cell r="J5357" t="str">
            <v>医保</v>
          </cell>
          <cell r="K5357" t="str">
            <v>次</v>
          </cell>
          <cell r="L5357" t="str">
            <v>指肿瘤、囊肿、赘生物等。</v>
          </cell>
          <cell r="M5357" t="str">
            <v/>
          </cell>
        </row>
        <row r="5358">
          <cell r="H5358" t="str">
            <v>331305006</v>
          </cell>
          <cell r="I5358" t="str">
            <v>阴蒂肥大整复术</v>
          </cell>
          <cell r="J5358" t="str">
            <v>自费</v>
          </cell>
          <cell r="K5358" t="str">
            <v>次</v>
          </cell>
          <cell r="L5358" t="str">
            <v/>
          </cell>
          <cell r="M5358" t="str">
            <v/>
          </cell>
        </row>
        <row r="5359">
          <cell r="H5359" t="str">
            <v>331305007</v>
          </cell>
          <cell r="I5359" t="str">
            <v>阴蒂短缩成型术</v>
          </cell>
          <cell r="J5359" t="str">
            <v>自费</v>
          </cell>
          <cell r="K5359" t="str">
            <v>次</v>
          </cell>
          <cell r="L5359" t="str">
            <v/>
          </cell>
          <cell r="M5359" t="str">
            <v/>
          </cell>
        </row>
        <row r="5360">
          <cell r="H5360" t="str">
            <v>331305008</v>
          </cell>
          <cell r="I5360" t="str">
            <v>单纯性外阴切除术</v>
          </cell>
          <cell r="J5360" t="str">
            <v>医保</v>
          </cell>
          <cell r="K5360" t="str">
            <v>次</v>
          </cell>
          <cell r="L5360" t="str">
            <v/>
          </cell>
          <cell r="M5360" t="str">
            <v/>
          </cell>
        </row>
        <row r="5361">
          <cell r="H5361" t="str">
            <v>331305009</v>
          </cell>
          <cell r="I5361" t="str">
            <v>外阴局部扩大切除术</v>
          </cell>
          <cell r="J5361" t="str">
            <v>医保</v>
          </cell>
          <cell r="K5361" t="str">
            <v>次</v>
          </cell>
          <cell r="L5361" t="str">
            <v/>
          </cell>
          <cell r="M5361" t="str">
            <v/>
          </cell>
        </row>
        <row r="5362">
          <cell r="H5362" t="str">
            <v>331305010</v>
          </cell>
          <cell r="I5362" t="str">
            <v>外阴广泛切除+淋巴结清除术</v>
          </cell>
          <cell r="J5362" t="str">
            <v>医保</v>
          </cell>
          <cell r="K5362" t="str">
            <v>次</v>
          </cell>
          <cell r="L5362" t="str">
            <v>含腹股沟淋巴、股深淋巴、盆、腹腔淋巴结清除术；不含特殊引流。</v>
          </cell>
          <cell r="M5362" t="str">
            <v/>
          </cell>
        </row>
        <row r="5363">
          <cell r="H5363" t="str">
            <v>331305011</v>
          </cell>
          <cell r="I5363" t="str">
            <v>外阴整形术</v>
          </cell>
          <cell r="J5363" t="str">
            <v>自费</v>
          </cell>
          <cell r="K5363" t="str">
            <v>次</v>
          </cell>
          <cell r="L5363" t="str">
            <v>不含取皮瓣。</v>
          </cell>
          <cell r="M5363" t="str">
            <v/>
          </cell>
        </row>
        <row r="5364">
          <cell r="H5364" t="str">
            <v>331305012</v>
          </cell>
          <cell r="I5364" t="str">
            <v>前庭大腺囊肿造口术</v>
          </cell>
          <cell r="J5364" t="str">
            <v>医保</v>
          </cell>
          <cell r="K5364" t="str">
            <v>次</v>
          </cell>
          <cell r="L5364" t="str">
            <v>含脓肿切开引流术。</v>
          </cell>
          <cell r="M5364" t="str">
            <v/>
          </cell>
        </row>
        <row r="5365">
          <cell r="H5365" t="str">
            <v>331305013</v>
          </cell>
          <cell r="I5365" t="str">
            <v>前庭大腺囊肿切除术</v>
          </cell>
          <cell r="J5365" t="str">
            <v>医保</v>
          </cell>
          <cell r="K5365" t="str">
            <v>次</v>
          </cell>
          <cell r="L5365" t="str">
            <v/>
          </cell>
          <cell r="M5365" t="str">
            <v/>
          </cell>
        </row>
        <row r="5366">
          <cell r="H5366" t="str">
            <v>331305014</v>
          </cell>
          <cell r="I5366" t="str">
            <v>处女膜切开术</v>
          </cell>
          <cell r="J5366" t="str">
            <v>医保</v>
          </cell>
          <cell r="K5366" t="str">
            <v>次</v>
          </cell>
          <cell r="L5366" t="str">
            <v/>
          </cell>
          <cell r="M5366" t="str">
            <v/>
          </cell>
        </row>
        <row r="5367">
          <cell r="H5367" t="str">
            <v>331305015</v>
          </cell>
          <cell r="I5367" t="str">
            <v>处女膜修复术</v>
          </cell>
          <cell r="J5367" t="str">
            <v>自费</v>
          </cell>
          <cell r="K5367" t="str">
            <v>次</v>
          </cell>
          <cell r="L5367" t="str">
            <v/>
          </cell>
          <cell r="M5367" t="str">
            <v/>
          </cell>
        </row>
        <row r="5368">
          <cell r="H5368" t="str">
            <v>331305016</v>
          </cell>
          <cell r="I5368" t="str">
            <v>两性畸形整形术</v>
          </cell>
          <cell r="J5368" t="str">
            <v>自费</v>
          </cell>
          <cell r="K5368" t="str">
            <v>次</v>
          </cell>
          <cell r="L5368" t="str">
            <v/>
          </cell>
          <cell r="M5368" t="str">
            <v/>
          </cell>
        </row>
        <row r="5369">
          <cell r="H5369" t="str">
            <v>331305017</v>
          </cell>
          <cell r="I5369" t="str">
            <v>变性术</v>
          </cell>
          <cell r="J5369" t="str">
            <v>自费</v>
          </cell>
          <cell r="K5369" t="str">
            <v>次</v>
          </cell>
          <cell r="L5369" t="str">
            <v>含器官切除、器官再造。</v>
          </cell>
          <cell r="M5369" t="str">
            <v/>
          </cell>
        </row>
        <row r="5370">
          <cell r="H5370" t="str">
            <v>331305018S</v>
          </cell>
          <cell r="I5370" t="str">
            <v>阴唇修整术</v>
          </cell>
          <cell r="J5370" t="str">
            <v>自费</v>
          </cell>
          <cell r="K5370" t="str">
            <v>次</v>
          </cell>
          <cell r="L5370" t="str">
            <v/>
          </cell>
          <cell r="M5370" t="str">
            <v/>
          </cell>
        </row>
        <row r="5371">
          <cell r="H5371" t="str">
            <v>331305019S</v>
          </cell>
          <cell r="I5371" t="str">
            <v>阴蒂成形术</v>
          </cell>
          <cell r="J5371" t="str">
            <v>自费</v>
          </cell>
          <cell r="K5371" t="str">
            <v>次</v>
          </cell>
          <cell r="L5371" t="str">
            <v>指切除部分肥大的阴蒂体及多余皮肤，重塑会阴部外形。</v>
          </cell>
          <cell r="M5371" t="str">
            <v/>
          </cell>
        </row>
        <row r="5372">
          <cell r="H5372" t="str">
            <v>331306002</v>
          </cell>
          <cell r="I5372" t="str">
            <v>经腹腔镜盆腔粘连分离术</v>
          </cell>
          <cell r="J5372" t="str">
            <v>医保</v>
          </cell>
          <cell r="K5372" t="str">
            <v>次</v>
          </cell>
          <cell r="L5372" t="str">
            <v/>
          </cell>
          <cell r="M5372" t="str">
            <v/>
          </cell>
        </row>
        <row r="5373">
          <cell r="H5373" t="str">
            <v>331306003</v>
          </cell>
          <cell r="I5373" t="str">
            <v>宫腔镜检查</v>
          </cell>
          <cell r="J5373" t="str">
            <v>医保</v>
          </cell>
          <cell r="K5373" t="str">
            <v>次</v>
          </cell>
          <cell r="L5373" t="str">
            <v>含活检；不含宫旁阻滞麻醉。</v>
          </cell>
          <cell r="M5373" t="str">
            <v/>
          </cell>
        </row>
        <row r="5374">
          <cell r="H5374" t="str">
            <v>331306003-1</v>
          </cell>
          <cell r="I5374" t="str">
            <v>幼女阴道异物诊治</v>
          </cell>
          <cell r="J5374" t="str">
            <v>医保</v>
          </cell>
          <cell r="K5374" t="str">
            <v>次</v>
          </cell>
          <cell r="L5374" t="str">
            <v/>
          </cell>
          <cell r="M5374" t="str">
            <v/>
          </cell>
        </row>
        <row r="5375">
          <cell r="H5375" t="str">
            <v>331306004</v>
          </cell>
          <cell r="I5375" t="str">
            <v>经宫腔镜取环术</v>
          </cell>
          <cell r="J5375" t="str">
            <v>医保</v>
          </cell>
          <cell r="K5375" t="str">
            <v>次</v>
          </cell>
          <cell r="L5375" t="str">
            <v>不含术中B超监视。</v>
          </cell>
          <cell r="M5375" t="str">
            <v/>
          </cell>
        </row>
        <row r="5376">
          <cell r="H5376" t="str">
            <v>331306004-1</v>
          </cell>
          <cell r="I5376" t="str">
            <v>经宫腔镜宫腔内异物取出术</v>
          </cell>
          <cell r="J5376" t="str">
            <v>医保</v>
          </cell>
          <cell r="K5376" t="str">
            <v>次</v>
          </cell>
          <cell r="L5376" t="str">
            <v/>
          </cell>
          <cell r="M5376" t="str">
            <v/>
          </cell>
        </row>
        <row r="5377">
          <cell r="H5377" t="str">
            <v>331306005</v>
          </cell>
          <cell r="I5377" t="str">
            <v>经宫腔镜输卵管插管术</v>
          </cell>
          <cell r="J5377" t="str">
            <v>医保</v>
          </cell>
          <cell r="K5377" t="str">
            <v>次</v>
          </cell>
          <cell r="L5377" t="str">
            <v/>
          </cell>
          <cell r="M5377" t="str">
            <v/>
          </cell>
        </row>
        <row r="5378">
          <cell r="H5378" t="str">
            <v>331306006</v>
          </cell>
          <cell r="I5378" t="str">
            <v>经宫腔镜宫腔粘连分离术</v>
          </cell>
          <cell r="J5378" t="str">
            <v>医保</v>
          </cell>
          <cell r="K5378" t="str">
            <v>次</v>
          </cell>
          <cell r="L5378" t="str">
            <v/>
          </cell>
          <cell r="M5378" t="str">
            <v/>
          </cell>
        </row>
        <row r="5379">
          <cell r="H5379" t="str">
            <v>331306007</v>
          </cell>
          <cell r="I5379" t="str">
            <v>经宫腔镜子宫纵隔切除术</v>
          </cell>
          <cell r="J5379" t="str">
            <v>医保</v>
          </cell>
          <cell r="K5379" t="str">
            <v>次</v>
          </cell>
          <cell r="L5379" t="str">
            <v>不含术中B超监视。</v>
          </cell>
          <cell r="M5379" t="str">
            <v/>
          </cell>
        </row>
        <row r="5380">
          <cell r="H5380" t="str">
            <v>331306008</v>
          </cell>
          <cell r="I5380" t="str">
            <v>经宫腔镜子宫肌瘤切除术</v>
          </cell>
          <cell r="J5380" t="str">
            <v>医保</v>
          </cell>
          <cell r="K5380" t="str">
            <v>次</v>
          </cell>
          <cell r="L5380" t="str">
            <v>不含术中B超监视。</v>
          </cell>
          <cell r="M5380" t="str">
            <v/>
          </cell>
        </row>
        <row r="5381">
          <cell r="H5381" t="str">
            <v>331306009</v>
          </cell>
          <cell r="I5381" t="str">
            <v>经宫腔镜子宫内膜剥离术</v>
          </cell>
          <cell r="J5381" t="str">
            <v>医保</v>
          </cell>
          <cell r="K5381" t="str">
            <v>次</v>
          </cell>
          <cell r="L5381" t="str">
            <v>不含术中B超监视。</v>
          </cell>
          <cell r="M5381" t="str">
            <v/>
          </cell>
        </row>
        <row r="5382">
          <cell r="H5382" t="str">
            <v>331306020S</v>
          </cell>
          <cell r="I5382" t="str">
            <v>腹壁子宫内膜异位症病灶切除术</v>
          </cell>
          <cell r="J5382" t="str">
            <v>医保</v>
          </cell>
          <cell r="K5382" t="str">
            <v>次</v>
          </cell>
          <cell r="L5382" t="str">
            <v/>
          </cell>
          <cell r="M5382" t="str">
            <v/>
          </cell>
        </row>
        <row r="5383">
          <cell r="H5383" t="str">
            <v>331306021S</v>
          </cell>
          <cell r="I5383" t="str">
            <v>经宫腔镜残留组织电切术</v>
          </cell>
          <cell r="J5383" t="str">
            <v>医保</v>
          </cell>
          <cell r="K5383" t="str">
            <v>次</v>
          </cell>
          <cell r="L5383" t="str">
            <v>使用宫腔镜，对流产、引产或分娩术后并发的残留妊娠物（含胎盘组织）行电切术。</v>
          </cell>
          <cell r="M5383" t="str">
            <v/>
          </cell>
        </row>
        <row r="5384">
          <cell r="H5384" t="str">
            <v>331306022S</v>
          </cell>
          <cell r="I5384" t="str">
            <v>全盆底重建术</v>
          </cell>
          <cell r="J5384" t="str">
            <v>医保</v>
          </cell>
          <cell r="K5384" t="str">
            <v>次</v>
          </cell>
          <cell r="L5384" t="str">
            <v>指子宫脱垂、阴道前后壁脱垂等盆底支持组织的修复重建术。</v>
          </cell>
          <cell r="M5384" t="str">
            <v/>
          </cell>
        </row>
        <row r="5385">
          <cell r="H5385" t="str">
            <v>331306022S-1</v>
          </cell>
          <cell r="I5385" t="str">
            <v>后盆底重建术</v>
          </cell>
          <cell r="J5385" t="str">
            <v>医保</v>
          </cell>
          <cell r="K5385" t="str">
            <v>次</v>
          </cell>
          <cell r="L5385" t="str">
            <v>指子宫脱垂、阴道前后壁脱垂等盆底支持组织的修复重建术。</v>
          </cell>
          <cell r="M5385" t="str">
            <v/>
          </cell>
        </row>
        <row r="5386">
          <cell r="H5386" t="str">
            <v>331306022S-2</v>
          </cell>
          <cell r="I5386" t="str">
            <v>前盆底重建术</v>
          </cell>
          <cell r="J5386" t="str">
            <v>医保</v>
          </cell>
          <cell r="K5386" t="str">
            <v>次</v>
          </cell>
          <cell r="L5386" t="str">
            <v>指子宫脱垂、阴道前后壁脱垂等盆底支持组织的修复重建术。</v>
          </cell>
          <cell r="M5386" t="str">
            <v/>
          </cell>
        </row>
        <row r="5387">
          <cell r="H5387" t="str">
            <v>331306023S</v>
          </cell>
          <cell r="I5387" t="str">
            <v>盆底肿物切除术</v>
          </cell>
          <cell r="J5387" t="str">
            <v>医保</v>
          </cell>
          <cell r="K5387" t="str">
            <v>次</v>
          </cell>
          <cell r="L5387" t="str">
            <v>适用于盆底腹膜后肿物，如畸胎瘤、纤维瘤、阔韧带肌瘤、宫骶韧带肌瘤以及盆腔的其它良恶性肿瘤。</v>
          </cell>
          <cell r="M5387" t="str">
            <v/>
          </cell>
        </row>
        <row r="5388">
          <cell r="H5388" t="str">
            <v>331306024S</v>
          </cell>
          <cell r="I5388" t="str">
            <v>暴露网片修剪术</v>
          </cell>
          <cell r="J5388" t="str">
            <v>医保</v>
          </cell>
          <cell r="K5388" t="str">
            <v>次</v>
          </cell>
          <cell r="L5388" t="str">
            <v>剪除暴露的网片，修复周围组织。</v>
          </cell>
          <cell r="M5388" t="str">
            <v/>
          </cell>
        </row>
        <row r="5389">
          <cell r="H5389" t="str">
            <v>331306025S</v>
          </cell>
          <cell r="I5389" t="str">
            <v>全盆悬吊重建术</v>
          </cell>
          <cell r="J5389" t="str">
            <v>医保</v>
          </cell>
          <cell r="K5389" t="str">
            <v>次</v>
          </cell>
          <cell r="L5389" t="str">
            <v>指对盆腔脱垂组织和器官进行悬吊重建。</v>
          </cell>
          <cell r="M5389" t="str">
            <v/>
          </cell>
        </row>
        <row r="5390">
          <cell r="H5390" t="str">
            <v>331306025S-1</v>
          </cell>
          <cell r="I5390" t="str">
            <v>前盆悬吊重建术</v>
          </cell>
          <cell r="J5390" t="str">
            <v>医保</v>
          </cell>
          <cell r="K5390" t="str">
            <v>次</v>
          </cell>
          <cell r="L5390" t="str">
            <v>指对盆腔脱垂组织和器官进行悬吊重建。</v>
          </cell>
          <cell r="M5390" t="str">
            <v/>
          </cell>
        </row>
        <row r="5391">
          <cell r="H5391" t="str">
            <v>331306025S-2</v>
          </cell>
          <cell r="I5391" t="str">
            <v>后盆悬吊重建术</v>
          </cell>
          <cell r="J5391" t="str">
            <v>医保</v>
          </cell>
          <cell r="K5391" t="str">
            <v>次</v>
          </cell>
          <cell r="L5391" t="str">
            <v>指对盆腔脱垂组织和器官进行悬吊重建。</v>
          </cell>
          <cell r="M5391" t="str">
            <v/>
          </cell>
        </row>
        <row r="5392">
          <cell r="H5392" t="str">
            <v>331500000F-1</v>
          </cell>
          <cell r="I5392" t="str">
            <v>骨科手术导航辅助加收</v>
          </cell>
          <cell r="J5392" t="str">
            <v>自费</v>
          </cell>
          <cell r="K5392" t="str">
            <v>次</v>
          </cell>
          <cell r="L5392" t="str">
            <v>应用计算机导航系统显示骨骼影像，达到手术导航的目的。</v>
          </cell>
          <cell r="M5392" t="str">
            <v/>
          </cell>
        </row>
        <row r="5393">
          <cell r="H5393" t="str">
            <v>331501001</v>
          </cell>
          <cell r="I5393" t="str">
            <v>经口咽部环枢椎肿瘤切除术</v>
          </cell>
          <cell r="J5393" t="str">
            <v>医保</v>
          </cell>
          <cell r="K5393" t="str">
            <v>次</v>
          </cell>
          <cell r="L5393" t="str">
            <v>不含植骨。</v>
          </cell>
          <cell r="M5393" t="str">
            <v/>
          </cell>
        </row>
        <row r="5394">
          <cell r="H5394" t="str">
            <v>331501002</v>
          </cell>
          <cell r="I5394" t="str">
            <v>颈1-7椎体肿瘤切除术(前入路)</v>
          </cell>
          <cell r="J5394" t="str">
            <v>医保</v>
          </cell>
          <cell r="K5394" t="str">
            <v>次</v>
          </cell>
          <cell r="L5394" t="str">
            <v>不含植骨。</v>
          </cell>
          <cell r="M5394" t="str">
            <v/>
          </cell>
        </row>
        <row r="5395">
          <cell r="H5395" t="str">
            <v>331501003</v>
          </cell>
          <cell r="I5395" t="str">
            <v>颈1-7椎板肿瘤切除术(后入路)</v>
          </cell>
          <cell r="J5395" t="str">
            <v>医保</v>
          </cell>
          <cell r="K5395" t="str">
            <v>次</v>
          </cell>
          <cell r="L5395" t="str">
            <v>不含植骨。</v>
          </cell>
          <cell r="M5395" t="str">
            <v/>
          </cell>
        </row>
        <row r="5396">
          <cell r="H5396" t="str">
            <v>331501004</v>
          </cell>
          <cell r="I5396" t="str">
            <v>胸椎肿瘤切除术</v>
          </cell>
          <cell r="J5396" t="str">
            <v>医保</v>
          </cell>
          <cell r="K5396" t="str">
            <v>次</v>
          </cell>
          <cell r="L5396" t="str">
            <v>不含植骨。</v>
          </cell>
          <cell r="M5396" t="str">
            <v/>
          </cell>
        </row>
        <row r="5397">
          <cell r="H5397" t="str">
            <v>331501005</v>
          </cell>
          <cell r="I5397" t="str">
            <v>胸椎椎板及附件肿瘤切除术</v>
          </cell>
          <cell r="J5397" t="str">
            <v>医保</v>
          </cell>
          <cell r="K5397" t="str">
            <v>次</v>
          </cell>
          <cell r="L5397" t="str">
            <v>不含植骨。</v>
          </cell>
          <cell r="M5397" t="str">
            <v/>
          </cell>
        </row>
        <row r="5398">
          <cell r="H5398" t="str">
            <v>331501006</v>
          </cell>
          <cell r="I5398" t="str">
            <v>前路腰椎肿瘤切除术</v>
          </cell>
          <cell r="J5398" t="str">
            <v>医保</v>
          </cell>
          <cell r="K5398" t="str">
            <v>次</v>
          </cell>
          <cell r="L5398" t="str">
            <v>不含植骨。</v>
          </cell>
          <cell r="M5398" t="str">
            <v/>
          </cell>
        </row>
        <row r="5399">
          <cell r="H5399" t="str">
            <v>331501007</v>
          </cell>
          <cell r="I5399" t="str">
            <v>后路腰椎椎板及附件肿瘤切除术</v>
          </cell>
          <cell r="J5399" t="str">
            <v>医保</v>
          </cell>
          <cell r="K5399" t="str">
            <v>次</v>
          </cell>
          <cell r="L5399" t="str">
            <v>不含植骨。</v>
          </cell>
          <cell r="M5399" t="str">
            <v/>
          </cell>
        </row>
        <row r="5400">
          <cell r="H5400" t="str">
            <v>331501008</v>
          </cell>
          <cell r="I5400" t="str">
            <v>经腹膜后胸膜外胸腰段椎体肿瘤切除术(胸11-腰2)</v>
          </cell>
          <cell r="J5400" t="str">
            <v>医保</v>
          </cell>
          <cell r="K5400" t="str">
            <v>次</v>
          </cell>
          <cell r="L5400" t="str">
            <v>不含植骨。</v>
          </cell>
          <cell r="M5400" t="str">
            <v/>
          </cell>
        </row>
        <row r="5401">
          <cell r="H5401" t="str">
            <v>331501009</v>
          </cell>
          <cell r="I5401" t="str">
            <v>经腹膜后腰2-4椎体肿瘤切除术</v>
          </cell>
          <cell r="J5401" t="str">
            <v>医保</v>
          </cell>
          <cell r="K5401" t="str">
            <v>次</v>
          </cell>
          <cell r="L5401" t="str">
            <v>不含植骨。</v>
          </cell>
          <cell r="M5401" t="str">
            <v/>
          </cell>
        </row>
        <row r="5402">
          <cell r="H5402" t="str">
            <v>331501010</v>
          </cell>
          <cell r="I5402" t="str">
            <v>经腹腰5骶1椎体肿瘤切除术</v>
          </cell>
          <cell r="J5402" t="str">
            <v>医保</v>
          </cell>
          <cell r="K5402" t="str">
            <v>次</v>
          </cell>
          <cell r="L5402" t="str">
            <v>不含植骨。</v>
          </cell>
          <cell r="M5402" t="str">
            <v/>
          </cell>
        </row>
        <row r="5403">
          <cell r="H5403" t="str">
            <v>331501011</v>
          </cell>
          <cell r="I5403" t="str">
            <v>骶骨肿瘤骶骨部分切除术</v>
          </cell>
          <cell r="J5403" t="str">
            <v>医保</v>
          </cell>
          <cell r="K5403" t="str">
            <v>次</v>
          </cell>
          <cell r="L5403" t="str">
            <v/>
          </cell>
          <cell r="M5403" t="str">
            <v/>
          </cell>
        </row>
        <row r="5404">
          <cell r="H5404" t="str">
            <v>331501012</v>
          </cell>
          <cell r="I5404" t="str">
            <v>骶骨肿瘤骶骨次全切除术</v>
          </cell>
          <cell r="J5404" t="str">
            <v>医保</v>
          </cell>
          <cell r="K5404" t="str">
            <v>次</v>
          </cell>
          <cell r="L5404" t="str">
            <v/>
          </cell>
          <cell r="M5404" t="str">
            <v/>
          </cell>
        </row>
        <row r="5405">
          <cell r="H5405" t="str">
            <v>331501013</v>
          </cell>
          <cell r="I5405" t="str">
            <v>骶骨肿瘤骶骨全切除及骶骨重建术</v>
          </cell>
          <cell r="J5405" t="str">
            <v>医保</v>
          </cell>
          <cell r="K5405" t="str">
            <v>次</v>
          </cell>
          <cell r="L5405" t="str">
            <v/>
          </cell>
          <cell r="M5405" t="str">
            <v/>
          </cell>
        </row>
        <row r="5406">
          <cell r="H5406" t="str">
            <v>331501014</v>
          </cell>
          <cell r="I5406" t="str">
            <v>腰骶髂连接部肿瘤切除术</v>
          </cell>
          <cell r="J5406" t="str">
            <v>医保</v>
          </cell>
          <cell r="K5406" t="str">
            <v>次</v>
          </cell>
          <cell r="L5406" t="str">
            <v/>
          </cell>
          <cell r="M5406" t="str">
            <v/>
          </cell>
        </row>
        <row r="5407">
          <cell r="H5407" t="str">
            <v>331501014-1</v>
          </cell>
          <cell r="I5407" t="str">
            <v>骶尾部畸胎瘤切除术</v>
          </cell>
          <cell r="J5407" t="str">
            <v>医保</v>
          </cell>
          <cell r="K5407" t="str">
            <v>次</v>
          </cell>
          <cell r="L5407" t="str">
            <v/>
          </cell>
          <cell r="M5407" t="str">
            <v/>
          </cell>
        </row>
        <row r="5408">
          <cell r="H5408" t="str">
            <v>331501015</v>
          </cell>
          <cell r="I5408" t="str">
            <v>半骨盆切除术</v>
          </cell>
          <cell r="J5408" t="str">
            <v>医保</v>
          </cell>
          <cell r="K5408" t="str">
            <v>次</v>
          </cell>
          <cell r="L5408" t="str">
            <v/>
          </cell>
          <cell r="M5408" t="str">
            <v/>
          </cell>
        </row>
        <row r="5409">
          <cell r="H5409" t="str">
            <v>331501016</v>
          </cell>
          <cell r="I5409" t="str">
            <v>半骨盆切除人工半骨盆置换术</v>
          </cell>
          <cell r="J5409" t="str">
            <v>医保</v>
          </cell>
          <cell r="K5409" t="str">
            <v>次</v>
          </cell>
          <cell r="L5409" t="str">
            <v>不含回输血和脉冲器的使用。</v>
          </cell>
          <cell r="M5409" t="str">
            <v>人工半骨盆</v>
          </cell>
        </row>
        <row r="5410">
          <cell r="H5410" t="str">
            <v>331501017</v>
          </cell>
          <cell r="I5410" t="str">
            <v>髂窝脓肿切开引流术</v>
          </cell>
          <cell r="J5410" t="str">
            <v>医保</v>
          </cell>
          <cell r="K5410" t="str">
            <v>次</v>
          </cell>
          <cell r="L5410" t="str">
            <v/>
          </cell>
          <cell r="M5410" t="str">
            <v/>
          </cell>
        </row>
        <row r="5411">
          <cell r="H5411" t="str">
            <v>331501018</v>
          </cell>
          <cell r="I5411" t="str">
            <v>髂腰肌脓肿切开引流术</v>
          </cell>
          <cell r="J5411" t="str">
            <v>医保</v>
          </cell>
          <cell r="K5411" t="str">
            <v>次</v>
          </cell>
          <cell r="L5411" t="str">
            <v/>
          </cell>
          <cell r="M5411" t="str">
            <v/>
          </cell>
        </row>
        <row r="5412">
          <cell r="H5412" t="str">
            <v>331501019</v>
          </cell>
          <cell r="I5412" t="str">
            <v>颈椎间盘切除术</v>
          </cell>
          <cell r="J5412" t="str">
            <v>医保</v>
          </cell>
          <cell r="K5412" t="str">
            <v>次</v>
          </cell>
          <cell r="L5412" t="str">
            <v/>
          </cell>
          <cell r="M5412" t="str">
            <v/>
          </cell>
        </row>
        <row r="5413">
          <cell r="H5413" t="str">
            <v>331501020</v>
          </cell>
          <cell r="I5413" t="str">
            <v>颈椎间盘切除椎间植骨融合术</v>
          </cell>
          <cell r="J5413" t="str">
            <v>医保</v>
          </cell>
          <cell r="K5413" t="str">
            <v>每节间盘</v>
          </cell>
          <cell r="L5413" t="str">
            <v/>
          </cell>
          <cell r="M5413" t="str">
            <v/>
          </cell>
        </row>
        <row r="5414">
          <cell r="H5414" t="str">
            <v>331501021</v>
          </cell>
          <cell r="I5414" t="str">
            <v>颈椎体次全切除植骨融合术</v>
          </cell>
          <cell r="J5414" t="str">
            <v>医保</v>
          </cell>
          <cell r="K5414" t="str">
            <v>每节椎骨</v>
          </cell>
          <cell r="L5414" t="str">
            <v/>
          </cell>
          <cell r="M5414" t="str">
            <v/>
          </cell>
        </row>
        <row r="5415">
          <cell r="H5415" t="str">
            <v>331501022</v>
          </cell>
          <cell r="I5415" t="str">
            <v>颈椎钩椎关节切除术</v>
          </cell>
          <cell r="J5415" t="str">
            <v>医保</v>
          </cell>
          <cell r="K5415" t="str">
            <v>每节椎骨</v>
          </cell>
          <cell r="L5415" t="str">
            <v>不含植骨。</v>
          </cell>
          <cell r="M5415" t="str">
            <v/>
          </cell>
        </row>
        <row r="5416">
          <cell r="H5416" t="str">
            <v>331501023</v>
          </cell>
          <cell r="I5416" t="str">
            <v>颈椎侧方入路枢椎齿突切除术</v>
          </cell>
          <cell r="J5416" t="str">
            <v>医保</v>
          </cell>
          <cell r="K5416" t="str">
            <v>次</v>
          </cell>
          <cell r="L5416" t="str">
            <v/>
          </cell>
          <cell r="M5416" t="str">
            <v/>
          </cell>
        </row>
        <row r="5417">
          <cell r="H5417" t="str">
            <v>331501024</v>
          </cell>
          <cell r="I5417" t="str">
            <v>后入路环枢椎植骨融合术</v>
          </cell>
          <cell r="J5417" t="str">
            <v>医保</v>
          </cell>
          <cell r="K5417" t="str">
            <v>次</v>
          </cell>
          <cell r="L5417" t="str">
            <v>不含取骨。</v>
          </cell>
          <cell r="M5417" t="str">
            <v/>
          </cell>
        </row>
        <row r="5418">
          <cell r="H5418" t="str">
            <v>331501025</v>
          </cell>
          <cell r="I5418" t="str">
            <v>后入路环枢减压植骨融合固定术</v>
          </cell>
          <cell r="J5418" t="str">
            <v>医保</v>
          </cell>
          <cell r="K5418" t="str">
            <v>次</v>
          </cell>
          <cell r="L5418" t="str">
            <v>含环椎后弓切除减压、枢椎板切除减压植骨固定。</v>
          </cell>
          <cell r="M5418" t="str">
            <v/>
          </cell>
        </row>
        <row r="5419">
          <cell r="H5419" t="str">
            <v>331501026</v>
          </cell>
          <cell r="I5419" t="str">
            <v>后入路枢环枕融合植骨固定术</v>
          </cell>
          <cell r="J5419" t="str">
            <v>医保</v>
          </cell>
          <cell r="K5419" t="str">
            <v>次</v>
          </cell>
          <cell r="L5419" t="str">
            <v>不含枕骨大孔扩大及环椎后弓减压。</v>
          </cell>
          <cell r="M5419" t="str">
            <v/>
          </cell>
        </row>
        <row r="5420">
          <cell r="H5420" t="str">
            <v>331501026-1</v>
          </cell>
          <cell r="I5420" t="str">
            <v>后入路枢环枕融合植骨固定术+枕骨大孔扩大及环枕后弓减压</v>
          </cell>
          <cell r="J5420" t="str">
            <v>医保</v>
          </cell>
          <cell r="K5420" t="str">
            <v>次</v>
          </cell>
          <cell r="L5420" t="str">
            <v/>
          </cell>
          <cell r="M5420" t="str">
            <v/>
          </cell>
        </row>
        <row r="5421">
          <cell r="H5421" t="str">
            <v>331501027</v>
          </cell>
          <cell r="I5421" t="str">
            <v>环枢椎侧块螺钉内固定术</v>
          </cell>
          <cell r="J5421" t="str">
            <v>医保</v>
          </cell>
          <cell r="K5421" t="str">
            <v>次</v>
          </cell>
          <cell r="L5421" t="str">
            <v/>
          </cell>
          <cell r="M5421" t="str">
            <v/>
          </cell>
        </row>
        <row r="5422">
          <cell r="H5422" t="str">
            <v>331501028</v>
          </cell>
          <cell r="I5422" t="str">
            <v>颈椎骨折脱位手术复位植骨融合内固定术</v>
          </cell>
          <cell r="J5422" t="str">
            <v>医保</v>
          </cell>
          <cell r="K5422" t="str">
            <v>每节椎骨</v>
          </cell>
          <cell r="L5422" t="str">
            <v/>
          </cell>
          <cell r="M5422" t="str">
            <v/>
          </cell>
        </row>
        <row r="5423">
          <cell r="H5423" t="str">
            <v>331501029</v>
          </cell>
          <cell r="I5423" t="str">
            <v>胸椎融合术</v>
          </cell>
          <cell r="J5423" t="str">
            <v>医保</v>
          </cell>
          <cell r="K5423" t="str">
            <v>每节椎骨</v>
          </cell>
          <cell r="L5423" t="str">
            <v>含前入路开胸、植骨。</v>
          </cell>
          <cell r="M5423" t="str">
            <v/>
          </cell>
        </row>
        <row r="5424">
          <cell r="H5424" t="str">
            <v>331501029-1</v>
          </cell>
          <cell r="I5424" t="str">
            <v>胸椎融合术(行椎体后缘减压术)</v>
          </cell>
          <cell r="J5424" t="str">
            <v>医保</v>
          </cell>
          <cell r="K5424" t="str">
            <v>每节椎骨</v>
          </cell>
          <cell r="L5424" t="str">
            <v>含前入路开胸、植骨。</v>
          </cell>
          <cell r="M5424" t="str">
            <v/>
          </cell>
        </row>
        <row r="5425">
          <cell r="H5425" t="str">
            <v>331501030</v>
          </cell>
          <cell r="I5425" t="str">
            <v>胸椎腰椎前路内固定术</v>
          </cell>
          <cell r="J5425" t="str">
            <v>医保</v>
          </cell>
          <cell r="K5425" t="str">
            <v>次</v>
          </cell>
          <cell r="L5425" t="str">
            <v>含脊髓神经根松解、间盘摘除、钩椎关节切除、脊髓探查、骨折切开复位。</v>
          </cell>
          <cell r="M5425" t="str">
            <v/>
          </cell>
        </row>
        <row r="5426">
          <cell r="H5426" t="str">
            <v>331501031</v>
          </cell>
          <cell r="I5426" t="str">
            <v>胸椎横突椎板植骨融合术</v>
          </cell>
          <cell r="J5426" t="str">
            <v>医保</v>
          </cell>
          <cell r="K5426" t="str">
            <v>次</v>
          </cell>
          <cell r="L5426" t="str">
            <v>不含椎板切除减压。</v>
          </cell>
          <cell r="M5426" t="str">
            <v/>
          </cell>
        </row>
        <row r="5427">
          <cell r="H5427" t="str">
            <v>331501032</v>
          </cell>
          <cell r="I5427" t="str">
            <v>胸腰椎骨折切开复位内固定术</v>
          </cell>
          <cell r="J5427" t="str">
            <v>医保</v>
          </cell>
          <cell r="K5427" t="str">
            <v>每节椎骨</v>
          </cell>
          <cell r="L5427" t="str">
            <v>后方入路切口。</v>
          </cell>
          <cell r="M5427" t="str">
            <v/>
          </cell>
        </row>
        <row r="5428">
          <cell r="H5428" t="str">
            <v>331501032-1</v>
          </cell>
          <cell r="I5428" t="str">
            <v>胸腰椎骨折切开复位内固定术+前侧方入路脊髓前外侧减压术</v>
          </cell>
          <cell r="J5428" t="str">
            <v>医保</v>
          </cell>
          <cell r="K5428" t="str">
            <v>每节椎骨</v>
          </cell>
          <cell r="L5428" t="str">
            <v/>
          </cell>
          <cell r="M5428" t="str">
            <v/>
          </cell>
        </row>
        <row r="5429">
          <cell r="H5429" t="str">
            <v>331501033</v>
          </cell>
          <cell r="I5429" t="str">
            <v>经胸腹联合切口胸椎间盘切除术</v>
          </cell>
          <cell r="J5429" t="str">
            <v>医保</v>
          </cell>
          <cell r="K5429" t="str">
            <v>每节间盘</v>
          </cell>
          <cell r="L5429" t="str">
            <v/>
          </cell>
          <cell r="M5429" t="str">
            <v/>
          </cell>
        </row>
        <row r="5430">
          <cell r="H5430" t="str">
            <v>331501034</v>
          </cell>
          <cell r="I5430" t="str">
            <v>腰椎间盘极外侧突出摘除术</v>
          </cell>
          <cell r="J5430" t="str">
            <v>医保</v>
          </cell>
          <cell r="K5430" t="str">
            <v>次</v>
          </cell>
          <cell r="L5430" t="str">
            <v>不含一般的腰间盘突出。</v>
          </cell>
          <cell r="M5430" t="str">
            <v/>
          </cell>
        </row>
        <row r="5431">
          <cell r="H5431" t="str">
            <v>331501035</v>
          </cell>
          <cell r="I5431" t="str">
            <v>经皮椎间盘吸引术</v>
          </cell>
          <cell r="J5431" t="str">
            <v>医保</v>
          </cell>
          <cell r="K5431" t="str">
            <v>次</v>
          </cell>
          <cell r="L5431" t="str">
            <v/>
          </cell>
          <cell r="M5431" t="str">
            <v/>
          </cell>
        </row>
        <row r="5432">
          <cell r="H5432" t="str">
            <v>331501036</v>
          </cell>
          <cell r="I5432" t="str">
            <v>椎管扩大减压术</v>
          </cell>
          <cell r="J5432" t="str">
            <v>医保</v>
          </cell>
          <cell r="K5432" t="str">
            <v>每节椎板</v>
          </cell>
          <cell r="L5432" t="str">
            <v>含全椎板切除。</v>
          </cell>
          <cell r="M5432" t="str">
            <v/>
          </cell>
        </row>
        <row r="5433">
          <cell r="H5433" t="str">
            <v>331501037</v>
          </cell>
          <cell r="I5433" t="str">
            <v>椎管扩大成形术</v>
          </cell>
          <cell r="J5433" t="str">
            <v>医保</v>
          </cell>
          <cell r="K5433" t="str">
            <v>每节椎板</v>
          </cell>
          <cell r="L5433" t="str">
            <v/>
          </cell>
          <cell r="M5433" t="str">
            <v/>
          </cell>
        </row>
        <row r="5434">
          <cell r="H5434" t="str">
            <v>331501038</v>
          </cell>
          <cell r="I5434" t="str">
            <v>腰椎间盘突出摘除术</v>
          </cell>
          <cell r="J5434" t="str">
            <v>医保</v>
          </cell>
          <cell r="K5434" t="str">
            <v>每节间盘</v>
          </cell>
          <cell r="L5434" t="str">
            <v>含椎板开窗间盘切除；不含极外侧突出。</v>
          </cell>
          <cell r="M5434" t="str">
            <v/>
          </cell>
        </row>
        <row r="5435">
          <cell r="H5435" t="str">
            <v>331501039</v>
          </cell>
          <cell r="I5435" t="str">
            <v>经皮激光腰椎间盘治疗术</v>
          </cell>
          <cell r="J5435" t="str">
            <v>医保</v>
          </cell>
          <cell r="K5435" t="str">
            <v>次</v>
          </cell>
          <cell r="L5435" t="str">
            <v>含激光摘除、激光修复。</v>
          </cell>
          <cell r="M5435" t="str">
            <v/>
          </cell>
        </row>
        <row r="5436">
          <cell r="H5436" t="str">
            <v>331501040</v>
          </cell>
          <cell r="I5436" t="str">
            <v>后路腰椎间盘镜椎间盘髓核摘除术(MED)</v>
          </cell>
          <cell r="J5436" t="str">
            <v>医保</v>
          </cell>
          <cell r="K5436" t="str">
            <v>每间盘</v>
          </cell>
          <cell r="L5436" t="str">
            <v/>
          </cell>
          <cell r="M5436" t="str">
            <v/>
          </cell>
        </row>
        <row r="5437">
          <cell r="H5437" t="str">
            <v>331501041</v>
          </cell>
          <cell r="I5437" t="str">
            <v>腰椎滑脱植骨融合术</v>
          </cell>
          <cell r="J5437" t="str">
            <v>医保</v>
          </cell>
          <cell r="K5437" t="str">
            <v>次</v>
          </cell>
          <cell r="L5437" t="str">
            <v>含前入路植骨融合。</v>
          </cell>
          <cell r="M5437" t="str">
            <v/>
          </cell>
        </row>
        <row r="5438">
          <cell r="H5438" t="str">
            <v>331501042</v>
          </cell>
          <cell r="I5438" t="str">
            <v>腰椎滑脱椎弓根螺钉内固定植骨融合术</v>
          </cell>
          <cell r="J5438" t="str">
            <v>医保</v>
          </cell>
          <cell r="K5438" t="str">
            <v>次</v>
          </cell>
          <cell r="L5438" t="str">
            <v/>
          </cell>
          <cell r="M5438" t="str">
            <v/>
          </cell>
        </row>
        <row r="5439">
          <cell r="H5439" t="str">
            <v>331501042-1/1</v>
          </cell>
          <cell r="I5439" t="str">
            <v>腰椎滑脱椎弓根螺钉内固定植骨融合术+行椎板切除减压间盘摘除</v>
          </cell>
          <cell r="J5439" t="str">
            <v>医保</v>
          </cell>
          <cell r="K5439" t="str">
            <v>次</v>
          </cell>
          <cell r="L5439" t="str">
            <v/>
          </cell>
          <cell r="M5439" t="str">
            <v/>
          </cell>
        </row>
        <row r="5440">
          <cell r="H5440" t="str">
            <v>331501042-2</v>
          </cell>
          <cell r="I5440" t="str">
            <v>脊柱滑脱复位内固定术</v>
          </cell>
          <cell r="J5440" t="str">
            <v>医保</v>
          </cell>
          <cell r="K5440" t="str">
            <v>次</v>
          </cell>
          <cell r="L5440" t="str">
            <v/>
          </cell>
          <cell r="M5440" t="str">
            <v/>
          </cell>
        </row>
        <row r="5441">
          <cell r="H5441" t="str">
            <v>331501042-2/1</v>
          </cell>
          <cell r="I5441" t="str">
            <v>脊柱滑脱复位内固定术+行椎板切除减压间盘摘除</v>
          </cell>
          <cell r="J5441" t="str">
            <v>医保</v>
          </cell>
          <cell r="K5441" t="str">
            <v>次</v>
          </cell>
          <cell r="L5441" t="str">
            <v/>
          </cell>
          <cell r="M5441" t="str">
            <v/>
          </cell>
        </row>
        <row r="5442">
          <cell r="H5442" t="str">
            <v>331501043</v>
          </cell>
          <cell r="I5442" t="str">
            <v>腰椎横突间融合术</v>
          </cell>
          <cell r="J5442" t="str">
            <v>医保</v>
          </cell>
          <cell r="K5442" t="str">
            <v>次</v>
          </cell>
          <cell r="L5442" t="str">
            <v/>
          </cell>
          <cell r="M5442" t="str">
            <v/>
          </cell>
        </row>
        <row r="5443">
          <cell r="H5443" t="str">
            <v>331501044</v>
          </cell>
          <cell r="I5443" t="str">
            <v>腰椎骶化横突切除术</v>
          </cell>
          <cell r="J5443" t="str">
            <v>医保</v>
          </cell>
          <cell r="K5443" t="str">
            <v>次</v>
          </cell>
          <cell r="L5443" t="str">
            <v/>
          </cell>
          <cell r="M5443" t="str">
            <v/>
          </cell>
        </row>
        <row r="5444">
          <cell r="H5444" t="str">
            <v>331501045</v>
          </cell>
          <cell r="I5444" t="str">
            <v>骨盆骨折髂内动脉结扎术</v>
          </cell>
          <cell r="J5444" t="str">
            <v>医保</v>
          </cell>
          <cell r="K5444" t="str">
            <v>次</v>
          </cell>
          <cell r="L5444" t="str">
            <v/>
          </cell>
          <cell r="M5444" t="str">
            <v/>
          </cell>
        </row>
        <row r="5445">
          <cell r="H5445" t="str">
            <v>331501046</v>
          </cell>
          <cell r="I5445" t="str">
            <v>骨盆骨折切开复位内固定术</v>
          </cell>
          <cell r="J5445" t="str">
            <v>医保</v>
          </cell>
          <cell r="K5445" t="str">
            <v>次</v>
          </cell>
          <cell r="L5445" t="str">
            <v/>
          </cell>
          <cell r="M5445" t="str">
            <v/>
          </cell>
        </row>
        <row r="5446">
          <cell r="H5446" t="str">
            <v>331501047</v>
          </cell>
          <cell r="I5446" t="str">
            <v>强直性脊柱炎截骨矫正术</v>
          </cell>
          <cell r="J5446" t="str">
            <v>医保</v>
          </cell>
          <cell r="K5446" t="str">
            <v>次</v>
          </cell>
          <cell r="L5446" t="str">
            <v>含植骨融合。</v>
          </cell>
          <cell r="M5446" t="str">
            <v/>
          </cell>
        </row>
        <row r="5447">
          <cell r="H5447" t="str">
            <v>331501047-1/1</v>
          </cell>
          <cell r="I5447" t="str">
            <v>强直性脊柱炎截骨矫正术加收(前方入路松解)</v>
          </cell>
          <cell r="J5447" t="str">
            <v>医保</v>
          </cell>
          <cell r="K5447" t="str">
            <v>次</v>
          </cell>
          <cell r="L5447" t="str">
            <v/>
          </cell>
          <cell r="M5447" t="str">
            <v/>
          </cell>
        </row>
        <row r="5448">
          <cell r="H5448" t="str">
            <v>331501047-1/2</v>
          </cell>
          <cell r="I5448" t="str">
            <v>强直性脊柱炎截骨矫正术加收(增加内固定)</v>
          </cell>
          <cell r="J5448" t="str">
            <v>医保</v>
          </cell>
          <cell r="K5448" t="str">
            <v>次</v>
          </cell>
          <cell r="L5448" t="str">
            <v/>
          </cell>
          <cell r="M5448" t="str">
            <v/>
          </cell>
        </row>
        <row r="5449">
          <cell r="H5449" t="str">
            <v>331501047-2</v>
          </cell>
          <cell r="I5449" t="str">
            <v>先天性脊柱畸形截骨矫正术</v>
          </cell>
          <cell r="J5449" t="str">
            <v>医保</v>
          </cell>
          <cell r="K5449" t="str">
            <v>次</v>
          </cell>
          <cell r="L5449" t="str">
            <v/>
          </cell>
          <cell r="M5449" t="str">
            <v/>
          </cell>
        </row>
        <row r="5450">
          <cell r="H5450" t="str">
            <v>331501047-2/1</v>
          </cell>
          <cell r="I5450" t="str">
            <v>先天性脊柱畸形截骨矫正术加收(前方入路松解)</v>
          </cell>
          <cell r="J5450" t="str">
            <v>医保</v>
          </cell>
          <cell r="K5450" t="str">
            <v>次</v>
          </cell>
          <cell r="L5450" t="str">
            <v/>
          </cell>
          <cell r="M5450" t="str">
            <v/>
          </cell>
        </row>
        <row r="5451">
          <cell r="H5451" t="str">
            <v>331501047-2/2</v>
          </cell>
          <cell r="I5451" t="str">
            <v>先天性脊柱畸形截骨矫正术加收(增加内固定)</v>
          </cell>
          <cell r="J5451" t="str">
            <v>医保</v>
          </cell>
          <cell r="K5451" t="str">
            <v>次</v>
          </cell>
          <cell r="L5451" t="str">
            <v/>
          </cell>
          <cell r="M5451" t="str">
            <v/>
          </cell>
        </row>
        <row r="5452">
          <cell r="H5452" t="str">
            <v>331501047-3</v>
          </cell>
          <cell r="I5452" t="str">
            <v>创伤性脊柱畸形截骨矫正术</v>
          </cell>
          <cell r="J5452" t="str">
            <v>医保</v>
          </cell>
          <cell r="K5452" t="str">
            <v>次</v>
          </cell>
          <cell r="L5452" t="str">
            <v/>
          </cell>
          <cell r="M5452" t="str">
            <v/>
          </cell>
        </row>
        <row r="5453">
          <cell r="H5453" t="str">
            <v>331501047-3/1</v>
          </cell>
          <cell r="I5453" t="str">
            <v>创伤性脊柱畸形截骨矫正术加收(前方入路松解)</v>
          </cell>
          <cell r="J5453" t="str">
            <v>医保</v>
          </cell>
          <cell r="K5453" t="str">
            <v>次</v>
          </cell>
          <cell r="L5453" t="str">
            <v/>
          </cell>
          <cell r="M5453" t="str">
            <v/>
          </cell>
        </row>
        <row r="5454">
          <cell r="H5454" t="str">
            <v>331501047-3/2</v>
          </cell>
          <cell r="I5454" t="str">
            <v>创伤性脊柱畸形截骨矫正术加收(增加内固定)</v>
          </cell>
          <cell r="J5454" t="str">
            <v>医保</v>
          </cell>
          <cell r="K5454" t="str">
            <v>次</v>
          </cell>
          <cell r="L5454" t="str">
            <v/>
          </cell>
          <cell r="M5454" t="str">
            <v/>
          </cell>
        </row>
        <row r="5455">
          <cell r="H5455" t="str">
            <v>331501047-4</v>
          </cell>
          <cell r="I5455" t="str">
            <v>TB性脊柱畸形截骨矫正术</v>
          </cell>
          <cell r="J5455" t="str">
            <v>医保</v>
          </cell>
          <cell r="K5455" t="str">
            <v>次</v>
          </cell>
          <cell r="L5455" t="str">
            <v/>
          </cell>
          <cell r="M5455" t="str">
            <v/>
          </cell>
        </row>
        <row r="5456">
          <cell r="H5456" t="str">
            <v>331501047-4/1</v>
          </cell>
          <cell r="I5456" t="str">
            <v>TB性脊柱畸形截骨矫正术加收(前方入路松解)</v>
          </cell>
          <cell r="J5456" t="str">
            <v>医保</v>
          </cell>
          <cell r="K5456" t="str">
            <v>次</v>
          </cell>
          <cell r="L5456" t="str">
            <v/>
          </cell>
          <cell r="M5456" t="str">
            <v/>
          </cell>
        </row>
        <row r="5457">
          <cell r="H5457" t="str">
            <v>331501047-4/2</v>
          </cell>
          <cell r="I5457" t="str">
            <v>TB性脊柱畸形截骨矫正术加收(增加内固定)</v>
          </cell>
          <cell r="J5457" t="str">
            <v>医保</v>
          </cell>
          <cell r="K5457" t="str">
            <v>次</v>
          </cell>
          <cell r="L5457" t="str">
            <v/>
          </cell>
          <cell r="M5457" t="str">
            <v/>
          </cell>
        </row>
        <row r="5458">
          <cell r="H5458" t="str">
            <v>331501048</v>
          </cell>
          <cell r="I5458" t="str">
            <v>后路脊柱侧弯矫正术</v>
          </cell>
          <cell r="J5458" t="str">
            <v>医保</v>
          </cell>
          <cell r="K5458" t="str">
            <v>次</v>
          </cell>
          <cell r="L5458" t="str">
            <v/>
          </cell>
          <cell r="M5458" t="str">
            <v/>
          </cell>
        </row>
        <row r="5459">
          <cell r="H5459" t="str">
            <v>331501048-1</v>
          </cell>
          <cell r="I5459" t="str">
            <v>后路脊柱侧弯矫正术加收(前方入路松解术)</v>
          </cell>
          <cell r="J5459" t="str">
            <v>医保</v>
          </cell>
          <cell r="K5459" t="str">
            <v>次</v>
          </cell>
          <cell r="L5459" t="str">
            <v/>
          </cell>
          <cell r="M5459" t="str">
            <v/>
          </cell>
        </row>
        <row r="5460">
          <cell r="H5460" t="str">
            <v>331501048-2</v>
          </cell>
          <cell r="I5460" t="str">
            <v>后路脊柱侧弯矫正术加收(植骨融合)</v>
          </cell>
          <cell r="J5460" t="str">
            <v>医保</v>
          </cell>
          <cell r="K5460" t="str">
            <v>次</v>
          </cell>
          <cell r="L5460" t="str">
            <v/>
          </cell>
          <cell r="M5460" t="str">
            <v/>
          </cell>
        </row>
        <row r="5461">
          <cell r="H5461" t="str">
            <v>331501049</v>
          </cell>
          <cell r="I5461" t="str">
            <v>前路脊柱松解融合术</v>
          </cell>
          <cell r="J5461" t="str">
            <v>医保</v>
          </cell>
          <cell r="K5461" t="str">
            <v>每节段</v>
          </cell>
          <cell r="L5461" t="str">
            <v>指切除椎间盘并融合。</v>
          </cell>
          <cell r="M5461" t="str">
            <v/>
          </cell>
        </row>
        <row r="5462">
          <cell r="H5462" t="str">
            <v>331501049-1</v>
          </cell>
          <cell r="I5462" t="str">
            <v>前路脊柱松解融合术加收(植骨融合)</v>
          </cell>
          <cell r="J5462" t="str">
            <v>医保</v>
          </cell>
          <cell r="K5462" t="str">
            <v>次</v>
          </cell>
          <cell r="L5462" t="str">
            <v/>
          </cell>
          <cell r="M5462" t="str">
            <v/>
          </cell>
        </row>
        <row r="5463">
          <cell r="H5463" t="str">
            <v>331501050</v>
          </cell>
          <cell r="I5463" t="str">
            <v>前路脊柱旋转侧弯矫正术</v>
          </cell>
          <cell r="J5463" t="str">
            <v>医保</v>
          </cell>
          <cell r="K5463" t="str">
            <v>次</v>
          </cell>
          <cell r="L5463" t="str">
            <v/>
          </cell>
          <cell r="M5463" t="str">
            <v/>
          </cell>
        </row>
        <row r="5464">
          <cell r="H5464" t="str">
            <v>331501050-1</v>
          </cell>
          <cell r="I5464" t="str">
            <v>前路脊柱旋转侧弯矫正术加收(植骨融合)</v>
          </cell>
          <cell r="J5464" t="str">
            <v>医保</v>
          </cell>
          <cell r="K5464" t="str">
            <v>次</v>
          </cell>
          <cell r="L5464" t="str">
            <v/>
          </cell>
          <cell r="M5464" t="str">
            <v/>
          </cell>
        </row>
        <row r="5465">
          <cell r="H5465" t="str">
            <v>331501051</v>
          </cell>
          <cell r="I5465" t="str">
            <v>前路脊柱骨骺阻滞术后路椎板凸侧融合术</v>
          </cell>
          <cell r="J5465" t="str">
            <v>医保</v>
          </cell>
          <cell r="K5465" t="str">
            <v>次</v>
          </cell>
          <cell r="L5465" t="str">
            <v/>
          </cell>
          <cell r="M5465" t="str">
            <v/>
          </cell>
        </row>
        <row r="5466">
          <cell r="H5466" t="str">
            <v>331501051-1</v>
          </cell>
          <cell r="I5466" t="str">
            <v>前路脊柱骨骺阻滞术后路椎板凸侧融合术加收(开胸)</v>
          </cell>
          <cell r="J5466" t="str">
            <v>医保</v>
          </cell>
          <cell r="K5466" t="str">
            <v>次</v>
          </cell>
          <cell r="L5466" t="str">
            <v/>
          </cell>
          <cell r="M5466" t="str">
            <v/>
          </cell>
        </row>
        <row r="5467">
          <cell r="H5467" t="str">
            <v>331501051-2</v>
          </cell>
          <cell r="I5467" t="str">
            <v>前路脊柱骨骺阻滞术后路椎板凸侧融合术加收(植骨)</v>
          </cell>
          <cell r="J5467" t="str">
            <v>医保</v>
          </cell>
          <cell r="K5467" t="str">
            <v>次</v>
          </cell>
          <cell r="L5467" t="str">
            <v/>
          </cell>
          <cell r="M5467" t="str">
            <v/>
          </cell>
        </row>
        <row r="5468">
          <cell r="H5468" t="str">
            <v>331501052</v>
          </cell>
          <cell r="I5468" t="str">
            <v>脊柱椎间融合器植入植骨融合术</v>
          </cell>
          <cell r="J5468" t="str">
            <v>医保</v>
          </cell>
          <cell r="K5468" t="str">
            <v>每节段</v>
          </cell>
          <cell r="L5468" t="str">
            <v>含脊髓神经根松解、椎板切除减压、脊髓探查、骨折切开复位。</v>
          </cell>
          <cell r="M5468" t="str">
            <v/>
          </cell>
        </row>
        <row r="5469">
          <cell r="H5469" t="str">
            <v>331501053</v>
          </cell>
          <cell r="I5469" t="str">
            <v>脊柱半椎体切除术</v>
          </cell>
          <cell r="J5469" t="str">
            <v>医保</v>
          </cell>
          <cell r="K5469" t="str">
            <v>次</v>
          </cell>
          <cell r="L5469" t="str">
            <v/>
          </cell>
          <cell r="M5469" t="str">
            <v/>
          </cell>
        </row>
        <row r="5470">
          <cell r="H5470" t="str">
            <v>331501054</v>
          </cell>
          <cell r="I5470" t="str">
            <v>脊柱内固定物取出术</v>
          </cell>
          <cell r="J5470" t="str">
            <v>医保</v>
          </cell>
          <cell r="K5470" t="str">
            <v>次</v>
          </cell>
          <cell r="L5470" t="str">
            <v/>
          </cell>
          <cell r="M5470" t="str">
            <v/>
          </cell>
        </row>
        <row r="5471">
          <cell r="H5471" t="str">
            <v>331501055</v>
          </cell>
          <cell r="I5471" t="str">
            <v>滑板椎弓根钉复位植骨内固定术</v>
          </cell>
          <cell r="J5471" t="str">
            <v>医保</v>
          </cell>
          <cell r="K5471" t="str">
            <v>次</v>
          </cell>
          <cell r="L5471" t="str">
            <v/>
          </cell>
          <cell r="M5471" t="str">
            <v/>
          </cell>
        </row>
        <row r="5472">
          <cell r="H5472" t="str">
            <v>331501055-1</v>
          </cell>
          <cell r="I5472" t="str">
            <v>脊柱椎弓根钉复位植骨内固定术加收(松解术)</v>
          </cell>
          <cell r="J5472" t="str">
            <v>医保</v>
          </cell>
          <cell r="K5472" t="str">
            <v>次</v>
          </cell>
          <cell r="L5472" t="str">
            <v/>
          </cell>
          <cell r="M5472" t="str">
            <v/>
          </cell>
        </row>
        <row r="5473">
          <cell r="H5473" t="str">
            <v>331501055-2</v>
          </cell>
          <cell r="I5473" t="str">
            <v>滑板椎弓根钉复位植骨内固定术加收(椎板切除减压)</v>
          </cell>
          <cell r="J5473" t="str">
            <v>医保</v>
          </cell>
          <cell r="K5473" t="str">
            <v>次</v>
          </cell>
          <cell r="L5473" t="str">
            <v/>
          </cell>
          <cell r="M5473" t="str">
            <v/>
          </cell>
        </row>
        <row r="5474">
          <cell r="H5474" t="str">
            <v>331501056</v>
          </cell>
          <cell r="I5474" t="str">
            <v>经皮穿刺颈腰椎间盘切除术</v>
          </cell>
          <cell r="J5474" t="str">
            <v>医保</v>
          </cell>
          <cell r="K5474" t="str">
            <v>每节间盘</v>
          </cell>
          <cell r="L5474" t="str">
            <v>含造影、超声定位。</v>
          </cell>
          <cell r="M5474" t="str">
            <v/>
          </cell>
        </row>
        <row r="5475">
          <cell r="H5475" t="str">
            <v>331501057</v>
          </cell>
          <cell r="I5475" t="str">
            <v>人工椎间盘植入术</v>
          </cell>
          <cell r="J5475" t="str">
            <v>医保</v>
          </cell>
          <cell r="K5475" t="str">
            <v>每节段</v>
          </cell>
          <cell r="L5475" t="str">
            <v>指切除椎间盘，植入假体。</v>
          </cell>
          <cell r="M5475" t="str">
            <v>人工椎间盘</v>
          </cell>
        </row>
        <row r="5476">
          <cell r="H5476" t="str">
            <v>331501058</v>
          </cell>
          <cell r="I5476" t="str">
            <v>椎间盘微创消融术</v>
          </cell>
          <cell r="J5476" t="str">
            <v>医保</v>
          </cell>
          <cell r="K5476" t="str">
            <v>每间盘</v>
          </cell>
          <cell r="L5476" t="str">
            <v/>
          </cell>
          <cell r="M5476" t="str">
            <v/>
          </cell>
        </row>
        <row r="5477">
          <cell r="H5477" t="str">
            <v>331501058-1</v>
          </cell>
          <cell r="I5477" t="str">
            <v>腰椎间盘等离子消融术</v>
          </cell>
          <cell r="J5477" t="str">
            <v>医保</v>
          </cell>
          <cell r="K5477" t="str">
            <v>每间盘</v>
          </cell>
          <cell r="L5477" t="str">
            <v/>
          </cell>
          <cell r="M5477" t="str">
            <v>一次性等离子刀</v>
          </cell>
        </row>
        <row r="5478">
          <cell r="H5478" t="str">
            <v>331501058-1/1</v>
          </cell>
          <cell r="I5478" t="str">
            <v>腰椎间盘等离子消融术加收(每增加一间盘)</v>
          </cell>
          <cell r="J5478" t="str">
            <v>医保</v>
          </cell>
          <cell r="K5478" t="str">
            <v>每间盘</v>
          </cell>
          <cell r="L5478" t="str">
            <v/>
          </cell>
          <cell r="M5478" t="str">
            <v/>
          </cell>
        </row>
        <row r="5479">
          <cell r="H5479" t="str">
            <v>331501058-10</v>
          </cell>
          <cell r="I5479" t="str">
            <v>颈椎间盘射频消融术</v>
          </cell>
          <cell r="J5479" t="str">
            <v>医保</v>
          </cell>
          <cell r="K5479" t="str">
            <v>每间盘</v>
          </cell>
          <cell r="L5479" t="str">
            <v>含射频电极。</v>
          </cell>
          <cell r="M5479" t="str">
            <v/>
          </cell>
        </row>
        <row r="5480">
          <cell r="H5480" t="str">
            <v>331501058-10/1</v>
          </cell>
          <cell r="I5480" t="str">
            <v>颈椎间盘射频消融术加收(每增加一间盘)</v>
          </cell>
          <cell r="J5480" t="str">
            <v>医保</v>
          </cell>
          <cell r="K5480" t="str">
            <v>每间盘</v>
          </cell>
          <cell r="L5480" t="str">
            <v/>
          </cell>
          <cell r="M5480" t="str">
            <v/>
          </cell>
        </row>
        <row r="5481">
          <cell r="H5481" t="str">
            <v>331501058-10/2</v>
          </cell>
          <cell r="I5481" t="str">
            <v>颈椎间盘射频消融术加收(双极射频)</v>
          </cell>
          <cell r="J5481" t="str">
            <v>医保</v>
          </cell>
          <cell r="K5481" t="str">
            <v>每间盘</v>
          </cell>
          <cell r="L5481" t="str">
            <v/>
          </cell>
          <cell r="M5481" t="str">
            <v/>
          </cell>
        </row>
        <row r="5482">
          <cell r="H5482" t="str">
            <v>331501058-2</v>
          </cell>
          <cell r="I5482" t="str">
            <v>颈椎间盘等离子消融术</v>
          </cell>
          <cell r="J5482" t="str">
            <v>医保</v>
          </cell>
          <cell r="K5482" t="str">
            <v>每间盘</v>
          </cell>
          <cell r="L5482" t="str">
            <v/>
          </cell>
          <cell r="M5482" t="str">
            <v>一次性等离子刀</v>
          </cell>
        </row>
        <row r="5483">
          <cell r="H5483" t="str">
            <v>331501058-2/1</v>
          </cell>
          <cell r="I5483" t="str">
            <v>颈椎间盘等离子消融术加收(每增加一间盘)</v>
          </cell>
          <cell r="J5483" t="str">
            <v>医保</v>
          </cell>
          <cell r="K5483" t="str">
            <v>每间盘</v>
          </cell>
          <cell r="L5483" t="str">
            <v/>
          </cell>
          <cell r="M5483" t="str">
            <v/>
          </cell>
        </row>
        <row r="5484">
          <cell r="H5484" t="str">
            <v>331501058-3</v>
          </cell>
          <cell r="I5484" t="str">
            <v>腰椎间盘臭氧消融术</v>
          </cell>
          <cell r="J5484" t="str">
            <v>医保</v>
          </cell>
          <cell r="K5484" t="str">
            <v>每间盘</v>
          </cell>
          <cell r="L5484" t="str">
            <v/>
          </cell>
          <cell r="M5484" t="str">
            <v/>
          </cell>
        </row>
        <row r="5485">
          <cell r="H5485" t="str">
            <v>331501058-3/1</v>
          </cell>
          <cell r="I5485" t="str">
            <v>腰椎间盘臭氧消融术加收(每增加一间盘)</v>
          </cell>
          <cell r="J5485" t="str">
            <v>医保</v>
          </cell>
          <cell r="K5485" t="str">
            <v>每间盘</v>
          </cell>
          <cell r="L5485" t="str">
            <v/>
          </cell>
          <cell r="M5485" t="str">
            <v/>
          </cell>
        </row>
        <row r="5486">
          <cell r="H5486" t="str">
            <v>331501058-4</v>
          </cell>
          <cell r="I5486" t="str">
            <v>颈椎间盘臭氧消融术</v>
          </cell>
          <cell r="J5486" t="str">
            <v>医保</v>
          </cell>
          <cell r="K5486" t="str">
            <v>每间盘</v>
          </cell>
          <cell r="L5486" t="str">
            <v/>
          </cell>
          <cell r="M5486" t="str">
            <v/>
          </cell>
        </row>
        <row r="5487">
          <cell r="H5487" t="str">
            <v>331501058-4/1</v>
          </cell>
          <cell r="I5487" t="str">
            <v>颈椎间盘臭氧消融术加收(每增加一间盘)</v>
          </cell>
          <cell r="J5487" t="str">
            <v>医保</v>
          </cell>
          <cell r="K5487" t="str">
            <v>每间盘</v>
          </cell>
          <cell r="L5487" t="str">
            <v/>
          </cell>
          <cell r="M5487" t="str">
            <v/>
          </cell>
        </row>
        <row r="5488">
          <cell r="H5488" t="str">
            <v>331501058-5</v>
          </cell>
          <cell r="I5488" t="str">
            <v>腰椎间盘电热疗消融术</v>
          </cell>
          <cell r="J5488" t="str">
            <v>医保</v>
          </cell>
          <cell r="K5488" t="str">
            <v>每间盘</v>
          </cell>
          <cell r="L5488" t="str">
            <v/>
          </cell>
          <cell r="M5488" t="str">
            <v/>
          </cell>
        </row>
        <row r="5489">
          <cell r="H5489" t="str">
            <v>331501058-5/1</v>
          </cell>
          <cell r="I5489" t="str">
            <v>腰椎间盘电热疗消融术加收(每增加一间盘)</v>
          </cell>
          <cell r="J5489" t="str">
            <v>医保</v>
          </cell>
          <cell r="K5489" t="str">
            <v>每间盘</v>
          </cell>
          <cell r="L5489" t="str">
            <v/>
          </cell>
          <cell r="M5489" t="str">
            <v/>
          </cell>
        </row>
        <row r="5490">
          <cell r="H5490" t="str">
            <v>331501058-5/2</v>
          </cell>
          <cell r="I5490" t="str">
            <v>腰椎间盘电热疗消融术加收(双极射频)</v>
          </cell>
          <cell r="J5490" t="str">
            <v>医保</v>
          </cell>
          <cell r="K5490" t="str">
            <v>每间盘</v>
          </cell>
          <cell r="L5490" t="str">
            <v/>
          </cell>
          <cell r="M5490" t="str">
            <v/>
          </cell>
        </row>
        <row r="5491">
          <cell r="H5491" t="str">
            <v>331501058-6</v>
          </cell>
          <cell r="I5491" t="str">
            <v>颈椎间盘电热疗消融术</v>
          </cell>
          <cell r="J5491" t="str">
            <v>医保</v>
          </cell>
          <cell r="K5491" t="str">
            <v>每间盘</v>
          </cell>
          <cell r="L5491" t="str">
            <v/>
          </cell>
          <cell r="M5491" t="str">
            <v/>
          </cell>
        </row>
        <row r="5492">
          <cell r="H5492" t="str">
            <v>331501058-6/1</v>
          </cell>
          <cell r="I5492" t="str">
            <v>颈椎间盘电热疗消融术加收(每增加一间盘)</v>
          </cell>
          <cell r="J5492" t="str">
            <v>医保</v>
          </cell>
          <cell r="K5492" t="str">
            <v>每间盘</v>
          </cell>
          <cell r="L5492" t="str">
            <v/>
          </cell>
          <cell r="M5492" t="str">
            <v/>
          </cell>
        </row>
        <row r="5493">
          <cell r="H5493" t="str">
            <v>331501058-6/2</v>
          </cell>
          <cell r="I5493" t="str">
            <v>颈椎间盘电热疗消融术加收(双极射频)</v>
          </cell>
          <cell r="J5493" t="str">
            <v>医保</v>
          </cell>
          <cell r="K5493" t="str">
            <v>每间盘</v>
          </cell>
          <cell r="L5493" t="str">
            <v/>
          </cell>
          <cell r="M5493" t="str">
            <v/>
          </cell>
        </row>
        <row r="5494">
          <cell r="H5494" t="str">
            <v>331501058-7</v>
          </cell>
          <cell r="I5494" t="str">
            <v>腰椎间盘酶溶术</v>
          </cell>
          <cell r="J5494" t="str">
            <v>医保</v>
          </cell>
          <cell r="K5494" t="str">
            <v>每间盘</v>
          </cell>
          <cell r="L5494" t="str">
            <v/>
          </cell>
          <cell r="M5494" t="str">
            <v/>
          </cell>
        </row>
        <row r="5495">
          <cell r="H5495" t="str">
            <v>331501058-7/1</v>
          </cell>
          <cell r="I5495" t="str">
            <v>腰椎间盘酶溶术加收(每增加一间盘)</v>
          </cell>
          <cell r="J5495" t="str">
            <v>医保</v>
          </cell>
          <cell r="K5495" t="str">
            <v>每间盘</v>
          </cell>
          <cell r="L5495" t="str">
            <v/>
          </cell>
          <cell r="M5495" t="str">
            <v/>
          </cell>
        </row>
        <row r="5496">
          <cell r="H5496" t="str">
            <v>331501058-7/2</v>
          </cell>
          <cell r="I5496" t="str">
            <v>腰椎间盘酶溶术加收(盘内外联合法)</v>
          </cell>
          <cell r="J5496" t="str">
            <v>医保</v>
          </cell>
          <cell r="K5496" t="str">
            <v>每间盘</v>
          </cell>
          <cell r="L5496" t="str">
            <v/>
          </cell>
          <cell r="M5496" t="str">
            <v/>
          </cell>
        </row>
        <row r="5497">
          <cell r="H5497" t="str">
            <v>331501058-8</v>
          </cell>
          <cell r="I5497" t="str">
            <v>颈椎间盘酶溶术</v>
          </cell>
          <cell r="J5497" t="str">
            <v>医保</v>
          </cell>
          <cell r="K5497" t="str">
            <v>每间盘</v>
          </cell>
          <cell r="L5497" t="str">
            <v/>
          </cell>
          <cell r="M5497" t="str">
            <v/>
          </cell>
        </row>
        <row r="5498">
          <cell r="H5498" t="str">
            <v>331501058-8/1</v>
          </cell>
          <cell r="I5498" t="str">
            <v>颈椎间盘酶溶术加收(每增加一间盘)</v>
          </cell>
          <cell r="J5498" t="str">
            <v>医保</v>
          </cell>
          <cell r="K5498" t="str">
            <v>每间盘</v>
          </cell>
          <cell r="L5498" t="str">
            <v/>
          </cell>
          <cell r="M5498" t="str">
            <v/>
          </cell>
        </row>
        <row r="5499">
          <cell r="H5499" t="str">
            <v>331501058-8/2</v>
          </cell>
          <cell r="I5499" t="str">
            <v>颈椎间盘酶溶术加收(盘内外联合法)</v>
          </cell>
          <cell r="J5499" t="str">
            <v>医保</v>
          </cell>
          <cell r="K5499" t="str">
            <v>每间盘</v>
          </cell>
          <cell r="L5499" t="str">
            <v/>
          </cell>
          <cell r="M5499" t="str">
            <v/>
          </cell>
        </row>
        <row r="5500">
          <cell r="H5500" t="str">
            <v>331501058-9</v>
          </cell>
          <cell r="I5500" t="str">
            <v>腰椎间盘射频消融术</v>
          </cell>
          <cell r="J5500" t="str">
            <v>医保</v>
          </cell>
          <cell r="K5500" t="str">
            <v>每间盘</v>
          </cell>
          <cell r="L5500" t="str">
            <v>含射频电极。</v>
          </cell>
          <cell r="M5500" t="str">
            <v/>
          </cell>
        </row>
        <row r="5501">
          <cell r="H5501" t="str">
            <v>331501058-9/1</v>
          </cell>
          <cell r="I5501" t="str">
            <v>腰椎间盘射频消融术加收(每增加一间盘)</v>
          </cell>
          <cell r="J5501" t="str">
            <v>医保</v>
          </cell>
          <cell r="K5501" t="str">
            <v>每间盘</v>
          </cell>
          <cell r="L5501" t="str">
            <v/>
          </cell>
          <cell r="M5501" t="str">
            <v/>
          </cell>
        </row>
        <row r="5502">
          <cell r="H5502" t="str">
            <v>331501058-9/2</v>
          </cell>
          <cell r="I5502" t="str">
            <v>腰椎间盘射频消融术加收(双极射频)</v>
          </cell>
          <cell r="J5502" t="str">
            <v>医保</v>
          </cell>
          <cell r="K5502" t="str">
            <v>每间盘</v>
          </cell>
          <cell r="L5502" t="str">
            <v/>
          </cell>
          <cell r="M5502" t="str">
            <v/>
          </cell>
        </row>
        <row r="5503">
          <cell r="H5503" t="str">
            <v>331501059</v>
          </cell>
          <cell r="I5503" t="str">
            <v>经皮椎体成形术</v>
          </cell>
          <cell r="J5503" t="str">
            <v>医保</v>
          </cell>
          <cell r="K5503" t="str">
            <v>每椎体</v>
          </cell>
          <cell r="L5503" t="str">
            <v/>
          </cell>
          <cell r="M5503" t="str">
            <v/>
          </cell>
        </row>
        <row r="5504">
          <cell r="H5504" t="str">
            <v>331501059-1</v>
          </cell>
          <cell r="I5504" t="str">
            <v>经皮椎体成形术加收(每增加一椎体)</v>
          </cell>
          <cell r="J5504" t="str">
            <v>医保</v>
          </cell>
          <cell r="K5504" t="str">
            <v>每椎体</v>
          </cell>
          <cell r="L5504" t="str">
            <v/>
          </cell>
          <cell r="M5504" t="str">
            <v/>
          </cell>
        </row>
        <row r="5505">
          <cell r="H5505" t="str">
            <v>331501059-2</v>
          </cell>
          <cell r="I5505" t="str">
            <v>经皮髓核成形术</v>
          </cell>
          <cell r="J5505" t="str">
            <v>医保</v>
          </cell>
          <cell r="K5505" t="str">
            <v>每椎体</v>
          </cell>
          <cell r="L5505" t="str">
            <v/>
          </cell>
          <cell r="M5505" t="str">
            <v/>
          </cell>
        </row>
        <row r="5506">
          <cell r="H5506" t="str">
            <v>331501059-2/1</v>
          </cell>
          <cell r="I5506" t="str">
            <v>经皮髓核成形术加收(每增加一椎体)</v>
          </cell>
          <cell r="J5506" t="str">
            <v>医保</v>
          </cell>
          <cell r="K5506" t="str">
            <v>每椎体</v>
          </cell>
          <cell r="L5506" t="str">
            <v/>
          </cell>
          <cell r="M5506" t="str">
            <v/>
          </cell>
        </row>
        <row r="5507">
          <cell r="H5507" t="str">
            <v>331501060</v>
          </cell>
          <cell r="I5507" t="str">
            <v>人工椎体置换术</v>
          </cell>
          <cell r="J5507" t="str">
            <v>医保</v>
          </cell>
          <cell r="K5507" t="str">
            <v>每椎体</v>
          </cell>
          <cell r="L5507" t="str">
            <v>指颈、胸、腰椎体置换。</v>
          </cell>
          <cell r="M5507" t="str">
            <v>人工椎体</v>
          </cell>
        </row>
        <row r="5508">
          <cell r="H5508" t="str">
            <v>331501060-1</v>
          </cell>
          <cell r="I5508" t="str">
            <v>人工椎体置换术加收(每增加一椎体)</v>
          </cell>
          <cell r="J5508" t="str">
            <v>医保</v>
          </cell>
          <cell r="K5508" t="str">
            <v>每椎体</v>
          </cell>
          <cell r="L5508" t="str">
            <v/>
          </cell>
          <cell r="M5508" t="str">
            <v/>
          </cell>
        </row>
        <row r="5509">
          <cell r="H5509" t="str">
            <v>331501061S</v>
          </cell>
          <cell r="I5509" t="str">
            <v>齿突骨折前路加压螺钉直接内固定术</v>
          </cell>
          <cell r="J5509" t="str">
            <v>医保</v>
          </cell>
          <cell r="K5509" t="str">
            <v>次</v>
          </cell>
          <cell r="L5509" t="str">
            <v/>
          </cell>
          <cell r="M5509" t="str">
            <v/>
          </cell>
        </row>
        <row r="5510">
          <cell r="H5510" t="str">
            <v>331501062S</v>
          </cell>
          <cell r="I5510" t="str">
            <v>颈前路减压内固定术</v>
          </cell>
          <cell r="J5510" t="str">
            <v>医保</v>
          </cell>
          <cell r="K5510" t="str">
            <v>次</v>
          </cell>
          <cell r="L5510" t="str">
            <v/>
          </cell>
          <cell r="M5510" t="str">
            <v/>
          </cell>
        </row>
        <row r="5511">
          <cell r="H5511" t="str">
            <v>331501063S</v>
          </cell>
          <cell r="I5511" t="str">
            <v>神经源性膀胱马尾神经松解术</v>
          </cell>
          <cell r="J5511" t="str">
            <v>医保</v>
          </cell>
          <cell r="K5511" t="str">
            <v>每节椎板</v>
          </cell>
          <cell r="L5511" t="str">
            <v/>
          </cell>
          <cell r="M5511" t="str">
            <v/>
          </cell>
        </row>
        <row r="5512">
          <cell r="H5512" t="str">
            <v>331501064S</v>
          </cell>
          <cell r="I5512" t="str">
            <v>颈后路椎弓根螺钉复位内固定术</v>
          </cell>
          <cell r="J5512" t="str">
            <v>医保</v>
          </cell>
          <cell r="K5512" t="str">
            <v>每椎骨</v>
          </cell>
          <cell r="L5512" t="str">
            <v/>
          </cell>
          <cell r="M5512" t="str">
            <v/>
          </cell>
        </row>
        <row r="5513">
          <cell r="H5513" t="str">
            <v>331501064S-1</v>
          </cell>
          <cell r="I5513" t="str">
            <v>颈后路椎弓根螺钉复位内固定术加收(每增加1椎体)</v>
          </cell>
          <cell r="J5513" t="str">
            <v>医保</v>
          </cell>
          <cell r="K5513" t="str">
            <v>每节椎体</v>
          </cell>
          <cell r="L5513" t="str">
            <v/>
          </cell>
          <cell r="M5513" t="str">
            <v/>
          </cell>
        </row>
        <row r="5514">
          <cell r="H5514" t="str">
            <v>331501065S</v>
          </cell>
          <cell r="I5514" t="str">
            <v>经口咽寰椎骨折复位内固定术</v>
          </cell>
          <cell r="J5514" t="str">
            <v>医保</v>
          </cell>
          <cell r="K5514" t="str">
            <v>次</v>
          </cell>
          <cell r="L5514" t="str">
            <v/>
          </cell>
          <cell r="M5514" t="str">
            <v/>
          </cell>
        </row>
        <row r="5515">
          <cell r="H5515" t="str">
            <v>331501066S</v>
          </cell>
          <cell r="I5515" t="str">
            <v>经口咽上颌骨劈开入路颅底肿瘤切除减压术</v>
          </cell>
          <cell r="J5515" t="str">
            <v>医保</v>
          </cell>
          <cell r="K5515" t="str">
            <v>次</v>
          </cell>
          <cell r="L5515" t="str">
            <v/>
          </cell>
          <cell r="M5515" t="str">
            <v/>
          </cell>
        </row>
        <row r="5516">
          <cell r="H5516" t="str">
            <v>331501067S</v>
          </cell>
          <cell r="I5516" t="str">
            <v>水冷式双极射频纤维环成形术</v>
          </cell>
          <cell r="J5516" t="str">
            <v>医保</v>
          </cell>
          <cell r="K5516" t="str">
            <v>每节间盘</v>
          </cell>
          <cell r="L5516" t="str">
            <v/>
          </cell>
          <cell r="M5516" t="str">
            <v/>
          </cell>
        </row>
        <row r="5517">
          <cell r="H5517" t="str">
            <v>331501067S-1/1</v>
          </cell>
          <cell r="I5517" t="str">
            <v>水冷式双极射频纤维环成形术加收(每增加1间盘)</v>
          </cell>
          <cell r="J5517" t="str">
            <v>医保</v>
          </cell>
          <cell r="K5517" t="str">
            <v>每节间盘</v>
          </cell>
          <cell r="L5517" t="str">
            <v/>
          </cell>
          <cell r="M5517" t="str">
            <v/>
          </cell>
        </row>
        <row r="5518">
          <cell r="H5518" t="str">
            <v>331501067S-2</v>
          </cell>
          <cell r="I5518" t="str">
            <v>颈椎间盘水冷式双极射频纤维环成形术</v>
          </cell>
          <cell r="J5518" t="str">
            <v>医保</v>
          </cell>
          <cell r="K5518" t="str">
            <v>每节间盘</v>
          </cell>
          <cell r="L5518" t="str">
            <v/>
          </cell>
          <cell r="M5518" t="str">
            <v/>
          </cell>
        </row>
        <row r="5519">
          <cell r="H5519" t="str">
            <v>331501067S-2/1</v>
          </cell>
          <cell r="I5519" t="str">
            <v>颈椎间盘水冷式双极射频纤维环成形术加收(每增加1间盘)</v>
          </cell>
          <cell r="J5519" t="str">
            <v>医保</v>
          </cell>
          <cell r="K5519" t="str">
            <v>每节间盘</v>
          </cell>
          <cell r="L5519" t="str">
            <v/>
          </cell>
          <cell r="M5519" t="str">
            <v/>
          </cell>
        </row>
        <row r="5520">
          <cell r="H5520" t="str">
            <v>331501067S-3</v>
          </cell>
          <cell r="I5520" t="str">
            <v>椎间盘内电热纤维环成形术</v>
          </cell>
          <cell r="J5520" t="str">
            <v>医保</v>
          </cell>
          <cell r="K5520" t="str">
            <v>每节间盘</v>
          </cell>
          <cell r="L5520" t="str">
            <v/>
          </cell>
          <cell r="M5520" t="str">
            <v/>
          </cell>
        </row>
        <row r="5521">
          <cell r="H5521" t="str">
            <v>331501067S-3/1</v>
          </cell>
          <cell r="I5521" t="str">
            <v>椎间盘内电热纤维环成形术加收(每增加1间盘)</v>
          </cell>
          <cell r="J5521" t="str">
            <v>医保</v>
          </cell>
          <cell r="K5521" t="str">
            <v>每节间盘</v>
          </cell>
          <cell r="L5521" t="str">
            <v/>
          </cell>
          <cell r="M5521" t="str">
            <v/>
          </cell>
        </row>
        <row r="5522">
          <cell r="H5522" t="str">
            <v>331501067S-4</v>
          </cell>
          <cell r="I5522" t="str">
            <v>颈椎间盘电热纤维环成形术</v>
          </cell>
          <cell r="J5522" t="str">
            <v>医保</v>
          </cell>
          <cell r="K5522" t="str">
            <v>每节间盘</v>
          </cell>
          <cell r="L5522" t="str">
            <v/>
          </cell>
          <cell r="M5522" t="str">
            <v/>
          </cell>
        </row>
        <row r="5523">
          <cell r="H5523" t="str">
            <v>331501067S-4/1</v>
          </cell>
          <cell r="I5523" t="str">
            <v>颈椎间盘电热纤维环成形术加收(每增加1间盘)</v>
          </cell>
          <cell r="J5523" t="str">
            <v>医保</v>
          </cell>
          <cell r="K5523" t="str">
            <v>每节间盘</v>
          </cell>
          <cell r="L5523" t="str">
            <v/>
          </cell>
          <cell r="M5523" t="str">
            <v/>
          </cell>
        </row>
        <row r="5524">
          <cell r="H5524" t="str">
            <v>331501068S</v>
          </cell>
          <cell r="I5524" t="str">
            <v>椎板椎管成形术</v>
          </cell>
          <cell r="J5524" t="str">
            <v>医保</v>
          </cell>
          <cell r="K5524" t="str">
            <v>每节椎板</v>
          </cell>
          <cell r="L5524" t="str">
            <v>含软组织和椎板切开。</v>
          </cell>
          <cell r="M5524" t="str">
            <v/>
          </cell>
        </row>
        <row r="5525">
          <cell r="H5525" t="str">
            <v>331501069S</v>
          </cell>
          <cell r="I5525" t="str">
            <v>椎间孔镜下腰椎间盘髓核摘除术</v>
          </cell>
          <cell r="J5525" t="str">
            <v>医保</v>
          </cell>
          <cell r="K5525" t="str">
            <v>每节间盘</v>
          </cell>
          <cell r="L5525" t="str">
            <v>插入内窥镜，摘除髓核。</v>
          </cell>
          <cell r="M5525" t="str">
            <v/>
          </cell>
        </row>
        <row r="5526">
          <cell r="H5526" t="str">
            <v>331501070S</v>
          </cell>
          <cell r="I5526" t="str">
            <v>骨盆肿瘤切除术</v>
          </cell>
          <cell r="J5526" t="str">
            <v>医保</v>
          </cell>
          <cell r="K5526" t="str">
            <v>次</v>
          </cell>
          <cell r="L5526" t="str">
            <v>不含植骨、骨及软组织重建。</v>
          </cell>
          <cell r="M5526" t="str">
            <v/>
          </cell>
        </row>
        <row r="5527">
          <cell r="H5527" t="str">
            <v>331501071S</v>
          </cell>
          <cell r="I5527" t="str">
            <v>骶骨骨折复位内固定术</v>
          </cell>
          <cell r="J5527" t="str">
            <v>医保</v>
          </cell>
          <cell r="K5527" t="str">
            <v>次</v>
          </cell>
          <cell r="L5527" t="str">
            <v>复位骶骨骨折后进行固定，对骶丛神经进行探查，解除骨块卡压。</v>
          </cell>
          <cell r="M5527" t="str">
            <v/>
          </cell>
        </row>
        <row r="5528">
          <cell r="H5528" t="str">
            <v>331501072S</v>
          </cell>
          <cell r="I5528" t="str">
            <v>侧入路腰椎椎间融合术</v>
          </cell>
          <cell r="J5528" t="str">
            <v>医保</v>
          </cell>
          <cell r="K5528" t="str">
            <v>每节间盘</v>
          </cell>
          <cell r="L5528" t="str">
            <v>定位相应节段，完成神经减压、融合、内固定等。</v>
          </cell>
          <cell r="M5528" t="str">
            <v/>
          </cell>
        </row>
        <row r="5529">
          <cell r="H5529" t="str">
            <v>331502001</v>
          </cell>
          <cell r="I5529" t="str">
            <v>胸出口综合征手术</v>
          </cell>
          <cell r="J5529" t="str">
            <v>医保</v>
          </cell>
          <cell r="K5529" t="str">
            <v>次</v>
          </cell>
          <cell r="L5529" t="str">
            <v>含颈肋切除术、前斜角肌切断术，经腋路第1肋骨切除术。</v>
          </cell>
          <cell r="M5529" t="str">
            <v/>
          </cell>
        </row>
        <row r="5530">
          <cell r="H5530" t="str">
            <v>331502001-1</v>
          </cell>
          <cell r="I5530" t="str">
            <v>胸出口综合征手术加收(联合手术)</v>
          </cell>
          <cell r="J5530" t="str">
            <v>医保</v>
          </cell>
          <cell r="K5530" t="str">
            <v>次</v>
          </cell>
          <cell r="L5530" t="str">
            <v/>
          </cell>
          <cell r="M5530" t="str">
            <v/>
          </cell>
        </row>
        <row r="5531">
          <cell r="H5531" t="str">
            <v>331502002</v>
          </cell>
          <cell r="I5531" t="str">
            <v>臂丛神经损伤神经探查松解术</v>
          </cell>
          <cell r="J5531" t="str">
            <v>医保</v>
          </cell>
          <cell r="K5531" t="str">
            <v>次</v>
          </cell>
          <cell r="L5531" t="str">
            <v/>
          </cell>
          <cell r="M5531" t="str">
            <v/>
          </cell>
        </row>
        <row r="5532">
          <cell r="H5532" t="str">
            <v>331502003</v>
          </cell>
          <cell r="I5532" t="str">
            <v>臂丛神经损伤游离神经移植术</v>
          </cell>
          <cell r="J5532" t="str">
            <v>医保</v>
          </cell>
          <cell r="K5532" t="str">
            <v>次</v>
          </cell>
          <cell r="L5532" t="str">
            <v>不含游离神经切取。</v>
          </cell>
          <cell r="M5532" t="str">
            <v/>
          </cell>
        </row>
        <row r="5533">
          <cell r="H5533" t="str">
            <v>331502004</v>
          </cell>
          <cell r="I5533" t="str">
            <v>臂丛神经损伤神经移位术</v>
          </cell>
          <cell r="J5533" t="str">
            <v>医保</v>
          </cell>
          <cell r="K5533" t="str">
            <v>次</v>
          </cell>
          <cell r="L5533" t="str">
            <v/>
          </cell>
          <cell r="M5533" t="str">
            <v/>
          </cell>
        </row>
        <row r="5534">
          <cell r="H5534" t="str">
            <v>331502004-1</v>
          </cell>
          <cell r="I5534" t="str">
            <v>臂丛神经损伤膈神经移位术</v>
          </cell>
          <cell r="J5534" t="str">
            <v>医保</v>
          </cell>
          <cell r="K5534" t="str">
            <v>次</v>
          </cell>
          <cell r="L5534" t="str">
            <v/>
          </cell>
          <cell r="M5534" t="str">
            <v/>
          </cell>
        </row>
        <row r="5535">
          <cell r="H5535" t="str">
            <v>331502004-2</v>
          </cell>
          <cell r="I5535" t="str">
            <v>臂丛神经损伤肋间神经移位术</v>
          </cell>
          <cell r="J5535" t="str">
            <v>医保</v>
          </cell>
          <cell r="K5535" t="str">
            <v>次</v>
          </cell>
          <cell r="L5535" t="str">
            <v/>
          </cell>
          <cell r="M5535" t="str">
            <v/>
          </cell>
        </row>
        <row r="5536">
          <cell r="H5536" t="str">
            <v>331502004-3</v>
          </cell>
          <cell r="I5536" t="str">
            <v>臂丛神经损伤颈丛神经移位术</v>
          </cell>
          <cell r="J5536" t="str">
            <v>医保</v>
          </cell>
          <cell r="K5536" t="str">
            <v>次</v>
          </cell>
          <cell r="L5536" t="str">
            <v/>
          </cell>
          <cell r="M5536" t="str">
            <v/>
          </cell>
        </row>
        <row r="5537">
          <cell r="H5537" t="str">
            <v>331502004-4</v>
          </cell>
          <cell r="I5537" t="str">
            <v>臂丛神经损伤对侧颈7神经移位术</v>
          </cell>
          <cell r="J5537" t="str">
            <v>医保</v>
          </cell>
          <cell r="K5537" t="str">
            <v>次</v>
          </cell>
          <cell r="L5537" t="str">
            <v/>
          </cell>
          <cell r="M5537" t="str">
            <v/>
          </cell>
        </row>
        <row r="5538">
          <cell r="H5538" t="str">
            <v>331502004-5</v>
          </cell>
          <cell r="I5538" t="str">
            <v>臂丛神经损伤副神经移位术</v>
          </cell>
          <cell r="J5538" t="str">
            <v>医保</v>
          </cell>
          <cell r="K5538" t="str">
            <v>次</v>
          </cell>
          <cell r="L5538" t="str">
            <v/>
          </cell>
          <cell r="M5538" t="str">
            <v/>
          </cell>
        </row>
        <row r="5539">
          <cell r="H5539" t="str">
            <v>331502004-6</v>
          </cell>
          <cell r="I5539" t="str">
            <v>臂丛神经损伤移位术加收(联合手术)</v>
          </cell>
          <cell r="J5539" t="str">
            <v>医保</v>
          </cell>
          <cell r="K5539" t="str">
            <v>次</v>
          </cell>
          <cell r="L5539" t="str">
            <v>指同时移位两根及以上神经加收。</v>
          </cell>
          <cell r="M5539" t="str">
            <v/>
          </cell>
        </row>
        <row r="5540">
          <cell r="H5540" t="str">
            <v>331502005</v>
          </cell>
          <cell r="I5540" t="str">
            <v>神经吻合术</v>
          </cell>
          <cell r="J5540" t="str">
            <v>医保</v>
          </cell>
          <cell r="K5540" t="str">
            <v>次</v>
          </cell>
          <cell r="L5540" t="str">
            <v/>
          </cell>
          <cell r="M5540" t="str">
            <v/>
          </cell>
        </row>
        <row r="5541">
          <cell r="H5541" t="str">
            <v>331502006</v>
          </cell>
          <cell r="I5541" t="str">
            <v>神经移植术</v>
          </cell>
          <cell r="J5541" t="str">
            <v>医保</v>
          </cell>
          <cell r="K5541" t="str">
            <v>次</v>
          </cell>
          <cell r="L5541" t="str">
            <v/>
          </cell>
          <cell r="M5541" t="str">
            <v>异体神经</v>
          </cell>
        </row>
        <row r="5542">
          <cell r="H5542" t="str">
            <v>331502007</v>
          </cell>
          <cell r="I5542" t="str">
            <v>带血管蒂游离神经移植术</v>
          </cell>
          <cell r="J5542" t="str">
            <v>医保</v>
          </cell>
          <cell r="K5542" t="str">
            <v>次</v>
          </cell>
          <cell r="L5542" t="str">
            <v/>
          </cell>
          <cell r="M5542" t="str">
            <v/>
          </cell>
        </row>
        <row r="5543">
          <cell r="H5543" t="str">
            <v>331502008</v>
          </cell>
          <cell r="I5543" t="str">
            <v>神经瘤切除术</v>
          </cell>
          <cell r="J5543" t="str">
            <v>医保</v>
          </cell>
          <cell r="K5543" t="str">
            <v>次</v>
          </cell>
          <cell r="L5543" t="str">
            <v>含神经吻合术。</v>
          </cell>
          <cell r="M5543" t="str">
            <v/>
          </cell>
        </row>
        <row r="5544">
          <cell r="H5544" t="str">
            <v>331502009</v>
          </cell>
          <cell r="I5544" t="str">
            <v>周围神经嵌压松解术</v>
          </cell>
          <cell r="J5544" t="str">
            <v>医保</v>
          </cell>
          <cell r="K5544" t="str">
            <v>次</v>
          </cell>
          <cell r="L5544" t="str">
            <v/>
          </cell>
          <cell r="M5544" t="str">
            <v/>
          </cell>
        </row>
        <row r="5545">
          <cell r="H5545" t="str">
            <v>331502010</v>
          </cell>
          <cell r="I5545" t="str">
            <v>坐骨神经松解术</v>
          </cell>
          <cell r="J5545" t="str">
            <v>医保</v>
          </cell>
          <cell r="K5545" t="str">
            <v>次</v>
          </cell>
          <cell r="L5545" t="str">
            <v/>
          </cell>
          <cell r="M5545" t="str">
            <v/>
          </cell>
        </row>
        <row r="5546">
          <cell r="H5546" t="str">
            <v>331502011</v>
          </cell>
          <cell r="I5546" t="str">
            <v>闭孔神经切断术</v>
          </cell>
          <cell r="J5546" t="str">
            <v>医保</v>
          </cell>
          <cell r="K5546" t="str">
            <v>次</v>
          </cell>
          <cell r="L5546" t="str">
            <v/>
          </cell>
          <cell r="M5546" t="str">
            <v/>
          </cell>
        </row>
        <row r="5547">
          <cell r="H5547" t="str">
            <v>331502012</v>
          </cell>
          <cell r="I5547" t="str">
            <v>闭孔神经内收肌切断术</v>
          </cell>
          <cell r="J5547" t="str">
            <v>医保</v>
          </cell>
          <cell r="K5547" t="str">
            <v>次</v>
          </cell>
          <cell r="L5547" t="str">
            <v/>
          </cell>
          <cell r="M5547" t="str">
            <v/>
          </cell>
        </row>
        <row r="5548">
          <cell r="H5548" t="str">
            <v>331502013</v>
          </cell>
          <cell r="I5548" t="str">
            <v>下肢神经探查吻合术</v>
          </cell>
          <cell r="J5548" t="str">
            <v>医保</v>
          </cell>
          <cell r="K5548" t="str">
            <v>次</v>
          </cell>
          <cell r="L5548" t="str">
            <v>指坐骨神经、股神经、胫神经、腓神经等。</v>
          </cell>
          <cell r="M5548" t="str">
            <v/>
          </cell>
        </row>
        <row r="5549">
          <cell r="H5549" t="str">
            <v>331502014</v>
          </cell>
          <cell r="I5549" t="str">
            <v>神经纤维部分切断术</v>
          </cell>
          <cell r="J5549" t="str">
            <v>医保</v>
          </cell>
          <cell r="K5549" t="str">
            <v>次</v>
          </cell>
          <cell r="L5549" t="str">
            <v/>
          </cell>
          <cell r="M5549" t="str">
            <v/>
          </cell>
        </row>
        <row r="5550">
          <cell r="H5550" t="str">
            <v>331502015S</v>
          </cell>
          <cell r="I5550" t="str">
            <v>尺神经前置术</v>
          </cell>
          <cell r="J5550" t="str">
            <v>医保</v>
          </cell>
          <cell r="K5550" t="str">
            <v>次</v>
          </cell>
          <cell r="L5550" t="str">
            <v>含尺神经探查、松解游离。</v>
          </cell>
          <cell r="M5550" t="str">
            <v/>
          </cell>
        </row>
        <row r="5551">
          <cell r="H5551" t="str">
            <v>331503001</v>
          </cell>
          <cell r="I5551" t="str">
            <v>肩胛骨肿瘤肩胛骨全切除重建术</v>
          </cell>
          <cell r="J5551" t="str">
            <v>医保</v>
          </cell>
          <cell r="K5551" t="str">
            <v>次</v>
          </cell>
          <cell r="L5551" t="str">
            <v/>
          </cell>
          <cell r="M5551" t="str">
            <v>人工关节</v>
          </cell>
        </row>
        <row r="5552">
          <cell r="H5552" t="str">
            <v>331503002</v>
          </cell>
          <cell r="I5552" t="str">
            <v>锁骨肿瘤锁骨全切除术</v>
          </cell>
          <cell r="J5552" t="str">
            <v>医保</v>
          </cell>
          <cell r="K5552" t="str">
            <v>次</v>
          </cell>
          <cell r="L5552" t="str">
            <v/>
          </cell>
          <cell r="M5552" t="str">
            <v/>
          </cell>
        </row>
        <row r="5553">
          <cell r="H5553" t="str">
            <v>331503003</v>
          </cell>
          <cell r="I5553" t="str">
            <v>肱骨肿瘤切除及骨重建术</v>
          </cell>
          <cell r="J5553" t="str">
            <v>医保</v>
          </cell>
          <cell r="K5553" t="str">
            <v>次</v>
          </cell>
          <cell r="L5553" t="str">
            <v/>
          </cell>
          <cell r="M5553" t="str">
            <v>人工关节</v>
          </cell>
        </row>
        <row r="5554">
          <cell r="H5554" t="str">
            <v>331503003-1</v>
          </cell>
          <cell r="I5554" t="str">
            <v>肱骨肿瘤切除及骨重建术(瘤体浸润周围组织)</v>
          </cell>
          <cell r="J5554" t="str">
            <v>医保</v>
          </cell>
          <cell r="K5554" t="str">
            <v>次</v>
          </cell>
          <cell r="L5554" t="str">
            <v/>
          </cell>
          <cell r="M5554" t="str">
            <v>人工关节</v>
          </cell>
        </row>
        <row r="5555">
          <cell r="H5555" t="str">
            <v>331503004</v>
          </cell>
          <cell r="I5555" t="str">
            <v>尺、桡骨肿瘤切除及骨重建术</v>
          </cell>
          <cell r="J5555" t="str">
            <v>医保</v>
          </cell>
          <cell r="K5555" t="str">
            <v>次</v>
          </cell>
          <cell r="L5555" t="str">
            <v/>
          </cell>
          <cell r="M5555" t="str">
            <v>骨水泥、接骨板</v>
          </cell>
        </row>
        <row r="5556">
          <cell r="H5556" t="str">
            <v>331503004-1</v>
          </cell>
          <cell r="I5556" t="str">
            <v>尺、桡骨肿瘤切除及骨重建术(瘤体浸润周围组织)</v>
          </cell>
          <cell r="J5556" t="str">
            <v>医保</v>
          </cell>
          <cell r="K5556" t="str">
            <v>次</v>
          </cell>
          <cell r="L5556" t="str">
            <v/>
          </cell>
          <cell r="M5556" t="str">
            <v>骨水泥、接骨板</v>
          </cell>
        </row>
        <row r="5557">
          <cell r="H5557" t="str">
            <v>331503005</v>
          </cell>
          <cell r="I5557" t="str">
            <v>髋臼肿瘤切除及髋关节融合术</v>
          </cell>
          <cell r="J5557" t="str">
            <v>医保</v>
          </cell>
          <cell r="K5557" t="str">
            <v>次</v>
          </cell>
          <cell r="L5557" t="str">
            <v>含成形术。</v>
          </cell>
          <cell r="M5557" t="str">
            <v/>
          </cell>
        </row>
        <row r="5558">
          <cell r="H5558" t="str">
            <v>331503006</v>
          </cell>
          <cell r="I5558" t="str">
            <v>髂骨翼肿瘤切除术</v>
          </cell>
          <cell r="J5558" t="str">
            <v>医保</v>
          </cell>
          <cell r="K5558" t="str">
            <v>次</v>
          </cell>
          <cell r="L5558" t="str">
            <v/>
          </cell>
          <cell r="M5558" t="str">
            <v/>
          </cell>
        </row>
        <row r="5559">
          <cell r="H5559" t="str">
            <v>331503007</v>
          </cell>
          <cell r="I5559" t="str">
            <v>髌骨肿瘤截除术</v>
          </cell>
          <cell r="J5559" t="str">
            <v>医保</v>
          </cell>
          <cell r="K5559" t="str">
            <v>次</v>
          </cell>
          <cell r="L5559" t="str">
            <v/>
          </cell>
          <cell r="M5559" t="str">
            <v/>
          </cell>
        </row>
        <row r="5560">
          <cell r="H5560" t="str">
            <v>331503007-1</v>
          </cell>
          <cell r="I5560" t="str">
            <v>髌骨肿瘤局部切除术</v>
          </cell>
          <cell r="J5560" t="str">
            <v>医保</v>
          </cell>
          <cell r="K5560" t="str">
            <v>次</v>
          </cell>
          <cell r="L5560" t="str">
            <v/>
          </cell>
          <cell r="M5560" t="str">
            <v/>
          </cell>
        </row>
        <row r="5561">
          <cell r="H5561" t="str">
            <v>331503008</v>
          </cell>
          <cell r="I5561" t="str">
            <v>耻骨与坐骨肿瘤切除术</v>
          </cell>
          <cell r="J5561" t="str">
            <v>医保</v>
          </cell>
          <cell r="K5561" t="str">
            <v>次</v>
          </cell>
          <cell r="L5561" t="str">
            <v/>
          </cell>
          <cell r="M5561" t="str">
            <v/>
          </cell>
        </row>
        <row r="5562">
          <cell r="H5562" t="str">
            <v>331503009</v>
          </cell>
          <cell r="I5562" t="str">
            <v>股骨上端肿瘤切除人工股骨头置换术</v>
          </cell>
          <cell r="J5562" t="str">
            <v>医保</v>
          </cell>
          <cell r="K5562" t="str">
            <v>次</v>
          </cell>
          <cell r="L5562" t="str">
            <v/>
          </cell>
          <cell r="M5562" t="str">
            <v>人工股骨头</v>
          </cell>
        </row>
        <row r="5563">
          <cell r="H5563" t="str">
            <v>331503010</v>
          </cell>
          <cell r="I5563" t="str">
            <v>股骨干肿瘤全股骨切除人工股骨置换术</v>
          </cell>
          <cell r="J5563" t="str">
            <v>医保</v>
          </cell>
          <cell r="K5563" t="str">
            <v>次</v>
          </cell>
          <cell r="L5563" t="str">
            <v/>
          </cell>
          <cell r="M5563" t="str">
            <v>人工股骨</v>
          </cell>
        </row>
        <row r="5564">
          <cell r="H5564" t="str">
            <v>331503011</v>
          </cell>
          <cell r="I5564" t="str">
            <v>股骨干肿瘤段切除与重建术</v>
          </cell>
          <cell r="J5564" t="str">
            <v>医保</v>
          </cell>
          <cell r="K5564" t="str">
            <v>次</v>
          </cell>
          <cell r="L5564" t="str">
            <v/>
          </cell>
          <cell r="M5564" t="str">
            <v/>
          </cell>
        </row>
        <row r="5565">
          <cell r="H5565" t="str">
            <v>331503012</v>
          </cell>
          <cell r="I5565" t="str">
            <v>股骨下段肿瘤刮除骨腔灭活植骨术</v>
          </cell>
          <cell r="J5565" t="str">
            <v>医保</v>
          </cell>
          <cell r="K5565" t="str">
            <v>次</v>
          </cell>
          <cell r="L5565" t="str">
            <v/>
          </cell>
          <cell r="M5565" t="str">
            <v>异体骨（灭活）</v>
          </cell>
        </row>
        <row r="5566">
          <cell r="H5566" t="str">
            <v>331503013</v>
          </cell>
          <cell r="I5566" t="str">
            <v>股骨下段肿瘤切除术</v>
          </cell>
          <cell r="J5566" t="str">
            <v>医保</v>
          </cell>
          <cell r="K5566" t="str">
            <v>次</v>
          </cell>
          <cell r="L5566" t="str">
            <v/>
          </cell>
          <cell r="M5566" t="str">
            <v/>
          </cell>
        </row>
        <row r="5567">
          <cell r="H5567" t="str">
            <v>331503014</v>
          </cell>
          <cell r="I5567" t="str">
            <v>灭活再植或异体半关节移植术</v>
          </cell>
          <cell r="J5567" t="str">
            <v>医保</v>
          </cell>
          <cell r="K5567" t="str">
            <v>次</v>
          </cell>
          <cell r="L5567" t="str">
            <v/>
          </cell>
          <cell r="M5567" t="str">
            <v>异体关节（灭活）</v>
          </cell>
        </row>
        <row r="5568">
          <cell r="H5568" t="str">
            <v>331503015</v>
          </cell>
          <cell r="I5568" t="str">
            <v>胫骨上段肿瘤刮除+植骨术</v>
          </cell>
          <cell r="J5568" t="str">
            <v>医保</v>
          </cell>
          <cell r="K5568" t="str">
            <v>次</v>
          </cell>
          <cell r="L5568" t="str">
            <v/>
          </cell>
          <cell r="M5568" t="str">
            <v>异体骨（灭活）</v>
          </cell>
        </row>
        <row r="5569">
          <cell r="H5569" t="str">
            <v>331503016</v>
          </cell>
          <cell r="I5569" t="str">
            <v>骨病灶活检术</v>
          </cell>
          <cell r="J5569" t="str">
            <v>医保</v>
          </cell>
          <cell r="K5569" t="str">
            <v>次</v>
          </cell>
          <cell r="L5569" t="str">
            <v>确定病灶位置，穿刺或切取部分病灶送活检。不含影像学引导、病理学检查。</v>
          </cell>
          <cell r="M5569" t="str">
            <v/>
          </cell>
        </row>
        <row r="5570">
          <cell r="H5570" t="str">
            <v>331503017</v>
          </cell>
          <cell r="I5570" t="str">
            <v>胫、腓骨肿瘤切除+重建术</v>
          </cell>
          <cell r="J5570" t="str">
            <v>医保</v>
          </cell>
          <cell r="K5570" t="str">
            <v>次</v>
          </cell>
          <cell r="L5570" t="str">
            <v/>
          </cell>
          <cell r="M5570" t="str">
            <v/>
          </cell>
        </row>
        <row r="5571">
          <cell r="H5571" t="str">
            <v>331503018</v>
          </cell>
          <cell r="I5571" t="str">
            <v>跟骨肿瘤病灶刮除术</v>
          </cell>
          <cell r="J5571" t="str">
            <v>医保</v>
          </cell>
          <cell r="K5571" t="str">
            <v>次</v>
          </cell>
          <cell r="L5571" t="str">
            <v/>
          </cell>
          <cell r="M5571" t="str">
            <v/>
          </cell>
        </row>
        <row r="5572">
          <cell r="H5572" t="str">
            <v>331503019</v>
          </cell>
          <cell r="I5572" t="str">
            <v>内生软骨瘤切除术</v>
          </cell>
          <cell r="J5572" t="str">
            <v>医保</v>
          </cell>
          <cell r="K5572" t="str">
            <v>次</v>
          </cell>
          <cell r="L5572" t="str">
            <v/>
          </cell>
          <cell r="M5572" t="str">
            <v/>
          </cell>
        </row>
        <row r="5573">
          <cell r="H5573" t="str">
            <v>331503020</v>
          </cell>
          <cell r="I5573" t="str">
            <v>坐骨结节囊肿摘除术</v>
          </cell>
          <cell r="J5573" t="str">
            <v>医保</v>
          </cell>
          <cell r="K5573" t="str">
            <v>次</v>
          </cell>
          <cell r="L5573" t="str">
            <v/>
          </cell>
          <cell r="M5573" t="str">
            <v/>
          </cell>
        </row>
        <row r="5574">
          <cell r="H5574" t="str">
            <v>331504001</v>
          </cell>
          <cell r="I5574" t="str">
            <v>肘、腕关节结核病灶清除术</v>
          </cell>
          <cell r="J5574" t="str">
            <v>医保</v>
          </cell>
          <cell r="K5574" t="str">
            <v>次</v>
          </cell>
          <cell r="L5574" t="str">
            <v>含游离体摘除、关节松解、关节软骨钻孔。</v>
          </cell>
          <cell r="M5574" t="str">
            <v/>
          </cell>
        </row>
        <row r="5575">
          <cell r="H5575" t="str">
            <v>331504001-1</v>
          </cell>
          <cell r="I5575" t="str">
            <v>肘、腕关节结核关节成形术</v>
          </cell>
          <cell r="J5575" t="str">
            <v>医保</v>
          </cell>
          <cell r="K5575" t="str">
            <v>次</v>
          </cell>
          <cell r="L5575" t="str">
            <v/>
          </cell>
          <cell r="M5575" t="str">
            <v/>
          </cell>
        </row>
        <row r="5576">
          <cell r="H5576" t="str">
            <v>331504002</v>
          </cell>
          <cell r="I5576" t="str">
            <v>骶髂关节结核病灶清除术</v>
          </cell>
          <cell r="J5576" t="str">
            <v>医保</v>
          </cell>
          <cell r="K5576" t="str">
            <v>次</v>
          </cell>
          <cell r="L5576" t="str">
            <v/>
          </cell>
          <cell r="M5576" t="str">
            <v/>
          </cell>
        </row>
        <row r="5577">
          <cell r="H5577" t="str">
            <v>331504003</v>
          </cell>
          <cell r="I5577" t="str">
            <v>髋关节结核病灶清除术</v>
          </cell>
          <cell r="J5577" t="str">
            <v>医保</v>
          </cell>
          <cell r="K5577" t="str">
            <v>次</v>
          </cell>
          <cell r="L5577" t="str">
            <v>含关节融合术。</v>
          </cell>
          <cell r="M5577" t="str">
            <v/>
          </cell>
        </row>
        <row r="5578">
          <cell r="H5578" t="str">
            <v>331504004</v>
          </cell>
          <cell r="I5578" t="str">
            <v>膝关节结核病灶清除术</v>
          </cell>
          <cell r="J5578" t="str">
            <v>医保</v>
          </cell>
          <cell r="K5578" t="str">
            <v>次</v>
          </cell>
          <cell r="L5578" t="str">
            <v>含加压融合术。</v>
          </cell>
          <cell r="M5578" t="str">
            <v/>
          </cell>
        </row>
        <row r="5579">
          <cell r="H5579" t="str">
            <v>331504005</v>
          </cell>
          <cell r="I5579" t="str">
            <v>踝关节结核病灶清除+关节融合术</v>
          </cell>
          <cell r="J5579" t="str">
            <v>医保</v>
          </cell>
          <cell r="K5579" t="str">
            <v>次</v>
          </cell>
          <cell r="L5579" t="str">
            <v/>
          </cell>
          <cell r="M5579" t="str">
            <v/>
          </cell>
        </row>
        <row r="5580">
          <cell r="H5580" t="str">
            <v>331504006</v>
          </cell>
          <cell r="I5580" t="str">
            <v>脊椎结核病灶清除术</v>
          </cell>
          <cell r="J5580" t="str">
            <v>医保</v>
          </cell>
          <cell r="K5580" t="str">
            <v>次</v>
          </cell>
          <cell r="L5580" t="str">
            <v/>
          </cell>
          <cell r="M5580" t="str">
            <v/>
          </cell>
        </row>
        <row r="5581">
          <cell r="H5581" t="str">
            <v>331504006-1</v>
          </cell>
          <cell r="I5581" t="str">
            <v>脊柱感染病灶清除术</v>
          </cell>
          <cell r="J5581" t="str">
            <v>医保</v>
          </cell>
          <cell r="K5581" t="str">
            <v>次</v>
          </cell>
          <cell r="L5581" t="str">
            <v/>
          </cell>
          <cell r="M5581" t="str">
            <v/>
          </cell>
        </row>
        <row r="5582">
          <cell r="H5582" t="str">
            <v>331504007</v>
          </cell>
          <cell r="I5582" t="str">
            <v>脊椎结核病灶清除+植骨融合术</v>
          </cell>
          <cell r="J5582" t="str">
            <v>医保</v>
          </cell>
          <cell r="K5582" t="str">
            <v>次</v>
          </cell>
          <cell r="L5582" t="str">
            <v/>
          </cell>
          <cell r="M5582" t="str">
            <v/>
          </cell>
        </row>
        <row r="5583">
          <cell r="H5583" t="str">
            <v>331504008</v>
          </cell>
          <cell r="I5583" t="str">
            <v>股骨头坏死病灶刮除植骨术</v>
          </cell>
          <cell r="J5583" t="str">
            <v>医保</v>
          </cell>
          <cell r="K5583" t="str">
            <v>次</v>
          </cell>
          <cell r="L5583" t="str">
            <v/>
          </cell>
          <cell r="M5583" t="str">
            <v/>
          </cell>
        </row>
        <row r="5584">
          <cell r="H5584" t="str">
            <v>331504009</v>
          </cell>
          <cell r="I5584" t="str">
            <v>桡骨远端切除腓骨移植成形术</v>
          </cell>
          <cell r="J5584" t="str">
            <v>医保</v>
          </cell>
          <cell r="K5584" t="str">
            <v>次</v>
          </cell>
          <cell r="L5584" t="str">
            <v/>
          </cell>
          <cell r="M5584" t="str">
            <v/>
          </cell>
        </row>
        <row r="5585">
          <cell r="H5585" t="str">
            <v>331504010</v>
          </cell>
          <cell r="I5585" t="str">
            <v>骨髓炎病灶清除术</v>
          </cell>
          <cell r="J5585" t="str">
            <v>医保</v>
          </cell>
          <cell r="K5585" t="str">
            <v>次</v>
          </cell>
          <cell r="L5585" t="str">
            <v>含肌瓣填塞术。</v>
          </cell>
          <cell r="M5585" t="str">
            <v/>
          </cell>
        </row>
        <row r="5586">
          <cell r="H5586" t="str">
            <v>331504011</v>
          </cell>
          <cell r="I5586" t="str">
            <v>骨髓炎切开引流灌洗术</v>
          </cell>
          <cell r="J5586" t="str">
            <v>医保</v>
          </cell>
          <cell r="K5586" t="str">
            <v>次</v>
          </cell>
          <cell r="L5586" t="str">
            <v/>
          </cell>
          <cell r="M5586" t="str">
            <v/>
          </cell>
        </row>
        <row r="5587">
          <cell r="H5587" t="str">
            <v>331505001</v>
          </cell>
          <cell r="I5587" t="str">
            <v>锁骨骨折切开复位内固定术</v>
          </cell>
          <cell r="J5587" t="str">
            <v>医保</v>
          </cell>
          <cell r="K5587" t="str">
            <v>次</v>
          </cell>
          <cell r="L5587" t="str">
            <v/>
          </cell>
          <cell r="M5587" t="str">
            <v/>
          </cell>
        </row>
        <row r="5588">
          <cell r="H5588" t="str">
            <v>331505002</v>
          </cell>
          <cell r="I5588" t="str">
            <v>肱骨近端骨折切开复位内固定术</v>
          </cell>
          <cell r="J5588" t="str">
            <v>医保</v>
          </cell>
          <cell r="K5588" t="str">
            <v>次</v>
          </cell>
          <cell r="L5588" t="str">
            <v/>
          </cell>
          <cell r="M5588" t="str">
            <v/>
          </cell>
        </row>
        <row r="5589">
          <cell r="H5589" t="str">
            <v>331505003</v>
          </cell>
          <cell r="I5589" t="str">
            <v>肱骨干骨折切开复位内固定术</v>
          </cell>
          <cell r="J5589" t="str">
            <v>医保</v>
          </cell>
          <cell r="K5589" t="str">
            <v>次</v>
          </cell>
          <cell r="L5589" t="str">
            <v/>
          </cell>
          <cell r="M5589" t="str">
            <v/>
          </cell>
        </row>
        <row r="5590">
          <cell r="H5590" t="str">
            <v>331505004</v>
          </cell>
          <cell r="I5590" t="str">
            <v>肱骨髁上、髁间骨折切开复位内固定术</v>
          </cell>
          <cell r="J5590" t="str">
            <v>医保</v>
          </cell>
          <cell r="K5590" t="str">
            <v>次</v>
          </cell>
          <cell r="L5590" t="str">
            <v/>
          </cell>
          <cell r="M5590" t="str">
            <v/>
          </cell>
        </row>
        <row r="5591">
          <cell r="H5591" t="str">
            <v>331505005</v>
          </cell>
          <cell r="I5591" t="str">
            <v>肱骨内外髁骨折切开复位内固定术</v>
          </cell>
          <cell r="J5591" t="str">
            <v>医保</v>
          </cell>
          <cell r="K5591" t="str">
            <v>次</v>
          </cell>
          <cell r="L5591" t="str">
            <v/>
          </cell>
          <cell r="M5591" t="str">
            <v/>
          </cell>
        </row>
        <row r="5592">
          <cell r="H5592" t="str">
            <v>331505005-1</v>
          </cell>
          <cell r="I5592" t="str">
            <v>肱骨小头骨折切开复位内固定术</v>
          </cell>
          <cell r="J5592" t="str">
            <v>医保</v>
          </cell>
          <cell r="K5592" t="str">
            <v>次</v>
          </cell>
          <cell r="L5592" t="str">
            <v/>
          </cell>
          <cell r="M5592" t="str">
            <v/>
          </cell>
        </row>
        <row r="5593">
          <cell r="H5593" t="str">
            <v>331505006</v>
          </cell>
          <cell r="I5593" t="str">
            <v>尺骨鹰嘴骨折切开复位内固定术</v>
          </cell>
          <cell r="J5593" t="str">
            <v>医保</v>
          </cell>
          <cell r="K5593" t="str">
            <v>次</v>
          </cell>
          <cell r="L5593" t="str">
            <v/>
          </cell>
          <cell r="M5593" t="str">
            <v/>
          </cell>
        </row>
        <row r="5594">
          <cell r="H5594" t="str">
            <v>331505007</v>
          </cell>
          <cell r="I5594" t="str">
            <v>桡骨头切除术</v>
          </cell>
          <cell r="J5594" t="str">
            <v>医保</v>
          </cell>
          <cell r="K5594" t="str">
            <v>次</v>
          </cell>
          <cell r="L5594" t="str">
            <v/>
          </cell>
          <cell r="M5594" t="str">
            <v/>
          </cell>
        </row>
        <row r="5595">
          <cell r="H5595" t="str">
            <v>331505008</v>
          </cell>
          <cell r="I5595" t="str">
            <v>桡骨头骨折切开复位内固定术</v>
          </cell>
          <cell r="J5595" t="str">
            <v>医保</v>
          </cell>
          <cell r="K5595" t="str">
            <v>次</v>
          </cell>
          <cell r="L5595" t="str">
            <v/>
          </cell>
          <cell r="M5595" t="str">
            <v/>
          </cell>
        </row>
        <row r="5596">
          <cell r="H5596" t="str">
            <v>331505008-1</v>
          </cell>
          <cell r="I5596" t="str">
            <v>桡骨颈部骨折切开复位内固定术</v>
          </cell>
          <cell r="J5596" t="str">
            <v>医保</v>
          </cell>
          <cell r="K5596" t="str">
            <v>次</v>
          </cell>
          <cell r="L5596" t="str">
            <v/>
          </cell>
          <cell r="M5596" t="str">
            <v/>
          </cell>
        </row>
        <row r="5597">
          <cell r="H5597" t="str">
            <v>331505009</v>
          </cell>
          <cell r="I5597" t="str">
            <v>孟氏骨折切开复位内固定术</v>
          </cell>
          <cell r="J5597" t="str">
            <v>医保</v>
          </cell>
          <cell r="K5597" t="str">
            <v>次</v>
          </cell>
          <cell r="L5597" t="str">
            <v/>
          </cell>
          <cell r="M5597" t="str">
            <v/>
          </cell>
        </row>
        <row r="5598">
          <cell r="H5598" t="str">
            <v>331505010</v>
          </cell>
          <cell r="I5598" t="str">
            <v>桡尺骨干骨折切开复位内固定术</v>
          </cell>
          <cell r="J5598" t="str">
            <v>医保</v>
          </cell>
          <cell r="K5598" t="str">
            <v>次</v>
          </cell>
          <cell r="L5598" t="str">
            <v/>
          </cell>
          <cell r="M5598" t="str">
            <v/>
          </cell>
        </row>
        <row r="5599">
          <cell r="H5599" t="str">
            <v>331505011</v>
          </cell>
          <cell r="I5599" t="str">
            <v>科雷氏骨折切开复位内固定术</v>
          </cell>
          <cell r="J5599" t="str">
            <v>医保</v>
          </cell>
          <cell r="K5599" t="str">
            <v>次</v>
          </cell>
          <cell r="L5599" t="str">
            <v/>
          </cell>
          <cell r="M5599" t="str">
            <v/>
          </cell>
        </row>
        <row r="5600">
          <cell r="H5600" t="str">
            <v>331505011-1</v>
          </cell>
          <cell r="I5600" t="str">
            <v>史密斯骨折切开复位内固定术</v>
          </cell>
          <cell r="J5600" t="str">
            <v>医保</v>
          </cell>
          <cell r="K5600" t="str">
            <v>次</v>
          </cell>
          <cell r="L5600" t="str">
            <v/>
          </cell>
          <cell r="M5600" t="str">
            <v/>
          </cell>
        </row>
        <row r="5601">
          <cell r="H5601" t="str">
            <v>331505011-2</v>
          </cell>
          <cell r="I5601" t="str">
            <v>巴顿骨折切开复位内固定术</v>
          </cell>
          <cell r="J5601" t="str">
            <v>医保</v>
          </cell>
          <cell r="K5601" t="str">
            <v>次</v>
          </cell>
          <cell r="L5601" t="str">
            <v/>
          </cell>
          <cell r="M5601" t="str">
            <v/>
          </cell>
        </row>
        <row r="5602">
          <cell r="H5602" t="str">
            <v>331505012</v>
          </cell>
          <cell r="I5602" t="str">
            <v>髋臼骨折切开复位内固定术</v>
          </cell>
          <cell r="J5602" t="str">
            <v>医保</v>
          </cell>
          <cell r="K5602" t="str">
            <v>次</v>
          </cell>
          <cell r="L5602" t="str">
            <v/>
          </cell>
          <cell r="M5602" t="str">
            <v/>
          </cell>
        </row>
        <row r="5603">
          <cell r="H5603" t="str">
            <v>331505013</v>
          </cell>
          <cell r="I5603" t="str">
            <v>股骨颈骨折闭合复位内固定术</v>
          </cell>
          <cell r="J5603" t="str">
            <v>医保</v>
          </cell>
          <cell r="K5603" t="str">
            <v>次</v>
          </cell>
          <cell r="L5603" t="str">
            <v/>
          </cell>
          <cell r="M5603" t="str">
            <v/>
          </cell>
        </row>
        <row r="5604">
          <cell r="H5604" t="str">
            <v>331505014</v>
          </cell>
          <cell r="I5604" t="str">
            <v>股骨颈骨折切开复位内固定术</v>
          </cell>
          <cell r="J5604" t="str">
            <v>医保</v>
          </cell>
          <cell r="K5604" t="str">
            <v>次</v>
          </cell>
          <cell r="L5604" t="str">
            <v/>
          </cell>
          <cell r="M5604" t="str">
            <v/>
          </cell>
        </row>
        <row r="5605">
          <cell r="H5605" t="str">
            <v>331505015</v>
          </cell>
          <cell r="I5605" t="str">
            <v>股骨颈骨折切开复位内固定+带血管蒂或肌蒂骨移植术</v>
          </cell>
          <cell r="J5605" t="str">
            <v>医保</v>
          </cell>
          <cell r="K5605" t="str">
            <v>次</v>
          </cell>
          <cell r="L5605" t="str">
            <v/>
          </cell>
          <cell r="M5605" t="str">
            <v/>
          </cell>
        </row>
        <row r="5606">
          <cell r="H5606" t="str">
            <v>331505016</v>
          </cell>
          <cell r="I5606" t="str">
            <v>股骨转子间骨折内固定术</v>
          </cell>
          <cell r="J5606" t="str">
            <v>医保</v>
          </cell>
          <cell r="K5606" t="str">
            <v>次</v>
          </cell>
          <cell r="L5606" t="str">
            <v/>
          </cell>
          <cell r="M5606" t="str">
            <v/>
          </cell>
        </row>
        <row r="5607">
          <cell r="H5607" t="str">
            <v>331505017</v>
          </cell>
          <cell r="I5607" t="str">
            <v>股骨干骨折切开复位内固定术</v>
          </cell>
          <cell r="J5607" t="str">
            <v>医保</v>
          </cell>
          <cell r="K5607" t="str">
            <v>次</v>
          </cell>
          <cell r="L5607" t="str">
            <v/>
          </cell>
          <cell r="M5607" t="str">
            <v/>
          </cell>
        </row>
        <row r="5608">
          <cell r="H5608" t="str">
            <v>331505018</v>
          </cell>
          <cell r="I5608" t="str">
            <v>股骨髁间骨折切开复位内固定术</v>
          </cell>
          <cell r="J5608" t="str">
            <v>医保</v>
          </cell>
          <cell r="K5608" t="str">
            <v>次</v>
          </cell>
          <cell r="L5608" t="str">
            <v/>
          </cell>
          <cell r="M5608" t="str">
            <v/>
          </cell>
        </row>
        <row r="5609">
          <cell r="H5609" t="str">
            <v>331505019</v>
          </cell>
          <cell r="I5609" t="str">
            <v>髌骨骨折切开复位内固定术</v>
          </cell>
          <cell r="J5609" t="str">
            <v>医保</v>
          </cell>
          <cell r="K5609" t="str">
            <v>次</v>
          </cell>
          <cell r="L5609" t="str">
            <v/>
          </cell>
          <cell r="M5609" t="str">
            <v/>
          </cell>
        </row>
        <row r="5610">
          <cell r="H5610" t="str">
            <v>331505020</v>
          </cell>
          <cell r="I5610" t="str">
            <v>胫骨髁间骨折切开复位内固定术</v>
          </cell>
          <cell r="J5610" t="str">
            <v>医保</v>
          </cell>
          <cell r="K5610" t="str">
            <v>次</v>
          </cell>
          <cell r="L5610" t="str">
            <v/>
          </cell>
          <cell r="M5610" t="str">
            <v/>
          </cell>
        </row>
        <row r="5611">
          <cell r="H5611" t="str">
            <v>331505020-1</v>
          </cell>
          <cell r="I5611" t="str">
            <v>胫骨平台骨折切开复位内固定术</v>
          </cell>
          <cell r="J5611" t="str">
            <v>医保</v>
          </cell>
          <cell r="K5611" t="str">
            <v>次</v>
          </cell>
          <cell r="L5611" t="str">
            <v/>
          </cell>
          <cell r="M5611" t="str">
            <v/>
          </cell>
        </row>
        <row r="5612">
          <cell r="H5612" t="str">
            <v>331505021</v>
          </cell>
          <cell r="I5612" t="str">
            <v>胫骨干骨折切开复位内固定术</v>
          </cell>
          <cell r="J5612" t="str">
            <v>医保</v>
          </cell>
          <cell r="K5612" t="str">
            <v>次</v>
          </cell>
          <cell r="L5612" t="str">
            <v/>
          </cell>
          <cell r="M5612" t="str">
            <v/>
          </cell>
        </row>
        <row r="5613">
          <cell r="H5613" t="str">
            <v>331505022</v>
          </cell>
          <cell r="I5613" t="str">
            <v>单踝或双踝骨折切开复位内固定术</v>
          </cell>
          <cell r="J5613" t="str">
            <v>医保</v>
          </cell>
          <cell r="K5613" t="str">
            <v>次</v>
          </cell>
          <cell r="L5613" t="str">
            <v>根据骨折类型，选择适合入路切开，保护周围血管神经组织，保护骨折端血供，显露骨折，准确复位单踝或双踝骨折，选择相应内固定物进行骨折固定，冲洗伤口，放置引流，缝合伤口。</v>
          </cell>
          <cell r="M5613" t="str">
            <v/>
          </cell>
        </row>
        <row r="5614">
          <cell r="H5614" t="str">
            <v>331505023</v>
          </cell>
          <cell r="I5614" t="str">
            <v>三踝骨折切开复位内固定术</v>
          </cell>
          <cell r="J5614" t="str">
            <v>医保</v>
          </cell>
          <cell r="K5614" t="str">
            <v>次</v>
          </cell>
          <cell r="L5614" t="str">
            <v>根据骨折类型，选择适合入路切开，保护周围血管神经组织，保护骨折端血供，显露骨折，准确复位骨折端，选择相应内固定物进行骨折固定，冲洗伤口，放置引流，缝合伤口。</v>
          </cell>
          <cell r="M5614" t="str">
            <v/>
          </cell>
        </row>
        <row r="5615">
          <cell r="H5615" t="str">
            <v>331505024</v>
          </cell>
          <cell r="I5615" t="str">
            <v>肱骨干骨折不愈合切开植骨内固定术</v>
          </cell>
          <cell r="J5615" t="str">
            <v>医保</v>
          </cell>
          <cell r="K5615" t="str">
            <v>次</v>
          </cell>
          <cell r="L5615" t="str">
            <v/>
          </cell>
          <cell r="M5615" t="str">
            <v/>
          </cell>
        </row>
        <row r="5616">
          <cell r="H5616" t="str">
            <v>331505025</v>
          </cell>
          <cell r="I5616" t="str">
            <v>尺桡骨骨折不愈合切开植骨内固定术</v>
          </cell>
          <cell r="J5616" t="str">
            <v>医保</v>
          </cell>
          <cell r="K5616" t="str">
            <v>次</v>
          </cell>
          <cell r="L5616" t="str">
            <v/>
          </cell>
          <cell r="M5616" t="str">
            <v/>
          </cell>
        </row>
        <row r="5617">
          <cell r="H5617" t="str">
            <v>331505026</v>
          </cell>
          <cell r="I5617" t="str">
            <v>股骨干骨折不愈合切开植骨内固定术</v>
          </cell>
          <cell r="J5617" t="str">
            <v>医保</v>
          </cell>
          <cell r="K5617" t="str">
            <v>次</v>
          </cell>
          <cell r="L5617" t="str">
            <v/>
          </cell>
          <cell r="M5617" t="str">
            <v/>
          </cell>
        </row>
        <row r="5618">
          <cell r="H5618" t="str">
            <v>331505027</v>
          </cell>
          <cell r="I5618" t="str">
            <v>胫腓骨骨折不愈合切开植骨内固定术</v>
          </cell>
          <cell r="J5618" t="str">
            <v>医保</v>
          </cell>
          <cell r="K5618" t="str">
            <v>次</v>
          </cell>
          <cell r="L5618" t="str">
            <v/>
          </cell>
          <cell r="M5618" t="str">
            <v/>
          </cell>
        </row>
        <row r="5619">
          <cell r="H5619" t="str">
            <v>331505028</v>
          </cell>
          <cell r="I5619" t="str">
            <v>开放折骨术</v>
          </cell>
          <cell r="J5619" t="str">
            <v>医保</v>
          </cell>
          <cell r="K5619" t="str">
            <v>次</v>
          </cell>
          <cell r="L5619" t="str">
            <v>不含植骨。</v>
          </cell>
          <cell r="M5619" t="str">
            <v/>
          </cell>
        </row>
        <row r="5620">
          <cell r="H5620" t="str">
            <v>331505029</v>
          </cell>
          <cell r="I5620" t="str">
            <v>肱骨髁上骨折畸形愈合截骨矫形术</v>
          </cell>
          <cell r="J5620" t="str">
            <v>医保</v>
          </cell>
          <cell r="K5620" t="str">
            <v>次</v>
          </cell>
          <cell r="L5620" t="str">
            <v/>
          </cell>
          <cell r="M5620" t="str">
            <v/>
          </cell>
        </row>
        <row r="5621">
          <cell r="H5621" t="str">
            <v>331505030</v>
          </cell>
          <cell r="I5621" t="str">
            <v>尺骨上1/3骨折畸形愈合+桡骨小头脱位矫正术</v>
          </cell>
          <cell r="J5621" t="str">
            <v>医保</v>
          </cell>
          <cell r="K5621" t="str">
            <v>次</v>
          </cell>
          <cell r="L5621" t="str">
            <v/>
          </cell>
          <cell r="M5621" t="str">
            <v/>
          </cell>
        </row>
        <row r="5622">
          <cell r="H5622" t="str">
            <v>331505031</v>
          </cell>
          <cell r="I5622" t="str">
            <v>桡骨下端骨折畸形愈合矫正术</v>
          </cell>
          <cell r="J5622" t="str">
            <v>医保</v>
          </cell>
          <cell r="K5622" t="str">
            <v>次</v>
          </cell>
          <cell r="L5622" t="str">
            <v/>
          </cell>
          <cell r="M5622" t="str">
            <v/>
          </cell>
        </row>
        <row r="5623">
          <cell r="H5623" t="str">
            <v>331505032</v>
          </cell>
          <cell r="I5623" t="str">
            <v>股骨干骨折畸形愈合截骨内固定术</v>
          </cell>
          <cell r="J5623" t="str">
            <v>医保</v>
          </cell>
          <cell r="K5623" t="str">
            <v>次</v>
          </cell>
          <cell r="L5623" t="str">
            <v/>
          </cell>
          <cell r="M5623" t="str">
            <v/>
          </cell>
        </row>
        <row r="5624">
          <cell r="H5624" t="str">
            <v>331505033</v>
          </cell>
          <cell r="I5624" t="str">
            <v>胫腓骨骨折畸形愈合截骨矫形术</v>
          </cell>
          <cell r="J5624" t="str">
            <v>医保</v>
          </cell>
          <cell r="K5624" t="str">
            <v>次</v>
          </cell>
          <cell r="L5624" t="str">
            <v/>
          </cell>
          <cell r="M5624" t="str">
            <v/>
          </cell>
        </row>
        <row r="5625">
          <cell r="H5625" t="str">
            <v>331505034</v>
          </cell>
          <cell r="I5625" t="str">
            <v>踝部骨折畸形愈合矫形术</v>
          </cell>
          <cell r="J5625" t="str">
            <v>医保</v>
          </cell>
          <cell r="K5625" t="str">
            <v>次</v>
          </cell>
          <cell r="L5625" t="str">
            <v/>
          </cell>
          <cell r="M5625" t="str">
            <v/>
          </cell>
        </row>
        <row r="5626">
          <cell r="H5626" t="str">
            <v>331505035</v>
          </cell>
          <cell r="I5626" t="str">
            <v>跟骨骨折切开复位撬拨术</v>
          </cell>
          <cell r="J5626" t="str">
            <v>医保</v>
          </cell>
          <cell r="K5626" t="str">
            <v>次</v>
          </cell>
          <cell r="L5626" t="str">
            <v/>
          </cell>
          <cell r="M5626" t="str">
            <v/>
          </cell>
        </row>
        <row r="5627">
          <cell r="H5627" t="str">
            <v>331505036</v>
          </cell>
          <cell r="I5627" t="str">
            <v>距骨骨折伴脱位切开复位内固定术</v>
          </cell>
          <cell r="J5627" t="str">
            <v>医保</v>
          </cell>
          <cell r="K5627" t="str">
            <v>次</v>
          </cell>
          <cell r="L5627" t="str">
            <v/>
          </cell>
          <cell r="M5627" t="str">
            <v/>
          </cell>
        </row>
        <row r="5628">
          <cell r="H5628" t="str">
            <v>331505037</v>
          </cell>
          <cell r="I5628" t="str">
            <v>骨内固定装置取出术</v>
          </cell>
          <cell r="J5628" t="str">
            <v>医保</v>
          </cell>
          <cell r="K5628" t="str">
            <v>次</v>
          </cell>
          <cell r="L5628" t="str">
            <v>指克氏针、三叶钉、钢板等各部位内固定装置。</v>
          </cell>
          <cell r="M5628" t="str">
            <v/>
          </cell>
        </row>
        <row r="5629">
          <cell r="H5629" t="str">
            <v>331505038</v>
          </cell>
          <cell r="I5629" t="str">
            <v>足部骨骨折切开复位内固定术</v>
          </cell>
          <cell r="J5629" t="str">
            <v>医保</v>
          </cell>
          <cell r="K5629" t="str">
            <v>次</v>
          </cell>
          <cell r="L5629" t="str">
            <v/>
          </cell>
          <cell r="M5629" t="str">
            <v/>
          </cell>
        </row>
        <row r="5630">
          <cell r="H5630" t="str">
            <v>331505038-1</v>
          </cell>
          <cell r="I5630" t="str">
            <v>足部骨关节内骨折切开复位内固定术</v>
          </cell>
          <cell r="J5630" t="str">
            <v>医保</v>
          </cell>
          <cell r="K5630" t="str">
            <v>次</v>
          </cell>
          <cell r="L5630" t="str">
            <v/>
          </cell>
          <cell r="M5630" t="str">
            <v/>
          </cell>
        </row>
        <row r="5631">
          <cell r="H5631" t="str">
            <v>331505038-2</v>
          </cell>
          <cell r="I5631" t="str">
            <v>足部双侧多处骨折切开复位内固定术</v>
          </cell>
          <cell r="J5631" t="str">
            <v>医保</v>
          </cell>
          <cell r="K5631" t="str">
            <v>次</v>
          </cell>
          <cell r="L5631" t="str">
            <v/>
          </cell>
          <cell r="M5631" t="str">
            <v/>
          </cell>
        </row>
        <row r="5632">
          <cell r="H5632" t="str">
            <v>331505039</v>
          </cell>
          <cell r="I5632" t="str">
            <v>腓骨骨折切开复位内固定术</v>
          </cell>
          <cell r="J5632" t="str">
            <v>医保</v>
          </cell>
          <cell r="K5632" t="str">
            <v>次</v>
          </cell>
          <cell r="L5632" t="str">
            <v/>
          </cell>
          <cell r="M5632" t="str">
            <v/>
          </cell>
        </row>
        <row r="5633">
          <cell r="H5633" t="str">
            <v>331505040S</v>
          </cell>
          <cell r="I5633" t="str">
            <v>肢体骨折切开复位外固定支架固定术</v>
          </cell>
          <cell r="J5633" t="str">
            <v>医保</v>
          </cell>
          <cell r="K5633" t="str">
            <v>次</v>
          </cell>
          <cell r="L5633" t="str">
            <v/>
          </cell>
          <cell r="M5633" t="str">
            <v/>
          </cell>
        </row>
        <row r="5634">
          <cell r="H5634" t="str">
            <v>331505041S</v>
          </cell>
          <cell r="I5634" t="str">
            <v>肩胛骨骨折复位内固定术</v>
          </cell>
          <cell r="J5634" t="str">
            <v>医保</v>
          </cell>
          <cell r="K5634" t="str">
            <v>次</v>
          </cell>
          <cell r="L5634" t="str">
            <v>将分离、移位、成角的肩胛骨骨折块进行复位内固定。</v>
          </cell>
          <cell r="M5634" t="str">
            <v/>
          </cell>
        </row>
        <row r="5635">
          <cell r="H5635" t="str">
            <v>331506001</v>
          </cell>
          <cell r="I5635" t="str">
            <v>肩锁关节脱位切开复位内固定术</v>
          </cell>
          <cell r="J5635" t="str">
            <v>医保</v>
          </cell>
          <cell r="K5635" t="str">
            <v>次</v>
          </cell>
          <cell r="L5635" t="str">
            <v>含韧带重建术。</v>
          </cell>
          <cell r="M5635" t="str">
            <v/>
          </cell>
        </row>
        <row r="5636">
          <cell r="H5636" t="str">
            <v>331506001-1</v>
          </cell>
          <cell r="I5636" t="str">
            <v>肩锁关节成形术</v>
          </cell>
          <cell r="J5636" t="str">
            <v>医保</v>
          </cell>
          <cell r="K5636" t="str">
            <v>次</v>
          </cell>
          <cell r="L5636" t="str">
            <v>含韧带重建术。</v>
          </cell>
          <cell r="M5636" t="str">
            <v/>
          </cell>
        </row>
        <row r="5637">
          <cell r="H5637" t="str">
            <v>331506002</v>
          </cell>
          <cell r="I5637" t="str">
            <v>肩关节脱位切开复位术</v>
          </cell>
          <cell r="J5637" t="str">
            <v>医保</v>
          </cell>
          <cell r="K5637" t="str">
            <v>次</v>
          </cell>
          <cell r="L5637" t="str">
            <v/>
          </cell>
          <cell r="M5637" t="str">
            <v/>
          </cell>
        </row>
        <row r="5638">
          <cell r="H5638" t="str">
            <v>331506002-1</v>
          </cell>
          <cell r="I5638" t="str">
            <v>肩关节陈旧性脱位切开复位术</v>
          </cell>
          <cell r="J5638" t="str">
            <v>医保</v>
          </cell>
          <cell r="K5638" t="str">
            <v>次</v>
          </cell>
          <cell r="L5638" t="str">
            <v/>
          </cell>
          <cell r="M5638" t="str">
            <v/>
          </cell>
        </row>
        <row r="5639">
          <cell r="H5639" t="str">
            <v>331506003</v>
          </cell>
          <cell r="I5639" t="str">
            <v>陈旧性肘关节前脱位切开复位术</v>
          </cell>
          <cell r="J5639" t="str">
            <v>医保</v>
          </cell>
          <cell r="K5639" t="str">
            <v>次</v>
          </cell>
          <cell r="L5639" t="str">
            <v/>
          </cell>
          <cell r="M5639" t="str">
            <v/>
          </cell>
        </row>
        <row r="5640">
          <cell r="H5640" t="str">
            <v>331506003-1</v>
          </cell>
          <cell r="I5640" t="str">
            <v>陈旧性桡骨小头脱位切开复位术</v>
          </cell>
          <cell r="J5640" t="str">
            <v>医保</v>
          </cell>
          <cell r="K5640" t="str">
            <v>次</v>
          </cell>
          <cell r="L5640" t="str">
            <v/>
          </cell>
          <cell r="M5640" t="str">
            <v/>
          </cell>
        </row>
        <row r="5641">
          <cell r="H5641" t="str">
            <v>331506004</v>
          </cell>
          <cell r="I5641" t="str">
            <v>髋关节脱位切开复位术</v>
          </cell>
          <cell r="J5641" t="str">
            <v>医保</v>
          </cell>
          <cell r="K5641" t="str">
            <v>次</v>
          </cell>
          <cell r="L5641" t="str">
            <v/>
          </cell>
          <cell r="M5641" t="str">
            <v/>
          </cell>
        </row>
        <row r="5642">
          <cell r="H5642" t="str">
            <v>331506006</v>
          </cell>
          <cell r="I5642" t="str">
            <v>先天性髋关节脱位切开复位石膏固定术</v>
          </cell>
          <cell r="J5642" t="str">
            <v>医保</v>
          </cell>
          <cell r="K5642" t="str">
            <v>次</v>
          </cell>
          <cell r="L5642" t="str">
            <v/>
          </cell>
          <cell r="M5642" t="str">
            <v/>
          </cell>
        </row>
        <row r="5643">
          <cell r="H5643" t="str">
            <v>331506007</v>
          </cell>
          <cell r="I5643" t="str">
            <v>先天性髋关节脱位切开复位骨盆截骨内固定术</v>
          </cell>
          <cell r="J5643" t="str">
            <v>医保</v>
          </cell>
          <cell r="K5643" t="str">
            <v>次</v>
          </cell>
          <cell r="L5643" t="str">
            <v/>
          </cell>
          <cell r="M5643" t="str">
            <v/>
          </cell>
        </row>
        <row r="5644">
          <cell r="H5644" t="str">
            <v>331506008</v>
          </cell>
          <cell r="I5644" t="str">
            <v>先天性髋关节脱位切开复位骨盆截骨股骨上端截骨内固定术</v>
          </cell>
          <cell r="J5644" t="str">
            <v>医保</v>
          </cell>
          <cell r="K5644" t="str">
            <v>次</v>
          </cell>
          <cell r="L5644" t="str">
            <v/>
          </cell>
          <cell r="M5644" t="str">
            <v/>
          </cell>
        </row>
        <row r="5645">
          <cell r="H5645" t="str">
            <v>331506009</v>
          </cell>
          <cell r="I5645" t="str">
            <v>髌骨半脱位外侧切开松解术</v>
          </cell>
          <cell r="J5645" t="str">
            <v>医保</v>
          </cell>
          <cell r="K5645" t="str">
            <v>次</v>
          </cell>
          <cell r="L5645" t="str">
            <v/>
          </cell>
          <cell r="M5645" t="str">
            <v/>
          </cell>
        </row>
        <row r="5646">
          <cell r="H5646" t="str">
            <v>331506009-1</v>
          </cell>
          <cell r="I5646" t="str">
            <v>髌韧带挛缩松解术</v>
          </cell>
          <cell r="J5646" t="str">
            <v>医保</v>
          </cell>
          <cell r="K5646" t="str">
            <v>次</v>
          </cell>
          <cell r="L5646" t="str">
            <v/>
          </cell>
          <cell r="M5646" t="str">
            <v/>
          </cell>
        </row>
        <row r="5647">
          <cell r="H5647" t="str">
            <v>331506009-2</v>
          </cell>
          <cell r="I5647" t="str">
            <v>髌骨前(后)交叉韧带紧缩术</v>
          </cell>
          <cell r="J5647" t="str">
            <v>医保</v>
          </cell>
          <cell r="K5647" t="str">
            <v>次</v>
          </cell>
          <cell r="L5647" t="str">
            <v/>
          </cell>
          <cell r="M5647" t="str">
            <v/>
          </cell>
        </row>
        <row r="5648">
          <cell r="H5648" t="str">
            <v>331506010</v>
          </cell>
          <cell r="I5648" t="str">
            <v>髌骨脱位成形术</v>
          </cell>
          <cell r="J5648" t="str">
            <v>医保</v>
          </cell>
          <cell r="K5648" t="str">
            <v>次</v>
          </cell>
          <cell r="L5648" t="str">
            <v/>
          </cell>
          <cell r="M5648" t="str">
            <v/>
          </cell>
        </row>
        <row r="5649">
          <cell r="H5649" t="str">
            <v>331506015</v>
          </cell>
          <cell r="I5649" t="str">
            <v>膝关节单纯游离体摘除术</v>
          </cell>
          <cell r="J5649" t="str">
            <v>医保</v>
          </cell>
          <cell r="K5649" t="str">
            <v>次</v>
          </cell>
          <cell r="L5649" t="str">
            <v/>
          </cell>
          <cell r="M5649" t="str">
            <v/>
          </cell>
        </row>
        <row r="5650">
          <cell r="H5650" t="str">
            <v>331506016</v>
          </cell>
          <cell r="I5650" t="str">
            <v>关节滑膜切除术(大)</v>
          </cell>
          <cell r="J5650" t="str">
            <v>医保</v>
          </cell>
          <cell r="K5650" t="str">
            <v>每关节</v>
          </cell>
          <cell r="L5650" t="str">
            <v>指膝、肩、髋关节。</v>
          </cell>
          <cell r="M5650" t="str">
            <v/>
          </cell>
        </row>
        <row r="5651">
          <cell r="H5651" t="str">
            <v>331506016-1</v>
          </cell>
          <cell r="I5651" t="str">
            <v>关节滑膜激光切除术(大)</v>
          </cell>
          <cell r="J5651" t="str">
            <v>医保</v>
          </cell>
          <cell r="K5651" t="str">
            <v>每关节</v>
          </cell>
          <cell r="L5651" t="str">
            <v/>
          </cell>
          <cell r="M5651" t="str">
            <v/>
          </cell>
        </row>
        <row r="5652">
          <cell r="H5652" t="str">
            <v>331506017</v>
          </cell>
          <cell r="I5652" t="str">
            <v>关节滑膜切除术(中)</v>
          </cell>
          <cell r="J5652" t="str">
            <v>医保</v>
          </cell>
          <cell r="K5652" t="str">
            <v>每关节</v>
          </cell>
          <cell r="L5652" t="str">
            <v>指肘、腕、踝关节。</v>
          </cell>
          <cell r="M5652" t="str">
            <v/>
          </cell>
        </row>
        <row r="5653">
          <cell r="H5653" t="str">
            <v>331506017-1</v>
          </cell>
          <cell r="I5653" t="str">
            <v>关节滑膜激光切除术(中)</v>
          </cell>
          <cell r="J5653" t="str">
            <v>医保</v>
          </cell>
          <cell r="K5653" t="str">
            <v>每关节</v>
          </cell>
          <cell r="L5653" t="str">
            <v/>
          </cell>
          <cell r="M5653" t="str">
            <v/>
          </cell>
        </row>
        <row r="5654">
          <cell r="H5654" t="str">
            <v>331506018</v>
          </cell>
          <cell r="I5654" t="str">
            <v>关节滑膜切除术(小)</v>
          </cell>
          <cell r="J5654" t="str">
            <v>医保</v>
          </cell>
          <cell r="K5654" t="str">
            <v>每关节</v>
          </cell>
          <cell r="L5654" t="str">
            <v>指掌指、指间、趾间关节。</v>
          </cell>
          <cell r="M5654" t="str">
            <v/>
          </cell>
        </row>
        <row r="5655">
          <cell r="H5655" t="str">
            <v>331506018-1</v>
          </cell>
          <cell r="I5655" t="str">
            <v>关节滑膜激光切除术(小)</v>
          </cell>
          <cell r="J5655" t="str">
            <v>医保</v>
          </cell>
          <cell r="K5655" t="str">
            <v>每关节</v>
          </cell>
          <cell r="L5655" t="str">
            <v/>
          </cell>
          <cell r="M5655" t="str">
            <v/>
          </cell>
        </row>
        <row r="5656">
          <cell r="H5656" t="str">
            <v>331506019</v>
          </cell>
          <cell r="I5656" t="str">
            <v>半月板切除术</v>
          </cell>
          <cell r="J5656" t="str">
            <v>医保</v>
          </cell>
          <cell r="K5656" t="str">
            <v>次</v>
          </cell>
          <cell r="L5656" t="str">
            <v/>
          </cell>
          <cell r="M5656" t="str">
            <v/>
          </cell>
        </row>
        <row r="5657">
          <cell r="H5657" t="str">
            <v>331506019-2</v>
          </cell>
          <cell r="I5657" t="str">
            <v>半月板缝合术</v>
          </cell>
          <cell r="J5657" t="str">
            <v>医保</v>
          </cell>
          <cell r="K5657" t="str">
            <v>次</v>
          </cell>
          <cell r="L5657" t="str">
            <v/>
          </cell>
          <cell r="M5657" t="str">
            <v/>
          </cell>
        </row>
        <row r="5658">
          <cell r="H5658" t="str">
            <v>331506019-2/1</v>
          </cell>
          <cell r="I5658" t="str">
            <v>半月板缝合术加收(激光)</v>
          </cell>
          <cell r="J5658" t="str">
            <v>医保</v>
          </cell>
          <cell r="K5658" t="str">
            <v>次</v>
          </cell>
          <cell r="L5658" t="str">
            <v/>
          </cell>
          <cell r="M5658" t="str">
            <v/>
          </cell>
        </row>
        <row r="5659">
          <cell r="H5659" t="str">
            <v>331506020</v>
          </cell>
          <cell r="I5659" t="str">
            <v>关节清理术</v>
          </cell>
          <cell r="J5659" t="str">
            <v>医保</v>
          </cell>
          <cell r="K5659" t="str">
            <v>每关节</v>
          </cell>
          <cell r="L5659" t="str">
            <v>含滑膜切除、软骨下骨修整、游离体摘除、骨质增生清除，指膝、踝、肩、肘、髋、足、手、腕等关节。</v>
          </cell>
          <cell r="M5659" t="str">
            <v/>
          </cell>
        </row>
        <row r="5660">
          <cell r="H5660" t="str">
            <v>331506021</v>
          </cell>
          <cell r="I5660" t="str">
            <v>踝关节稳定手术</v>
          </cell>
          <cell r="J5660" t="str">
            <v>医保</v>
          </cell>
          <cell r="K5660" t="str">
            <v>次</v>
          </cell>
          <cell r="L5660" t="str">
            <v/>
          </cell>
          <cell r="M5660" t="str">
            <v/>
          </cell>
        </row>
        <row r="5661">
          <cell r="H5661" t="str">
            <v>331506022</v>
          </cell>
          <cell r="I5661" t="str">
            <v>腘窝囊肿切除术</v>
          </cell>
          <cell r="J5661" t="str">
            <v>医保</v>
          </cell>
          <cell r="K5661" t="str">
            <v>次</v>
          </cell>
          <cell r="L5661" t="str">
            <v/>
          </cell>
          <cell r="M5661" t="str">
            <v/>
          </cell>
        </row>
        <row r="5662">
          <cell r="H5662" t="str">
            <v>331506023</v>
          </cell>
          <cell r="I5662" t="str">
            <v>肘关节稳定术</v>
          </cell>
          <cell r="J5662" t="str">
            <v>医保</v>
          </cell>
          <cell r="K5662" t="str">
            <v>次</v>
          </cell>
          <cell r="L5662" t="str">
            <v/>
          </cell>
          <cell r="M5662" t="str">
            <v/>
          </cell>
        </row>
        <row r="5663">
          <cell r="H5663" t="str">
            <v>331506024</v>
          </cell>
          <cell r="I5663" t="str">
            <v>关节骨软骨损伤修复术</v>
          </cell>
          <cell r="J5663" t="str">
            <v>医保</v>
          </cell>
          <cell r="K5663" t="str">
            <v>每关节</v>
          </cell>
          <cell r="L5663" t="str">
            <v>指骨软骨移植、骨膜移植、微骨折术。</v>
          </cell>
          <cell r="M5663" t="str">
            <v/>
          </cell>
        </row>
        <row r="5664">
          <cell r="H5664" t="str">
            <v>331506025S</v>
          </cell>
          <cell r="I5664" t="str">
            <v>髌骨内侧支持带缝合紧缩术</v>
          </cell>
          <cell r="J5664" t="str">
            <v>医保</v>
          </cell>
          <cell r="K5664" t="str">
            <v>次</v>
          </cell>
          <cell r="L5664" t="str">
            <v>含滑膜清除术。</v>
          </cell>
          <cell r="M5664" t="str">
            <v/>
          </cell>
        </row>
        <row r="5665">
          <cell r="H5665" t="str">
            <v>331506026S</v>
          </cell>
          <cell r="I5665" t="str">
            <v>痛风结石清除术</v>
          </cell>
          <cell r="J5665" t="str">
            <v>医保</v>
          </cell>
          <cell r="K5665" t="str">
            <v>每部位</v>
          </cell>
          <cell r="L5665" t="str">
            <v>清除痛风结石。</v>
          </cell>
          <cell r="M5665" t="str">
            <v/>
          </cell>
        </row>
        <row r="5666">
          <cell r="H5666" t="str">
            <v>331506027S</v>
          </cell>
          <cell r="I5666" t="str">
            <v>环状韧带修复重建术</v>
          </cell>
          <cell r="J5666" t="str">
            <v>医保</v>
          </cell>
          <cell r="K5666" t="str">
            <v>次</v>
          </cell>
          <cell r="L5666" t="str">
            <v>适用于孟氏骨折、陈旧性孟氏骨折导致的环状韧带撕裂后的修复或重建。</v>
          </cell>
          <cell r="M5666" t="str">
            <v/>
          </cell>
        </row>
        <row r="5667">
          <cell r="H5667" t="str">
            <v>331506028S</v>
          </cell>
          <cell r="I5667" t="str">
            <v>关节镜下盘状半月板修整术</v>
          </cell>
          <cell r="J5667" t="str">
            <v>医保</v>
          </cell>
          <cell r="K5667" t="str">
            <v>次</v>
          </cell>
          <cell r="L5667" t="str">
            <v>关节镜探查，盘状半月板修整，不含软骨修复、髁间窝成形。</v>
          </cell>
          <cell r="M5667" t="str">
            <v/>
          </cell>
        </row>
        <row r="5668">
          <cell r="H5668" t="str">
            <v>331506029S</v>
          </cell>
          <cell r="I5668" t="str">
            <v>前交叉韧带重建翻修术</v>
          </cell>
          <cell r="J5668" t="str">
            <v>医保</v>
          </cell>
          <cell r="K5668" t="str">
            <v>次</v>
          </cell>
          <cell r="L5668" t="str">
            <v>含原有植入物取出、原有植入物清理、骨隧道清理和重建、前交叉韧带重建。</v>
          </cell>
          <cell r="M5668" t="str">
            <v/>
          </cell>
        </row>
        <row r="5669">
          <cell r="H5669" t="str">
            <v>331507001</v>
          </cell>
          <cell r="I5669" t="str">
            <v>人工全肩关节置换术</v>
          </cell>
          <cell r="J5669" t="str">
            <v>医保</v>
          </cell>
          <cell r="K5669" t="str">
            <v>次</v>
          </cell>
          <cell r="L5669" t="str">
            <v>含肱骨头及肩胛骨部分。</v>
          </cell>
          <cell r="M5669" t="str">
            <v/>
          </cell>
        </row>
        <row r="5670">
          <cell r="H5670" t="str">
            <v>331507001-1</v>
          </cell>
          <cell r="I5670" t="str">
            <v>人工全肩关节再置换术</v>
          </cell>
          <cell r="J5670" t="str">
            <v>医保</v>
          </cell>
          <cell r="K5670" t="str">
            <v>次</v>
          </cell>
          <cell r="L5670" t="str">
            <v>含肱骨头及肩胛骨部分。</v>
          </cell>
          <cell r="M5670" t="str">
            <v/>
          </cell>
        </row>
        <row r="5671">
          <cell r="H5671" t="str">
            <v>331507002</v>
          </cell>
          <cell r="I5671" t="str">
            <v>人工肱骨头置换术</v>
          </cell>
          <cell r="J5671" t="str">
            <v>医保</v>
          </cell>
          <cell r="K5671" t="str">
            <v>次</v>
          </cell>
          <cell r="L5671" t="str">
            <v/>
          </cell>
          <cell r="M5671" t="str">
            <v/>
          </cell>
        </row>
        <row r="5672">
          <cell r="H5672" t="str">
            <v>331507003</v>
          </cell>
          <cell r="I5672" t="str">
            <v>人工肘关节置换术</v>
          </cell>
          <cell r="J5672" t="str">
            <v>医保</v>
          </cell>
          <cell r="K5672" t="str">
            <v>次</v>
          </cell>
          <cell r="L5672" t="str">
            <v/>
          </cell>
          <cell r="M5672" t="str">
            <v/>
          </cell>
        </row>
        <row r="5673">
          <cell r="H5673" t="str">
            <v>331507003-1</v>
          </cell>
          <cell r="I5673" t="str">
            <v>人工肘关节再置换术</v>
          </cell>
          <cell r="J5673" t="str">
            <v>医保</v>
          </cell>
          <cell r="K5673" t="str">
            <v>次</v>
          </cell>
          <cell r="L5673" t="str">
            <v/>
          </cell>
          <cell r="M5673" t="str">
            <v/>
          </cell>
        </row>
        <row r="5674">
          <cell r="H5674" t="str">
            <v>331507004</v>
          </cell>
          <cell r="I5674" t="str">
            <v>人工腕关节置换术</v>
          </cell>
          <cell r="J5674" t="str">
            <v>医保</v>
          </cell>
          <cell r="K5674" t="str">
            <v>次</v>
          </cell>
          <cell r="L5674" t="str">
            <v/>
          </cell>
          <cell r="M5674" t="str">
            <v/>
          </cell>
        </row>
        <row r="5675">
          <cell r="H5675" t="str">
            <v>331507004-1</v>
          </cell>
          <cell r="I5675" t="str">
            <v>人工腕关节再置换术</v>
          </cell>
          <cell r="J5675" t="str">
            <v>医保</v>
          </cell>
          <cell r="K5675" t="str">
            <v>次</v>
          </cell>
          <cell r="L5675" t="str">
            <v/>
          </cell>
          <cell r="M5675" t="str">
            <v/>
          </cell>
        </row>
        <row r="5676">
          <cell r="H5676" t="str">
            <v>331507005</v>
          </cell>
          <cell r="I5676" t="str">
            <v>人工全髋关节置换术</v>
          </cell>
          <cell r="J5676" t="str">
            <v>医保</v>
          </cell>
          <cell r="K5676" t="str">
            <v>次</v>
          </cell>
          <cell r="L5676" t="str">
            <v>不含关节滑膜切除术。</v>
          </cell>
          <cell r="M5676" t="str">
            <v/>
          </cell>
        </row>
        <row r="5677">
          <cell r="H5677" t="str">
            <v>331507005-1</v>
          </cell>
          <cell r="I5677" t="str">
            <v>人工全髋关节再置换术</v>
          </cell>
          <cell r="J5677" t="str">
            <v>医保</v>
          </cell>
          <cell r="K5677" t="str">
            <v>次</v>
          </cell>
          <cell r="L5677" t="str">
            <v/>
          </cell>
          <cell r="M5677" t="str">
            <v/>
          </cell>
        </row>
        <row r="5678">
          <cell r="H5678" t="str">
            <v>331507006</v>
          </cell>
          <cell r="I5678" t="str">
            <v>人工股骨头置换术</v>
          </cell>
          <cell r="J5678" t="str">
            <v>医保</v>
          </cell>
          <cell r="K5678" t="str">
            <v>次</v>
          </cell>
          <cell r="L5678" t="str">
            <v>不含关节滑膜切除术。</v>
          </cell>
          <cell r="M5678" t="str">
            <v/>
          </cell>
        </row>
        <row r="5679">
          <cell r="H5679" t="str">
            <v>331507007</v>
          </cell>
          <cell r="I5679" t="str">
            <v>人工膝关节表面置换术</v>
          </cell>
          <cell r="J5679" t="str">
            <v>医保</v>
          </cell>
          <cell r="K5679" t="str">
            <v>次</v>
          </cell>
          <cell r="L5679" t="str">
            <v>不含关节滑膜切除术。</v>
          </cell>
          <cell r="M5679" t="str">
            <v/>
          </cell>
        </row>
        <row r="5680">
          <cell r="H5680" t="str">
            <v>331507007-1</v>
          </cell>
          <cell r="I5680" t="str">
            <v>人工膝关节表面再置换术</v>
          </cell>
          <cell r="J5680" t="str">
            <v>医保</v>
          </cell>
          <cell r="K5680" t="str">
            <v>次</v>
          </cell>
          <cell r="L5680" t="str">
            <v/>
          </cell>
          <cell r="M5680" t="str">
            <v/>
          </cell>
        </row>
        <row r="5681">
          <cell r="H5681" t="str">
            <v>331507008</v>
          </cell>
          <cell r="I5681" t="str">
            <v>人工膝关节绞链式置换术</v>
          </cell>
          <cell r="J5681" t="str">
            <v>医保</v>
          </cell>
          <cell r="K5681" t="str">
            <v>次</v>
          </cell>
          <cell r="L5681" t="str">
            <v/>
          </cell>
          <cell r="M5681" t="str">
            <v/>
          </cell>
        </row>
        <row r="5682">
          <cell r="H5682" t="str">
            <v>331507008-1</v>
          </cell>
          <cell r="I5682" t="str">
            <v>人工膝关节绞链式再置换术</v>
          </cell>
          <cell r="J5682" t="str">
            <v>医保</v>
          </cell>
          <cell r="K5682" t="str">
            <v>次</v>
          </cell>
          <cell r="L5682" t="str">
            <v/>
          </cell>
          <cell r="M5682" t="str">
            <v/>
          </cell>
        </row>
        <row r="5683">
          <cell r="H5683" t="str">
            <v>331507009</v>
          </cell>
          <cell r="I5683" t="str">
            <v>人工踝关节置换术</v>
          </cell>
          <cell r="J5683" t="str">
            <v>医保</v>
          </cell>
          <cell r="K5683" t="str">
            <v>次</v>
          </cell>
          <cell r="L5683" t="str">
            <v/>
          </cell>
          <cell r="M5683" t="str">
            <v/>
          </cell>
        </row>
        <row r="5684">
          <cell r="H5684" t="str">
            <v>331507009-1</v>
          </cell>
          <cell r="I5684" t="str">
            <v>人工踝关节再置换术</v>
          </cell>
          <cell r="J5684" t="str">
            <v>医保</v>
          </cell>
          <cell r="K5684" t="str">
            <v>次</v>
          </cell>
          <cell r="L5684" t="str">
            <v/>
          </cell>
          <cell r="M5684" t="str">
            <v/>
          </cell>
        </row>
        <row r="5685">
          <cell r="H5685" t="str">
            <v>331507010</v>
          </cell>
          <cell r="I5685" t="str">
            <v>人工髌股关节置换术</v>
          </cell>
          <cell r="J5685" t="str">
            <v>医保</v>
          </cell>
          <cell r="K5685" t="str">
            <v>次</v>
          </cell>
          <cell r="L5685" t="str">
            <v>含髌骨和股骨滑车表面置换手术、不含关节滑膜切除术。</v>
          </cell>
          <cell r="M5685" t="str">
            <v/>
          </cell>
        </row>
        <row r="5686">
          <cell r="H5686" t="str">
            <v>331507011</v>
          </cell>
          <cell r="I5686" t="str">
            <v>人工关节取出术</v>
          </cell>
          <cell r="J5686" t="str">
            <v>医保</v>
          </cell>
          <cell r="K5686" t="str">
            <v>次</v>
          </cell>
          <cell r="L5686" t="str">
            <v/>
          </cell>
          <cell r="M5686" t="str">
            <v/>
          </cell>
        </row>
        <row r="5687">
          <cell r="H5687" t="str">
            <v>331507012</v>
          </cell>
          <cell r="I5687" t="str">
            <v>髋关节表面置换术</v>
          </cell>
          <cell r="J5687" t="str">
            <v>医保</v>
          </cell>
          <cell r="K5687" t="str">
            <v>次</v>
          </cell>
          <cell r="L5687" t="str">
            <v/>
          </cell>
          <cell r="M5687" t="str">
            <v/>
          </cell>
        </row>
        <row r="5688">
          <cell r="H5688" t="str">
            <v>331507013</v>
          </cell>
          <cell r="I5688" t="str">
            <v>人工跖趾关节置换术</v>
          </cell>
          <cell r="J5688" t="str">
            <v>医保</v>
          </cell>
          <cell r="K5688" t="str">
            <v>次</v>
          </cell>
          <cell r="L5688" t="str">
            <v/>
          </cell>
          <cell r="M5688" t="str">
            <v>人工关节</v>
          </cell>
        </row>
        <row r="5689">
          <cell r="H5689" t="str">
            <v>331507013-1</v>
          </cell>
          <cell r="I5689" t="str">
            <v>人工趾间关节置换术</v>
          </cell>
          <cell r="J5689" t="str">
            <v>医保</v>
          </cell>
          <cell r="K5689" t="str">
            <v>次</v>
          </cell>
          <cell r="L5689" t="str">
            <v/>
          </cell>
          <cell r="M5689" t="str">
            <v>人工关节</v>
          </cell>
        </row>
        <row r="5690">
          <cell r="H5690" t="str">
            <v>331507014</v>
          </cell>
          <cell r="I5690" t="str">
            <v>人工关节翻修术</v>
          </cell>
          <cell r="J5690" t="str">
            <v>医保</v>
          </cell>
          <cell r="K5690" t="str">
            <v>次</v>
          </cell>
          <cell r="L5690" t="str">
            <v/>
          </cell>
          <cell r="M5690" t="str">
            <v>人工关节</v>
          </cell>
        </row>
        <row r="5691">
          <cell r="H5691" t="str">
            <v>331507015S</v>
          </cell>
          <cell r="I5691" t="str">
            <v>膝关节单髁置换术</v>
          </cell>
          <cell r="J5691" t="str">
            <v>医保</v>
          </cell>
          <cell r="K5691" t="str">
            <v>次</v>
          </cell>
          <cell r="L5691" t="str">
            <v>显露病变的膝关节，安放假体。不含术中X线透视、导航。</v>
          </cell>
          <cell r="M5691" t="str">
            <v/>
          </cell>
        </row>
        <row r="5692">
          <cell r="H5692" t="str">
            <v>331507016S</v>
          </cell>
          <cell r="I5692" t="str">
            <v>骨关节感染旷置术</v>
          </cell>
          <cell r="J5692" t="str">
            <v>医保</v>
          </cell>
          <cell r="K5692" t="str">
            <v>次</v>
          </cell>
          <cell r="L5692" t="str">
            <v>含人工假体、植入物取出术。</v>
          </cell>
          <cell r="M5692" t="str">
            <v/>
          </cell>
        </row>
        <row r="5693">
          <cell r="H5693" t="str">
            <v>331508001</v>
          </cell>
          <cell r="I5693" t="str">
            <v>骨骺肌及软组织肿瘤切除术</v>
          </cell>
          <cell r="J5693" t="str">
            <v>医保</v>
          </cell>
          <cell r="K5693" t="str">
            <v>次</v>
          </cell>
          <cell r="L5693" t="str">
            <v/>
          </cell>
          <cell r="M5693" t="str">
            <v/>
          </cell>
        </row>
        <row r="5694">
          <cell r="H5694" t="str">
            <v>331508002</v>
          </cell>
          <cell r="I5694" t="str">
            <v>骨骺早闭骨桥切除脂肪移植术</v>
          </cell>
          <cell r="J5694" t="str">
            <v>医保</v>
          </cell>
          <cell r="K5694" t="str">
            <v>次</v>
          </cell>
          <cell r="L5694" t="str">
            <v/>
          </cell>
          <cell r="M5694" t="str">
            <v/>
          </cell>
        </row>
        <row r="5695">
          <cell r="H5695" t="str">
            <v>331508003</v>
          </cell>
          <cell r="I5695" t="str">
            <v>骨骺固定术</v>
          </cell>
          <cell r="J5695" t="str">
            <v>医保</v>
          </cell>
          <cell r="K5695" t="str">
            <v>次</v>
          </cell>
          <cell r="L5695" t="str">
            <v/>
          </cell>
          <cell r="M5695" t="str">
            <v/>
          </cell>
        </row>
        <row r="5696">
          <cell r="H5696" t="str">
            <v>331508004</v>
          </cell>
          <cell r="I5696" t="str">
            <v>股骨头骨骺滑脱牵引复位内固定术</v>
          </cell>
          <cell r="J5696" t="str">
            <v>医保</v>
          </cell>
          <cell r="K5696" t="str">
            <v>次</v>
          </cell>
          <cell r="L5696" t="str">
            <v/>
          </cell>
          <cell r="M5696" t="str">
            <v/>
          </cell>
        </row>
        <row r="5697">
          <cell r="H5697" t="str">
            <v>331508005</v>
          </cell>
          <cell r="I5697" t="str">
            <v>带血管蒂肌蒂骨骺移植术</v>
          </cell>
          <cell r="J5697" t="str">
            <v>医保</v>
          </cell>
          <cell r="K5697" t="str">
            <v>次</v>
          </cell>
          <cell r="L5697" t="str">
            <v/>
          </cell>
          <cell r="M5697" t="str">
            <v/>
          </cell>
        </row>
        <row r="5698">
          <cell r="H5698" t="str">
            <v>331509001</v>
          </cell>
          <cell r="I5698" t="str">
            <v>尺骨头桡骨茎突切除术</v>
          </cell>
          <cell r="J5698" t="str">
            <v>医保</v>
          </cell>
          <cell r="K5698" t="str">
            <v>次</v>
          </cell>
          <cell r="L5698" t="str">
            <v/>
          </cell>
          <cell r="M5698" t="str">
            <v/>
          </cell>
        </row>
        <row r="5699">
          <cell r="H5699" t="str">
            <v>331509002</v>
          </cell>
          <cell r="I5699" t="str">
            <v>髌股关节病变软骨切除软骨下钻孔术</v>
          </cell>
          <cell r="J5699" t="str">
            <v>医保</v>
          </cell>
          <cell r="K5699" t="str">
            <v>次</v>
          </cell>
          <cell r="L5699" t="str">
            <v/>
          </cell>
          <cell r="M5699" t="str">
            <v/>
          </cell>
        </row>
        <row r="5700">
          <cell r="H5700" t="str">
            <v>331509003</v>
          </cell>
          <cell r="I5700" t="str">
            <v>髌骨切除+股四头肌修补术</v>
          </cell>
          <cell r="J5700" t="str">
            <v>医保</v>
          </cell>
          <cell r="K5700" t="str">
            <v>次</v>
          </cell>
          <cell r="L5700" t="str">
            <v/>
          </cell>
          <cell r="M5700" t="str">
            <v/>
          </cell>
        </row>
        <row r="5701">
          <cell r="H5701" t="str">
            <v>331509004</v>
          </cell>
          <cell r="I5701" t="str">
            <v>移植取骨术</v>
          </cell>
          <cell r="J5701" t="str">
            <v>医保</v>
          </cell>
          <cell r="K5701" t="str">
            <v>次</v>
          </cell>
          <cell r="L5701" t="str">
            <v/>
          </cell>
          <cell r="M5701" t="str">
            <v/>
          </cell>
        </row>
        <row r="5702">
          <cell r="H5702" t="str">
            <v>331509005</v>
          </cell>
          <cell r="I5702" t="str">
            <v>髂骨取骨术</v>
          </cell>
          <cell r="J5702" t="str">
            <v>医保</v>
          </cell>
          <cell r="K5702" t="str">
            <v>次</v>
          </cell>
          <cell r="L5702" t="str">
            <v/>
          </cell>
          <cell r="M5702" t="str">
            <v/>
          </cell>
        </row>
        <row r="5703">
          <cell r="H5703" t="str">
            <v>331509006</v>
          </cell>
          <cell r="I5703" t="str">
            <v>取腓骨术</v>
          </cell>
          <cell r="J5703" t="str">
            <v>医保</v>
          </cell>
          <cell r="K5703" t="str">
            <v>次</v>
          </cell>
          <cell r="L5703" t="str">
            <v>指不带血管。</v>
          </cell>
          <cell r="M5703" t="str">
            <v/>
          </cell>
        </row>
        <row r="5704">
          <cell r="H5704" t="str">
            <v>331509006-1</v>
          </cell>
          <cell r="I5704" t="str">
            <v>带血管蒂腓骨取骨术</v>
          </cell>
          <cell r="J5704" t="str">
            <v>医保</v>
          </cell>
          <cell r="K5704" t="str">
            <v>次</v>
          </cell>
          <cell r="L5704" t="str">
            <v/>
          </cell>
          <cell r="M5704" t="str">
            <v/>
          </cell>
        </row>
        <row r="5705">
          <cell r="H5705" t="str">
            <v>331509007</v>
          </cell>
          <cell r="I5705" t="str">
            <v>先天性锁骨假关节切除植骨内固定术</v>
          </cell>
          <cell r="J5705" t="str">
            <v>医保</v>
          </cell>
          <cell r="K5705" t="str">
            <v>次</v>
          </cell>
          <cell r="L5705" t="str">
            <v/>
          </cell>
          <cell r="M5705" t="str">
            <v/>
          </cell>
        </row>
        <row r="5706">
          <cell r="H5706" t="str">
            <v>331509008</v>
          </cell>
          <cell r="I5706" t="str">
            <v>先天性胫骨假关节切除带血管腓骨移植术</v>
          </cell>
          <cell r="J5706" t="str">
            <v>医保</v>
          </cell>
          <cell r="K5706" t="str">
            <v>次</v>
          </cell>
          <cell r="L5706" t="str">
            <v/>
          </cell>
          <cell r="M5706" t="str">
            <v/>
          </cell>
        </row>
        <row r="5707">
          <cell r="H5707" t="str">
            <v>331509009</v>
          </cell>
          <cell r="I5707" t="str">
            <v>距骨切除术</v>
          </cell>
          <cell r="J5707" t="str">
            <v>医保</v>
          </cell>
          <cell r="K5707" t="str">
            <v>次</v>
          </cell>
          <cell r="L5707" t="str">
            <v/>
          </cell>
          <cell r="M5707" t="str">
            <v/>
          </cell>
        </row>
        <row r="5708">
          <cell r="H5708" t="str">
            <v>331510001</v>
          </cell>
          <cell r="I5708" t="str">
            <v>肘关节截骨术</v>
          </cell>
          <cell r="J5708" t="str">
            <v>医保</v>
          </cell>
          <cell r="K5708" t="str">
            <v>次</v>
          </cell>
          <cell r="L5708" t="str">
            <v/>
          </cell>
          <cell r="M5708" t="str">
            <v/>
          </cell>
        </row>
        <row r="5709">
          <cell r="H5709" t="str">
            <v>331510002</v>
          </cell>
          <cell r="I5709" t="str">
            <v>腕关节截骨术</v>
          </cell>
          <cell r="J5709" t="str">
            <v>医保</v>
          </cell>
          <cell r="K5709" t="str">
            <v>次</v>
          </cell>
          <cell r="L5709" t="str">
            <v/>
          </cell>
          <cell r="M5709" t="str">
            <v/>
          </cell>
        </row>
        <row r="5710">
          <cell r="H5710" t="str">
            <v>331510003</v>
          </cell>
          <cell r="I5710" t="str">
            <v>掌骨截骨矫形术</v>
          </cell>
          <cell r="J5710" t="str">
            <v>医保</v>
          </cell>
          <cell r="K5710" t="str">
            <v>次</v>
          </cell>
          <cell r="L5710" t="str">
            <v/>
          </cell>
          <cell r="M5710" t="str">
            <v/>
          </cell>
        </row>
        <row r="5711">
          <cell r="H5711" t="str">
            <v>331510003-1</v>
          </cell>
          <cell r="I5711" t="str">
            <v>指(趾)骨截骨矫形术</v>
          </cell>
          <cell r="J5711" t="str">
            <v>医保</v>
          </cell>
          <cell r="K5711" t="str">
            <v>次</v>
          </cell>
          <cell r="L5711" t="str">
            <v/>
          </cell>
          <cell r="M5711" t="str">
            <v/>
          </cell>
        </row>
        <row r="5712">
          <cell r="H5712" t="str">
            <v>331510003-2</v>
          </cell>
          <cell r="I5712" t="str">
            <v>跖跗截骨术</v>
          </cell>
          <cell r="J5712" t="str">
            <v>医保</v>
          </cell>
          <cell r="K5712" t="str">
            <v>次</v>
          </cell>
          <cell r="L5712" t="str">
            <v/>
          </cell>
          <cell r="M5712" t="str">
            <v/>
          </cell>
        </row>
        <row r="5713">
          <cell r="H5713" t="str">
            <v>331510004</v>
          </cell>
          <cell r="I5713" t="str">
            <v>髋臼旋转截骨术</v>
          </cell>
          <cell r="J5713" t="str">
            <v>医保</v>
          </cell>
          <cell r="K5713" t="str">
            <v>次</v>
          </cell>
          <cell r="L5713" t="str">
            <v>不含植骨。</v>
          </cell>
          <cell r="M5713" t="str">
            <v/>
          </cell>
        </row>
        <row r="5714">
          <cell r="H5714" t="str">
            <v>331510005</v>
          </cell>
          <cell r="I5714" t="str">
            <v>股骨颈楔形截骨术</v>
          </cell>
          <cell r="J5714" t="str">
            <v>医保</v>
          </cell>
          <cell r="K5714" t="str">
            <v>次</v>
          </cell>
          <cell r="L5714" t="str">
            <v/>
          </cell>
          <cell r="M5714" t="str">
            <v/>
          </cell>
        </row>
        <row r="5715">
          <cell r="H5715" t="str">
            <v>331510006</v>
          </cell>
          <cell r="I5715" t="str">
            <v>股骨头钻孔及植骨术</v>
          </cell>
          <cell r="J5715" t="str">
            <v>医保</v>
          </cell>
          <cell r="K5715" t="str">
            <v>次</v>
          </cell>
          <cell r="L5715" t="str">
            <v/>
          </cell>
          <cell r="M5715" t="str">
            <v/>
          </cell>
        </row>
        <row r="5716">
          <cell r="H5716" t="str">
            <v>331510006-1</v>
          </cell>
          <cell r="I5716" t="str">
            <v>股骨头单纯钻孔减压术</v>
          </cell>
          <cell r="J5716" t="str">
            <v>医保</v>
          </cell>
          <cell r="K5716" t="str">
            <v>次</v>
          </cell>
          <cell r="L5716" t="str">
            <v/>
          </cell>
          <cell r="M5716" t="str">
            <v/>
          </cell>
        </row>
        <row r="5717">
          <cell r="H5717" t="str">
            <v>331510007</v>
          </cell>
          <cell r="I5717" t="str">
            <v>股骨下端截骨术</v>
          </cell>
          <cell r="J5717" t="str">
            <v>医保</v>
          </cell>
          <cell r="K5717" t="str">
            <v>次</v>
          </cell>
          <cell r="L5717" t="str">
            <v/>
          </cell>
          <cell r="M5717" t="str">
            <v/>
          </cell>
        </row>
        <row r="5718">
          <cell r="H5718" t="str">
            <v>331510008</v>
          </cell>
          <cell r="I5718" t="str">
            <v>胫骨高位截骨术</v>
          </cell>
          <cell r="J5718" t="str">
            <v>医保</v>
          </cell>
          <cell r="K5718" t="str">
            <v>次</v>
          </cell>
          <cell r="L5718" t="str">
            <v/>
          </cell>
          <cell r="M5718" t="str">
            <v/>
          </cell>
        </row>
        <row r="5719">
          <cell r="H5719" t="str">
            <v>331510009</v>
          </cell>
          <cell r="I5719" t="str">
            <v>跟骨截骨术</v>
          </cell>
          <cell r="J5719" t="str">
            <v>医保</v>
          </cell>
          <cell r="K5719" t="str">
            <v>次</v>
          </cell>
          <cell r="L5719" t="str">
            <v/>
          </cell>
          <cell r="M5719" t="str">
            <v/>
          </cell>
        </row>
        <row r="5720">
          <cell r="H5720" t="str">
            <v>331510010</v>
          </cell>
          <cell r="I5720" t="str">
            <v>成骨不全多段截骨术</v>
          </cell>
          <cell r="J5720" t="str">
            <v>医保</v>
          </cell>
          <cell r="K5720" t="str">
            <v>次</v>
          </cell>
          <cell r="L5720" t="str">
            <v/>
          </cell>
          <cell r="M5720" t="str">
            <v/>
          </cell>
        </row>
        <row r="5721">
          <cell r="H5721" t="str">
            <v>331510011S</v>
          </cell>
          <cell r="I5721" t="str">
            <v>踝关节截骨术</v>
          </cell>
          <cell r="J5721" t="str">
            <v>医保</v>
          </cell>
          <cell r="K5721" t="str">
            <v>次</v>
          </cell>
          <cell r="L5721" t="str">
            <v>显露截骨部位，截骨、对合骨端、矫正畸形，固定。不含术中X线引导。</v>
          </cell>
          <cell r="M5721" t="str">
            <v/>
          </cell>
        </row>
        <row r="5722">
          <cell r="H5722" t="str">
            <v>331511001</v>
          </cell>
          <cell r="I5722" t="str">
            <v>肘关节融合术</v>
          </cell>
          <cell r="J5722" t="str">
            <v>医保</v>
          </cell>
          <cell r="K5722" t="str">
            <v>次</v>
          </cell>
          <cell r="L5722" t="str">
            <v/>
          </cell>
          <cell r="M5722" t="str">
            <v/>
          </cell>
        </row>
        <row r="5723">
          <cell r="H5723" t="str">
            <v>331511002</v>
          </cell>
          <cell r="I5723" t="str">
            <v>先天性胫骨缺如胫骨上端膝关节融合术</v>
          </cell>
          <cell r="J5723" t="str">
            <v>医保</v>
          </cell>
          <cell r="K5723" t="str">
            <v>次</v>
          </cell>
          <cell r="L5723" t="str">
            <v/>
          </cell>
          <cell r="M5723" t="str">
            <v/>
          </cell>
        </row>
        <row r="5724">
          <cell r="H5724" t="str">
            <v>331511003</v>
          </cell>
          <cell r="I5724" t="str">
            <v>踝关节融合手术</v>
          </cell>
          <cell r="J5724" t="str">
            <v>医保</v>
          </cell>
          <cell r="K5724" t="str">
            <v>次</v>
          </cell>
          <cell r="L5724" t="str">
            <v/>
          </cell>
          <cell r="M5724" t="str">
            <v/>
          </cell>
        </row>
        <row r="5725">
          <cell r="H5725" t="str">
            <v>331511003-1</v>
          </cell>
          <cell r="I5725" t="str">
            <v>三关节融合手术</v>
          </cell>
          <cell r="J5725" t="str">
            <v>医保</v>
          </cell>
          <cell r="K5725" t="str">
            <v>次</v>
          </cell>
          <cell r="L5725" t="str">
            <v/>
          </cell>
          <cell r="M5725" t="str">
            <v/>
          </cell>
        </row>
        <row r="5726">
          <cell r="H5726" t="str">
            <v>331511003-2</v>
          </cell>
          <cell r="I5726" t="str">
            <v>胫、距关节融合术</v>
          </cell>
          <cell r="J5726" t="str">
            <v>医保</v>
          </cell>
          <cell r="K5726" t="str">
            <v>次</v>
          </cell>
          <cell r="L5726" t="str">
            <v/>
          </cell>
          <cell r="M5726" t="str">
            <v/>
          </cell>
        </row>
        <row r="5727">
          <cell r="H5727" t="str">
            <v>331511003-3</v>
          </cell>
          <cell r="I5727" t="str">
            <v>四关节融合术</v>
          </cell>
          <cell r="J5727" t="str">
            <v>医保</v>
          </cell>
          <cell r="K5727" t="str">
            <v>次</v>
          </cell>
          <cell r="L5727" t="str">
            <v/>
          </cell>
          <cell r="M5727" t="str">
            <v/>
          </cell>
        </row>
        <row r="5728">
          <cell r="H5728" t="str">
            <v>331511004</v>
          </cell>
          <cell r="I5728" t="str">
            <v>跟骰关节融合术</v>
          </cell>
          <cell r="J5728" t="str">
            <v>医保</v>
          </cell>
          <cell r="K5728" t="str">
            <v>次</v>
          </cell>
          <cell r="L5728" t="str">
            <v/>
          </cell>
          <cell r="M5728" t="str">
            <v/>
          </cell>
        </row>
        <row r="5729">
          <cell r="H5729" t="str">
            <v>331512001</v>
          </cell>
          <cell r="I5729" t="str">
            <v>肘关节叉状成形术</v>
          </cell>
          <cell r="J5729" t="str">
            <v>医保</v>
          </cell>
          <cell r="K5729" t="str">
            <v>次</v>
          </cell>
          <cell r="L5729" t="str">
            <v/>
          </cell>
          <cell r="M5729" t="str">
            <v/>
          </cell>
        </row>
        <row r="5730">
          <cell r="H5730" t="str">
            <v>331512002</v>
          </cell>
          <cell r="I5730" t="str">
            <v>网球肘松解术</v>
          </cell>
          <cell r="J5730" t="str">
            <v>医保</v>
          </cell>
          <cell r="K5730" t="str">
            <v>次</v>
          </cell>
          <cell r="L5730" t="str">
            <v/>
          </cell>
          <cell r="M5730" t="str">
            <v/>
          </cell>
        </row>
        <row r="5731">
          <cell r="H5731" t="str">
            <v>331512003</v>
          </cell>
          <cell r="I5731" t="str">
            <v>尺骨延长术</v>
          </cell>
          <cell r="J5731" t="str">
            <v>医保</v>
          </cell>
          <cell r="K5731" t="str">
            <v>次</v>
          </cell>
          <cell r="L5731" t="str">
            <v/>
          </cell>
          <cell r="M5731" t="str">
            <v/>
          </cell>
        </row>
        <row r="5732">
          <cell r="H5732" t="str">
            <v>331512004</v>
          </cell>
          <cell r="I5732" t="str">
            <v>尺骨短缩术</v>
          </cell>
          <cell r="J5732" t="str">
            <v>医保</v>
          </cell>
          <cell r="K5732" t="str">
            <v>次</v>
          </cell>
          <cell r="L5732" t="str">
            <v/>
          </cell>
          <cell r="M5732" t="str">
            <v/>
          </cell>
        </row>
        <row r="5733">
          <cell r="H5733" t="str">
            <v>331512005</v>
          </cell>
          <cell r="I5733" t="str">
            <v>桡骨延长术</v>
          </cell>
          <cell r="J5733" t="str">
            <v>医保</v>
          </cell>
          <cell r="K5733" t="str">
            <v>次</v>
          </cell>
          <cell r="L5733" t="str">
            <v/>
          </cell>
          <cell r="M5733" t="str">
            <v/>
          </cell>
        </row>
        <row r="5734">
          <cell r="H5734" t="str">
            <v>331512006</v>
          </cell>
          <cell r="I5734" t="str">
            <v>桡骨短缩术</v>
          </cell>
          <cell r="J5734" t="str">
            <v>医保</v>
          </cell>
          <cell r="K5734" t="str">
            <v>次</v>
          </cell>
          <cell r="L5734" t="str">
            <v/>
          </cell>
          <cell r="M5734" t="str">
            <v/>
          </cell>
        </row>
        <row r="5735">
          <cell r="H5735" t="str">
            <v>331512007</v>
          </cell>
          <cell r="I5735" t="str">
            <v>股骨延长术</v>
          </cell>
          <cell r="J5735" t="str">
            <v>医保</v>
          </cell>
          <cell r="K5735" t="str">
            <v>次</v>
          </cell>
          <cell r="L5735" t="str">
            <v/>
          </cell>
          <cell r="M5735" t="str">
            <v/>
          </cell>
        </row>
        <row r="5736">
          <cell r="H5736" t="str">
            <v>331512007-1</v>
          </cell>
          <cell r="I5736" t="str">
            <v>肱骨延长术</v>
          </cell>
          <cell r="J5736" t="str">
            <v>医保</v>
          </cell>
          <cell r="K5736" t="str">
            <v>次</v>
          </cell>
          <cell r="L5736" t="str">
            <v/>
          </cell>
          <cell r="M5736" t="str">
            <v/>
          </cell>
        </row>
        <row r="5737">
          <cell r="H5737" t="str">
            <v>331512007-2</v>
          </cell>
          <cell r="I5737" t="str">
            <v>腓骨延长术</v>
          </cell>
          <cell r="J5737" t="str">
            <v>医保</v>
          </cell>
          <cell r="K5737" t="str">
            <v>次</v>
          </cell>
          <cell r="L5737" t="str">
            <v/>
          </cell>
          <cell r="M5737" t="str">
            <v/>
          </cell>
        </row>
        <row r="5738">
          <cell r="H5738" t="str">
            <v>331512007-3</v>
          </cell>
          <cell r="I5738" t="str">
            <v>手足部骨延长术</v>
          </cell>
          <cell r="J5738" t="str">
            <v>医保</v>
          </cell>
          <cell r="K5738" t="str">
            <v>次</v>
          </cell>
          <cell r="L5738" t="str">
            <v/>
          </cell>
          <cell r="M5738" t="str">
            <v/>
          </cell>
        </row>
        <row r="5739">
          <cell r="H5739" t="str">
            <v>331512007-4</v>
          </cell>
          <cell r="I5739" t="str">
            <v>锁骨延长术</v>
          </cell>
          <cell r="J5739" t="str">
            <v>医保</v>
          </cell>
          <cell r="K5739" t="str">
            <v>次</v>
          </cell>
          <cell r="L5739" t="str">
            <v/>
          </cell>
          <cell r="M5739" t="str">
            <v/>
          </cell>
        </row>
        <row r="5740">
          <cell r="H5740" t="str">
            <v>331512008</v>
          </cell>
          <cell r="I5740" t="str">
            <v>髋臼造盖成形术</v>
          </cell>
          <cell r="J5740" t="str">
            <v>医保</v>
          </cell>
          <cell r="K5740" t="str">
            <v>次</v>
          </cell>
          <cell r="L5740" t="str">
            <v/>
          </cell>
          <cell r="M5740" t="str">
            <v/>
          </cell>
        </row>
        <row r="5741">
          <cell r="H5741" t="str">
            <v>331512009</v>
          </cell>
          <cell r="I5741" t="str">
            <v>血管束移植充填植骨术</v>
          </cell>
          <cell r="J5741" t="str">
            <v>医保</v>
          </cell>
          <cell r="K5741" t="str">
            <v>次</v>
          </cell>
          <cell r="L5741" t="str">
            <v/>
          </cell>
          <cell r="M5741" t="str">
            <v/>
          </cell>
        </row>
        <row r="5742">
          <cell r="H5742" t="str">
            <v>331512010</v>
          </cell>
          <cell r="I5742" t="str">
            <v>股四头肌成形术</v>
          </cell>
          <cell r="J5742" t="str">
            <v>医保</v>
          </cell>
          <cell r="K5742" t="str">
            <v>次</v>
          </cell>
          <cell r="L5742" t="str">
            <v/>
          </cell>
          <cell r="M5742" t="str">
            <v/>
          </cell>
        </row>
        <row r="5743">
          <cell r="H5743" t="str">
            <v>331512011</v>
          </cell>
          <cell r="I5743" t="str">
            <v>膝内外翻定点闭式折骨术</v>
          </cell>
          <cell r="J5743" t="str">
            <v>医保</v>
          </cell>
          <cell r="K5743" t="str">
            <v>次</v>
          </cell>
          <cell r="L5743" t="str">
            <v/>
          </cell>
          <cell r="M5743" t="str">
            <v/>
          </cell>
        </row>
        <row r="5744">
          <cell r="H5744" t="str">
            <v>331512012</v>
          </cell>
          <cell r="I5744" t="str">
            <v>髌韧带成形术</v>
          </cell>
          <cell r="J5744" t="str">
            <v>医保</v>
          </cell>
          <cell r="K5744" t="str">
            <v>次</v>
          </cell>
          <cell r="L5744" t="str">
            <v>含断裂直接缝合术、远方移位、止点移位、断裂重建术、人工髌腱成形术。</v>
          </cell>
          <cell r="M5744" t="str">
            <v>人工髌腱</v>
          </cell>
        </row>
        <row r="5745">
          <cell r="H5745" t="str">
            <v>331512013</v>
          </cell>
          <cell r="I5745" t="str">
            <v>胫骨结节垫高术</v>
          </cell>
          <cell r="J5745" t="str">
            <v>医保</v>
          </cell>
          <cell r="K5745" t="str">
            <v>次</v>
          </cell>
          <cell r="L5745" t="str">
            <v/>
          </cell>
          <cell r="M5745" t="str">
            <v/>
          </cell>
        </row>
        <row r="5746">
          <cell r="H5746" t="str">
            <v>331512014</v>
          </cell>
          <cell r="I5746" t="str">
            <v>先天性马蹄内翻足松解术</v>
          </cell>
          <cell r="J5746" t="str">
            <v>医保</v>
          </cell>
          <cell r="K5746" t="str">
            <v>次</v>
          </cell>
          <cell r="L5746" t="str">
            <v>指前路和后路。</v>
          </cell>
          <cell r="M5746" t="str">
            <v/>
          </cell>
        </row>
        <row r="5747">
          <cell r="H5747" t="str">
            <v>331512015</v>
          </cell>
          <cell r="I5747" t="str">
            <v>踇外翻矫形术</v>
          </cell>
          <cell r="J5747" t="str">
            <v>医保</v>
          </cell>
          <cell r="K5747" t="str">
            <v>次</v>
          </cell>
          <cell r="L5747" t="str">
            <v/>
          </cell>
          <cell r="M5747" t="str">
            <v/>
          </cell>
        </row>
        <row r="5748">
          <cell r="H5748" t="str">
            <v>331512015-1</v>
          </cell>
          <cell r="I5748" t="str">
            <v>踇外翻矫形术加收(截骨)</v>
          </cell>
          <cell r="J5748" t="str">
            <v>医保</v>
          </cell>
          <cell r="K5748" t="str">
            <v>次</v>
          </cell>
          <cell r="L5748" t="str">
            <v/>
          </cell>
          <cell r="M5748" t="str">
            <v/>
          </cell>
        </row>
        <row r="5749">
          <cell r="H5749" t="str">
            <v>331512015-2</v>
          </cell>
          <cell r="I5749" t="str">
            <v>踇外翻矫形术加收(肌腱移位)</v>
          </cell>
          <cell r="J5749" t="str">
            <v>医保</v>
          </cell>
          <cell r="K5749" t="str">
            <v>次</v>
          </cell>
          <cell r="L5749" t="str">
            <v/>
          </cell>
          <cell r="M5749" t="str">
            <v/>
          </cell>
        </row>
        <row r="5750">
          <cell r="H5750" t="str">
            <v>331512016</v>
          </cell>
          <cell r="I5750" t="str">
            <v>第二跖骨头修整成形术</v>
          </cell>
          <cell r="J5750" t="str">
            <v>医保</v>
          </cell>
          <cell r="K5750" t="str">
            <v>次</v>
          </cell>
          <cell r="L5750" t="str">
            <v/>
          </cell>
          <cell r="M5750" t="str">
            <v/>
          </cell>
        </row>
        <row r="5751">
          <cell r="H5751" t="str">
            <v>331512017</v>
          </cell>
          <cell r="I5751" t="str">
            <v>骨移植术</v>
          </cell>
          <cell r="J5751" t="str">
            <v>医保</v>
          </cell>
          <cell r="K5751" t="str">
            <v>次</v>
          </cell>
          <cell r="L5751" t="str">
            <v/>
          </cell>
          <cell r="M5751" t="str">
            <v>异体骨、煅烧骨、人造骨</v>
          </cell>
        </row>
        <row r="5752">
          <cell r="H5752" t="str">
            <v>331512018</v>
          </cell>
          <cell r="I5752" t="str">
            <v>胫骨延长术</v>
          </cell>
          <cell r="J5752" t="str">
            <v>医保</v>
          </cell>
          <cell r="K5752" t="str">
            <v>次</v>
          </cell>
          <cell r="L5752" t="str">
            <v/>
          </cell>
          <cell r="M5752" t="str">
            <v/>
          </cell>
        </row>
        <row r="5753">
          <cell r="H5753" t="str">
            <v>331512019</v>
          </cell>
          <cell r="I5753" t="str">
            <v>上肢关节松解术</v>
          </cell>
          <cell r="J5753" t="str">
            <v>医保</v>
          </cell>
          <cell r="K5753" t="str">
            <v>每关节</v>
          </cell>
          <cell r="L5753" t="str">
            <v>指肩、肘、腕关节。</v>
          </cell>
          <cell r="M5753" t="str">
            <v/>
          </cell>
        </row>
        <row r="5754">
          <cell r="H5754" t="str">
            <v>331512020</v>
          </cell>
          <cell r="I5754" t="str">
            <v>下肢关节松解术</v>
          </cell>
          <cell r="J5754" t="str">
            <v>医保</v>
          </cell>
          <cell r="K5754" t="str">
            <v>每关节</v>
          </cell>
          <cell r="L5754" t="str">
            <v>指髋、膝、踝、足关节。</v>
          </cell>
          <cell r="M5754" t="str">
            <v/>
          </cell>
        </row>
        <row r="5755">
          <cell r="H5755" t="str">
            <v>331512021S</v>
          </cell>
          <cell r="I5755" t="str">
            <v>伊氏架矫形术</v>
          </cell>
          <cell r="J5755" t="str">
            <v>医保</v>
          </cell>
          <cell r="K5755" t="str">
            <v>次</v>
          </cell>
          <cell r="L5755" t="str">
            <v>使用伊氏架治疗四肢畸形、骨缺损、骨感染、骨肿瘤等。</v>
          </cell>
          <cell r="M5755" t="str">
            <v/>
          </cell>
        </row>
        <row r="5756">
          <cell r="H5756" t="str">
            <v>331513001</v>
          </cell>
          <cell r="I5756" t="str">
            <v>肩关节离断术</v>
          </cell>
          <cell r="J5756" t="str">
            <v>医保</v>
          </cell>
          <cell r="K5756" t="str">
            <v>次</v>
          </cell>
          <cell r="L5756" t="str">
            <v/>
          </cell>
          <cell r="M5756" t="str">
            <v/>
          </cell>
        </row>
        <row r="5757">
          <cell r="H5757" t="str">
            <v>331513002</v>
          </cell>
          <cell r="I5757" t="str">
            <v>肩胛胸部间离断术</v>
          </cell>
          <cell r="J5757" t="str">
            <v>医保</v>
          </cell>
          <cell r="K5757" t="str">
            <v>次</v>
          </cell>
          <cell r="L5757" t="str">
            <v/>
          </cell>
          <cell r="M5757" t="str">
            <v/>
          </cell>
        </row>
        <row r="5758">
          <cell r="H5758" t="str">
            <v>331513003</v>
          </cell>
          <cell r="I5758" t="str">
            <v>残端修整术</v>
          </cell>
          <cell r="J5758" t="str">
            <v>医保</v>
          </cell>
          <cell r="K5758" t="str">
            <v>次</v>
          </cell>
          <cell r="L5758" t="str">
            <v/>
          </cell>
          <cell r="M5758" t="str">
            <v/>
          </cell>
        </row>
        <row r="5759">
          <cell r="H5759" t="str">
            <v>331513004</v>
          </cell>
          <cell r="I5759" t="str">
            <v>上肢截肢术</v>
          </cell>
          <cell r="J5759" t="str">
            <v>医保</v>
          </cell>
          <cell r="K5759" t="str">
            <v>次</v>
          </cell>
          <cell r="L5759" t="str">
            <v/>
          </cell>
          <cell r="M5759" t="str">
            <v/>
          </cell>
        </row>
        <row r="5760">
          <cell r="H5760" t="str">
            <v>331513005</v>
          </cell>
          <cell r="I5760" t="str">
            <v>髋关节离断术</v>
          </cell>
          <cell r="J5760" t="str">
            <v>医保</v>
          </cell>
          <cell r="K5760" t="str">
            <v>次</v>
          </cell>
          <cell r="L5760" t="str">
            <v/>
          </cell>
          <cell r="M5760" t="str">
            <v/>
          </cell>
        </row>
        <row r="5761">
          <cell r="H5761" t="str">
            <v>331513006</v>
          </cell>
          <cell r="I5761" t="str">
            <v>大腿截肢术</v>
          </cell>
          <cell r="J5761" t="str">
            <v>医保</v>
          </cell>
          <cell r="K5761" t="str">
            <v>次</v>
          </cell>
          <cell r="L5761" t="str">
            <v/>
          </cell>
          <cell r="M5761" t="str">
            <v/>
          </cell>
        </row>
        <row r="5762">
          <cell r="H5762" t="str">
            <v>331513007</v>
          </cell>
          <cell r="I5762" t="str">
            <v>小腿截肢术</v>
          </cell>
          <cell r="J5762" t="str">
            <v>医保</v>
          </cell>
          <cell r="K5762" t="str">
            <v>次</v>
          </cell>
          <cell r="L5762" t="str">
            <v/>
          </cell>
          <cell r="M5762" t="str">
            <v/>
          </cell>
        </row>
        <row r="5763">
          <cell r="H5763" t="str">
            <v>331513008</v>
          </cell>
          <cell r="I5763" t="str">
            <v>足踝部截肢术</v>
          </cell>
          <cell r="J5763" t="str">
            <v>医保</v>
          </cell>
          <cell r="K5763" t="str">
            <v>次</v>
          </cell>
          <cell r="L5763" t="str">
            <v/>
          </cell>
          <cell r="M5763" t="str">
            <v/>
          </cell>
        </row>
        <row r="5764">
          <cell r="H5764" t="str">
            <v>331513009</v>
          </cell>
          <cell r="I5764" t="str">
            <v>截指术</v>
          </cell>
          <cell r="J5764" t="str">
            <v>医保</v>
          </cell>
          <cell r="K5764" t="str">
            <v>次</v>
          </cell>
          <cell r="L5764" t="str">
            <v/>
          </cell>
          <cell r="M5764" t="str">
            <v/>
          </cell>
        </row>
        <row r="5765">
          <cell r="H5765" t="str">
            <v>331513009-1</v>
          </cell>
          <cell r="I5765" t="str">
            <v>截趾术</v>
          </cell>
          <cell r="J5765" t="str">
            <v>医保</v>
          </cell>
          <cell r="K5765" t="str">
            <v>次</v>
          </cell>
          <cell r="L5765" t="str">
            <v/>
          </cell>
          <cell r="M5765" t="str">
            <v/>
          </cell>
        </row>
        <row r="5766">
          <cell r="H5766" t="str">
            <v>331514001</v>
          </cell>
          <cell r="I5766" t="str">
            <v>断肢再植术</v>
          </cell>
          <cell r="J5766" t="str">
            <v>医保</v>
          </cell>
          <cell r="K5766" t="str">
            <v>每肢</v>
          </cell>
          <cell r="L5766" t="str">
            <v/>
          </cell>
          <cell r="M5766" t="str">
            <v/>
          </cell>
        </row>
        <row r="5767">
          <cell r="H5767" t="str">
            <v>331514002</v>
          </cell>
          <cell r="I5767" t="str">
            <v>断指再植术</v>
          </cell>
          <cell r="J5767" t="str">
            <v>医保</v>
          </cell>
          <cell r="K5767" t="str">
            <v>每指</v>
          </cell>
          <cell r="L5767" t="str">
            <v/>
          </cell>
          <cell r="M5767" t="str">
            <v/>
          </cell>
        </row>
        <row r="5768">
          <cell r="H5768" t="str">
            <v>331514002-1</v>
          </cell>
          <cell r="I5768" t="str">
            <v>断趾再植术</v>
          </cell>
          <cell r="J5768" t="str">
            <v>医保</v>
          </cell>
          <cell r="K5768" t="str">
            <v>每趾</v>
          </cell>
          <cell r="L5768" t="str">
            <v/>
          </cell>
          <cell r="M5768" t="str">
            <v/>
          </cell>
        </row>
        <row r="5769">
          <cell r="H5769" t="str">
            <v>331515001</v>
          </cell>
          <cell r="I5769" t="str">
            <v>手部掌指骨骨折切开复位内固定术</v>
          </cell>
          <cell r="J5769" t="str">
            <v>医保</v>
          </cell>
          <cell r="K5769" t="str">
            <v>次</v>
          </cell>
          <cell r="L5769" t="str">
            <v/>
          </cell>
          <cell r="M5769" t="str">
            <v/>
          </cell>
        </row>
        <row r="5770">
          <cell r="H5770" t="str">
            <v>331515002</v>
          </cell>
          <cell r="I5770" t="str">
            <v>手部关节内骨折切开复位内固定术</v>
          </cell>
          <cell r="J5770" t="str">
            <v>医保</v>
          </cell>
          <cell r="K5770" t="str">
            <v>次</v>
          </cell>
          <cell r="L5770" t="str">
            <v/>
          </cell>
          <cell r="M5770" t="str">
            <v/>
          </cell>
        </row>
        <row r="5771">
          <cell r="H5771" t="str">
            <v>331515003</v>
          </cell>
          <cell r="I5771" t="str">
            <v>本氏(Bennet)骨折切开复位内固定术</v>
          </cell>
          <cell r="J5771" t="str">
            <v>医保</v>
          </cell>
          <cell r="K5771" t="str">
            <v>次</v>
          </cell>
          <cell r="L5771" t="str">
            <v/>
          </cell>
          <cell r="M5771" t="str">
            <v/>
          </cell>
        </row>
        <row r="5772">
          <cell r="H5772" t="str">
            <v>331515004</v>
          </cell>
          <cell r="I5772" t="str">
            <v>腕骨骨折切开复位内固定术</v>
          </cell>
          <cell r="J5772" t="str">
            <v>医保</v>
          </cell>
          <cell r="K5772" t="str">
            <v>次</v>
          </cell>
          <cell r="L5772" t="str">
            <v/>
          </cell>
          <cell r="M5772" t="str">
            <v/>
          </cell>
        </row>
        <row r="5773">
          <cell r="H5773" t="str">
            <v>331515005</v>
          </cell>
          <cell r="I5773" t="str">
            <v>舟骨骨折切开复位内固定术</v>
          </cell>
          <cell r="J5773" t="str">
            <v>医保</v>
          </cell>
          <cell r="K5773" t="str">
            <v>次</v>
          </cell>
          <cell r="L5773" t="str">
            <v/>
          </cell>
          <cell r="M5773" t="str">
            <v/>
          </cell>
        </row>
        <row r="5774">
          <cell r="H5774" t="str">
            <v>331515006</v>
          </cell>
          <cell r="I5774" t="str">
            <v>舟骨骨折不愈合切开植骨术+桡骨茎突切除术</v>
          </cell>
          <cell r="J5774" t="str">
            <v>医保</v>
          </cell>
          <cell r="K5774" t="str">
            <v>次</v>
          </cell>
          <cell r="L5774" t="str">
            <v/>
          </cell>
          <cell r="M5774" t="str">
            <v/>
          </cell>
        </row>
        <row r="5775">
          <cell r="H5775" t="str">
            <v>331515007</v>
          </cell>
          <cell r="I5775" t="str">
            <v>舟骨骨折不愈合植骨术</v>
          </cell>
          <cell r="J5775" t="str">
            <v>医保</v>
          </cell>
          <cell r="K5775" t="str">
            <v>次</v>
          </cell>
          <cell r="L5775" t="str">
            <v/>
          </cell>
          <cell r="M5775" t="str">
            <v/>
          </cell>
        </row>
        <row r="5776">
          <cell r="H5776" t="str">
            <v>331515008</v>
          </cell>
          <cell r="I5776" t="str">
            <v>月骨骨折切开复位内固定术</v>
          </cell>
          <cell r="J5776" t="str">
            <v>医保</v>
          </cell>
          <cell r="K5776" t="str">
            <v>次</v>
          </cell>
          <cell r="L5776" t="str">
            <v/>
          </cell>
          <cell r="M5776" t="str">
            <v/>
          </cell>
        </row>
        <row r="5777">
          <cell r="H5777" t="str">
            <v>331515009</v>
          </cell>
          <cell r="I5777" t="str">
            <v>月骨骨折不愈合血管植入术</v>
          </cell>
          <cell r="J5777" t="str">
            <v>医保</v>
          </cell>
          <cell r="K5777" t="str">
            <v>次</v>
          </cell>
          <cell r="L5777" t="str">
            <v/>
          </cell>
          <cell r="M5777" t="str">
            <v/>
          </cell>
        </row>
        <row r="5778">
          <cell r="H5778" t="str">
            <v>331515009-1</v>
          </cell>
          <cell r="I5778" t="str">
            <v>月骨缺血性坏死血管植入术</v>
          </cell>
          <cell r="J5778" t="str">
            <v>医保</v>
          </cell>
          <cell r="K5778" t="str">
            <v>次</v>
          </cell>
          <cell r="L5778" t="str">
            <v/>
          </cell>
          <cell r="M5778" t="str">
            <v/>
          </cell>
        </row>
        <row r="5779">
          <cell r="H5779" t="str">
            <v>331515010</v>
          </cell>
          <cell r="I5779" t="str">
            <v>人工桡骨头置换术</v>
          </cell>
          <cell r="J5779" t="str">
            <v>医保</v>
          </cell>
          <cell r="K5779" t="str">
            <v>单侧</v>
          </cell>
          <cell r="L5779" t="str">
            <v/>
          </cell>
          <cell r="M5779" t="str">
            <v/>
          </cell>
        </row>
        <row r="5780">
          <cell r="H5780" t="str">
            <v>331517001</v>
          </cell>
          <cell r="I5780" t="str">
            <v>局限性腕骨融合术</v>
          </cell>
          <cell r="J5780" t="str">
            <v>医保</v>
          </cell>
          <cell r="K5780" t="str">
            <v>次</v>
          </cell>
          <cell r="L5780" t="str">
            <v/>
          </cell>
          <cell r="M5780" t="str">
            <v/>
          </cell>
        </row>
        <row r="5781">
          <cell r="H5781" t="str">
            <v>331517002</v>
          </cell>
          <cell r="I5781" t="str">
            <v>腕关节融合术</v>
          </cell>
          <cell r="J5781" t="str">
            <v>医保</v>
          </cell>
          <cell r="K5781" t="str">
            <v>次</v>
          </cell>
          <cell r="L5781" t="str">
            <v/>
          </cell>
          <cell r="M5781" t="str">
            <v/>
          </cell>
        </row>
        <row r="5782">
          <cell r="H5782" t="str">
            <v>331517003</v>
          </cell>
          <cell r="I5782" t="str">
            <v>指间关节融合术</v>
          </cell>
          <cell r="J5782" t="str">
            <v>医保</v>
          </cell>
          <cell r="K5782" t="str">
            <v>次</v>
          </cell>
          <cell r="L5782" t="str">
            <v/>
          </cell>
          <cell r="M5782" t="str">
            <v/>
          </cell>
        </row>
        <row r="5783">
          <cell r="H5783" t="str">
            <v>331517004</v>
          </cell>
          <cell r="I5783" t="str">
            <v>手部人工关节置换术</v>
          </cell>
          <cell r="J5783" t="str">
            <v>医保</v>
          </cell>
          <cell r="K5783" t="str">
            <v>每关节</v>
          </cell>
          <cell r="L5783" t="str">
            <v>指指间关节、掌指、腕掌关节等手部关节。</v>
          </cell>
          <cell r="M5783" t="str">
            <v/>
          </cell>
        </row>
        <row r="5784">
          <cell r="H5784" t="str">
            <v>331518001</v>
          </cell>
          <cell r="I5784" t="str">
            <v>掌指骨软骨瘤刮除植骨术</v>
          </cell>
          <cell r="J5784" t="str">
            <v>医保</v>
          </cell>
          <cell r="K5784" t="str">
            <v>次</v>
          </cell>
          <cell r="L5784" t="str">
            <v/>
          </cell>
          <cell r="M5784" t="str">
            <v/>
          </cell>
        </row>
        <row r="5785">
          <cell r="H5785" t="str">
            <v>331518002</v>
          </cell>
          <cell r="I5785" t="str">
            <v>掌指结核病灶清除术</v>
          </cell>
          <cell r="J5785" t="str">
            <v>医保</v>
          </cell>
          <cell r="K5785" t="str">
            <v>次</v>
          </cell>
          <cell r="L5785" t="str">
            <v/>
          </cell>
          <cell r="M5785" t="str">
            <v/>
          </cell>
        </row>
        <row r="5786">
          <cell r="H5786" t="str">
            <v>331518002-1</v>
          </cell>
          <cell r="I5786" t="str">
            <v>跖、趾结核病灶清除术</v>
          </cell>
          <cell r="J5786" t="str">
            <v>医保</v>
          </cell>
          <cell r="K5786" t="str">
            <v>次</v>
          </cell>
          <cell r="L5786" t="str">
            <v/>
          </cell>
          <cell r="M5786" t="str">
            <v/>
          </cell>
        </row>
        <row r="5787">
          <cell r="H5787" t="str">
            <v>331518003</v>
          </cell>
          <cell r="I5787" t="str">
            <v>近排腕骨切除术</v>
          </cell>
          <cell r="J5787" t="str">
            <v>医保</v>
          </cell>
          <cell r="K5787" t="str">
            <v>次</v>
          </cell>
          <cell r="L5787" t="str">
            <v/>
          </cell>
          <cell r="M5787" t="str">
            <v/>
          </cell>
        </row>
        <row r="5788">
          <cell r="H5788" t="str">
            <v>331518004</v>
          </cell>
          <cell r="I5788" t="str">
            <v>舟骨近端切除术</v>
          </cell>
          <cell r="J5788" t="str">
            <v>医保</v>
          </cell>
          <cell r="K5788" t="str">
            <v>次</v>
          </cell>
          <cell r="L5788" t="str">
            <v/>
          </cell>
          <cell r="M5788" t="str">
            <v/>
          </cell>
        </row>
        <row r="5789">
          <cell r="H5789" t="str">
            <v>331518005</v>
          </cell>
          <cell r="I5789" t="str">
            <v>月骨摘除术</v>
          </cell>
          <cell r="J5789" t="str">
            <v>医保</v>
          </cell>
          <cell r="K5789" t="str">
            <v>次</v>
          </cell>
          <cell r="L5789" t="str">
            <v/>
          </cell>
          <cell r="M5789" t="str">
            <v/>
          </cell>
        </row>
        <row r="5790">
          <cell r="H5790" t="str">
            <v>331518006</v>
          </cell>
          <cell r="I5790" t="str">
            <v>月骨摘除肌腱填塞术</v>
          </cell>
          <cell r="J5790" t="str">
            <v>医保</v>
          </cell>
          <cell r="K5790" t="str">
            <v>次</v>
          </cell>
          <cell r="L5790" t="str">
            <v>不含肌腱切取。</v>
          </cell>
          <cell r="M5790" t="str">
            <v/>
          </cell>
        </row>
        <row r="5791">
          <cell r="H5791" t="str">
            <v>331518007</v>
          </cell>
          <cell r="I5791" t="str">
            <v>腕关节三角软骨复合体重建术</v>
          </cell>
          <cell r="J5791" t="str">
            <v>医保</v>
          </cell>
          <cell r="K5791" t="str">
            <v>次</v>
          </cell>
          <cell r="L5791" t="str">
            <v>含全切、部分切除。</v>
          </cell>
          <cell r="M5791" t="str">
            <v/>
          </cell>
        </row>
        <row r="5792">
          <cell r="H5792" t="str">
            <v>331519001</v>
          </cell>
          <cell r="I5792" t="str">
            <v>并指分离术</v>
          </cell>
          <cell r="J5792" t="str">
            <v>医保</v>
          </cell>
          <cell r="K5792" t="str">
            <v>每指蹼</v>
          </cell>
          <cell r="L5792" t="str">
            <v>不含扩张器植入。</v>
          </cell>
          <cell r="M5792" t="str">
            <v/>
          </cell>
        </row>
        <row r="5793">
          <cell r="H5793" t="str">
            <v>331519001-1</v>
          </cell>
          <cell r="I5793" t="str">
            <v>并趾分离术</v>
          </cell>
          <cell r="J5793" t="str">
            <v>医保</v>
          </cell>
          <cell r="K5793" t="str">
            <v>每趾蹼</v>
          </cell>
          <cell r="L5793" t="str">
            <v>不含扩张器植入。</v>
          </cell>
          <cell r="M5793" t="str">
            <v/>
          </cell>
        </row>
        <row r="5794">
          <cell r="H5794" t="str">
            <v>331519002</v>
          </cell>
          <cell r="I5794" t="str">
            <v>拇指再造术Ⅰ型</v>
          </cell>
          <cell r="J5794" t="str">
            <v>医保</v>
          </cell>
          <cell r="K5794" t="str">
            <v>次</v>
          </cell>
          <cell r="L5794" t="str">
            <v>含髂骨取骨植骨、腹部皮管再造拇指；不含髂骨取骨及腹部皮管。</v>
          </cell>
          <cell r="M5794" t="str">
            <v/>
          </cell>
        </row>
        <row r="5795">
          <cell r="H5795" t="str">
            <v>331519003</v>
          </cell>
          <cell r="I5795" t="str">
            <v>拇指再造术Ⅱ型</v>
          </cell>
          <cell r="J5795" t="str">
            <v>医保</v>
          </cell>
          <cell r="K5795" t="str">
            <v>次</v>
          </cell>
          <cell r="L5795" t="str">
            <v>含拇甲瓣、再造拇指；不含拇甲瓣切取及髂骨取骨。</v>
          </cell>
          <cell r="M5795" t="str">
            <v/>
          </cell>
        </row>
        <row r="5796">
          <cell r="H5796" t="str">
            <v>331519004</v>
          </cell>
          <cell r="I5796" t="str">
            <v>拇指再造术Ⅲ型</v>
          </cell>
          <cell r="J5796" t="str">
            <v>医保</v>
          </cell>
          <cell r="K5796" t="str">
            <v>次</v>
          </cell>
          <cell r="L5796" t="str">
            <v>含第2足趾移植再造拇指；不含第2足趾切取。</v>
          </cell>
          <cell r="M5796" t="str">
            <v/>
          </cell>
        </row>
        <row r="5797">
          <cell r="H5797" t="str">
            <v>331519005</v>
          </cell>
          <cell r="I5797" t="str">
            <v>拇指再造术Ⅳ型</v>
          </cell>
          <cell r="J5797" t="str">
            <v>医保</v>
          </cell>
          <cell r="K5797" t="str">
            <v>次</v>
          </cell>
          <cell r="L5797" t="str">
            <v>含拇指延长+植骨+植皮再造拇指；不含取骨及取皮。</v>
          </cell>
          <cell r="M5797" t="str">
            <v/>
          </cell>
        </row>
        <row r="5798">
          <cell r="H5798" t="str">
            <v>331519006</v>
          </cell>
          <cell r="I5798" t="str">
            <v>拇指再造术Ⅴ型</v>
          </cell>
          <cell r="J5798" t="str">
            <v>医保</v>
          </cell>
          <cell r="K5798" t="str">
            <v>次</v>
          </cell>
          <cell r="L5798" t="str">
            <v>含食指或其它手指残指移位再造拇指。</v>
          </cell>
          <cell r="M5798" t="str">
            <v/>
          </cell>
        </row>
        <row r="5799">
          <cell r="H5799" t="str">
            <v>331519007</v>
          </cell>
          <cell r="I5799" t="str">
            <v>拇指再造术Ⅵ型</v>
          </cell>
          <cell r="J5799" t="str">
            <v>医保</v>
          </cell>
          <cell r="K5799" t="str">
            <v>次</v>
          </cell>
          <cell r="L5799" t="str">
            <v>含虎口加深重建拇指功能。</v>
          </cell>
          <cell r="M5799" t="str">
            <v/>
          </cell>
        </row>
        <row r="5800">
          <cell r="H5800" t="str">
            <v>331519009</v>
          </cell>
          <cell r="I5800" t="str">
            <v>其他指再造术</v>
          </cell>
          <cell r="J5800" t="str">
            <v>医保</v>
          </cell>
          <cell r="K5800" t="str">
            <v>次</v>
          </cell>
          <cell r="L5800" t="str">
            <v>含部分再造和指延长术；不含假体植入和延长器应用。</v>
          </cell>
          <cell r="M5800" t="str">
            <v/>
          </cell>
        </row>
        <row r="5801">
          <cell r="H5801" t="str">
            <v>331519010</v>
          </cell>
          <cell r="I5801" t="str">
            <v>严重烧伤手畸形矫正术</v>
          </cell>
          <cell r="J5801" t="str">
            <v>医保</v>
          </cell>
          <cell r="K5801" t="str">
            <v>次</v>
          </cell>
          <cell r="L5801" t="str">
            <v>指严重烧伤手畸形，如爪形手、无手、拳状手等；不含小关节成形术。</v>
          </cell>
          <cell r="M5801" t="str">
            <v/>
          </cell>
        </row>
        <row r="5802">
          <cell r="H5802" t="str">
            <v>331519011</v>
          </cell>
          <cell r="I5802" t="str">
            <v>手部瘢痕挛缩整形术</v>
          </cell>
          <cell r="J5802" t="str">
            <v>医保</v>
          </cell>
          <cell r="K5802" t="str">
            <v>每部位或每侧</v>
          </cell>
          <cell r="L5802" t="str">
            <v>含掌侧和背侧；不含指关节成形术。</v>
          </cell>
          <cell r="M5802" t="str">
            <v/>
          </cell>
        </row>
        <row r="5803">
          <cell r="H5803" t="str">
            <v>331519012</v>
          </cell>
          <cell r="I5803" t="str">
            <v>指关节成形术</v>
          </cell>
          <cell r="J5803" t="str">
            <v>医保</v>
          </cell>
          <cell r="K5803" t="str">
            <v>每指</v>
          </cell>
          <cell r="L5803" t="str">
            <v>含侧副韧带切除、关节融合。</v>
          </cell>
          <cell r="M5803" t="str">
            <v/>
          </cell>
        </row>
        <row r="5804">
          <cell r="H5804" t="str">
            <v>331519012-1</v>
          </cell>
          <cell r="I5804" t="str">
            <v>趾关节成形术</v>
          </cell>
          <cell r="J5804" t="str">
            <v>医保</v>
          </cell>
          <cell r="K5804" t="str">
            <v>每趾</v>
          </cell>
          <cell r="L5804" t="str">
            <v/>
          </cell>
          <cell r="M5804" t="str">
            <v/>
          </cell>
        </row>
        <row r="5805">
          <cell r="H5805" t="str">
            <v>331519013</v>
          </cell>
          <cell r="I5805" t="str">
            <v>复合组织游离移植</v>
          </cell>
          <cell r="J5805" t="str">
            <v>医保</v>
          </cell>
          <cell r="K5805" t="str">
            <v>每部位</v>
          </cell>
          <cell r="L5805" t="str">
            <v>指带有皮肤（皮下组织）、骨、肌、软骨等任何两种以上组织瓣的游离移植手术、带血管蒂肌瓣、肌皮瓣、骨、软骨组织移植术。</v>
          </cell>
          <cell r="M5805" t="str">
            <v/>
          </cell>
        </row>
        <row r="5806">
          <cell r="H5806" t="str">
            <v>331519014</v>
          </cell>
          <cell r="I5806" t="str">
            <v>带蒂复合组织瓣成形术</v>
          </cell>
          <cell r="J5806" t="str">
            <v>医保</v>
          </cell>
          <cell r="K5806" t="str">
            <v>每部位</v>
          </cell>
          <cell r="L5806" t="str">
            <v/>
          </cell>
          <cell r="M5806" t="str">
            <v/>
          </cell>
        </row>
        <row r="5807">
          <cell r="H5807" t="str">
            <v>331519015</v>
          </cell>
          <cell r="I5807" t="str">
            <v>手部带真皮下血管网皮肤移植术</v>
          </cell>
          <cell r="J5807" t="str">
            <v>医保</v>
          </cell>
          <cell r="K5807" t="str">
            <v>100cm2</v>
          </cell>
          <cell r="L5807" t="str">
            <v/>
          </cell>
          <cell r="M5807" t="str">
            <v/>
          </cell>
        </row>
        <row r="5808">
          <cell r="H5808" t="str">
            <v>331519017</v>
          </cell>
          <cell r="I5808" t="str">
            <v>掌指关节成形术</v>
          </cell>
          <cell r="J5808" t="str">
            <v>医保</v>
          </cell>
          <cell r="K5808" t="str">
            <v>次</v>
          </cell>
          <cell r="L5808" t="str">
            <v/>
          </cell>
          <cell r="M5808" t="str">
            <v/>
          </cell>
        </row>
        <row r="5809">
          <cell r="H5809" t="str">
            <v>331519017-1</v>
          </cell>
          <cell r="I5809" t="str">
            <v>跖趾关节成形术</v>
          </cell>
          <cell r="J5809" t="str">
            <v>医保</v>
          </cell>
          <cell r="K5809" t="str">
            <v>次</v>
          </cell>
          <cell r="L5809" t="str">
            <v/>
          </cell>
          <cell r="M5809" t="str">
            <v/>
          </cell>
        </row>
        <row r="5810">
          <cell r="H5810" t="str">
            <v>331520001</v>
          </cell>
          <cell r="I5810" t="str">
            <v>腕关节韧带修补术</v>
          </cell>
          <cell r="J5810" t="str">
            <v>医保</v>
          </cell>
          <cell r="K5810" t="str">
            <v>次</v>
          </cell>
          <cell r="L5810" t="str">
            <v/>
          </cell>
          <cell r="M5810" t="str">
            <v/>
          </cell>
        </row>
        <row r="5811">
          <cell r="H5811" t="str">
            <v>331520001-1</v>
          </cell>
          <cell r="I5811" t="str">
            <v>踝关节韧带修补术</v>
          </cell>
          <cell r="J5811" t="str">
            <v>医保</v>
          </cell>
          <cell r="K5811" t="str">
            <v>次</v>
          </cell>
          <cell r="L5811" t="str">
            <v/>
          </cell>
          <cell r="M5811" t="str">
            <v/>
          </cell>
        </row>
        <row r="5812">
          <cell r="H5812" t="str">
            <v>331520002</v>
          </cell>
          <cell r="I5812" t="str">
            <v>指(趾)间或掌指(趾)关节侧副韧带修补术</v>
          </cell>
          <cell r="J5812" t="str">
            <v>医保</v>
          </cell>
          <cell r="K5812" t="str">
            <v>次</v>
          </cell>
          <cell r="L5812" t="str">
            <v/>
          </cell>
          <cell r="M5812" t="str">
            <v/>
          </cell>
        </row>
        <row r="5813">
          <cell r="H5813" t="str">
            <v>331520002-1</v>
          </cell>
          <cell r="I5813" t="str">
            <v>指(趾)间或掌指(趾)关节关节囊修补术</v>
          </cell>
          <cell r="J5813" t="str">
            <v>医保</v>
          </cell>
          <cell r="K5813" t="str">
            <v>次</v>
          </cell>
          <cell r="L5813" t="str">
            <v/>
          </cell>
          <cell r="M5813" t="str">
            <v/>
          </cell>
        </row>
        <row r="5814">
          <cell r="H5814" t="str">
            <v>331520003</v>
          </cell>
          <cell r="I5814" t="str">
            <v>手部外伤皮肤缺损游离植皮术</v>
          </cell>
          <cell r="J5814" t="str">
            <v>医保</v>
          </cell>
          <cell r="K5814" t="str">
            <v>每指</v>
          </cell>
          <cell r="L5814" t="str">
            <v>不含取皮。</v>
          </cell>
          <cell r="M5814" t="str">
            <v/>
          </cell>
        </row>
        <row r="5815">
          <cell r="H5815" t="str">
            <v>331520003-1</v>
          </cell>
          <cell r="I5815" t="str">
            <v>手部外伤皮肤缺损游离植皮术加收(多手指)</v>
          </cell>
          <cell r="J5815" t="str">
            <v>医保</v>
          </cell>
          <cell r="K5815" t="str">
            <v>每指</v>
          </cell>
          <cell r="L5815" t="str">
            <v/>
          </cell>
          <cell r="M5815" t="str">
            <v/>
          </cell>
        </row>
        <row r="5816">
          <cell r="H5816" t="str">
            <v>331520003-2</v>
          </cell>
          <cell r="I5816" t="str">
            <v>手部外伤皮肤缺损游离植皮术加收(手掌背)</v>
          </cell>
          <cell r="J5816" t="str">
            <v>医保</v>
          </cell>
          <cell r="K5816" t="str">
            <v>次</v>
          </cell>
          <cell r="L5816" t="str">
            <v/>
          </cell>
          <cell r="M5816" t="str">
            <v/>
          </cell>
        </row>
        <row r="5817">
          <cell r="H5817" t="str">
            <v>331520003-3</v>
          </cell>
          <cell r="I5817" t="str">
            <v>手部外伤皮肤缺损游离植皮术加收(前臂)</v>
          </cell>
          <cell r="J5817" t="str">
            <v>医保</v>
          </cell>
          <cell r="K5817" t="str">
            <v>次</v>
          </cell>
          <cell r="L5817" t="str">
            <v/>
          </cell>
          <cell r="M5817" t="str">
            <v/>
          </cell>
        </row>
        <row r="5818">
          <cell r="H5818" t="str">
            <v>331520004</v>
          </cell>
          <cell r="I5818" t="str">
            <v>手外伤局部转移皮瓣术</v>
          </cell>
          <cell r="J5818" t="str">
            <v>医保</v>
          </cell>
          <cell r="K5818" t="str">
            <v>每指</v>
          </cell>
          <cell r="L5818" t="str">
            <v/>
          </cell>
          <cell r="M5818" t="str">
            <v/>
          </cell>
        </row>
        <row r="5819">
          <cell r="H5819" t="str">
            <v>331520004-1</v>
          </cell>
          <cell r="I5819" t="str">
            <v>手外伤局部转移皮瓣术加收(多手指)</v>
          </cell>
          <cell r="J5819" t="str">
            <v>医保</v>
          </cell>
          <cell r="K5819" t="str">
            <v>每指</v>
          </cell>
          <cell r="L5819" t="str">
            <v/>
          </cell>
          <cell r="M5819" t="str">
            <v/>
          </cell>
        </row>
        <row r="5820">
          <cell r="H5820" t="str">
            <v>331520004-2</v>
          </cell>
          <cell r="I5820" t="str">
            <v>手外伤局部转移皮瓣术加收(手掌背)</v>
          </cell>
          <cell r="J5820" t="str">
            <v>医保</v>
          </cell>
          <cell r="K5820" t="str">
            <v>次</v>
          </cell>
          <cell r="L5820" t="str">
            <v/>
          </cell>
          <cell r="M5820" t="str">
            <v/>
          </cell>
        </row>
        <row r="5821">
          <cell r="H5821" t="str">
            <v>331520004-3</v>
          </cell>
          <cell r="I5821" t="str">
            <v>手外伤局部转移皮瓣术加收(前臂)</v>
          </cell>
          <cell r="J5821" t="str">
            <v>医保</v>
          </cell>
          <cell r="K5821" t="str">
            <v>次</v>
          </cell>
          <cell r="L5821" t="str">
            <v/>
          </cell>
          <cell r="M5821" t="str">
            <v/>
          </cell>
        </row>
        <row r="5822">
          <cell r="H5822" t="str">
            <v>331521001</v>
          </cell>
          <cell r="I5822" t="str">
            <v>手外伤腹部埋藏皮瓣术</v>
          </cell>
          <cell r="J5822" t="str">
            <v>医保</v>
          </cell>
          <cell r="K5822" t="str">
            <v>次</v>
          </cell>
          <cell r="L5822" t="str">
            <v/>
          </cell>
          <cell r="M5822" t="str">
            <v/>
          </cell>
        </row>
        <row r="5823">
          <cell r="H5823" t="str">
            <v>331521001-1</v>
          </cell>
          <cell r="I5823" t="str">
            <v>手外伤清创术后患指带蒂术</v>
          </cell>
          <cell r="J5823" t="str">
            <v>医保</v>
          </cell>
          <cell r="K5823" t="str">
            <v>次</v>
          </cell>
          <cell r="L5823" t="str">
            <v/>
          </cell>
          <cell r="M5823" t="str">
            <v/>
          </cell>
        </row>
        <row r="5824">
          <cell r="H5824" t="str">
            <v>331521001-2</v>
          </cell>
          <cell r="I5824" t="str">
            <v>手外伤清创术后患指断蒂术</v>
          </cell>
          <cell r="J5824" t="str">
            <v>医保</v>
          </cell>
          <cell r="K5824" t="str">
            <v>次</v>
          </cell>
          <cell r="L5824" t="str">
            <v/>
          </cell>
          <cell r="M5824" t="str">
            <v/>
          </cell>
        </row>
        <row r="5825">
          <cell r="H5825" t="str">
            <v>331521002</v>
          </cell>
          <cell r="I5825" t="str">
            <v>手外伤胸壁交叉皮瓣术</v>
          </cell>
          <cell r="J5825" t="str">
            <v>医保</v>
          </cell>
          <cell r="K5825" t="str">
            <v>次</v>
          </cell>
          <cell r="L5825" t="str">
            <v/>
          </cell>
          <cell r="M5825" t="str">
            <v/>
          </cell>
        </row>
        <row r="5826">
          <cell r="H5826" t="str">
            <v>331521003</v>
          </cell>
          <cell r="I5826" t="str">
            <v>手外伤交臂皮瓣术</v>
          </cell>
          <cell r="J5826" t="str">
            <v>医保</v>
          </cell>
          <cell r="K5826" t="str">
            <v>次</v>
          </cell>
          <cell r="L5826" t="str">
            <v/>
          </cell>
          <cell r="M5826" t="str">
            <v/>
          </cell>
        </row>
        <row r="5827">
          <cell r="H5827" t="str">
            <v>331521004</v>
          </cell>
          <cell r="I5827" t="str">
            <v>手外伤邻指皮瓣术</v>
          </cell>
          <cell r="J5827" t="str">
            <v>医保</v>
          </cell>
          <cell r="K5827" t="str">
            <v>次</v>
          </cell>
          <cell r="L5827" t="str">
            <v/>
          </cell>
          <cell r="M5827" t="str">
            <v/>
          </cell>
        </row>
        <row r="5828">
          <cell r="H5828" t="str">
            <v>331521005</v>
          </cell>
          <cell r="I5828" t="str">
            <v>手外伤鱼际皮瓣术</v>
          </cell>
          <cell r="J5828" t="str">
            <v>医保</v>
          </cell>
          <cell r="K5828" t="str">
            <v>次</v>
          </cell>
          <cell r="L5828" t="str">
            <v/>
          </cell>
          <cell r="M5828" t="str">
            <v/>
          </cell>
        </row>
        <row r="5829">
          <cell r="H5829" t="str">
            <v>331521006</v>
          </cell>
          <cell r="I5829" t="str">
            <v>手外伤推进皮瓣(V-Y)术</v>
          </cell>
          <cell r="J5829" t="str">
            <v>医保</v>
          </cell>
          <cell r="K5829" t="str">
            <v>次</v>
          </cell>
          <cell r="L5829" t="str">
            <v/>
          </cell>
          <cell r="M5829" t="str">
            <v/>
          </cell>
        </row>
        <row r="5830">
          <cell r="H5830" t="str">
            <v>331521006-1</v>
          </cell>
          <cell r="I5830" t="str">
            <v>手外伤推进皮瓣双(V-Y)术</v>
          </cell>
          <cell r="J5830" t="str">
            <v>医保</v>
          </cell>
          <cell r="K5830" t="str">
            <v>次</v>
          </cell>
          <cell r="L5830" t="str">
            <v/>
          </cell>
          <cell r="M5830" t="str">
            <v/>
          </cell>
        </row>
        <row r="5831">
          <cell r="H5831" t="str">
            <v>331521007</v>
          </cell>
          <cell r="I5831" t="str">
            <v>手外伤邻指交叉皮下组织瓣术</v>
          </cell>
          <cell r="J5831" t="str">
            <v>医保</v>
          </cell>
          <cell r="K5831" t="str">
            <v>次</v>
          </cell>
          <cell r="L5831" t="str">
            <v/>
          </cell>
          <cell r="M5831" t="str">
            <v/>
          </cell>
        </row>
        <row r="5832">
          <cell r="H5832" t="str">
            <v>331521008</v>
          </cell>
          <cell r="I5832" t="str">
            <v>手外伤清创术</v>
          </cell>
          <cell r="J5832" t="str">
            <v>医保</v>
          </cell>
          <cell r="K5832" t="str">
            <v>每指</v>
          </cell>
          <cell r="L5832" t="str">
            <v/>
          </cell>
          <cell r="M5832" t="str">
            <v/>
          </cell>
        </row>
        <row r="5833">
          <cell r="H5833" t="str">
            <v>331521008-1/1</v>
          </cell>
          <cell r="I5833" t="str">
            <v>手外伤清创术加收(每增1指)</v>
          </cell>
          <cell r="J5833" t="str">
            <v>医保</v>
          </cell>
          <cell r="K5833" t="str">
            <v>每指</v>
          </cell>
          <cell r="L5833" t="str">
            <v/>
          </cell>
          <cell r="M5833" t="str">
            <v/>
          </cell>
        </row>
        <row r="5834">
          <cell r="H5834" t="str">
            <v>331521008-1/2</v>
          </cell>
          <cell r="I5834" t="str">
            <v>手外伤清创术加收(手掌背)</v>
          </cell>
          <cell r="J5834" t="str">
            <v>医保</v>
          </cell>
          <cell r="K5834" t="str">
            <v>次</v>
          </cell>
          <cell r="L5834" t="str">
            <v/>
          </cell>
          <cell r="M5834" t="str">
            <v/>
          </cell>
        </row>
        <row r="5835">
          <cell r="H5835" t="str">
            <v>331521008-1/3</v>
          </cell>
          <cell r="I5835" t="str">
            <v>手外伤清创术加收(前臂)</v>
          </cell>
          <cell r="J5835" t="str">
            <v>医保</v>
          </cell>
          <cell r="K5835" t="str">
            <v>次</v>
          </cell>
          <cell r="L5835" t="str">
            <v/>
          </cell>
          <cell r="M5835" t="str">
            <v/>
          </cell>
        </row>
        <row r="5836">
          <cell r="H5836" t="str">
            <v>331521008-2</v>
          </cell>
          <cell r="I5836" t="str">
            <v>足外伤清创术</v>
          </cell>
          <cell r="J5836" t="str">
            <v>医保</v>
          </cell>
          <cell r="K5836" t="str">
            <v>每趾</v>
          </cell>
          <cell r="L5836" t="str">
            <v/>
          </cell>
          <cell r="M5836" t="str">
            <v/>
          </cell>
        </row>
        <row r="5837">
          <cell r="H5837" t="str">
            <v>331521008-2/1</v>
          </cell>
          <cell r="I5837" t="str">
            <v>足外伤外伤清创术加收(每增1趾)</v>
          </cell>
          <cell r="J5837" t="str">
            <v>医保</v>
          </cell>
          <cell r="K5837" t="str">
            <v>每趾</v>
          </cell>
          <cell r="L5837" t="str">
            <v/>
          </cell>
          <cell r="M5837" t="str">
            <v/>
          </cell>
        </row>
        <row r="5838">
          <cell r="H5838" t="str">
            <v>331521008-2/2</v>
          </cell>
          <cell r="I5838" t="str">
            <v>足外伤清创术加收(足背)</v>
          </cell>
          <cell r="J5838" t="str">
            <v>医保</v>
          </cell>
          <cell r="K5838" t="str">
            <v>次</v>
          </cell>
          <cell r="L5838" t="str">
            <v/>
          </cell>
          <cell r="M5838" t="str">
            <v/>
          </cell>
        </row>
        <row r="5839">
          <cell r="H5839" t="str">
            <v>331521008-2/3</v>
          </cell>
          <cell r="I5839" t="str">
            <v>足外伤清创术加收(小腿)</v>
          </cell>
          <cell r="J5839" t="str">
            <v>医保</v>
          </cell>
          <cell r="K5839" t="str">
            <v>次</v>
          </cell>
          <cell r="L5839" t="str">
            <v/>
          </cell>
          <cell r="M5839" t="str">
            <v/>
          </cell>
        </row>
        <row r="5840">
          <cell r="H5840" t="str">
            <v>331521009</v>
          </cell>
          <cell r="I5840" t="str">
            <v>指固有伸（屈）肌腱移位功能重建术</v>
          </cell>
          <cell r="J5840" t="str">
            <v>医保</v>
          </cell>
          <cell r="K5840" t="str">
            <v>次</v>
          </cell>
          <cell r="L5840" t="str">
            <v>指重建伸（屈）拇功能、重建手指外展功能等。</v>
          </cell>
          <cell r="M5840" t="str">
            <v/>
          </cell>
        </row>
        <row r="5841">
          <cell r="H5841" t="str">
            <v>331521010</v>
          </cell>
          <cell r="I5841" t="str">
            <v>肩外展功能重建术</v>
          </cell>
          <cell r="J5841" t="str">
            <v>医保</v>
          </cell>
          <cell r="K5841" t="str">
            <v>次</v>
          </cell>
          <cell r="L5841" t="str">
            <v>含二头、三头肌、斜方肌；不含阔筋膜切取。</v>
          </cell>
          <cell r="M5841" t="str">
            <v/>
          </cell>
        </row>
        <row r="5842">
          <cell r="H5842" t="str">
            <v>331521010-1</v>
          </cell>
          <cell r="I5842" t="str">
            <v>肩峰下减压术</v>
          </cell>
          <cell r="J5842" t="str">
            <v>医保</v>
          </cell>
          <cell r="K5842" t="str">
            <v>次</v>
          </cell>
          <cell r="L5842" t="str">
            <v/>
          </cell>
          <cell r="M5842" t="str">
            <v/>
          </cell>
        </row>
        <row r="5843">
          <cell r="H5843" t="str">
            <v>331521010-2</v>
          </cell>
          <cell r="I5843" t="str">
            <v>肩峰成形术</v>
          </cell>
          <cell r="J5843" t="str">
            <v>医保</v>
          </cell>
          <cell r="K5843" t="str">
            <v>次</v>
          </cell>
          <cell r="L5843" t="str">
            <v/>
          </cell>
          <cell r="M5843" t="str">
            <v/>
          </cell>
        </row>
        <row r="5844">
          <cell r="H5844" t="str">
            <v>331521011</v>
          </cell>
          <cell r="I5844" t="str">
            <v>屈肘功能重建术</v>
          </cell>
          <cell r="J5844" t="str">
            <v>医保</v>
          </cell>
          <cell r="K5844" t="str">
            <v>次</v>
          </cell>
          <cell r="L5844" t="str">
            <v>含尺侧腕屈肌及屈指浅切取。</v>
          </cell>
          <cell r="M5844" t="str">
            <v/>
          </cell>
        </row>
        <row r="5845">
          <cell r="H5845" t="str">
            <v>331521012</v>
          </cell>
          <cell r="I5845" t="str">
            <v>伸腕功能重建术</v>
          </cell>
          <cell r="J5845" t="str">
            <v>医保</v>
          </cell>
          <cell r="K5845" t="str">
            <v>次</v>
          </cell>
          <cell r="L5845" t="str">
            <v>含切取肌腱重建伸腕、伸指等。</v>
          </cell>
          <cell r="M5845" t="str">
            <v/>
          </cell>
        </row>
        <row r="5846">
          <cell r="H5846" t="str">
            <v>331521013</v>
          </cell>
          <cell r="I5846" t="str">
            <v>伸指(趾)功能重建术</v>
          </cell>
          <cell r="J5846" t="str">
            <v>医保</v>
          </cell>
          <cell r="K5846" t="str">
            <v>次</v>
          </cell>
          <cell r="L5846" t="str">
            <v>含切取肌腱重建伸腕/踝、伸指/趾等。</v>
          </cell>
          <cell r="M5846" t="str">
            <v/>
          </cell>
        </row>
        <row r="5847">
          <cell r="H5847" t="str">
            <v>331521014</v>
          </cell>
          <cell r="I5847" t="str">
            <v>屈指(趾)功能重建术</v>
          </cell>
          <cell r="J5847" t="str">
            <v>医保</v>
          </cell>
          <cell r="K5847" t="str">
            <v>次</v>
          </cell>
          <cell r="L5847" t="str">
            <v>含切取肌腱重建屈腕/踝、屈指/趾等。</v>
          </cell>
          <cell r="M5847" t="str">
            <v/>
          </cell>
        </row>
        <row r="5848">
          <cell r="H5848" t="str">
            <v>331521015</v>
          </cell>
          <cell r="I5848" t="str">
            <v>拇指对掌功能重建术</v>
          </cell>
          <cell r="J5848" t="str">
            <v>医保</v>
          </cell>
          <cell r="K5848" t="str">
            <v>次</v>
          </cell>
          <cell r="L5848" t="str">
            <v>指掌长肌移位、屈指浅移位、伸腕肌移位、外展小指肌移位等。</v>
          </cell>
          <cell r="M5848" t="str">
            <v/>
          </cell>
        </row>
        <row r="5849">
          <cell r="H5849" t="str">
            <v>331521016</v>
          </cell>
          <cell r="I5849" t="str">
            <v>缩窄性腱鞘炎切开术</v>
          </cell>
          <cell r="J5849" t="str">
            <v>医保</v>
          </cell>
          <cell r="K5849" t="str">
            <v>次</v>
          </cell>
          <cell r="L5849" t="str">
            <v/>
          </cell>
          <cell r="M5849" t="str">
            <v/>
          </cell>
        </row>
        <row r="5850">
          <cell r="H5850" t="str">
            <v>331521017</v>
          </cell>
          <cell r="I5850" t="str">
            <v>腱鞘囊肿切除术</v>
          </cell>
          <cell r="J5850" t="str">
            <v>医保</v>
          </cell>
          <cell r="K5850" t="str">
            <v>次</v>
          </cell>
          <cell r="L5850" t="str">
            <v/>
          </cell>
          <cell r="M5850" t="str">
            <v/>
          </cell>
        </row>
        <row r="5851">
          <cell r="H5851" t="str">
            <v>331521017-1</v>
          </cell>
          <cell r="I5851" t="str">
            <v>拇囊炎手术治疗</v>
          </cell>
          <cell r="J5851" t="str">
            <v>医保</v>
          </cell>
          <cell r="K5851" t="str">
            <v>次</v>
          </cell>
          <cell r="L5851" t="str">
            <v/>
          </cell>
          <cell r="M5851" t="str">
            <v/>
          </cell>
        </row>
        <row r="5852">
          <cell r="H5852" t="str">
            <v>331521018</v>
          </cell>
          <cell r="I5852" t="str">
            <v>掌筋膜挛缩切除术</v>
          </cell>
          <cell r="J5852" t="str">
            <v>医保</v>
          </cell>
          <cell r="K5852" t="str">
            <v>次</v>
          </cell>
          <cell r="L5852" t="str">
            <v/>
          </cell>
          <cell r="M5852" t="str">
            <v/>
          </cell>
        </row>
        <row r="5853">
          <cell r="H5853" t="str">
            <v>331521019</v>
          </cell>
          <cell r="I5853" t="str">
            <v>侧副韧带挛缩切断术</v>
          </cell>
          <cell r="J5853" t="str">
            <v>医保</v>
          </cell>
          <cell r="K5853" t="str">
            <v>次</v>
          </cell>
          <cell r="L5853" t="str">
            <v/>
          </cell>
          <cell r="M5853" t="str">
            <v/>
          </cell>
        </row>
        <row r="5854">
          <cell r="H5854" t="str">
            <v>331521020</v>
          </cell>
          <cell r="I5854" t="str">
            <v>小肌肉挛缩切断术</v>
          </cell>
          <cell r="J5854" t="str">
            <v>医保</v>
          </cell>
          <cell r="K5854" t="str">
            <v>次</v>
          </cell>
          <cell r="L5854" t="str">
            <v/>
          </cell>
          <cell r="M5854" t="str">
            <v/>
          </cell>
        </row>
        <row r="5855">
          <cell r="H5855" t="str">
            <v>331521021</v>
          </cell>
          <cell r="I5855" t="str">
            <v>手部皮肤撕脱伤修复术</v>
          </cell>
          <cell r="J5855" t="str">
            <v>医保</v>
          </cell>
          <cell r="K5855" t="str">
            <v>次</v>
          </cell>
          <cell r="L5855" t="str">
            <v/>
          </cell>
          <cell r="M5855" t="str">
            <v/>
          </cell>
        </row>
        <row r="5856">
          <cell r="H5856" t="str">
            <v>331521022</v>
          </cell>
          <cell r="I5856" t="str">
            <v>手外伤清创反取皮植皮术</v>
          </cell>
          <cell r="J5856" t="str">
            <v>医保</v>
          </cell>
          <cell r="K5856" t="str">
            <v>次</v>
          </cell>
          <cell r="L5856" t="str">
            <v>不含取皮。</v>
          </cell>
          <cell r="M5856" t="str">
            <v/>
          </cell>
        </row>
        <row r="5857">
          <cell r="H5857" t="str">
            <v>331521023</v>
          </cell>
          <cell r="I5857" t="str">
            <v>手外伤大网膜移植植皮术</v>
          </cell>
          <cell r="J5857" t="str">
            <v>医保</v>
          </cell>
          <cell r="K5857" t="str">
            <v>次</v>
          </cell>
          <cell r="L5857" t="str">
            <v>不含取皮、大网膜切取。</v>
          </cell>
          <cell r="M5857" t="str">
            <v/>
          </cell>
        </row>
        <row r="5858">
          <cell r="H5858" t="str">
            <v>331521024</v>
          </cell>
          <cell r="I5858" t="str">
            <v>食指背侧岛状皮瓣术</v>
          </cell>
          <cell r="J5858" t="str">
            <v>医保</v>
          </cell>
          <cell r="K5858" t="str">
            <v>次</v>
          </cell>
          <cell r="L5858" t="str">
            <v/>
          </cell>
          <cell r="M5858" t="str">
            <v/>
          </cell>
        </row>
        <row r="5859">
          <cell r="H5859" t="str">
            <v>331521025</v>
          </cell>
          <cell r="I5859" t="str">
            <v>掌骨间背动脉倒转皮瓣术</v>
          </cell>
          <cell r="J5859" t="str">
            <v>医保</v>
          </cell>
          <cell r="K5859" t="str">
            <v>次</v>
          </cell>
          <cell r="L5859" t="str">
            <v/>
          </cell>
          <cell r="M5859" t="str">
            <v/>
          </cell>
        </row>
        <row r="5860">
          <cell r="H5860" t="str">
            <v>331521026</v>
          </cell>
          <cell r="I5860" t="str">
            <v>前臂桡尺动脉倒转皮瓣术</v>
          </cell>
          <cell r="J5860" t="str">
            <v>医保</v>
          </cell>
          <cell r="K5860" t="str">
            <v>次</v>
          </cell>
          <cell r="L5860" t="str">
            <v/>
          </cell>
          <cell r="M5860" t="str">
            <v/>
          </cell>
        </row>
        <row r="5861">
          <cell r="H5861" t="str">
            <v>331521027</v>
          </cell>
          <cell r="I5861" t="str">
            <v>环指岛状皮瓣术</v>
          </cell>
          <cell r="J5861" t="str">
            <v>医保</v>
          </cell>
          <cell r="K5861" t="str">
            <v>次</v>
          </cell>
          <cell r="L5861" t="str">
            <v/>
          </cell>
          <cell r="M5861" t="str">
            <v/>
          </cell>
        </row>
        <row r="5862">
          <cell r="H5862" t="str">
            <v>331521028</v>
          </cell>
          <cell r="I5862" t="str">
            <v>肌腱粘连松解术</v>
          </cell>
          <cell r="J5862" t="str">
            <v>医保</v>
          </cell>
          <cell r="K5862" t="str">
            <v>每部位</v>
          </cell>
          <cell r="L5862" t="str">
            <v/>
          </cell>
          <cell r="M5862" t="str">
            <v/>
          </cell>
        </row>
        <row r="5863">
          <cell r="H5863" t="str">
            <v>331521028-1</v>
          </cell>
          <cell r="I5863" t="str">
            <v>肌腱探查术</v>
          </cell>
          <cell r="J5863" t="str">
            <v>医保</v>
          </cell>
          <cell r="K5863" t="str">
            <v>每部位</v>
          </cell>
          <cell r="L5863" t="str">
            <v/>
          </cell>
          <cell r="M5863" t="str">
            <v/>
          </cell>
        </row>
        <row r="5864">
          <cell r="H5864" t="str">
            <v>331521029</v>
          </cell>
          <cell r="I5864" t="str">
            <v>屈伸指（趾）肌腱吻合术</v>
          </cell>
          <cell r="J5864" t="str">
            <v>医保</v>
          </cell>
          <cell r="K5864" t="str">
            <v>每根肌腱</v>
          </cell>
          <cell r="L5864" t="str">
            <v>切开皮肤，止血显露并缝合，屈伸指（趾）肌腱。</v>
          </cell>
          <cell r="M5864" t="str">
            <v/>
          </cell>
        </row>
        <row r="5865">
          <cell r="H5865" t="str">
            <v>331521030</v>
          </cell>
          <cell r="I5865" t="str">
            <v>屈伸指（趾）肌腱游离移植术</v>
          </cell>
          <cell r="J5865" t="str">
            <v>医保</v>
          </cell>
          <cell r="K5865" t="str">
            <v>每根肌腱</v>
          </cell>
          <cell r="L5865" t="str">
            <v>显露肌腱，游离和切取肌腱，修正并缝合止血，缝合伤口，加压包扎。</v>
          </cell>
          <cell r="M5865" t="str">
            <v/>
          </cell>
        </row>
        <row r="5866">
          <cell r="H5866" t="str">
            <v>331521031</v>
          </cell>
          <cell r="I5866" t="str">
            <v>滑车重建术</v>
          </cell>
          <cell r="J5866" t="str">
            <v>医保</v>
          </cell>
          <cell r="K5866" t="str">
            <v>次</v>
          </cell>
          <cell r="L5866" t="str">
            <v>不含肌腱切取。</v>
          </cell>
          <cell r="M5866" t="str">
            <v/>
          </cell>
        </row>
        <row r="5867">
          <cell r="H5867" t="str">
            <v>331521032</v>
          </cell>
          <cell r="I5867" t="str">
            <v>锤状指修复术</v>
          </cell>
          <cell r="J5867" t="str">
            <v>医保</v>
          </cell>
          <cell r="K5867" t="str">
            <v>次</v>
          </cell>
          <cell r="L5867" t="str">
            <v/>
          </cell>
          <cell r="M5867" t="str">
            <v/>
          </cell>
        </row>
        <row r="5868">
          <cell r="H5868" t="str">
            <v>331521033</v>
          </cell>
          <cell r="I5868" t="str">
            <v>侧腱束劈开交叉缝合术</v>
          </cell>
          <cell r="J5868" t="str">
            <v>医保</v>
          </cell>
          <cell r="K5868" t="str">
            <v>次</v>
          </cell>
          <cell r="L5868" t="str">
            <v/>
          </cell>
          <cell r="M5868" t="str">
            <v/>
          </cell>
        </row>
        <row r="5869">
          <cell r="H5869" t="str">
            <v>331521034</v>
          </cell>
          <cell r="I5869" t="str">
            <v>“钮孔畸形”游离肌腱固定术</v>
          </cell>
          <cell r="J5869" t="str">
            <v>医保</v>
          </cell>
          <cell r="K5869" t="str">
            <v>次</v>
          </cell>
          <cell r="L5869" t="str">
            <v/>
          </cell>
          <cell r="M5869" t="str">
            <v/>
          </cell>
        </row>
        <row r="5870">
          <cell r="H5870" t="str">
            <v>331521035</v>
          </cell>
          <cell r="I5870" t="str">
            <v>手内肌麻痹功能重建术</v>
          </cell>
          <cell r="J5870" t="str">
            <v>医保</v>
          </cell>
          <cell r="K5870" t="str">
            <v>次</v>
          </cell>
          <cell r="L5870" t="str">
            <v/>
          </cell>
          <cell r="M5870" t="str">
            <v/>
          </cell>
        </row>
        <row r="5871">
          <cell r="H5871" t="str">
            <v>331521036</v>
          </cell>
          <cell r="I5871" t="str">
            <v>前臂神经探查吻合术</v>
          </cell>
          <cell r="J5871" t="str">
            <v>医保</v>
          </cell>
          <cell r="K5871" t="str">
            <v>每条神经</v>
          </cell>
          <cell r="L5871" t="str">
            <v>指桡神经、正中神经、尺神经。</v>
          </cell>
          <cell r="M5871" t="str">
            <v/>
          </cell>
        </row>
        <row r="5872">
          <cell r="H5872" t="str">
            <v>331521037</v>
          </cell>
          <cell r="I5872" t="str">
            <v>前臂神经探查游离神经移植术</v>
          </cell>
          <cell r="J5872" t="str">
            <v>医保</v>
          </cell>
          <cell r="K5872" t="str">
            <v>每条神经</v>
          </cell>
          <cell r="L5872" t="str">
            <v>指桡神经、正中神经、尺神经。含游离神经切取。</v>
          </cell>
          <cell r="M5872" t="str">
            <v/>
          </cell>
        </row>
        <row r="5873">
          <cell r="H5873" t="str">
            <v>331521038</v>
          </cell>
          <cell r="I5873" t="str">
            <v>手腕部神经损伤修复术</v>
          </cell>
          <cell r="J5873" t="str">
            <v>医保</v>
          </cell>
          <cell r="K5873" t="str">
            <v>每条神经</v>
          </cell>
          <cell r="L5873" t="str">
            <v>指桡神经浅支、指总神经、指固有神经。</v>
          </cell>
          <cell r="M5873" t="str">
            <v/>
          </cell>
        </row>
        <row r="5874">
          <cell r="H5874" t="str">
            <v>331521039</v>
          </cell>
          <cell r="I5874" t="str">
            <v>虎口成形术</v>
          </cell>
          <cell r="J5874" t="str">
            <v>医保</v>
          </cell>
          <cell r="K5874" t="str">
            <v>单侧</v>
          </cell>
          <cell r="L5874" t="str">
            <v>含虎口加深术、虎口开大术；不含指蹼成形术。</v>
          </cell>
          <cell r="M5874" t="str">
            <v/>
          </cell>
        </row>
        <row r="5875">
          <cell r="H5875" t="str">
            <v>331521040</v>
          </cell>
          <cell r="I5875" t="str">
            <v>指蹼成形术</v>
          </cell>
          <cell r="J5875" t="str">
            <v>医保</v>
          </cell>
          <cell r="K5875" t="str">
            <v>每个指蹼</v>
          </cell>
          <cell r="L5875" t="str">
            <v/>
          </cell>
          <cell r="M5875" t="str">
            <v/>
          </cell>
        </row>
        <row r="5876">
          <cell r="H5876" t="str">
            <v>331521040-1</v>
          </cell>
          <cell r="I5876" t="str">
            <v>趾蹼成形术</v>
          </cell>
          <cell r="J5876" t="str">
            <v>医保</v>
          </cell>
          <cell r="K5876" t="str">
            <v>每个趾蹼</v>
          </cell>
          <cell r="L5876" t="str">
            <v/>
          </cell>
          <cell r="M5876" t="str">
            <v/>
          </cell>
        </row>
        <row r="5877">
          <cell r="H5877" t="str">
            <v>331521041</v>
          </cell>
          <cell r="I5877" t="str">
            <v>甲床修补术</v>
          </cell>
          <cell r="J5877" t="str">
            <v>医保</v>
          </cell>
          <cell r="K5877" t="str">
            <v>次</v>
          </cell>
          <cell r="L5877" t="str">
            <v/>
          </cell>
          <cell r="M5877" t="str">
            <v/>
          </cell>
        </row>
        <row r="5878">
          <cell r="H5878" t="str">
            <v>331522001</v>
          </cell>
          <cell r="I5878" t="str">
            <v>骨骼肌软组织肿瘤切除术</v>
          </cell>
          <cell r="J5878" t="str">
            <v>医保</v>
          </cell>
          <cell r="K5878" t="str">
            <v>次</v>
          </cell>
          <cell r="L5878" t="str">
            <v/>
          </cell>
          <cell r="M5878" t="str">
            <v/>
          </cell>
        </row>
        <row r="5879">
          <cell r="H5879" t="str">
            <v>331522002</v>
          </cell>
          <cell r="I5879" t="str">
            <v>肌性斜颈矫正术</v>
          </cell>
          <cell r="J5879" t="str">
            <v>医保</v>
          </cell>
          <cell r="K5879" t="str">
            <v>次</v>
          </cell>
          <cell r="L5879" t="str">
            <v/>
          </cell>
          <cell r="M5879" t="str">
            <v/>
          </cell>
        </row>
        <row r="5880">
          <cell r="H5880" t="str">
            <v>331522003</v>
          </cell>
          <cell r="I5880" t="str">
            <v>骨化性肌炎局部切除术</v>
          </cell>
          <cell r="J5880" t="str">
            <v>医保</v>
          </cell>
          <cell r="K5880" t="str">
            <v>每部位</v>
          </cell>
          <cell r="L5880" t="str">
            <v/>
          </cell>
          <cell r="M5880" t="str">
            <v/>
          </cell>
        </row>
        <row r="5881">
          <cell r="H5881" t="str">
            <v>331522004</v>
          </cell>
          <cell r="I5881" t="str">
            <v>脑瘫肌力肌张力调整术</v>
          </cell>
          <cell r="J5881" t="str">
            <v>医保</v>
          </cell>
          <cell r="K5881" t="str">
            <v>单肢</v>
          </cell>
          <cell r="L5881" t="str">
            <v>指上下肢体肌腱松解、延长、切断、神经移位。</v>
          </cell>
          <cell r="M5881" t="str">
            <v/>
          </cell>
        </row>
        <row r="5882">
          <cell r="H5882" t="str">
            <v>331522005</v>
          </cell>
          <cell r="I5882" t="str">
            <v>上肢筋膜间室综合征切开减压术</v>
          </cell>
          <cell r="J5882" t="str">
            <v>医保</v>
          </cell>
          <cell r="K5882" t="str">
            <v>次</v>
          </cell>
          <cell r="L5882" t="str">
            <v/>
          </cell>
          <cell r="M5882" t="str">
            <v/>
          </cell>
        </row>
        <row r="5883">
          <cell r="H5883" t="str">
            <v>331522006</v>
          </cell>
          <cell r="I5883" t="str">
            <v>肱二头肌腱断裂修补术</v>
          </cell>
          <cell r="J5883" t="str">
            <v>医保</v>
          </cell>
          <cell r="K5883" t="str">
            <v>次</v>
          </cell>
          <cell r="L5883" t="str">
            <v/>
          </cell>
          <cell r="M5883" t="str">
            <v/>
          </cell>
        </row>
        <row r="5884">
          <cell r="H5884" t="str">
            <v>331522006-1</v>
          </cell>
          <cell r="I5884" t="str">
            <v>肱三头肌腱断裂修补术</v>
          </cell>
          <cell r="J5884" t="str">
            <v>医保</v>
          </cell>
          <cell r="K5884" t="str">
            <v>次</v>
          </cell>
          <cell r="L5884" t="str">
            <v/>
          </cell>
          <cell r="M5884" t="str">
            <v/>
          </cell>
        </row>
        <row r="5885">
          <cell r="H5885" t="str">
            <v>331522007</v>
          </cell>
          <cell r="I5885" t="str">
            <v>岗上肌腱钙化沉淀物取出术</v>
          </cell>
          <cell r="J5885" t="str">
            <v>医保</v>
          </cell>
          <cell r="K5885" t="str">
            <v>次</v>
          </cell>
          <cell r="L5885" t="str">
            <v/>
          </cell>
          <cell r="M5885" t="str">
            <v/>
          </cell>
        </row>
        <row r="5886">
          <cell r="H5886" t="str">
            <v>331522008</v>
          </cell>
          <cell r="I5886" t="str">
            <v>肩袖破裂修补术</v>
          </cell>
          <cell r="J5886" t="str">
            <v>医保</v>
          </cell>
          <cell r="K5886" t="str">
            <v>次</v>
          </cell>
          <cell r="L5886" t="str">
            <v/>
          </cell>
          <cell r="M5886" t="str">
            <v/>
          </cell>
        </row>
        <row r="5887">
          <cell r="H5887" t="str">
            <v>331522008-1</v>
          </cell>
          <cell r="I5887" t="str">
            <v>肩关节前盂唇损伤修补术(BANKART)</v>
          </cell>
          <cell r="J5887" t="str">
            <v>医保</v>
          </cell>
          <cell r="K5887" t="str">
            <v>次</v>
          </cell>
          <cell r="L5887" t="str">
            <v/>
          </cell>
          <cell r="M5887" t="str">
            <v/>
          </cell>
        </row>
        <row r="5888">
          <cell r="H5888" t="str">
            <v>331522008-2</v>
          </cell>
          <cell r="I5888" t="str">
            <v>肩关节上盂唇撕裂修复术(SLAP)</v>
          </cell>
          <cell r="J5888" t="str">
            <v>医保</v>
          </cell>
          <cell r="K5888" t="str">
            <v>次</v>
          </cell>
          <cell r="L5888" t="str">
            <v/>
          </cell>
          <cell r="M5888" t="str">
            <v/>
          </cell>
        </row>
        <row r="5889">
          <cell r="H5889" t="str">
            <v>331522008-3</v>
          </cell>
          <cell r="I5889" t="str">
            <v>肩关节盂唇修复术</v>
          </cell>
          <cell r="J5889" t="str">
            <v>医保</v>
          </cell>
          <cell r="K5889" t="str">
            <v>次</v>
          </cell>
          <cell r="L5889" t="str">
            <v/>
          </cell>
          <cell r="M5889" t="str">
            <v/>
          </cell>
        </row>
        <row r="5890">
          <cell r="H5890" t="str">
            <v>331522009</v>
          </cell>
          <cell r="I5890" t="str">
            <v>腕管综合症切开减压术</v>
          </cell>
          <cell r="J5890" t="str">
            <v>医保</v>
          </cell>
          <cell r="K5890" t="str">
            <v>次</v>
          </cell>
          <cell r="L5890" t="str">
            <v/>
          </cell>
          <cell r="M5890" t="str">
            <v/>
          </cell>
        </row>
        <row r="5891">
          <cell r="H5891" t="str">
            <v>331522010</v>
          </cell>
          <cell r="I5891" t="str">
            <v>肱二头肌长头腱脱位修复术</v>
          </cell>
          <cell r="J5891" t="str">
            <v>医保</v>
          </cell>
          <cell r="K5891" t="str">
            <v>次</v>
          </cell>
          <cell r="L5891" t="str">
            <v/>
          </cell>
          <cell r="M5891" t="str">
            <v/>
          </cell>
        </row>
        <row r="5892">
          <cell r="H5892" t="str">
            <v>331522010-1</v>
          </cell>
          <cell r="I5892" t="str">
            <v>肱三头肌长头腱脱位修补术</v>
          </cell>
          <cell r="J5892" t="str">
            <v>医保</v>
          </cell>
          <cell r="K5892" t="str">
            <v>次</v>
          </cell>
          <cell r="L5892" t="str">
            <v/>
          </cell>
          <cell r="M5892" t="str">
            <v/>
          </cell>
        </row>
        <row r="5893">
          <cell r="H5893" t="str">
            <v>331522011</v>
          </cell>
          <cell r="I5893" t="str">
            <v>格林先天性高肩胛症手术</v>
          </cell>
          <cell r="J5893" t="str">
            <v>医保</v>
          </cell>
          <cell r="K5893" t="str">
            <v>次</v>
          </cell>
          <cell r="L5893" t="str">
            <v/>
          </cell>
          <cell r="M5893" t="str">
            <v/>
          </cell>
        </row>
        <row r="5894">
          <cell r="H5894" t="str">
            <v>331522012</v>
          </cell>
          <cell r="I5894" t="str">
            <v>臀大肌挛缩切除术</v>
          </cell>
          <cell r="J5894" t="str">
            <v>医保</v>
          </cell>
          <cell r="K5894" t="str">
            <v>次</v>
          </cell>
          <cell r="L5894" t="str">
            <v/>
          </cell>
          <cell r="M5894" t="str">
            <v/>
          </cell>
        </row>
        <row r="5895">
          <cell r="H5895" t="str">
            <v>331522013</v>
          </cell>
          <cell r="I5895" t="str">
            <v>髂胫束松解术</v>
          </cell>
          <cell r="J5895" t="str">
            <v>医保</v>
          </cell>
          <cell r="K5895" t="str">
            <v>次</v>
          </cell>
          <cell r="L5895" t="str">
            <v/>
          </cell>
          <cell r="M5895" t="str">
            <v/>
          </cell>
        </row>
        <row r="5896">
          <cell r="H5896" t="str">
            <v>331522014</v>
          </cell>
          <cell r="I5896" t="str">
            <v>下肢筋膜间室综合征切开减压术</v>
          </cell>
          <cell r="J5896" t="str">
            <v>医保</v>
          </cell>
          <cell r="K5896" t="str">
            <v>次</v>
          </cell>
          <cell r="L5896" t="str">
            <v/>
          </cell>
          <cell r="M5896" t="str">
            <v/>
          </cell>
        </row>
        <row r="5897">
          <cell r="H5897" t="str">
            <v>331522015</v>
          </cell>
          <cell r="I5897" t="str">
            <v>腓骨肌腱脱位修复术</v>
          </cell>
          <cell r="J5897" t="str">
            <v>医保</v>
          </cell>
          <cell r="K5897" t="str">
            <v>次</v>
          </cell>
          <cell r="L5897" t="str">
            <v/>
          </cell>
          <cell r="M5897" t="str">
            <v/>
          </cell>
        </row>
        <row r="5898">
          <cell r="H5898" t="str">
            <v>331522016</v>
          </cell>
          <cell r="I5898" t="str">
            <v>跟腱断裂修补术</v>
          </cell>
          <cell r="J5898" t="str">
            <v>医保</v>
          </cell>
          <cell r="K5898" t="str">
            <v>次</v>
          </cell>
          <cell r="L5898" t="str">
            <v/>
          </cell>
          <cell r="M5898" t="str">
            <v/>
          </cell>
        </row>
        <row r="5899">
          <cell r="H5899" t="str">
            <v>331522017S</v>
          </cell>
          <cell r="I5899" t="str">
            <v>跟腱延长术</v>
          </cell>
          <cell r="J5899" t="str">
            <v>医保</v>
          </cell>
          <cell r="K5899" t="str">
            <v>次</v>
          </cell>
          <cell r="L5899" t="str">
            <v/>
          </cell>
          <cell r="M5899" t="str">
            <v/>
          </cell>
        </row>
        <row r="5900">
          <cell r="H5900" t="str">
            <v>331522018S</v>
          </cell>
          <cell r="I5900" t="str">
            <v>先天性蹼颈整形术</v>
          </cell>
          <cell r="J5900" t="str">
            <v>医保</v>
          </cell>
          <cell r="K5900" t="str">
            <v>次</v>
          </cell>
          <cell r="L5900" t="str">
            <v>含瘢痕切除、松解，植皮覆盖创面;含负压吸引。</v>
          </cell>
          <cell r="M5900" t="str">
            <v/>
          </cell>
        </row>
        <row r="5901">
          <cell r="H5901" t="str">
            <v>331522019S</v>
          </cell>
          <cell r="I5901" t="str">
            <v>肩胛骨整形术</v>
          </cell>
          <cell r="J5901" t="str">
            <v>医保</v>
          </cell>
          <cell r="K5901" t="str">
            <v>次</v>
          </cell>
          <cell r="L5901" t="str">
            <v>通过手术降低上移的肩胛骨，改善患肢功能。</v>
          </cell>
          <cell r="M5901" t="str">
            <v/>
          </cell>
        </row>
        <row r="5902">
          <cell r="H5902" t="str">
            <v>331523001</v>
          </cell>
          <cell r="I5902" t="str">
            <v>手法牵引复位术</v>
          </cell>
          <cell r="J5902" t="str">
            <v>医保</v>
          </cell>
          <cell r="K5902" t="str">
            <v>次</v>
          </cell>
          <cell r="L5902" t="str">
            <v/>
          </cell>
          <cell r="M5902" t="str">
            <v/>
          </cell>
        </row>
        <row r="5903">
          <cell r="H5903" t="str">
            <v>331523002</v>
          </cell>
          <cell r="I5903" t="str">
            <v>皮肤牵引术</v>
          </cell>
          <cell r="J5903" t="str">
            <v>医保</v>
          </cell>
          <cell r="K5903" t="str">
            <v>次</v>
          </cell>
          <cell r="L5903" t="str">
            <v/>
          </cell>
          <cell r="M5903" t="str">
            <v/>
          </cell>
        </row>
        <row r="5904">
          <cell r="H5904" t="str">
            <v>331523003</v>
          </cell>
          <cell r="I5904" t="str">
            <v>骨骼牵引术</v>
          </cell>
          <cell r="J5904" t="str">
            <v>医保</v>
          </cell>
          <cell r="K5904" t="str">
            <v>次</v>
          </cell>
          <cell r="L5904" t="str">
            <v/>
          </cell>
          <cell r="M5904" t="str">
            <v/>
          </cell>
        </row>
        <row r="5905">
          <cell r="H5905" t="str">
            <v>331523004</v>
          </cell>
          <cell r="I5905" t="str">
            <v>颅骨牵引术</v>
          </cell>
          <cell r="J5905" t="str">
            <v>医保</v>
          </cell>
          <cell r="K5905" t="str">
            <v>次</v>
          </cell>
          <cell r="L5905" t="str">
            <v/>
          </cell>
          <cell r="M5905" t="str">
            <v/>
          </cell>
        </row>
        <row r="5906">
          <cell r="H5906" t="str">
            <v>331523005</v>
          </cell>
          <cell r="I5906" t="str">
            <v>颅骨头环牵引术</v>
          </cell>
          <cell r="J5906" t="str">
            <v>医保</v>
          </cell>
          <cell r="K5906" t="str">
            <v>次</v>
          </cell>
          <cell r="L5906" t="str">
            <v/>
          </cell>
          <cell r="M5906" t="str">
            <v/>
          </cell>
        </row>
        <row r="5907">
          <cell r="H5907" t="str">
            <v>331523006</v>
          </cell>
          <cell r="I5907" t="str">
            <v>石膏固定术(特大)</v>
          </cell>
          <cell r="J5907" t="str">
            <v>医保</v>
          </cell>
          <cell r="K5907" t="str">
            <v>次</v>
          </cell>
          <cell r="L5907" t="str">
            <v>指髋人字石膏、石膏床。</v>
          </cell>
          <cell r="M5907" t="str">
            <v/>
          </cell>
        </row>
        <row r="5908">
          <cell r="H5908" t="str">
            <v>331523007</v>
          </cell>
          <cell r="I5908" t="str">
            <v>石膏固定术(大)</v>
          </cell>
          <cell r="J5908" t="str">
            <v>医保</v>
          </cell>
          <cell r="K5908" t="str">
            <v>次</v>
          </cell>
          <cell r="L5908" t="str">
            <v>指下肢管型石膏、胸肩石膏、石膏背心。</v>
          </cell>
          <cell r="M5908" t="str">
            <v/>
          </cell>
        </row>
        <row r="5909">
          <cell r="H5909" t="str">
            <v>331523008</v>
          </cell>
          <cell r="I5909" t="str">
            <v>石膏固定术(中)</v>
          </cell>
          <cell r="J5909" t="str">
            <v>医保</v>
          </cell>
          <cell r="K5909" t="str">
            <v>次</v>
          </cell>
          <cell r="L5909" t="str">
            <v>指石膏托、上肢管型石膏。</v>
          </cell>
          <cell r="M5909" t="str">
            <v/>
          </cell>
        </row>
        <row r="5910">
          <cell r="H5910" t="str">
            <v>331523009</v>
          </cell>
          <cell r="I5910" t="str">
            <v>石膏固定术(小)</v>
          </cell>
          <cell r="J5910" t="str">
            <v>医保</v>
          </cell>
          <cell r="K5910" t="str">
            <v>次</v>
          </cell>
          <cell r="L5910" t="str">
            <v>指前臂石膏托、管型及小腿“U”型石膏 。</v>
          </cell>
          <cell r="M5910" t="str">
            <v/>
          </cell>
        </row>
        <row r="5911">
          <cell r="H5911" t="str">
            <v>331523010</v>
          </cell>
          <cell r="I5911" t="str">
            <v>石膏拆除术</v>
          </cell>
          <cell r="J5911" t="str">
            <v>医保</v>
          </cell>
          <cell r="K5911" t="str">
            <v>次</v>
          </cell>
          <cell r="L5911" t="str">
            <v/>
          </cell>
          <cell r="M5911" t="str">
            <v/>
          </cell>
        </row>
        <row r="5912">
          <cell r="H5912" t="str">
            <v>331523011</v>
          </cell>
          <cell r="I5912" t="str">
            <v>各部位多头带包扎术</v>
          </cell>
          <cell r="J5912" t="str">
            <v>医保</v>
          </cell>
          <cell r="K5912" t="str">
            <v>每部位</v>
          </cell>
          <cell r="L5912" t="str">
            <v/>
          </cell>
          <cell r="M5912" t="str">
            <v/>
          </cell>
        </row>
        <row r="5913">
          <cell r="H5913" t="str">
            <v>331523012</v>
          </cell>
          <cell r="I5913" t="str">
            <v>跟骨钻孔术</v>
          </cell>
          <cell r="J5913" t="str">
            <v>医保</v>
          </cell>
          <cell r="K5913" t="str">
            <v>次</v>
          </cell>
          <cell r="L5913" t="str">
            <v/>
          </cell>
          <cell r="M5913" t="str">
            <v/>
          </cell>
        </row>
        <row r="5914">
          <cell r="H5914" t="str">
            <v>331601001</v>
          </cell>
          <cell r="I5914" t="str">
            <v>乳腺肿物穿刺术</v>
          </cell>
          <cell r="J5914" t="str">
            <v>医保</v>
          </cell>
          <cell r="K5914" t="str">
            <v>次</v>
          </cell>
          <cell r="L5914" t="str">
            <v>含活检。</v>
          </cell>
          <cell r="M5914" t="str">
            <v/>
          </cell>
        </row>
        <row r="5915">
          <cell r="H5915" t="str">
            <v>331601002</v>
          </cell>
          <cell r="I5915" t="str">
            <v>乳腺肿物切除术</v>
          </cell>
          <cell r="J5915" t="str">
            <v>医保</v>
          </cell>
          <cell r="K5915" t="str">
            <v>单侧</v>
          </cell>
          <cell r="L5915" t="str">
            <v>指乳头状瘤、小叶、象限切除。</v>
          </cell>
          <cell r="M5915" t="str">
            <v/>
          </cell>
        </row>
        <row r="5916">
          <cell r="H5916" t="str">
            <v>331601002-1</v>
          </cell>
          <cell r="I5916" t="str">
            <v>乳腺窦道切除术</v>
          </cell>
          <cell r="J5916" t="str">
            <v>医保</v>
          </cell>
          <cell r="K5916" t="str">
            <v>单侧</v>
          </cell>
          <cell r="L5916" t="str">
            <v/>
          </cell>
          <cell r="M5916" t="str">
            <v/>
          </cell>
        </row>
        <row r="5917">
          <cell r="H5917" t="str">
            <v>331601003</v>
          </cell>
          <cell r="I5917" t="str">
            <v>副乳切除术</v>
          </cell>
          <cell r="J5917" t="str">
            <v>医保</v>
          </cell>
          <cell r="K5917" t="str">
            <v>单侧</v>
          </cell>
          <cell r="L5917" t="str">
            <v/>
          </cell>
          <cell r="M5917" t="str">
            <v/>
          </cell>
        </row>
        <row r="5918">
          <cell r="H5918" t="str">
            <v>331601004</v>
          </cell>
          <cell r="I5918" t="str">
            <v>单纯乳房切除术</v>
          </cell>
          <cell r="J5918" t="str">
            <v>医保</v>
          </cell>
          <cell r="K5918" t="str">
            <v>单侧</v>
          </cell>
          <cell r="L5918" t="str">
            <v/>
          </cell>
          <cell r="M5918" t="str">
            <v/>
          </cell>
        </row>
        <row r="5919">
          <cell r="H5919" t="str">
            <v>331601005</v>
          </cell>
          <cell r="I5919" t="str">
            <v>乳腺癌根治术</v>
          </cell>
          <cell r="J5919" t="str">
            <v>医保</v>
          </cell>
          <cell r="K5919" t="str">
            <v>单侧</v>
          </cell>
          <cell r="L5919" t="str">
            <v>指传统与改良根治两种方式。</v>
          </cell>
          <cell r="M5919" t="str">
            <v/>
          </cell>
        </row>
        <row r="5920">
          <cell r="H5920" t="str">
            <v>331601006</v>
          </cell>
          <cell r="I5920" t="str">
            <v>乳腺癌扩大根治术</v>
          </cell>
          <cell r="J5920" t="str">
            <v>医保</v>
          </cell>
          <cell r="K5920" t="str">
            <v>单侧</v>
          </cell>
          <cell r="L5920" t="str">
            <v>含保留胸肌的术式。</v>
          </cell>
          <cell r="M5920" t="str">
            <v/>
          </cell>
        </row>
        <row r="5921">
          <cell r="H5921" t="str">
            <v>331601007</v>
          </cell>
          <cell r="I5921" t="str">
            <v>乳房再造术</v>
          </cell>
          <cell r="J5921" t="str">
            <v>医保</v>
          </cell>
          <cell r="K5921" t="str">
            <v>单侧</v>
          </cell>
          <cell r="L5921" t="str">
            <v>不含乳头乳晕重建和乳腺切除。</v>
          </cell>
          <cell r="M5921" t="str">
            <v>假体</v>
          </cell>
        </row>
        <row r="5922">
          <cell r="H5922" t="str">
            <v>331601008</v>
          </cell>
          <cell r="I5922" t="str">
            <v>乳腺癌根治+乳房再造术</v>
          </cell>
          <cell r="J5922" t="str">
            <v>医保</v>
          </cell>
          <cell r="K5922" t="str">
            <v>单侧</v>
          </cell>
          <cell r="L5922" t="str">
            <v>含Ⅰ期乳房再造；不含带血管蒂的肌皮组织移植、Ⅱ期乳房再造。</v>
          </cell>
          <cell r="M5922" t="str">
            <v/>
          </cell>
        </row>
        <row r="5923">
          <cell r="H5923" t="str">
            <v>331601009</v>
          </cell>
          <cell r="I5923" t="str">
            <v>乳房再造术Ⅱ期</v>
          </cell>
          <cell r="J5923" t="str">
            <v>自费</v>
          </cell>
          <cell r="K5923" t="str">
            <v>单侧</v>
          </cell>
          <cell r="L5923" t="str">
            <v>含乳头乳晕重建。</v>
          </cell>
          <cell r="M5923" t="str">
            <v>假体</v>
          </cell>
        </row>
        <row r="5924">
          <cell r="H5924" t="str">
            <v>331601009-1</v>
          </cell>
          <cell r="I5924" t="str">
            <v>乳房再造术II期(带血管蒂的肌皮组织移植)</v>
          </cell>
          <cell r="J5924" t="str">
            <v>自费</v>
          </cell>
          <cell r="K5924" t="str">
            <v>单侧</v>
          </cell>
          <cell r="L5924" t="str">
            <v/>
          </cell>
          <cell r="M5924" t="str">
            <v>假体</v>
          </cell>
        </row>
        <row r="5925">
          <cell r="H5925" t="str">
            <v>331601009-2</v>
          </cell>
          <cell r="I5925" t="str">
            <v>乳房再造术II期(大网膜移植)</v>
          </cell>
          <cell r="J5925" t="str">
            <v>自费</v>
          </cell>
          <cell r="K5925" t="str">
            <v>单侧</v>
          </cell>
          <cell r="L5925" t="str">
            <v/>
          </cell>
          <cell r="M5925" t="str">
            <v>假体</v>
          </cell>
        </row>
        <row r="5926">
          <cell r="H5926" t="str">
            <v>331601010</v>
          </cell>
          <cell r="I5926" t="str">
            <v>乳头乳晕整形术</v>
          </cell>
          <cell r="J5926" t="str">
            <v>自费</v>
          </cell>
          <cell r="K5926" t="str">
            <v>单侧</v>
          </cell>
          <cell r="L5926" t="str">
            <v>含乳头内陷畸形、乳头乳晕再造。</v>
          </cell>
          <cell r="M5926" t="str">
            <v/>
          </cell>
        </row>
        <row r="5927">
          <cell r="H5927" t="str">
            <v>331601011</v>
          </cell>
          <cell r="I5927" t="str">
            <v>隆乳术</v>
          </cell>
          <cell r="J5927" t="str">
            <v>自费</v>
          </cell>
          <cell r="K5927" t="str">
            <v>单侧</v>
          </cell>
          <cell r="L5927" t="str">
            <v>不含吸脂术。</v>
          </cell>
          <cell r="M5927" t="str">
            <v>假体</v>
          </cell>
        </row>
        <row r="5928">
          <cell r="H5928" t="str">
            <v>331601012</v>
          </cell>
          <cell r="I5928" t="str">
            <v>隆乳术后继发畸形矫正术</v>
          </cell>
          <cell r="J5928" t="str">
            <v>自费</v>
          </cell>
          <cell r="K5928" t="str">
            <v>单侧</v>
          </cell>
          <cell r="L5928" t="str">
            <v/>
          </cell>
          <cell r="M5928" t="str">
            <v>假体</v>
          </cell>
        </row>
        <row r="5929">
          <cell r="H5929" t="str">
            <v>331601013</v>
          </cell>
          <cell r="I5929" t="str">
            <v>乳腺假体取出术</v>
          </cell>
          <cell r="J5929" t="str">
            <v>自费</v>
          </cell>
          <cell r="K5929" t="str">
            <v>单侧</v>
          </cell>
          <cell r="L5929" t="str">
            <v/>
          </cell>
          <cell r="M5929" t="str">
            <v/>
          </cell>
        </row>
        <row r="5930">
          <cell r="H5930" t="str">
            <v>331601014</v>
          </cell>
          <cell r="I5930" t="str">
            <v>巨乳缩小整形术</v>
          </cell>
          <cell r="J5930" t="str">
            <v>自费</v>
          </cell>
          <cell r="K5930" t="str">
            <v>单侧</v>
          </cell>
          <cell r="L5930" t="str">
            <v/>
          </cell>
          <cell r="M5930" t="str">
            <v/>
          </cell>
        </row>
        <row r="5931">
          <cell r="H5931" t="str">
            <v>331601014-1</v>
          </cell>
          <cell r="I5931" t="str">
            <v>垂乳畸形矫正术</v>
          </cell>
          <cell r="J5931" t="str">
            <v>自费</v>
          </cell>
          <cell r="K5931" t="str">
            <v>单侧</v>
          </cell>
          <cell r="L5931" t="str">
            <v/>
          </cell>
          <cell r="M5931" t="str">
            <v/>
          </cell>
        </row>
        <row r="5932">
          <cell r="H5932" t="str">
            <v>331601015S</v>
          </cell>
          <cell r="I5932" t="str">
            <v>乳腺癌保乳手术</v>
          </cell>
          <cell r="J5932" t="str">
            <v>医保</v>
          </cell>
          <cell r="K5932" t="str">
            <v>单侧</v>
          </cell>
          <cell r="L5932" t="str">
            <v>乳腺癌切除，不含残腔边缘活检。</v>
          </cell>
          <cell r="M5932" t="str">
            <v/>
          </cell>
        </row>
        <row r="5933">
          <cell r="H5933" t="str">
            <v>331601015S-1</v>
          </cell>
          <cell r="I5933" t="str">
            <v>乳腺癌保乳手术+腋窝淋巴结清扫术</v>
          </cell>
          <cell r="J5933" t="str">
            <v>医保</v>
          </cell>
          <cell r="K5933" t="str">
            <v>单侧</v>
          </cell>
          <cell r="L5933" t="str">
            <v/>
          </cell>
          <cell r="M5933" t="str">
            <v/>
          </cell>
        </row>
        <row r="5934">
          <cell r="H5934" t="str">
            <v>331601016S</v>
          </cell>
          <cell r="I5934" t="str">
            <v>保留乳头乳晕的全乳房腺体切除术</v>
          </cell>
          <cell r="J5934" t="str">
            <v>医保</v>
          </cell>
          <cell r="K5934" t="str">
            <v>次</v>
          </cell>
          <cell r="L5934" t="str">
            <v>通过乳腺皮肤切口，保留乳头乳晕，切除皮下腺体，必要时切除胸大肌表面筋膜。</v>
          </cell>
          <cell r="M5934" t="str">
            <v/>
          </cell>
        </row>
        <row r="5935">
          <cell r="H5935" t="str">
            <v>331601017S</v>
          </cell>
          <cell r="I5935" t="str">
            <v>背阔肌乳房修复术</v>
          </cell>
          <cell r="J5935" t="str">
            <v>医保</v>
          </cell>
          <cell r="K5935" t="str">
            <v>次</v>
          </cell>
          <cell r="L5935" t="str">
            <v>背阔肌胸背血管神经蒂分离，背阔肌的分离，乳房缺损修复。</v>
          </cell>
          <cell r="M5935" t="str">
            <v/>
          </cell>
        </row>
        <row r="5936">
          <cell r="H5936" t="str">
            <v>331602001</v>
          </cell>
          <cell r="I5936" t="str">
            <v>脓肿切开引流术</v>
          </cell>
          <cell r="J5936" t="str">
            <v>医保</v>
          </cell>
          <cell r="K5936" t="str">
            <v>次</v>
          </cell>
          <cell r="L5936" t="str">
            <v>含体表、软组织感染化脓切开引流。</v>
          </cell>
          <cell r="M5936" t="str">
            <v/>
          </cell>
        </row>
        <row r="5937">
          <cell r="H5937" t="str">
            <v>331602001-1</v>
          </cell>
          <cell r="I5937" t="str">
            <v>经皮囊肿引流术</v>
          </cell>
          <cell r="J5937" t="str">
            <v>医保</v>
          </cell>
          <cell r="K5937" t="str">
            <v>次</v>
          </cell>
          <cell r="L5937" t="str">
            <v/>
          </cell>
          <cell r="M5937" t="str">
            <v/>
          </cell>
        </row>
        <row r="5938">
          <cell r="H5938" t="str">
            <v>331602002</v>
          </cell>
          <cell r="I5938" t="str">
            <v>体表异物取出术</v>
          </cell>
          <cell r="J5938" t="str">
            <v>医保</v>
          </cell>
          <cell r="K5938" t="str">
            <v>次</v>
          </cell>
          <cell r="L5938" t="str">
            <v>不含X线定位。</v>
          </cell>
          <cell r="M5938" t="str">
            <v/>
          </cell>
        </row>
        <row r="5939">
          <cell r="H5939" t="str">
            <v>331602003</v>
          </cell>
          <cell r="I5939" t="str">
            <v>胼胝病变切除修复术</v>
          </cell>
          <cell r="J5939" t="str">
            <v>医保</v>
          </cell>
          <cell r="K5939" t="str">
            <v>每处病变</v>
          </cell>
          <cell r="L5939" t="str">
            <v>含鸡眼切除术等。</v>
          </cell>
          <cell r="M5939" t="str">
            <v/>
          </cell>
        </row>
        <row r="5940">
          <cell r="H5940" t="str">
            <v>331602003-1</v>
          </cell>
          <cell r="I5940" t="str">
            <v>胼胝病变切除修复术+植皮术</v>
          </cell>
          <cell r="J5940" t="str">
            <v>医保</v>
          </cell>
          <cell r="K5940" t="str">
            <v>每处病变</v>
          </cell>
          <cell r="L5940" t="str">
            <v/>
          </cell>
          <cell r="M5940" t="str">
            <v/>
          </cell>
        </row>
        <row r="5941">
          <cell r="H5941" t="str">
            <v>331602004</v>
          </cell>
          <cell r="I5941" t="str">
            <v>浅表肿物切除术</v>
          </cell>
          <cell r="J5941" t="str">
            <v>医保</v>
          </cell>
          <cell r="K5941" t="str">
            <v>每个肿物</v>
          </cell>
          <cell r="L5941" t="str">
            <v>指全身各部位皮肤和皮下组织新生物，如皮脂腺囊肿、痣、疣、脂肪瘤、纤维瘤等；不含乳腺肿物和淋巴结切除。</v>
          </cell>
          <cell r="M5941" t="str">
            <v/>
          </cell>
        </row>
        <row r="5942">
          <cell r="H5942" t="str">
            <v>331602005</v>
          </cell>
          <cell r="I5942" t="str">
            <v>海绵状血管瘤切除术(大)</v>
          </cell>
          <cell r="J5942" t="str">
            <v>医保</v>
          </cell>
          <cell r="K5942" t="str">
            <v>次</v>
          </cell>
          <cell r="L5942" t="str">
            <v>指面积＞10cm2达到肢体一周及超过肢体1/4长度；不含皮瓣或组织移植。</v>
          </cell>
          <cell r="M5942" t="str">
            <v/>
          </cell>
        </row>
        <row r="5943">
          <cell r="H5943" t="str">
            <v>331602005-1/1</v>
          </cell>
          <cell r="I5943" t="str">
            <v>海绵状血管瘤切除术(大)+植皮术</v>
          </cell>
          <cell r="J5943" t="str">
            <v>医保</v>
          </cell>
          <cell r="K5943" t="str">
            <v>次</v>
          </cell>
          <cell r="L5943" t="str">
            <v>指面积＞10cm2达到肢体一周及超过肢体1/4长度。不含皮瓣或组织移植。</v>
          </cell>
          <cell r="M5943" t="str">
            <v/>
          </cell>
        </row>
        <row r="5944">
          <cell r="H5944" t="str">
            <v>331602005-2</v>
          </cell>
          <cell r="I5944" t="str">
            <v>体表血管瘤切除术(大)</v>
          </cell>
          <cell r="J5944" t="str">
            <v>医保</v>
          </cell>
          <cell r="K5944" t="str">
            <v>次</v>
          </cell>
          <cell r="L5944" t="str">
            <v>指面积＞10cm2达到肢体一周及超过肢体1/4长度。不含皮瓣或组织移植。</v>
          </cell>
          <cell r="M5944" t="str">
            <v/>
          </cell>
        </row>
        <row r="5945">
          <cell r="H5945" t="str">
            <v>331602005-2/1</v>
          </cell>
          <cell r="I5945" t="str">
            <v>体表血管瘤切除术(大)+植皮术</v>
          </cell>
          <cell r="J5945" t="str">
            <v>医保</v>
          </cell>
          <cell r="K5945" t="str">
            <v>次</v>
          </cell>
          <cell r="L5945" t="str">
            <v>指面积＞10cm2达到肢体一周及超过肢体1/4长度。不含皮瓣或组织移植。</v>
          </cell>
          <cell r="M5945" t="str">
            <v/>
          </cell>
        </row>
        <row r="5946">
          <cell r="H5946" t="str">
            <v>331602005-3</v>
          </cell>
          <cell r="I5946" t="str">
            <v>脂肪血管瘤切除术(大)</v>
          </cell>
          <cell r="J5946" t="str">
            <v>医保</v>
          </cell>
          <cell r="K5946" t="str">
            <v>次</v>
          </cell>
          <cell r="L5946" t="str">
            <v>指面积＞10cm2达到肢体一周及超过肢体1/4长度。不含皮瓣或组织移植。</v>
          </cell>
          <cell r="M5946" t="str">
            <v/>
          </cell>
        </row>
        <row r="5947">
          <cell r="H5947" t="str">
            <v>331602005-3/1</v>
          </cell>
          <cell r="I5947" t="str">
            <v>脂肪血管瘤切除术(大)+植皮术</v>
          </cell>
          <cell r="J5947" t="str">
            <v>医保</v>
          </cell>
          <cell r="K5947" t="str">
            <v>次</v>
          </cell>
          <cell r="L5947" t="str">
            <v>指面积＞10cm2达到肢体一周及超过肢体1/4长度。不含皮瓣或组织移植。</v>
          </cell>
          <cell r="M5947" t="str">
            <v/>
          </cell>
        </row>
        <row r="5948">
          <cell r="H5948" t="str">
            <v>331602005-4</v>
          </cell>
          <cell r="I5948" t="str">
            <v>淋巴血管瘤切除术(大)</v>
          </cell>
          <cell r="J5948" t="str">
            <v>医保</v>
          </cell>
          <cell r="K5948" t="str">
            <v>次</v>
          </cell>
          <cell r="L5948" t="str">
            <v>指面积＞10cm2达到肢体一周及超过肢体1/4长度。不含皮瓣或组织移植。</v>
          </cell>
          <cell r="M5948" t="str">
            <v/>
          </cell>
        </row>
        <row r="5949">
          <cell r="H5949" t="str">
            <v>331602005-4/1</v>
          </cell>
          <cell r="I5949" t="str">
            <v>淋巴血管瘤切除术(大)+植皮术</v>
          </cell>
          <cell r="J5949" t="str">
            <v>医保</v>
          </cell>
          <cell r="K5949" t="str">
            <v>次</v>
          </cell>
          <cell r="L5949" t="str">
            <v>指面积＞10cm2达到肢体一周及超过肢体1/4长度。不含皮瓣或组织移植。</v>
          </cell>
          <cell r="M5949" t="str">
            <v/>
          </cell>
        </row>
        <row r="5950">
          <cell r="H5950" t="str">
            <v>331602005-5</v>
          </cell>
          <cell r="I5950" t="str">
            <v>纤维血管瘤切除术(大)</v>
          </cell>
          <cell r="J5950" t="str">
            <v>医保</v>
          </cell>
          <cell r="K5950" t="str">
            <v>次</v>
          </cell>
          <cell r="L5950" t="str">
            <v>指面积＞10cm2达到肢体一周及超过肢体1/4长度。不含皮瓣或组织移植。</v>
          </cell>
          <cell r="M5950" t="str">
            <v/>
          </cell>
        </row>
        <row r="5951">
          <cell r="H5951" t="str">
            <v>331602005-5/1</v>
          </cell>
          <cell r="I5951" t="str">
            <v>纤维血管瘤切除术(大)+植皮术</v>
          </cell>
          <cell r="J5951" t="str">
            <v>医保</v>
          </cell>
          <cell r="K5951" t="str">
            <v>次</v>
          </cell>
          <cell r="L5951" t="str">
            <v>指面积＞10cm2达到肢体一周及超过肢体1/4长度。不含皮瓣或组织移植。</v>
          </cell>
          <cell r="M5951" t="str">
            <v/>
          </cell>
        </row>
        <row r="5952">
          <cell r="H5952" t="str">
            <v>331602005-6</v>
          </cell>
          <cell r="I5952" t="str">
            <v>神经纤维血管瘤切除术(大)</v>
          </cell>
          <cell r="J5952" t="str">
            <v>医保</v>
          </cell>
          <cell r="K5952" t="str">
            <v>次</v>
          </cell>
          <cell r="L5952" t="str">
            <v>指面积＞10cm2达到肢体一周及超过肢体1/4长度。不含皮瓣或组织移植。</v>
          </cell>
          <cell r="M5952" t="str">
            <v/>
          </cell>
        </row>
        <row r="5953">
          <cell r="H5953" t="str">
            <v>331602005-6/1</v>
          </cell>
          <cell r="I5953" t="str">
            <v>神经纤维血管瘤切除术(大)+植皮术</v>
          </cell>
          <cell r="J5953" t="str">
            <v>医保</v>
          </cell>
          <cell r="K5953" t="str">
            <v>次</v>
          </cell>
          <cell r="L5953" t="str">
            <v>指面积＞10cm2达到肢体一周及超过肢体1/4长度。不含皮瓣或组织移植。</v>
          </cell>
          <cell r="M5953" t="str">
            <v/>
          </cell>
        </row>
        <row r="5954">
          <cell r="H5954" t="str">
            <v>331602006</v>
          </cell>
          <cell r="I5954" t="str">
            <v>海绵状血管瘤切除术(中)</v>
          </cell>
          <cell r="J5954" t="str">
            <v>医保</v>
          </cell>
          <cell r="K5954" t="str">
            <v>次</v>
          </cell>
          <cell r="L5954" t="str">
            <v>指面积3cm2（不含）-10cm2（含），未达肢体一周及肢体1/4长度；不含皮瓣或组织移植。</v>
          </cell>
          <cell r="M5954" t="str">
            <v/>
          </cell>
        </row>
        <row r="5955">
          <cell r="H5955" t="str">
            <v>331602006-1/1</v>
          </cell>
          <cell r="I5955" t="str">
            <v>海绵状血管瘤切除术(中)+植皮术</v>
          </cell>
          <cell r="J5955" t="str">
            <v>医保</v>
          </cell>
          <cell r="K5955" t="str">
            <v>次</v>
          </cell>
          <cell r="L5955" t="str">
            <v>指面积3cm2（不含）-10cm2（含），未达肢体一周及肢体1/4长度；不含皮瓣或组织移植。</v>
          </cell>
          <cell r="M5955" t="str">
            <v/>
          </cell>
        </row>
        <row r="5956">
          <cell r="H5956" t="str">
            <v>331602006-2</v>
          </cell>
          <cell r="I5956" t="str">
            <v>体表血管瘤切除术(中)</v>
          </cell>
          <cell r="J5956" t="str">
            <v>医保</v>
          </cell>
          <cell r="K5956" t="str">
            <v>次</v>
          </cell>
          <cell r="L5956" t="str">
            <v>指面积3cm2（不含）-10cm2（含），未达肢体一周及肢体1/4长度；不含皮瓣或组织移植。</v>
          </cell>
          <cell r="M5956" t="str">
            <v/>
          </cell>
        </row>
        <row r="5957">
          <cell r="H5957" t="str">
            <v>331602006-2/1</v>
          </cell>
          <cell r="I5957" t="str">
            <v>体表血管瘤切除术(中)+植皮术</v>
          </cell>
          <cell r="J5957" t="str">
            <v>医保</v>
          </cell>
          <cell r="K5957" t="str">
            <v>次</v>
          </cell>
          <cell r="L5957" t="str">
            <v>指面积3cm2（不含）-10cm2（含），未达肢体一周及肢体1/4长度；不含皮瓣或组织移植。</v>
          </cell>
          <cell r="M5957" t="str">
            <v/>
          </cell>
        </row>
        <row r="5958">
          <cell r="H5958" t="str">
            <v>331602006-3</v>
          </cell>
          <cell r="I5958" t="str">
            <v>脂肪血管瘤切除术(中)</v>
          </cell>
          <cell r="J5958" t="str">
            <v>医保</v>
          </cell>
          <cell r="K5958" t="str">
            <v>次</v>
          </cell>
          <cell r="L5958" t="str">
            <v>指面积3cm2（不含）-10cm2（含），未达肢体一周及肢体1/4长度；不含皮瓣或组织移植。</v>
          </cell>
          <cell r="M5958" t="str">
            <v/>
          </cell>
        </row>
        <row r="5959">
          <cell r="H5959" t="str">
            <v>331602006-3/1</v>
          </cell>
          <cell r="I5959" t="str">
            <v>脂肪血管瘤切除术(中)+植皮术</v>
          </cell>
          <cell r="J5959" t="str">
            <v>医保</v>
          </cell>
          <cell r="K5959" t="str">
            <v>次</v>
          </cell>
          <cell r="L5959" t="str">
            <v>指面积3cm2（不含）-10cm2（含），未达肢体一周及肢体1/4长度；不含皮瓣或组织移植。</v>
          </cell>
          <cell r="M5959" t="str">
            <v/>
          </cell>
        </row>
        <row r="5960">
          <cell r="H5960" t="str">
            <v>331602006-4</v>
          </cell>
          <cell r="I5960" t="str">
            <v>淋巴血管瘤切除术(中)</v>
          </cell>
          <cell r="J5960" t="str">
            <v>医保</v>
          </cell>
          <cell r="K5960" t="str">
            <v>次</v>
          </cell>
          <cell r="L5960" t="str">
            <v>指面积3cm2（不含）-10cm2（含），未达肢体一周及肢体1/4长度；不含皮瓣或组织移植。</v>
          </cell>
          <cell r="M5960" t="str">
            <v/>
          </cell>
        </row>
        <row r="5961">
          <cell r="H5961" t="str">
            <v>331602006-4/1</v>
          </cell>
          <cell r="I5961" t="str">
            <v>淋巴血管瘤切除术(中)+植皮术</v>
          </cell>
          <cell r="J5961" t="str">
            <v>医保</v>
          </cell>
          <cell r="K5961" t="str">
            <v>次</v>
          </cell>
          <cell r="L5961" t="str">
            <v>指面积3cm2（不含）-10cm2（含），未达肢体一周及肢体1/4长度；不含皮瓣或组织移植。</v>
          </cell>
          <cell r="M5961" t="str">
            <v/>
          </cell>
        </row>
        <row r="5962">
          <cell r="H5962" t="str">
            <v>331602006-5</v>
          </cell>
          <cell r="I5962" t="str">
            <v>纤维血管瘤切除术(中)</v>
          </cell>
          <cell r="J5962" t="str">
            <v>医保</v>
          </cell>
          <cell r="K5962" t="str">
            <v>次</v>
          </cell>
          <cell r="L5962" t="str">
            <v>指面积3cm2（不含）-10cm2（含），未达肢体一周及肢体1/4长度；不含皮瓣或组织移植。</v>
          </cell>
          <cell r="M5962" t="str">
            <v/>
          </cell>
        </row>
        <row r="5963">
          <cell r="H5963" t="str">
            <v>331602006-5/1</v>
          </cell>
          <cell r="I5963" t="str">
            <v>纤维血管瘤切除术(中)+植皮术</v>
          </cell>
          <cell r="J5963" t="str">
            <v>医保</v>
          </cell>
          <cell r="K5963" t="str">
            <v>次</v>
          </cell>
          <cell r="L5963" t="str">
            <v>指面积3cm2（不含）-10cm2（含），未达肢体一周及肢体1/4长度；不含皮瓣或组织移植。</v>
          </cell>
          <cell r="M5963" t="str">
            <v/>
          </cell>
        </row>
        <row r="5964">
          <cell r="H5964" t="str">
            <v>331602006-6</v>
          </cell>
          <cell r="I5964" t="str">
            <v>神经纤维血管瘤切除术(中)</v>
          </cell>
          <cell r="J5964" t="str">
            <v>医保</v>
          </cell>
          <cell r="K5964" t="str">
            <v>次</v>
          </cell>
          <cell r="L5964" t="str">
            <v>指面积3cm2（不含）-10cm2（含），未达肢体一周及肢体1/4长度；不含皮瓣或组织移植。</v>
          </cell>
          <cell r="M5964" t="str">
            <v/>
          </cell>
        </row>
        <row r="5965">
          <cell r="H5965" t="str">
            <v>331602006-6/1</v>
          </cell>
          <cell r="I5965" t="str">
            <v>神经纤维血管瘤切除术(中)+植皮术</v>
          </cell>
          <cell r="J5965" t="str">
            <v>医保</v>
          </cell>
          <cell r="K5965" t="str">
            <v>次</v>
          </cell>
          <cell r="L5965" t="str">
            <v>指面积3cm2（不含）-10cm2（含），未达肢体一周及肢体1/4长度；不含皮瓣或组织移植。</v>
          </cell>
          <cell r="M5965" t="str">
            <v/>
          </cell>
        </row>
        <row r="5966">
          <cell r="H5966" t="str">
            <v>331602007</v>
          </cell>
          <cell r="I5966" t="str">
            <v>海绵状血管瘤切除术(小)</v>
          </cell>
          <cell r="J5966" t="str">
            <v>医保</v>
          </cell>
          <cell r="K5966" t="str">
            <v>次</v>
          </cell>
          <cell r="L5966" t="str">
            <v>指面积在3cm2以下，位于躯干、四肢体表、侵犯皮肤脂肪层、浅筋膜未达深筋膜。不含皮瓣或组织移植。</v>
          </cell>
          <cell r="M5966" t="str">
            <v/>
          </cell>
        </row>
        <row r="5967">
          <cell r="H5967" t="str">
            <v>331602007-1/1</v>
          </cell>
          <cell r="I5967" t="str">
            <v>海绵状血管瘤切除术(小)+植皮术</v>
          </cell>
          <cell r="J5967" t="str">
            <v>医保</v>
          </cell>
          <cell r="K5967" t="str">
            <v>次</v>
          </cell>
          <cell r="L5967" t="str">
            <v>指面积在3cm2以下，位于躯干、四肢体表、侵犯皮肤脂肪层、浅筋膜未达深筋膜。不含皮瓣或组织移植。</v>
          </cell>
          <cell r="M5967" t="str">
            <v/>
          </cell>
        </row>
        <row r="5968">
          <cell r="H5968" t="str">
            <v>331602007-2</v>
          </cell>
          <cell r="I5968" t="str">
            <v>体表血管瘤切除术(小)</v>
          </cell>
          <cell r="J5968" t="str">
            <v>医保</v>
          </cell>
          <cell r="K5968" t="str">
            <v>次</v>
          </cell>
          <cell r="L5968" t="str">
            <v>指面积在3cm2以下，位于躯干、四肢体表、侵犯皮肤脂肪层、浅筋膜未达深筋膜。不含皮瓣或组织移植。</v>
          </cell>
          <cell r="M5968" t="str">
            <v/>
          </cell>
        </row>
        <row r="5969">
          <cell r="H5969" t="str">
            <v>331602007-2/1</v>
          </cell>
          <cell r="I5969" t="str">
            <v>体表血管瘤切除术(小)+植皮术</v>
          </cell>
          <cell r="J5969" t="str">
            <v>医保</v>
          </cell>
          <cell r="K5969" t="str">
            <v>次</v>
          </cell>
          <cell r="L5969" t="str">
            <v>指面积在3cm2以下，位于躯干、四肢体表、侵犯皮肤脂肪层、浅筋膜未达深筋膜。不含皮瓣或组织移植。</v>
          </cell>
          <cell r="M5969" t="str">
            <v/>
          </cell>
        </row>
        <row r="5970">
          <cell r="H5970" t="str">
            <v>331602007-3</v>
          </cell>
          <cell r="I5970" t="str">
            <v>脂肪血管瘤切除术(小)</v>
          </cell>
          <cell r="J5970" t="str">
            <v>医保</v>
          </cell>
          <cell r="K5970" t="str">
            <v>次</v>
          </cell>
          <cell r="L5970" t="str">
            <v>指面积在3cm2以下，位于躯干、四肢体表、侵犯皮肤脂肪层、浅筋膜未达深筋膜。不含皮瓣或组织移植。</v>
          </cell>
          <cell r="M5970" t="str">
            <v/>
          </cell>
        </row>
        <row r="5971">
          <cell r="H5971" t="str">
            <v>331602007-3/1</v>
          </cell>
          <cell r="I5971" t="str">
            <v>脂肪血管瘤切除术(小)+植皮术</v>
          </cell>
          <cell r="J5971" t="str">
            <v>医保</v>
          </cell>
          <cell r="K5971" t="str">
            <v>次</v>
          </cell>
          <cell r="L5971" t="str">
            <v>指面积在3cm2以下，位于躯干、四肢体表、侵犯皮肤脂肪层、浅筋膜未达深筋膜。不含皮瓣或组织移植。</v>
          </cell>
          <cell r="M5971" t="str">
            <v/>
          </cell>
        </row>
        <row r="5972">
          <cell r="H5972" t="str">
            <v>331602007-4</v>
          </cell>
          <cell r="I5972" t="str">
            <v>淋巴血管瘤切除术(小)</v>
          </cell>
          <cell r="J5972" t="str">
            <v>医保</v>
          </cell>
          <cell r="K5972" t="str">
            <v>次</v>
          </cell>
          <cell r="L5972" t="str">
            <v>指面积在3cm2以下，位于躯干、四肢体表、侵犯皮肤脂肪层、浅筋膜未达深筋膜。不含皮瓣或组织移植。</v>
          </cell>
          <cell r="M5972" t="str">
            <v/>
          </cell>
        </row>
        <row r="5973">
          <cell r="H5973" t="str">
            <v>331602007-4/1</v>
          </cell>
          <cell r="I5973" t="str">
            <v>淋巴血管瘤切除术(小)+植皮术</v>
          </cell>
          <cell r="J5973" t="str">
            <v>医保</v>
          </cell>
          <cell r="K5973" t="str">
            <v>次</v>
          </cell>
          <cell r="L5973" t="str">
            <v>指面积在3cm2以下，位于躯干、四肢体表、侵犯皮肤脂肪层、浅筋膜未达深筋膜。不含皮瓣或组织移植。</v>
          </cell>
          <cell r="M5973" t="str">
            <v/>
          </cell>
        </row>
        <row r="5974">
          <cell r="H5974" t="str">
            <v>331602007-5</v>
          </cell>
          <cell r="I5974" t="str">
            <v>纤维血管瘤切除术(小)</v>
          </cell>
          <cell r="J5974" t="str">
            <v>医保</v>
          </cell>
          <cell r="K5974" t="str">
            <v>次</v>
          </cell>
          <cell r="L5974" t="str">
            <v>指面积在3cm2以下，位于躯干、四肢体表、侵犯皮肤脂肪层、浅筋膜未达深筋膜。不含皮瓣或组织移植。</v>
          </cell>
          <cell r="M5974" t="str">
            <v/>
          </cell>
        </row>
        <row r="5975">
          <cell r="H5975" t="str">
            <v>331602007-5/1</v>
          </cell>
          <cell r="I5975" t="str">
            <v>纤维血管瘤切除术(小)+植皮术</v>
          </cell>
          <cell r="J5975" t="str">
            <v>医保</v>
          </cell>
          <cell r="K5975" t="str">
            <v>次</v>
          </cell>
          <cell r="L5975" t="str">
            <v>指面积在3cm2以下，位于躯干、四肢体表、侵犯皮肤脂肪层、浅筋膜未达深筋膜。不含皮瓣或组织移植。</v>
          </cell>
          <cell r="M5975" t="str">
            <v/>
          </cell>
        </row>
        <row r="5976">
          <cell r="H5976" t="str">
            <v>331602007-6</v>
          </cell>
          <cell r="I5976" t="str">
            <v>神经纤维血管瘤切除术(小)</v>
          </cell>
          <cell r="J5976" t="str">
            <v>医保</v>
          </cell>
          <cell r="K5976" t="str">
            <v>次</v>
          </cell>
          <cell r="L5976" t="str">
            <v>指面积在3cm2以下，位于躯干、四肢体表、侵犯皮肤脂肪层、浅筋膜未达深筋膜。不含皮瓣或组织移植。</v>
          </cell>
          <cell r="M5976" t="str">
            <v/>
          </cell>
        </row>
        <row r="5977">
          <cell r="H5977" t="str">
            <v>331602007-6/1</v>
          </cell>
          <cell r="I5977" t="str">
            <v>神经纤维血管瘤切除术(小)+植皮术</v>
          </cell>
          <cell r="J5977" t="str">
            <v>医保</v>
          </cell>
          <cell r="K5977" t="str">
            <v>次</v>
          </cell>
          <cell r="L5977" t="str">
            <v>指面积在3cm2以下，位于躯干、四肢体表、侵犯皮肤脂肪层、浅筋膜未达深筋膜。不含皮瓣或组织移植。</v>
          </cell>
          <cell r="M5977" t="str">
            <v/>
          </cell>
        </row>
        <row r="5978">
          <cell r="H5978" t="str">
            <v>331602008</v>
          </cell>
          <cell r="I5978" t="str">
            <v>脂肪抽吸术</v>
          </cell>
          <cell r="J5978" t="str">
            <v>自费</v>
          </cell>
          <cell r="K5978" t="str">
            <v>每毫升</v>
          </cell>
          <cell r="L5978" t="str">
            <v>不含脂肪注射。</v>
          </cell>
          <cell r="M5978" t="str">
            <v/>
          </cell>
        </row>
        <row r="5979">
          <cell r="H5979" t="str">
            <v>331602009</v>
          </cell>
          <cell r="I5979" t="str">
            <v>头皮撕脱清创修复术</v>
          </cell>
          <cell r="J5979" t="str">
            <v>医保</v>
          </cell>
          <cell r="K5979" t="str">
            <v>次</v>
          </cell>
          <cell r="L5979" t="str">
            <v>不含大网膜切取移植。</v>
          </cell>
          <cell r="M5979" t="str">
            <v/>
          </cell>
        </row>
        <row r="5980">
          <cell r="H5980" t="str">
            <v>331602010</v>
          </cell>
          <cell r="I5980" t="str">
            <v>头皮缺损修复术</v>
          </cell>
          <cell r="J5980" t="str">
            <v>医保</v>
          </cell>
          <cell r="K5980" t="str">
            <v>次</v>
          </cell>
          <cell r="L5980" t="str">
            <v>不含扩张器植入、毛发种植术。</v>
          </cell>
          <cell r="M5980" t="str">
            <v>扩张器</v>
          </cell>
        </row>
        <row r="5981">
          <cell r="H5981" t="str">
            <v>331602011</v>
          </cell>
          <cell r="I5981" t="str">
            <v>腋臭切除术</v>
          </cell>
          <cell r="J5981" t="str">
            <v>自费</v>
          </cell>
          <cell r="K5981" t="str">
            <v>单侧</v>
          </cell>
          <cell r="L5981" t="str">
            <v/>
          </cell>
          <cell r="M5981" t="str">
            <v/>
          </cell>
        </row>
        <row r="5982">
          <cell r="H5982" t="str">
            <v>331602012</v>
          </cell>
          <cell r="I5982" t="str">
            <v>颈部开放性损伤探查术</v>
          </cell>
          <cell r="J5982" t="str">
            <v>医保</v>
          </cell>
          <cell r="K5982" t="str">
            <v>次</v>
          </cell>
          <cell r="L5982" t="str">
            <v/>
          </cell>
          <cell r="M5982" t="str">
            <v/>
          </cell>
        </row>
        <row r="5983">
          <cell r="H5983" t="str">
            <v>331602013</v>
          </cell>
          <cell r="I5983" t="str">
            <v>皮肤恶性肿瘤切除术</v>
          </cell>
          <cell r="J5983" t="str">
            <v>医保</v>
          </cell>
          <cell r="K5983" t="str">
            <v>次</v>
          </cell>
          <cell r="L5983" t="str">
            <v/>
          </cell>
          <cell r="M5983" t="str">
            <v/>
          </cell>
        </row>
        <row r="5984">
          <cell r="H5984" t="str">
            <v>331602013-1</v>
          </cell>
          <cell r="I5984" t="str">
            <v>皮肤恶性肿瘤切除术(头面颈部≤5c㎡)</v>
          </cell>
          <cell r="J5984" t="str">
            <v>医保</v>
          </cell>
          <cell r="K5984" t="str">
            <v>次</v>
          </cell>
          <cell r="L5984" t="str">
            <v/>
          </cell>
          <cell r="M5984" t="str">
            <v/>
          </cell>
        </row>
        <row r="5985">
          <cell r="H5985" t="str">
            <v>331602013-1/1</v>
          </cell>
          <cell r="I5985" t="str">
            <v>皮肤恶性肿瘤切除术(头面颈部≤5c㎡)+植皮术</v>
          </cell>
          <cell r="J5985" t="str">
            <v>医保</v>
          </cell>
          <cell r="K5985" t="str">
            <v>次</v>
          </cell>
          <cell r="L5985" t="str">
            <v/>
          </cell>
          <cell r="M5985" t="str">
            <v/>
          </cell>
        </row>
        <row r="5986">
          <cell r="H5986" t="str">
            <v>331602013-2</v>
          </cell>
          <cell r="I5986" t="str">
            <v>皮肤恶性肿瘤切除术(躯干四肢≤20c㎡)</v>
          </cell>
          <cell r="J5986" t="str">
            <v>医保</v>
          </cell>
          <cell r="K5986" t="str">
            <v>次</v>
          </cell>
          <cell r="L5986" t="str">
            <v/>
          </cell>
          <cell r="M5986" t="str">
            <v/>
          </cell>
        </row>
        <row r="5987">
          <cell r="H5987" t="str">
            <v>331602013-2/1</v>
          </cell>
          <cell r="I5987" t="str">
            <v>皮肤恶性肿瘤切除术(躯干四肢≤20c㎡)+植皮术</v>
          </cell>
          <cell r="J5987" t="str">
            <v>医保</v>
          </cell>
          <cell r="K5987" t="str">
            <v>次</v>
          </cell>
          <cell r="L5987" t="str">
            <v/>
          </cell>
          <cell r="M5987" t="str">
            <v/>
          </cell>
        </row>
        <row r="5988">
          <cell r="H5988" t="str">
            <v>331602013-3</v>
          </cell>
          <cell r="I5988" t="str">
            <v>皮肤恶性肿瘤切除术(头面颈部＞5c㎡)</v>
          </cell>
          <cell r="J5988" t="str">
            <v>医保</v>
          </cell>
          <cell r="K5988" t="str">
            <v>次</v>
          </cell>
          <cell r="L5988" t="str">
            <v/>
          </cell>
          <cell r="M5988" t="str">
            <v/>
          </cell>
        </row>
        <row r="5989">
          <cell r="H5989" t="str">
            <v>331602013-3/1</v>
          </cell>
          <cell r="I5989" t="str">
            <v>皮肤恶性肿瘤切除术(头面颈部＞5c㎡)+植皮术</v>
          </cell>
          <cell r="J5989" t="str">
            <v>医保</v>
          </cell>
          <cell r="K5989" t="str">
            <v>次</v>
          </cell>
          <cell r="L5989" t="str">
            <v/>
          </cell>
          <cell r="M5989" t="str">
            <v/>
          </cell>
        </row>
        <row r="5990">
          <cell r="H5990" t="str">
            <v>331602013-4</v>
          </cell>
          <cell r="I5990" t="str">
            <v>皮肤恶性肿瘤切除术(躯干四肢＞20c㎡)</v>
          </cell>
          <cell r="J5990" t="str">
            <v>医保</v>
          </cell>
          <cell r="K5990" t="str">
            <v>次</v>
          </cell>
          <cell r="L5990" t="str">
            <v/>
          </cell>
          <cell r="M5990" t="str">
            <v/>
          </cell>
        </row>
        <row r="5991">
          <cell r="H5991" t="str">
            <v>331602013-4/1</v>
          </cell>
          <cell r="I5991" t="str">
            <v>皮肤恶性肿瘤切除术(躯干四肢＞20c㎡)+植皮术</v>
          </cell>
          <cell r="J5991" t="str">
            <v>医保</v>
          </cell>
          <cell r="K5991" t="str">
            <v>次</v>
          </cell>
          <cell r="L5991" t="str">
            <v/>
          </cell>
          <cell r="M5991" t="str">
            <v/>
          </cell>
        </row>
        <row r="5992">
          <cell r="H5992" t="str">
            <v>331602014F</v>
          </cell>
          <cell r="I5992" t="str">
            <v>微创腋臭清除术</v>
          </cell>
          <cell r="J5992" t="str">
            <v>自费</v>
          </cell>
          <cell r="K5992" t="str">
            <v>每侧</v>
          </cell>
          <cell r="L5992" t="str">
            <v>设计后局麻，腋窝微小切口刮除或剪除大汗腺组织，缝合伤口，加压包扎。</v>
          </cell>
          <cell r="M5992" t="str">
            <v/>
          </cell>
        </row>
        <row r="5993">
          <cell r="H5993" t="str">
            <v>331603001</v>
          </cell>
          <cell r="I5993" t="str">
            <v>烧伤焦痂切开减张术</v>
          </cell>
          <cell r="J5993" t="str">
            <v>医保</v>
          </cell>
          <cell r="K5993" t="str">
            <v>每部位</v>
          </cell>
          <cell r="L5993" t="str">
            <v>指颈、胸腹、上下肢、腕、手指、踝足部等。</v>
          </cell>
          <cell r="M5993" t="str">
            <v/>
          </cell>
        </row>
        <row r="5994">
          <cell r="H5994" t="str">
            <v>331603002</v>
          </cell>
          <cell r="I5994" t="str">
            <v>烧伤扩创术</v>
          </cell>
          <cell r="J5994" t="str">
            <v>医保</v>
          </cell>
          <cell r="K5994" t="str">
            <v>每部位</v>
          </cell>
          <cell r="L5994" t="str">
            <v>指头颈、躯干、上下肢等。</v>
          </cell>
          <cell r="M5994" t="str">
            <v/>
          </cell>
        </row>
        <row r="5995">
          <cell r="H5995" t="str">
            <v>331603003</v>
          </cell>
          <cell r="I5995" t="str">
            <v>烧伤血管破裂出血血管修补缝合术</v>
          </cell>
          <cell r="J5995" t="str">
            <v>医保</v>
          </cell>
          <cell r="K5995" t="str">
            <v>每部位</v>
          </cell>
          <cell r="L5995" t="str">
            <v>指头颈、躯干、上下肢等。</v>
          </cell>
          <cell r="M5995" t="str">
            <v/>
          </cell>
        </row>
        <row r="5996">
          <cell r="H5996" t="str">
            <v>331603004</v>
          </cell>
          <cell r="I5996" t="str">
            <v>深度烧伤扩创血管神经探查术</v>
          </cell>
          <cell r="J5996" t="str">
            <v>医保</v>
          </cell>
          <cell r="K5996" t="str">
            <v>每部位</v>
          </cell>
          <cell r="L5996" t="str">
            <v>指头颈、躯干、上下肢等。</v>
          </cell>
          <cell r="M5996" t="str">
            <v/>
          </cell>
        </row>
        <row r="5997">
          <cell r="H5997" t="str">
            <v>331603005</v>
          </cell>
          <cell r="I5997" t="str">
            <v>颅骨烧伤凿骨扩创术</v>
          </cell>
          <cell r="J5997" t="str">
            <v>医保</v>
          </cell>
          <cell r="K5997" t="str">
            <v>次</v>
          </cell>
          <cell r="L5997" t="str">
            <v/>
          </cell>
          <cell r="M5997" t="str">
            <v/>
          </cell>
        </row>
        <row r="5998">
          <cell r="H5998" t="str">
            <v>331603006</v>
          </cell>
          <cell r="I5998" t="str">
            <v>深度烧伤截肢术</v>
          </cell>
          <cell r="J5998" t="str">
            <v>医保</v>
          </cell>
          <cell r="K5998" t="str">
            <v>每个肢体</v>
          </cell>
          <cell r="L5998" t="str">
            <v/>
          </cell>
          <cell r="M5998" t="str">
            <v/>
          </cell>
        </row>
        <row r="5999">
          <cell r="H5999" t="str">
            <v>331603006-1</v>
          </cell>
          <cell r="I5999" t="str">
            <v>深度冻伤截肢术</v>
          </cell>
          <cell r="J5999" t="str">
            <v>医保</v>
          </cell>
          <cell r="K5999" t="str">
            <v>每个肢体</v>
          </cell>
          <cell r="L5999" t="str">
            <v/>
          </cell>
          <cell r="M5999" t="str">
            <v/>
          </cell>
        </row>
        <row r="6000">
          <cell r="H6000" t="str">
            <v>331603007</v>
          </cell>
          <cell r="I6000" t="str">
            <v>经烧伤创面气管切开术</v>
          </cell>
          <cell r="J6000" t="str">
            <v>医保</v>
          </cell>
          <cell r="K6000" t="str">
            <v>次</v>
          </cell>
          <cell r="L6000" t="str">
            <v/>
          </cell>
          <cell r="M6000" t="str">
            <v/>
          </cell>
        </row>
        <row r="6001">
          <cell r="H6001" t="str">
            <v>331603008</v>
          </cell>
          <cell r="I6001" t="str">
            <v>经烧伤创面静脉切开术</v>
          </cell>
          <cell r="J6001" t="str">
            <v>医保</v>
          </cell>
          <cell r="K6001" t="str">
            <v>次</v>
          </cell>
          <cell r="L6001" t="str">
            <v/>
          </cell>
          <cell r="M6001" t="str">
            <v/>
          </cell>
        </row>
        <row r="6002">
          <cell r="H6002" t="str">
            <v>331603009</v>
          </cell>
          <cell r="I6002" t="str">
            <v>切痂术</v>
          </cell>
          <cell r="J6002" t="str">
            <v>医保</v>
          </cell>
          <cell r="K6002" t="str">
            <v>1%体表面积</v>
          </cell>
          <cell r="L6002" t="str">
            <v>不含植皮。</v>
          </cell>
          <cell r="M6002" t="str">
            <v/>
          </cell>
        </row>
        <row r="6003">
          <cell r="H6003" t="str">
            <v>331603010</v>
          </cell>
          <cell r="I6003" t="str">
            <v>削痂术</v>
          </cell>
          <cell r="J6003" t="str">
            <v>医保</v>
          </cell>
          <cell r="K6003" t="str">
            <v>1%体表面积</v>
          </cell>
          <cell r="L6003" t="str">
            <v>不含植皮。</v>
          </cell>
          <cell r="M6003" t="str">
            <v/>
          </cell>
        </row>
        <row r="6004">
          <cell r="H6004" t="str">
            <v>331603011</v>
          </cell>
          <cell r="I6004" t="str">
            <v>取皮术</v>
          </cell>
          <cell r="J6004" t="str">
            <v>医保</v>
          </cell>
          <cell r="K6004" t="str">
            <v>1%体表面积</v>
          </cell>
          <cell r="L6004" t="str">
            <v/>
          </cell>
          <cell r="M6004" t="str">
            <v/>
          </cell>
        </row>
        <row r="6005">
          <cell r="H6005" t="str">
            <v>331603012</v>
          </cell>
          <cell r="I6005" t="str">
            <v>头皮取皮术</v>
          </cell>
          <cell r="J6005" t="str">
            <v>医保</v>
          </cell>
          <cell r="K6005" t="str">
            <v>1%体表面积</v>
          </cell>
          <cell r="L6005" t="str">
            <v/>
          </cell>
          <cell r="M6005" t="str">
            <v/>
          </cell>
        </row>
        <row r="6006">
          <cell r="H6006" t="str">
            <v>331603013</v>
          </cell>
          <cell r="I6006" t="str">
            <v>网状自体皮制备</v>
          </cell>
          <cell r="J6006" t="str">
            <v>医保</v>
          </cell>
          <cell r="K6006" t="str">
            <v>1%体表面积</v>
          </cell>
          <cell r="L6006" t="str">
            <v/>
          </cell>
          <cell r="M6006" t="str">
            <v/>
          </cell>
        </row>
        <row r="6007">
          <cell r="H6007" t="str">
            <v>331603014</v>
          </cell>
          <cell r="I6007" t="str">
            <v>微粒自体皮制备</v>
          </cell>
          <cell r="J6007" t="str">
            <v>医保</v>
          </cell>
          <cell r="K6007" t="str">
            <v>1%体表面积</v>
          </cell>
          <cell r="L6007" t="str">
            <v/>
          </cell>
          <cell r="M6007" t="str">
            <v/>
          </cell>
        </row>
        <row r="6008">
          <cell r="H6008" t="str">
            <v>331603014-1</v>
          </cell>
          <cell r="I6008" t="str">
            <v>微粒自体皮制备加收(使用MEEK制皮技术)</v>
          </cell>
          <cell r="J6008" t="str">
            <v>医保</v>
          </cell>
          <cell r="K6008" t="str">
            <v>次</v>
          </cell>
          <cell r="L6008" t="str">
            <v/>
          </cell>
          <cell r="M6008" t="str">
            <v/>
          </cell>
        </row>
        <row r="6009">
          <cell r="H6009" t="str">
            <v>331603015</v>
          </cell>
          <cell r="I6009" t="str">
            <v>自体皮细胞悬液制备</v>
          </cell>
          <cell r="J6009" t="str">
            <v>医保</v>
          </cell>
          <cell r="K6009" t="str">
            <v>1%体表面积</v>
          </cell>
          <cell r="L6009" t="str">
            <v/>
          </cell>
          <cell r="M6009" t="str">
            <v/>
          </cell>
        </row>
        <row r="6010">
          <cell r="H6010" t="str">
            <v>331603016</v>
          </cell>
          <cell r="I6010" t="str">
            <v>异体皮制备</v>
          </cell>
          <cell r="J6010" t="str">
            <v>医保</v>
          </cell>
          <cell r="K6010" t="str">
            <v>1%体表面积</v>
          </cell>
          <cell r="L6010" t="str">
            <v/>
          </cell>
          <cell r="M6010" t="str">
            <v>低温冷冻皮、新鲜皮</v>
          </cell>
        </row>
        <row r="6011">
          <cell r="H6011" t="str">
            <v>331603017</v>
          </cell>
          <cell r="I6011" t="str">
            <v>烧伤特殊备皮</v>
          </cell>
          <cell r="J6011" t="str">
            <v>医保</v>
          </cell>
          <cell r="K6011" t="str">
            <v>每部位</v>
          </cell>
          <cell r="L6011" t="str">
            <v>剃除埋置扩张器的头皮上的或全身各部位瘢痕组织上及其手术区域周围的毛发。</v>
          </cell>
          <cell r="M6011" t="str">
            <v/>
          </cell>
        </row>
        <row r="6012">
          <cell r="H6012" t="str">
            <v>331603018</v>
          </cell>
          <cell r="I6012" t="str">
            <v>异体组织制备</v>
          </cell>
          <cell r="J6012" t="str">
            <v>医保</v>
          </cell>
          <cell r="K6012" t="str">
            <v>每部位</v>
          </cell>
          <cell r="L6012" t="str">
            <v>指血管、神经、肌腱、筋膜、骨，异体组织用前制备。</v>
          </cell>
          <cell r="M6012" t="str">
            <v>低温冷冻组织、新鲜组织</v>
          </cell>
        </row>
        <row r="6013">
          <cell r="H6013" t="str">
            <v>331603019</v>
          </cell>
          <cell r="I6013" t="str">
            <v>磨痂自体皮移植术</v>
          </cell>
          <cell r="J6013" t="str">
            <v>医保</v>
          </cell>
          <cell r="K6013" t="str">
            <v>1%体表面积</v>
          </cell>
          <cell r="L6013" t="str">
            <v/>
          </cell>
          <cell r="M6013" t="str">
            <v/>
          </cell>
        </row>
        <row r="6014">
          <cell r="H6014" t="str">
            <v>331603020</v>
          </cell>
          <cell r="I6014" t="str">
            <v>焦痂开窗植皮术</v>
          </cell>
          <cell r="J6014" t="str">
            <v>医保</v>
          </cell>
          <cell r="K6014" t="str">
            <v>1%体表面积</v>
          </cell>
          <cell r="L6014" t="str">
            <v/>
          </cell>
          <cell r="M6014" t="str">
            <v/>
          </cell>
        </row>
        <row r="6015">
          <cell r="H6015" t="str">
            <v>331603021</v>
          </cell>
          <cell r="I6015" t="str">
            <v>异体皮打洞嵌植自体皮术</v>
          </cell>
          <cell r="J6015" t="str">
            <v>医保</v>
          </cell>
          <cell r="K6015" t="str">
            <v>1%体表面积</v>
          </cell>
          <cell r="L6015" t="str">
            <v/>
          </cell>
          <cell r="M6015" t="str">
            <v>异体皮和制备</v>
          </cell>
        </row>
        <row r="6016">
          <cell r="H6016" t="str">
            <v>331603022</v>
          </cell>
          <cell r="I6016" t="str">
            <v>切(削)痂自体微粒皮移植术</v>
          </cell>
          <cell r="J6016" t="str">
            <v>医保</v>
          </cell>
          <cell r="K6016" t="str">
            <v>1%体表面积</v>
          </cell>
          <cell r="L6016" t="str">
            <v>含异体皮覆盖术。</v>
          </cell>
          <cell r="M6016" t="str">
            <v>异体皮和制备</v>
          </cell>
        </row>
        <row r="6017">
          <cell r="H6017" t="str">
            <v>331603022-1</v>
          </cell>
          <cell r="I6017" t="str">
            <v>切(削)痂自体皮浆移植术</v>
          </cell>
          <cell r="J6017" t="str">
            <v>医保</v>
          </cell>
          <cell r="K6017" t="str">
            <v>1%体表面积</v>
          </cell>
          <cell r="L6017" t="str">
            <v/>
          </cell>
          <cell r="M6017" t="str">
            <v>异体皮和制备</v>
          </cell>
        </row>
        <row r="6018">
          <cell r="H6018" t="str">
            <v>331603023</v>
          </cell>
          <cell r="I6018" t="str">
            <v>切(削)痂网状自体皮移植术</v>
          </cell>
          <cell r="J6018" t="str">
            <v>医保</v>
          </cell>
          <cell r="K6018" t="str">
            <v>1%体表面积</v>
          </cell>
          <cell r="L6018" t="str">
            <v/>
          </cell>
          <cell r="M6018" t="str">
            <v/>
          </cell>
        </row>
        <row r="6019">
          <cell r="H6019" t="str">
            <v>331603024</v>
          </cell>
          <cell r="I6019" t="str">
            <v>体外细胞培养皮肤细胞移植术</v>
          </cell>
          <cell r="J6019" t="str">
            <v>医保</v>
          </cell>
          <cell r="K6019" t="str">
            <v>1%体表面积</v>
          </cell>
          <cell r="L6019" t="str">
            <v>含体外细胞培养。</v>
          </cell>
          <cell r="M6019" t="str">
            <v/>
          </cell>
        </row>
        <row r="6020">
          <cell r="H6020" t="str">
            <v>331603025</v>
          </cell>
          <cell r="I6020" t="str">
            <v>烧伤肉芽创面扩创植皮术</v>
          </cell>
          <cell r="J6020" t="str">
            <v>医保</v>
          </cell>
          <cell r="K6020" t="str">
            <v>1%体表面积</v>
          </cell>
          <cell r="L6020" t="str">
            <v/>
          </cell>
          <cell r="M6020" t="str">
            <v/>
          </cell>
        </row>
        <row r="6021">
          <cell r="H6021" t="str">
            <v>331603026</v>
          </cell>
          <cell r="I6021" t="str">
            <v>自体皮移植术</v>
          </cell>
          <cell r="J6021" t="str">
            <v>医保</v>
          </cell>
          <cell r="K6021" t="str">
            <v>1%体表面积</v>
          </cell>
          <cell r="L6021" t="str">
            <v/>
          </cell>
          <cell r="M6021" t="str">
            <v/>
          </cell>
        </row>
        <row r="6022">
          <cell r="H6022" t="str">
            <v>331603027</v>
          </cell>
          <cell r="I6022" t="str">
            <v>异体皮移植术</v>
          </cell>
          <cell r="J6022" t="str">
            <v>医保</v>
          </cell>
          <cell r="K6022" t="str">
            <v>1%体表面积</v>
          </cell>
          <cell r="L6022" t="str">
            <v/>
          </cell>
          <cell r="M6022" t="str">
            <v>异体皮及制备</v>
          </cell>
        </row>
        <row r="6023">
          <cell r="H6023" t="str">
            <v>331603028</v>
          </cell>
          <cell r="I6023" t="str">
            <v>带毛囊游离皮肤移植术</v>
          </cell>
          <cell r="J6023" t="str">
            <v>医保</v>
          </cell>
          <cell r="K6023" t="str">
            <v>次</v>
          </cell>
          <cell r="L6023" t="str">
            <v/>
          </cell>
          <cell r="M6023" t="str">
            <v/>
          </cell>
        </row>
        <row r="6024">
          <cell r="H6024" t="str">
            <v>331603029</v>
          </cell>
          <cell r="I6024" t="str">
            <v>带真皮血管网游离皮片切取术</v>
          </cell>
          <cell r="J6024" t="str">
            <v>医保</v>
          </cell>
          <cell r="K6024" t="str">
            <v>1%体表面积</v>
          </cell>
          <cell r="L6024" t="str">
            <v/>
          </cell>
          <cell r="M6024" t="str">
            <v/>
          </cell>
        </row>
        <row r="6025">
          <cell r="H6025" t="str">
            <v>331603030</v>
          </cell>
          <cell r="I6025" t="str">
            <v>游离皮片移植术</v>
          </cell>
          <cell r="J6025" t="str">
            <v>医保</v>
          </cell>
          <cell r="K6025" t="str">
            <v>1%体表面积</v>
          </cell>
          <cell r="L6025" t="str">
            <v>指刃厚、中厚、全厚、瘢痕皮、反鼓取皮。</v>
          </cell>
          <cell r="M6025" t="str">
            <v/>
          </cell>
        </row>
        <row r="6026">
          <cell r="H6026" t="str">
            <v>331603031</v>
          </cell>
          <cell r="I6026" t="str">
            <v>皮肤撕脱反取皮回植术</v>
          </cell>
          <cell r="J6026" t="str">
            <v>医保</v>
          </cell>
          <cell r="K6026" t="str">
            <v>1%体表面积</v>
          </cell>
          <cell r="L6026" t="str">
            <v/>
          </cell>
          <cell r="M6026" t="str">
            <v/>
          </cell>
        </row>
        <row r="6027">
          <cell r="H6027" t="str">
            <v>331603032</v>
          </cell>
          <cell r="I6027" t="str">
            <v>颜面切痂植皮术</v>
          </cell>
          <cell r="J6027" t="str">
            <v>医保</v>
          </cell>
          <cell r="K6027" t="str">
            <v>次</v>
          </cell>
          <cell r="L6027" t="str">
            <v/>
          </cell>
          <cell r="M6027" t="str">
            <v/>
          </cell>
        </row>
        <row r="6028">
          <cell r="H6028" t="str">
            <v>331603033</v>
          </cell>
          <cell r="I6028" t="str">
            <v>胸部切削痂自体皮移植术</v>
          </cell>
          <cell r="J6028" t="str">
            <v>医保</v>
          </cell>
          <cell r="K6028" t="str">
            <v>次</v>
          </cell>
          <cell r="L6028" t="str">
            <v/>
          </cell>
          <cell r="M6028" t="str">
            <v/>
          </cell>
        </row>
        <row r="6029">
          <cell r="H6029" t="str">
            <v>331603034</v>
          </cell>
          <cell r="I6029" t="str">
            <v>烧伤截指术</v>
          </cell>
          <cell r="J6029" t="str">
            <v>医保</v>
          </cell>
          <cell r="K6029" t="str">
            <v>每三指</v>
          </cell>
          <cell r="L6029" t="str">
            <v/>
          </cell>
          <cell r="M6029" t="str">
            <v/>
          </cell>
        </row>
        <row r="6030">
          <cell r="H6030" t="str">
            <v>331603034-1</v>
          </cell>
          <cell r="I6030" t="str">
            <v>烧伤截趾术</v>
          </cell>
          <cell r="J6030" t="str">
            <v>医保</v>
          </cell>
          <cell r="K6030" t="str">
            <v>每三趾</v>
          </cell>
          <cell r="L6030" t="str">
            <v/>
          </cell>
          <cell r="M6030" t="str">
            <v/>
          </cell>
        </row>
        <row r="6031">
          <cell r="H6031" t="str">
            <v>331603034-2</v>
          </cell>
          <cell r="I6031" t="str">
            <v>冻伤截指术</v>
          </cell>
          <cell r="J6031" t="str">
            <v>医保</v>
          </cell>
          <cell r="K6031" t="str">
            <v>每三指</v>
          </cell>
          <cell r="L6031" t="str">
            <v/>
          </cell>
          <cell r="M6031" t="str">
            <v/>
          </cell>
        </row>
        <row r="6032">
          <cell r="H6032" t="str">
            <v>331603034-3</v>
          </cell>
          <cell r="I6032" t="str">
            <v>冻伤截趾术</v>
          </cell>
          <cell r="J6032" t="str">
            <v>医保</v>
          </cell>
          <cell r="K6032" t="str">
            <v>每三趾</v>
          </cell>
          <cell r="L6032" t="str">
            <v/>
          </cell>
          <cell r="M6032" t="str">
            <v/>
          </cell>
        </row>
        <row r="6033">
          <cell r="H6033" t="str">
            <v>331603035</v>
          </cell>
          <cell r="I6033" t="str">
            <v>手部扩创延期植皮术</v>
          </cell>
          <cell r="J6033" t="str">
            <v>医保</v>
          </cell>
          <cell r="K6033" t="str">
            <v>每侧</v>
          </cell>
          <cell r="L6033" t="str">
            <v/>
          </cell>
          <cell r="M6033" t="str">
            <v/>
          </cell>
        </row>
        <row r="6034">
          <cell r="H6034" t="str">
            <v>331603036</v>
          </cell>
          <cell r="I6034" t="str">
            <v>全手切削痂植皮术</v>
          </cell>
          <cell r="J6034" t="str">
            <v>医保</v>
          </cell>
          <cell r="K6034" t="str">
            <v>每侧</v>
          </cell>
          <cell r="L6034" t="str">
            <v/>
          </cell>
          <cell r="M6034" t="str">
            <v/>
          </cell>
        </row>
        <row r="6035">
          <cell r="H6035" t="str">
            <v>331603037</v>
          </cell>
          <cell r="I6035" t="str">
            <v>手背切削痂植皮术</v>
          </cell>
          <cell r="J6035" t="str">
            <v>医保</v>
          </cell>
          <cell r="K6035" t="str">
            <v>每侧</v>
          </cell>
          <cell r="L6035" t="str">
            <v/>
          </cell>
          <cell r="M6035" t="str">
            <v/>
          </cell>
        </row>
        <row r="6036">
          <cell r="H6036" t="str">
            <v>331603038</v>
          </cell>
          <cell r="I6036" t="str">
            <v>手烧伤扩创交臂皮瓣修复术</v>
          </cell>
          <cell r="J6036" t="str">
            <v>医保</v>
          </cell>
          <cell r="K6036" t="str">
            <v>次</v>
          </cell>
          <cell r="L6036" t="str">
            <v/>
          </cell>
          <cell r="M6036" t="str">
            <v/>
          </cell>
        </row>
        <row r="6037">
          <cell r="H6037" t="str">
            <v>331603039</v>
          </cell>
          <cell r="I6037" t="str">
            <v>手烧伤扩创胸皮瓣修复术</v>
          </cell>
          <cell r="J6037" t="str">
            <v>医保</v>
          </cell>
          <cell r="K6037" t="str">
            <v>次</v>
          </cell>
          <cell r="L6037" t="str">
            <v/>
          </cell>
          <cell r="M6037" t="str">
            <v/>
          </cell>
        </row>
        <row r="6038">
          <cell r="H6038" t="str">
            <v>331603039-1</v>
          </cell>
          <cell r="I6038" t="str">
            <v>手烧伤扩创腹皮瓣修复术</v>
          </cell>
          <cell r="J6038" t="str">
            <v>医保</v>
          </cell>
          <cell r="K6038" t="str">
            <v>次</v>
          </cell>
          <cell r="L6038" t="str">
            <v/>
          </cell>
          <cell r="M6038" t="str">
            <v/>
          </cell>
        </row>
        <row r="6039">
          <cell r="H6039" t="str">
            <v>331603040</v>
          </cell>
          <cell r="I6039" t="str">
            <v>小腿烧伤扩创交腿皮瓣修复术</v>
          </cell>
          <cell r="J6039" t="str">
            <v>医保</v>
          </cell>
          <cell r="K6039" t="str">
            <v>次</v>
          </cell>
          <cell r="L6039" t="str">
            <v/>
          </cell>
          <cell r="M6039" t="str">
            <v/>
          </cell>
        </row>
        <row r="6040">
          <cell r="H6040" t="str">
            <v>331603040-1</v>
          </cell>
          <cell r="I6040" t="str">
            <v>足烧伤扩创交腿皮瓣修复术</v>
          </cell>
          <cell r="J6040" t="str">
            <v>医保</v>
          </cell>
          <cell r="K6040" t="str">
            <v>次</v>
          </cell>
          <cell r="L6040" t="str">
            <v/>
          </cell>
          <cell r="M6040" t="str">
            <v/>
          </cell>
        </row>
        <row r="6041">
          <cell r="H6041" t="str">
            <v>331603041</v>
          </cell>
          <cell r="I6041" t="str">
            <v>深度烧伤扩创关节成型术</v>
          </cell>
          <cell r="J6041" t="str">
            <v>医保</v>
          </cell>
          <cell r="K6041" t="str">
            <v>每部位</v>
          </cell>
          <cell r="L6041" t="str">
            <v/>
          </cell>
          <cell r="M6041" t="str">
            <v/>
          </cell>
        </row>
        <row r="6042">
          <cell r="H6042" t="str">
            <v>331603042</v>
          </cell>
          <cell r="I6042" t="str">
            <v>深度烧伤死骨摘除术</v>
          </cell>
          <cell r="J6042" t="str">
            <v>医保</v>
          </cell>
          <cell r="K6042" t="str">
            <v>每部位</v>
          </cell>
          <cell r="L6042" t="str">
            <v/>
          </cell>
          <cell r="M6042" t="str">
            <v/>
          </cell>
        </row>
        <row r="6043">
          <cell r="H6043" t="str">
            <v>331603043</v>
          </cell>
          <cell r="I6043" t="str">
            <v>肌腱移植术</v>
          </cell>
          <cell r="J6043" t="str">
            <v>医保</v>
          </cell>
          <cell r="K6043" t="str">
            <v>次</v>
          </cell>
          <cell r="L6043" t="str">
            <v>不含自体肌腱或腱性组织获取。</v>
          </cell>
          <cell r="M6043" t="str">
            <v>异体肌腱</v>
          </cell>
        </row>
        <row r="6044">
          <cell r="H6044" t="str">
            <v>331603044</v>
          </cell>
          <cell r="I6044" t="str">
            <v>烧伤后肌腱延长术</v>
          </cell>
          <cell r="J6044" t="str">
            <v>医保</v>
          </cell>
          <cell r="K6044" t="str">
            <v>次</v>
          </cell>
          <cell r="L6044" t="str">
            <v/>
          </cell>
          <cell r="M6044" t="str">
            <v/>
          </cell>
        </row>
        <row r="6045">
          <cell r="H6045" t="str">
            <v>331603045</v>
          </cell>
          <cell r="I6045" t="str">
            <v>皮肤扩张器或支撑物置入术</v>
          </cell>
          <cell r="J6045" t="str">
            <v>医保</v>
          </cell>
          <cell r="K6045" t="str">
            <v>次</v>
          </cell>
          <cell r="L6045" t="str">
            <v>含注液。</v>
          </cell>
          <cell r="M6045" t="str">
            <v>扩张器</v>
          </cell>
        </row>
        <row r="6046">
          <cell r="H6046" t="str">
            <v>331603045-1</v>
          </cell>
          <cell r="I6046" t="str">
            <v>皮肤扩张器或支撑物取出术</v>
          </cell>
          <cell r="J6046" t="str">
            <v>医保</v>
          </cell>
          <cell r="K6046" t="str">
            <v>次</v>
          </cell>
          <cell r="L6046" t="str">
            <v/>
          </cell>
          <cell r="M6046" t="str">
            <v/>
          </cell>
        </row>
        <row r="6047">
          <cell r="H6047" t="str">
            <v>331603046</v>
          </cell>
          <cell r="I6047" t="str">
            <v>扩张器取出皮瓣移植术</v>
          </cell>
          <cell r="J6047" t="str">
            <v>医保</v>
          </cell>
          <cell r="K6047" t="str">
            <v>次</v>
          </cell>
          <cell r="L6047" t="str">
            <v/>
          </cell>
          <cell r="M6047" t="str">
            <v/>
          </cell>
        </row>
        <row r="6048">
          <cell r="H6048" t="str">
            <v>331603047</v>
          </cell>
          <cell r="I6048" t="str">
            <v>烧伤瘢痕切除缝合术</v>
          </cell>
          <cell r="J6048" t="str">
            <v>医保</v>
          </cell>
          <cell r="K6048" t="str">
            <v>次</v>
          </cell>
          <cell r="L6048" t="str">
            <v/>
          </cell>
          <cell r="M6048" t="str">
            <v/>
          </cell>
        </row>
        <row r="6049">
          <cell r="H6049" t="str">
            <v>331603048</v>
          </cell>
          <cell r="I6049" t="str">
            <v>烧伤瘢痕切除松解植皮术</v>
          </cell>
          <cell r="J6049" t="str">
            <v>医保</v>
          </cell>
          <cell r="K6049" t="str">
            <v>次</v>
          </cell>
          <cell r="L6049" t="str">
            <v/>
          </cell>
          <cell r="M6049" t="str">
            <v/>
          </cell>
        </row>
        <row r="6050">
          <cell r="H6050" t="str">
            <v>331603049S</v>
          </cell>
          <cell r="I6050" t="str">
            <v>骨外露钻孔术</v>
          </cell>
          <cell r="J6050" t="str">
            <v>医保</v>
          </cell>
          <cell r="K6050" t="str">
            <v>次</v>
          </cell>
          <cell r="L6050" t="str">
            <v>利用骨科钻孔器械，行外露骨钻孔治疗，至骨面有新鲜渗血即可，覆盖出血创面，培育新鲜肉芽组织。</v>
          </cell>
          <cell r="M6050" t="str">
            <v/>
          </cell>
        </row>
        <row r="6051">
          <cell r="H6051" t="str">
            <v>331604001</v>
          </cell>
          <cell r="I6051" t="str">
            <v>瘢痕畸形矫正术</v>
          </cell>
          <cell r="J6051" t="str">
            <v>医保</v>
          </cell>
          <cell r="K6051" t="str">
            <v>100cm2</v>
          </cell>
          <cell r="L6051" t="str">
            <v>含疤痕松解术；不含面部。</v>
          </cell>
          <cell r="M6051" t="str">
            <v/>
          </cell>
        </row>
        <row r="6052">
          <cell r="H6052" t="str">
            <v>331604002</v>
          </cell>
          <cell r="I6052" t="str">
            <v>慢性溃疡修复术</v>
          </cell>
          <cell r="J6052" t="str">
            <v>医保</v>
          </cell>
          <cell r="K6052" t="str">
            <v>每部位</v>
          </cell>
          <cell r="L6052" t="str">
            <v>指褥疮、肢体慢性溃疡、足底溃疡等。</v>
          </cell>
          <cell r="M6052" t="str">
            <v/>
          </cell>
        </row>
        <row r="6053">
          <cell r="H6053" t="str">
            <v>331604003</v>
          </cell>
          <cell r="I6053" t="str">
            <v>隆颞术</v>
          </cell>
          <cell r="J6053" t="str">
            <v>自费</v>
          </cell>
          <cell r="K6053" t="str">
            <v>每侧</v>
          </cell>
          <cell r="L6053" t="str">
            <v/>
          </cell>
          <cell r="M6053" t="str">
            <v>植入假体</v>
          </cell>
        </row>
        <row r="6054">
          <cell r="H6054" t="str">
            <v>331604004</v>
          </cell>
          <cell r="I6054" t="str">
            <v>隆额术</v>
          </cell>
          <cell r="J6054" t="str">
            <v>自费</v>
          </cell>
          <cell r="K6054" t="str">
            <v>次</v>
          </cell>
          <cell r="L6054" t="str">
            <v/>
          </cell>
          <cell r="M6054" t="str">
            <v>植入假体</v>
          </cell>
        </row>
        <row r="6055">
          <cell r="H6055" t="str">
            <v>331604005</v>
          </cell>
          <cell r="I6055" t="str">
            <v>小口畸形矫正术</v>
          </cell>
          <cell r="J6055" t="str">
            <v>自费</v>
          </cell>
          <cell r="K6055" t="str">
            <v>次</v>
          </cell>
          <cell r="L6055" t="str">
            <v>含口角畸形矫正。</v>
          </cell>
          <cell r="M6055" t="str">
            <v/>
          </cell>
        </row>
        <row r="6056">
          <cell r="H6056" t="str">
            <v>331604006</v>
          </cell>
          <cell r="I6056" t="str">
            <v>唇外翻矫正术</v>
          </cell>
          <cell r="J6056" t="str">
            <v>自费</v>
          </cell>
          <cell r="K6056" t="str">
            <v>每侧</v>
          </cell>
          <cell r="L6056" t="str">
            <v>不含胡须再造术。</v>
          </cell>
          <cell r="M6056" t="str">
            <v/>
          </cell>
        </row>
        <row r="6057">
          <cell r="H6057" t="str">
            <v>331604007</v>
          </cell>
          <cell r="I6057" t="str">
            <v>胡须再造术</v>
          </cell>
          <cell r="J6057" t="str">
            <v>自费</v>
          </cell>
          <cell r="K6057" t="str">
            <v>次</v>
          </cell>
          <cell r="L6057" t="str">
            <v>指岛状头皮瓣法或游离移植法。</v>
          </cell>
          <cell r="M6057" t="str">
            <v/>
          </cell>
        </row>
        <row r="6058">
          <cell r="H6058" t="str">
            <v>331604008</v>
          </cell>
          <cell r="I6058" t="str">
            <v>隆颏术</v>
          </cell>
          <cell r="J6058" t="str">
            <v>自费</v>
          </cell>
          <cell r="K6058" t="str">
            <v>次</v>
          </cell>
          <cell r="L6058" t="str">
            <v>不含截骨术。</v>
          </cell>
          <cell r="M6058" t="str">
            <v>植入材料</v>
          </cell>
        </row>
        <row r="6059">
          <cell r="H6059" t="str">
            <v>331604009</v>
          </cell>
          <cell r="I6059" t="str">
            <v>隆颏术后继发畸形矫正术</v>
          </cell>
          <cell r="J6059" t="str">
            <v>自费</v>
          </cell>
          <cell r="K6059" t="str">
            <v>次</v>
          </cell>
          <cell r="L6059" t="str">
            <v/>
          </cell>
          <cell r="M6059" t="str">
            <v>植入材料</v>
          </cell>
        </row>
        <row r="6060">
          <cell r="H6060" t="str">
            <v>331604009-1</v>
          </cell>
          <cell r="I6060" t="str">
            <v>隆颞术后畸形矫正术</v>
          </cell>
          <cell r="J6060" t="str">
            <v>自费</v>
          </cell>
          <cell r="K6060" t="str">
            <v>次</v>
          </cell>
          <cell r="L6060" t="str">
            <v/>
          </cell>
          <cell r="M6060" t="str">
            <v>植入材料</v>
          </cell>
        </row>
        <row r="6061">
          <cell r="H6061" t="str">
            <v>331604009-2</v>
          </cell>
          <cell r="I6061" t="str">
            <v>隆额术后畸形矫正术</v>
          </cell>
          <cell r="J6061" t="str">
            <v>自费</v>
          </cell>
          <cell r="K6061" t="str">
            <v>次</v>
          </cell>
          <cell r="L6061" t="str">
            <v/>
          </cell>
          <cell r="M6061" t="str">
            <v>植入材料</v>
          </cell>
        </row>
        <row r="6062">
          <cell r="H6062" t="str">
            <v>331604010</v>
          </cell>
          <cell r="I6062" t="str">
            <v>颌下脂肪袋整形术</v>
          </cell>
          <cell r="J6062" t="str">
            <v>自费</v>
          </cell>
          <cell r="K6062" t="str">
            <v>次</v>
          </cell>
          <cell r="L6062" t="str">
            <v/>
          </cell>
          <cell r="M6062" t="str">
            <v>吸脂器</v>
          </cell>
        </row>
        <row r="6063">
          <cell r="H6063" t="str">
            <v>331604011</v>
          </cell>
          <cell r="I6063" t="str">
            <v>酒窝再造术</v>
          </cell>
          <cell r="J6063" t="str">
            <v>自费</v>
          </cell>
          <cell r="K6063" t="str">
            <v>每侧</v>
          </cell>
          <cell r="L6063" t="str">
            <v/>
          </cell>
          <cell r="M6063" t="str">
            <v/>
          </cell>
        </row>
        <row r="6064">
          <cell r="H6064" t="str">
            <v>331604012</v>
          </cell>
          <cell r="I6064" t="str">
            <v>颊部缺损修复术</v>
          </cell>
          <cell r="J6064" t="str">
            <v>医保</v>
          </cell>
          <cell r="K6064" t="str">
            <v>每侧</v>
          </cell>
          <cell r="L6064" t="str">
            <v/>
          </cell>
          <cell r="M6064" t="str">
            <v/>
          </cell>
        </row>
        <row r="6065">
          <cell r="H6065" t="str">
            <v>331604013</v>
          </cell>
          <cell r="I6065" t="str">
            <v>面瘫畸形矫正术</v>
          </cell>
          <cell r="J6065" t="str">
            <v>医保</v>
          </cell>
          <cell r="K6065" t="str">
            <v>每侧</v>
          </cell>
          <cell r="L6065" t="str">
            <v>不含神经切取术。</v>
          </cell>
          <cell r="M6065" t="str">
            <v>植入材料</v>
          </cell>
        </row>
        <row r="6066">
          <cell r="H6066" t="str">
            <v>331604014</v>
          </cell>
          <cell r="I6066" t="str">
            <v>除皱术</v>
          </cell>
          <cell r="J6066" t="str">
            <v>自费</v>
          </cell>
          <cell r="K6066" t="str">
            <v>每部位或面1/3</v>
          </cell>
          <cell r="L6066" t="str">
            <v/>
          </cell>
          <cell r="M6066" t="str">
            <v/>
          </cell>
        </row>
        <row r="6067">
          <cell r="H6067" t="str">
            <v>331604014-1</v>
          </cell>
          <cell r="I6067" t="str">
            <v>激光除皱术</v>
          </cell>
          <cell r="J6067" t="str">
            <v>自费</v>
          </cell>
          <cell r="K6067" t="str">
            <v>每部位或面1/3</v>
          </cell>
          <cell r="L6067" t="str">
            <v/>
          </cell>
          <cell r="M6067" t="str">
            <v/>
          </cell>
        </row>
        <row r="6068">
          <cell r="H6068" t="str">
            <v>331604014-2</v>
          </cell>
          <cell r="I6068" t="str">
            <v>骨膜下除皱术</v>
          </cell>
          <cell r="J6068" t="str">
            <v>自费</v>
          </cell>
          <cell r="K6068" t="str">
            <v>每部位或面1/3</v>
          </cell>
          <cell r="L6068" t="str">
            <v/>
          </cell>
          <cell r="M6068" t="str">
            <v/>
          </cell>
        </row>
        <row r="6069">
          <cell r="H6069" t="str">
            <v>331604014-3</v>
          </cell>
          <cell r="I6069" t="str">
            <v>激光骨膜下除皱术</v>
          </cell>
          <cell r="J6069" t="str">
            <v>自费</v>
          </cell>
          <cell r="K6069" t="str">
            <v>每部位或面1/3</v>
          </cell>
          <cell r="L6069" t="str">
            <v/>
          </cell>
          <cell r="M6069" t="str">
            <v/>
          </cell>
        </row>
        <row r="6070">
          <cell r="H6070" t="str">
            <v>331604015</v>
          </cell>
          <cell r="I6070" t="str">
            <v>面部瘢痕切除整形术</v>
          </cell>
          <cell r="J6070" t="str">
            <v>医保</v>
          </cell>
          <cell r="K6070" t="str">
            <v>2cm2</v>
          </cell>
          <cell r="L6070" t="str">
            <v/>
          </cell>
          <cell r="M6070" t="str">
            <v>扩张器</v>
          </cell>
        </row>
        <row r="6071">
          <cell r="H6071" t="str">
            <v>331604015-1</v>
          </cell>
          <cell r="I6071" t="str">
            <v>面部瘢痕切除整形术加收(大于2㎠)</v>
          </cell>
          <cell r="J6071" t="str">
            <v>医保</v>
          </cell>
          <cell r="K6071" t="str">
            <v>1cm2</v>
          </cell>
          <cell r="L6071" t="str">
            <v/>
          </cell>
          <cell r="M6071" t="str">
            <v/>
          </cell>
        </row>
        <row r="6072">
          <cell r="H6072" t="str">
            <v>331604016</v>
          </cell>
          <cell r="I6072" t="str">
            <v>面部外伤清创整形术</v>
          </cell>
          <cell r="J6072" t="str">
            <v>医保</v>
          </cell>
          <cell r="K6072" t="str">
            <v>次</v>
          </cell>
          <cell r="L6072" t="str">
            <v/>
          </cell>
          <cell r="M6072" t="str">
            <v/>
          </cell>
        </row>
        <row r="6073">
          <cell r="H6073" t="str">
            <v>331604017</v>
          </cell>
          <cell r="I6073" t="str">
            <v>半侧颜面萎缩整形术</v>
          </cell>
          <cell r="J6073" t="str">
            <v>医保</v>
          </cell>
          <cell r="K6073" t="str">
            <v>每侧</v>
          </cell>
          <cell r="L6073" t="str">
            <v>不含截骨术。</v>
          </cell>
          <cell r="M6073" t="str">
            <v/>
          </cell>
        </row>
        <row r="6074">
          <cell r="H6074" t="str">
            <v>331604018</v>
          </cell>
          <cell r="I6074" t="str">
            <v>指甲成形术</v>
          </cell>
          <cell r="J6074" t="str">
            <v>医保</v>
          </cell>
          <cell r="K6074" t="str">
            <v>每指</v>
          </cell>
          <cell r="L6074" t="str">
            <v/>
          </cell>
          <cell r="M6074" t="str">
            <v/>
          </cell>
        </row>
        <row r="6075">
          <cell r="H6075" t="str">
            <v>331604019</v>
          </cell>
          <cell r="I6075" t="str">
            <v>足底缺损修复术</v>
          </cell>
          <cell r="J6075" t="str">
            <v>医保</v>
          </cell>
          <cell r="K6075" t="str">
            <v>每部位</v>
          </cell>
          <cell r="L6075" t="str">
            <v>不含关节成形。</v>
          </cell>
          <cell r="M6075" t="str">
            <v/>
          </cell>
        </row>
        <row r="6076">
          <cell r="H6076" t="str">
            <v>331604019-1</v>
          </cell>
          <cell r="I6076" t="str">
            <v>足跟缺损修复术</v>
          </cell>
          <cell r="J6076" t="str">
            <v>医保</v>
          </cell>
          <cell r="K6076" t="str">
            <v>每部位</v>
          </cell>
          <cell r="L6076" t="str">
            <v/>
          </cell>
          <cell r="M6076" t="str">
            <v/>
          </cell>
        </row>
        <row r="6077">
          <cell r="H6077" t="str">
            <v>331604020</v>
          </cell>
          <cell r="I6077" t="str">
            <v>橡皮肿整形术</v>
          </cell>
          <cell r="J6077" t="str">
            <v>自费</v>
          </cell>
          <cell r="K6077" t="str">
            <v>每部位</v>
          </cell>
          <cell r="L6077" t="str">
            <v>不含淋巴管吻合术和静脉移植术。</v>
          </cell>
          <cell r="M6077" t="str">
            <v/>
          </cell>
        </row>
        <row r="6078">
          <cell r="H6078" t="str">
            <v>331604021</v>
          </cell>
          <cell r="I6078" t="str">
            <v>毛发移植术</v>
          </cell>
          <cell r="J6078" t="str">
            <v>自费</v>
          </cell>
          <cell r="K6078" t="str">
            <v>每根</v>
          </cell>
          <cell r="L6078" t="str">
            <v>指种发、头皮游离移植；不含头皮缺损修复术。</v>
          </cell>
          <cell r="M6078" t="str">
            <v/>
          </cell>
        </row>
        <row r="6079">
          <cell r="H6079" t="str">
            <v>331604021-1</v>
          </cell>
          <cell r="I6079" t="str">
            <v>种发</v>
          </cell>
          <cell r="J6079" t="str">
            <v>自费</v>
          </cell>
          <cell r="K6079" t="str">
            <v>每根</v>
          </cell>
          <cell r="L6079" t="str">
            <v/>
          </cell>
          <cell r="M6079" t="str">
            <v/>
          </cell>
        </row>
        <row r="6080">
          <cell r="H6080" t="str">
            <v>331604021-2</v>
          </cell>
          <cell r="I6080" t="str">
            <v>头皮游离移植</v>
          </cell>
          <cell r="J6080" t="str">
            <v>自费</v>
          </cell>
          <cell r="K6080" t="str">
            <v>每根</v>
          </cell>
          <cell r="L6080" t="str">
            <v/>
          </cell>
          <cell r="M6080" t="str">
            <v/>
          </cell>
        </row>
        <row r="6081">
          <cell r="H6081" t="str">
            <v>331604022</v>
          </cell>
          <cell r="I6081" t="str">
            <v>磨削术</v>
          </cell>
          <cell r="J6081" t="str">
            <v>自费</v>
          </cell>
          <cell r="K6081" t="str">
            <v>50cm2</v>
          </cell>
          <cell r="L6081" t="str">
            <v/>
          </cell>
          <cell r="M6081" t="str">
            <v/>
          </cell>
        </row>
        <row r="6082">
          <cell r="H6082" t="str">
            <v>331604023</v>
          </cell>
          <cell r="I6082" t="str">
            <v>纹饰美容术</v>
          </cell>
          <cell r="J6082" t="str">
            <v>自费</v>
          </cell>
          <cell r="K6082" t="str">
            <v>每部位</v>
          </cell>
          <cell r="L6082" t="str">
            <v>指纹眉、纹眼线、唇线等。</v>
          </cell>
          <cell r="M6082" t="str">
            <v/>
          </cell>
        </row>
        <row r="6083">
          <cell r="H6083" t="str">
            <v>331604024</v>
          </cell>
          <cell r="I6083" t="str">
            <v>任意皮瓣形成术</v>
          </cell>
          <cell r="J6083" t="str">
            <v>医保</v>
          </cell>
          <cell r="K6083" t="str">
            <v>每部位</v>
          </cell>
          <cell r="L6083" t="str">
            <v>不含岛状皮瓣。</v>
          </cell>
          <cell r="M6083" t="str">
            <v/>
          </cell>
        </row>
        <row r="6084">
          <cell r="H6084" t="str">
            <v>331604024-1</v>
          </cell>
          <cell r="I6084" t="str">
            <v>各种带蒂皮瓣形成术</v>
          </cell>
          <cell r="J6084" t="str">
            <v>医保</v>
          </cell>
          <cell r="K6084" t="str">
            <v>每部位</v>
          </cell>
          <cell r="L6084" t="str">
            <v>不含岛状皮瓣。</v>
          </cell>
          <cell r="M6084" t="str">
            <v/>
          </cell>
        </row>
        <row r="6085">
          <cell r="H6085" t="str">
            <v>331604025</v>
          </cell>
          <cell r="I6085" t="str">
            <v>轴型组织瓣形成术</v>
          </cell>
          <cell r="J6085" t="str">
            <v>医保</v>
          </cell>
          <cell r="K6085" t="str">
            <v>每部位</v>
          </cell>
          <cell r="L6085" t="str">
            <v>不含任意皮瓣、筋膜瓣。</v>
          </cell>
          <cell r="M6085" t="str">
            <v/>
          </cell>
        </row>
        <row r="6086">
          <cell r="H6086" t="str">
            <v>331604025-1</v>
          </cell>
          <cell r="I6086" t="str">
            <v>静脉岛状皮瓣形成术</v>
          </cell>
          <cell r="J6086" t="str">
            <v>医保</v>
          </cell>
          <cell r="K6086" t="str">
            <v>每部位</v>
          </cell>
          <cell r="L6086" t="str">
            <v>不含任意皮瓣、筋膜瓣。</v>
          </cell>
          <cell r="M6086" t="str">
            <v/>
          </cell>
        </row>
        <row r="6087">
          <cell r="H6087" t="str">
            <v>331604025-2</v>
          </cell>
          <cell r="I6087" t="str">
            <v>动脉岛状皮瓣形成术</v>
          </cell>
          <cell r="J6087" t="str">
            <v>医保</v>
          </cell>
          <cell r="K6087" t="str">
            <v>每部位</v>
          </cell>
          <cell r="L6087" t="str">
            <v>不含任意皮瓣、筋膜瓣。</v>
          </cell>
          <cell r="M6087" t="str">
            <v/>
          </cell>
        </row>
        <row r="6088">
          <cell r="H6088" t="str">
            <v>331604026</v>
          </cell>
          <cell r="I6088" t="str">
            <v>筋膜组织瓣形成术</v>
          </cell>
          <cell r="J6088" t="str">
            <v>医保</v>
          </cell>
          <cell r="K6088" t="str">
            <v>每部位</v>
          </cell>
          <cell r="L6088" t="str">
            <v>含轴型、非轴型。</v>
          </cell>
          <cell r="M6088" t="str">
            <v/>
          </cell>
        </row>
        <row r="6089">
          <cell r="H6089" t="str">
            <v>331604027</v>
          </cell>
          <cell r="I6089" t="str">
            <v>阔筋膜切取术</v>
          </cell>
          <cell r="J6089" t="str">
            <v>医保</v>
          </cell>
          <cell r="K6089" t="str">
            <v>次</v>
          </cell>
          <cell r="L6089" t="str">
            <v/>
          </cell>
          <cell r="M6089" t="str">
            <v/>
          </cell>
        </row>
        <row r="6090">
          <cell r="H6090" t="str">
            <v>331604028</v>
          </cell>
          <cell r="I6090" t="str">
            <v>游离皮瓣切取移植术</v>
          </cell>
          <cell r="J6090" t="str">
            <v>医保</v>
          </cell>
          <cell r="K6090" t="str">
            <v>次</v>
          </cell>
          <cell r="L6090" t="str">
            <v>指用于组织缺损修复或器官再造。含游离皮瓣切取、移植。</v>
          </cell>
          <cell r="M6090" t="str">
            <v/>
          </cell>
        </row>
        <row r="6091">
          <cell r="H6091" t="str">
            <v>331604029</v>
          </cell>
          <cell r="I6091" t="str">
            <v>带蒂筋膜瓣切取移植术</v>
          </cell>
          <cell r="J6091" t="str">
            <v>医保</v>
          </cell>
          <cell r="K6091" t="str">
            <v>次</v>
          </cell>
          <cell r="L6091" t="str">
            <v>指用于组织缺损修复或器官再造。含带蒂筋膜皮瓣切取、移植。</v>
          </cell>
          <cell r="M6091" t="str">
            <v/>
          </cell>
        </row>
        <row r="6092">
          <cell r="H6092" t="str">
            <v>331604030</v>
          </cell>
          <cell r="I6092" t="str">
            <v>带蒂肌皮瓣切取移植术</v>
          </cell>
          <cell r="J6092" t="str">
            <v>医保</v>
          </cell>
          <cell r="K6092" t="str">
            <v>次</v>
          </cell>
          <cell r="L6092" t="str">
            <v>指用于组织缺损修复或器官再造。含肌皮瓣切取、移植。</v>
          </cell>
          <cell r="M6092" t="str">
            <v/>
          </cell>
        </row>
        <row r="6093">
          <cell r="H6093" t="str">
            <v>331604031</v>
          </cell>
          <cell r="I6093" t="str">
            <v>带蒂肌瓣切取移植术</v>
          </cell>
          <cell r="J6093" t="str">
            <v>医保</v>
          </cell>
          <cell r="K6093" t="str">
            <v>次</v>
          </cell>
          <cell r="L6093" t="str">
            <v>指用于组织缺损修复或器官再造。含肌瓣切取、移植。</v>
          </cell>
          <cell r="M6093" t="str">
            <v/>
          </cell>
        </row>
        <row r="6094">
          <cell r="H6094" t="str">
            <v>331604032</v>
          </cell>
          <cell r="I6094" t="str">
            <v>带蒂轴型皮瓣切取移植术</v>
          </cell>
          <cell r="J6094" t="str">
            <v>医保</v>
          </cell>
          <cell r="K6094" t="str">
            <v>次</v>
          </cell>
          <cell r="L6094" t="str">
            <v/>
          </cell>
          <cell r="M6094" t="str">
            <v/>
          </cell>
        </row>
        <row r="6095">
          <cell r="H6095" t="str">
            <v>331604033</v>
          </cell>
          <cell r="I6095" t="str">
            <v>带血运骨皮瓣切取移植术</v>
          </cell>
          <cell r="J6095" t="str">
            <v>医保</v>
          </cell>
          <cell r="K6095" t="str">
            <v>次</v>
          </cell>
          <cell r="L6095" t="str">
            <v/>
          </cell>
          <cell r="M6095" t="str">
            <v/>
          </cell>
        </row>
        <row r="6096">
          <cell r="H6096" t="str">
            <v>331604034</v>
          </cell>
          <cell r="I6096" t="str">
            <v>带毛囊皮瓣移植术</v>
          </cell>
          <cell r="J6096" t="str">
            <v>医保</v>
          </cell>
          <cell r="K6096" t="str">
            <v>次</v>
          </cell>
          <cell r="L6096" t="str">
            <v/>
          </cell>
          <cell r="M6096" t="str">
            <v/>
          </cell>
        </row>
        <row r="6097">
          <cell r="H6097" t="str">
            <v>331604035F</v>
          </cell>
          <cell r="I6097" t="str">
            <v>体表凹陷填充术</v>
          </cell>
          <cell r="J6097" t="str">
            <v>自费</v>
          </cell>
          <cell r="K6097" t="str">
            <v>每部位</v>
          </cell>
          <cell r="L6097" t="str">
            <v>设计后局麻，注射或采用小切口行凹陷填充（含注射或块状移植），加压包扎。</v>
          </cell>
          <cell r="M6097" t="str">
            <v/>
          </cell>
        </row>
        <row r="6098">
          <cell r="H6098" t="str">
            <v>331604036F</v>
          </cell>
          <cell r="I6098" t="str">
            <v>皮肤软组织埋线提升术</v>
          </cell>
          <cell r="J6098" t="str">
            <v>自费</v>
          </cell>
          <cell r="K6098" t="str">
            <v>次</v>
          </cell>
          <cell r="L6098" t="str">
            <v>评估松垂部位，设计科学的提升点和固定点。通过穿入带倒刺的可吸收线，收紧固定，向上提升，改善松弛。</v>
          </cell>
          <cell r="M6098" t="str">
            <v/>
          </cell>
        </row>
        <row r="6099">
          <cell r="H6099" t="str">
            <v>331700001F</v>
          </cell>
          <cell r="I6099" t="str">
            <v>人工智能辅助治疗技术</v>
          </cell>
          <cell r="J6099" t="str">
            <v>自费</v>
          </cell>
          <cell r="K6099" t="str">
            <v>次/人</v>
          </cell>
          <cell r="L6099" t="str">
            <v>使用机器人智能手术平台或系统辅助开展普通外科、胸外科、泌尿外科、妇科、头颈外科以及心脏手术等领域的手术。</v>
          </cell>
          <cell r="M6099" t="str">
            <v/>
          </cell>
        </row>
        <row r="6100">
          <cell r="H6100" t="str">
            <v>340100001</v>
          </cell>
          <cell r="I6100" t="str">
            <v>红外线治疗</v>
          </cell>
          <cell r="J6100" t="str">
            <v>医保</v>
          </cell>
          <cell r="K6100" t="str">
            <v>每个照射区</v>
          </cell>
          <cell r="L6100" t="str">
            <v>指远、近红外线：TDP、近红外线气功治疗、红外线光浴治疗、远红外医疗舱治疗。</v>
          </cell>
          <cell r="M6100" t="str">
            <v/>
          </cell>
        </row>
        <row r="6101">
          <cell r="H6101" t="str">
            <v>340100003</v>
          </cell>
          <cell r="I6101" t="str">
            <v>偏振光照射</v>
          </cell>
          <cell r="J6101" t="str">
            <v>医保</v>
          </cell>
          <cell r="K6101" t="str">
            <v>每个照射区</v>
          </cell>
          <cell r="L6101" t="str">
            <v/>
          </cell>
          <cell r="M6101" t="str">
            <v/>
          </cell>
        </row>
        <row r="6102">
          <cell r="H6102" t="str">
            <v>340100004</v>
          </cell>
          <cell r="I6102" t="str">
            <v>紫外线治疗</v>
          </cell>
          <cell r="J6102" t="str">
            <v>医保</v>
          </cell>
          <cell r="K6102" t="str">
            <v>每个照射区</v>
          </cell>
          <cell r="L6102" t="str">
            <v>指长、中、短波紫外线、低压紫外线、高压紫外线、水冷式、导子紫外线、光化学疗法。</v>
          </cell>
          <cell r="M6102" t="str">
            <v/>
          </cell>
        </row>
        <row r="6103">
          <cell r="H6103" t="str">
            <v>340100004-1</v>
          </cell>
          <cell r="I6103" t="str">
            <v>紫外线生物剂量测定</v>
          </cell>
          <cell r="J6103" t="str">
            <v>医保</v>
          </cell>
          <cell r="K6103" t="str">
            <v>每个照射区</v>
          </cell>
          <cell r="L6103" t="str">
            <v/>
          </cell>
          <cell r="M6103" t="str">
            <v/>
          </cell>
        </row>
        <row r="6104">
          <cell r="H6104" t="str">
            <v>340100005</v>
          </cell>
          <cell r="I6104" t="str">
            <v>激光疗法</v>
          </cell>
          <cell r="J6104" t="str">
            <v>医保</v>
          </cell>
          <cell r="K6104" t="str">
            <v>每个照射区</v>
          </cell>
          <cell r="L6104" t="str">
            <v>含原光束、散焦激光疗法。</v>
          </cell>
          <cell r="M6104" t="str">
            <v/>
          </cell>
        </row>
        <row r="6105">
          <cell r="H6105" t="str">
            <v>340100006</v>
          </cell>
          <cell r="I6105" t="str">
            <v>光敏疗法</v>
          </cell>
          <cell r="J6105" t="str">
            <v>医保</v>
          </cell>
          <cell r="K6105" t="str">
            <v>每个照射区</v>
          </cell>
          <cell r="L6105" t="str">
            <v>含紫外线、激光。</v>
          </cell>
          <cell r="M6105" t="str">
            <v/>
          </cell>
        </row>
        <row r="6106">
          <cell r="H6106" t="str">
            <v>340100007</v>
          </cell>
          <cell r="I6106" t="str">
            <v>电诊断</v>
          </cell>
          <cell r="J6106" t="str">
            <v>医保</v>
          </cell>
          <cell r="K6106" t="str">
            <v>每块肌肉或每条神经</v>
          </cell>
          <cell r="L6106" t="str">
            <v>指直流电检查、感应电检查、直流-感应电检查、时值检查、强度-频率曲线检查、中频脉冲电检查。</v>
          </cell>
          <cell r="M6106" t="str">
            <v/>
          </cell>
        </row>
        <row r="6107">
          <cell r="H6107" t="str">
            <v>340100008</v>
          </cell>
          <cell r="I6107" t="str">
            <v>直流电治疗</v>
          </cell>
          <cell r="J6107" t="str">
            <v>医保</v>
          </cell>
          <cell r="K6107" t="str">
            <v>每部位</v>
          </cell>
          <cell r="L6107" t="str">
            <v>指单纯直流电治疗、直流电药物离子导入治疗、直流电水浴治疗、（单、双、四槽浴）、电化学疗法。</v>
          </cell>
          <cell r="M6107" t="str">
            <v/>
          </cell>
        </row>
        <row r="6108">
          <cell r="H6108" t="str">
            <v>340100009</v>
          </cell>
          <cell r="I6108" t="str">
            <v>低频脉冲电治疗</v>
          </cell>
          <cell r="J6108" t="str">
            <v>医保</v>
          </cell>
          <cell r="K6108" t="str">
            <v>每部位</v>
          </cell>
          <cell r="L6108" t="str">
            <v>指感应电治疗、神经肌肉电刺激治疗、间动电疗、经皮神经电刺激治疗、功能性电刺激治疗、温热电脉冲治疗、微机功能性电刺激治疗、银棘状刺激疗法（SSP）。</v>
          </cell>
          <cell r="M6108" t="str">
            <v/>
          </cell>
        </row>
        <row r="6109">
          <cell r="H6109" t="str">
            <v>340100010</v>
          </cell>
          <cell r="I6109" t="str">
            <v>中频脉冲电治疗</v>
          </cell>
          <cell r="J6109" t="str">
            <v>医保</v>
          </cell>
          <cell r="K6109" t="str">
            <v>每部位</v>
          </cell>
          <cell r="L6109" t="str">
            <v>指中频脉冲电治疗、音频电治疗、干扰电治疗、动态干扰电治疗、立体动态干扰电治疗、调制中频电治疗、电脑中频电治疗。</v>
          </cell>
          <cell r="M6109" t="str">
            <v/>
          </cell>
        </row>
        <row r="6110">
          <cell r="H6110" t="str">
            <v>340100011</v>
          </cell>
          <cell r="I6110" t="str">
            <v>共鸣火花治疗</v>
          </cell>
          <cell r="J6110" t="str">
            <v>医保</v>
          </cell>
          <cell r="K6110" t="str">
            <v>每5分钟</v>
          </cell>
          <cell r="L6110" t="str">
            <v/>
          </cell>
          <cell r="M6110" t="str">
            <v/>
          </cell>
        </row>
        <row r="6111">
          <cell r="H6111" t="str">
            <v>340100012</v>
          </cell>
          <cell r="I6111" t="str">
            <v>超短波短波治疗</v>
          </cell>
          <cell r="J6111" t="str">
            <v>医保</v>
          </cell>
          <cell r="K6111" t="str">
            <v>每部位</v>
          </cell>
          <cell r="L6111" t="str">
            <v>指小功率超短波和短波、大功率超短波和短波、脉冲超短波和短波、体腔治疗。</v>
          </cell>
          <cell r="M6111" t="str">
            <v/>
          </cell>
        </row>
        <row r="6112">
          <cell r="H6112" t="str">
            <v>340100013</v>
          </cell>
          <cell r="I6112" t="str">
            <v>微波治疗</v>
          </cell>
          <cell r="J6112" t="str">
            <v>医保</v>
          </cell>
          <cell r="K6112" t="str">
            <v>每部位</v>
          </cell>
          <cell r="L6112" t="str">
            <v>指分米波、厘米波、毫米波、微波组织凝固、体腔治疗。</v>
          </cell>
          <cell r="M6112" t="str">
            <v/>
          </cell>
        </row>
        <row r="6113">
          <cell r="H6113" t="str">
            <v>340100014</v>
          </cell>
          <cell r="I6113" t="str">
            <v>射频电疗</v>
          </cell>
          <cell r="J6113" t="str">
            <v>医保</v>
          </cell>
          <cell r="K6113" t="str">
            <v>次</v>
          </cell>
          <cell r="L6113" t="str">
            <v>指大功率短波、分米波、厘米波。</v>
          </cell>
          <cell r="M6113" t="str">
            <v/>
          </cell>
        </row>
        <row r="6114">
          <cell r="H6114" t="str">
            <v>340100015</v>
          </cell>
          <cell r="I6114" t="str">
            <v>静电治疗</v>
          </cell>
          <cell r="J6114" t="str">
            <v>医保</v>
          </cell>
          <cell r="K6114" t="str">
            <v>每20分钟</v>
          </cell>
          <cell r="L6114" t="str">
            <v>指低压、高压静电治疗、高电位治疗。</v>
          </cell>
          <cell r="M6114" t="str">
            <v/>
          </cell>
        </row>
        <row r="6115">
          <cell r="H6115" t="str">
            <v>340100016</v>
          </cell>
          <cell r="I6115" t="str">
            <v>空气负离子治疗</v>
          </cell>
          <cell r="J6115" t="str">
            <v>医保</v>
          </cell>
          <cell r="K6115" t="str">
            <v>每30分钟</v>
          </cell>
          <cell r="L6115" t="str">
            <v>指使用空气负离子治疗仪治疗。</v>
          </cell>
          <cell r="M6115" t="str">
            <v/>
          </cell>
        </row>
        <row r="6116">
          <cell r="H6116" t="str">
            <v>340100017</v>
          </cell>
          <cell r="I6116" t="str">
            <v>超声波治疗</v>
          </cell>
          <cell r="J6116" t="str">
            <v>医保</v>
          </cell>
          <cell r="K6116" t="str">
            <v>每5分钟</v>
          </cell>
          <cell r="L6116" t="str">
            <v>指使用超声波治疗仪治疗。</v>
          </cell>
          <cell r="M6116" t="str">
            <v/>
          </cell>
        </row>
        <row r="6117">
          <cell r="H6117" t="str">
            <v>340100018</v>
          </cell>
          <cell r="I6117" t="str">
            <v>电子生物反馈疗法</v>
          </cell>
          <cell r="J6117" t="str">
            <v>医保</v>
          </cell>
          <cell r="K6117" t="str">
            <v>次</v>
          </cell>
          <cell r="L6117" t="str">
            <v>含肌电、皮温、皮电、脑电、心率各种生物反馈。</v>
          </cell>
          <cell r="M6117" t="str">
            <v/>
          </cell>
        </row>
        <row r="6118">
          <cell r="H6118" t="str">
            <v>340100019</v>
          </cell>
          <cell r="I6118" t="str">
            <v>磁疗</v>
          </cell>
          <cell r="J6118" t="str">
            <v>自费</v>
          </cell>
          <cell r="K6118" t="str">
            <v>每20分钟</v>
          </cell>
          <cell r="L6118" t="str">
            <v>指脉冲式、交变等不同机型又分低频磁、高频磁及热点磁、强磁场刺激、热磁振。</v>
          </cell>
          <cell r="M6118" t="str">
            <v/>
          </cell>
        </row>
        <row r="6119">
          <cell r="H6119" t="str">
            <v>340100020</v>
          </cell>
          <cell r="I6119" t="str">
            <v>水疗</v>
          </cell>
          <cell r="J6119" t="str">
            <v>自费</v>
          </cell>
          <cell r="K6119" t="str">
            <v>每20分钟</v>
          </cell>
          <cell r="L6119" t="str">
            <v>指药物浸浴、气泡浴、哈伯特槽浴（8字槽）、旋涡浴（分上肢、下肢）。</v>
          </cell>
          <cell r="M6119" t="str">
            <v/>
          </cell>
        </row>
        <row r="6120">
          <cell r="H6120" t="str">
            <v>340100021</v>
          </cell>
          <cell r="I6120" t="str">
            <v>蜡疗</v>
          </cell>
          <cell r="J6120" t="str">
            <v>自费</v>
          </cell>
          <cell r="K6120" t="str">
            <v>每部位</v>
          </cell>
          <cell r="L6120" t="str">
            <v>指浸蜡、刷蜡、蜡敷。</v>
          </cell>
          <cell r="M6120" t="str">
            <v/>
          </cell>
        </row>
        <row r="6121">
          <cell r="H6121" t="str">
            <v>340100022</v>
          </cell>
          <cell r="I6121" t="str">
            <v>泥疗</v>
          </cell>
          <cell r="J6121" t="str">
            <v>自费</v>
          </cell>
          <cell r="K6121" t="str">
            <v>每部位</v>
          </cell>
          <cell r="L6121" t="str">
            <v>指电泥疗、泥敷。</v>
          </cell>
          <cell r="M6121" t="str">
            <v/>
          </cell>
        </row>
        <row r="6122">
          <cell r="H6122" t="str">
            <v>340100023</v>
          </cell>
          <cell r="I6122" t="str">
            <v>牵引</v>
          </cell>
          <cell r="J6122" t="str">
            <v>医保</v>
          </cell>
          <cell r="K6122" t="str">
            <v>次</v>
          </cell>
          <cell r="L6122" t="str">
            <v/>
          </cell>
          <cell r="M6122" t="str">
            <v/>
          </cell>
        </row>
        <row r="6123">
          <cell r="H6123" t="str">
            <v>340100023-1</v>
          </cell>
          <cell r="I6123" t="str">
            <v>颈椎牵引</v>
          </cell>
          <cell r="J6123" t="str">
            <v>医保</v>
          </cell>
          <cell r="K6123" t="str">
            <v>次</v>
          </cell>
          <cell r="L6123" t="str">
            <v/>
          </cell>
          <cell r="M6123" t="str">
            <v/>
          </cell>
        </row>
        <row r="6124">
          <cell r="H6124" t="str">
            <v>340100023-2</v>
          </cell>
          <cell r="I6124" t="str">
            <v>腰椎牵引</v>
          </cell>
          <cell r="J6124" t="str">
            <v>医保</v>
          </cell>
          <cell r="K6124" t="str">
            <v>次</v>
          </cell>
          <cell r="L6124" t="str">
            <v/>
          </cell>
          <cell r="M6124" t="str">
            <v/>
          </cell>
        </row>
        <row r="6125">
          <cell r="H6125" t="str">
            <v>340100023-3</v>
          </cell>
          <cell r="I6125" t="str">
            <v>悬吊治疗</v>
          </cell>
          <cell r="J6125" t="str">
            <v>医保</v>
          </cell>
          <cell r="K6125" t="str">
            <v>次</v>
          </cell>
          <cell r="L6125" t="str">
            <v/>
          </cell>
          <cell r="M6125" t="str">
            <v/>
          </cell>
        </row>
        <row r="6126">
          <cell r="H6126" t="str">
            <v>340100023-4</v>
          </cell>
          <cell r="I6126" t="str">
            <v>脊柱矫正治疗</v>
          </cell>
          <cell r="J6126" t="str">
            <v>医保</v>
          </cell>
          <cell r="K6126" t="str">
            <v>次</v>
          </cell>
          <cell r="L6126" t="str">
            <v/>
          </cell>
          <cell r="M6126" t="str">
            <v/>
          </cell>
        </row>
        <row r="6127">
          <cell r="H6127" t="str">
            <v>340100023-5</v>
          </cell>
          <cell r="I6127" t="str">
            <v>抗痉挛治疗</v>
          </cell>
          <cell r="J6127" t="str">
            <v>医保</v>
          </cell>
          <cell r="K6127" t="str">
            <v>次</v>
          </cell>
          <cell r="L6127" t="str">
            <v/>
          </cell>
          <cell r="M6127" t="str">
            <v/>
          </cell>
        </row>
        <row r="6128">
          <cell r="H6128" t="str">
            <v>340100024</v>
          </cell>
          <cell r="I6128" t="str">
            <v>气压治疗</v>
          </cell>
          <cell r="J6128" t="str">
            <v>自费</v>
          </cell>
          <cell r="K6128" t="str">
            <v>单肢</v>
          </cell>
          <cell r="L6128" t="str">
            <v>指肢体气压治疗、肢体正负压治疗。</v>
          </cell>
          <cell r="M6128" t="str">
            <v/>
          </cell>
        </row>
        <row r="6129">
          <cell r="H6129" t="str">
            <v>340100025</v>
          </cell>
          <cell r="I6129" t="str">
            <v>冷疗</v>
          </cell>
          <cell r="J6129" t="str">
            <v>自费</v>
          </cell>
          <cell r="K6129" t="str">
            <v>每部位</v>
          </cell>
          <cell r="L6129" t="str">
            <v/>
          </cell>
          <cell r="M6129" t="str">
            <v/>
          </cell>
        </row>
        <row r="6130">
          <cell r="H6130" t="str">
            <v>340100026</v>
          </cell>
          <cell r="I6130" t="str">
            <v>电按摩</v>
          </cell>
          <cell r="J6130" t="str">
            <v>自费</v>
          </cell>
          <cell r="K6130" t="str">
            <v>每20分钟</v>
          </cell>
          <cell r="L6130" t="str">
            <v>指电动按摩、电热按摩、局部电按摩。</v>
          </cell>
          <cell r="M6130" t="str">
            <v/>
          </cell>
        </row>
        <row r="6131">
          <cell r="H6131" t="str">
            <v>340100027</v>
          </cell>
          <cell r="I6131" t="str">
            <v>场效应治疗</v>
          </cell>
          <cell r="J6131" t="str">
            <v>自费</v>
          </cell>
          <cell r="K6131" t="str">
            <v>每部位</v>
          </cell>
          <cell r="L6131" t="str">
            <v/>
          </cell>
          <cell r="M6131" t="str">
            <v/>
          </cell>
        </row>
        <row r="6132">
          <cell r="H6132" t="str">
            <v>340100028S</v>
          </cell>
          <cell r="I6132" t="str">
            <v>骨骼肌肉疼痛冲击波治疗</v>
          </cell>
          <cell r="J6132" t="str">
            <v>医保</v>
          </cell>
          <cell r="K6132" t="str">
            <v>次</v>
          </cell>
          <cell r="L6132" t="str">
            <v/>
          </cell>
          <cell r="M6132" t="str">
            <v/>
          </cell>
        </row>
        <row r="6133">
          <cell r="H6133" t="str">
            <v>340100029S</v>
          </cell>
          <cell r="I6133" t="str">
            <v>超激光疼痛治疗</v>
          </cell>
          <cell r="J6133" t="str">
            <v>医保</v>
          </cell>
          <cell r="K6133" t="str">
            <v>次</v>
          </cell>
          <cell r="L6133" t="str">
            <v/>
          </cell>
          <cell r="M6133" t="str">
            <v/>
          </cell>
        </row>
        <row r="6134">
          <cell r="H6134" t="str">
            <v>340100030F</v>
          </cell>
          <cell r="I6134" t="str">
            <v>阴部/盆底肌刺激治疗</v>
          </cell>
          <cell r="J6134" t="str">
            <v>自费</v>
          </cell>
          <cell r="K6134" t="str">
            <v>次</v>
          </cell>
          <cell r="L6134" t="str">
            <v>用于刺激和调节盆底神经和肌肉功能治疗，含评估。</v>
          </cell>
          <cell r="M6134" t="str">
            <v/>
          </cell>
        </row>
        <row r="6135">
          <cell r="H6135" t="str">
            <v>340200001</v>
          </cell>
          <cell r="I6135" t="str">
            <v>徒手平衡功能检查</v>
          </cell>
          <cell r="J6135" t="str">
            <v>自费</v>
          </cell>
          <cell r="K6135" t="str">
            <v>次</v>
          </cell>
          <cell r="L6135" t="str">
            <v/>
          </cell>
          <cell r="M6135" t="str">
            <v/>
          </cell>
        </row>
        <row r="6136">
          <cell r="H6136" t="str">
            <v>340200002</v>
          </cell>
          <cell r="I6136" t="str">
            <v>仪器平衡功能评定</v>
          </cell>
          <cell r="J6136" t="str">
            <v>自费</v>
          </cell>
          <cell r="K6136" t="str">
            <v>次</v>
          </cell>
          <cell r="L6136" t="str">
            <v/>
          </cell>
          <cell r="M6136" t="str">
            <v/>
          </cell>
        </row>
        <row r="6137">
          <cell r="H6137" t="str">
            <v>340200002-1</v>
          </cell>
          <cell r="I6137" t="str">
            <v>仪器平衡功能训练</v>
          </cell>
          <cell r="J6137" t="str">
            <v>自费</v>
          </cell>
          <cell r="K6137" t="str">
            <v>次</v>
          </cell>
          <cell r="L6137" t="str">
            <v/>
          </cell>
          <cell r="M6137" t="str">
            <v/>
          </cell>
        </row>
        <row r="6138">
          <cell r="H6138" t="str">
            <v>340200004</v>
          </cell>
          <cell r="I6138" t="str">
            <v>等速肌力测定</v>
          </cell>
          <cell r="J6138" t="str">
            <v>自费</v>
          </cell>
          <cell r="K6138" t="str">
            <v>每关节</v>
          </cell>
          <cell r="L6138" t="str">
            <v>采用等速运动肌力测试系统进行测定。</v>
          </cell>
          <cell r="M6138" t="str">
            <v/>
          </cell>
        </row>
        <row r="6139">
          <cell r="H6139" t="str">
            <v>340200005</v>
          </cell>
          <cell r="I6139" t="str">
            <v>手功能评定</v>
          </cell>
          <cell r="J6139" t="str">
            <v>医保</v>
          </cell>
          <cell r="K6139" t="str">
            <v>次</v>
          </cell>
          <cell r="L6139" t="str">
            <v>指徒手和仪器。</v>
          </cell>
          <cell r="M6139" t="str">
            <v/>
          </cell>
        </row>
        <row r="6140">
          <cell r="H6140" t="str">
            <v>340200006</v>
          </cell>
          <cell r="I6140" t="str">
            <v>疲劳度测定</v>
          </cell>
          <cell r="J6140" t="str">
            <v>自费</v>
          </cell>
          <cell r="K6140" t="str">
            <v>次</v>
          </cell>
          <cell r="L6140" t="str">
            <v/>
          </cell>
          <cell r="M6140" t="str">
            <v/>
          </cell>
        </row>
        <row r="6141">
          <cell r="H6141" t="str">
            <v>340200007</v>
          </cell>
          <cell r="I6141" t="str">
            <v>步态分析检查</v>
          </cell>
          <cell r="J6141" t="str">
            <v>自费</v>
          </cell>
          <cell r="K6141" t="str">
            <v>次</v>
          </cell>
          <cell r="L6141" t="str">
            <v/>
          </cell>
          <cell r="M6141" t="str">
            <v/>
          </cell>
        </row>
        <row r="6142">
          <cell r="H6142" t="str">
            <v>340200007-1</v>
          </cell>
          <cell r="I6142" t="str">
            <v>足底压力分析检查</v>
          </cell>
          <cell r="J6142" t="str">
            <v>自费</v>
          </cell>
          <cell r="K6142" t="str">
            <v>次</v>
          </cell>
          <cell r="L6142" t="str">
            <v/>
          </cell>
          <cell r="M6142" t="str">
            <v/>
          </cell>
        </row>
        <row r="6143">
          <cell r="H6143" t="str">
            <v>340200007-2</v>
          </cell>
          <cell r="I6143" t="str">
            <v>步态训练</v>
          </cell>
          <cell r="J6143" t="str">
            <v>自费</v>
          </cell>
          <cell r="K6143" t="str">
            <v>次</v>
          </cell>
          <cell r="L6143" t="str">
            <v/>
          </cell>
          <cell r="M6143" t="str">
            <v/>
          </cell>
        </row>
        <row r="6144">
          <cell r="H6144" t="str">
            <v>340200008</v>
          </cell>
          <cell r="I6144" t="str">
            <v>言语能力评定</v>
          </cell>
          <cell r="J6144" t="str">
            <v>自费</v>
          </cell>
          <cell r="K6144" t="str">
            <v>次</v>
          </cell>
          <cell r="L6144" t="str">
            <v>含一般失语症检查、构音障碍检查、言语失用检查。</v>
          </cell>
          <cell r="M6144" t="str">
            <v/>
          </cell>
        </row>
        <row r="6145">
          <cell r="H6145" t="str">
            <v>340200009</v>
          </cell>
          <cell r="I6145" t="str">
            <v>失语症检查</v>
          </cell>
          <cell r="J6145" t="str">
            <v>自费</v>
          </cell>
          <cell r="K6145" t="str">
            <v>次</v>
          </cell>
          <cell r="L6145" t="str">
            <v/>
          </cell>
          <cell r="M6145" t="str">
            <v/>
          </cell>
        </row>
        <row r="6146">
          <cell r="H6146" t="str">
            <v>340200010</v>
          </cell>
          <cell r="I6146" t="str">
            <v>口吃检查</v>
          </cell>
          <cell r="J6146" t="str">
            <v>自费</v>
          </cell>
          <cell r="K6146" t="str">
            <v>次</v>
          </cell>
          <cell r="L6146" t="str">
            <v/>
          </cell>
          <cell r="M6146" t="str">
            <v/>
          </cell>
        </row>
        <row r="6147">
          <cell r="H6147" t="str">
            <v>340200014</v>
          </cell>
          <cell r="I6147" t="str">
            <v>失认失用评定</v>
          </cell>
          <cell r="J6147" t="str">
            <v>自费</v>
          </cell>
          <cell r="K6147" t="str">
            <v>次</v>
          </cell>
          <cell r="L6147" t="str">
            <v/>
          </cell>
          <cell r="M6147" t="str">
            <v/>
          </cell>
        </row>
        <row r="6148">
          <cell r="H6148" t="str">
            <v>340200015</v>
          </cell>
          <cell r="I6148" t="str">
            <v>职业能力评定</v>
          </cell>
          <cell r="J6148" t="str">
            <v>自费</v>
          </cell>
          <cell r="K6148" t="str">
            <v>次</v>
          </cell>
          <cell r="L6148" t="str">
            <v/>
          </cell>
          <cell r="M6148" t="str">
            <v/>
          </cell>
        </row>
        <row r="6149">
          <cell r="H6149" t="str">
            <v>340200017</v>
          </cell>
          <cell r="I6149" t="str">
            <v>心功能康复评定</v>
          </cell>
          <cell r="J6149" t="str">
            <v>自费</v>
          </cell>
          <cell r="K6149" t="str">
            <v>次</v>
          </cell>
          <cell r="L6149" t="str">
            <v/>
          </cell>
          <cell r="M6149" t="str">
            <v/>
          </cell>
        </row>
        <row r="6150">
          <cell r="H6150" t="str">
            <v>340200018</v>
          </cell>
          <cell r="I6150" t="str">
            <v>肺功能康复评定</v>
          </cell>
          <cell r="J6150" t="str">
            <v>自费</v>
          </cell>
          <cell r="K6150" t="str">
            <v>次</v>
          </cell>
          <cell r="L6150" t="str">
            <v/>
          </cell>
          <cell r="M6150" t="str">
            <v/>
          </cell>
        </row>
        <row r="6151">
          <cell r="H6151" t="str">
            <v>340200018-1</v>
          </cell>
          <cell r="I6151" t="str">
            <v>肺功能康复训练</v>
          </cell>
          <cell r="J6151" t="str">
            <v>自费</v>
          </cell>
          <cell r="K6151" t="str">
            <v>次</v>
          </cell>
          <cell r="L6151" t="str">
            <v/>
          </cell>
          <cell r="M6151" t="str">
            <v/>
          </cell>
        </row>
        <row r="6152">
          <cell r="H6152" t="str">
            <v>340200019</v>
          </cell>
          <cell r="I6152" t="str">
            <v>人体残伤测定</v>
          </cell>
          <cell r="J6152" t="str">
            <v>自费</v>
          </cell>
          <cell r="K6152" t="str">
            <v>次</v>
          </cell>
          <cell r="L6152" t="str">
            <v/>
          </cell>
          <cell r="M6152" t="str">
            <v/>
          </cell>
        </row>
        <row r="6153">
          <cell r="H6153" t="str">
            <v>340200020</v>
          </cell>
          <cell r="I6153" t="str">
            <v>运动疗法</v>
          </cell>
          <cell r="J6153" t="str">
            <v>医保</v>
          </cell>
          <cell r="K6153" t="str">
            <v>45分钟/次</v>
          </cell>
          <cell r="L6153" t="str">
            <v>指全身肌力训练、各关节活动度训练、徒手体操、器械训练、步态平衡功能训练、呼吸训练。</v>
          </cell>
          <cell r="M6153" t="str">
            <v/>
          </cell>
        </row>
        <row r="6154">
          <cell r="H6154" t="str">
            <v>340200023</v>
          </cell>
          <cell r="I6154" t="str">
            <v>电动起立床训练</v>
          </cell>
          <cell r="J6154" t="str">
            <v>医保</v>
          </cell>
          <cell r="K6154" t="str">
            <v>45分钟/次</v>
          </cell>
          <cell r="L6154" t="str">
            <v/>
          </cell>
          <cell r="M6154" t="str">
            <v/>
          </cell>
        </row>
        <row r="6155">
          <cell r="H6155" t="str">
            <v>340200025</v>
          </cell>
          <cell r="I6155" t="str">
            <v>手功能训练</v>
          </cell>
          <cell r="J6155" t="str">
            <v>自费</v>
          </cell>
          <cell r="K6155" t="str">
            <v>次</v>
          </cell>
          <cell r="L6155" t="str">
            <v/>
          </cell>
          <cell r="M6155" t="str">
            <v>支具</v>
          </cell>
        </row>
        <row r="6156">
          <cell r="H6156" t="str">
            <v>340200026</v>
          </cell>
          <cell r="I6156" t="str">
            <v>关节松动训练</v>
          </cell>
          <cell r="J6156" t="str">
            <v>自费</v>
          </cell>
          <cell r="K6156" t="str">
            <v>每20分钟</v>
          </cell>
          <cell r="L6156" t="str">
            <v/>
          </cell>
          <cell r="M6156" t="str">
            <v/>
          </cell>
        </row>
        <row r="6157">
          <cell r="H6157" t="str">
            <v>340200026-1</v>
          </cell>
          <cell r="I6157" t="str">
            <v>关节被动活动训练</v>
          </cell>
          <cell r="J6157" t="str">
            <v>自费</v>
          </cell>
          <cell r="K6157" t="str">
            <v>每20分钟</v>
          </cell>
          <cell r="L6157" t="str">
            <v/>
          </cell>
          <cell r="M6157" t="str">
            <v/>
          </cell>
        </row>
        <row r="6158">
          <cell r="H6158" t="str">
            <v>340200026-2</v>
          </cell>
          <cell r="I6158" t="str">
            <v>持续被动运动训练(CPM)</v>
          </cell>
          <cell r="J6158" t="str">
            <v>自费</v>
          </cell>
          <cell r="K6158" t="str">
            <v>每20分钟</v>
          </cell>
          <cell r="L6158" t="str">
            <v/>
          </cell>
          <cell r="M6158" t="str">
            <v/>
          </cell>
        </row>
        <row r="6159">
          <cell r="H6159" t="str">
            <v>340200026-3</v>
          </cell>
          <cell r="I6159" t="str">
            <v>小关节(指关节)松动训练</v>
          </cell>
          <cell r="J6159" t="str">
            <v>自费</v>
          </cell>
          <cell r="K6159" t="str">
            <v>每20分钟</v>
          </cell>
          <cell r="L6159" t="str">
            <v/>
          </cell>
          <cell r="M6159" t="str">
            <v/>
          </cell>
        </row>
        <row r="6160">
          <cell r="H6160" t="str">
            <v>340200026-4</v>
          </cell>
          <cell r="I6160" t="str">
            <v>大关节松动训练</v>
          </cell>
          <cell r="J6160" t="str">
            <v>医保</v>
          </cell>
          <cell r="K6160" t="str">
            <v>每20分钟</v>
          </cell>
          <cell r="L6160" t="str">
            <v/>
          </cell>
          <cell r="M6160" t="str">
            <v/>
          </cell>
        </row>
        <row r="6161">
          <cell r="H6161" t="str">
            <v>340200027</v>
          </cell>
          <cell r="I6161" t="str">
            <v>有氧训练</v>
          </cell>
          <cell r="J6161" t="str">
            <v>自费</v>
          </cell>
          <cell r="K6161" t="str">
            <v>次</v>
          </cell>
          <cell r="L6161" t="str">
            <v>含医疗体操训练。</v>
          </cell>
          <cell r="M6161" t="str">
            <v/>
          </cell>
        </row>
        <row r="6162">
          <cell r="H6162" t="str">
            <v>340200028</v>
          </cell>
          <cell r="I6162" t="str">
            <v>文体训练</v>
          </cell>
          <cell r="J6162" t="str">
            <v>自费</v>
          </cell>
          <cell r="K6162" t="str">
            <v>45分钟/次</v>
          </cell>
          <cell r="L6162" t="str">
            <v/>
          </cell>
          <cell r="M6162" t="str">
            <v/>
          </cell>
        </row>
        <row r="6163">
          <cell r="H6163" t="str">
            <v>340200029</v>
          </cell>
          <cell r="I6163" t="str">
            <v>引导式教育训练</v>
          </cell>
          <cell r="J6163" t="str">
            <v>自费</v>
          </cell>
          <cell r="K6163" t="str">
            <v>次</v>
          </cell>
          <cell r="L6163" t="str">
            <v>指对智力、行为有障碍的患者进行注意力、操作能力、模仿能力康复训练。</v>
          </cell>
          <cell r="M6163" t="str">
            <v/>
          </cell>
        </row>
        <row r="6164">
          <cell r="H6164" t="str">
            <v>340200030</v>
          </cell>
          <cell r="I6164" t="str">
            <v>等速肌力训练</v>
          </cell>
          <cell r="J6164" t="str">
            <v>自费</v>
          </cell>
          <cell r="K6164" t="str">
            <v>次</v>
          </cell>
          <cell r="L6164" t="str">
            <v/>
          </cell>
          <cell r="M6164" t="str">
            <v/>
          </cell>
        </row>
        <row r="6165">
          <cell r="H6165" t="str">
            <v>340200032</v>
          </cell>
          <cell r="I6165" t="str">
            <v>职业功能训练</v>
          </cell>
          <cell r="J6165" t="str">
            <v>医保</v>
          </cell>
          <cell r="K6165" t="str">
            <v>45分钟/次</v>
          </cell>
          <cell r="L6165" t="str">
            <v/>
          </cell>
          <cell r="M6165" t="str">
            <v/>
          </cell>
        </row>
        <row r="6166">
          <cell r="H6166" t="str">
            <v>340200033</v>
          </cell>
          <cell r="I6166" t="str">
            <v>口吃训练</v>
          </cell>
          <cell r="J6166" t="str">
            <v>自费</v>
          </cell>
          <cell r="K6166" t="str">
            <v>每30分钟</v>
          </cell>
          <cell r="L6166" t="str">
            <v/>
          </cell>
          <cell r="M6166" t="str">
            <v/>
          </cell>
        </row>
        <row r="6167">
          <cell r="H6167" t="str">
            <v>340200034</v>
          </cell>
          <cell r="I6167" t="str">
            <v>言语训练</v>
          </cell>
          <cell r="J6167" t="str">
            <v>医保</v>
          </cell>
          <cell r="K6167" t="str">
            <v>每30分钟</v>
          </cell>
          <cell r="L6167" t="str">
            <v/>
          </cell>
          <cell r="M6167" t="str">
            <v/>
          </cell>
        </row>
        <row r="6168">
          <cell r="H6168" t="str">
            <v>340200035</v>
          </cell>
          <cell r="I6168" t="str">
            <v>儿童听力障碍语言训练</v>
          </cell>
          <cell r="J6168" t="str">
            <v>医保</v>
          </cell>
          <cell r="K6168" t="str">
            <v>每30分钟</v>
          </cell>
          <cell r="L6168" t="str">
            <v/>
          </cell>
          <cell r="M6168" t="str">
            <v/>
          </cell>
        </row>
        <row r="6169">
          <cell r="H6169" t="str">
            <v>340200036</v>
          </cell>
          <cell r="I6169" t="str">
            <v>构音障碍训练</v>
          </cell>
          <cell r="J6169" t="str">
            <v>自费</v>
          </cell>
          <cell r="K6169" t="str">
            <v>次</v>
          </cell>
          <cell r="L6169" t="str">
            <v/>
          </cell>
          <cell r="M6169" t="str">
            <v/>
          </cell>
        </row>
        <row r="6170">
          <cell r="H6170" t="str">
            <v>340200037</v>
          </cell>
          <cell r="I6170" t="str">
            <v>吞咽功能障碍训练</v>
          </cell>
          <cell r="J6170" t="str">
            <v>医保</v>
          </cell>
          <cell r="K6170" t="str">
            <v>次</v>
          </cell>
          <cell r="L6170" t="str">
            <v/>
          </cell>
          <cell r="M6170" t="str">
            <v/>
          </cell>
        </row>
        <row r="6171">
          <cell r="H6171" t="str">
            <v>340200038</v>
          </cell>
          <cell r="I6171" t="str">
            <v>认知知觉功能障碍训练</v>
          </cell>
          <cell r="J6171" t="str">
            <v>医保</v>
          </cell>
          <cell r="K6171" t="str">
            <v>次</v>
          </cell>
          <cell r="L6171" t="str">
            <v/>
          </cell>
          <cell r="M6171" t="str">
            <v/>
          </cell>
        </row>
        <row r="6172">
          <cell r="H6172" t="str">
            <v>340200040</v>
          </cell>
          <cell r="I6172" t="str">
            <v>偏瘫肢体综合训练</v>
          </cell>
          <cell r="J6172" t="str">
            <v>医保</v>
          </cell>
          <cell r="K6172" t="str">
            <v>40分钟/次</v>
          </cell>
          <cell r="L6172" t="str">
            <v>对患者进行身体关节活动度训练，调整异常肌张力训练，诱发患者主动活动能力训练，协调性功能训练，平衡功能训练，日常生活动作能力综合训练。</v>
          </cell>
          <cell r="M6172" t="str">
            <v/>
          </cell>
        </row>
        <row r="6173">
          <cell r="H6173" t="str">
            <v>340200041</v>
          </cell>
          <cell r="I6173" t="str">
            <v>脑瘫肢体综合训练</v>
          </cell>
          <cell r="J6173" t="str">
            <v>医保</v>
          </cell>
          <cell r="K6173" t="str">
            <v>40分钟/次</v>
          </cell>
          <cell r="L6173" t="str">
            <v>含关节活动度训练、调整异常肌张力训练、诱发患者主动活动能力训练、协调性功能训练、平衡功能训练、日常生活动作能力综合训练及运动发育的诱发和感觉统合训练。</v>
          </cell>
          <cell r="M6173" t="str">
            <v/>
          </cell>
        </row>
        <row r="6174">
          <cell r="H6174" t="str">
            <v>340200041-1</v>
          </cell>
          <cell r="I6174" t="str">
            <v>运动发育迟缓训练</v>
          </cell>
          <cell r="J6174" t="str">
            <v>医保</v>
          </cell>
          <cell r="K6174" t="str">
            <v>40分钟/次</v>
          </cell>
          <cell r="L6174" t="str">
            <v/>
          </cell>
          <cell r="M6174" t="str">
            <v/>
          </cell>
        </row>
        <row r="6175">
          <cell r="H6175" t="str">
            <v>340200042</v>
          </cell>
          <cell r="I6175" t="str">
            <v>截瘫肢体综合训练</v>
          </cell>
          <cell r="J6175" t="str">
            <v>医保</v>
          </cell>
          <cell r="K6175" t="str">
            <v>40分钟/次</v>
          </cell>
          <cell r="L6175" t="str">
            <v>对患者躯干及双侧下肢进行关节活动度训练，调整异常肌张力训练，提高患者残存肌力训练，转移动作训练，平衡功能训练，步行能力训练，日常生活动作能力综合训练。</v>
          </cell>
          <cell r="M6175" t="str">
            <v/>
          </cell>
        </row>
        <row r="6176">
          <cell r="H6176" t="str">
            <v>420000001</v>
          </cell>
          <cell r="I6176" t="str">
            <v>骨折手法整复术</v>
          </cell>
          <cell r="J6176" t="str">
            <v>医保</v>
          </cell>
          <cell r="K6176" t="str">
            <v>次</v>
          </cell>
          <cell r="L6176" t="str">
            <v/>
          </cell>
          <cell r="M6176" t="str">
            <v/>
          </cell>
        </row>
        <row r="6177">
          <cell r="H6177" t="str">
            <v>420000001-1</v>
          </cell>
          <cell r="I6177" t="str">
            <v>锁骨骨折整复术</v>
          </cell>
          <cell r="J6177" t="str">
            <v>医保</v>
          </cell>
          <cell r="K6177" t="str">
            <v>次</v>
          </cell>
          <cell r="L6177" t="str">
            <v/>
          </cell>
          <cell r="M6177" t="str">
            <v/>
          </cell>
        </row>
        <row r="6178">
          <cell r="H6178" t="str">
            <v>420000001-1/1</v>
          </cell>
          <cell r="I6178" t="str">
            <v>锁骨骨折整复术加收（陈旧性骨折）</v>
          </cell>
          <cell r="J6178" t="str">
            <v>医保</v>
          </cell>
          <cell r="K6178" t="str">
            <v>次</v>
          </cell>
          <cell r="L6178" t="str">
            <v/>
          </cell>
          <cell r="M6178" t="str">
            <v/>
          </cell>
        </row>
        <row r="6179">
          <cell r="H6179" t="str">
            <v>420000001-1/2</v>
          </cell>
          <cell r="I6179" t="str">
            <v>锁骨骨折整复术加收（骨折合并脱位）</v>
          </cell>
          <cell r="J6179" t="str">
            <v>医保</v>
          </cell>
          <cell r="K6179" t="str">
            <v>次</v>
          </cell>
          <cell r="L6179" t="str">
            <v/>
          </cell>
          <cell r="M6179" t="str">
            <v/>
          </cell>
        </row>
        <row r="6180">
          <cell r="H6180" t="str">
            <v>420000001-1/3</v>
          </cell>
          <cell r="I6180" t="str">
            <v>肋骨骨折外固定术</v>
          </cell>
          <cell r="J6180" t="str">
            <v>医保</v>
          </cell>
          <cell r="K6180" t="str">
            <v>次</v>
          </cell>
          <cell r="L6180" t="str">
            <v/>
          </cell>
          <cell r="M6180" t="str">
            <v/>
          </cell>
        </row>
        <row r="6181">
          <cell r="H6181" t="str">
            <v>420000001-1/4</v>
          </cell>
          <cell r="I6181" t="str">
            <v>肋骨骨折外固定术加收（陈旧性骨折）</v>
          </cell>
          <cell r="J6181" t="str">
            <v>医保</v>
          </cell>
          <cell r="K6181" t="str">
            <v>次</v>
          </cell>
          <cell r="L6181" t="str">
            <v/>
          </cell>
          <cell r="M6181" t="str">
            <v/>
          </cell>
        </row>
        <row r="6182">
          <cell r="H6182" t="str">
            <v>420000001-1/5</v>
          </cell>
          <cell r="I6182" t="str">
            <v>肋骨骨折外固定术加收（骨折合并脱位）</v>
          </cell>
          <cell r="J6182" t="str">
            <v>医保</v>
          </cell>
          <cell r="K6182" t="str">
            <v>次</v>
          </cell>
          <cell r="L6182" t="str">
            <v/>
          </cell>
          <cell r="M6182" t="str">
            <v/>
          </cell>
        </row>
        <row r="6183">
          <cell r="H6183" t="str">
            <v>420000001-10</v>
          </cell>
          <cell r="I6183" t="str">
            <v>指或掌骨骨折整复术</v>
          </cell>
          <cell r="J6183" t="str">
            <v>医保</v>
          </cell>
          <cell r="K6183" t="str">
            <v>次</v>
          </cell>
          <cell r="L6183" t="str">
            <v/>
          </cell>
          <cell r="M6183" t="str">
            <v/>
          </cell>
        </row>
        <row r="6184">
          <cell r="H6184" t="str">
            <v>420000001-10/1</v>
          </cell>
          <cell r="I6184" t="str">
            <v>指或掌骨骨折整复术加收（陈旧性骨折）</v>
          </cell>
          <cell r="J6184" t="str">
            <v>医保</v>
          </cell>
          <cell r="K6184" t="str">
            <v>次</v>
          </cell>
          <cell r="L6184" t="str">
            <v/>
          </cell>
          <cell r="M6184" t="str">
            <v/>
          </cell>
        </row>
        <row r="6185">
          <cell r="H6185" t="str">
            <v>420000001-10/2</v>
          </cell>
          <cell r="I6185" t="str">
            <v>指或掌骨骨折整复术加收(骨折合并脱位)</v>
          </cell>
          <cell r="J6185" t="str">
            <v>医保</v>
          </cell>
          <cell r="K6185" t="str">
            <v>次</v>
          </cell>
          <cell r="L6185" t="str">
            <v/>
          </cell>
          <cell r="M6185" t="str">
            <v/>
          </cell>
        </row>
        <row r="6186">
          <cell r="H6186" t="str">
            <v>420000001-10/3</v>
          </cell>
          <cell r="I6186" t="str">
            <v>指或掌骨脱位整复术</v>
          </cell>
          <cell r="J6186" t="str">
            <v>医保</v>
          </cell>
          <cell r="K6186" t="str">
            <v>次</v>
          </cell>
          <cell r="L6186" t="str">
            <v/>
          </cell>
          <cell r="M6186" t="str">
            <v/>
          </cell>
        </row>
        <row r="6187">
          <cell r="H6187" t="str">
            <v>420000001-11</v>
          </cell>
          <cell r="I6187" t="str">
            <v>脊椎骨折整复术</v>
          </cell>
          <cell r="J6187" t="str">
            <v>医保</v>
          </cell>
          <cell r="K6187" t="str">
            <v>次</v>
          </cell>
          <cell r="L6187" t="str">
            <v/>
          </cell>
          <cell r="M6187" t="str">
            <v/>
          </cell>
        </row>
        <row r="6188">
          <cell r="H6188" t="str">
            <v>420000001-11/1</v>
          </cell>
          <cell r="I6188" t="str">
            <v>脊椎骨折整复术加收（陈旧性骨折）</v>
          </cell>
          <cell r="J6188" t="str">
            <v>医保</v>
          </cell>
          <cell r="K6188" t="str">
            <v>次</v>
          </cell>
          <cell r="L6188" t="str">
            <v/>
          </cell>
          <cell r="M6188" t="str">
            <v/>
          </cell>
        </row>
        <row r="6189">
          <cell r="H6189" t="str">
            <v>420000001-11/2</v>
          </cell>
          <cell r="I6189" t="str">
            <v>脊椎骨折整复术加收(骨折合并脱位)</v>
          </cell>
          <cell r="J6189" t="str">
            <v>医保</v>
          </cell>
          <cell r="K6189" t="str">
            <v>次</v>
          </cell>
          <cell r="L6189" t="str">
            <v/>
          </cell>
          <cell r="M6189" t="str">
            <v/>
          </cell>
        </row>
        <row r="6190">
          <cell r="H6190" t="str">
            <v>420000001-12</v>
          </cell>
          <cell r="I6190" t="str">
            <v>股骨粗隆间骨折整复术</v>
          </cell>
          <cell r="J6190" t="str">
            <v>医保</v>
          </cell>
          <cell r="K6190" t="str">
            <v>次</v>
          </cell>
          <cell r="L6190" t="str">
            <v/>
          </cell>
          <cell r="M6190" t="str">
            <v/>
          </cell>
        </row>
        <row r="6191">
          <cell r="H6191" t="str">
            <v>420000001-12/1</v>
          </cell>
          <cell r="I6191" t="str">
            <v>股骨粗隆间骨折整复术加收（陈旧性骨折）</v>
          </cell>
          <cell r="J6191" t="str">
            <v>医保</v>
          </cell>
          <cell r="K6191" t="str">
            <v>次</v>
          </cell>
          <cell r="L6191" t="str">
            <v/>
          </cell>
          <cell r="M6191" t="str">
            <v/>
          </cell>
        </row>
        <row r="6192">
          <cell r="H6192" t="str">
            <v>420000001-12/2</v>
          </cell>
          <cell r="I6192" t="str">
            <v>股骨粗隆间骨折整复术加收(骨折合并脱位)</v>
          </cell>
          <cell r="J6192" t="str">
            <v>医保</v>
          </cell>
          <cell r="K6192" t="str">
            <v>次</v>
          </cell>
          <cell r="L6192" t="str">
            <v/>
          </cell>
          <cell r="M6192" t="str">
            <v/>
          </cell>
        </row>
        <row r="6193">
          <cell r="H6193" t="str">
            <v>420000001-13</v>
          </cell>
          <cell r="I6193" t="str">
            <v>股骨颈骨折整复术</v>
          </cell>
          <cell r="J6193" t="str">
            <v>医保</v>
          </cell>
          <cell r="K6193" t="str">
            <v>次</v>
          </cell>
          <cell r="L6193" t="str">
            <v/>
          </cell>
          <cell r="M6193" t="str">
            <v/>
          </cell>
        </row>
        <row r="6194">
          <cell r="H6194" t="str">
            <v>420000001-13/1</v>
          </cell>
          <cell r="I6194" t="str">
            <v>股骨颈骨折整复术加收（陈旧性骨折）</v>
          </cell>
          <cell r="J6194" t="str">
            <v>医保</v>
          </cell>
          <cell r="K6194" t="str">
            <v>次</v>
          </cell>
          <cell r="L6194" t="str">
            <v/>
          </cell>
          <cell r="M6194" t="str">
            <v/>
          </cell>
        </row>
        <row r="6195">
          <cell r="H6195" t="str">
            <v>420000001-13/2</v>
          </cell>
          <cell r="I6195" t="str">
            <v>股骨颈骨折整复术加收(骨折合并脱位)</v>
          </cell>
          <cell r="J6195" t="str">
            <v>医保</v>
          </cell>
          <cell r="K6195" t="str">
            <v>次</v>
          </cell>
          <cell r="L6195" t="str">
            <v/>
          </cell>
          <cell r="M6195" t="str">
            <v/>
          </cell>
        </row>
        <row r="6196">
          <cell r="H6196" t="str">
            <v>420000001-14</v>
          </cell>
          <cell r="I6196" t="str">
            <v>股骨上段骨折整复术</v>
          </cell>
          <cell r="J6196" t="str">
            <v>医保</v>
          </cell>
          <cell r="K6196" t="str">
            <v>次</v>
          </cell>
          <cell r="L6196" t="str">
            <v/>
          </cell>
          <cell r="M6196" t="str">
            <v/>
          </cell>
        </row>
        <row r="6197">
          <cell r="H6197" t="str">
            <v>420000001-14/1</v>
          </cell>
          <cell r="I6197" t="str">
            <v>股骨上段骨折整复术加收（陈旧性骨折）</v>
          </cell>
          <cell r="J6197" t="str">
            <v>医保</v>
          </cell>
          <cell r="K6197" t="str">
            <v>次</v>
          </cell>
          <cell r="L6197" t="str">
            <v/>
          </cell>
          <cell r="M6197" t="str">
            <v/>
          </cell>
        </row>
        <row r="6198">
          <cell r="H6198" t="str">
            <v>420000001-14/2</v>
          </cell>
          <cell r="I6198" t="str">
            <v>股骨上段骨折整复术加收(骨折合并脱位)</v>
          </cell>
          <cell r="J6198" t="str">
            <v>医保</v>
          </cell>
          <cell r="K6198" t="str">
            <v>次</v>
          </cell>
          <cell r="L6198" t="str">
            <v/>
          </cell>
          <cell r="M6198" t="str">
            <v/>
          </cell>
        </row>
        <row r="6199">
          <cell r="H6199" t="str">
            <v>420000001-15</v>
          </cell>
          <cell r="I6199" t="str">
            <v>股骨中下段骨折整复术</v>
          </cell>
          <cell r="J6199" t="str">
            <v>医保</v>
          </cell>
          <cell r="K6199" t="str">
            <v>次</v>
          </cell>
          <cell r="L6199" t="str">
            <v/>
          </cell>
          <cell r="M6199" t="str">
            <v/>
          </cell>
        </row>
        <row r="6200">
          <cell r="H6200" t="str">
            <v>420000001-15/1</v>
          </cell>
          <cell r="I6200" t="str">
            <v>股骨中下段骨折整复术加收（陈旧性骨折）</v>
          </cell>
          <cell r="J6200" t="str">
            <v>医保</v>
          </cell>
          <cell r="K6200" t="str">
            <v>次</v>
          </cell>
          <cell r="L6200" t="str">
            <v/>
          </cell>
          <cell r="M6200" t="str">
            <v/>
          </cell>
        </row>
        <row r="6201">
          <cell r="H6201" t="str">
            <v>420000001-15/2</v>
          </cell>
          <cell r="I6201" t="str">
            <v>股骨中下段骨折整复术加收(骨折合并脱位)</v>
          </cell>
          <cell r="J6201" t="str">
            <v>医保</v>
          </cell>
          <cell r="K6201" t="str">
            <v>次</v>
          </cell>
          <cell r="L6201" t="str">
            <v/>
          </cell>
          <cell r="M6201" t="str">
            <v/>
          </cell>
        </row>
        <row r="6202">
          <cell r="H6202" t="str">
            <v>420000001-16</v>
          </cell>
          <cell r="I6202" t="str">
            <v>胫腓骨骨折整复术</v>
          </cell>
          <cell r="J6202" t="str">
            <v>医保</v>
          </cell>
          <cell r="K6202" t="str">
            <v>次</v>
          </cell>
          <cell r="L6202" t="str">
            <v/>
          </cell>
          <cell r="M6202" t="str">
            <v/>
          </cell>
        </row>
        <row r="6203">
          <cell r="H6203" t="str">
            <v>420000001-16/1</v>
          </cell>
          <cell r="I6203" t="str">
            <v>胫腓骨骨折整复术加收（陈旧性骨折）</v>
          </cell>
          <cell r="J6203" t="str">
            <v>医保</v>
          </cell>
          <cell r="K6203" t="str">
            <v>次</v>
          </cell>
          <cell r="L6203" t="str">
            <v/>
          </cell>
          <cell r="M6203" t="str">
            <v/>
          </cell>
        </row>
        <row r="6204">
          <cell r="H6204" t="str">
            <v>420000001-16/2</v>
          </cell>
          <cell r="I6204" t="str">
            <v>胫腓骨骨折整复术加收(骨折合并脱位)</v>
          </cell>
          <cell r="J6204" t="str">
            <v>医保</v>
          </cell>
          <cell r="K6204" t="str">
            <v>次</v>
          </cell>
          <cell r="L6204" t="str">
            <v/>
          </cell>
          <cell r="M6204" t="str">
            <v/>
          </cell>
        </row>
        <row r="6205">
          <cell r="H6205" t="str">
            <v>420000001-17</v>
          </cell>
          <cell r="I6205" t="str">
            <v>踝部骨折整复术</v>
          </cell>
          <cell r="J6205" t="str">
            <v>医保</v>
          </cell>
          <cell r="K6205" t="str">
            <v>次</v>
          </cell>
          <cell r="L6205" t="str">
            <v/>
          </cell>
          <cell r="M6205" t="str">
            <v/>
          </cell>
        </row>
        <row r="6206">
          <cell r="H6206" t="str">
            <v>420000001-17/1</v>
          </cell>
          <cell r="I6206" t="str">
            <v>踝部骨折整复术加收（陈旧性骨折）</v>
          </cell>
          <cell r="J6206" t="str">
            <v>医保</v>
          </cell>
          <cell r="K6206" t="str">
            <v>次</v>
          </cell>
          <cell r="L6206" t="str">
            <v/>
          </cell>
          <cell r="M6206" t="str">
            <v/>
          </cell>
        </row>
        <row r="6207">
          <cell r="H6207" t="str">
            <v>420000001-17/2</v>
          </cell>
          <cell r="I6207" t="str">
            <v>踝部骨折整复术加收(骨折合并脱位)</v>
          </cell>
          <cell r="J6207" t="str">
            <v>医保</v>
          </cell>
          <cell r="K6207" t="str">
            <v>次</v>
          </cell>
          <cell r="L6207" t="str">
            <v/>
          </cell>
          <cell r="M6207" t="str">
            <v/>
          </cell>
        </row>
        <row r="6208">
          <cell r="H6208" t="str">
            <v>420000001-18</v>
          </cell>
          <cell r="I6208" t="str">
            <v>跟骨骨折整复术</v>
          </cell>
          <cell r="J6208" t="str">
            <v>医保</v>
          </cell>
          <cell r="K6208" t="str">
            <v>次</v>
          </cell>
          <cell r="L6208" t="str">
            <v/>
          </cell>
          <cell r="M6208" t="str">
            <v/>
          </cell>
        </row>
        <row r="6209">
          <cell r="H6209" t="str">
            <v>420000001-18/1</v>
          </cell>
          <cell r="I6209" t="str">
            <v>跟骨骨折整复术加收（陈旧性骨折）</v>
          </cell>
          <cell r="J6209" t="str">
            <v>医保</v>
          </cell>
          <cell r="K6209" t="str">
            <v>次</v>
          </cell>
          <cell r="L6209" t="str">
            <v/>
          </cell>
          <cell r="M6209" t="str">
            <v/>
          </cell>
        </row>
        <row r="6210">
          <cell r="H6210" t="str">
            <v>420000001-18/2</v>
          </cell>
          <cell r="I6210" t="str">
            <v>跟骨骨折整复术加收(骨折合并脱位)</v>
          </cell>
          <cell r="J6210" t="str">
            <v>医保</v>
          </cell>
          <cell r="K6210" t="str">
            <v>次</v>
          </cell>
          <cell r="L6210" t="str">
            <v/>
          </cell>
          <cell r="M6210" t="str">
            <v/>
          </cell>
        </row>
        <row r="6211">
          <cell r="H6211" t="str">
            <v>420000001-19</v>
          </cell>
          <cell r="I6211" t="str">
            <v>趾或跖骨折整复术</v>
          </cell>
          <cell r="J6211" t="str">
            <v>医保</v>
          </cell>
          <cell r="K6211" t="str">
            <v>次</v>
          </cell>
          <cell r="L6211" t="str">
            <v/>
          </cell>
          <cell r="M6211" t="str">
            <v/>
          </cell>
        </row>
        <row r="6212">
          <cell r="H6212" t="str">
            <v>420000001-19/1</v>
          </cell>
          <cell r="I6212" t="str">
            <v>趾或跖骨折整复术加收（陈旧性骨折）</v>
          </cell>
          <cell r="J6212" t="str">
            <v>医保</v>
          </cell>
          <cell r="K6212" t="str">
            <v>次</v>
          </cell>
          <cell r="L6212" t="str">
            <v/>
          </cell>
          <cell r="M6212" t="str">
            <v/>
          </cell>
        </row>
        <row r="6213">
          <cell r="H6213" t="str">
            <v>420000001-19/2</v>
          </cell>
          <cell r="I6213" t="str">
            <v>趾或跖骨折整复术加收(骨折合并脱位)</v>
          </cell>
          <cell r="J6213" t="str">
            <v>医保</v>
          </cell>
          <cell r="K6213" t="str">
            <v>次</v>
          </cell>
          <cell r="L6213" t="str">
            <v/>
          </cell>
          <cell r="M6213" t="str">
            <v/>
          </cell>
        </row>
        <row r="6214">
          <cell r="H6214" t="str">
            <v>420000001-19/3</v>
          </cell>
          <cell r="I6214" t="str">
            <v>趾或跖脱位整复术</v>
          </cell>
          <cell r="J6214" t="str">
            <v>医保</v>
          </cell>
          <cell r="K6214" t="str">
            <v>次</v>
          </cell>
          <cell r="L6214" t="str">
            <v/>
          </cell>
          <cell r="M6214" t="str">
            <v/>
          </cell>
        </row>
        <row r="6215">
          <cell r="H6215" t="str">
            <v>420000001-2</v>
          </cell>
          <cell r="I6215" t="str">
            <v>肱骨外科颈骨折整复术</v>
          </cell>
          <cell r="J6215" t="str">
            <v>医保</v>
          </cell>
          <cell r="K6215" t="str">
            <v>次</v>
          </cell>
          <cell r="L6215" t="str">
            <v/>
          </cell>
          <cell r="M6215" t="str">
            <v/>
          </cell>
        </row>
        <row r="6216">
          <cell r="H6216" t="str">
            <v>420000001-2/1</v>
          </cell>
          <cell r="I6216" t="str">
            <v>肱骨外科颈骨折整复术加收（陈旧性骨折）</v>
          </cell>
          <cell r="J6216" t="str">
            <v>医保</v>
          </cell>
          <cell r="K6216" t="str">
            <v>次</v>
          </cell>
          <cell r="L6216" t="str">
            <v/>
          </cell>
          <cell r="M6216" t="str">
            <v/>
          </cell>
        </row>
        <row r="6217">
          <cell r="H6217" t="str">
            <v>420000001-2/2</v>
          </cell>
          <cell r="I6217" t="str">
            <v>肱骨外科颈骨折整复术加收（骨折合并脱位）</v>
          </cell>
          <cell r="J6217" t="str">
            <v>医保</v>
          </cell>
          <cell r="K6217" t="str">
            <v>次</v>
          </cell>
          <cell r="L6217" t="str">
            <v/>
          </cell>
          <cell r="M6217" t="str">
            <v/>
          </cell>
        </row>
        <row r="6218">
          <cell r="H6218" t="str">
            <v>420000001-20</v>
          </cell>
          <cell r="I6218" t="str">
            <v>骨盆骨折脱位整复术</v>
          </cell>
          <cell r="J6218" t="str">
            <v>医保</v>
          </cell>
          <cell r="K6218" t="str">
            <v>次</v>
          </cell>
          <cell r="L6218" t="str">
            <v/>
          </cell>
          <cell r="M6218" t="str">
            <v/>
          </cell>
        </row>
        <row r="6219">
          <cell r="H6219" t="str">
            <v>420000001-20/1</v>
          </cell>
          <cell r="I6219" t="str">
            <v>陈旧性骨盆骨折脱位整复术</v>
          </cell>
          <cell r="J6219" t="str">
            <v>医保</v>
          </cell>
          <cell r="K6219" t="str">
            <v>次</v>
          </cell>
          <cell r="L6219" t="str">
            <v/>
          </cell>
          <cell r="M6219" t="str">
            <v/>
          </cell>
        </row>
        <row r="6220">
          <cell r="H6220" t="str">
            <v>420000001-3</v>
          </cell>
          <cell r="I6220" t="str">
            <v>肱骨干骨折整复术</v>
          </cell>
          <cell r="J6220" t="str">
            <v>医保</v>
          </cell>
          <cell r="K6220" t="str">
            <v>次</v>
          </cell>
          <cell r="L6220" t="str">
            <v/>
          </cell>
          <cell r="M6220" t="str">
            <v/>
          </cell>
        </row>
        <row r="6221">
          <cell r="H6221" t="str">
            <v>420000001-3/1</v>
          </cell>
          <cell r="I6221" t="str">
            <v>肱骨干骨折整复术加收（陈旧性骨折）</v>
          </cell>
          <cell r="J6221" t="str">
            <v>医保</v>
          </cell>
          <cell r="K6221" t="str">
            <v>次</v>
          </cell>
          <cell r="L6221" t="str">
            <v/>
          </cell>
          <cell r="M6221" t="str">
            <v/>
          </cell>
        </row>
        <row r="6222">
          <cell r="H6222" t="str">
            <v>420000001-3/2</v>
          </cell>
          <cell r="I6222" t="str">
            <v>肱骨干骨折整复术加收（骨折合并脱位）</v>
          </cell>
          <cell r="J6222" t="str">
            <v>医保</v>
          </cell>
          <cell r="K6222" t="str">
            <v>次</v>
          </cell>
          <cell r="L6222" t="str">
            <v/>
          </cell>
          <cell r="M6222" t="str">
            <v/>
          </cell>
        </row>
        <row r="6223">
          <cell r="H6223" t="str">
            <v>420000001-4</v>
          </cell>
          <cell r="I6223" t="str">
            <v>肱骨远端骨折整复术</v>
          </cell>
          <cell r="J6223" t="str">
            <v>医保</v>
          </cell>
          <cell r="K6223" t="str">
            <v>次</v>
          </cell>
          <cell r="L6223" t="str">
            <v/>
          </cell>
          <cell r="M6223" t="str">
            <v/>
          </cell>
        </row>
        <row r="6224">
          <cell r="H6224" t="str">
            <v>420000001-4/1</v>
          </cell>
          <cell r="I6224" t="str">
            <v>肱骨远端骨折整复术加收（陈旧性骨折）</v>
          </cell>
          <cell r="J6224" t="str">
            <v>医保</v>
          </cell>
          <cell r="K6224" t="str">
            <v>次</v>
          </cell>
          <cell r="L6224" t="str">
            <v/>
          </cell>
          <cell r="M6224" t="str">
            <v/>
          </cell>
        </row>
        <row r="6225">
          <cell r="H6225" t="str">
            <v>420000001-4/2</v>
          </cell>
          <cell r="I6225" t="str">
            <v>肱骨远端骨折整复术加收（骨折合并脱位）</v>
          </cell>
          <cell r="J6225" t="str">
            <v>医保</v>
          </cell>
          <cell r="K6225" t="str">
            <v>次</v>
          </cell>
          <cell r="L6225" t="str">
            <v/>
          </cell>
          <cell r="M6225" t="str">
            <v/>
          </cell>
        </row>
        <row r="6226">
          <cell r="H6226" t="str">
            <v>420000001-5</v>
          </cell>
          <cell r="I6226" t="str">
            <v>前臂中上段骨折整复术</v>
          </cell>
          <cell r="J6226" t="str">
            <v>医保</v>
          </cell>
          <cell r="K6226" t="str">
            <v>次</v>
          </cell>
          <cell r="L6226" t="str">
            <v/>
          </cell>
          <cell r="M6226" t="str">
            <v/>
          </cell>
        </row>
        <row r="6227">
          <cell r="H6227" t="str">
            <v>420000001-5/1</v>
          </cell>
          <cell r="I6227" t="str">
            <v>前臂中上段骨折整复术加收（陈旧性骨折）</v>
          </cell>
          <cell r="J6227" t="str">
            <v>医保</v>
          </cell>
          <cell r="K6227" t="str">
            <v>次</v>
          </cell>
          <cell r="L6227" t="str">
            <v/>
          </cell>
          <cell r="M6227" t="str">
            <v/>
          </cell>
        </row>
        <row r="6228">
          <cell r="H6228" t="str">
            <v>420000001-5/2</v>
          </cell>
          <cell r="I6228" t="str">
            <v>前臂中上段骨折整复术加收（骨折合并脱位）</v>
          </cell>
          <cell r="J6228" t="str">
            <v>医保</v>
          </cell>
          <cell r="K6228" t="str">
            <v>次</v>
          </cell>
          <cell r="L6228" t="str">
            <v/>
          </cell>
          <cell r="M6228" t="str">
            <v/>
          </cell>
        </row>
        <row r="6229">
          <cell r="H6229" t="str">
            <v>420000001-6</v>
          </cell>
          <cell r="I6229" t="str">
            <v>前臂下段双骨骨折整复术</v>
          </cell>
          <cell r="J6229" t="str">
            <v>医保</v>
          </cell>
          <cell r="K6229" t="str">
            <v>次</v>
          </cell>
          <cell r="L6229" t="str">
            <v/>
          </cell>
          <cell r="M6229" t="str">
            <v/>
          </cell>
        </row>
        <row r="6230">
          <cell r="H6230" t="str">
            <v>420000001-6/1</v>
          </cell>
          <cell r="I6230" t="str">
            <v>前臂下段双骨骨折整复术加收（陈旧性骨折）</v>
          </cell>
          <cell r="J6230" t="str">
            <v>医保</v>
          </cell>
          <cell r="K6230" t="str">
            <v>次</v>
          </cell>
          <cell r="L6230" t="str">
            <v/>
          </cell>
          <cell r="M6230" t="str">
            <v/>
          </cell>
        </row>
        <row r="6231">
          <cell r="H6231" t="str">
            <v>420000001-6/2</v>
          </cell>
          <cell r="I6231" t="str">
            <v>前臂下段双骨骨折整复术加收（骨折合并脱位）</v>
          </cell>
          <cell r="J6231" t="str">
            <v>医保</v>
          </cell>
          <cell r="K6231" t="str">
            <v>次</v>
          </cell>
          <cell r="L6231" t="str">
            <v/>
          </cell>
          <cell r="M6231" t="str">
            <v/>
          </cell>
        </row>
        <row r="6232">
          <cell r="H6232" t="str">
            <v>420000001-7</v>
          </cell>
          <cell r="I6232" t="str">
            <v>蒙氏及加氏骨折整复术</v>
          </cell>
          <cell r="J6232" t="str">
            <v>医保</v>
          </cell>
          <cell r="K6232" t="str">
            <v>次</v>
          </cell>
          <cell r="L6232" t="str">
            <v/>
          </cell>
          <cell r="M6232" t="str">
            <v/>
          </cell>
        </row>
        <row r="6233">
          <cell r="H6233" t="str">
            <v>420000001-7/1</v>
          </cell>
          <cell r="I6233" t="str">
            <v>蒙氏及加氏骨折整复术加收（陈旧性骨折）</v>
          </cell>
          <cell r="J6233" t="str">
            <v>医保</v>
          </cell>
          <cell r="K6233" t="str">
            <v>次</v>
          </cell>
          <cell r="L6233" t="str">
            <v/>
          </cell>
          <cell r="M6233" t="str">
            <v/>
          </cell>
        </row>
        <row r="6234">
          <cell r="H6234" t="str">
            <v>420000001-7/2</v>
          </cell>
          <cell r="I6234" t="str">
            <v>蒙氏及加氏骨折整复术加收(骨折合并脱位)</v>
          </cell>
          <cell r="J6234" t="str">
            <v>医保</v>
          </cell>
          <cell r="K6234" t="str">
            <v>次</v>
          </cell>
          <cell r="L6234" t="str">
            <v/>
          </cell>
          <cell r="M6234" t="str">
            <v/>
          </cell>
        </row>
        <row r="6235">
          <cell r="H6235" t="str">
            <v>420000001-8</v>
          </cell>
          <cell r="I6235" t="str">
            <v>前臂单一骨折整复术</v>
          </cell>
          <cell r="J6235" t="str">
            <v>医保</v>
          </cell>
          <cell r="K6235" t="str">
            <v>次</v>
          </cell>
          <cell r="L6235" t="str">
            <v/>
          </cell>
          <cell r="M6235" t="str">
            <v/>
          </cell>
        </row>
        <row r="6236">
          <cell r="H6236" t="str">
            <v>420000001-8/1</v>
          </cell>
          <cell r="I6236" t="str">
            <v>前臂单一骨折整复术加收（陈旧性骨折）</v>
          </cell>
          <cell r="J6236" t="str">
            <v>医保</v>
          </cell>
          <cell r="K6236" t="str">
            <v>次</v>
          </cell>
          <cell r="L6236" t="str">
            <v/>
          </cell>
          <cell r="M6236" t="str">
            <v/>
          </cell>
        </row>
        <row r="6237">
          <cell r="H6237" t="str">
            <v>420000001-8/2</v>
          </cell>
          <cell r="I6237" t="str">
            <v>前臂单一骨折整复术加收(骨折合并脱位)</v>
          </cell>
          <cell r="J6237" t="str">
            <v>医保</v>
          </cell>
          <cell r="K6237" t="str">
            <v>次</v>
          </cell>
          <cell r="L6237" t="str">
            <v/>
          </cell>
          <cell r="M6237" t="str">
            <v/>
          </cell>
        </row>
        <row r="6238">
          <cell r="H6238" t="str">
            <v>420000001-9</v>
          </cell>
          <cell r="I6238" t="str">
            <v>前臂青枝骨折整复术</v>
          </cell>
          <cell r="J6238" t="str">
            <v>医保</v>
          </cell>
          <cell r="K6238" t="str">
            <v>次</v>
          </cell>
          <cell r="L6238" t="str">
            <v/>
          </cell>
          <cell r="M6238" t="str">
            <v/>
          </cell>
        </row>
        <row r="6239">
          <cell r="H6239" t="str">
            <v>420000001-9/1</v>
          </cell>
          <cell r="I6239" t="str">
            <v>前臂青枝骨折整复术加收（陈旧性骨折）</v>
          </cell>
          <cell r="J6239" t="str">
            <v>医保</v>
          </cell>
          <cell r="K6239" t="str">
            <v>次</v>
          </cell>
          <cell r="L6239" t="str">
            <v/>
          </cell>
          <cell r="M6239" t="str">
            <v/>
          </cell>
        </row>
        <row r="6240">
          <cell r="H6240" t="str">
            <v>420000001-9/2</v>
          </cell>
          <cell r="I6240" t="str">
            <v>前臂青枝骨折整复术加收(骨折合并脱位)</v>
          </cell>
          <cell r="J6240" t="str">
            <v>医保</v>
          </cell>
          <cell r="K6240" t="str">
            <v>次</v>
          </cell>
          <cell r="L6240" t="str">
            <v/>
          </cell>
          <cell r="M6240" t="str">
            <v/>
          </cell>
        </row>
        <row r="6241">
          <cell r="H6241" t="str">
            <v>420000002</v>
          </cell>
          <cell r="I6241" t="str">
            <v>骨折橇拨复位术</v>
          </cell>
          <cell r="J6241" t="str">
            <v>医保</v>
          </cell>
          <cell r="K6241" t="str">
            <v>次</v>
          </cell>
          <cell r="L6241" t="str">
            <v/>
          </cell>
          <cell r="M6241" t="str">
            <v/>
          </cell>
        </row>
        <row r="6242">
          <cell r="H6242" t="str">
            <v>420000003</v>
          </cell>
          <cell r="I6242" t="str">
            <v>骨折经皮钳夹复位术</v>
          </cell>
          <cell r="J6242" t="str">
            <v>医保</v>
          </cell>
          <cell r="K6242" t="str">
            <v>次</v>
          </cell>
          <cell r="L6242" t="str">
            <v/>
          </cell>
          <cell r="M6242" t="str">
            <v/>
          </cell>
        </row>
        <row r="6243">
          <cell r="H6243" t="str">
            <v>420000004</v>
          </cell>
          <cell r="I6243" t="str">
            <v>骨折闭合复位经皮穿刺(钉)内固定术</v>
          </cell>
          <cell r="J6243" t="str">
            <v>医保</v>
          </cell>
          <cell r="K6243" t="str">
            <v>次</v>
          </cell>
          <cell r="L6243" t="str">
            <v>含手法复位、穿针固定。</v>
          </cell>
          <cell r="M6243" t="str">
            <v/>
          </cell>
        </row>
        <row r="6244">
          <cell r="H6244" t="str">
            <v>420000004-1</v>
          </cell>
          <cell r="I6244" t="str">
            <v>骨折闭合复位经皮穿刺(钉)内固定术加收(四肢长骨干)</v>
          </cell>
          <cell r="J6244" t="str">
            <v>医保</v>
          </cell>
          <cell r="K6244" t="str">
            <v>次</v>
          </cell>
          <cell r="L6244" t="str">
            <v/>
          </cell>
          <cell r="M6244" t="str">
            <v/>
          </cell>
        </row>
        <row r="6245">
          <cell r="H6245" t="str">
            <v>420000004-2</v>
          </cell>
          <cell r="I6245" t="str">
            <v>骨折闭合复位经皮穿刺(钉)内固定术加收(近关节)</v>
          </cell>
          <cell r="J6245" t="str">
            <v>医保</v>
          </cell>
          <cell r="K6245" t="str">
            <v>次</v>
          </cell>
          <cell r="L6245" t="str">
            <v/>
          </cell>
          <cell r="M6245" t="str">
            <v/>
          </cell>
        </row>
        <row r="6246">
          <cell r="H6246" t="str">
            <v>420000005</v>
          </cell>
          <cell r="I6246" t="str">
            <v>关节脱位手法整复术</v>
          </cell>
          <cell r="J6246" t="str">
            <v>医保</v>
          </cell>
          <cell r="K6246" t="str">
            <v>次</v>
          </cell>
          <cell r="L6246" t="str">
            <v/>
          </cell>
          <cell r="M6246" t="str">
            <v/>
          </cell>
        </row>
        <row r="6247">
          <cell r="H6247" t="str">
            <v>420000005-1</v>
          </cell>
          <cell r="I6247" t="str">
            <v>肩关节脱位整复术</v>
          </cell>
          <cell r="J6247" t="str">
            <v>医保</v>
          </cell>
          <cell r="K6247" t="str">
            <v>次</v>
          </cell>
          <cell r="L6247" t="str">
            <v/>
          </cell>
          <cell r="M6247" t="str">
            <v/>
          </cell>
        </row>
        <row r="6248">
          <cell r="H6248" t="str">
            <v>420000005-1/1</v>
          </cell>
          <cell r="I6248" t="str">
            <v>陈旧性肩关节脱位整复术</v>
          </cell>
          <cell r="J6248" t="str">
            <v>医保</v>
          </cell>
          <cell r="K6248" t="str">
            <v>次</v>
          </cell>
          <cell r="L6248" t="str">
            <v/>
          </cell>
          <cell r="M6248" t="str">
            <v/>
          </cell>
        </row>
        <row r="6249">
          <cell r="H6249" t="str">
            <v>420000005-10</v>
          </cell>
          <cell r="I6249" t="str">
            <v>月骨周围性脱位术</v>
          </cell>
          <cell r="J6249" t="str">
            <v>医保</v>
          </cell>
          <cell r="K6249" t="str">
            <v>次</v>
          </cell>
          <cell r="L6249" t="str">
            <v/>
          </cell>
          <cell r="M6249" t="str">
            <v/>
          </cell>
        </row>
        <row r="6250">
          <cell r="H6250" t="str">
            <v>420000005-10/1</v>
          </cell>
          <cell r="I6250" t="str">
            <v>陈旧性月骨周围性脱位术</v>
          </cell>
          <cell r="J6250" t="str">
            <v>医保</v>
          </cell>
          <cell r="K6250" t="str">
            <v>次</v>
          </cell>
          <cell r="L6250" t="str">
            <v/>
          </cell>
          <cell r="M6250" t="str">
            <v/>
          </cell>
        </row>
        <row r="6251">
          <cell r="H6251" t="str">
            <v>420000005-11</v>
          </cell>
          <cell r="I6251" t="str">
            <v>髌骨脱位整复术</v>
          </cell>
          <cell r="J6251" t="str">
            <v>医保</v>
          </cell>
          <cell r="K6251" t="str">
            <v>次</v>
          </cell>
          <cell r="L6251" t="str">
            <v/>
          </cell>
          <cell r="M6251" t="str">
            <v/>
          </cell>
        </row>
        <row r="6252">
          <cell r="H6252" t="str">
            <v>420000005-11/1</v>
          </cell>
          <cell r="I6252" t="str">
            <v>陈旧性髌骨脱位术</v>
          </cell>
          <cell r="J6252" t="str">
            <v>医保</v>
          </cell>
          <cell r="K6252" t="str">
            <v>次</v>
          </cell>
          <cell r="L6252" t="str">
            <v/>
          </cell>
          <cell r="M6252" t="str">
            <v/>
          </cell>
        </row>
        <row r="6253">
          <cell r="H6253" t="str">
            <v>420000005-12</v>
          </cell>
          <cell r="I6253" t="str">
            <v>下颌关节脱位术</v>
          </cell>
          <cell r="J6253" t="str">
            <v>医保</v>
          </cell>
          <cell r="K6253" t="str">
            <v>次</v>
          </cell>
          <cell r="L6253" t="str">
            <v/>
          </cell>
          <cell r="M6253" t="str">
            <v/>
          </cell>
        </row>
        <row r="6254">
          <cell r="H6254" t="str">
            <v>420000005-12/1</v>
          </cell>
          <cell r="I6254" t="str">
            <v>陈旧性下颌关节脱位术</v>
          </cell>
          <cell r="J6254" t="str">
            <v>医保</v>
          </cell>
          <cell r="K6254" t="str">
            <v>次</v>
          </cell>
          <cell r="L6254" t="str">
            <v/>
          </cell>
          <cell r="M6254" t="str">
            <v/>
          </cell>
        </row>
        <row r="6255">
          <cell r="H6255" t="str">
            <v>420000005-2</v>
          </cell>
          <cell r="I6255" t="str">
            <v>肘关节脱位整复术</v>
          </cell>
          <cell r="J6255" t="str">
            <v>医保</v>
          </cell>
          <cell r="K6255" t="str">
            <v>次</v>
          </cell>
          <cell r="L6255" t="str">
            <v/>
          </cell>
          <cell r="M6255" t="str">
            <v/>
          </cell>
        </row>
        <row r="6256">
          <cell r="H6256" t="str">
            <v>420000005-2/1</v>
          </cell>
          <cell r="I6256" t="str">
            <v>陈旧性肘关节脱位整复术</v>
          </cell>
          <cell r="J6256" t="str">
            <v>医保</v>
          </cell>
          <cell r="K6256" t="str">
            <v>次</v>
          </cell>
          <cell r="L6256" t="str">
            <v/>
          </cell>
          <cell r="M6256" t="str">
            <v/>
          </cell>
        </row>
        <row r="6257">
          <cell r="H6257" t="str">
            <v>420000005-3</v>
          </cell>
          <cell r="I6257" t="str">
            <v>桡骨小头脱位整复术</v>
          </cell>
          <cell r="J6257" t="str">
            <v>医保</v>
          </cell>
          <cell r="K6257" t="str">
            <v>次</v>
          </cell>
          <cell r="L6257" t="str">
            <v/>
          </cell>
          <cell r="M6257" t="str">
            <v/>
          </cell>
        </row>
        <row r="6258">
          <cell r="H6258" t="str">
            <v>420000005-3/1</v>
          </cell>
          <cell r="I6258" t="str">
            <v>陈旧性桡骨小头脱位整复术</v>
          </cell>
          <cell r="J6258" t="str">
            <v>医保</v>
          </cell>
          <cell r="K6258" t="str">
            <v>次</v>
          </cell>
          <cell r="L6258" t="str">
            <v/>
          </cell>
          <cell r="M6258" t="str">
            <v/>
          </cell>
        </row>
        <row r="6259">
          <cell r="H6259" t="str">
            <v>420000005-4</v>
          </cell>
          <cell r="I6259" t="str">
            <v>桡骨小头骨折手法整复术</v>
          </cell>
          <cell r="J6259" t="str">
            <v>医保</v>
          </cell>
          <cell r="K6259" t="str">
            <v>次</v>
          </cell>
          <cell r="L6259" t="str">
            <v/>
          </cell>
          <cell r="M6259" t="str">
            <v/>
          </cell>
        </row>
        <row r="6260">
          <cell r="H6260" t="str">
            <v>420000005-4/1</v>
          </cell>
          <cell r="I6260" t="str">
            <v>陈旧性桡骨小头骨折手法整复术</v>
          </cell>
          <cell r="J6260" t="str">
            <v>医保</v>
          </cell>
          <cell r="K6260" t="str">
            <v>次</v>
          </cell>
          <cell r="L6260" t="str">
            <v/>
          </cell>
          <cell r="M6260" t="str">
            <v/>
          </cell>
        </row>
        <row r="6261">
          <cell r="H6261" t="str">
            <v>420000005-5</v>
          </cell>
          <cell r="I6261" t="str">
            <v>腕关节脱臼整复术</v>
          </cell>
          <cell r="J6261" t="str">
            <v>医保</v>
          </cell>
          <cell r="K6261" t="str">
            <v>次</v>
          </cell>
          <cell r="L6261" t="str">
            <v/>
          </cell>
          <cell r="M6261" t="str">
            <v/>
          </cell>
        </row>
        <row r="6262">
          <cell r="H6262" t="str">
            <v>420000005-5/1</v>
          </cell>
          <cell r="I6262" t="str">
            <v>陈旧性腕关节脱臼整复术</v>
          </cell>
          <cell r="J6262" t="str">
            <v>医保</v>
          </cell>
          <cell r="K6262" t="str">
            <v>次</v>
          </cell>
          <cell r="L6262" t="str">
            <v/>
          </cell>
          <cell r="M6262" t="str">
            <v/>
          </cell>
        </row>
        <row r="6263">
          <cell r="H6263" t="str">
            <v>420000005-6</v>
          </cell>
          <cell r="I6263" t="str">
            <v>髋关节脱臼整复术</v>
          </cell>
          <cell r="J6263" t="str">
            <v>医保</v>
          </cell>
          <cell r="K6263" t="str">
            <v>次</v>
          </cell>
          <cell r="L6263" t="str">
            <v/>
          </cell>
          <cell r="M6263" t="str">
            <v/>
          </cell>
        </row>
        <row r="6264">
          <cell r="H6264" t="str">
            <v>420000005-6/1</v>
          </cell>
          <cell r="I6264" t="str">
            <v>陈旧性髋关节脱臼整复术</v>
          </cell>
          <cell r="J6264" t="str">
            <v>医保</v>
          </cell>
          <cell r="K6264" t="str">
            <v>次</v>
          </cell>
          <cell r="L6264" t="str">
            <v/>
          </cell>
          <cell r="M6264" t="str">
            <v/>
          </cell>
        </row>
        <row r="6265">
          <cell r="H6265" t="str">
            <v>420000005-7</v>
          </cell>
          <cell r="I6265" t="str">
            <v>膝关节脱臼整复术</v>
          </cell>
          <cell r="J6265" t="str">
            <v>医保</v>
          </cell>
          <cell r="K6265" t="str">
            <v>次</v>
          </cell>
          <cell r="L6265" t="str">
            <v/>
          </cell>
          <cell r="M6265" t="str">
            <v/>
          </cell>
        </row>
        <row r="6266">
          <cell r="H6266" t="str">
            <v>420000005-7/1</v>
          </cell>
          <cell r="I6266" t="str">
            <v>陈旧性膝关节脱臼整复术</v>
          </cell>
          <cell r="J6266" t="str">
            <v>医保</v>
          </cell>
          <cell r="K6266" t="str">
            <v>次</v>
          </cell>
          <cell r="L6266" t="str">
            <v/>
          </cell>
          <cell r="M6266" t="str">
            <v/>
          </cell>
        </row>
        <row r="6267">
          <cell r="H6267" t="str">
            <v>420000005-8</v>
          </cell>
          <cell r="I6267" t="str">
            <v>趾跗关节脱位整复术</v>
          </cell>
          <cell r="J6267" t="str">
            <v>医保</v>
          </cell>
          <cell r="K6267" t="str">
            <v>次</v>
          </cell>
          <cell r="L6267" t="str">
            <v/>
          </cell>
          <cell r="M6267" t="str">
            <v/>
          </cell>
        </row>
        <row r="6268">
          <cell r="H6268" t="str">
            <v>420000005-8/1</v>
          </cell>
          <cell r="I6268" t="str">
            <v>陈旧性趾跗关节脱位整复术</v>
          </cell>
          <cell r="J6268" t="str">
            <v>医保</v>
          </cell>
          <cell r="K6268" t="str">
            <v>次</v>
          </cell>
          <cell r="L6268" t="str">
            <v/>
          </cell>
          <cell r="M6268" t="str">
            <v/>
          </cell>
        </row>
        <row r="6269">
          <cell r="H6269" t="str">
            <v>420000005-9</v>
          </cell>
          <cell r="I6269" t="str">
            <v>踝关节脱臼整复术</v>
          </cell>
          <cell r="J6269" t="str">
            <v>医保</v>
          </cell>
          <cell r="K6269" t="str">
            <v>次</v>
          </cell>
          <cell r="L6269" t="str">
            <v/>
          </cell>
          <cell r="M6269" t="str">
            <v/>
          </cell>
        </row>
        <row r="6270">
          <cell r="H6270" t="str">
            <v>420000005-9/1</v>
          </cell>
          <cell r="I6270" t="str">
            <v>陈旧性踝关节脱臼整复术</v>
          </cell>
          <cell r="J6270" t="str">
            <v>医保</v>
          </cell>
          <cell r="K6270" t="str">
            <v>次</v>
          </cell>
          <cell r="L6270" t="str">
            <v/>
          </cell>
          <cell r="M6270" t="str">
            <v/>
          </cell>
        </row>
        <row r="6271">
          <cell r="H6271" t="str">
            <v>420000006</v>
          </cell>
          <cell r="I6271" t="str">
            <v>骨折外固定架固定术</v>
          </cell>
          <cell r="J6271" t="str">
            <v>医保</v>
          </cell>
          <cell r="K6271" t="str">
            <v>次</v>
          </cell>
          <cell r="L6271" t="str">
            <v>含整复固定。</v>
          </cell>
          <cell r="M6271" t="str">
            <v>外固定材料</v>
          </cell>
        </row>
        <row r="6272">
          <cell r="H6272" t="str">
            <v>420000007</v>
          </cell>
          <cell r="I6272" t="str">
            <v>骨折夹板外固定术</v>
          </cell>
          <cell r="J6272" t="str">
            <v>医保</v>
          </cell>
          <cell r="K6272" t="str">
            <v>次</v>
          </cell>
          <cell r="L6272" t="str">
            <v>含整复固定。</v>
          </cell>
          <cell r="M6272" t="str">
            <v>外固定材料</v>
          </cell>
        </row>
        <row r="6273">
          <cell r="H6273" t="str">
            <v>420000007-1</v>
          </cell>
          <cell r="I6273" t="str">
            <v>骨折7字绷带外固定术</v>
          </cell>
          <cell r="J6273" t="str">
            <v>医保</v>
          </cell>
          <cell r="K6273" t="str">
            <v>次</v>
          </cell>
          <cell r="L6273" t="str">
            <v>含整复固定。</v>
          </cell>
          <cell r="M6273" t="str">
            <v>外固定材料</v>
          </cell>
        </row>
        <row r="6274">
          <cell r="H6274" t="str">
            <v>420000007-2</v>
          </cell>
          <cell r="I6274" t="str">
            <v>骨折叠瓦氏外固定术</v>
          </cell>
          <cell r="J6274" t="str">
            <v>医保</v>
          </cell>
          <cell r="K6274" t="str">
            <v>次</v>
          </cell>
          <cell r="L6274" t="str">
            <v>含整复固定。</v>
          </cell>
          <cell r="M6274" t="str">
            <v>外固定材料</v>
          </cell>
        </row>
        <row r="6275">
          <cell r="H6275" t="str">
            <v>420000008</v>
          </cell>
          <cell r="I6275" t="str">
            <v>关节错缝术</v>
          </cell>
          <cell r="J6275" t="str">
            <v>医保</v>
          </cell>
          <cell r="K6275" t="str">
            <v>次</v>
          </cell>
          <cell r="L6275" t="str">
            <v/>
          </cell>
          <cell r="M6275" t="str">
            <v/>
          </cell>
        </row>
        <row r="6276">
          <cell r="H6276" t="str">
            <v>420000009</v>
          </cell>
          <cell r="I6276" t="str">
            <v>麻醉下腰椎间盘突出症大手法治疗</v>
          </cell>
          <cell r="J6276" t="str">
            <v>医保</v>
          </cell>
          <cell r="K6276" t="str">
            <v>次</v>
          </cell>
          <cell r="L6276" t="str">
            <v>含X光透视、麻醉。</v>
          </cell>
          <cell r="M6276" t="str">
            <v/>
          </cell>
        </row>
        <row r="6277">
          <cell r="H6277" t="str">
            <v>420000010</v>
          </cell>
          <cell r="I6277" t="str">
            <v>外固定架使用</v>
          </cell>
          <cell r="J6277" t="str">
            <v>医保</v>
          </cell>
          <cell r="K6277" t="str">
            <v>次</v>
          </cell>
          <cell r="L6277" t="str">
            <v/>
          </cell>
          <cell r="M6277" t="str">
            <v/>
          </cell>
        </row>
        <row r="6278">
          <cell r="H6278" t="str">
            <v>420000011</v>
          </cell>
          <cell r="I6278" t="str">
            <v>关节粘连传统松解术</v>
          </cell>
          <cell r="J6278" t="str">
            <v>医保</v>
          </cell>
          <cell r="K6278" t="str">
            <v>次</v>
          </cell>
          <cell r="L6278" t="str">
            <v>指理筋、松筋、弹拨等手法，行粘连松解。</v>
          </cell>
          <cell r="M6278" t="str">
            <v/>
          </cell>
        </row>
        <row r="6279">
          <cell r="H6279" t="str">
            <v>420000012</v>
          </cell>
          <cell r="I6279" t="str">
            <v>外固定调整术</v>
          </cell>
          <cell r="J6279" t="str">
            <v>医保</v>
          </cell>
          <cell r="K6279" t="str">
            <v>次</v>
          </cell>
          <cell r="L6279" t="str">
            <v>指骨折外固定架、外固定夹板调整。</v>
          </cell>
          <cell r="M6279" t="str">
            <v/>
          </cell>
        </row>
        <row r="6280">
          <cell r="H6280" t="str">
            <v>420000014</v>
          </cell>
          <cell r="I6280" t="str">
            <v>外固定架拆除术</v>
          </cell>
          <cell r="J6280" t="str">
            <v>医保</v>
          </cell>
          <cell r="K6280" t="str">
            <v>次</v>
          </cell>
          <cell r="L6280" t="str">
            <v>含器械使用。</v>
          </cell>
          <cell r="M6280" t="str">
            <v/>
          </cell>
        </row>
        <row r="6281">
          <cell r="H6281" t="str">
            <v>420000015</v>
          </cell>
          <cell r="I6281" t="str">
            <v>腱鞘囊肿挤压术</v>
          </cell>
          <cell r="J6281" t="str">
            <v>医保</v>
          </cell>
          <cell r="K6281" t="str">
            <v>次</v>
          </cell>
          <cell r="L6281" t="str">
            <v>含加压包扎。</v>
          </cell>
          <cell r="M6281" t="str">
            <v/>
          </cell>
        </row>
        <row r="6282">
          <cell r="H6282" t="str">
            <v>420000016</v>
          </cell>
          <cell r="I6282" t="str">
            <v>骨折畸形愈合手法折骨术</v>
          </cell>
          <cell r="J6282" t="str">
            <v>医保</v>
          </cell>
          <cell r="K6282" t="str">
            <v>次</v>
          </cell>
          <cell r="L6282" t="str">
            <v>含折骨过程、重新整复及固定过程。</v>
          </cell>
          <cell r="M6282" t="str">
            <v>固定物</v>
          </cell>
        </row>
        <row r="6283">
          <cell r="H6283" t="str">
            <v>420000017</v>
          </cell>
          <cell r="I6283" t="str">
            <v>腰间盘三维牵引复位术</v>
          </cell>
          <cell r="J6283" t="str">
            <v>医保</v>
          </cell>
          <cell r="K6283" t="str">
            <v>次</v>
          </cell>
          <cell r="L6283" t="str">
            <v>指在三维牵引床下完成的复位术。</v>
          </cell>
          <cell r="M6283" t="str">
            <v/>
          </cell>
        </row>
        <row r="6284">
          <cell r="H6284" t="str">
            <v>420000018S</v>
          </cell>
          <cell r="I6284" t="str">
            <v>肩锁关节整复固定术</v>
          </cell>
          <cell r="J6284" t="str">
            <v>医保</v>
          </cell>
          <cell r="K6284" t="str">
            <v>次</v>
          </cell>
          <cell r="L6284" t="str">
            <v/>
          </cell>
          <cell r="M6284" t="str">
            <v>外固定材料</v>
          </cell>
        </row>
        <row r="6285">
          <cell r="H6285" t="str">
            <v>430000001</v>
          </cell>
          <cell r="I6285" t="str">
            <v>普通针刺</v>
          </cell>
          <cell r="J6285" t="str">
            <v>医保</v>
          </cell>
          <cell r="K6285" t="str">
            <v>五个穴位</v>
          </cell>
          <cell r="L6285" t="str">
            <v>指体针、快速针、磁针、金针、姜针、药针等银针、神经干刺激疗法。</v>
          </cell>
          <cell r="M6285" t="str">
            <v/>
          </cell>
        </row>
        <row r="6286">
          <cell r="H6286" t="str">
            <v>430000001-1</v>
          </cell>
          <cell r="I6286" t="str">
            <v>普通针刺加收(5个穴位以上)</v>
          </cell>
          <cell r="J6286" t="str">
            <v>医保</v>
          </cell>
          <cell r="K6286" t="str">
            <v>每个穴位</v>
          </cell>
          <cell r="L6286" t="str">
            <v/>
          </cell>
          <cell r="M6286" t="str">
            <v/>
          </cell>
        </row>
        <row r="6287">
          <cell r="H6287" t="str">
            <v>430000002</v>
          </cell>
          <cell r="I6287" t="str">
            <v>温针针刺</v>
          </cell>
          <cell r="J6287" t="str">
            <v>医保</v>
          </cell>
          <cell r="K6287" t="str">
            <v>五个穴位</v>
          </cell>
          <cell r="L6287" t="str">
            <v/>
          </cell>
          <cell r="M6287" t="str">
            <v>艾条</v>
          </cell>
        </row>
        <row r="6288">
          <cell r="H6288" t="str">
            <v>430000002-1</v>
          </cell>
          <cell r="I6288" t="str">
            <v>温针针刺加收(5个穴位以上)</v>
          </cell>
          <cell r="J6288" t="str">
            <v>医保</v>
          </cell>
          <cell r="K6288" t="str">
            <v>每个穴位</v>
          </cell>
          <cell r="L6288" t="str">
            <v/>
          </cell>
          <cell r="M6288" t="str">
            <v/>
          </cell>
        </row>
        <row r="6289">
          <cell r="H6289" t="str">
            <v>430000003</v>
          </cell>
          <cell r="I6289" t="str">
            <v>手指点穴</v>
          </cell>
          <cell r="J6289" t="str">
            <v>医保</v>
          </cell>
          <cell r="K6289" t="str">
            <v>五个穴位</v>
          </cell>
          <cell r="L6289" t="str">
            <v>用拇指端、中指端、拇指或食指指间关节点压施术部位或穴位，通经止痛，用于各种痛症。</v>
          </cell>
          <cell r="M6289" t="str">
            <v/>
          </cell>
        </row>
        <row r="6290">
          <cell r="H6290" t="str">
            <v>430000003-1</v>
          </cell>
          <cell r="I6290" t="str">
            <v>手指点穴加收(5个穴位以上)</v>
          </cell>
          <cell r="J6290" t="str">
            <v>医保</v>
          </cell>
          <cell r="K6290" t="str">
            <v>每个穴位</v>
          </cell>
          <cell r="L6290" t="str">
            <v/>
          </cell>
          <cell r="M6290" t="str">
            <v/>
          </cell>
        </row>
        <row r="6291">
          <cell r="H6291" t="str">
            <v>430000004</v>
          </cell>
          <cell r="I6291" t="str">
            <v>馋针针刺</v>
          </cell>
          <cell r="J6291" t="str">
            <v>医保</v>
          </cell>
          <cell r="K6291" t="str">
            <v>每部位</v>
          </cell>
          <cell r="L6291" t="str">
            <v/>
          </cell>
          <cell r="M6291" t="str">
            <v/>
          </cell>
        </row>
        <row r="6292">
          <cell r="H6292" t="str">
            <v>430000005</v>
          </cell>
          <cell r="I6292" t="str">
            <v>微针针刺</v>
          </cell>
          <cell r="J6292" t="str">
            <v>医保</v>
          </cell>
          <cell r="K6292" t="str">
            <v>二个穴位</v>
          </cell>
          <cell r="L6292" t="str">
            <v>指舌针、鼻针、腹针、腕踝针、手针、面针、口针、项针、夹脊针、脊俞针、足针、唇针、平衡针、对应点针法，第二掌骨疗法、手象针，足象针，人中针、颊针。</v>
          </cell>
          <cell r="M6292" t="str">
            <v/>
          </cell>
        </row>
        <row r="6293">
          <cell r="H6293" t="str">
            <v>430000005-1</v>
          </cell>
          <cell r="I6293" t="str">
            <v>微针针刺加收(2个穴位以上)</v>
          </cell>
          <cell r="J6293" t="str">
            <v>医保</v>
          </cell>
          <cell r="K6293" t="str">
            <v>每个穴位</v>
          </cell>
          <cell r="L6293" t="str">
            <v/>
          </cell>
          <cell r="M6293" t="str">
            <v/>
          </cell>
        </row>
        <row r="6294">
          <cell r="H6294" t="str">
            <v>430000006</v>
          </cell>
          <cell r="I6294" t="str">
            <v>锋钩针</v>
          </cell>
          <cell r="J6294" t="str">
            <v>医保</v>
          </cell>
          <cell r="K6294" t="str">
            <v>次</v>
          </cell>
          <cell r="L6294" t="str">
            <v/>
          </cell>
          <cell r="M6294" t="str">
            <v/>
          </cell>
        </row>
        <row r="6295">
          <cell r="H6295" t="str">
            <v>430000007</v>
          </cell>
          <cell r="I6295" t="str">
            <v>头皮针</v>
          </cell>
          <cell r="J6295" t="str">
            <v>医保</v>
          </cell>
          <cell r="K6295" t="str">
            <v>次</v>
          </cell>
          <cell r="L6295" t="str">
            <v/>
          </cell>
          <cell r="M6295" t="str">
            <v/>
          </cell>
        </row>
        <row r="6296">
          <cell r="H6296" t="str">
            <v>430000008</v>
          </cell>
          <cell r="I6296" t="str">
            <v>眼针</v>
          </cell>
          <cell r="J6296" t="str">
            <v>医保</v>
          </cell>
          <cell r="K6296" t="str">
            <v>眼/次</v>
          </cell>
          <cell r="L6296" t="str">
            <v/>
          </cell>
          <cell r="M6296" t="str">
            <v/>
          </cell>
        </row>
        <row r="6297">
          <cell r="H6297" t="str">
            <v>430000009</v>
          </cell>
          <cell r="I6297" t="str">
            <v>梅花针</v>
          </cell>
          <cell r="J6297" t="str">
            <v>医保</v>
          </cell>
          <cell r="K6297" t="str">
            <v>次</v>
          </cell>
          <cell r="L6297" t="str">
            <v/>
          </cell>
          <cell r="M6297" t="str">
            <v/>
          </cell>
        </row>
        <row r="6298">
          <cell r="H6298" t="str">
            <v>430000009-1</v>
          </cell>
          <cell r="I6298" t="str">
            <v>磁圆针</v>
          </cell>
          <cell r="J6298" t="str">
            <v>医保</v>
          </cell>
          <cell r="K6298" t="str">
            <v>次</v>
          </cell>
          <cell r="L6298" t="str">
            <v/>
          </cell>
          <cell r="M6298" t="str">
            <v/>
          </cell>
        </row>
        <row r="6299">
          <cell r="H6299" t="str">
            <v>430000010</v>
          </cell>
          <cell r="I6299" t="str">
            <v>火针</v>
          </cell>
          <cell r="J6299" t="str">
            <v>医保</v>
          </cell>
          <cell r="K6299" t="str">
            <v>三个穴位</v>
          </cell>
          <cell r="L6299" t="str">
            <v/>
          </cell>
          <cell r="M6299" t="str">
            <v/>
          </cell>
        </row>
        <row r="6300">
          <cell r="H6300" t="str">
            <v>430000010-1/1</v>
          </cell>
          <cell r="I6300" t="str">
            <v>火针加收(3个穴位以上)</v>
          </cell>
          <cell r="J6300" t="str">
            <v>医保</v>
          </cell>
          <cell r="K6300" t="str">
            <v>每个穴位</v>
          </cell>
          <cell r="L6300" t="str">
            <v/>
          </cell>
          <cell r="M6300" t="str">
            <v/>
          </cell>
        </row>
        <row r="6301">
          <cell r="H6301" t="str">
            <v>430000010-2</v>
          </cell>
          <cell r="I6301" t="str">
            <v>电火针</v>
          </cell>
          <cell r="J6301" t="str">
            <v>医保</v>
          </cell>
          <cell r="K6301" t="str">
            <v>三个穴位</v>
          </cell>
          <cell r="L6301" t="str">
            <v/>
          </cell>
          <cell r="M6301" t="str">
            <v/>
          </cell>
        </row>
        <row r="6302">
          <cell r="H6302" t="str">
            <v>430000010-2/1</v>
          </cell>
          <cell r="I6302" t="str">
            <v>电火针加收(3个穴位以上)</v>
          </cell>
          <cell r="J6302" t="str">
            <v>医保</v>
          </cell>
          <cell r="K6302" t="str">
            <v>每个穴位</v>
          </cell>
          <cell r="L6302" t="str">
            <v/>
          </cell>
          <cell r="M6302" t="str">
            <v/>
          </cell>
        </row>
        <row r="6303">
          <cell r="H6303" t="str">
            <v>430000011</v>
          </cell>
          <cell r="I6303" t="str">
            <v>埋针治疗</v>
          </cell>
          <cell r="J6303" t="str">
            <v>医保</v>
          </cell>
          <cell r="K6303" t="str">
            <v>每个穴位</v>
          </cell>
          <cell r="L6303" t="str">
            <v/>
          </cell>
          <cell r="M6303" t="str">
            <v>药物</v>
          </cell>
        </row>
        <row r="6304">
          <cell r="H6304" t="str">
            <v>430000011-1</v>
          </cell>
          <cell r="I6304" t="str">
            <v>穴位包埋</v>
          </cell>
          <cell r="J6304" t="str">
            <v>医保</v>
          </cell>
          <cell r="K6304" t="str">
            <v>每个穴位</v>
          </cell>
          <cell r="L6304" t="str">
            <v/>
          </cell>
          <cell r="M6304" t="str">
            <v>药物</v>
          </cell>
        </row>
        <row r="6305">
          <cell r="H6305" t="str">
            <v>430000011-2</v>
          </cell>
          <cell r="I6305" t="str">
            <v>穴位埋线</v>
          </cell>
          <cell r="J6305" t="str">
            <v>医保</v>
          </cell>
          <cell r="K6305" t="str">
            <v>每个穴位</v>
          </cell>
          <cell r="L6305" t="str">
            <v/>
          </cell>
          <cell r="M6305" t="str">
            <v>药物</v>
          </cell>
        </row>
        <row r="6306">
          <cell r="H6306" t="str">
            <v>430000011-4</v>
          </cell>
          <cell r="I6306" t="str">
            <v>穴位植线</v>
          </cell>
          <cell r="J6306" t="str">
            <v>医保</v>
          </cell>
          <cell r="K6306" t="str">
            <v>每个穴位</v>
          </cell>
          <cell r="L6306" t="str">
            <v/>
          </cell>
          <cell r="M6306" t="str">
            <v>药物</v>
          </cell>
        </row>
        <row r="6307">
          <cell r="H6307" t="str">
            <v>430000011-5</v>
          </cell>
          <cell r="I6307" t="str">
            <v>皮内针</v>
          </cell>
          <cell r="J6307" t="str">
            <v>医保</v>
          </cell>
          <cell r="K6307" t="str">
            <v>每个穴位</v>
          </cell>
          <cell r="L6307" t="str">
            <v/>
          </cell>
          <cell r="M6307" t="str">
            <v>药物</v>
          </cell>
        </row>
        <row r="6308">
          <cell r="H6308" t="str">
            <v>430000012</v>
          </cell>
          <cell r="I6308" t="str">
            <v>耳针</v>
          </cell>
          <cell r="J6308" t="str">
            <v>医保</v>
          </cell>
          <cell r="K6308" t="str">
            <v>单耳</v>
          </cell>
          <cell r="L6308" t="str">
            <v/>
          </cell>
          <cell r="M6308" t="str">
            <v/>
          </cell>
        </row>
        <row r="6309">
          <cell r="H6309" t="str">
            <v>430000012-1</v>
          </cell>
          <cell r="I6309" t="str">
            <v>耳穴压豆</v>
          </cell>
          <cell r="J6309" t="str">
            <v>医保</v>
          </cell>
          <cell r="K6309" t="str">
            <v>单耳</v>
          </cell>
          <cell r="L6309" t="str">
            <v/>
          </cell>
          <cell r="M6309" t="str">
            <v/>
          </cell>
        </row>
        <row r="6310">
          <cell r="H6310" t="str">
            <v>430000012-2</v>
          </cell>
          <cell r="I6310" t="str">
            <v>耳穴埋针</v>
          </cell>
          <cell r="J6310" t="str">
            <v>医保</v>
          </cell>
          <cell r="K6310" t="str">
            <v>单耳</v>
          </cell>
          <cell r="L6310" t="str">
            <v/>
          </cell>
          <cell r="M6310" t="str">
            <v/>
          </cell>
        </row>
        <row r="6311">
          <cell r="H6311" t="str">
            <v>430000012-3</v>
          </cell>
          <cell r="I6311" t="str">
            <v>磁珠压耳穴</v>
          </cell>
          <cell r="J6311" t="str">
            <v>医保</v>
          </cell>
          <cell r="K6311" t="str">
            <v>单耳</v>
          </cell>
          <cell r="L6311" t="str">
            <v/>
          </cell>
          <cell r="M6311" t="str">
            <v/>
          </cell>
        </row>
        <row r="6312">
          <cell r="H6312" t="str">
            <v>430000013</v>
          </cell>
          <cell r="I6312" t="str">
            <v>芒针</v>
          </cell>
          <cell r="J6312" t="str">
            <v>医保</v>
          </cell>
          <cell r="K6312" t="str">
            <v>每个穴位</v>
          </cell>
          <cell r="L6312" t="str">
            <v/>
          </cell>
          <cell r="M6312" t="str">
            <v/>
          </cell>
        </row>
        <row r="6313">
          <cell r="H6313" t="str">
            <v>430000014</v>
          </cell>
          <cell r="I6313" t="str">
            <v>针刺运动疗法</v>
          </cell>
          <cell r="J6313" t="str">
            <v>医保</v>
          </cell>
          <cell r="K6313" t="str">
            <v>五个穴位</v>
          </cell>
          <cell r="L6313" t="str">
            <v>指辅助运动、石氏醒脑开窍法、大接经法。</v>
          </cell>
          <cell r="M6313" t="str">
            <v/>
          </cell>
        </row>
        <row r="6314">
          <cell r="H6314" t="str">
            <v>430000014-1</v>
          </cell>
          <cell r="I6314" t="str">
            <v>针刺运动疗法加收(5个穴位以上)</v>
          </cell>
          <cell r="J6314" t="str">
            <v>医保</v>
          </cell>
          <cell r="K6314" t="str">
            <v>每个穴位</v>
          </cell>
          <cell r="L6314" t="str">
            <v/>
          </cell>
          <cell r="M6314" t="str">
            <v/>
          </cell>
        </row>
        <row r="6315">
          <cell r="H6315" t="str">
            <v>430000015</v>
          </cell>
          <cell r="I6315" t="str">
            <v>针刺麻醉</v>
          </cell>
          <cell r="J6315" t="str">
            <v>医保</v>
          </cell>
          <cell r="K6315" t="str">
            <v>次</v>
          </cell>
          <cell r="L6315" t="str">
            <v/>
          </cell>
          <cell r="M6315" t="str">
            <v/>
          </cell>
        </row>
        <row r="6316">
          <cell r="H6316" t="str">
            <v>430000016</v>
          </cell>
          <cell r="I6316" t="str">
            <v>电针</v>
          </cell>
          <cell r="J6316" t="str">
            <v>医保</v>
          </cell>
          <cell r="K6316" t="str">
            <v/>
          </cell>
          <cell r="L6316" t="str">
            <v/>
          </cell>
          <cell r="M6316" t="str">
            <v/>
          </cell>
        </row>
        <row r="6317">
          <cell r="H6317" t="str">
            <v>430000016-1</v>
          </cell>
          <cell r="I6317" t="str">
            <v>普通电针</v>
          </cell>
          <cell r="J6317" t="str">
            <v>医保</v>
          </cell>
          <cell r="K6317" t="str">
            <v>二个穴位</v>
          </cell>
          <cell r="L6317" t="str">
            <v>指普通电热针灸、电冷针灸。</v>
          </cell>
          <cell r="M6317" t="str">
            <v/>
          </cell>
        </row>
        <row r="6318">
          <cell r="H6318" t="str">
            <v>430000016-1/1</v>
          </cell>
          <cell r="I6318" t="str">
            <v>普通电针加收(2个穴位以上)</v>
          </cell>
          <cell r="J6318" t="str">
            <v>医保</v>
          </cell>
          <cell r="K6318" t="str">
            <v>每对穴位</v>
          </cell>
          <cell r="L6318" t="str">
            <v/>
          </cell>
          <cell r="M6318" t="str">
            <v/>
          </cell>
        </row>
        <row r="6319">
          <cell r="H6319" t="str">
            <v>430000016-2</v>
          </cell>
          <cell r="I6319" t="str">
            <v>恒温电热针治疗</v>
          </cell>
          <cell r="J6319" t="str">
            <v>医保</v>
          </cell>
          <cell r="K6319" t="str">
            <v>次</v>
          </cell>
          <cell r="L6319" t="str">
            <v>指通过恒温电热针针尖在穴位内部发热，改善经络中的气血运行状态。每次留针40分钟。含专用恒温电热针。</v>
          </cell>
          <cell r="M6319" t="str">
            <v/>
          </cell>
        </row>
        <row r="6320">
          <cell r="H6320" t="str">
            <v>430000017</v>
          </cell>
          <cell r="I6320" t="str">
            <v>浮针</v>
          </cell>
          <cell r="J6320" t="str">
            <v>医保</v>
          </cell>
          <cell r="K6320" t="str">
            <v>每个穴位</v>
          </cell>
          <cell r="L6320" t="str">
            <v/>
          </cell>
          <cell r="M6320" t="str">
            <v/>
          </cell>
        </row>
        <row r="6321">
          <cell r="H6321" t="str">
            <v>430000018</v>
          </cell>
          <cell r="I6321" t="str">
            <v>微波针</v>
          </cell>
          <cell r="J6321" t="str">
            <v>医保</v>
          </cell>
          <cell r="K6321" t="str">
            <v>二个穴位</v>
          </cell>
          <cell r="L6321" t="str">
            <v/>
          </cell>
          <cell r="M6321" t="str">
            <v/>
          </cell>
        </row>
        <row r="6322">
          <cell r="H6322" t="str">
            <v>430000018-1</v>
          </cell>
          <cell r="I6322" t="str">
            <v>微波针加收(2个穴位以上)</v>
          </cell>
          <cell r="J6322" t="str">
            <v>医保</v>
          </cell>
          <cell r="K6322" t="str">
            <v>每个穴位</v>
          </cell>
          <cell r="L6322" t="str">
            <v/>
          </cell>
          <cell r="M6322" t="str">
            <v/>
          </cell>
        </row>
        <row r="6323">
          <cell r="H6323" t="str">
            <v>430000019</v>
          </cell>
          <cell r="I6323" t="str">
            <v>激光针</v>
          </cell>
          <cell r="J6323" t="str">
            <v>医保</v>
          </cell>
          <cell r="K6323" t="str">
            <v>二个穴位</v>
          </cell>
          <cell r="L6323" t="str">
            <v>含激光穴位照射。</v>
          </cell>
          <cell r="M6323" t="str">
            <v>一次性光纤针</v>
          </cell>
        </row>
        <row r="6324">
          <cell r="H6324" t="str">
            <v>430000019-1</v>
          </cell>
          <cell r="I6324" t="str">
            <v>激光针加收(2个穴位以上)</v>
          </cell>
          <cell r="J6324" t="str">
            <v>医保</v>
          </cell>
          <cell r="K6324" t="str">
            <v>每个穴位</v>
          </cell>
          <cell r="L6324" t="str">
            <v/>
          </cell>
          <cell r="M6324" t="str">
            <v/>
          </cell>
        </row>
        <row r="6325">
          <cell r="H6325" t="str">
            <v>430000020</v>
          </cell>
          <cell r="I6325" t="str">
            <v>磁热疗法</v>
          </cell>
          <cell r="J6325" t="str">
            <v>医保</v>
          </cell>
          <cell r="K6325" t="str">
            <v>二个穴位</v>
          </cell>
          <cell r="L6325" t="str">
            <v>选用热磁器，通过其温热效应和强磁穿割作用于特定的穴位，进行治疗和保健，根据病情选定磁力强度和治疗时间。</v>
          </cell>
          <cell r="M6325" t="str">
            <v/>
          </cell>
        </row>
        <row r="6326">
          <cell r="H6326" t="str">
            <v>430000020-1</v>
          </cell>
          <cell r="I6326" t="str">
            <v>磁热疗法加收（2个穴位以上)</v>
          </cell>
          <cell r="J6326" t="str">
            <v>医保</v>
          </cell>
          <cell r="K6326" t="str">
            <v>每个穴位</v>
          </cell>
          <cell r="L6326" t="str">
            <v/>
          </cell>
          <cell r="M6326" t="str">
            <v/>
          </cell>
        </row>
        <row r="6327">
          <cell r="H6327" t="str">
            <v>430000022</v>
          </cell>
          <cell r="I6327" t="str">
            <v>穴位注射</v>
          </cell>
          <cell r="J6327" t="str">
            <v>医保</v>
          </cell>
          <cell r="K6327" t="str">
            <v>二个穴位</v>
          </cell>
          <cell r="L6327" t="str">
            <v/>
          </cell>
          <cell r="M6327" t="str">
            <v>药物</v>
          </cell>
        </row>
        <row r="6328">
          <cell r="H6328" t="str">
            <v>430000022-1</v>
          </cell>
          <cell r="I6328" t="str">
            <v>穴位注射加收(2个穴位以上)</v>
          </cell>
          <cell r="J6328" t="str">
            <v>医保</v>
          </cell>
          <cell r="K6328" t="str">
            <v>每个穴位</v>
          </cell>
          <cell r="L6328" t="str">
            <v/>
          </cell>
          <cell r="M6328" t="str">
            <v/>
          </cell>
        </row>
        <row r="6329">
          <cell r="H6329" t="str">
            <v>430000022-2</v>
          </cell>
          <cell r="I6329" t="str">
            <v>自血疗法</v>
          </cell>
          <cell r="J6329" t="str">
            <v>医保</v>
          </cell>
          <cell r="K6329" t="str">
            <v>二个穴位</v>
          </cell>
          <cell r="L6329" t="str">
            <v/>
          </cell>
          <cell r="M6329" t="str">
            <v>药物</v>
          </cell>
        </row>
        <row r="6330">
          <cell r="H6330" t="str">
            <v>430000022-2/1</v>
          </cell>
          <cell r="I6330" t="str">
            <v>自血疗法(2个穴位以上)</v>
          </cell>
          <cell r="J6330" t="str">
            <v>医保</v>
          </cell>
          <cell r="K6330" t="str">
            <v>每个穴位</v>
          </cell>
          <cell r="L6330" t="str">
            <v/>
          </cell>
          <cell r="M6330" t="str">
            <v/>
          </cell>
        </row>
        <row r="6331">
          <cell r="H6331" t="str">
            <v>430000024</v>
          </cell>
          <cell r="I6331" t="str">
            <v>子午流注开穴法</v>
          </cell>
          <cell r="J6331" t="str">
            <v>医保</v>
          </cell>
          <cell r="K6331" t="str">
            <v>每个穴位</v>
          </cell>
          <cell r="L6331" t="str">
            <v>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M6331" t="str">
            <v/>
          </cell>
        </row>
        <row r="6332">
          <cell r="H6332" t="str">
            <v>430000024-1</v>
          </cell>
          <cell r="I6332" t="str">
            <v>子午流注开穴法(使用仪器开展)</v>
          </cell>
          <cell r="J6332" t="str">
            <v>医保</v>
          </cell>
          <cell r="K6332" t="str">
            <v>次</v>
          </cell>
          <cell r="L6332" t="str">
            <v>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M6332" t="str">
            <v/>
          </cell>
        </row>
        <row r="6333">
          <cell r="H6333" t="str">
            <v>430000024-2</v>
          </cell>
          <cell r="I6333" t="str">
            <v>灵龟八法开穴法</v>
          </cell>
          <cell r="J6333" t="str">
            <v>医保</v>
          </cell>
          <cell r="K6333" t="str">
            <v>每个穴位</v>
          </cell>
          <cell r="L6333" t="str">
            <v>指运用九宫 八卦学说、奇经八脉气血会合理论, 取与奇经相通的八个经穴, 按照日、时、干支的推演数字变 化, 采用相加、相除的方法, 做出按时针刺取穴。</v>
          </cell>
          <cell r="M6333" t="str">
            <v/>
          </cell>
        </row>
        <row r="6334">
          <cell r="H6334" t="str">
            <v>430000024-2/1</v>
          </cell>
          <cell r="I6334" t="str">
            <v>灵龟八法开穴法(使用仪器开展)</v>
          </cell>
          <cell r="J6334" t="str">
            <v>医保</v>
          </cell>
          <cell r="K6334" t="str">
            <v>次</v>
          </cell>
          <cell r="L6334" t="str">
            <v>指运用九宫 八卦学说、奇经八脉气血会合理论, 取与奇经相通的八个经穴, 按照日、时、干支的推演数字变 化, 采用相加、相除的方法, 做出按时针刺取穴。</v>
          </cell>
          <cell r="M6334" t="str">
            <v/>
          </cell>
        </row>
        <row r="6335">
          <cell r="H6335" t="str">
            <v>430000025</v>
          </cell>
          <cell r="I6335" t="str">
            <v>经络穴位测评疗法</v>
          </cell>
          <cell r="J6335" t="str">
            <v>医保</v>
          </cell>
          <cell r="K6335" t="str">
            <v>次</v>
          </cell>
          <cell r="L6335" t="str">
            <v>指体穴、耳穴。含经络测评、经络导评。</v>
          </cell>
          <cell r="M6335" t="str">
            <v/>
          </cell>
        </row>
        <row r="6336">
          <cell r="H6336" t="str">
            <v>430000026</v>
          </cell>
          <cell r="I6336" t="str">
            <v>蜂蛰疗法</v>
          </cell>
          <cell r="J6336" t="str">
            <v>医保</v>
          </cell>
          <cell r="K6336" t="str">
            <v>次</v>
          </cell>
          <cell r="L6336" t="str">
            <v>指以活蜂尾针蛰刺达到蜂毒治疗作用。</v>
          </cell>
          <cell r="M6336" t="str">
            <v/>
          </cell>
        </row>
        <row r="6337">
          <cell r="H6337" t="str">
            <v>430000026-1</v>
          </cell>
          <cell r="I6337" t="str">
            <v>蜂蛰疗法加收(2蜂以上)</v>
          </cell>
          <cell r="J6337" t="str">
            <v>医保</v>
          </cell>
          <cell r="K6337" t="str">
            <v>蜂</v>
          </cell>
          <cell r="L6337" t="str">
            <v/>
          </cell>
          <cell r="M6337" t="str">
            <v/>
          </cell>
        </row>
        <row r="6338">
          <cell r="H6338" t="str">
            <v>430000027</v>
          </cell>
          <cell r="I6338" t="str">
            <v>滚针</v>
          </cell>
          <cell r="J6338" t="str">
            <v>医保</v>
          </cell>
          <cell r="K6338" t="str">
            <v>次</v>
          </cell>
          <cell r="L6338" t="str">
            <v/>
          </cell>
          <cell r="M6338" t="str">
            <v/>
          </cell>
        </row>
        <row r="6339">
          <cell r="H6339" t="str">
            <v>430000027-1</v>
          </cell>
          <cell r="I6339" t="str">
            <v>电滚针</v>
          </cell>
          <cell r="J6339" t="str">
            <v>医保</v>
          </cell>
          <cell r="K6339" t="str">
            <v>次</v>
          </cell>
          <cell r="L6339" t="str">
            <v/>
          </cell>
          <cell r="M6339" t="str">
            <v/>
          </cell>
        </row>
        <row r="6340">
          <cell r="H6340" t="str">
            <v>430000028</v>
          </cell>
          <cell r="I6340" t="str">
            <v>杵针</v>
          </cell>
          <cell r="J6340" t="str">
            <v>医保</v>
          </cell>
          <cell r="K6340" t="str">
            <v>每个穴位</v>
          </cell>
          <cell r="L6340" t="str">
            <v/>
          </cell>
          <cell r="M6340" t="str">
            <v/>
          </cell>
        </row>
        <row r="6341">
          <cell r="H6341" t="str">
            <v>430000028-1</v>
          </cell>
          <cell r="I6341" t="str">
            <v>圆针</v>
          </cell>
          <cell r="J6341" t="str">
            <v>医保</v>
          </cell>
          <cell r="K6341" t="str">
            <v>每个穴位</v>
          </cell>
          <cell r="L6341" t="str">
            <v/>
          </cell>
          <cell r="M6341" t="str">
            <v/>
          </cell>
        </row>
        <row r="6342">
          <cell r="H6342" t="str">
            <v>460000001</v>
          </cell>
          <cell r="I6342" t="str">
            <v>直肠脱出复位治疗</v>
          </cell>
          <cell r="J6342" t="str">
            <v>医保</v>
          </cell>
          <cell r="K6342" t="str">
            <v>次</v>
          </cell>
          <cell r="L6342" t="str">
            <v/>
          </cell>
          <cell r="M6342" t="str">
            <v/>
          </cell>
        </row>
        <row r="6343">
          <cell r="H6343" t="str">
            <v>460000001-1</v>
          </cell>
          <cell r="I6343" t="str">
            <v>三度直肠脱垂复位治疗</v>
          </cell>
          <cell r="J6343" t="str">
            <v>医保</v>
          </cell>
          <cell r="K6343" t="str">
            <v>次</v>
          </cell>
          <cell r="L6343" t="str">
            <v/>
          </cell>
          <cell r="M6343" t="str">
            <v/>
          </cell>
        </row>
        <row r="6344">
          <cell r="H6344" t="str">
            <v>460000002</v>
          </cell>
          <cell r="I6344" t="str">
            <v>直肠周围硬化剂注射治疗</v>
          </cell>
          <cell r="J6344" t="str">
            <v>医保</v>
          </cell>
          <cell r="K6344" t="str">
            <v>次</v>
          </cell>
          <cell r="L6344" t="str">
            <v/>
          </cell>
          <cell r="M6344" t="str">
            <v>药物</v>
          </cell>
        </row>
        <row r="6345">
          <cell r="H6345" t="str">
            <v>460000003</v>
          </cell>
          <cell r="I6345" t="str">
            <v>内痔硬化剂注射治疗(枯痔治疗)</v>
          </cell>
          <cell r="J6345" t="str">
            <v>医保</v>
          </cell>
          <cell r="K6345" t="str">
            <v>每个痔核</v>
          </cell>
          <cell r="L6345" t="str">
            <v/>
          </cell>
          <cell r="M6345" t="str">
            <v>药物</v>
          </cell>
        </row>
        <row r="6346">
          <cell r="H6346" t="str">
            <v>460000005</v>
          </cell>
          <cell r="I6346" t="str">
            <v>血栓性外痔切除术</v>
          </cell>
          <cell r="J6346" t="str">
            <v>医保</v>
          </cell>
          <cell r="K6346" t="str">
            <v>次</v>
          </cell>
          <cell r="L6346" t="str">
            <v/>
          </cell>
          <cell r="M6346" t="str">
            <v/>
          </cell>
        </row>
        <row r="6347">
          <cell r="H6347" t="str">
            <v>460000006</v>
          </cell>
          <cell r="I6347" t="str">
            <v>环状混合痔切除术</v>
          </cell>
          <cell r="J6347" t="str">
            <v>医保</v>
          </cell>
          <cell r="K6347" t="str">
            <v>次</v>
          </cell>
          <cell r="L6347" t="str">
            <v/>
          </cell>
          <cell r="M6347" t="str">
            <v/>
          </cell>
        </row>
        <row r="6348">
          <cell r="H6348" t="str">
            <v>460000006-1</v>
          </cell>
          <cell r="I6348" t="str">
            <v>混合痔脱出嵌顿切除术</v>
          </cell>
          <cell r="J6348" t="str">
            <v>医保</v>
          </cell>
          <cell r="K6348" t="str">
            <v>次</v>
          </cell>
          <cell r="L6348" t="str">
            <v/>
          </cell>
          <cell r="M6348" t="str">
            <v/>
          </cell>
        </row>
        <row r="6349">
          <cell r="H6349" t="str">
            <v>460000007</v>
          </cell>
          <cell r="I6349" t="str">
            <v>混合痔外剥内扎术</v>
          </cell>
          <cell r="J6349" t="str">
            <v>医保</v>
          </cell>
          <cell r="K6349" t="str">
            <v>次</v>
          </cell>
          <cell r="L6349" t="str">
            <v/>
          </cell>
          <cell r="M6349" t="str">
            <v/>
          </cell>
        </row>
        <row r="6350">
          <cell r="H6350" t="str">
            <v>460000008</v>
          </cell>
          <cell r="I6350" t="str">
            <v>肛周脓肿一次性根治术</v>
          </cell>
          <cell r="J6350" t="str">
            <v>医保</v>
          </cell>
          <cell r="K6350" t="str">
            <v>次</v>
          </cell>
          <cell r="L6350" t="str">
            <v/>
          </cell>
          <cell r="M6350" t="str">
            <v/>
          </cell>
        </row>
        <row r="6351">
          <cell r="H6351" t="str">
            <v>460000009</v>
          </cell>
          <cell r="I6351" t="str">
            <v>肛外括约肌折叠术</v>
          </cell>
          <cell r="J6351" t="str">
            <v>医保</v>
          </cell>
          <cell r="K6351" t="str">
            <v>次</v>
          </cell>
          <cell r="L6351" t="str">
            <v/>
          </cell>
          <cell r="M6351" t="str">
            <v/>
          </cell>
        </row>
        <row r="6352">
          <cell r="H6352" t="str">
            <v>460000010</v>
          </cell>
          <cell r="I6352" t="str">
            <v>直肠前突修补术</v>
          </cell>
          <cell r="J6352" t="str">
            <v>医保</v>
          </cell>
          <cell r="K6352" t="str">
            <v>次</v>
          </cell>
          <cell r="L6352" t="str">
            <v/>
          </cell>
          <cell r="M6352" t="str">
            <v/>
          </cell>
        </row>
        <row r="6353">
          <cell r="H6353" t="str">
            <v>460000011</v>
          </cell>
          <cell r="I6353" t="str">
            <v>肛瘘封堵术</v>
          </cell>
          <cell r="J6353" t="str">
            <v>医保</v>
          </cell>
          <cell r="K6353" t="str">
            <v>次</v>
          </cell>
          <cell r="L6353" t="str">
            <v/>
          </cell>
          <cell r="M6353" t="str">
            <v/>
          </cell>
        </row>
        <row r="6354">
          <cell r="H6354" t="str">
            <v>460000012</v>
          </cell>
          <cell r="I6354" t="str">
            <v>结肠水疗</v>
          </cell>
          <cell r="J6354" t="str">
            <v>医保</v>
          </cell>
          <cell r="K6354" t="str">
            <v>次</v>
          </cell>
          <cell r="L6354" t="str">
            <v>含结肠灌洗治疗和肠腔内给药。</v>
          </cell>
          <cell r="M6354" t="str">
            <v>药物、一次性结肠透析管</v>
          </cell>
        </row>
        <row r="6355">
          <cell r="H6355" t="str">
            <v>460000013</v>
          </cell>
          <cell r="I6355" t="str">
            <v>肛周药物注射封闭术</v>
          </cell>
          <cell r="J6355" t="str">
            <v>医保</v>
          </cell>
          <cell r="K6355" t="str">
            <v>次</v>
          </cell>
          <cell r="L6355" t="str">
            <v>指肛周皮下封闭、穴位封闭。</v>
          </cell>
          <cell r="M6355" t="str">
            <v>药物</v>
          </cell>
        </row>
        <row r="6356">
          <cell r="H6356" t="str">
            <v>460000014</v>
          </cell>
          <cell r="I6356" t="str">
            <v>手术扩肛治疗</v>
          </cell>
          <cell r="J6356" t="str">
            <v>医保</v>
          </cell>
          <cell r="K6356" t="str">
            <v>次</v>
          </cell>
          <cell r="L6356" t="str">
            <v>指通过手术扩肛。</v>
          </cell>
          <cell r="M6356" t="str">
            <v/>
          </cell>
        </row>
        <row r="6357">
          <cell r="H6357" t="str">
            <v>460000015</v>
          </cell>
          <cell r="I6357" t="str">
            <v>人工扩肛治疗</v>
          </cell>
          <cell r="J6357" t="str">
            <v>医保</v>
          </cell>
          <cell r="K6357" t="str">
            <v>次</v>
          </cell>
          <cell r="L6357" t="str">
            <v/>
          </cell>
          <cell r="M6357" t="str">
            <v/>
          </cell>
        </row>
        <row r="6358">
          <cell r="H6358" t="str">
            <v>460000015-1</v>
          </cell>
          <cell r="I6358" t="str">
            <v>器械扩肛治疗</v>
          </cell>
          <cell r="J6358" t="str">
            <v>医保</v>
          </cell>
          <cell r="K6358" t="str">
            <v>次</v>
          </cell>
          <cell r="L6358" t="str">
            <v/>
          </cell>
          <cell r="M6358" t="str">
            <v/>
          </cell>
        </row>
        <row r="6359">
          <cell r="H6359" t="str">
            <v>460000016</v>
          </cell>
          <cell r="I6359" t="str">
            <v>化脓性肛周大汗腺炎切开清创引流术</v>
          </cell>
          <cell r="J6359" t="str">
            <v>医保</v>
          </cell>
          <cell r="K6359" t="str">
            <v>次</v>
          </cell>
          <cell r="L6359" t="str">
            <v>含合并肛门直肠周围脓肿清创引流。</v>
          </cell>
          <cell r="M6359" t="str">
            <v/>
          </cell>
        </row>
        <row r="6360">
          <cell r="H6360" t="str">
            <v>460000017</v>
          </cell>
          <cell r="I6360" t="str">
            <v>肛周坏死性筋膜炎清创术</v>
          </cell>
          <cell r="J6360" t="str">
            <v>医保</v>
          </cell>
          <cell r="K6360" t="str">
            <v>次</v>
          </cell>
          <cell r="L6360" t="str">
            <v>含合并肛门直肠周围脓肿清创。</v>
          </cell>
          <cell r="M6360" t="str">
            <v/>
          </cell>
        </row>
        <row r="6361">
          <cell r="H6361" t="str">
            <v>460000018</v>
          </cell>
          <cell r="I6361" t="str">
            <v>肛门直肠周围脓腔搔刮术</v>
          </cell>
          <cell r="J6361" t="str">
            <v>医保</v>
          </cell>
          <cell r="K6361" t="str">
            <v>次</v>
          </cell>
          <cell r="L6361" t="str">
            <v>含双侧及1个以上脓腔、窦道。</v>
          </cell>
          <cell r="M6361" t="str">
            <v/>
          </cell>
        </row>
        <row r="6362">
          <cell r="H6362" t="str">
            <v>460000018-1</v>
          </cell>
          <cell r="I6362" t="str">
            <v>肛门直肠周围脓腔搔刮术加收(每增加1个病灶)</v>
          </cell>
          <cell r="J6362" t="str">
            <v>医保</v>
          </cell>
          <cell r="K6362" t="str">
            <v>每个病灶</v>
          </cell>
          <cell r="L6362" t="str">
            <v/>
          </cell>
          <cell r="M6362" t="str">
            <v/>
          </cell>
        </row>
        <row r="6363">
          <cell r="H6363" t="str">
            <v>460000019</v>
          </cell>
          <cell r="I6363" t="str">
            <v>中医肛肠术后紧线术</v>
          </cell>
          <cell r="J6363" t="str">
            <v>医保</v>
          </cell>
          <cell r="K6363" t="str">
            <v>次</v>
          </cell>
          <cell r="L6363" t="str">
            <v>含取下挂线。</v>
          </cell>
          <cell r="M6363" t="str">
            <v/>
          </cell>
        </row>
        <row r="6364">
          <cell r="H6364" t="str">
            <v>460000019-1</v>
          </cell>
          <cell r="I6364" t="str">
            <v>中医肛肠术后单取挂线</v>
          </cell>
          <cell r="J6364" t="str">
            <v>医保</v>
          </cell>
          <cell r="K6364" t="str">
            <v>次</v>
          </cell>
          <cell r="L6364" t="str">
            <v/>
          </cell>
          <cell r="M6364" t="str">
            <v/>
          </cell>
        </row>
        <row r="6365">
          <cell r="H6365" t="str">
            <v>460000020</v>
          </cell>
          <cell r="I6365" t="str">
            <v>混合痔铜离子电化学治疗术</v>
          </cell>
          <cell r="J6365" t="str">
            <v>医保</v>
          </cell>
          <cell r="K6365" t="str">
            <v>次</v>
          </cell>
          <cell r="L6365" t="str">
            <v/>
          </cell>
          <cell r="M6365" t="str">
            <v>铜离子针</v>
          </cell>
        </row>
        <row r="6366">
          <cell r="H6366" t="str">
            <v>460000020-1</v>
          </cell>
          <cell r="I6366" t="str">
            <v>内痔铜离子电化学治疗术</v>
          </cell>
          <cell r="J6366" t="str">
            <v>医保</v>
          </cell>
          <cell r="K6366" t="str">
            <v>次</v>
          </cell>
          <cell r="L6366" t="str">
            <v/>
          </cell>
          <cell r="M6366" t="str">
            <v>铜离子针</v>
          </cell>
        </row>
        <row r="6367">
          <cell r="H6367" t="str">
            <v>460000021</v>
          </cell>
          <cell r="I6367" t="str">
            <v>直肠前突出注射术</v>
          </cell>
          <cell r="J6367" t="str">
            <v>医保</v>
          </cell>
          <cell r="K6367" t="str">
            <v>次</v>
          </cell>
          <cell r="L6367" t="str">
            <v>指直肠前壁黏膜下层柱状注射。</v>
          </cell>
          <cell r="M6367" t="str">
            <v>药物</v>
          </cell>
        </row>
        <row r="6368">
          <cell r="H6368" t="str">
            <v>460000022</v>
          </cell>
          <cell r="I6368" t="str">
            <v>直肠脱垂注射术</v>
          </cell>
          <cell r="J6368" t="str">
            <v>医保</v>
          </cell>
          <cell r="K6368" t="str">
            <v>次</v>
          </cell>
          <cell r="L6368" t="str">
            <v>含直肠内注射及直肠外注射。</v>
          </cell>
          <cell r="M6368" t="str">
            <v>药物</v>
          </cell>
        </row>
        <row r="6369">
          <cell r="H6369" t="str">
            <v>460000023F</v>
          </cell>
          <cell r="I6369" t="str">
            <v>大肠水疗</v>
          </cell>
          <cell r="J6369" t="str">
            <v>自费</v>
          </cell>
          <cell r="K6369" t="str">
            <v>次</v>
          </cell>
          <cell r="L6369" t="str">
            <v>用于肠道清洁，含结肠灌洗治疗和肠腔内给药。不含免疫组化检查、术前清洁灌肠。</v>
          </cell>
          <cell r="M6369" t="str">
            <v/>
          </cell>
        </row>
        <row r="6370">
          <cell r="H6370" t="str">
            <v>470000001</v>
          </cell>
          <cell r="I6370" t="str">
            <v>白内障针拨术</v>
          </cell>
          <cell r="J6370" t="str">
            <v>医保</v>
          </cell>
          <cell r="K6370" t="str">
            <v>单眼</v>
          </cell>
          <cell r="L6370" t="str">
            <v/>
          </cell>
          <cell r="M6370" t="str">
            <v>粘弹剂</v>
          </cell>
        </row>
        <row r="6371">
          <cell r="H6371" t="str">
            <v>470000002</v>
          </cell>
          <cell r="I6371" t="str">
            <v>白内障针拨吸出术</v>
          </cell>
          <cell r="J6371" t="str">
            <v>医保</v>
          </cell>
          <cell r="K6371" t="str">
            <v>单眼</v>
          </cell>
          <cell r="L6371" t="str">
            <v/>
          </cell>
          <cell r="M6371" t="str">
            <v>粘弹剂</v>
          </cell>
        </row>
        <row r="6372">
          <cell r="H6372" t="str">
            <v>470000003</v>
          </cell>
          <cell r="I6372" t="str">
            <v>白内障针拨套出术</v>
          </cell>
          <cell r="J6372" t="str">
            <v>医保</v>
          </cell>
          <cell r="K6372" t="str">
            <v>单眼</v>
          </cell>
          <cell r="L6372" t="str">
            <v/>
          </cell>
          <cell r="M6372" t="str">
            <v>粘弹剂</v>
          </cell>
        </row>
        <row r="6373">
          <cell r="H6373" t="str">
            <v>470000004</v>
          </cell>
          <cell r="I6373" t="str">
            <v>眼结膜囊穴位注射</v>
          </cell>
          <cell r="J6373" t="str">
            <v>医保</v>
          </cell>
          <cell r="K6373" t="str">
            <v>单眼</v>
          </cell>
          <cell r="L6373" t="str">
            <v>含穴位针刺。</v>
          </cell>
          <cell r="M6373" t="str">
            <v/>
          </cell>
        </row>
        <row r="6374">
          <cell r="H6374" t="str">
            <v>470000005</v>
          </cell>
          <cell r="I6374" t="str">
            <v>小针刀治疗</v>
          </cell>
          <cell r="J6374" t="str">
            <v>医保</v>
          </cell>
          <cell r="K6374" t="str">
            <v>每部位</v>
          </cell>
          <cell r="L6374" t="str">
            <v/>
          </cell>
          <cell r="M6374" t="str">
            <v/>
          </cell>
        </row>
        <row r="6375">
          <cell r="H6375" t="str">
            <v>470000005-1</v>
          </cell>
          <cell r="I6375" t="str">
            <v>刃针治疗</v>
          </cell>
          <cell r="J6375" t="str">
            <v>医保</v>
          </cell>
          <cell r="K6375" t="str">
            <v>每部位</v>
          </cell>
          <cell r="L6375" t="str">
            <v/>
          </cell>
          <cell r="M6375" t="str">
            <v/>
          </cell>
        </row>
        <row r="6376">
          <cell r="H6376" t="str">
            <v>470000006</v>
          </cell>
          <cell r="I6376" t="str">
            <v>红皮病清消术</v>
          </cell>
          <cell r="J6376" t="str">
            <v>医保</v>
          </cell>
          <cell r="K6376" t="str">
            <v>次</v>
          </cell>
          <cell r="L6376" t="str">
            <v>含药物调配。</v>
          </cell>
          <cell r="M6376" t="str">
            <v>药物</v>
          </cell>
        </row>
        <row r="6377">
          <cell r="H6377" t="str">
            <v>470000007</v>
          </cell>
          <cell r="I6377" t="str">
            <v>扁桃体烙法治疗</v>
          </cell>
          <cell r="J6377" t="str">
            <v>医保</v>
          </cell>
          <cell r="K6377" t="str">
            <v>次</v>
          </cell>
          <cell r="L6377" t="str">
            <v/>
          </cell>
          <cell r="M6377" t="str">
            <v/>
          </cell>
        </row>
        <row r="6378">
          <cell r="H6378" t="str">
            <v>470000007-1</v>
          </cell>
          <cell r="I6378" t="str">
            <v>鼻中隔烙法治疗</v>
          </cell>
          <cell r="J6378" t="str">
            <v>医保</v>
          </cell>
          <cell r="K6378" t="str">
            <v>次</v>
          </cell>
          <cell r="L6378" t="str">
            <v/>
          </cell>
          <cell r="M6378" t="str">
            <v/>
          </cell>
        </row>
        <row r="6379">
          <cell r="H6379" t="str">
            <v>470000014</v>
          </cell>
          <cell r="I6379" t="str">
            <v>医疗气功治疗</v>
          </cell>
          <cell r="J6379" t="str">
            <v>自费</v>
          </cell>
          <cell r="K6379" t="str">
            <v>次</v>
          </cell>
          <cell r="L6379" t="str">
            <v/>
          </cell>
          <cell r="M6379" t="str">
            <v/>
          </cell>
        </row>
        <row r="6380">
          <cell r="H6380" t="str">
            <v>470000016</v>
          </cell>
          <cell r="I6380" t="str">
            <v>足底反射治疗</v>
          </cell>
          <cell r="J6380" t="str">
            <v>医保</v>
          </cell>
          <cell r="K6380" t="str">
            <v>次</v>
          </cell>
          <cell r="L6380" t="str">
            <v/>
          </cell>
          <cell r="M6380" t="str">
            <v/>
          </cell>
        </row>
        <row r="6381">
          <cell r="H6381" t="str">
            <v>470000017S</v>
          </cell>
          <cell r="I6381" t="str">
            <v>经络穴位平衡治疗</v>
          </cell>
          <cell r="J6381" t="str">
            <v>医保</v>
          </cell>
          <cell r="K6381" t="str">
            <v>次</v>
          </cell>
          <cell r="L6381" t="str">
            <v>指运用经络导平设备，导通受阻的经络，解除气血瘀滞，平衡机体功能。每次治疗60分钟。含导电极及配套固定皮带。</v>
          </cell>
          <cell r="M6381" t="str">
            <v/>
          </cell>
        </row>
        <row r="6382">
          <cell r="H6382" t="str">
            <v>480000001</v>
          </cell>
          <cell r="I6382" t="str">
            <v>辨证施膳指导</v>
          </cell>
          <cell r="J6382" t="str">
            <v>自费</v>
          </cell>
          <cell r="K6382" t="str">
            <v>次</v>
          </cell>
          <cell r="L6382" t="str">
            <v/>
          </cell>
          <cell r="M6382" t="str">
            <v/>
          </cell>
        </row>
        <row r="6383">
          <cell r="H6383" t="str">
            <v>480000002</v>
          </cell>
          <cell r="I6383" t="str">
            <v>脉图诊断</v>
          </cell>
          <cell r="J6383" t="str">
            <v>医保</v>
          </cell>
          <cell r="K6383" t="str">
            <v>次</v>
          </cell>
          <cell r="L6383" t="str">
            <v>指通过使用脉图诊断设备，同步获取中医师指下的运力和患者脉力回馈信息，动态反馈式模拟指感施力技术，准确获取脉搏属性。</v>
          </cell>
          <cell r="M6383" t="str">
            <v/>
          </cell>
        </row>
        <row r="6384">
          <cell r="H6384" t="str">
            <v>480000003</v>
          </cell>
          <cell r="I6384" t="str">
            <v>中药特殊调配</v>
          </cell>
          <cell r="J6384" t="str">
            <v>医保</v>
          </cell>
          <cell r="K6384" t="str">
            <v/>
          </cell>
          <cell r="L6384" t="str">
            <v/>
          </cell>
          <cell r="M6384" t="str">
            <v/>
          </cell>
        </row>
        <row r="6385">
          <cell r="H6385" t="str">
            <v>480000003-1</v>
          </cell>
          <cell r="I6385" t="str">
            <v>煎膏调配</v>
          </cell>
          <cell r="J6385" t="str">
            <v>医保</v>
          </cell>
          <cell r="K6385" t="str">
            <v>剂</v>
          </cell>
          <cell r="L6385" t="str">
            <v/>
          </cell>
          <cell r="M6385" t="str">
            <v/>
          </cell>
        </row>
        <row r="6386">
          <cell r="H6386" t="str">
            <v>480000003-2</v>
          </cell>
          <cell r="I6386" t="str">
            <v>合剂调配</v>
          </cell>
          <cell r="J6386" t="str">
            <v>医保</v>
          </cell>
          <cell r="K6386" t="str">
            <v>百克</v>
          </cell>
          <cell r="L6386" t="str">
            <v/>
          </cell>
          <cell r="M6386" t="str">
            <v/>
          </cell>
        </row>
        <row r="6387">
          <cell r="H6387" t="str">
            <v>480000003-3</v>
          </cell>
          <cell r="I6387" t="str">
            <v>胶囊剂调配</v>
          </cell>
          <cell r="J6387" t="str">
            <v>医保</v>
          </cell>
          <cell r="K6387" t="str">
            <v>百克</v>
          </cell>
          <cell r="L6387" t="str">
            <v/>
          </cell>
          <cell r="M6387" t="str">
            <v/>
          </cell>
        </row>
        <row r="6388">
          <cell r="H6388" t="str">
            <v>480000003-4</v>
          </cell>
          <cell r="I6388" t="str">
            <v>蜜丸调配</v>
          </cell>
          <cell r="J6388" t="str">
            <v>医保</v>
          </cell>
          <cell r="K6388" t="str">
            <v>百克</v>
          </cell>
          <cell r="L6388" t="str">
            <v/>
          </cell>
          <cell r="M6388" t="str">
            <v/>
          </cell>
        </row>
        <row r="6389">
          <cell r="H6389" t="str">
            <v>480000003-5</v>
          </cell>
          <cell r="I6389" t="str">
            <v>水蜜丸调配</v>
          </cell>
          <cell r="J6389" t="str">
            <v>医保</v>
          </cell>
          <cell r="K6389" t="str">
            <v>百克</v>
          </cell>
          <cell r="L6389" t="str">
            <v/>
          </cell>
          <cell r="M6389" t="str">
            <v/>
          </cell>
        </row>
        <row r="6390">
          <cell r="H6390" t="str">
            <v>480000003-6</v>
          </cell>
          <cell r="I6390" t="str">
            <v>水丸调配</v>
          </cell>
          <cell r="J6390" t="str">
            <v>医保</v>
          </cell>
          <cell r="K6390" t="str">
            <v>百克</v>
          </cell>
          <cell r="L6390" t="str">
            <v/>
          </cell>
          <cell r="M6390" t="str">
            <v/>
          </cell>
        </row>
        <row r="6391">
          <cell r="H6391" t="str">
            <v>480000003-7</v>
          </cell>
          <cell r="I6391" t="str">
            <v>散剂调配</v>
          </cell>
          <cell r="J6391" t="str">
            <v>医保</v>
          </cell>
          <cell r="K6391" t="str">
            <v>百克</v>
          </cell>
          <cell r="L6391" t="str">
            <v/>
          </cell>
          <cell r="M6391" t="str">
            <v/>
          </cell>
        </row>
        <row r="6392">
          <cell r="H6392" t="str">
            <v>480000004</v>
          </cell>
          <cell r="I6392" t="str">
            <v>人工煎药</v>
          </cell>
          <cell r="J6392" t="str">
            <v>医保</v>
          </cell>
          <cell r="K6392" t="str">
            <v>剂</v>
          </cell>
          <cell r="L6392" t="str">
            <v/>
          </cell>
          <cell r="M6392" t="str">
            <v/>
          </cell>
        </row>
        <row r="6393">
          <cell r="H6393" t="str">
            <v>480000005</v>
          </cell>
          <cell r="I6393" t="str">
            <v>煎药机煎药</v>
          </cell>
          <cell r="J6393" t="str">
            <v>医保</v>
          </cell>
          <cell r="K6393" t="str">
            <v>剂</v>
          </cell>
          <cell r="L6393" t="str">
            <v/>
          </cell>
          <cell r="M6393" t="str">
            <v/>
          </cell>
        </row>
        <row r="6394">
          <cell r="H6394" t="str">
            <v>480000006</v>
          </cell>
          <cell r="I6394" t="str">
            <v>中医辨证论治</v>
          </cell>
          <cell r="J6394" t="str">
            <v>医保</v>
          </cell>
          <cell r="K6394" t="str">
            <v>次</v>
          </cell>
          <cell r="L6394" t="str">
            <v>含诊查费。</v>
          </cell>
          <cell r="M6394" t="str">
            <v/>
          </cell>
        </row>
        <row r="6395">
          <cell r="H6395" t="str">
            <v>480000006-1</v>
          </cell>
          <cell r="I6395" t="str">
            <v>中医辨证论治-普通中医师</v>
          </cell>
          <cell r="J6395" t="str">
            <v>医保</v>
          </cell>
          <cell r="K6395" t="str">
            <v>次</v>
          </cell>
          <cell r="L6395" t="str">
            <v>含诊查费。</v>
          </cell>
          <cell r="M6395" t="str">
            <v/>
          </cell>
        </row>
        <row r="6396">
          <cell r="H6396" t="str">
            <v>480000007S</v>
          </cell>
          <cell r="I6396" t="str">
            <v>中医体质辨识</v>
          </cell>
          <cell r="J6396" t="str">
            <v>医保</v>
          </cell>
          <cell r="K6396" t="str">
            <v>次</v>
          </cell>
          <cell r="L6396" t="str">
            <v>指通过问诊与分析，诊断就诊者体质、状态和易患疾病。</v>
          </cell>
          <cell r="M6396" t="str">
            <v/>
          </cell>
        </row>
        <row r="6397">
          <cell r="H6397" t="str">
            <v>480000008S</v>
          </cell>
          <cell r="I6397" t="str">
            <v>中医健康调养咨询</v>
          </cell>
          <cell r="J6397" t="str">
            <v>医保</v>
          </cell>
          <cell r="K6397" t="str">
            <v>次</v>
          </cell>
          <cell r="L6397" t="str">
            <v>指提供个性化疾病预防和调治方案（含平衡膳食或药膳）、情志治疗、自我穴位按摩保健、经络拍打保健、运动保健、调整生活方式等），必要时给予药物、非药物传统疗法等健康干预，以达到疾病早期预防的目的。</v>
          </cell>
          <cell r="M6397" t="str">
            <v/>
          </cell>
        </row>
        <row r="6398">
          <cell r="H6398" t="str">
            <v>480000009S</v>
          </cell>
          <cell r="I6398" t="str">
            <v>膏方诊查</v>
          </cell>
          <cell r="J6398" t="str">
            <v>医保</v>
          </cell>
          <cell r="K6398" t="str">
            <v>次</v>
          </cell>
          <cell r="L6398" t="str">
            <v>指在详细了解就诊者的病史、体质状态后，开出就诊者专用的煎膏、膏滋个性化处方，注明制膏方法，并对膏方做出详细说明。不含膏方调配费。</v>
          </cell>
          <cell r="M6398" t="str">
            <v/>
          </cell>
        </row>
        <row r="6399">
          <cell r="H6399" t="str">
            <v>480000010S</v>
          </cell>
          <cell r="I6399" t="str">
            <v>电子扫描整合系统功能检测</v>
          </cell>
          <cell r="J6399" t="str">
            <v>医保</v>
          </cell>
          <cell r="K6399" t="str">
            <v>次</v>
          </cell>
          <cell r="L6399" t="str">
            <v>指通过低电压直流电信号，激活人体各脏器的间质细胞的电生理活性，以数字化形式采集人体功能的信息，对整个机体的各组织、各器官及经络系统进行全面的功能评估。含一次性检测电极、分析及彩色图文报告。</v>
          </cell>
          <cell r="M6399" t="str">
            <v/>
          </cell>
        </row>
        <row r="6400">
          <cell r="H6400" t="str">
            <v>480000011S</v>
          </cell>
          <cell r="I6400" t="str">
            <v>超倍生物显微系统检测</v>
          </cell>
          <cell r="J6400" t="str">
            <v>医保</v>
          </cell>
          <cell r="K6400" t="str">
            <v>次</v>
          </cell>
          <cell r="L6400" t="str">
            <v>指通过超倍生物显微系统得到细胞组织或病原微生物相关的信息。含采血、分析及彩色图文报告。</v>
          </cell>
          <cell r="M6400" t="str">
            <v/>
          </cell>
        </row>
        <row r="6401">
          <cell r="H6401" t="str">
            <v>480000012S</v>
          </cell>
          <cell r="I6401" t="str">
            <v>中医经络检测</v>
          </cell>
          <cell r="J6401" t="str">
            <v>医保</v>
          </cell>
          <cell r="K6401" t="str">
            <v>次</v>
          </cell>
          <cell r="L6401" t="str">
            <v>指通过对人体经穴能量的数据信息进行综合分析,评估就诊者健康状况，对存在的疾病做出初步诊断或提出进一步防治建议。</v>
          </cell>
          <cell r="M6401" t="str">
            <v/>
          </cell>
        </row>
        <row r="6402">
          <cell r="H6402" t="str">
            <v>480000013S</v>
          </cell>
          <cell r="I6402" t="str">
            <v>虹膜全息检测</v>
          </cell>
          <cell r="J6402" t="str">
            <v>医保</v>
          </cell>
          <cell r="K6402" t="str">
            <v>次</v>
          </cell>
          <cell r="L6402" t="str">
            <v>指透过眼睛虹膜的形态变化来评估人体健康状况及监测康复过程。</v>
          </cell>
          <cell r="M6402" t="str">
            <v/>
          </cell>
        </row>
        <row r="6403">
          <cell r="H6403" t="str">
            <v>480000014S</v>
          </cell>
          <cell r="I6403" t="str">
            <v>红外热段层扫描(TTM)</v>
          </cell>
          <cell r="J6403" t="str">
            <v>医保</v>
          </cell>
          <cell r="K6403" t="str">
            <v>部位或系统</v>
          </cell>
          <cell r="L6403" t="str">
            <v>指利用红外线热辐射接受扫描设备测出热辐射的深度和数值，并根据热源的异常来生成图像，反映人体的疾病状况。含分析及彩色图文报告。</v>
          </cell>
          <cell r="M6403" t="str">
            <v/>
          </cell>
        </row>
        <row r="6404">
          <cell r="H6404" t="str">
            <v>480000015S</v>
          </cell>
          <cell r="I6404" t="str">
            <v>身体成分分析</v>
          </cell>
          <cell r="J6404" t="str">
            <v>医保</v>
          </cell>
          <cell r="K6404" t="str">
            <v>次</v>
          </cell>
          <cell r="L6404" t="str">
            <v>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v>
          </cell>
          <cell r="M6404" t="str">
            <v/>
          </cell>
        </row>
        <row r="6405">
          <cell r="H6405" t="str">
            <v>140000005</v>
          </cell>
          <cell r="I6405" t="str">
            <v>二类疫苗预防接种服务费</v>
          </cell>
          <cell r="J6405" t="str">
            <v>自费</v>
          </cell>
          <cell r="K6405" t="str">
            <v>次</v>
          </cell>
          <cell r="L6405" t="str">
            <v/>
          </cell>
          <cell r="M6405" t="str">
            <v/>
          </cell>
        </row>
        <row r="6406">
          <cell r="H6406" t="str">
            <v>140300001</v>
          </cell>
          <cell r="I6406" t="str">
            <v>滤除白细胞</v>
          </cell>
          <cell r="J6406" t="str">
            <v>医保</v>
          </cell>
          <cell r="K6406" t="str">
            <v>每袋</v>
          </cell>
          <cell r="L6406" t="str">
            <v>经过滤除白细胞的血液及血液成分。</v>
          </cell>
          <cell r="M6406" t="str">
            <v/>
          </cell>
        </row>
        <row r="6407">
          <cell r="H6407" t="str">
            <v>140300003</v>
          </cell>
          <cell r="I6407" t="str">
            <v>病毒灭活</v>
          </cell>
          <cell r="J6407" t="str">
            <v>医保</v>
          </cell>
          <cell r="K6407" t="str">
            <v>每袋</v>
          </cell>
          <cell r="L6407" t="str">
            <v>经过病毒灭活的血液及血液成分。</v>
          </cell>
          <cell r="M6407" t="str">
            <v/>
          </cell>
        </row>
        <row r="6408">
          <cell r="H6408" t="str">
            <v>140300004</v>
          </cell>
          <cell r="I6408" t="str">
            <v>储血费</v>
          </cell>
          <cell r="J6408" t="str">
            <v>医保</v>
          </cell>
          <cell r="K6408" t="str">
            <v>每袋</v>
          </cell>
          <cell r="L6408" t="str">
            <v/>
          </cell>
          <cell r="M6408" t="str">
            <v/>
          </cell>
        </row>
        <row r="6409">
          <cell r="H6409" t="str">
            <v>140301001</v>
          </cell>
          <cell r="I6409" t="str">
            <v>全血（200ml）</v>
          </cell>
          <cell r="J6409" t="str">
            <v>医保</v>
          </cell>
          <cell r="K6409" t="str">
            <v>每袋</v>
          </cell>
          <cell r="L6409" t="str">
            <v/>
          </cell>
          <cell r="M6409" t="str">
            <v/>
          </cell>
        </row>
        <row r="6410">
          <cell r="H6410" t="str">
            <v>140301002</v>
          </cell>
          <cell r="I6410" t="str">
            <v>全血（100ml）</v>
          </cell>
          <cell r="J6410" t="str">
            <v>医保</v>
          </cell>
          <cell r="K6410" t="str">
            <v>每袋</v>
          </cell>
          <cell r="L6410" t="str">
            <v>含分装费。</v>
          </cell>
          <cell r="M6410" t="str">
            <v/>
          </cell>
        </row>
        <row r="6411">
          <cell r="H6411" t="str">
            <v>140301003</v>
          </cell>
          <cell r="I6411" t="str">
            <v>全血（50ml）</v>
          </cell>
          <cell r="J6411" t="str">
            <v>医保</v>
          </cell>
          <cell r="K6411" t="str">
            <v>每袋</v>
          </cell>
          <cell r="L6411" t="str">
            <v>含分装费。</v>
          </cell>
          <cell r="M6411" t="str">
            <v/>
          </cell>
        </row>
        <row r="6412">
          <cell r="H6412" t="str">
            <v>140301004</v>
          </cell>
          <cell r="I6412" t="str">
            <v>全血（Rh（-）及其它稀有血型）（200ml）</v>
          </cell>
          <cell r="J6412" t="str">
            <v>医保</v>
          </cell>
          <cell r="K6412" t="str">
            <v>每袋</v>
          </cell>
          <cell r="L6412" t="str">
            <v>容量为200ml。</v>
          </cell>
          <cell r="M6412" t="str">
            <v/>
          </cell>
        </row>
        <row r="6413">
          <cell r="H6413" t="str">
            <v>140301005</v>
          </cell>
          <cell r="I6413" t="str">
            <v>全血（Rh（-）及其它稀有血型）（100ml）</v>
          </cell>
          <cell r="J6413" t="str">
            <v>医保</v>
          </cell>
          <cell r="K6413" t="str">
            <v>每袋</v>
          </cell>
          <cell r="L6413" t="str">
            <v>容量为100ml，含分装费。</v>
          </cell>
          <cell r="M6413" t="str">
            <v/>
          </cell>
        </row>
        <row r="6414">
          <cell r="H6414" t="str">
            <v>140301006</v>
          </cell>
          <cell r="I6414" t="str">
            <v>全血（Rh（-）及其它稀有血型）（50ml）</v>
          </cell>
          <cell r="J6414" t="str">
            <v>医保</v>
          </cell>
          <cell r="K6414" t="str">
            <v>每袋</v>
          </cell>
          <cell r="L6414" t="str">
            <v>容量为50ml，含分装费。</v>
          </cell>
          <cell r="M6414" t="str">
            <v/>
          </cell>
        </row>
        <row r="6415">
          <cell r="H6415" t="str">
            <v>140302001</v>
          </cell>
          <cell r="I6415" t="str">
            <v>混合血</v>
          </cell>
          <cell r="J6415" t="str">
            <v>医保</v>
          </cell>
          <cell r="K6415" t="str">
            <v>每单位</v>
          </cell>
          <cell r="L6415" t="str">
            <v/>
          </cell>
          <cell r="M6415" t="str">
            <v/>
          </cell>
        </row>
        <row r="6416">
          <cell r="H6416" t="str">
            <v>140302002</v>
          </cell>
          <cell r="I6416" t="str">
            <v>手工分红细胞悬液</v>
          </cell>
          <cell r="J6416" t="str">
            <v>医保</v>
          </cell>
          <cell r="K6416" t="str">
            <v>每单位</v>
          </cell>
          <cell r="L6416" t="str">
            <v/>
          </cell>
          <cell r="M6416" t="str">
            <v/>
          </cell>
        </row>
        <row r="6417">
          <cell r="H6417" t="str">
            <v>140302003</v>
          </cell>
          <cell r="I6417" t="str">
            <v>手工分红细胞悬液</v>
          </cell>
          <cell r="J6417" t="str">
            <v>医保</v>
          </cell>
          <cell r="K6417" t="str">
            <v>每1/2单位</v>
          </cell>
          <cell r="L6417" t="str">
            <v>含分装费。</v>
          </cell>
          <cell r="M6417" t="str">
            <v/>
          </cell>
        </row>
        <row r="6418">
          <cell r="H6418" t="str">
            <v>140302004</v>
          </cell>
          <cell r="I6418" t="str">
            <v>手工分红细胞悬液</v>
          </cell>
          <cell r="J6418" t="str">
            <v>医保</v>
          </cell>
          <cell r="K6418" t="str">
            <v>每1/4单位</v>
          </cell>
          <cell r="L6418" t="str">
            <v>含分装费。</v>
          </cell>
          <cell r="M6418" t="str">
            <v/>
          </cell>
        </row>
        <row r="6419">
          <cell r="H6419" t="str">
            <v>140302005</v>
          </cell>
          <cell r="I6419" t="str">
            <v>洗涤红细胞</v>
          </cell>
          <cell r="J6419" t="str">
            <v>医保</v>
          </cell>
          <cell r="K6419" t="str">
            <v>每单位</v>
          </cell>
          <cell r="L6419" t="str">
            <v/>
          </cell>
          <cell r="M6419" t="str">
            <v/>
          </cell>
        </row>
        <row r="6420">
          <cell r="H6420" t="str">
            <v>140302006</v>
          </cell>
          <cell r="I6420" t="str">
            <v>年轻红细胞</v>
          </cell>
          <cell r="J6420" t="str">
            <v>医保</v>
          </cell>
          <cell r="K6420" t="str">
            <v>每机采单位</v>
          </cell>
          <cell r="L6420" t="str">
            <v/>
          </cell>
          <cell r="M6420" t="str">
            <v/>
          </cell>
        </row>
        <row r="6421">
          <cell r="H6421" t="str">
            <v>140302007</v>
          </cell>
          <cell r="I6421" t="str">
            <v>红细胞悬液（Rh（-）及其它稀有血型）</v>
          </cell>
          <cell r="J6421" t="str">
            <v>医保</v>
          </cell>
          <cell r="K6421" t="str">
            <v>每单位</v>
          </cell>
          <cell r="L6421" t="str">
            <v/>
          </cell>
          <cell r="M6421" t="str">
            <v/>
          </cell>
        </row>
        <row r="6422">
          <cell r="H6422" t="str">
            <v>140302008</v>
          </cell>
          <cell r="I6422" t="str">
            <v>冰冻红细胞（Rh（-）及其它稀有血型）</v>
          </cell>
          <cell r="J6422" t="str">
            <v>医保</v>
          </cell>
          <cell r="K6422" t="str">
            <v>每单位</v>
          </cell>
          <cell r="L6422" t="str">
            <v/>
          </cell>
          <cell r="M6422" t="str">
            <v/>
          </cell>
        </row>
        <row r="6423">
          <cell r="H6423" t="str">
            <v>140302009</v>
          </cell>
          <cell r="I6423" t="str">
            <v>手工分浓缩血小板</v>
          </cell>
          <cell r="J6423" t="str">
            <v>自费</v>
          </cell>
          <cell r="K6423" t="str">
            <v>每单位</v>
          </cell>
          <cell r="L6423" t="str">
            <v/>
          </cell>
          <cell r="M6423" t="str">
            <v/>
          </cell>
        </row>
        <row r="6424">
          <cell r="H6424" t="str">
            <v>140302010</v>
          </cell>
          <cell r="I6424" t="str">
            <v>机采血小板（1治疗量）</v>
          </cell>
          <cell r="J6424" t="str">
            <v>医保</v>
          </cell>
          <cell r="K6424" t="str">
            <v>每治疗量</v>
          </cell>
          <cell r="L6424" t="str">
            <v/>
          </cell>
          <cell r="M6424" t="str">
            <v/>
          </cell>
        </row>
        <row r="6425">
          <cell r="H6425" t="str">
            <v>140302011</v>
          </cell>
          <cell r="I6425" t="str">
            <v>机采血小板（0.5治疗量）</v>
          </cell>
          <cell r="J6425" t="str">
            <v>医保</v>
          </cell>
          <cell r="K6425" t="str">
            <v>每1/2治疗量</v>
          </cell>
          <cell r="L6425" t="str">
            <v>含分装费。</v>
          </cell>
          <cell r="M6425" t="str">
            <v/>
          </cell>
        </row>
        <row r="6426">
          <cell r="H6426" t="str">
            <v>140302012</v>
          </cell>
          <cell r="I6426" t="str">
            <v>机采血小板（0.25治疗量）</v>
          </cell>
          <cell r="J6426" t="str">
            <v>医保</v>
          </cell>
          <cell r="K6426" t="str">
            <v>每1/4治疗量</v>
          </cell>
          <cell r="L6426" t="str">
            <v>含分装费。</v>
          </cell>
          <cell r="M6426" t="str">
            <v/>
          </cell>
        </row>
        <row r="6427">
          <cell r="H6427" t="str">
            <v>140302013</v>
          </cell>
          <cell r="I6427" t="str">
            <v>冰冻血小板</v>
          </cell>
          <cell r="J6427" t="str">
            <v>医保</v>
          </cell>
          <cell r="K6427" t="str">
            <v>每单位</v>
          </cell>
          <cell r="L6427" t="str">
            <v/>
          </cell>
          <cell r="M6427" t="str">
            <v/>
          </cell>
        </row>
        <row r="6428">
          <cell r="H6428" t="str">
            <v>140302014</v>
          </cell>
          <cell r="I6428" t="str">
            <v>洗涤血小板</v>
          </cell>
          <cell r="J6428" t="str">
            <v>医保</v>
          </cell>
          <cell r="K6428" t="str">
            <v>每单位</v>
          </cell>
          <cell r="L6428" t="str">
            <v/>
          </cell>
          <cell r="M6428" t="str">
            <v/>
          </cell>
        </row>
        <row r="6429">
          <cell r="H6429" t="str">
            <v>140302015</v>
          </cell>
          <cell r="I6429" t="str">
            <v>添加剂血小板</v>
          </cell>
          <cell r="J6429" t="str">
            <v>医保</v>
          </cell>
          <cell r="K6429" t="str">
            <v>每单位</v>
          </cell>
          <cell r="L6429" t="str">
            <v/>
          </cell>
          <cell r="M6429" t="str">
            <v/>
          </cell>
        </row>
        <row r="6430">
          <cell r="H6430" t="str">
            <v>140302016</v>
          </cell>
          <cell r="I6430" t="str">
            <v>手工分冰冻血浆</v>
          </cell>
          <cell r="J6430" t="str">
            <v>医保</v>
          </cell>
          <cell r="K6430" t="str">
            <v>100ml</v>
          </cell>
          <cell r="L6430" t="str">
            <v/>
          </cell>
          <cell r="M6430" t="str">
            <v/>
          </cell>
        </row>
        <row r="6431">
          <cell r="H6431" t="str">
            <v>140302017</v>
          </cell>
          <cell r="I6431" t="str">
            <v>手工分冷沉淀</v>
          </cell>
          <cell r="J6431" t="str">
            <v>医保</v>
          </cell>
          <cell r="K6431" t="str">
            <v>每单位</v>
          </cell>
          <cell r="L6431" t="str">
            <v/>
          </cell>
          <cell r="M6431" t="str">
            <v/>
          </cell>
        </row>
        <row r="6432">
          <cell r="H6432" t="str">
            <v>140302018</v>
          </cell>
          <cell r="I6432" t="str">
            <v>手工分白细胞</v>
          </cell>
          <cell r="J6432" t="str">
            <v>医保</v>
          </cell>
          <cell r="K6432" t="str">
            <v>每单位</v>
          </cell>
          <cell r="L6432" t="str">
            <v/>
          </cell>
          <cell r="M6432" t="str">
            <v/>
          </cell>
        </row>
        <row r="6433">
          <cell r="H6433" t="str">
            <v>140302019</v>
          </cell>
          <cell r="I6433" t="str">
            <v>机采粒细胞</v>
          </cell>
          <cell r="J6433" t="str">
            <v>医保</v>
          </cell>
          <cell r="K6433" t="str">
            <v>每机采单位</v>
          </cell>
          <cell r="L6433" t="str">
            <v/>
          </cell>
          <cell r="M6433" t="str">
            <v/>
          </cell>
        </row>
        <row r="6434">
          <cell r="H6434" t="str">
            <v>110400001E</v>
          </cell>
          <cell r="I6434" t="str">
            <v>院前急救费</v>
          </cell>
          <cell r="J6434" t="str">
            <v>医保</v>
          </cell>
          <cell r="K6434" t="str">
            <v>次</v>
          </cell>
          <cell r="L6434" t="str">
            <v>限危重病人的现场抢救（指内脏衰竭、外伤、烧伤、中毒、溺水、电击等现场急救）。</v>
          </cell>
          <cell r="M6434" t="str">
            <v>化验、特殊检查、治疗、药物、血液</v>
          </cell>
        </row>
        <row r="6435">
          <cell r="H6435" t="str">
            <v>120100015E</v>
          </cell>
          <cell r="I6435" t="str">
            <v>机械辅助排痰</v>
          </cell>
          <cell r="J6435" t="str">
            <v>医保</v>
          </cell>
          <cell r="K6435" t="str">
            <v>次</v>
          </cell>
          <cell r="L6435" t="str">
            <v>指无力自主排痰的机械振动辅助治疗。</v>
          </cell>
          <cell r="M6435" t="str">
            <v/>
          </cell>
        </row>
        <row r="6436">
          <cell r="H6436" t="str">
            <v>120300001-3E</v>
          </cell>
          <cell r="I6436" t="str">
            <v>高流量给氧</v>
          </cell>
          <cell r="J6436" t="str">
            <v>医保</v>
          </cell>
          <cell r="K6436" t="str">
            <v>小时</v>
          </cell>
          <cell r="L6436" t="str">
            <v/>
          </cell>
          <cell r="M6436" t="str">
            <v>一次性鼻导管、鼻塞、面罩</v>
          </cell>
        </row>
        <row r="6437">
          <cell r="H6437" t="str">
            <v>120300001-2E</v>
          </cell>
          <cell r="I6437" t="str">
            <v>中流量给氧</v>
          </cell>
          <cell r="J6437" t="str">
            <v>医保</v>
          </cell>
          <cell r="K6437" t="str">
            <v>小时</v>
          </cell>
          <cell r="L6437" t="str">
            <v/>
          </cell>
          <cell r="M6437" t="str">
            <v>一次性鼻导管、鼻塞、面罩</v>
          </cell>
        </row>
        <row r="6438">
          <cell r="H6438" t="str">
            <v>120300001-1E</v>
          </cell>
          <cell r="I6438" t="str">
            <v>低流量给氧</v>
          </cell>
          <cell r="J6438" t="str">
            <v>医保</v>
          </cell>
          <cell r="K6438" t="str">
            <v>小时</v>
          </cell>
          <cell r="L6438" t="str">
            <v/>
          </cell>
          <cell r="M6438" t="str">
            <v>一次性鼻导管、鼻塞、面罩</v>
          </cell>
        </row>
        <row r="6439">
          <cell r="H6439" t="str">
            <v>120300001-4E</v>
          </cell>
          <cell r="I6439" t="str">
            <v>氧气创面治疗</v>
          </cell>
          <cell r="J6439" t="str">
            <v>医保</v>
          </cell>
          <cell r="K6439" t="str">
            <v>小时</v>
          </cell>
          <cell r="L6439" t="str">
            <v/>
          </cell>
          <cell r="M6439" t="str">
            <v>一次性鼻导管、鼻塞、面罩</v>
          </cell>
        </row>
        <row r="6440">
          <cell r="H6440" t="str">
            <v>120400009E</v>
          </cell>
          <cell r="I6440" t="str">
            <v>静脉切开置管术</v>
          </cell>
          <cell r="J6440" t="str">
            <v>医保</v>
          </cell>
          <cell r="K6440" t="str">
            <v>次</v>
          </cell>
          <cell r="L6440" t="str">
            <v/>
          </cell>
          <cell r="M6440" t="str">
            <v/>
          </cell>
        </row>
        <row r="6441">
          <cell r="H6441" t="str">
            <v>120400010E</v>
          </cell>
          <cell r="I6441" t="str">
            <v>静脉穿刺置管术</v>
          </cell>
          <cell r="J6441" t="str">
            <v>医保</v>
          </cell>
          <cell r="K6441" t="str">
            <v>次</v>
          </cell>
          <cell r="L6441" t="str">
            <v>指使用PICC导管进行的外周静脉穿刺。</v>
          </cell>
          <cell r="M6441" t="str">
            <v>导管、血管鞘</v>
          </cell>
        </row>
        <row r="6442">
          <cell r="H6442" t="str">
            <v>120400011-1E</v>
          </cell>
          <cell r="I6442" t="str">
            <v>中心静脉穿刺置管术</v>
          </cell>
          <cell r="J6442" t="str">
            <v>医保</v>
          </cell>
          <cell r="K6442" t="str">
            <v>次</v>
          </cell>
          <cell r="L6442" t="str">
            <v/>
          </cell>
          <cell r="M6442" t="str">
            <v>中心静脉套件、测压套件、透明敷贴</v>
          </cell>
        </row>
        <row r="6443">
          <cell r="H6443" t="str">
            <v>120400011-2E</v>
          </cell>
          <cell r="I6443" t="str">
            <v>中心静脉测压</v>
          </cell>
          <cell r="J6443" t="str">
            <v>医保</v>
          </cell>
          <cell r="K6443" t="str">
            <v>次</v>
          </cell>
          <cell r="L6443" t="str">
            <v/>
          </cell>
          <cell r="M6443" t="str">
            <v/>
          </cell>
        </row>
        <row r="6444">
          <cell r="H6444" t="str">
            <v>120400011-3E</v>
          </cell>
          <cell r="I6444" t="str">
            <v>深静脉穿刺置管术</v>
          </cell>
          <cell r="J6444" t="str">
            <v>医保</v>
          </cell>
          <cell r="K6444" t="str">
            <v>次</v>
          </cell>
          <cell r="L6444" t="str">
            <v/>
          </cell>
          <cell r="M6444" t="str">
            <v>中心静脉套件、测压套件、透明敷贴</v>
          </cell>
        </row>
        <row r="6445">
          <cell r="H6445" t="str">
            <v>120500001E</v>
          </cell>
          <cell r="I6445" t="str">
            <v>清创缝合(大)</v>
          </cell>
          <cell r="J6445" t="str">
            <v>医保</v>
          </cell>
          <cell r="K6445" t="str">
            <v>次</v>
          </cell>
          <cell r="L6445" t="str">
            <v/>
          </cell>
          <cell r="M6445" t="str">
            <v/>
          </cell>
        </row>
        <row r="6446">
          <cell r="H6446" t="str">
            <v>120500001-1E</v>
          </cell>
          <cell r="I6446" t="str">
            <v>术后创口二期缝合术(大)</v>
          </cell>
          <cell r="J6446" t="str">
            <v>医保</v>
          </cell>
          <cell r="K6446" t="str">
            <v>次</v>
          </cell>
          <cell r="L6446" t="str">
            <v/>
          </cell>
          <cell r="M6446" t="str">
            <v/>
          </cell>
        </row>
        <row r="6447">
          <cell r="H6447" t="str">
            <v>120500001-2E</v>
          </cell>
          <cell r="I6447" t="str">
            <v>清创不缝合(大)</v>
          </cell>
          <cell r="J6447" t="str">
            <v>医保</v>
          </cell>
          <cell r="K6447" t="str">
            <v>次</v>
          </cell>
          <cell r="L6447" t="str">
            <v/>
          </cell>
          <cell r="M6447" t="str">
            <v/>
          </cell>
        </row>
        <row r="6448">
          <cell r="H6448" t="str">
            <v>120500002E</v>
          </cell>
          <cell r="I6448" t="str">
            <v>清创缝合(中)</v>
          </cell>
          <cell r="J6448" t="str">
            <v>医保</v>
          </cell>
          <cell r="K6448" t="str">
            <v>次</v>
          </cell>
          <cell r="L6448" t="str">
            <v/>
          </cell>
          <cell r="M6448" t="str">
            <v/>
          </cell>
        </row>
        <row r="6449">
          <cell r="H6449" t="str">
            <v>120500002-1E</v>
          </cell>
          <cell r="I6449" t="str">
            <v>术后创口二期缝合术(中)</v>
          </cell>
          <cell r="J6449" t="str">
            <v>医保</v>
          </cell>
          <cell r="K6449" t="str">
            <v>次</v>
          </cell>
          <cell r="L6449" t="str">
            <v/>
          </cell>
          <cell r="M6449" t="str">
            <v/>
          </cell>
        </row>
        <row r="6450">
          <cell r="H6450" t="str">
            <v>120500002-2E</v>
          </cell>
          <cell r="I6450" t="str">
            <v>清创不缝合(中)</v>
          </cell>
          <cell r="J6450" t="str">
            <v>医保</v>
          </cell>
          <cell r="K6450" t="str">
            <v>次</v>
          </cell>
          <cell r="L6450" t="str">
            <v/>
          </cell>
          <cell r="M6450" t="str">
            <v/>
          </cell>
        </row>
        <row r="6451">
          <cell r="H6451" t="str">
            <v>120500003E</v>
          </cell>
          <cell r="I6451" t="str">
            <v>清创缝合(小)</v>
          </cell>
          <cell r="J6451" t="str">
            <v>医保</v>
          </cell>
          <cell r="K6451" t="str">
            <v>次</v>
          </cell>
          <cell r="L6451" t="str">
            <v/>
          </cell>
          <cell r="M6451" t="str">
            <v/>
          </cell>
        </row>
        <row r="6452">
          <cell r="H6452" t="str">
            <v>120500003-1E</v>
          </cell>
          <cell r="I6452" t="str">
            <v>术后创口二期缝合术(小)</v>
          </cell>
          <cell r="J6452" t="str">
            <v>医保</v>
          </cell>
          <cell r="K6452" t="str">
            <v>次</v>
          </cell>
          <cell r="L6452" t="str">
            <v/>
          </cell>
          <cell r="M6452" t="str">
            <v/>
          </cell>
        </row>
        <row r="6453">
          <cell r="H6453" t="str">
            <v>120500003-2E</v>
          </cell>
          <cell r="I6453" t="str">
            <v>清创不缝合(小)</v>
          </cell>
          <cell r="J6453" t="str">
            <v>医保</v>
          </cell>
          <cell r="K6453" t="str">
            <v>次</v>
          </cell>
          <cell r="L6453" t="str">
            <v/>
          </cell>
          <cell r="M6453" t="str">
            <v/>
          </cell>
        </row>
        <row r="6454">
          <cell r="H6454" t="str">
            <v>120600001E</v>
          </cell>
          <cell r="I6454" t="str">
            <v>换药(特大)</v>
          </cell>
          <cell r="J6454" t="str">
            <v>医保</v>
          </cell>
          <cell r="K6454" t="str">
            <v>次</v>
          </cell>
          <cell r="L6454" t="str">
            <v/>
          </cell>
          <cell r="M6454" t="str">
            <v>药物、引流管</v>
          </cell>
        </row>
        <row r="6455">
          <cell r="H6455" t="str">
            <v>120600001-1E</v>
          </cell>
          <cell r="I6455" t="str">
            <v>门诊拆线(特大)</v>
          </cell>
          <cell r="J6455" t="str">
            <v>医保</v>
          </cell>
          <cell r="K6455" t="str">
            <v>次</v>
          </cell>
          <cell r="L6455" t="str">
            <v/>
          </cell>
          <cell r="M6455" t="str">
            <v>药物、引流管</v>
          </cell>
        </row>
        <row r="6456">
          <cell r="H6456" t="str">
            <v>120600001-2E</v>
          </cell>
          <cell r="I6456" t="str">
            <v>外擦药物治疗(特大)</v>
          </cell>
          <cell r="J6456" t="str">
            <v>医保</v>
          </cell>
          <cell r="K6456" t="str">
            <v>次</v>
          </cell>
          <cell r="L6456" t="str">
            <v/>
          </cell>
          <cell r="M6456" t="str">
            <v>药物、引流管</v>
          </cell>
        </row>
        <row r="6457">
          <cell r="H6457" t="str">
            <v>120600001-3E</v>
          </cell>
          <cell r="I6457" t="str">
            <v>外敷药物治疗(特大)</v>
          </cell>
          <cell r="J6457" t="str">
            <v>医保</v>
          </cell>
          <cell r="K6457" t="str">
            <v>次</v>
          </cell>
          <cell r="L6457" t="str">
            <v/>
          </cell>
          <cell r="M6457" t="str">
            <v>药物、引流管</v>
          </cell>
        </row>
        <row r="6458">
          <cell r="H6458" t="str">
            <v>120600001-4E</v>
          </cell>
          <cell r="I6458" t="str">
            <v>封包换药(特大)</v>
          </cell>
          <cell r="J6458" t="str">
            <v>医保</v>
          </cell>
          <cell r="K6458" t="str">
            <v>次</v>
          </cell>
          <cell r="L6458" t="str">
            <v/>
          </cell>
          <cell r="M6458" t="str">
            <v>药物、引流管</v>
          </cell>
        </row>
        <row r="6459">
          <cell r="H6459" t="str">
            <v>120600002E</v>
          </cell>
          <cell r="I6459" t="str">
            <v>换药(大)</v>
          </cell>
          <cell r="J6459" t="str">
            <v>医保</v>
          </cell>
          <cell r="K6459" t="str">
            <v>次</v>
          </cell>
          <cell r="L6459" t="str">
            <v/>
          </cell>
          <cell r="M6459" t="str">
            <v>药物、引流管</v>
          </cell>
        </row>
        <row r="6460">
          <cell r="H6460" t="str">
            <v>120600002-1E</v>
          </cell>
          <cell r="I6460" t="str">
            <v>门诊拆线(大)</v>
          </cell>
          <cell r="J6460" t="str">
            <v>医保</v>
          </cell>
          <cell r="K6460" t="str">
            <v>次</v>
          </cell>
          <cell r="L6460" t="str">
            <v/>
          </cell>
          <cell r="M6460" t="str">
            <v>药物、引流管</v>
          </cell>
        </row>
        <row r="6461">
          <cell r="H6461" t="str">
            <v>120600002-4E</v>
          </cell>
          <cell r="I6461" t="str">
            <v>封包换药(大)</v>
          </cell>
          <cell r="J6461" t="str">
            <v>医保</v>
          </cell>
          <cell r="K6461" t="str">
            <v>次</v>
          </cell>
          <cell r="L6461" t="str">
            <v/>
          </cell>
          <cell r="M6461" t="str">
            <v>药物、引流管</v>
          </cell>
        </row>
        <row r="6462">
          <cell r="H6462" t="str">
            <v>120600002-2E</v>
          </cell>
          <cell r="I6462" t="str">
            <v>外擦药物治疗(大)</v>
          </cell>
          <cell r="J6462" t="str">
            <v>医保</v>
          </cell>
          <cell r="K6462" t="str">
            <v>次</v>
          </cell>
          <cell r="L6462" t="str">
            <v/>
          </cell>
          <cell r="M6462" t="str">
            <v>药物、引流管</v>
          </cell>
        </row>
        <row r="6463">
          <cell r="H6463" t="str">
            <v>120600002-3E</v>
          </cell>
          <cell r="I6463" t="str">
            <v>外敷药物治疗(大)</v>
          </cell>
          <cell r="J6463" t="str">
            <v>医保</v>
          </cell>
          <cell r="K6463" t="str">
            <v>次</v>
          </cell>
          <cell r="L6463" t="str">
            <v/>
          </cell>
          <cell r="M6463" t="str">
            <v>药物、引流管</v>
          </cell>
        </row>
        <row r="6464">
          <cell r="H6464" t="str">
            <v>120600003E</v>
          </cell>
          <cell r="I6464" t="str">
            <v>换药(中)</v>
          </cell>
          <cell r="J6464" t="str">
            <v>医保</v>
          </cell>
          <cell r="K6464" t="str">
            <v>次</v>
          </cell>
          <cell r="L6464" t="str">
            <v/>
          </cell>
          <cell r="M6464" t="str">
            <v>药物、引流管</v>
          </cell>
        </row>
        <row r="6465">
          <cell r="H6465" t="str">
            <v>120600003-1E</v>
          </cell>
          <cell r="I6465" t="str">
            <v>门诊拆线(中)</v>
          </cell>
          <cell r="J6465" t="str">
            <v>医保</v>
          </cell>
          <cell r="K6465" t="str">
            <v>次</v>
          </cell>
          <cell r="L6465" t="str">
            <v/>
          </cell>
          <cell r="M6465" t="str">
            <v>药物、引流管</v>
          </cell>
        </row>
        <row r="6466">
          <cell r="H6466" t="str">
            <v>120600003-4E</v>
          </cell>
          <cell r="I6466" t="str">
            <v>封包换药(中)</v>
          </cell>
          <cell r="J6466" t="str">
            <v>医保</v>
          </cell>
          <cell r="K6466" t="str">
            <v>次</v>
          </cell>
          <cell r="L6466" t="str">
            <v/>
          </cell>
          <cell r="M6466" t="str">
            <v>药物、引流管</v>
          </cell>
        </row>
        <row r="6467">
          <cell r="H6467" t="str">
            <v>120600003-2E</v>
          </cell>
          <cell r="I6467" t="str">
            <v>外擦药物治疗(中)</v>
          </cell>
          <cell r="J6467" t="str">
            <v>医保</v>
          </cell>
          <cell r="K6467" t="str">
            <v>次</v>
          </cell>
          <cell r="L6467" t="str">
            <v/>
          </cell>
          <cell r="M6467" t="str">
            <v>药物、引流管</v>
          </cell>
        </row>
        <row r="6468">
          <cell r="H6468" t="str">
            <v>120600003-3E</v>
          </cell>
          <cell r="I6468" t="str">
            <v>外敷药物治疗(中)</v>
          </cell>
          <cell r="J6468" t="str">
            <v>医保</v>
          </cell>
          <cell r="K6468" t="str">
            <v>次</v>
          </cell>
          <cell r="L6468" t="str">
            <v/>
          </cell>
          <cell r="M6468" t="str">
            <v>药物、引流管</v>
          </cell>
        </row>
        <row r="6469">
          <cell r="H6469" t="str">
            <v>120600004E</v>
          </cell>
          <cell r="I6469" t="str">
            <v>换药(小)</v>
          </cell>
          <cell r="J6469" t="str">
            <v>医保</v>
          </cell>
          <cell r="K6469" t="str">
            <v>次</v>
          </cell>
          <cell r="L6469" t="str">
            <v/>
          </cell>
          <cell r="M6469" t="str">
            <v>药物、引流管</v>
          </cell>
        </row>
        <row r="6470">
          <cell r="H6470" t="str">
            <v>120600004-1E</v>
          </cell>
          <cell r="I6470" t="str">
            <v>门诊拆线(小)</v>
          </cell>
          <cell r="J6470" t="str">
            <v>医保</v>
          </cell>
          <cell r="K6470" t="str">
            <v>次</v>
          </cell>
          <cell r="L6470" t="str">
            <v/>
          </cell>
          <cell r="M6470" t="str">
            <v>药物、引流管</v>
          </cell>
        </row>
        <row r="6471">
          <cell r="H6471" t="str">
            <v>120600004-3E</v>
          </cell>
          <cell r="I6471" t="str">
            <v>外敷药物治疗(小)</v>
          </cell>
          <cell r="J6471" t="str">
            <v>医保</v>
          </cell>
          <cell r="K6471" t="str">
            <v>次</v>
          </cell>
          <cell r="L6471" t="str">
            <v/>
          </cell>
          <cell r="M6471" t="str">
            <v>药物、引流管</v>
          </cell>
        </row>
        <row r="6472">
          <cell r="H6472" t="str">
            <v>120600004-4E</v>
          </cell>
          <cell r="I6472" t="str">
            <v>封包换药(小)</v>
          </cell>
          <cell r="J6472" t="str">
            <v>医保</v>
          </cell>
          <cell r="K6472" t="str">
            <v>次</v>
          </cell>
          <cell r="L6472" t="str">
            <v/>
          </cell>
          <cell r="M6472" t="str">
            <v>药物、引流管</v>
          </cell>
        </row>
        <row r="6473">
          <cell r="H6473" t="str">
            <v>120600004-2E</v>
          </cell>
          <cell r="I6473" t="str">
            <v>外擦药物治疗(小)</v>
          </cell>
          <cell r="J6473" t="str">
            <v>医保</v>
          </cell>
          <cell r="K6473" t="str">
            <v>次</v>
          </cell>
          <cell r="L6473" t="str">
            <v/>
          </cell>
          <cell r="M6473" t="str">
            <v>药物、引流管</v>
          </cell>
        </row>
        <row r="6474">
          <cell r="H6474" t="str">
            <v>120800001-1E</v>
          </cell>
          <cell r="I6474" t="str">
            <v>鼻饲管置管</v>
          </cell>
          <cell r="J6474" t="str">
            <v>医保</v>
          </cell>
          <cell r="K6474" t="str">
            <v>次</v>
          </cell>
          <cell r="L6474" t="str">
            <v/>
          </cell>
          <cell r="M6474" t="str">
            <v>药物和一次性胃肠管</v>
          </cell>
        </row>
        <row r="6475">
          <cell r="H6475" t="str">
            <v>120800001-2E</v>
          </cell>
          <cell r="I6475" t="str">
            <v>注食、注药、十二指肠灌注</v>
          </cell>
          <cell r="J6475" t="str">
            <v>医保</v>
          </cell>
          <cell r="K6475" t="str">
            <v>日</v>
          </cell>
          <cell r="L6475" t="str">
            <v/>
          </cell>
          <cell r="M6475" t="str">
            <v>药物和一次性胃肠管、注食器、灌食器</v>
          </cell>
        </row>
        <row r="6476">
          <cell r="H6476" t="str">
            <v>120800001-2/1E</v>
          </cell>
          <cell r="I6476" t="str">
            <v>注食、注药、十二指肠灌注加收(使用各种泵)</v>
          </cell>
          <cell r="J6476" t="str">
            <v>医保</v>
          </cell>
          <cell r="K6476" t="str">
            <v>每小时</v>
          </cell>
          <cell r="L6476" t="str">
            <v/>
          </cell>
          <cell r="M6476" t="str">
            <v/>
          </cell>
        </row>
        <row r="6477">
          <cell r="H6477" t="str">
            <v>120800002E</v>
          </cell>
          <cell r="I6477" t="str">
            <v>肠内营养治疗</v>
          </cell>
          <cell r="J6477" t="str">
            <v>医保</v>
          </cell>
          <cell r="K6477" t="str">
            <v>日</v>
          </cell>
          <cell r="L6477" t="str">
            <v>指经腹部造瘘置管或经鼻空肠置管,含肠内营养液配置。限不能进食的病人。</v>
          </cell>
          <cell r="M6477" t="str">
            <v>营养泵管</v>
          </cell>
        </row>
        <row r="6478">
          <cell r="H6478" t="str">
            <v>120800002-1E</v>
          </cell>
          <cell r="I6478" t="str">
            <v>肠内营养治疗加收(使用各种泵)</v>
          </cell>
          <cell r="J6478" t="str">
            <v>医保</v>
          </cell>
          <cell r="K6478" t="str">
            <v>每小时</v>
          </cell>
          <cell r="L6478" t="str">
            <v/>
          </cell>
          <cell r="M6478" t="str">
            <v/>
          </cell>
        </row>
        <row r="6479">
          <cell r="H6479" t="str">
            <v>120900001E</v>
          </cell>
          <cell r="I6479" t="str">
            <v>胃肠减压</v>
          </cell>
          <cell r="J6479" t="str">
            <v>医保</v>
          </cell>
          <cell r="K6479" t="str">
            <v>日</v>
          </cell>
          <cell r="L6479" t="str">
            <v>含留置胃管抽胃液及间断减压。</v>
          </cell>
          <cell r="M6479" t="str">
            <v>一次性胃管</v>
          </cell>
        </row>
        <row r="6480">
          <cell r="H6480" t="str">
            <v>121000001E</v>
          </cell>
          <cell r="I6480" t="str">
            <v>洗胃</v>
          </cell>
          <cell r="J6480" t="str">
            <v>医保</v>
          </cell>
          <cell r="K6480" t="str">
            <v>次</v>
          </cell>
          <cell r="L6480" t="str">
            <v>含插胃管及冲洗。</v>
          </cell>
          <cell r="M6480" t="str">
            <v>药物、一次性胃管、一次性胃食道插管导引管</v>
          </cell>
        </row>
        <row r="6481">
          <cell r="H6481" t="str">
            <v>121000001-1E</v>
          </cell>
          <cell r="I6481" t="str">
            <v>洗胃机洗胃</v>
          </cell>
          <cell r="J6481" t="str">
            <v>医保</v>
          </cell>
          <cell r="K6481" t="str">
            <v>次</v>
          </cell>
          <cell r="L6481" t="str">
            <v>含插胃管及冲洗。</v>
          </cell>
          <cell r="M6481" t="str">
            <v>药物、一次性胃管、一次性胃食道插管导引管</v>
          </cell>
        </row>
        <row r="6482">
          <cell r="H6482" t="str">
            <v>121100001-1E</v>
          </cell>
          <cell r="I6482" t="str">
            <v>酒精擦浴</v>
          </cell>
          <cell r="J6482" t="str">
            <v>医保</v>
          </cell>
          <cell r="K6482" t="str">
            <v>次</v>
          </cell>
          <cell r="L6482" t="str">
            <v/>
          </cell>
          <cell r="M6482" t="str">
            <v/>
          </cell>
        </row>
        <row r="6483">
          <cell r="H6483" t="str">
            <v>121100001-2E</v>
          </cell>
          <cell r="I6483" t="str">
            <v>冰袋降温</v>
          </cell>
          <cell r="J6483" t="str">
            <v>医保</v>
          </cell>
          <cell r="K6483" t="str">
            <v>次</v>
          </cell>
          <cell r="L6483" t="str">
            <v/>
          </cell>
          <cell r="M6483" t="str">
            <v/>
          </cell>
        </row>
        <row r="6484">
          <cell r="H6484" t="str">
            <v>121100001-2/1E</v>
          </cell>
          <cell r="I6484" t="str">
            <v>冰帽降温</v>
          </cell>
          <cell r="J6484" t="str">
            <v>医保</v>
          </cell>
          <cell r="K6484" t="str">
            <v>次</v>
          </cell>
          <cell r="L6484" t="str">
            <v/>
          </cell>
          <cell r="M6484" t="str">
            <v/>
          </cell>
        </row>
        <row r="6485">
          <cell r="H6485" t="str">
            <v>121100002E</v>
          </cell>
          <cell r="I6485" t="str">
            <v>特殊物理降温</v>
          </cell>
          <cell r="J6485" t="str">
            <v>医保</v>
          </cell>
          <cell r="K6485" t="str">
            <v>小时</v>
          </cell>
          <cell r="L6485" t="str">
            <v>指使用专用设备降温。</v>
          </cell>
          <cell r="M6485" t="str">
            <v/>
          </cell>
        </row>
        <row r="6486">
          <cell r="H6486" t="str">
            <v>121100002-1E</v>
          </cell>
          <cell r="I6486" t="str">
            <v>特殊物理升温</v>
          </cell>
          <cell r="J6486" t="str">
            <v>医保</v>
          </cell>
          <cell r="K6486" t="str">
            <v>小时</v>
          </cell>
          <cell r="L6486" t="str">
            <v>指使用专用设备升温。</v>
          </cell>
          <cell r="M6486" t="str">
            <v/>
          </cell>
        </row>
        <row r="6487">
          <cell r="H6487" t="str">
            <v>121200001E</v>
          </cell>
          <cell r="I6487" t="str">
            <v>坐浴</v>
          </cell>
          <cell r="J6487" t="str">
            <v>医保</v>
          </cell>
          <cell r="K6487" t="str">
            <v>次</v>
          </cell>
          <cell r="L6487" t="str">
            <v/>
          </cell>
          <cell r="M6487" t="str">
            <v>药物</v>
          </cell>
        </row>
        <row r="6488">
          <cell r="H6488" t="str">
            <v>121300001E</v>
          </cell>
          <cell r="I6488" t="str">
            <v>冷热湿敷</v>
          </cell>
          <cell r="J6488" t="str">
            <v>医保</v>
          </cell>
          <cell r="K6488" t="str">
            <v>次</v>
          </cell>
          <cell r="L6488" t="str">
            <v/>
          </cell>
          <cell r="M6488" t="str">
            <v>药物</v>
          </cell>
        </row>
        <row r="6489">
          <cell r="H6489" t="str">
            <v>121500001E</v>
          </cell>
          <cell r="I6489" t="str">
            <v>灌肠</v>
          </cell>
          <cell r="J6489" t="str">
            <v>医保</v>
          </cell>
          <cell r="K6489" t="str">
            <v>次</v>
          </cell>
          <cell r="L6489" t="str">
            <v/>
          </cell>
          <cell r="M6489" t="str">
            <v/>
          </cell>
        </row>
        <row r="6490">
          <cell r="H6490" t="str">
            <v>121500001-1E</v>
          </cell>
          <cell r="I6490" t="str">
            <v>一般灌肠</v>
          </cell>
          <cell r="J6490" t="str">
            <v>医保</v>
          </cell>
          <cell r="K6490" t="str">
            <v>次</v>
          </cell>
          <cell r="L6490" t="str">
            <v/>
          </cell>
          <cell r="M6490" t="str">
            <v/>
          </cell>
        </row>
        <row r="6491">
          <cell r="H6491" t="str">
            <v>121500001-2E</v>
          </cell>
          <cell r="I6491" t="str">
            <v>保留灌肠</v>
          </cell>
          <cell r="J6491" t="str">
            <v>医保</v>
          </cell>
          <cell r="K6491" t="str">
            <v>次</v>
          </cell>
          <cell r="L6491" t="str">
            <v/>
          </cell>
          <cell r="M6491" t="str">
            <v/>
          </cell>
        </row>
        <row r="6492">
          <cell r="H6492" t="str">
            <v>121500001-3E</v>
          </cell>
          <cell r="I6492" t="str">
            <v>三通氧气灌肠</v>
          </cell>
          <cell r="J6492" t="str">
            <v>医保</v>
          </cell>
          <cell r="K6492" t="str">
            <v>次</v>
          </cell>
          <cell r="L6492" t="str">
            <v/>
          </cell>
          <cell r="M6492" t="str">
            <v/>
          </cell>
        </row>
        <row r="6493">
          <cell r="H6493" t="str">
            <v>121500002E</v>
          </cell>
          <cell r="I6493" t="str">
            <v>清洁灌肠</v>
          </cell>
          <cell r="J6493" t="str">
            <v>医保</v>
          </cell>
          <cell r="K6493" t="str">
            <v>次</v>
          </cell>
          <cell r="L6493" t="str">
            <v>指经肛门清洁灌肠。</v>
          </cell>
          <cell r="M6493" t="str">
            <v/>
          </cell>
        </row>
        <row r="6494">
          <cell r="H6494" t="str">
            <v>121500002-1E</v>
          </cell>
          <cell r="I6494" t="str">
            <v>回流灌肠</v>
          </cell>
          <cell r="J6494" t="str">
            <v>医保</v>
          </cell>
          <cell r="K6494" t="str">
            <v>次</v>
          </cell>
          <cell r="L6494" t="str">
            <v/>
          </cell>
          <cell r="M6494" t="str">
            <v/>
          </cell>
        </row>
        <row r="6495">
          <cell r="H6495" t="str">
            <v>121700001E</v>
          </cell>
          <cell r="I6495" t="str">
            <v>肛管排气</v>
          </cell>
          <cell r="J6495" t="str">
            <v>医保</v>
          </cell>
          <cell r="K6495" t="str">
            <v>次</v>
          </cell>
          <cell r="L6495" t="str">
            <v/>
          </cell>
          <cell r="M6495" t="str">
            <v/>
          </cell>
        </row>
        <row r="6496">
          <cell r="H6496" t="str">
            <v>250203046E</v>
          </cell>
          <cell r="I6496" t="str">
            <v>血浆α2纤溶酶抑制物抗原测定(α2-PIAg)</v>
          </cell>
          <cell r="J6496" t="str">
            <v>医保</v>
          </cell>
          <cell r="K6496" t="str">
            <v>项</v>
          </cell>
          <cell r="L6496" t="str">
            <v/>
          </cell>
          <cell r="M6496" t="str">
            <v/>
          </cell>
        </row>
        <row r="6497">
          <cell r="H6497" t="str">
            <v>250203046-2E</v>
          </cell>
          <cell r="I6497" t="str">
            <v>血浆α2纤溶酶抑制物抗原测定(α2-PIAg)-仪器法</v>
          </cell>
          <cell r="J6497" t="str">
            <v>医保</v>
          </cell>
          <cell r="K6497" t="str">
            <v>项</v>
          </cell>
          <cell r="L6497" t="str">
            <v/>
          </cell>
          <cell r="M6497" t="str">
            <v/>
          </cell>
        </row>
        <row r="6498">
          <cell r="H6498" t="str">
            <v>250203046-1E</v>
          </cell>
          <cell r="I6498" t="str">
            <v>血浆α2纤溶酶抑制物抗原测定(α2-PIAg)-手工法</v>
          </cell>
          <cell r="J6498" t="str">
            <v>医保</v>
          </cell>
          <cell r="K6498" t="str">
            <v>项</v>
          </cell>
          <cell r="L6498" t="str">
            <v/>
          </cell>
          <cell r="M6498" t="str">
            <v/>
          </cell>
        </row>
        <row r="6499">
          <cell r="H6499" t="str">
            <v>310100014E</v>
          </cell>
          <cell r="I6499" t="str">
            <v>颅内压监测</v>
          </cell>
          <cell r="J6499" t="str">
            <v>医保</v>
          </cell>
          <cell r="K6499" t="str">
            <v>小时</v>
          </cell>
          <cell r="L6499" t="str">
            <v/>
          </cell>
          <cell r="M6499" t="str">
            <v/>
          </cell>
        </row>
        <row r="6500">
          <cell r="H6500" t="str">
            <v>310100016E</v>
          </cell>
          <cell r="I6500" t="str">
            <v>腰椎穿刺术</v>
          </cell>
          <cell r="J6500" t="str">
            <v>医保</v>
          </cell>
          <cell r="K6500" t="str">
            <v>次</v>
          </cell>
          <cell r="L6500" t="str">
            <v>含测压、注药。</v>
          </cell>
          <cell r="M6500" t="str">
            <v/>
          </cell>
        </row>
        <row r="6501">
          <cell r="H6501" t="str">
            <v>310100016-1E</v>
          </cell>
          <cell r="I6501" t="str">
            <v>脑脊液动力学检查</v>
          </cell>
          <cell r="J6501" t="str">
            <v>医保</v>
          </cell>
          <cell r="K6501" t="str">
            <v>次</v>
          </cell>
          <cell r="L6501" t="str">
            <v>含腰椎穿刺术。</v>
          </cell>
          <cell r="M6501" t="str">
            <v/>
          </cell>
        </row>
        <row r="6502">
          <cell r="H6502" t="str">
            <v>310100017E</v>
          </cell>
          <cell r="I6502" t="str">
            <v>侧脑室穿刺术</v>
          </cell>
          <cell r="J6502" t="str">
            <v>医保</v>
          </cell>
          <cell r="K6502" t="str">
            <v>次</v>
          </cell>
          <cell r="L6502" t="str">
            <v>含引流、冲洗、注药。</v>
          </cell>
          <cell r="M6502" t="str">
            <v>一次脑室引流装置</v>
          </cell>
        </row>
        <row r="6503">
          <cell r="H6503" t="str">
            <v>310100018E</v>
          </cell>
          <cell r="I6503" t="str">
            <v>枕大池穿刺术</v>
          </cell>
          <cell r="J6503" t="str">
            <v>医保</v>
          </cell>
          <cell r="K6503" t="str">
            <v>次</v>
          </cell>
          <cell r="L6503" t="str">
            <v/>
          </cell>
          <cell r="M6503" t="str">
            <v/>
          </cell>
        </row>
        <row r="6504">
          <cell r="H6504" t="str">
            <v>310100019E</v>
          </cell>
          <cell r="I6504" t="str">
            <v>硬脑膜下穿刺术</v>
          </cell>
          <cell r="J6504" t="str">
            <v>医保</v>
          </cell>
          <cell r="K6504" t="str">
            <v>次</v>
          </cell>
          <cell r="L6504" t="str">
            <v/>
          </cell>
          <cell r="M6504" t="str">
            <v/>
          </cell>
        </row>
        <row r="6505">
          <cell r="H6505" t="str">
            <v>310100020E</v>
          </cell>
          <cell r="I6505" t="str">
            <v>周围神经活检术</v>
          </cell>
          <cell r="J6505" t="str">
            <v>医保</v>
          </cell>
          <cell r="K6505" t="str">
            <v>每个切口</v>
          </cell>
          <cell r="L6505" t="str">
            <v/>
          </cell>
          <cell r="M6505" t="str">
            <v/>
          </cell>
        </row>
        <row r="6506">
          <cell r="H6506" t="str">
            <v>310100020-1E</v>
          </cell>
          <cell r="I6506" t="str">
            <v>肌肉活检术</v>
          </cell>
          <cell r="J6506" t="str">
            <v>医保</v>
          </cell>
          <cell r="K6506" t="str">
            <v>每个切口</v>
          </cell>
          <cell r="L6506" t="str">
            <v/>
          </cell>
          <cell r="M6506" t="str">
            <v/>
          </cell>
        </row>
        <row r="6507">
          <cell r="H6507" t="str">
            <v>310100027E</v>
          </cell>
          <cell r="I6507" t="str">
            <v>神经阻滞治疗</v>
          </cell>
          <cell r="J6507" t="str">
            <v>医保</v>
          </cell>
          <cell r="K6507" t="str">
            <v>次</v>
          </cell>
          <cell r="L6507" t="str">
            <v/>
          </cell>
          <cell r="M6507" t="str">
            <v/>
          </cell>
        </row>
        <row r="6508">
          <cell r="H6508" t="str">
            <v>310100028E</v>
          </cell>
          <cell r="I6508" t="str">
            <v>经皮穿刺三叉神经半月节注射治疗术</v>
          </cell>
          <cell r="J6508" t="str">
            <v>医保</v>
          </cell>
          <cell r="K6508" t="str">
            <v>次</v>
          </cell>
          <cell r="L6508" t="str">
            <v>含CT定位、神经感觉定位、注射药物、测定疗效范围、局部加压；不含术中影像学检查。</v>
          </cell>
          <cell r="M6508" t="str">
            <v/>
          </cell>
        </row>
        <row r="6509">
          <cell r="H6509" t="str">
            <v>310100029E</v>
          </cell>
          <cell r="I6509" t="str">
            <v>经皮穿刺三叉神经半月节射频温控热凝术</v>
          </cell>
          <cell r="J6509" t="str">
            <v>医保</v>
          </cell>
          <cell r="K6509" t="str">
            <v>次</v>
          </cell>
          <cell r="L6509" t="str">
            <v>含CT定位、神经感觉定位、射频温控治疗、测定疗效范围、局部加压；不含术中影像学检查、全麻。</v>
          </cell>
          <cell r="M6509" t="str">
            <v/>
          </cell>
        </row>
        <row r="6510">
          <cell r="H6510" t="str">
            <v>310100029-2E</v>
          </cell>
          <cell r="I6510" t="str">
            <v>经皮穿刺蝶腭神经节/上颌神经干射频治疗术</v>
          </cell>
          <cell r="J6510" t="str">
            <v>医保</v>
          </cell>
          <cell r="K6510" t="str">
            <v>次</v>
          </cell>
          <cell r="L6510" t="str">
            <v>含CT定位、神经感觉定位、射频温控治疗、测定疗效范围、局部加压；不含术中影像学检查、全麻。</v>
          </cell>
          <cell r="M6510" t="str">
            <v/>
          </cell>
        </row>
        <row r="6511">
          <cell r="H6511" t="str">
            <v>310100029-1E</v>
          </cell>
          <cell r="I6511" t="str">
            <v>经皮穿刺三叉神经感觉根射频温控热凝术</v>
          </cell>
          <cell r="J6511" t="str">
            <v>医保</v>
          </cell>
          <cell r="K6511" t="str">
            <v>次</v>
          </cell>
          <cell r="L6511" t="str">
            <v>含CT定位、神经感觉定位、射频温控治疗、测定疗效范围、局部加压；不含术中影像学检查、全麻。</v>
          </cell>
          <cell r="M6511" t="str">
            <v/>
          </cell>
        </row>
        <row r="6512">
          <cell r="H6512" t="str">
            <v>310100030E</v>
          </cell>
          <cell r="I6512" t="str">
            <v>经皮穿刺三叉神经干注射术</v>
          </cell>
          <cell r="J6512" t="str">
            <v>医保</v>
          </cell>
          <cell r="K6512" t="str">
            <v>次</v>
          </cell>
          <cell r="L6512" t="str">
            <v>含CT定位、神经感觉定位、注射药物、测定疗效范围、局部加压；不含术中影像学检查。</v>
          </cell>
          <cell r="M6512" t="str">
            <v/>
          </cell>
        </row>
        <row r="6513">
          <cell r="H6513" t="str">
            <v>310100031E</v>
          </cell>
          <cell r="I6513" t="str">
            <v>慢性小脑电刺激术</v>
          </cell>
          <cell r="J6513" t="str">
            <v>医保</v>
          </cell>
          <cell r="K6513" t="str">
            <v>次</v>
          </cell>
          <cell r="L6513" t="str">
            <v/>
          </cell>
          <cell r="M6513" t="str">
            <v/>
          </cell>
        </row>
        <row r="6514">
          <cell r="H6514" t="str">
            <v>310100033E</v>
          </cell>
          <cell r="I6514" t="str">
            <v>周围神经毁损术</v>
          </cell>
          <cell r="J6514" t="str">
            <v>医保</v>
          </cell>
          <cell r="K6514" t="str">
            <v>次</v>
          </cell>
          <cell r="L6514" t="str">
            <v>含神经穿刺及注射。</v>
          </cell>
          <cell r="M6514" t="str">
            <v/>
          </cell>
        </row>
        <row r="6515">
          <cell r="H6515" t="str">
            <v>310100033-1E</v>
          </cell>
          <cell r="I6515" t="str">
            <v>三叉神经干毁损术</v>
          </cell>
          <cell r="J6515" t="str">
            <v>医保</v>
          </cell>
          <cell r="K6515" t="str">
            <v>次</v>
          </cell>
          <cell r="L6515" t="str">
            <v>含神经穿刺及注射。</v>
          </cell>
          <cell r="M6515" t="str">
            <v/>
          </cell>
        </row>
        <row r="6516">
          <cell r="H6516" t="str">
            <v>310100034E</v>
          </cell>
          <cell r="I6516" t="str">
            <v>交感神经节毁损术</v>
          </cell>
          <cell r="J6516" t="str">
            <v>医保</v>
          </cell>
          <cell r="K6516" t="str">
            <v>次</v>
          </cell>
          <cell r="L6516" t="str">
            <v>指颈、腰交感神经节穿刺及注射，含神经穿刺及注射。</v>
          </cell>
          <cell r="M6516" t="str">
            <v/>
          </cell>
        </row>
        <row r="6517">
          <cell r="H6517" t="str">
            <v>310100034-1E</v>
          </cell>
          <cell r="I6517" t="str">
            <v>交感神经节射频毁损术</v>
          </cell>
          <cell r="J6517" t="str">
            <v>医保</v>
          </cell>
          <cell r="K6517" t="str">
            <v>次</v>
          </cell>
          <cell r="L6517" t="str">
            <v/>
          </cell>
          <cell r="M6517" t="str">
            <v/>
          </cell>
        </row>
        <row r="6518">
          <cell r="H6518" t="str">
            <v>310100034-2E</v>
          </cell>
          <cell r="I6518" t="str">
            <v>胸交感神经节毁损术</v>
          </cell>
          <cell r="J6518" t="str">
            <v>医保</v>
          </cell>
          <cell r="K6518" t="str">
            <v>次</v>
          </cell>
          <cell r="L6518" t="str">
            <v/>
          </cell>
          <cell r="M6518" t="str">
            <v/>
          </cell>
        </row>
        <row r="6519">
          <cell r="H6519" t="str">
            <v>310201001E</v>
          </cell>
          <cell r="I6519" t="str">
            <v>生长激素释放激素兴奋试验(GRH)</v>
          </cell>
          <cell r="J6519" t="str">
            <v>医保</v>
          </cell>
          <cell r="K6519" t="str">
            <v>每试验项目</v>
          </cell>
          <cell r="L6519" t="str">
            <v/>
          </cell>
          <cell r="M6519" t="str">
            <v/>
          </cell>
        </row>
        <row r="6520">
          <cell r="H6520" t="str">
            <v>310201002E</v>
          </cell>
          <cell r="I6520" t="str">
            <v>促甲状腺释放激素兴奋试验(TRH)</v>
          </cell>
          <cell r="J6520" t="str">
            <v>医保</v>
          </cell>
          <cell r="K6520" t="str">
            <v>每试验项目</v>
          </cell>
          <cell r="L6520" t="str">
            <v/>
          </cell>
          <cell r="M6520" t="str">
            <v/>
          </cell>
        </row>
        <row r="6521">
          <cell r="H6521" t="str">
            <v>310201003E</v>
          </cell>
          <cell r="I6521" t="str">
            <v>促肾上腺释放激素兴奋试验(CRF)</v>
          </cell>
          <cell r="J6521" t="str">
            <v>医保</v>
          </cell>
          <cell r="K6521" t="str">
            <v>每试验项目</v>
          </cell>
          <cell r="L6521" t="str">
            <v/>
          </cell>
          <cell r="M6521" t="str">
            <v/>
          </cell>
        </row>
        <row r="6522">
          <cell r="H6522" t="str">
            <v>310201004E</v>
          </cell>
          <cell r="I6522" t="str">
            <v>促性腺释放激素兴奋试验(GnRH)</v>
          </cell>
          <cell r="J6522" t="str">
            <v>医保</v>
          </cell>
          <cell r="K6522" t="str">
            <v>每试验项目</v>
          </cell>
          <cell r="L6522" t="str">
            <v>指卵泡刺激素（FSH）和黄体生成素（LH），结果分析。</v>
          </cell>
          <cell r="M6522" t="str">
            <v/>
          </cell>
        </row>
        <row r="6523">
          <cell r="H6523" t="str">
            <v>310201005E</v>
          </cell>
          <cell r="I6523" t="str">
            <v>胰岛素低血糖兴奋试验</v>
          </cell>
          <cell r="J6523" t="str">
            <v>医保</v>
          </cell>
          <cell r="K6523" t="str">
            <v>每试验项目</v>
          </cell>
          <cell r="L6523" t="str">
            <v>指开放静脉、床旁血糖监测、低血糖紧急处理及结果分析。</v>
          </cell>
          <cell r="M6523" t="str">
            <v/>
          </cell>
        </row>
        <row r="6524">
          <cell r="H6524" t="str">
            <v>310201006E</v>
          </cell>
          <cell r="I6524" t="str">
            <v>精氨酸试验</v>
          </cell>
          <cell r="J6524" t="str">
            <v>医保</v>
          </cell>
          <cell r="K6524" t="str">
            <v>每试验项目</v>
          </cell>
          <cell r="L6524" t="str">
            <v/>
          </cell>
          <cell r="M6524" t="str">
            <v/>
          </cell>
        </row>
        <row r="6525">
          <cell r="H6525" t="str">
            <v>310201007E</v>
          </cell>
          <cell r="I6525" t="str">
            <v>各种药物兴奋泌乳素(PRL)动态试验</v>
          </cell>
          <cell r="J6525" t="str">
            <v>医保</v>
          </cell>
          <cell r="K6525" t="str">
            <v>每试验项目</v>
          </cell>
          <cell r="L6525" t="str">
            <v/>
          </cell>
          <cell r="M6525" t="str">
            <v/>
          </cell>
        </row>
        <row r="6526">
          <cell r="H6526" t="str">
            <v>310202001E</v>
          </cell>
          <cell r="I6526" t="str">
            <v>葡萄糖抑制(GH)试验</v>
          </cell>
          <cell r="J6526" t="str">
            <v>医保</v>
          </cell>
          <cell r="K6526" t="str">
            <v>每试验项目</v>
          </cell>
          <cell r="L6526" t="str">
            <v>指取静脉血5次及结果分析。</v>
          </cell>
          <cell r="M6526" t="str">
            <v/>
          </cell>
        </row>
        <row r="6527">
          <cell r="H6527" t="str">
            <v>310202002E</v>
          </cell>
          <cell r="I6527" t="str">
            <v>兴奋泌乳素(PRL)抑制试验</v>
          </cell>
          <cell r="J6527" t="str">
            <v>医保</v>
          </cell>
          <cell r="K6527" t="str">
            <v>每试验项目</v>
          </cell>
          <cell r="L6527" t="str">
            <v>指取血2-4次及结果分析。</v>
          </cell>
          <cell r="M6527" t="str">
            <v/>
          </cell>
        </row>
        <row r="6528">
          <cell r="H6528" t="str">
            <v>310204001E</v>
          </cell>
          <cell r="I6528" t="str">
            <v>钙耐量试验</v>
          </cell>
          <cell r="J6528" t="str">
            <v>医保</v>
          </cell>
          <cell r="K6528" t="str">
            <v>每试验项目</v>
          </cell>
          <cell r="L6528" t="str">
            <v>指静脉点滴钙剂，测血钙、磷5次，尿钙、磷2次及结果分析。</v>
          </cell>
          <cell r="M6528" t="str">
            <v/>
          </cell>
        </row>
        <row r="6529">
          <cell r="H6529" t="str">
            <v>310204002E</v>
          </cell>
          <cell r="I6529" t="str">
            <v>快速钙滴注抑制试验</v>
          </cell>
          <cell r="J6529" t="str">
            <v>医保</v>
          </cell>
          <cell r="K6529" t="str">
            <v>每试验项目</v>
          </cell>
          <cell r="L6529" t="str">
            <v>指低钙磷饮食、静脉注射钙剂，尿钙磷、肌酐测定8次及结果分析。</v>
          </cell>
          <cell r="M6529" t="str">
            <v/>
          </cell>
        </row>
        <row r="6530">
          <cell r="H6530" t="str">
            <v>310205001E</v>
          </cell>
          <cell r="I6530" t="str">
            <v>葡萄糖耐量试验</v>
          </cell>
          <cell r="J6530" t="str">
            <v>医保</v>
          </cell>
          <cell r="K6530" t="str">
            <v>每试验项目</v>
          </cell>
          <cell r="L6530" t="str">
            <v>指5次血糖测定及结果分析。</v>
          </cell>
          <cell r="M6530" t="str">
            <v/>
          </cell>
        </row>
        <row r="6531">
          <cell r="H6531" t="str">
            <v>310205002E</v>
          </cell>
          <cell r="I6531" t="str">
            <v>馒头餐糖耐量试验</v>
          </cell>
          <cell r="J6531" t="str">
            <v>医保</v>
          </cell>
          <cell r="K6531" t="str">
            <v>每试验项目</v>
          </cell>
          <cell r="L6531" t="str">
            <v>指4次血糖测定及结果分析。</v>
          </cell>
          <cell r="M6531" t="str">
            <v/>
          </cell>
        </row>
        <row r="6532">
          <cell r="H6532" t="str">
            <v>310205003E</v>
          </cell>
          <cell r="I6532" t="str">
            <v>可的松糖耐量试验</v>
          </cell>
          <cell r="J6532" t="str">
            <v>医保</v>
          </cell>
          <cell r="K6532" t="str">
            <v>每试验项目</v>
          </cell>
          <cell r="L6532" t="str">
            <v>指5次血糖测定及结果分析。</v>
          </cell>
          <cell r="M6532" t="str">
            <v/>
          </cell>
        </row>
        <row r="6533">
          <cell r="H6533" t="str">
            <v>310205004E</v>
          </cell>
          <cell r="I6533" t="str">
            <v>胰岛素释放试验</v>
          </cell>
          <cell r="J6533" t="str">
            <v>医保</v>
          </cell>
          <cell r="K6533" t="str">
            <v>每试验项目</v>
          </cell>
          <cell r="L6533" t="str">
            <v>指5次血糖和/或胰岛素测定，与口服葡萄糖耐量试验或馒头餐试验同时进行，结果分析。</v>
          </cell>
          <cell r="M6533" t="str">
            <v/>
          </cell>
        </row>
        <row r="6534">
          <cell r="H6534" t="str">
            <v>310205004-1E</v>
          </cell>
          <cell r="I6534" t="str">
            <v>C肽释放试验</v>
          </cell>
          <cell r="J6534" t="str">
            <v>医保</v>
          </cell>
          <cell r="K6534" t="str">
            <v>每试验项目</v>
          </cell>
          <cell r="L6534" t="str">
            <v>指5次血糖和/或胰岛素测定，与口服葡萄糖耐量试验或馒头餐试验同时进行，结果分析。</v>
          </cell>
          <cell r="M6534" t="str">
            <v/>
          </cell>
        </row>
        <row r="6535">
          <cell r="H6535" t="str">
            <v>310205005E</v>
          </cell>
          <cell r="I6535" t="str">
            <v>胰高血糖素试验</v>
          </cell>
          <cell r="J6535" t="str">
            <v>医保</v>
          </cell>
          <cell r="K6535" t="str">
            <v>每试验项目</v>
          </cell>
          <cell r="L6535" t="str">
            <v>指7次血糖、胰岛素测定及结果分析。</v>
          </cell>
          <cell r="M6535" t="str">
            <v/>
          </cell>
        </row>
        <row r="6536">
          <cell r="H6536" t="str">
            <v>310205007E</v>
          </cell>
          <cell r="I6536" t="str">
            <v>饥饿试验</v>
          </cell>
          <cell r="J6536" t="str">
            <v>医保</v>
          </cell>
          <cell r="K6536" t="str">
            <v>每试验项目</v>
          </cell>
          <cell r="L6536" t="str">
            <v>指24小时或2、3天监测血糖、胰岛素、床旁监护，结果分析。</v>
          </cell>
          <cell r="M6536" t="str">
            <v/>
          </cell>
        </row>
        <row r="6537">
          <cell r="H6537" t="str">
            <v>310205008E</v>
          </cell>
          <cell r="I6537" t="str">
            <v>电脑血糖监测</v>
          </cell>
          <cell r="J6537" t="str">
            <v>医保</v>
          </cell>
          <cell r="K6537" t="str">
            <v>每试验项目</v>
          </cell>
          <cell r="L6537" t="str">
            <v>指床旁血糖监测及结果分析。</v>
          </cell>
          <cell r="M6537" t="str">
            <v>血糖试纸</v>
          </cell>
        </row>
        <row r="6538">
          <cell r="H6538" t="str">
            <v>310205009E</v>
          </cell>
          <cell r="I6538" t="str">
            <v>连续动态血糖监测</v>
          </cell>
          <cell r="J6538" t="str">
            <v>医保</v>
          </cell>
          <cell r="K6538" t="str">
            <v>次</v>
          </cell>
          <cell r="L6538" t="str">
            <v>指持续监测72小时及以上，血糖值不少于288个，结果分析。</v>
          </cell>
          <cell r="M6538" t="str">
            <v/>
          </cell>
        </row>
        <row r="6539">
          <cell r="H6539" t="str">
            <v>310206001E</v>
          </cell>
          <cell r="I6539" t="str">
            <v>昼夜皮质醇节律测定</v>
          </cell>
          <cell r="J6539" t="str">
            <v>医保</v>
          </cell>
          <cell r="K6539" t="str">
            <v>每试验项目</v>
          </cell>
          <cell r="L6539" t="str">
            <v>指24小时内3次皮质醇或/和ACTH测定及结果分析。</v>
          </cell>
          <cell r="M6539" t="str">
            <v/>
          </cell>
        </row>
        <row r="6540">
          <cell r="H6540" t="str">
            <v>310206002E</v>
          </cell>
          <cell r="I6540" t="str">
            <v>促肾上腺皮质激素(ACTH)兴奋试验</v>
          </cell>
          <cell r="J6540" t="str">
            <v>医保</v>
          </cell>
          <cell r="K6540" t="str">
            <v>每试验项目</v>
          </cell>
          <cell r="L6540" t="str">
            <v>指第一日三次皮质醇测定；以后每日2次皮质醇测定,连续3天，指传统法、肌注法，结果分析。</v>
          </cell>
          <cell r="M6540" t="str">
            <v/>
          </cell>
        </row>
        <row r="6541">
          <cell r="H6541" t="str">
            <v>310206003E</v>
          </cell>
          <cell r="I6541" t="str">
            <v>过夜地塞米松抑制试验</v>
          </cell>
          <cell r="J6541" t="str">
            <v>医保</v>
          </cell>
          <cell r="K6541" t="str">
            <v>每试验项目</v>
          </cell>
          <cell r="L6541" t="str">
            <v>指血皮质醇测定2次及结果分析。</v>
          </cell>
          <cell r="M6541" t="str">
            <v/>
          </cell>
        </row>
        <row r="6542">
          <cell r="H6542" t="str">
            <v>310207003E</v>
          </cell>
          <cell r="I6542" t="str">
            <v>胰高血糖素激发试验</v>
          </cell>
          <cell r="J6542" t="str">
            <v>医保</v>
          </cell>
          <cell r="K6542" t="str">
            <v>每试验项目</v>
          </cell>
          <cell r="L6542" t="str">
            <v>指血压监测每半分钟一次,连续5分钟后每分钟一次,连续10分钟，结果分析。</v>
          </cell>
          <cell r="M6542" t="str">
            <v/>
          </cell>
        </row>
        <row r="6543">
          <cell r="H6543" t="str">
            <v>310208001-1E</v>
          </cell>
          <cell r="I6543" t="str">
            <v>胰岛素泵持续皮下注射-首日</v>
          </cell>
          <cell r="J6543" t="str">
            <v>医保</v>
          </cell>
          <cell r="K6543" t="str">
            <v>日</v>
          </cell>
          <cell r="L6543" t="str">
            <v/>
          </cell>
          <cell r="M6543" t="str">
            <v/>
          </cell>
        </row>
        <row r="6544">
          <cell r="H6544" t="str">
            <v>310208001-2E</v>
          </cell>
          <cell r="I6544" t="str">
            <v>胰岛素泵持续皮下注射-继日</v>
          </cell>
          <cell r="J6544" t="str">
            <v>医保</v>
          </cell>
          <cell r="K6544" t="str">
            <v>日</v>
          </cell>
          <cell r="L6544" t="str">
            <v/>
          </cell>
          <cell r="M6544" t="str">
            <v>胰岛素泵管道</v>
          </cell>
        </row>
        <row r="6545">
          <cell r="H6545" t="str">
            <v>310208002E</v>
          </cell>
          <cell r="I6545" t="str">
            <v>人绒毛膜促性腺激素兴奋试验</v>
          </cell>
          <cell r="J6545" t="str">
            <v>医保</v>
          </cell>
          <cell r="K6545" t="str">
            <v>每试验项目</v>
          </cell>
          <cell r="L6545" t="str">
            <v>指3次性腺激素测定及结果分析。</v>
          </cell>
          <cell r="M6545" t="str">
            <v/>
          </cell>
        </row>
        <row r="6546">
          <cell r="H6546" t="str">
            <v>310300036E</v>
          </cell>
          <cell r="I6546" t="str">
            <v>泪道冲洗</v>
          </cell>
          <cell r="J6546" t="str">
            <v>医保</v>
          </cell>
          <cell r="K6546" t="str">
            <v>次/只</v>
          </cell>
          <cell r="L6546" t="str">
            <v/>
          </cell>
          <cell r="M6546" t="str">
            <v/>
          </cell>
        </row>
        <row r="6547">
          <cell r="H6547" t="str">
            <v>310300075E</v>
          </cell>
          <cell r="I6547" t="str">
            <v>眼活体组织检查</v>
          </cell>
          <cell r="J6547" t="str">
            <v>医保</v>
          </cell>
          <cell r="K6547" t="str">
            <v>次</v>
          </cell>
          <cell r="L6547" t="str">
            <v/>
          </cell>
          <cell r="M6547" t="str">
            <v/>
          </cell>
        </row>
        <row r="6548">
          <cell r="H6548" t="str">
            <v>310300075-1E</v>
          </cell>
          <cell r="I6548" t="str">
            <v>眼活体组织检查加收(超过一个标本)</v>
          </cell>
          <cell r="J6548" t="str">
            <v>医保</v>
          </cell>
          <cell r="K6548" t="str">
            <v>每个标本</v>
          </cell>
          <cell r="L6548" t="str">
            <v/>
          </cell>
          <cell r="M6548" t="str">
            <v/>
          </cell>
        </row>
        <row r="6549">
          <cell r="H6549" t="str">
            <v>310300076E</v>
          </cell>
          <cell r="I6549" t="str">
            <v>角膜刮片检查</v>
          </cell>
          <cell r="J6549" t="str">
            <v>医保</v>
          </cell>
          <cell r="K6549" t="str">
            <v>次/只</v>
          </cell>
          <cell r="L6549" t="str">
            <v>不含微生物检查。</v>
          </cell>
          <cell r="M6549" t="str">
            <v/>
          </cell>
        </row>
        <row r="6550">
          <cell r="H6550" t="str">
            <v>310300077E</v>
          </cell>
          <cell r="I6550" t="str">
            <v>结膜囊取材检查</v>
          </cell>
          <cell r="J6550" t="str">
            <v>医保</v>
          </cell>
          <cell r="K6550" t="str">
            <v>次/只</v>
          </cell>
          <cell r="L6550" t="str">
            <v>不含微生物检查。</v>
          </cell>
          <cell r="M6550" t="str">
            <v/>
          </cell>
        </row>
        <row r="6551">
          <cell r="H6551" t="str">
            <v>310300078E</v>
          </cell>
          <cell r="I6551" t="str">
            <v>准分子激光屈光性角膜矫正术(PRK)</v>
          </cell>
          <cell r="J6551" t="str">
            <v>自费</v>
          </cell>
          <cell r="K6551" t="str">
            <v>次/只</v>
          </cell>
          <cell r="L6551" t="str">
            <v/>
          </cell>
          <cell r="M6551" t="str">
            <v/>
          </cell>
        </row>
        <row r="6552">
          <cell r="H6552" t="str">
            <v>310300078-1E</v>
          </cell>
          <cell r="I6552" t="str">
            <v>准分子激光治疗性角膜矫正术(PTK)</v>
          </cell>
          <cell r="J6552" t="str">
            <v>自费</v>
          </cell>
          <cell r="K6552" t="str">
            <v>次/只</v>
          </cell>
          <cell r="L6552" t="str">
            <v/>
          </cell>
          <cell r="M6552" t="str">
            <v/>
          </cell>
        </row>
        <row r="6553">
          <cell r="H6553" t="str">
            <v>310300079E</v>
          </cell>
          <cell r="I6553" t="str">
            <v>激光原位角膜磨镶术(LASIK)</v>
          </cell>
          <cell r="J6553" t="str">
            <v>自费</v>
          </cell>
          <cell r="K6553" t="str">
            <v>次/只</v>
          </cell>
          <cell r="L6553" t="str">
            <v/>
          </cell>
          <cell r="M6553" t="str">
            <v/>
          </cell>
        </row>
        <row r="6554">
          <cell r="H6554" t="str">
            <v>310300080E</v>
          </cell>
          <cell r="I6554" t="str">
            <v>视网膜激光光凝术</v>
          </cell>
          <cell r="J6554" t="str">
            <v>医保</v>
          </cell>
          <cell r="K6554" t="str">
            <v>次/只</v>
          </cell>
          <cell r="L6554" t="str">
            <v/>
          </cell>
          <cell r="M6554" t="str">
            <v/>
          </cell>
        </row>
        <row r="6555">
          <cell r="H6555" t="str">
            <v>330407015SE</v>
          </cell>
          <cell r="I6555" t="str">
            <v>早产儿视网膜病变光凝术</v>
          </cell>
          <cell r="J6555" t="str">
            <v>医保</v>
          </cell>
          <cell r="K6555" t="str">
            <v>次/只</v>
          </cell>
          <cell r="L6555" t="str">
            <v/>
          </cell>
          <cell r="M6555" t="str">
            <v/>
          </cell>
        </row>
        <row r="6556">
          <cell r="H6556" t="str">
            <v>330407016SE</v>
          </cell>
          <cell r="I6556" t="str">
            <v>早产儿视网膜病变冷凝术</v>
          </cell>
          <cell r="J6556" t="str">
            <v>医保</v>
          </cell>
          <cell r="K6556" t="str">
            <v>次/只</v>
          </cell>
          <cell r="L6556" t="str">
            <v/>
          </cell>
          <cell r="M6556" t="str">
            <v/>
          </cell>
        </row>
        <row r="6557">
          <cell r="H6557" t="str">
            <v>310300081E</v>
          </cell>
          <cell r="I6557" t="str">
            <v>激光治疗眼前节病</v>
          </cell>
          <cell r="J6557" t="str">
            <v>医保</v>
          </cell>
          <cell r="K6557" t="str">
            <v>次/只</v>
          </cell>
          <cell r="L6557" t="str">
            <v/>
          </cell>
          <cell r="M6557" t="str">
            <v/>
          </cell>
        </row>
        <row r="6558">
          <cell r="H6558" t="str">
            <v>310300081-1E</v>
          </cell>
          <cell r="I6558" t="str">
            <v>激光治疗青光眼</v>
          </cell>
          <cell r="J6558" t="str">
            <v>医保</v>
          </cell>
          <cell r="K6558" t="str">
            <v>次/只</v>
          </cell>
          <cell r="L6558" t="str">
            <v/>
          </cell>
          <cell r="M6558" t="str">
            <v/>
          </cell>
        </row>
        <row r="6559">
          <cell r="H6559" t="str">
            <v>310300081-2E</v>
          </cell>
          <cell r="I6559" t="str">
            <v>激光晶状体囊膜切开</v>
          </cell>
          <cell r="J6559" t="str">
            <v>医保</v>
          </cell>
          <cell r="K6559" t="str">
            <v>次/只</v>
          </cell>
          <cell r="L6559" t="str">
            <v/>
          </cell>
          <cell r="M6559" t="str">
            <v/>
          </cell>
        </row>
        <row r="6560">
          <cell r="H6560" t="str">
            <v>310300081-3E</v>
          </cell>
          <cell r="I6560" t="str">
            <v>激光虹膜囊肿切除</v>
          </cell>
          <cell r="J6560" t="str">
            <v>医保</v>
          </cell>
          <cell r="K6560" t="str">
            <v>次/只</v>
          </cell>
          <cell r="L6560" t="str">
            <v/>
          </cell>
          <cell r="M6560" t="str">
            <v/>
          </cell>
        </row>
        <row r="6561">
          <cell r="H6561" t="str">
            <v>310300082E</v>
          </cell>
          <cell r="I6561" t="str">
            <v>铒激光眼科手术</v>
          </cell>
          <cell r="J6561" t="str">
            <v>医保</v>
          </cell>
          <cell r="K6561" t="str">
            <v>次</v>
          </cell>
          <cell r="L6561" t="str">
            <v/>
          </cell>
          <cell r="M6561" t="str">
            <v/>
          </cell>
        </row>
        <row r="6562">
          <cell r="H6562" t="str">
            <v>310300082-1E</v>
          </cell>
          <cell r="I6562" t="str">
            <v>铒激光白内障手术</v>
          </cell>
          <cell r="J6562" t="str">
            <v>医保</v>
          </cell>
          <cell r="K6562" t="str">
            <v>次</v>
          </cell>
          <cell r="L6562" t="str">
            <v/>
          </cell>
          <cell r="M6562" t="str">
            <v/>
          </cell>
        </row>
        <row r="6563">
          <cell r="H6563" t="str">
            <v>310300082-2E</v>
          </cell>
          <cell r="I6563" t="str">
            <v>铒激光晶体囊膜切开手术</v>
          </cell>
          <cell r="J6563" t="str">
            <v>医保</v>
          </cell>
          <cell r="K6563" t="str">
            <v>次</v>
          </cell>
          <cell r="L6563" t="str">
            <v/>
          </cell>
          <cell r="M6563" t="str">
            <v/>
          </cell>
        </row>
        <row r="6564">
          <cell r="H6564" t="str">
            <v>310300082-3E</v>
          </cell>
          <cell r="I6564" t="str">
            <v>铒激光晶体摘除手术</v>
          </cell>
          <cell r="J6564" t="str">
            <v>医保</v>
          </cell>
          <cell r="K6564" t="str">
            <v>次</v>
          </cell>
          <cell r="L6564" t="str">
            <v/>
          </cell>
          <cell r="M6564" t="str">
            <v/>
          </cell>
        </row>
        <row r="6565">
          <cell r="H6565" t="str">
            <v>310300086E</v>
          </cell>
          <cell r="I6565" t="str">
            <v>光动力疗法(PDT)</v>
          </cell>
          <cell r="J6565" t="str">
            <v>医保</v>
          </cell>
          <cell r="K6565" t="str">
            <v>次/只</v>
          </cell>
          <cell r="L6565" t="str">
            <v>含光敏剂配置、微泵注入药物、激光治疗。</v>
          </cell>
          <cell r="M6565" t="str">
            <v>光敏剂</v>
          </cell>
        </row>
        <row r="6566">
          <cell r="H6566" t="str">
            <v>310300090E</v>
          </cell>
          <cell r="I6566" t="str">
            <v>晶体囊截开术</v>
          </cell>
          <cell r="J6566" t="str">
            <v>医保</v>
          </cell>
          <cell r="K6566" t="str">
            <v>次</v>
          </cell>
          <cell r="L6566" t="str">
            <v/>
          </cell>
          <cell r="M6566" t="str">
            <v/>
          </cell>
        </row>
        <row r="6567">
          <cell r="H6567" t="str">
            <v>310300090-1E</v>
          </cell>
          <cell r="I6567" t="str">
            <v>晶体囊激光截开术</v>
          </cell>
          <cell r="J6567" t="str">
            <v>医保</v>
          </cell>
          <cell r="K6567" t="str">
            <v>次</v>
          </cell>
          <cell r="L6567" t="str">
            <v/>
          </cell>
          <cell r="M6567" t="str">
            <v/>
          </cell>
        </row>
        <row r="6568">
          <cell r="H6568" t="str">
            <v>310300091E</v>
          </cell>
          <cell r="I6568" t="str">
            <v>取结膜结石</v>
          </cell>
          <cell r="J6568" t="str">
            <v>医保</v>
          </cell>
          <cell r="K6568" t="str">
            <v>次/只</v>
          </cell>
          <cell r="L6568" t="str">
            <v/>
          </cell>
          <cell r="M6568" t="str">
            <v/>
          </cell>
        </row>
        <row r="6569">
          <cell r="H6569" t="str">
            <v>310300093E</v>
          </cell>
          <cell r="I6569" t="str">
            <v>眼部脓肿切开引流术</v>
          </cell>
          <cell r="J6569" t="str">
            <v>医保</v>
          </cell>
          <cell r="K6569" t="str">
            <v>次/只</v>
          </cell>
          <cell r="L6569" t="str">
            <v/>
          </cell>
          <cell r="M6569" t="str">
            <v/>
          </cell>
        </row>
        <row r="6570">
          <cell r="H6570" t="str">
            <v>310300094E</v>
          </cell>
          <cell r="I6570" t="str">
            <v>球结膜下注射</v>
          </cell>
          <cell r="J6570" t="str">
            <v>医保</v>
          </cell>
          <cell r="K6570" t="str">
            <v>次/只</v>
          </cell>
          <cell r="L6570" t="str">
            <v/>
          </cell>
          <cell r="M6570" t="str">
            <v/>
          </cell>
        </row>
        <row r="6571">
          <cell r="H6571" t="str">
            <v>310300095E</v>
          </cell>
          <cell r="I6571" t="str">
            <v>球后注射</v>
          </cell>
          <cell r="J6571" t="str">
            <v>医保</v>
          </cell>
          <cell r="K6571" t="str">
            <v>次/只</v>
          </cell>
          <cell r="L6571" t="str">
            <v/>
          </cell>
          <cell r="M6571" t="str">
            <v/>
          </cell>
        </row>
        <row r="6572">
          <cell r="H6572" t="str">
            <v>310300095-1E</v>
          </cell>
          <cell r="I6572" t="str">
            <v>球周半球后注射</v>
          </cell>
          <cell r="J6572" t="str">
            <v>医保</v>
          </cell>
          <cell r="K6572" t="str">
            <v>次/只</v>
          </cell>
          <cell r="L6572" t="str">
            <v/>
          </cell>
          <cell r="M6572" t="str">
            <v/>
          </cell>
        </row>
        <row r="6573">
          <cell r="H6573" t="str">
            <v>310300095-2E</v>
          </cell>
          <cell r="I6573" t="str">
            <v>球旁注射</v>
          </cell>
          <cell r="J6573" t="str">
            <v>医保</v>
          </cell>
          <cell r="K6573" t="str">
            <v>次/只</v>
          </cell>
          <cell r="L6573" t="str">
            <v/>
          </cell>
          <cell r="M6573" t="str">
            <v/>
          </cell>
        </row>
        <row r="6574">
          <cell r="H6574" t="str">
            <v>310300096E</v>
          </cell>
          <cell r="I6574" t="str">
            <v>眶上神经封闭</v>
          </cell>
          <cell r="J6574" t="str">
            <v>医保</v>
          </cell>
          <cell r="K6574" t="str">
            <v>次</v>
          </cell>
          <cell r="L6574" t="str">
            <v/>
          </cell>
          <cell r="M6574" t="str">
            <v/>
          </cell>
        </row>
        <row r="6575">
          <cell r="H6575" t="str">
            <v>310300097E</v>
          </cell>
          <cell r="I6575" t="str">
            <v>肉毒杆菌素眼外肌注射</v>
          </cell>
          <cell r="J6575" t="str">
            <v>医保</v>
          </cell>
          <cell r="K6575" t="str">
            <v>次</v>
          </cell>
          <cell r="L6575" t="str">
            <v/>
          </cell>
          <cell r="M6575" t="str">
            <v/>
          </cell>
        </row>
        <row r="6576">
          <cell r="H6576" t="str">
            <v>310300097-1E</v>
          </cell>
          <cell r="I6576" t="str">
            <v>眼睑痉挛肉毒杆菌素注射治疗</v>
          </cell>
          <cell r="J6576" t="str">
            <v>医保</v>
          </cell>
          <cell r="K6576" t="str">
            <v>次</v>
          </cell>
          <cell r="L6576" t="str">
            <v/>
          </cell>
          <cell r="M6576" t="str">
            <v/>
          </cell>
        </row>
        <row r="6577">
          <cell r="H6577" t="str">
            <v>310300097-2E</v>
          </cell>
          <cell r="I6577" t="str">
            <v>麻痹性斜视肉毒杆菌素注射治疗</v>
          </cell>
          <cell r="J6577" t="str">
            <v>医保</v>
          </cell>
          <cell r="K6577" t="str">
            <v>次</v>
          </cell>
          <cell r="L6577" t="str">
            <v/>
          </cell>
          <cell r="M6577" t="str">
            <v/>
          </cell>
        </row>
        <row r="6578">
          <cell r="H6578" t="str">
            <v>310300097-3E</v>
          </cell>
          <cell r="I6578" t="str">
            <v>上睑后退肉毒杆菌素注射治疗</v>
          </cell>
          <cell r="J6578" t="str">
            <v>医保</v>
          </cell>
          <cell r="K6578" t="str">
            <v>次</v>
          </cell>
          <cell r="L6578" t="str">
            <v/>
          </cell>
          <cell r="M6578" t="str">
            <v/>
          </cell>
        </row>
        <row r="6579">
          <cell r="H6579" t="str">
            <v>310300100E</v>
          </cell>
          <cell r="I6579" t="str">
            <v>前房穿刺术</v>
          </cell>
          <cell r="J6579" t="str">
            <v>医保</v>
          </cell>
          <cell r="K6579" t="str">
            <v>次</v>
          </cell>
          <cell r="L6579" t="str">
            <v>含注药、放液。</v>
          </cell>
          <cell r="M6579" t="str">
            <v/>
          </cell>
        </row>
        <row r="6580">
          <cell r="H6580" t="str">
            <v>310300100-1E</v>
          </cell>
          <cell r="I6580" t="str">
            <v>前房冲洗术</v>
          </cell>
          <cell r="J6580" t="str">
            <v>医保</v>
          </cell>
          <cell r="K6580" t="str">
            <v>次</v>
          </cell>
          <cell r="L6580" t="str">
            <v/>
          </cell>
          <cell r="M6580" t="str">
            <v/>
          </cell>
        </row>
        <row r="6581">
          <cell r="H6581" t="str">
            <v>310300101E</v>
          </cell>
          <cell r="I6581" t="str">
            <v>前房注气术</v>
          </cell>
          <cell r="J6581" t="str">
            <v>医保</v>
          </cell>
          <cell r="K6581" t="str">
            <v>次</v>
          </cell>
          <cell r="L6581" t="str">
            <v/>
          </cell>
          <cell r="M6581" t="str">
            <v/>
          </cell>
        </row>
        <row r="6582">
          <cell r="H6582" t="str">
            <v>310300101-1E</v>
          </cell>
          <cell r="I6582" t="str">
            <v>脉络膜上腔放液术</v>
          </cell>
          <cell r="J6582" t="str">
            <v>医保</v>
          </cell>
          <cell r="K6582" t="str">
            <v>次</v>
          </cell>
          <cell r="L6582" t="str">
            <v/>
          </cell>
          <cell r="M6582" t="str">
            <v/>
          </cell>
        </row>
        <row r="6583">
          <cell r="H6583" t="str">
            <v>310300102E</v>
          </cell>
          <cell r="I6583" t="str">
            <v>角膜异物剔除术</v>
          </cell>
          <cell r="J6583" t="str">
            <v>医保</v>
          </cell>
          <cell r="K6583" t="str">
            <v>次</v>
          </cell>
          <cell r="L6583" t="str">
            <v/>
          </cell>
          <cell r="M6583" t="str">
            <v/>
          </cell>
        </row>
        <row r="6584">
          <cell r="H6584" t="str">
            <v>310300102-1E</v>
          </cell>
          <cell r="I6584" t="str">
            <v>结膜异物剔除术</v>
          </cell>
          <cell r="J6584" t="str">
            <v>医保</v>
          </cell>
          <cell r="K6584" t="str">
            <v>次</v>
          </cell>
          <cell r="L6584" t="str">
            <v/>
          </cell>
          <cell r="M6584" t="str">
            <v/>
          </cell>
        </row>
        <row r="6585">
          <cell r="H6585" t="str">
            <v>310300103E</v>
          </cell>
          <cell r="I6585" t="str">
            <v>角膜溃疡灼烙术</v>
          </cell>
          <cell r="J6585" t="str">
            <v>医保</v>
          </cell>
          <cell r="K6585" t="str">
            <v>次</v>
          </cell>
          <cell r="L6585" t="str">
            <v/>
          </cell>
          <cell r="M6585" t="str">
            <v/>
          </cell>
        </row>
        <row r="6586">
          <cell r="H6586" t="str">
            <v>310300105E</v>
          </cell>
          <cell r="I6586" t="str">
            <v>泪小点扩张</v>
          </cell>
          <cell r="J6586" t="str">
            <v>医保</v>
          </cell>
          <cell r="K6586" t="str">
            <v>次/只</v>
          </cell>
          <cell r="L6586" t="str">
            <v/>
          </cell>
          <cell r="M6586" t="str">
            <v/>
          </cell>
        </row>
        <row r="6587">
          <cell r="H6587" t="str">
            <v>310300106E</v>
          </cell>
          <cell r="I6587" t="str">
            <v>泪道探通术</v>
          </cell>
          <cell r="J6587" t="str">
            <v>医保</v>
          </cell>
          <cell r="K6587" t="str">
            <v>次/只</v>
          </cell>
          <cell r="L6587" t="str">
            <v/>
          </cell>
          <cell r="M6587" t="str">
            <v/>
          </cell>
        </row>
        <row r="6588">
          <cell r="H6588" t="str">
            <v>310300106-1E</v>
          </cell>
          <cell r="I6588" t="str">
            <v>泪道激光探通术</v>
          </cell>
          <cell r="J6588" t="str">
            <v>医保</v>
          </cell>
          <cell r="K6588" t="str">
            <v>次/只</v>
          </cell>
          <cell r="L6588" t="str">
            <v/>
          </cell>
          <cell r="M6588" t="str">
            <v/>
          </cell>
        </row>
        <row r="6589">
          <cell r="H6589" t="str">
            <v>310401040E</v>
          </cell>
          <cell r="I6589" t="str">
            <v>鼓膜穿刺术</v>
          </cell>
          <cell r="J6589" t="str">
            <v>医保</v>
          </cell>
          <cell r="K6589" t="str">
            <v>次</v>
          </cell>
          <cell r="L6589" t="str">
            <v>含抽液、注药。</v>
          </cell>
          <cell r="M6589" t="str">
            <v/>
          </cell>
        </row>
        <row r="6590">
          <cell r="H6590" t="str">
            <v>310401045E</v>
          </cell>
          <cell r="I6590" t="str">
            <v>耳药物烧灼</v>
          </cell>
          <cell r="J6590" t="str">
            <v>医保</v>
          </cell>
          <cell r="K6590" t="str">
            <v>次</v>
          </cell>
          <cell r="L6590" t="str">
            <v/>
          </cell>
          <cell r="M6590" t="str">
            <v/>
          </cell>
        </row>
        <row r="6591">
          <cell r="H6591" t="str">
            <v>310401046E</v>
          </cell>
          <cell r="I6591" t="str">
            <v>鼓膜贴补治疗</v>
          </cell>
          <cell r="J6591" t="str">
            <v>医保</v>
          </cell>
          <cell r="K6591" t="str">
            <v>次</v>
          </cell>
          <cell r="L6591" t="str">
            <v>指烧灼法、针拨法。</v>
          </cell>
          <cell r="M6591" t="str">
            <v/>
          </cell>
        </row>
        <row r="6592">
          <cell r="H6592" t="str">
            <v>310401047E</v>
          </cell>
          <cell r="I6592" t="str">
            <v>耳神经阻滞</v>
          </cell>
          <cell r="J6592" t="str">
            <v>医保</v>
          </cell>
          <cell r="K6592" t="str">
            <v>次</v>
          </cell>
          <cell r="L6592" t="str">
            <v/>
          </cell>
          <cell r="M6592" t="str">
            <v/>
          </cell>
        </row>
        <row r="6593">
          <cell r="H6593" t="str">
            <v>310401048E</v>
          </cell>
          <cell r="I6593" t="str">
            <v>耳廓假性囊肿穿刺压迫治疗</v>
          </cell>
          <cell r="J6593" t="str">
            <v>医保</v>
          </cell>
          <cell r="K6593" t="str">
            <v>次</v>
          </cell>
          <cell r="L6593" t="str">
            <v>含穿刺、抽吸和压迫、压迫材料；不含抽液检验。</v>
          </cell>
          <cell r="M6593" t="str">
            <v/>
          </cell>
        </row>
        <row r="6594">
          <cell r="H6594" t="str">
            <v>310401049-2E</v>
          </cell>
          <cell r="I6594" t="str">
            <v>耳部激光治疗</v>
          </cell>
          <cell r="J6594" t="str">
            <v>医保</v>
          </cell>
          <cell r="K6594" t="str">
            <v>次</v>
          </cell>
          <cell r="L6594" t="str">
            <v/>
          </cell>
          <cell r="M6594" t="str">
            <v/>
          </cell>
        </row>
        <row r="6595">
          <cell r="H6595" t="str">
            <v>310402004E</v>
          </cell>
          <cell r="I6595" t="str">
            <v>鼻内镜手术后检查处理</v>
          </cell>
          <cell r="J6595" t="str">
            <v>医保</v>
          </cell>
          <cell r="K6595" t="str">
            <v>次</v>
          </cell>
          <cell r="L6595" t="str">
            <v>含残余病变清理。</v>
          </cell>
          <cell r="M6595" t="str">
            <v/>
          </cell>
        </row>
        <row r="6596">
          <cell r="H6596" t="str">
            <v>310402011E</v>
          </cell>
          <cell r="I6596" t="str">
            <v>蝶窦穿刺活检术</v>
          </cell>
          <cell r="J6596" t="str">
            <v>医保</v>
          </cell>
          <cell r="K6596" t="str">
            <v>次</v>
          </cell>
          <cell r="L6596" t="str">
            <v/>
          </cell>
          <cell r="M6596" t="str">
            <v/>
          </cell>
        </row>
        <row r="6597">
          <cell r="H6597" t="str">
            <v>310402013E</v>
          </cell>
          <cell r="I6597" t="str">
            <v>鼻腔取活检术</v>
          </cell>
          <cell r="J6597" t="str">
            <v>医保</v>
          </cell>
          <cell r="K6597" t="str">
            <v>次</v>
          </cell>
          <cell r="L6597" t="str">
            <v/>
          </cell>
          <cell r="M6597" t="str">
            <v/>
          </cell>
        </row>
        <row r="6598">
          <cell r="H6598" t="str">
            <v>310402014E</v>
          </cell>
          <cell r="I6598" t="str">
            <v>上颌窦穿刺术</v>
          </cell>
          <cell r="J6598" t="str">
            <v>医保</v>
          </cell>
          <cell r="K6598" t="str">
            <v>次</v>
          </cell>
          <cell r="L6598" t="str">
            <v/>
          </cell>
          <cell r="M6598" t="str">
            <v/>
          </cell>
        </row>
        <row r="6599">
          <cell r="H6599" t="str">
            <v>310402016E</v>
          </cell>
          <cell r="I6599" t="str">
            <v>鼻咽部活检术</v>
          </cell>
          <cell r="J6599" t="str">
            <v>医保</v>
          </cell>
          <cell r="K6599" t="str">
            <v>次</v>
          </cell>
          <cell r="L6599" t="str">
            <v/>
          </cell>
          <cell r="M6599" t="str">
            <v/>
          </cell>
        </row>
        <row r="6600">
          <cell r="H6600" t="str">
            <v>310402016-1E</v>
          </cell>
          <cell r="I6600" t="str">
            <v>声带活检术</v>
          </cell>
          <cell r="J6600" t="str">
            <v>医保</v>
          </cell>
          <cell r="K6600" t="str">
            <v>次</v>
          </cell>
          <cell r="L6600" t="str">
            <v/>
          </cell>
          <cell r="M6600" t="str">
            <v/>
          </cell>
        </row>
        <row r="6601">
          <cell r="H6601" t="str">
            <v>310402016-2E</v>
          </cell>
          <cell r="I6601" t="str">
            <v>声门下活检术</v>
          </cell>
          <cell r="J6601" t="str">
            <v>医保</v>
          </cell>
          <cell r="K6601" t="str">
            <v>次</v>
          </cell>
          <cell r="L6601" t="str">
            <v/>
          </cell>
          <cell r="M6601" t="str">
            <v/>
          </cell>
        </row>
        <row r="6602">
          <cell r="H6602" t="str">
            <v>310402017E</v>
          </cell>
          <cell r="I6602" t="str">
            <v>下鼻甲封闭术</v>
          </cell>
          <cell r="J6602" t="str">
            <v>医保</v>
          </cell>
          <cell r="K6602" t="str">
            <v>次</v>
          </cell>
          <cell r="L6602" t="str">
            <v/>
          </cell>
          <cell r="M6602" t="str">
            <v/>
          </cell>
        </row>
        <row r="6603">
          <cell r="H6603" t="str">
            <v>310402017-1E</v>
          </cell>
          <cell r="I6603" t="str">
            <v>鼻丘封闭及硬化剂注射</v>
          </cell>
          <cell r="J6603" t="str">
            <v>医保</v>
          </cell>
          <cell r="K6603" t="str">
            <v>次</v>
          </cell>
          <cell r="L6603" t="str">
            <v/>
          </cell>
          <cell r="M6603" t="str">
            <v/>
          </cell>
        </row>
        <row r="6604">
          <cell r="H6604" t="str">
            <v>310402018E</v>
          </cell>
          <cell r="I6604" t="str">
            <v>鼻腔粘连分离术</v>
          </cell>
          <cell r="J6604" t="str">
            <v>医保</v>
          </cell>
          <cell r="K6604" t="str">
            <v>次</v>
          </cell>
          <cell r="L6604" t="str">
            <v/>
          </cell>
          <cell r="M6604" t="str">
            <v/>
          </cell>
        </row>
        <row r="6605">
          <cell r="H6605" t="str">
            <v>310402024E</v>
          </cell>
          <cell r="I6605" t="str">
            <v>鼻异物取出</v>
          </cell>
          <cell r="J6605" t="str">
            <v>医保</v>
          </cell>
          <cell r="K6605" t="str">
            <v>次</v>
          </cell>
          <cell r="L6605" t="str">
            <v/>
          </cell>
          <cell r="M6605" t="str">
            <v/>
          </cell>
        </row>
        <row r="6606">
          <cell r="H6606" t="str">
            <v>310402025-2E</v>
          </cell>
          <cell r="I6606" t="str">
            <v>鼻部激光治疗</v>
          </cell>
          <cell r="J6606" t="str">
            <v>医保</v>
          </cell>
          <cell r="K6606" t="str">
            <v>次</v>
          </cell>
          <cell r="L6606" t="str">
            <v/>
          </cell>
          <cell r="M6606" t="str">
            <v/>
          </cell>
        </row>
        <row r="6607">
          <cell r="H6607" t="str">
            <v>310402025-5E</v>
          </cell>
          <cell r="I6607" t="str">
            <v>鼻部烧灼治疗</v>
          </cell>
          <cell r="J6607" t="str">
            <v>医保</v>
          </cell>
          <cell r="K6607" t="str">
            <v>次</v>
          </cell>
          <cell r="L6607" t="str">
            <v/>
          </cell>
          <cell r="M6607" t="str">
            <v/>
          </cell>
        </row>
        <row r="6608">
          <cell r="H6608" t="str">
            <v>310403009E</v>
          </cell>
          <cell r="I6608" t="str">
            <v>纤维喉镜检查</v>
          </cell>
          <cell r="J6608" t="str">
            <v>医保</v>
          </cell>
          <cell r="K6608" t="str">
            <v>次</v>
          </cell>
          <cell r="L6608" t="str">
            <v>含活检、刷检。</v>
          </cell>
          <cell r="M6608" t="str">
            <v/>
          </cell>
        </row>
        <row r="6609">
          <cell r="H6609" t="str">
            <v>310403009-1E</v>
          </cell>
          <cell r="I6609" t="str">
            <v>电子纤维喉镜检查</v>
          </cell>
          <cell r="J6609" t="str">
            <v>医保</v>
          </cell>
          <cell r="K6609" t="str">
            <v>次</v>
          </cell>
          <cell r="L6609" t="str">
            <v>含活检、刷检。</v>
          </cell>
          <cell r="M6609" t="str">
            <v/>
          </cell>
        </row>
        <row r="6610">
          <cell r="H6610" t="str">
            <v>310403014E</v>
          </cell>
          <cell r="I6610" t="str">
            <v>咽封闭</v>
          </cell>
          <cell r="J6610" t="str">
            <v>医保</v>
          </cell>
          <cell r="K6610" t="str">
            <v>次</v>
          </cell>
          <cell r="L6610" t="str">
            <v/>
          </cell>
          <cell r="M6610" t="str">
            <v/>
          </cell>
        </row>
        <row r="6611">
          <cell r="H6611" t="str">
            <v>310403015E</v>
          </cell>
          <cell r="I6611" t="str">
            <v>喉上神经封闭术</v>
          </cell>
          <cell r="J6611" t="str">
            <v>医保</v>
          </cell>
          <cell r="K6611" t="str">
            <v>次</v>
          </cell>
          <cell r="L6611" t="str">
            <v/>
          </cell>
          <cell r="M6611" t="str">
            <v/>
          </cell>
        </row>
        <row r="6612">
          <cell r="H6612" t="str">
            <v>310403016-2E</v>
          </cell>
          <cell r="I6612" t="str">
            <v>咽部激光治疗</v>
          </cell>
          <cell r="J6612" t="str">
            <v>医保</v>
          </cell>
          <cell r="K6612" t="str">
            <v>次</v>
          </cell>
          <cell r="L6612" t="str">
            <v/>
          </cell>
          <cell r="M6612" t="str">
            <v/>
          </cell>
        </row>
        <row r="6613">
          <cell r="H6613" t="str">
            <v>310403016-3E</v>
          </cell>
          <cell r="I6613" t="str">
            <v>咽部微波治疗</v>
          </cell>
          <cell r="J6613" t="str">
            <v>医保</v>
          </cell>
          <cell r="K6613" t="str">
            <v>次</v>
          </cell>
          <cell r="L6613" t="str">
            <v/>
          </cell>
          <cell r="M6613" t="str">
            <v/>
          </cell>
        </row>
        <row r="6614">
          <cell r="H6614" t="str">
            <v>310510005E</v>
          </cell>
          <cell r="I6614" t="str">
            <v>不良修复体拆除</v>
          </cell>
          <cell r="J6614" t="str">
            <v>医保</v>
          </cell>
          <cell r="K6614" t="str">
            <v>每牙</v>
          </cell>
          <cell r="L6614" t="str">
            <v/>
          </cell>
          <cell r="M6614" t="str">
            <v/>
          </cell>
        </row>
        <row r="6615">
          <cell r="H6615" t="str">
            <v>310510005-1E</v>
          </cell>
          <cell r="I6615" t="str">
            <v>不良充填体拆除</v>
          </cell>
          <cell r="J6615" t="str">
            <v>医保</v>
          </cell>
          <cell r="K6615" t="str">
            <v>每牙</v>
          </cell>
          <cell r="L6615" t="str">
            <v/>
          </cell>
          <cell r="M6615" t="str">
            <v/>
          </cell>
        </row>
        <row r="6616">
          <cell r="H6616" t="str">
            <v>310510006E</v>
          </cell>
          <cell r="I6616" t="str">
            <v>牙开窗助萌术</v>
          </cell>
          <cell r="J6616" t="str">
            <v>医保</v>
          </cell>
          <cell r="K6616" t="str">
            <v>每牙</v>
          </cell>
          <cell r="L6616" t="str">
            <v>指各类阻生恒牙。</v>
          </cell>
          <cell r="M6616" t="str">
            <v/>
          </cell>
        </row>
        <row r="6617">
          <cell r="H6617" t="str">
            <v>310510013SE</v>
          </cell>
          <cell r="I6617" t="str">
            <v>正畸牙开窗术</v>
          </cell>
          <cell r="J6617" t="str">
            <v>自费</v>
          </cell>
          <cell r="K6617" t="str">
            <v>每牙</v>
          </cell>
          <cell r="L6617" t="str">
            <v>含牙龈黏膜切开、翻瓣、去骨，暴露开窗牙齿及必要的缝合和创口处理，不含托槽黏贴。</v>
          </cell>
          <cell r="M6617" t="str">
            <v/>
          </cell>
        </row>
        <row r="6618">
          <cell r="H6618" t="str">
            <v>310510007E</v>
          </cell>
          <cell r="I6618" t="str">
            <v>口腔局部止血</v>
          </cell>
          <cell r="J6618" t="str">
            <v>医保</v>
          </cell>
          <cell r="K6618" t="str">
            <v>每牙</v>
          </cell>
          <cell r="L6618" t="str">
            <v>指拔牙后出血、各种口腔内局部出血的清理创面、填塞或缝合止血。</v>
          </cell>
          <cell r="M6618" t="str">
            <v>特殊填塞或止血材料</v>
          </cell>
        </row>
        <row r="6619">
          <cell r="H6619" t="str">
            <v>310510008E</v>
          </cell>
          <cell r="I6619" t="str">
            <v>激光口内治疗</v>
          </cell>
          <cell r="J6619" t="str">
            <v>医保</v>
          </cell>
          <cell r="K6619" t="str">
            <v>每部位</v>
          </cell>
          <cell r="L6619" t="str">
            <v>指：1.根管处置，2.牙周处置，3.各种斑、痣、小肿物、溃疡治疗。</v>
          </cell>
          <cell r="M6619" t="str">
            <v/>
          </cell>
        </row>
        <row r="6620">
          <cell r="H6620" t="str">
            <v>310510009E</v>
          </cell>
          <cell r="I6620" t="str">
            <v>口内脓肿切开引流术</v>
          </cell>
          <cell r="J6620" t="str">
            <v>医保</v>
          </cell>
          <cell r="K6620" t="str">
            <v>每牙</v>
          </cell>
          <cell r="L6620" t="str">
            <v/>
          </cell>
          <cell r="M6620" t="str">
            <v/>
          </cell>
        </row>
        <row r="6621">
          <cell r="H6621" t="str">
            <v>310510010E</v>
          </cell>
          <cell r="I6621" t="str">
            <v>牙外伤结扎固定术</v>
          </cell>
          <cell r="J6621" t="str">
            <v>医保</v>
          </cell>
          <cell r="K6621" t="str">
            <v>每牙</v>
          </cell>
          <cell r="L6621" t="str">
            <v>含局麻、复位、结扎固定及调颌；指牙根折、挫伤、脱位治疗。不含根管治疗。</v>
          </cell>
          <cell r="M6621" t="str">
            <v>特殊结扎固定材料</v>
          </cell>
        </row>
        <row r="6622">
          <cell r="H6622" t="str">
            <v>310510012E</v>
          </cell>
          <cell r="I6622" t="str">
            <v>口腔活检术</v>
          </cell>
          <cell r="J6622" t="str">
            <v>医保</v>
          </cell>
          <cell r="K6622" t="str">
            <v>次</v>
          </cell>
          <cell r="L6622" t="str">
            <v>含口腔软组织活检。</v>
          </cell>
          <cell r="M6622" t="str">
            <v/>
          </cell>
        </row>
        <row r="6623">
          <cell r="H6623" t="str">
            <v>310510012-1E</v>
          </cell>
          <cell r="I6623" t="str">
            <v>口腔软组织活检</v>
          </cell>
          <cell r="J6623" t="str">
            <v>医保</v>
          </cell>
          <cell r="K6623" t="str">
            <v>次</v>
          </cell>
          <cell r="L6623" t="str">
            <v/>
          </cell>
          <cell r="M6623" t="str">
            <v/>
          </cell>
        </row>
        <row r="6624">
          <cell r="H6624" t="str">
            <v>310511001E</v>
          </cell>
          <cell r="I6624" t="str">
            <v>简单充填术</v>
          </cell>
          <cell r="J6624" t="str">
            <v>医保</v>
          </cell>
          <cell r="K6624" t="str">
            <v>每洞</v>
          </cell>
          <cell r="L6624" t="str">
            <v>含备洞、垫底、洞型设计、国产充填材料；指I、V类洞的充填。</v>
          </cell>
          <cell r="M6624" t="str">
            <v>特殊材料</v>
          </cell>
        </row>
        <row r="6625">
          <cell r="H6625" t="str">
            <v>310511002E</v>
          </cell>
          <cell r="I6625" t="str">
            <v>复杂充填术</v>
          </cell>
          <cell r="J6625" t="str">
            <v>医保</v>
          </cell>
          <cell r="K6625" t="str">
            <v>每牙</v>
          </cell>
          <cell r="L6625" t="str">
            <v>含龋齿的特殊检查（如检知液、光纤透照仪等）、备洞、垫底、洞形设计和充填；指Ⅱ、Ⅲ、IV类洞及大面积缺损的充填。</v>
          </cell>
          <cell r="M6625" t="str">
            <v>特殊材料</v>
          </cell>
        </row>
        <row r="6626">
          <cell r="H6626" t="str">
            <v>310511002-1E</v>
          </cell>
          <cell r="I6626" t="str">
            <v>化学微创祛龋术</v>
          </cell>
          <cell r="J6626" t="str">
            <v>医保</v>
          </cell>
          <cell r="K6626" t="str">
            <v>每牙</v>
          </cell>
          <cell r="L6626" t="str">
            <v>含龋齿的特殊检查（如检知液、光纤透照仪等）。</v>
          </cell>
          <cell r="M6626" t="str">
            <v>特殊材料</v>
          </cell>
        </row>
        <row r="6627">
          <cell r="H6627" t="str">
            <v>310511003E</v>
          </cell>
          <cell r="I6627" t="str">
            <v>牙体桩钉固位修复术</v>
          </cell>
          <cell r="J6627" t="str">
            <v>医保</v>
          </cell>
          <cell r="K6627" t="str">
            <v>每牙</v>
          </cell>
          <cell r="L6627" t="str">
            <v>含备洞、垫底、洞形设计、打桩（钉）、充填；含大面积缺损的充填。</v>
          </cell>
          <cell r="M6627" t="str">
            <v>各种特殊材料、桩、钉</v>
          </cell>
        </row>
        <row r="6628">
          <cell r="H6628" t="str">
            <v>310511004E</v>
          </cell>
          <cell r="I6628" t="str">
            <v>牙体缺损粘接修复术</v>
          </cell>
          <cell r="J6628" t="str">
            <v>医保</v>
          </cell>
          <cell r="K6628" t="str">
            <v>每牙</v>
          </cell>
          <cell r="L6628" t="str">
            <v>含牙体预备、酸蚀、粘接、充填。</v>
          </cell>
          <cell r="M6628" t="str">
            <v>特殊材料</v>
          </cell>
        </row>
        <row r="6629">
          <cell r="H6629" t="str">
            <v>310511005E</v>
          </cell>
          <cell r="I6629" t="str">
            <v>充填体抛光术</v>
          </cell>
          <cell r="J6629" t="str">
            <v>医保</v>
          </cell>
          <cell r="K6629" t="str">
            <v>每牙</v>
          </cell>
          <cell r="L6629" t="str">
            <v>指各类充填体的修整、抛光。</v>
          </cell>
          <cell r="M6629" t="str">
            <v/>
          </cell>
        </row>
        <row r="6630">
          <cell r="H6630" t="str">
            <v>310511006E</v>
          </cell>
          <cell r="I6630" t="str">
            <v>前牙美容修复术</v>
          </cell>
          <cell r="J6630" t="str">
            <v>自费</v>
          </cell>
          <cell r="K6630" t="str">
            <v>每牙</v>
          </cell>
          <cell r="L6630" t="str">
            <v>含牙体预备、酸蚀、粘接、修复。含切角、切缘、关闭间隙、畸形牙改形、牙体缺陷和着色牙贴面等治疗。</v>
          </cell>
          <cell r="M6630" t="str">
            <v>各种特殊材料</v>
          </cell>
        </row>
        <row r="6631">
          <cell r="H6631" t="str">
            <v>310511007E</v>
          </cell>
          <cell r="I6631" t="str">
            <v>树脂嵌体修复术</v>
          </cell>
          <cell r="J6631" t="str">
            <v>医保</v>
          </cell>
          <cell r="K6631" t="str">
            <v>每牙</v>
          </cell>
          <cell r="L6631" t="str">
            <v>含牙体预备和嵌体修复。</v>
          </cell>
          <cell r="M6631" t="str">
            <v>各种特殊材料</v>
          </cell>
        </row>
        <row r="6632">
          <cell r="H6632" t="str">
            <v>310511007-1E</v>
          </cell>
          <cell r="I6632" t="str">
            <v>树脂高嵌体修复术</v>
          </cell>
          <cell r="J6632" t="str">
            <v>医保</v>
          </cell>
          <cell r="K6632" t="str">
            <v>每牙</v>
          </cell>
          <cell r="L6632" t="str">
            <v>含牙体预备和嵌体修复。</v>
          </cell>
          <cell r="M6632" t="str">
            <v>各种特殊材料</v>
          </cell>
        </row>
        <row r="6633">
          <cell r="H6633" t="str">
            <v>310511011E</v>
          </cell>
          <cell r="I6633" t="str">
            <v>盖髓术</v>
          </cell>
          <cell r="J6633" t="str">
            <v>医保</v>
          </cell>
          <cell r="K6633" t="str">
            <v>每牙</v>
          </cell>
          <cell r="L6633" t="str">
            <v>含备洞、间接盖髓或直接盖髓、垫底、安抚。</v>
          </cell>
          <cell r="M6633" t="str">
            <v>特殊盖髓剂</v>
          </cell>
        </row>
        <row r="6634">
          <cell r="H6634" t="str">
            <v>310511011-1E</v>
          </cell>
          <cell r="I6634" t="str">
            <v>龋齿的特殊检查</v>
          </cell>
          <cell r="J6634" t="str">
            <v>医保</v>
          </cell>
          <cell r="K6634" t="str">
            <v>每牙</v>
          </cell>
          <cell r="L6634" t="str">
            <v/>
          </cell>
          <cell r="M6634" t="str">
            <v>特殊盖髓剂</v>
          </cell>
        </row>
        <row r="6635">
          <cell r="H6635" t="str">
            <v>310511012E</v>
          </cell>
          <cell r="I6635" t="str">
            <v>牙髓失活术</v>
          </cell>
          <cell r="J6635" t="str">
            <v>医保</v>
          </cell>
          <cell r="K6635" t="str">
            <v>每牙</v>
          </cell>
          <cell r="L6635" t="str">
            <v>含麻醉、开髓、备洞、封药。</v>
          </cell>
          <cell r="M6635" t="str">
            <v/>
          </cell>
        </row>
        <row r="6636">
          <cell r="H6636" t="str">
            <v>310511013E</v>
          </cell>
          <cell r="I6636" t="str">
            <v>开髓引流术</v>
          </cell>
          <cell r="J6636" t="str">
            <v>医保</v>
          </cell>
          <cell r="K6636" t="str">
            <v>每牙</v>
          </cell>
          <cell r="L6636" t="str">
            <v>含麻醉、开髓。</v>
          </cell>
          <cell r="M6636" t="str">
            <v/>
          </cell>
        </row>
        <row r="6637">
          <cell r="H6637" t="str">
            <v>310511014E</v>
          </cell>
          <cell r="I6637" t="str">
            <v>干髓术</v>
          </cell>
          <cell r="J6637" t="str">
            <v>医保</v>
          </cell>
          <cell r="K6637" t="str">
            <v>每牙</v>
          </cell>
          <cell r="L6637" t="str">
            <v>含揭髓顶、切冠髓、FC浴、放置干髓剂等。</v>
          </cell>
          <cell r="M6637" t="str">
            <v/>
          </cell>
        </row>
        <row r="6638">
          <cell r="H6638" t="str">
            <v>310511015E</v>
          </cell>
          <cell r="I6638" t="str">
            <v>牙髓摘除术</v>
          </cell>
          <cell r="J6638" t="str">
            <v>医保</v>
          </cell>
          <cell r="K6638" t="str">
            <v>每根管</v>
          </cell>
          <cell r="L6638" t="str">
            <v>含揭髓顶、拔髓、荡洗根管。</v>
          </cell>
          <cell r="M6638" t="str">
            <v/>
          </cell>
        </row>
        <row r="6639">
          <cell r="H6639" t="str">
            <v>310511016E</v>
          </cell>
          <cell r="I6639" t="str">
            <v>根管预备</v>
          </cell>
          <cell r="J6639" t="str">
            <v>医保</v>
          </cell>
          <cell r="K6639" t="str">
            <v>每根管</v>
          </cell>
          <cell r="L6639" t="str">
            <v>含髓腔预备、根管预备、根管冲洗。</v>
          </cell>
          <cell r="M6639" t="str">
            <v/>
          </cell>
        </row>
        <row r="6640">
          <cell r="H6640" t="str">
            <v>310511016-1E</v>
          </cell>
          <cell r="I6640" t="str">
            <v>根管预备(使用特殊仪器)</v>
          </cell>
          <cell r="J6640" t="str">
            <v>医保</v>
          </cell>
          <cell r="K6640" t="str">
            <v>每根管</v>
          </cell>
          <cell r="L6640" t="str">
            <v>含髓腔预备、根管预备、根管冲洗。</v>
          </cell>
          <cell r="M6640" t="str">
            <v/>
          </cell>
        </row>
        <row r="6641">
          <cell r="H6641" t="str">
            <v>310511017E</v>
          </cell>
          <cell r="I6641" t="str">
            <v>根管充填术</v>
          </cell>
          <cell r="J6641" t="str">
            <v>医保</v>
          </cell>
          <cell r="K6641" t="str">
            <v>每根管</v>
          </cell>
          <cell r="L6641" t="str">
            <v/>
          </cell>
          <cell r="M6641" t="str">
            <v>特殊充填材料（如各种银尖、钛尖等）</v>
          </cell>
        </row>
        <row r="6642">
          <cell r="H6642" t="str">
            <v>310511017-1E</v>
          </cell>
          <cell r="I6642" t="str">
            <v>根管充填术(使用特殊仪器)</v>
          </cell>
          <cell r="J6642" t="str">
            <v>医保</v>
          </cell>
          <cell r="K6642" t="str">
            <v>每根管</v>
          </cell>
          <cell r="L6642" t="str">
            <v>特殊仪器指螺旋充填器、热牙胶装置等。</v>
          </cell>
          <cell r="M6642" t="str">
            <v>特殊充填材料（如各种银尖、钛尖等）</v>
          </cell>
        </row>
        <row r="6643">
          <cell r="H6643" t="str">
            <v>310511018E</v>
          </cell>
          <cell r="I6643" t="str">
            <v>显微根管治疗术</v>
          </cell>
          <cell r="J6643" t="str">
            <v>医保</v>
          </cell>
          <cell r="K6643" t="str">
            <v>每根管</v>
          </cell>
          <cell r="L6643" t="str">
            <v/>
          </cell>
          <cell r="M6643" t="str">
            <v/>
          </cell>
        </row>
        <row r="6644">
          <cell r="H6644" t="str">
            <v>310511018-1/1E</v>
          </cell>
          <cell r="I6644" t="str">
            <v>显微根管治疗术(使用特殊仪器)</v>
          </cell>
          <cell r="J6644" t="str">
            <v>医保</v>
          </cell>
          <cell r="K6644" t="str">
            <v>每根管</v>
          </cell>
          <cell r="L6644" t="str">
            <v/>
          </cell>
          <cell r="M6644" t="str">
            <v/>
          </cell>
        </row>
        <row r="6645">
          <cell r="H6645" t="str">
            <v>310511018-2E</v>
          </cell>
          <cell r="I6645" t="str">
            <v>显微镜下牙体缺损治疗</v>
          </cell>
          <cell r="J6645" t="str">
            <v>医保</v>
          </cell>
          <cell r="K6645" t="str">
            <v>每牙</v>
          </cell>
          <cell r="L6645" t="str">
            <v>指显微镜下进行牙体缺损治疗。</v>
          </cell>
          <cell r="M6645" t="str">
            <v/>
          </cell>
        </row>
        <row r="6646">
          <cell r="H6646" t="str">
            <v>310511018-2/1E</v>
          </cell>
          <cell r="I6646" t="str">
            <v>显微镜下牙体缺损治疗加收(使用特殊仪器)</v>
          </cell>
          <cell r="J6646" t="str">
            <v>医保</v>
          </cell>
          <cell r="K6646" t="str">
            <v>每牙</v>
          </cell>
          <cell r="L6646" t="str">
            <v>指显微镜下对牙体缺损采用超声、激光治疗加收。</v>
          </cell>
          <cell r="M6646" t="str">
            <v/>
          </cell>
        </row>
        <row r="6647">
          <cell r="H6647" t="str">
            <v>310511018-3E</v>
          </cell>
          <cell r="I6647" t="str">
            <v>显微镜下根尖屏障制备</v>
          </cell>
          <cell r="J6647" t="str">
            <v>医保</v>
          </cell>
          <cell r="K6647" t="str">
            <v>每根管</v>
          </cell>
          <cell r="L6647" t="str">
            <v/>
          </cell>
          <cell r="M6647" t="str">
            <v/>
          </cell>
        </row>
        <row r="6648">
          <cell r="H6648" t="str">
            <v>310511018-3/1E</v>
          </cell>
          <cell r="I6648" t="str">
            <v>显微镜下根尖屏障制备(使用特殊仪器)</v>
          </cell>
          <cell r="J6648" t="str">
            <v>医保</v>
          </cell>
          <cell r="K6648" t="str">
            <v>每根管</v>
          </cell>
          <cell r="L6648" t="str">
            <v/>
          </cell>
          <cell r="M6648" t="str">
            <v/>
          </cell>
        </row>
        <row r="6649">
          <cell r="H6649" t="str">
            <v>310511019E</v>
          </cell>
          <cell r="I6649" t="str">
            <v>髓腔消毒术</v>
          </cell>
          <cell r="J6649" t="str">
            <v>医保</v>
          </cell>
          <cell r="K6649" t="str">
            <v>每根管</v>
          </cell>
          <cell r="L6649" t="str">
            <v>含髓腔或根管消毒。</v>
          </cell>
          <cell r="M6649" t="str">
            <v/>
          </cell>
        </row>
        <row r="6650">
          <cell r="H6650" t="str">
            <v>310511019-1/1E</v>
          </cell>
          <cell r="I6650" t="str">
            <v>髓腔消毒术(使用特殊仪器)</v>
          </cell>
          <cell r="J6650" t="str">
            <v>医保</v>
          </cell>
          <cell r="K6650" t="str">
            <v>每根管</v>
          </cell>
          <cell r="L6650" t="str">
            <v>特殊仪器指微波仪。含髓腔或根管消毒。</v>
          </cell>
          <cell r="M6650" t="str">
            <v/>
          </cell>
        </row>
        <row r="6651">
          <cell r="H6651" t="str">
            <v>310511019-2E</v>
          </cell>
          <cell r="I6651" t="str">
            <v>瘘管治疗</v>
          </cell>
          <cell r="J6651" t="str">
            <v>医保</v>
          </cell>
          <cell r="K6651" t="str">
            <v>每瘘管</v>
          </cell>
          <cell r="L6651" t="str">
            <v/>
          </cell>
          <cell r="M6651" t="str">
            <v/>
          </cell>
        </row>
        <row r="6652">
          <cell r="H6652" t="str">
            <v>310511019-2/1E</v>
          </cell>
          <cell r="I6652" t="str">
            <v>瘘管治疗(使用特殊仪器)</v>
          </cell>
          <cell r="J6652" t="str">
            <v>医保</v>
          </cell>
          <cell r="K6652" t="str">
            <v>每瘘管</v>
          </cell>
          <cell r="L6652" t="str">
            <v>特殊仪器指微波仪。</v>
          </cell>
          <cell r="M6652" t="str">
            <v/>
          </cell>
        </row>
        <row r="6653">
          <cell r="H6653" t="str">
            <v>310511020E</v>
          </cell>
          <cell r="I6653" t="str">
            <v>牙髓塑化治疗术</v>
          </cell>
          <cell r="J6653" t="str">
            <v>医保</v>
          </cell>
          <cell r="K6653" t="str">
            <v>每根管</v>
          </cell>
          <cell r="L6653" t="str">
            <v>含根管预备及塑化。</v>
          </cell>
          <cell r="M6653" t="str">
            <v/>
          </cell>
        </row>
        <row r="6654">
          <cell r="H6654" t="str">
            <v>310511021E</v>
          </cell>
          <cell r="I6654" t="str">
            <v>根管再治疗术</v>
          </cell>
          <cell r="J6654" t="str">
            <v>医保</v>
          </cell>
          <cell r="K6654" t="str">
            <v>每根管</v>
          </cell>
          <cell r="L6654" t="str">
            <v>含：取根管内充物、疑难根管口的定位、不通根管的扩通。</v>
          </cell>
          <cell r="M6654" t="str">
            <v>特殊仪器及器械</v>
          </cell>
        </row>
        <row r="6655">
          <cell r="H6655" t="str">
            <v>310511021-1/1E</v>
          </cell>
          <cell r="I6655" t="str">
            <v>根管再治疗术(使用特殊仪器)</v>
          </cell>
          <cell r="J6655" t="str">
            <v>医保</v>
          </cell>
          <cell r="K6655" t="str">
            <v>每根管</v>
          </cell>
          <cell r="L6655" t="str">
            <v>特殊仪器指显微镜、超声仪等。</v>
          </cell>
          <cell r="M6655" t="str">
            <v/>
          </cell>
        </row>
        <row r="6656">
          <cell r="H6656" t="str">
            <v>310511021-2E</v>
          </cell>
          <cell r="I6656" t="str">
            <v>取根管内折断器械</v>
          </cell>
          <cell r="J6656" t="str">
            <v>医保</v>
          </cell>
          <cell r="K6656" t="str">
            <v>每根管</v>
          </cell>
          <cell r="L6656" t="str">
            <v/>
          </cell>
          <cell r="M6656" t="str">
            <v>特殊仪器及器械</v>
          </cell>
        </row>
        <row r="6657">
          <cell r="H6657" t="str">
            <v>310511021-2/1E</v>
          </cell>
          <cell r="I6657" t="str">
            <v>取根管内折断器械(使用特殊仪器)</v>
          </cell>
          <cell r="J6657" t="str">
            <v>医保</v>
          </cell>
          <cell r="K6657" t="str">
            <v>每根管</v>
          </cell>
          <cell r="L6657" t="str">
            <v>特殊仪器指显微镜、超声仪等。</v>
          </cell>
          <cell r="M6657" t="str">
            <v/>
          </cell>
        </row>
        <row r="6658">
          <cell r="H6658" t="str">
            <v>310511022E</v>
          </cell>
          <cell r="I6658" t="str">
            <v>髓腔穿孔修补术</v>
          </cell>
          <cell r="J6658" t="str">
            <v>医保</v>
          </cell>
          <cell r="K6658" t="str">
            <v>每根管</v>
          </cell>
          <cell r="L6658" t="str">
            <v>指髓腔或根管穿孔。</v>
          </cell>
          <cell r="M6658" t="str">
            <v>特殊材料</v>
          </cell>
        </row>
        <row r="6659">
          <cell r="H6659" t="str">
            <v>310511022-1E</v>
          </cell>
          <cell r="I6659" t="str">
            <v>髓腔穿孔修补术(使用特殊仪器)</v>
          </cell>
          <cell r="J6659" t="str">
            <v>医保</v>
          </cell>
          <cell r="K6659" t="str">
            <v>每根管</v>
          </cell>
          <cell r="L6659" t="str">
            <v/>
          </cell>
          <cell r="M6659" t="str">
            <v>特殊材料</v>
          </cell>
        </row>
        <row r="6660">
          <cell r="H6660" t="str">
            <v>310511023E</v>
          </cell>
          <cell r="I6660" t="str">
            <v>根管壁穿孔外科修补术</v>
          </cell>
          <cell r="J6660" t="str">
            <v>医保</v>
          </cell>
          <cell r="K6660" t="str">
            <v>每根管</v>
          </cell>
          <cell r="L6660" t="str">
            <v>含翻瓣、穿孔修补，不含根管充填。</v>
          </cell>
          <cell r="M6660" t="str">
            <v>特殊材料</v>
          </cell>
        </row>
        <row r="6661">
          <cell r="H6661" t="str">
            <v>310511023-1E</v>
          </cell>
          <cell r="I6661" t="str">
            <v>根管壁穿孔外科修补术(使用特殊仪器)</v>
          </cell>
          <cell r="J6661" t="str">
            <v>医保</v>
          </cell>
          <cell r="K6661" t="str">
            <v>每根管</v>
          </cell>
          <cell r="L6661" t="str">
            <v>含翻瓣、穿孔修补，不含根管充填。</v>
          </cell>
          <cell r="M6661" t="str">
            <v>特殊材料</v>
          </cell>
        </row>
        <row r="6662">
          <cell r="H6662" t="str">
            <v>310511024E</v>
          </cell>
          <cell r="I6662" t="str">
            <v>牙槽骨烧伤清创术</v>
          </cell>
          <cell r="J6662" t="str">
            <v>医保</v>
          </cell>
          <cell r="K6662" t="str">
            <v>次</v>
          </cell>
          <cell r="L6662" t="str">
            <v>指牙髓治疗药物所致的烧伤；含去除坏死组织和死骨、上药。</v>
          </cell>
          <cell r="M6662" t="str">
            <v/>
          </cell>
        </row>
        <row r="6663">
          <cell r="H6663" t="str">
            <v>310511025E</v>
          </cell>
          <cell r="I6663" t="str">
            <v>根管内固定术</v>
          </cell>
          <cell r="J6663" t="str">
            <v>医保</v>
          </cell>
          <cell r="K6663" t="str">
            <v>每根管</v>
          </cell>
          <cell r="L6663" t="str">
            <v>含根管预备。</v>
          </cell>
          <cell r="M6663" t="str">
            <v>特殊固定材料</v>
          </cell>
        </row>
        <row r="6664">
          <cell r="H6664" t="str">
            <v>310511026E</v>
          </cell>
          <cell r="I6664" t="str">
            <v>劈裂牙治疗</v>
          </cell>
          <cell r="J6664" t="str">
            <v>医保</v>
          </cell>
          <cell r="K6664" t="str">
            <v>每牙</v>
          </cell>
          <cell r="L6664" t="str">
            <v>含：1.取劈裂牙残片、2.劈裂牙结扎。不含根管治疗。</v>
          </cell>
          <cell r="M6664" t="str">
            <v/>
          </cell>
        </row>
        <row r="6665">
          <cell r="H6665" t="str">
            <v>310511027E</v>
          </cell>
          <cell r="I6665" t="str">
            <v>后牙纵折固定术</v>
          </cell>
          <cell r="J6665" t="str">
            <v>医保</v>
          </cell>
          <cell r="K6665" t="str">
            <v>每牙</v>
          </cell>
          <cell r="L6665" t="str">
            <v>含麻醉固定、调颌。不含根管治疗。</v>
          </cell>
          <cell r="M6665" t="str">
            <v>特殊固定材料</v>
          </cell>
        </row>
        <row r="6666">
          <cell r="H6666" t="str">
            <v>310512001E</v>
          </cell>
          <cell r="I6666" t="str">
            <v>根尖诱导成形术</v>
          </cell>
          <cell r="J6666" t="str">
            <v>医保</v>
          </cell>
          <cell r="K6666" t="str">
            <v>每根管</v>
          </cell>
          <cell r="L6666" t="str">
            <v>指年轻恒牙牙根继续形成；含拔髓（保留牙乳头）、清洁干燥根管、导入诱导糊剂、充填。</v>
          </cell>
          <cell r="M6666" t="str">
            <v>特殊充填材料</v>
          </cell>
        </row>
        <row r="6667">
          <cell r="H6667" t="str">
            <v>310512002E</v>
          </cell>
          <cell r="I6667" t="str">
            <v>窝沟封闭</v>
          </cell>
          <cell r="J6667" t="str">
            <v>医保</v>
          </cell>
          <cell r="K6667" t="str">
            <v>每牙</v>
          </cell>
          <cell r="L6667" t="str">
            <v>指预防恒前磨牙及磨牙窝沟龋；含清洁窝沟、酸蚀、涂封闭剂、固化、调磨。</v>
          </cell>
          <cell r="M6667" t="str">
            <v>特殊窝沟封闭剂</v>
          </cell>
        </row>
        <row r="6668">
          <cell r="H6668" t="str">
            <v>310512008E</v>
          </cell>
          <cell r="I6668" t="str">
            <v>前牙根折根牵引</v>
          </cell>
          <cell r="J6668" t="str">
            <v>医保</v>
          </cell>
          <cell r="K6668" t="str">
            <v>每牙</v>
          </cell>
          <cell r="L6668" t="str">
            <v>指根折位于龈下经龈切及冠延长术后不能进行修复治疗而必须进行牙根牵引；含外伤牙根管治疗,制作牵引装置。</v>
          </cell>
          <cell r="M6668" t="str">
            <v>矫正牵引装置材料、复诊更换牵引装置、印模、模型制备</v>
          </cell>
        </row>
        <row r="6669">
          <cell r="H6669" t="str">
            <v>310512009E</v>
          </cell>
          <cell r="I6669" t="str">
            <v>钙化桥打通术</v>
          </cell>
          <cell r="J6669" t="str">
            <v>医保</v>
          </cell>
          <cell r="K6669" t="str">
            <v>每根管</v>
          </cell>
          <cell r="L6669" t="str">
            <v>含去旧充填体、打通钙化桥。</v>
          </cell>
          <cell r="M6669" t="str">
            <v>特殊根管充填材料如银尖、钛尖</v>
          </cell>
        </row>
        <row r="6670">
          <cell r="H6670" t="str">
            <v>310512011E</v>
          </cell>
          <cell r="I6670" t="str">
            <v>活髓切断术</v>
          </cell>
          <cell r="J6670" t="str">
            <v>医保</v>
          </cell>
          <cell r="K6670" t="str">
            <v>每牙</v>
          </cell>
          <cell r="L6670" t="str">
            <v/>
          </cell>
          <cell r="M6670" t="str">
            <v/>
          </cell>
        </row>
        <row r="6671">
          <cell r="H6671" t="str">
            <v>310513001E</v>
          </cell>
          <cell r="I6671" t="str">
            <v>洁治</v>
          </cell>
          <cell r="J6671" t="str">
            <v>自费</v>
          </cell>
          <cell r="K6671" t="str">
            <v>每牙</v>
          </cell>
          <cell r="L6671" t="str">
            <v>指超声洁治或手工洁治；不含洁治后抛光。</v>
          </cell>
          <cell r="M6671" t="str">
            <v/>
          </cell>
        </row>
        <row r="6672">
          <cell r="H6672" t="str">
            <v>310513002E</v>
          </cell>
          <cell r="I6672" t="str">
            <v>龈下刮治</v>
          </cell>
          <cell r="J6672" t="str">
            <v>医保</v>
          </cell>
          <cell r="K6672" t="str">
            <v>每牙</v>
          </cell>
          <cell r="L6672" t="str">
            <v>指龈下超声刮治或手工刮治。</v>
          </cell>
          <cell r="M6672" t="str">
            <v/>
          </cell>
        </row>
        <row r="6673">
          <cell r="H6673" t="str">
            <v>310513002-1E</v>
          </cell>
          <cell r="I6673" t="str">
            <v>龈下刮治(后牙)</v>
          </cell>
          <cell r="J6673" t="str">
            <v>医保</v>
          </cell>
          <cell r="K6673" t="str">
            <v>每牙</v>
          </cell>
          <cell r="L6673" t="str">
            <v>指龈下超声刮治或手工刮治。</v>
          </cell>
          <cell r="M6673" t="str">
            <v/>
          </cell>
        </row>
        <row r="6674">
          <cell r="H6674" t="str">
            <v>310513007E</v>
          </cell>
          <cell r="I6674" t="str">
            <v>急性坏死性龈炎局部清创</v>
          </cell>
          <cell r="J6674" t="str">
            <v>医保</v>
          </cell>
          <cell r="K6674" t="str">
            <v>每牙</v>
          </cell>
          <cell r="L6674" t="str">
            <v>含局部清创、药物冲洗及上药。</v>
          </cell>
          <cell r="M6674" t="str">
            <v/>
          </cell>
        </row>
        <row r="6675">
          <cell r="H6675" t="str">
            <v>310513008E</v>
          </cell>
          <cell r="I6675" t="str">
            <v>根面平整术</v>
          </cell>
          <cell r="J6675" t="str">
            <v>医保</v>
          </cell>
          <cell r="K6675" t="str">
            <v>每牙</v>
          </cell>
          <cell r="L6675" t="str">
            <v>指手工根面平整。</v>
          </cell>
          <cell r="M6675" t="str">
            <v/>
          </cell>
        </row>
        <row r="6676">
          <cell r="H6676" t="str">
            <v>310513008-1E</v>
          </cell>
          <cell r="I6676" t="str">
            <v>超声根面平整术</v>
          </cell>
          <cell r="J6676" t="str">
            <v>医保</v>
          </cell>
          <cell r="K6676" t="str">
            <v>每牙</v>
          </cell>
          <cell r="L6676" t="str">
            <v/>
          </cell>
          <cell r="M6676" t="str">
            <v/>
          </cell>
        </row>
        <row r="6677">
          <cell r="H6677" t="str">
            <v>310515002E</v>
          </cell>
          <cell r="I6677" t="str">
            <v>冠周炎局部治疗</v>
          </cell>
          <cell r="J6677" t="str">
            <v>医保</v>
          </cell>
          <cell r="K6677" t="str">
            <v>每牙</v>
          </cell>
          <cell r="L6677" t="str">
            <v>含药液冲洗盲袋及上药。</v>
          </cell>
          <cell r="M6677" t="str">
            <v/>
          </cell>
        </row>
        <row r="6678">
          <cell r="H6678" t="str">
            <v>310515003E</v>
          </cell>
          <cell r="I6678" t="str">
            <v>干槽症换药</v>
          </cell>
          <cell r="J6678" t="str">
            <v>医保</v>
          </cell>
          <cell r="K6678" t="str">
            <v>每牙</v>
          </cell>
          <cell r="L6678" t="str">
            <v>含清理拔牙创、药物冲洗、骨创填塞。</v>
          </cell>
          <cell r="M6678" t="str">
            <v>特殊材料</v>
          </cell>
        </row>
        <row r="6679">
          <cell r="H6679" t="str">
            <v>310515004E</v>
          </cell>
          <cell r="I6679" t="str">
            <v>涎腺导管扩大术</v>
          </cell>
          <cell r="J6679" t="str">
            <v>医保</v>
          </cell>
          <cell r="K6679" t="str">
            <v>次</v>
          </cell>
          <cell r="L6679" t="str">
            <v/>
          </cell>
          <cell r="M6679" t="str">
            <v/>
          </cell>
        </row>
        <row r="6680">
          <cell r="H6680" t="str">
            <v>310515005E</v>
          </cell>
          <cell r="I6680" t="str">
            <v>腮腺导管内药物灌注治疗</v>
          </cell>
          <cell r="J6680" t="str">
            <v>医保</v>
          </cell>
          <cell r="K6680" t="str">
            <v>次</v>
          </cell>
          <cell r="L6680" t="str">
            <v/>
          </cell>
          <cell r="M6680" t="str">
            <v/>
          </cell>
        </row>
        <row r="6681">
          <cell r="H6681" t="str">
            <v>310515008E</v>
          </cell>
          <cell r="I6681" t="str">
            <v>口腔颌面部各类冷冻治疗</v>
          </cell>
          <cell r="J6681" t="str">
            <v>医保</v>
          </cell>
          <cell r="K6681" t="str">
            <v>每部位</v>
          </cell>
          <cell r="L6681" t="str">
            <v/>
          </cell>
          <cell r="M6681" t="str">
            <v/>
          </cell>
        </row>
        <row r="6682">
          <cell r="H6682" t="str">
            <v>310516001E</v>
          </cell>
          <cell r="I6682" t="str">
            <v>颞颌关节腔内封闭治疗</v>
          </cell>
          <cell r="J6682" t="str">
            <v>医保</v>
          </cell>
          <cell r="K6682" t="str">
            <v>单侧</v>
          </cell>
          <cell r="L6682" t="str">
            <v>含药物注射。</v>
          </cell>
          <cell r="M6682" t="str">
            <v/>
          </cell>
        </row>
        <row r="6683">
          <cell r="H6683" t="str">
            <v>310516002E</v>
          </cell>
          <cell r="I6683" t="str">
            <v>颞颌关节腔灌洗治疗</v>
          </cell>
          <cell r="J6683" t="str">
            <v>医保</v>
          </cell>
          <cell r="K6683" t="str">
            <v>单侧</v>
          </cell>
          <cell r="L6683" t="str">
            <v/>
          </cell>
          <cell r="M6683" t="str">
            <v/>
          </cell>
        </row>
        <row r="6684">
          <cell r="H6684" t="str">
            <v>310516004E</v>
          </cell>
          <cell r="I6684" t="str">
            <v>口腔关节镜手术治疗</v>
          </cell>
          <cell r="J6684" t="str">
            <v>医保</v>
          </cell>
          <cell r="K6684" t="str">
            <v>单侧</v>
          </cell>
          <cell r="L6684" t="str">
            <v>含颞下颌关节盘复位术或骨关节病刨削术。</v>
          </cell>
          <cell r="M6684" t="str">
            <v>特殊材料</v>
          </cell>
        </row>
        <row r="6685">
          <cell r="H6685" t="str">
            <v>310516004-1E</v>
          </cell>
          <cell r="I6685" t="str">
            <v>口腔关节镜手术治疗加收(关节下腔治疗)</v>
          </cell>
          <cell r="J6685" t="str">
            <v>医保</v>
          </cell>
          <cell r="K6685" t="str">
            <v>单侧</v>
          </cell>
          <cell r="L6685" t="str">
            <v/>
          </cell>
          <cell r="M6685" t="str">
            <v/>
          </cell>
        </row>
        <row r="6686">
          <cell r="H6686" t="str">
            <v>310516004-2E</v>
          </cell>
          <cell r="I6686" t="str">
            <v>关节镜下颞下颌关节活检术</v>
          </cell>
          <cell r="J6686" t="str">
            <v>医保</v>
          </cell>
          <cell r="K6686" t="str">
            <v>单侧</v>
          </cell>
          <cell r="L6686" t="str">
            <v/>
          </cell>
          <cell r="M6686" t="str">
            <v>特殊材料</v>
          </cell>
        </row>
        <row r="6687">
          <cell r="H6687" t="str">
            <v>310521002E</v>
          </cell>
          <cell r="I6687" t="str">
            <v>义颌修复</v>
          </cell>
          <cell r="J6687" t="str">
            <v>医保</v>
          </cell>
          <cell r="K6687" t="str">
            <v>每区段</v>
          </cell>
          <cell r="L6687" t="str">
            <v>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v>
          </cell>
          <cell r="M6687" t="str">
            <v>义颌等专用材料</v>
          </cell>
        </row>
        <row r="6688">
          <cell r="H6688" t="str">
            <v>310521002-1E</v>
          </cell>
          <cell r="I6688" t="str">
            <v>义颌修复加收(上颌骨一侧全切)</v>
          </cell>
          <cell r="J6688" t="str">
            <v>医保</v>
          </cell>
          <cell r="K6688" t="str">
            <v>每区段</v>
          </cell>
          <cell r="L6688" t="str">
            <v/>
          </cell>
          <cell r="M6688" t="str">
            <v/>
          </cell>
        </row>
        <row r="6689">
          <cell r="H6689" t="str">
            <v>310521002-2E</v>
          </cell>
          <cell r="I6689" t="str">
            <v>义颌修复加收(下颌骨一侧全切)</v>
          </cell>
          <cell r="J6689" t="str">
            <v>医保</v>
          </cell>
          <cell r="K6689" t="str">
            <v>每区段</v>
          </cell>
          <cell r="L6689" t="str">
            <v/>
          </cell>
          <cell r="M6689" t="str">
            <v/>
          </cell>
        </row>
        <row r="6690">
          <cell r="H6690" t="str">
            <v>310521002-3E</v>
          </cell>
          <cell r="I6690" t="str">
            <v>义颌修复加收(分段或分区双重印模)</v>
          </cell>
          <cell r="J6690" t="str">
            <v>医保</v>
          </cell>
          <cell r="K6690" t="str">
            <v>每区段</v>
          </cell>
          <cell r="L6690" t="str">
            <v/>
          </cell>
          <cell r="M6690" t="str">
            <v/>
          </cell>
        </row>
        <row r="6691">
          <cell r="H6691" t="str">
            <v>310521002-4E</v>
          </cell>
          <cell r="I6691" t="str">
            <v>中空阻塞器修复</v>
          </cell>
          <cell r="J6691" t="str">
            <v>医保</v>
          </cell>
          <cell r="K6691" t="str">
            <v>每区段</v>
          </cell>
          <cell r="L6691" t="str">
            <v/>
          </cell>
          <cell r="M6691" t="str">
            <v>专用材料</v>
          </cell>
        </row>
        <row r="6692">
          <cell r="H6692" t="str">
            <v>310521002-5E</v>
          </cell>
          <cell r="I6692" t="str">
            <v>义耳修复</v>
          </cell>
          <cell r="J6692" t="str">
            <v>医保</v>
          </cell>
          <cell r="K6692" t="str">
            <v>次/只</v>
          </cell>
          <cell r="L6692" t="str">
            <v/>
          </cell>
          <cell r="M6692" t="str">
            <v>义耳等专用材料</v>
          </cell>
        </row>
        <row r="6693">
          <cell r="H6693" t="str">
            <v>310521002-6E</v>
          </cell>
          <cell r="I6693" t="str">
            <v>义鼻修复</v>
          </cell>
          <cell r="J6693" t="str">
            <v>医保</v>
          </cell>
          <cell r="K6693" t="str">
            <v>次</v>
          </cell>
          <cell r="L6693" t="str">
            <v/>
          </cell>
          <cell r="M6693" t="str">
            <v>义鼻等专用材料</v>
          </cell>
        </row>
        <row r="6694">
          <cell r="H6694" t="str">
            <v>310521002-7E</v>
          </cell>
          <cell r="I6694" t="str">
            <v>义眼修复</v>
          </cell>
          <cell r="J6694" t="str">
            <v>医保</v>
          </cell>
          <cell r="K6694" t="str">
            <v>次/只</v>
          </cell>
          <cell r="L6694" t="str">
            <v/>
          </cell>
          <cell r="M6694" t="str">
            <v>义眼等专用材料</v>
          </cell>
        </row>
        <row r="6695">
          <cell r="H6695" t="str">
            <v>310604003E</v>
          </cell>
          <cell r="I6695" t="str">
            <v>人工气胸术</v>
          </cell>
          <cell r="J6695" t="str">
            <v>医保</v>
          </cell>
          <cell r="K6695" t="str">
            <v>次</v>
          </cell>
          <cell r="L6695" t="str">
            <v/>
          </cell>
          <cell r="M6695" t="str">
            <v/>
          </cell>
        </row>
        <row r="6696">
          <cell r="H6696" t="str">
            <v>310604004E</v>
          </cell>
          <cell r="I6696" t="str">
            <v>人工气腹术</v>
          </cell>
          <cell r="J6696" t="str">
            <v>医保</v>
          </cell>
          <cell r="K6696" t="str">
            <v>次</v>
          </cell>
          <cell r="L6696" t="str">
            <v/>
          </cell>
          <cell r="M6696" t="str">
            <v/>
          </cell>
        </row>
        <row r="6697">
          <cell r="H6697" t="str">
            <v>310604005E</v>
          </cell>
          <cell r="I6697" t="str">
            <v>胸腔穿刺术</v>
          </cell>
          <cell r="J6697" t="str">
            <v>医保</v>
          </cell>
          <cell r="K6697" t="str">
            <v>次</v>
          </cell>
          <cell r="L6697" t="str">
            <v>含抽气、抽液、注药。</v>
          </cell>
          <cell r="M6697" t="str">
            <v>药物、一次性引流装置</v>
          </cell>
        </row>
        <row r="6698">
          <cell r="H6698" t="str">
            <v>310604005-1E</v>
          </cell>
          <cell r="I6698" t="str">
            <v>胸腔穿刺术后留置管抽气、抽液、注药</v>
          </cell>
          <cell r="J6698" t="str">
            <v>医保</v>
          </cell>
          <cell r="K6698" t="str">
            <v>次</v>
          </cell>
          <cell r="L6698" t="str">
            <v>含胸腔穿刺术后留置管抽气、抽液、注药。</v>
          </cell>
        </row>
        <row r="6699">
          <cell r="H6699" t="str">
            <v>310604006E</v>
          </cell>
          <cell r="I6699" t="str">
            <v>经皮穿刺肺活检术</v>
          </cell>
          <cell r="J6699" t="str">
            <v>医保</v>
          </cell>
          <cell r="K6699" t="str">
            <v>每处</v>
          </cell>
          <cell r="L6699" t="str">
            <v>不含CT、X线、B超引导。</v>
          </cell>
          <cell r="M6699" t="str">
            <v/>
          </cell>
        </row>
        <row r="6700">
          <cell r="H6700" t="str">
            <v>310604006-1E</v>
          </cell>
          <cell r="I6700" t="str">
            <v>经皮穿刺胸膜活检术</v>
          </cell>
          <cell r="J6700" t="str">
            <v>医保</v>
          </cell>
          <cell r="K6700" t="str">
            <v>每处</v>
          </cell>
          <cell r="L6700" t="str">
            <v/>
          </cell>
          <cell r="M6700" t="str">
            <v/>
          </cell>
        </row>
        <row r="6701">
          <cell r="H6701" t="str">
            <v>310605001E</v>
          </cell>
          <cell r="I6701" t="str">
            <v>硬性气管镜检查</v>
          </cell>
          <cell r="J6701" t="str">
            <v>医保</v>
          </cell>
          <cell r="K6701" t="str">
            <v>次</v>
          </cell>
          <cell r="L6701" t="str">
            <v/>
          </cell>
          <cell r="M6701" t="str">
            <v/>
          </cell>
        </row>
        <row r="6702">
          <cell r="H6702" t="str">
            <v>310605002E</v>
          </cell>
          <cell r="I6702" t="str">
            <v>纤维支气管镜检查</v>
          </cell>
          <cell r="J6702" t="str">
            <v>医保</v>
          </cell>
          <cell r="K6702" t="str">
            <v>次</v>
          </cell>
          <cell r="L6702" t="str">
            <v>含针吸活检、支气管刷片。</v>
          </cell>
          <cell r="M6702" t="str">
            <v/>
          </cell>
        </row>
        <row r="6703">
          <cell r="H6703" t="str">
            <v>310605002-1E</v>
          </cell>
          <cell r="I6703" t="str">
            <v>超声支气管镜检查</v>
          </cell>
          <cell r="J6703" t="str">
            <v>医保</v>
          </cell>
          <cell r="K6703" t="str">
            <v>次</v>
          </cell>
          <cell r="L6703" t="str">
            <v>含针吸活检、支气管刷片。</v>
          </cell>
          <cell r="M6703" t="str">
            <v>水囊</v>
          </cell>
        </row>
        <row r="6704">
          <cell r="H6704" t="str">
            <v>310605002-2E</v>
          </cell>
          <cell r="I6704" t="str">
            <v>荧光支气管镜检查</v>
          </cell>
          <cell r="J6704" t="str">
            <v>医保</v>
          </cell>
          <cell r="K6704" t="str">
            <v>次</v>
          </cell>
          <cell r="L6704" t="str">
            <v>含针吸活检、支气管刷片。</v>
          </cell>
          <cell r="M6704" t="str">
            <v/>
          </cell>
        </row>
        <row r="6705">
          <cell r="H6705" t="str">
            <v>310605003E</v>
          </cell>
          <cell r="I6705" t="str">
            <v>经纤支镜治疗</v>
          </cell>
          <cell r="J6705" t="str">
            <v>医保</v>
          </cell>
          <cell r="K6705" t="str">
            <v>次</v>
          </cell>
          <cell r="L6705" t="str">
            <v>含经纤支镜痰吸引、滴药、止血、化疗。</v>
          </cell>
          <cell r="M6705" t="str">
            <v>药物</v>
          </cell>
        </row>
        <row r="6706">
          <cell r="H6706" t="str">
            <v>310605003-1E</v>
          </cell>
          <cell r="I6706" t="str">
            <v>经纤支镜取异物</v>
          </cell>
          <cell r="J6706" t="str">
            <v>医保</v>
          </cell>
          <cell r="K6706" t="str">
            <v>次</v>
          </cell>
          <cell r="L6706" t="str">
            <v>含经纤支镜痰吸引、滴药、止血、化疗。</v>
          </cell>
          <cell r="M6706" t="str">
            <v/>
          </cell>
        </row>
        <row r="6707">
          <cell r="H6707" t="str">
            <v>310605004E</v>
          </cell>
          <cell r="I6707" t="str">
            <v>经纤支镜粘膜活检术</v>
          </cell>
          <cell r="J6707" t="str">
            <v>医保</v>
          </cell>
          <cell r="K6707" t="str">
            <v>每部位</v>
          </cell>
          <cell r="L6707" t="str">
            <v/>
          </cell>
          <cell r="M6707" t="str">
            <v/>
          </cell>
        </row>
        <row r="6708">
          <cell r="H6708" t="str">
            <v>310605005E</v>
          </cell>
          <cell r="I6708" t="str">
            <v>经纤支镜透支气管壁肺活检术</v>
          </cell>
          <cell r="J6708" t="str">
            <v>医保</v>
          </cell>
          <cell r="K6708" t="str">
            <v>每部位</v>
          </cell>
          <cell r="L6708" t="str">
            <v/>
          </cell>
          <cell r="M6708" t="str">
            <v/>
          </cell>
        </row>
        <row r="6709">
          <cell r="H6709" t="str">
            <v>310605006E</v>
          </cell>
          <cell r="I6709" t="str">
            <v>经纤支镜肺泡灌洗诊疗术</v>
          </cell>
          <cell r="J6709" t="str">
            <v>医保</v>
          </cell>
          <cell r="K6709" t="str">
            <v>每个肺段</v>
          </cell>
          <cell r="L6709" t="str">
            <v>含生理盐水。</v>
          </cell>
          <cell r="M6709" t="str">
            <v/>
          </cell>
        </row>
        <row r="6710">
          <cell r="H6710" t="str">
            <v>310605007E</v>
          </cell>
          <cell r="I6710" t="str">
            <v>经纤支镜防污染采样刷检查</v>
          </cell>
          <cell r="J6710" t="str">
            <v>医保</v>
          </cell>
          <cell r="K6710" t="str">
            <v>次</v>
          </cell>
          <cell r="L6710" t="str">
            <v>不含微生物学检查。</v>
          </cell>
          <cell r="M6710" t="str">
            <v/>
          </cell>
        </row>
        <row r="6711">
          <cell r="H6711" t="str">
            <v>310605007-1E</v>
          </cell>
          <cell r="I6711" t="str">
            <v>经气管切开防污染采样刷检查</v>
          </cell>
          <cell r="J6711" t="str">
            <v>医保</v>
          </cell>
          <cell r="K6711" t="str">
            <v>次</v>
          </cell>
          <cell r="L6711" t="str">
            <v>不含微生物学检查。</v>
          </cell>
          <cell r="M6711" t="str">
            <v/>
          </cell>
        </row>
        <row r="6712">
          <cell r="H6712" t="str">
            <v>310605008E</v>
          </cell>
          <cell r="I6712" t="str">
            <v>经纤支镜特殊治疗</v>
          </cell>
          <cell r="J6712" t="str">
            <v>医保</v>
          </cell>
          <cell r="K6712" t="str">
            <v>次</v>
          </cell>
          <cell r="L6712" t="str">
            <v>指激光、微波、高频电、冷冻、氩气等治疗。</v>
          </cell>
          <cell r="M6712" t="str">
            <v/>
          </cell>
        </row>
        <row r="6713">
          <cell r="H6713" t="str">
            <v>310605009E</v>
          </cell>
          <cell r="I6713" t="str">
            <v>经内镜气管扩张术</v>
          </cell>
          <cell r="J6713" t="str">
            <v>医保</v>
          </cell>
          <cell r="K6713" t="str">
            <v>次</v>
          </cell>
          <cell r="L6713" t="str">
            <v/>
          </cell>
          <cell r="M6713" t="str">
            <v>球囊管</v>
          </cell>
        </row>
        <row r="6714">
          <cell r="H6714" t="str">
            <v>310605010E</v>
          </cell>
          <cell r="I6714" t="str">
            <v>经纤支镜支架置入术</v>
          </cell>
          <cell r="J6714" t="str">
            <v>医保</v>
          </cell>
          <cell r="K6714" t="str">
            <v>次</v>
          </cell>
          <cell r="L6714" t="str">
            <v/>
          </cell>
          <cell r="M6714" t="str">
            <v>支架、导管、导丝</v>
          </cell>
        </row>
        <row r="6715">
          <cell r="H6715" t="str">
            <v>310605010-1E</v>
          </cell>
          <cell r="I6715" t="str">
            <v>经纤支镜支架取出术</v>
          </cell>
          <cell r="J6715" t="str">
            <v>医保</v>
          </cell>
          <cell r="K6715" t="str">
            <v>次</v>
          </cell>
          <cell r="L6715" t="str">
            <v/>
          </cell>
          <cell r="M6715" t="str">
            <v/>
          </cell>
        </row>
        <row r="6716">
          <cell r="H6716" t="str">
            <v>310605011E</v>
          </cell>
          <cell r="I6716" t="str">
            <v>经纤支镜引导支气管腔内放疗</v>
          </cell>
          <cell r="J6716" t="str">
            <v>医保</v>
          </cell>
          <cell r="K6716" t="str">
            <v>次</v>
          </cell>
          <cell r="L6716" t="str">
            <v/>
          </cell>
          <cell r="M6716" t="str">
            <v>药物</v>
          </cell>
        </row>
        <row r="6717">
          <cell r="H6717" t="str">
            <v>310605012E</v>
          </cell>
          <cell r="I6717" t="str">
            <v>经内镜气管内肿瘤切除术</v>
          </cell>
          <cell r="J6717" t="str">
            <v>医保</v>
          </cell>
          <cell r="K6717" t="str">
            <v>次</v>
          </cell>
          <cell r="L6717" t="str">
            <v/>
          </cell>
          <cell r="M6717" t="str">
            <v/>
          </cell>
        </row>
        <row r="6718">
          <cell r="H6718" t="str">
            <v>310605013E</v>
          </cell>
          <cell r="I6718" t="str">
            <v>胸腔镜检查</v>
          </cell>
          <cell r="J6718" t="str">
            <v>医保</v>
          </cell>
          <cell r="K6718" t="str">
            <v>次</v>
          </cell>
          <cell r="L6718" t="str">
            <v>含活检；不含经胸腔镜的特殊治疗。</v>
          </cell>
          <cell r="M6718" t="str">
            <v/>
          </cell>
        </row>
        <row r="6719">
          <cell r="H6719" t="str">
            <v>310605014E</v>
          </cell>
          <cell r="I6719" t="str">
            <v>纵隔镜检查</v>
          </cell>
          <cell r="J6719" t="str">
            <v>医保</v>
          </cell>
          <cell r="K6719" t="str">
            <v>次</v>
          </cell>
          <cell r="L6719" t="str">
            <v>含纵隔淋巴结活检。</v>
          </cell>
          <cell r="M6719" t="str">
            <v/>
          </cell>
        </row>
        <row r="6720">
          <cell r="H6720" t="str">
            <v>310606002E</v>
          </cell>
          <cell r="I6720" t="str">
            <v>恶性肿瘤腔内灌注治疗</v>
          </cell>
          <cell r="J6720" t="str">
            <v>医保</v>
          </cell>
          <cell r="K6720" t="str">
            <v>次</v>
          </cell>
          <cell r="L6720" t="str">
            <v/>
          </cell>
          <cell r="M6720" t="str">
            <v/>
          </cell>
        </row>
        <row r="6721">
          <cell r="H6721" t="str">
            <v>310606002-1E</v>
          </cell>
          <cell r="I6721" t="str">
            <v>结核病灌注治疗</v>
          </cell>
          <cell r="J6721" t="str">
            <v>医保</v>
          </cell>
          <cell r="K6721" t="str">
            <v>次</v>
          </cell>
          <cell r="L6721" t="str">
            <v/>
          </cell>
          <cell r="M6721" t="str">
            <v/>
          </cell>
        </row>
        <row r="6722">
          <cell r="H6722" t="str">
            <v>310702002E</v>
          </cell>
          <cell r="I6722" t="str">
            <v>持续有创性血压监测</v>
          </cell>
          <cell r="J6722" t="str">
            <v>医保</v>
          </cell>
          <cell r="K6722" t="str">
            <v>小时</v>
          </cell>
          <cell r="L6722" t="str">
            <v>含心电、压力连续示波。</v>
          </cell>
          <cell r="M6722" t="str">
            <v>动脉穿刺套针</v>
          </cell>
        </row>
        <row r="6723">
          <cell r="H6723" t="str">
            <v>310702003E</v>
          </cell>
          <cell r="I6723" t="str">
            <v>有创性心内电生理检查</v>
          </cell>
          <cell r="J6723" t="str">
            <v>医保</v>
          </cell>
          <cell r="K6723" t="str">
            <v>次</v>
          </cell>
          <cell r="L6723" t="str">
            <v>含X光影相。</v>
          </cell>
          <cell r="M6723" t="str">
            <v>心导管、动脉穿刺套针</v>
          </cell>
        </row>
        <row r="6724">
          <cell r="H6724" t="str">
            <v>310702004E</v>
          </cell>
          <cell r="I6724" t="str">
            <v>射频消融术</v>
          </cell>
          <cell r="J6724" t="str">
            <v>医保</v>
          </cell>
          <cell r="K6724" t="str">
            <v>次</v>
          </cell>
          <cell r="L6724" t="str">
            <v>含X光影相，不含房间隔穿刺。</v>
          </cell>
          <cell r="M6724" t="str">
            <v>导管、动脉穿刺套针</v>
          </cell>
        </row>
        <row r="6725">
          <cell r="H6725" t="str">
            <v>310702004-1E</v>
          </cell>
          <cell r="I6725" t="str">
            <v>冷冻消融术</v>
          </cell>
          <cell r="J6725" t="str">
            <v>医保</v>
          </cell>
          <cell r="K6725" t="str">
            <v>次</v>
          </cell>
          <cell r="L6725" t="str">
            <v>含X光影相，不含房间隔穿刺。</v>
          </cell>
          <cell r="M6725" t="str">
            <v>导管、动脉穿刺套针</v>
          </cell>
        </row>
        <row r="6726">
          <cell r="H6726" t="str">
            <v>310702005E</v>
          </cell>
          <cell r="I6726" t="str">
            <v>临时起搏器安置术</v>
          </cell>
          <cell r="J6726" t="str">
            <v>医保</v>
          </cell>
          <cell r="K6726" t="str">
            <v>次</v>
          </cell>
          <cell r="L6726" t="str">
            <v>含X光影相。</v>
          </cell>
          <cell r="M6726" t="str">
            <v>心导管、电极、动脉穿刺套针</v>
          </cell>
        </row>
        <row r="6727">
          <cell r="H6727" t="str">
            <v>310702007E</v>
          </cell>
          <cell r="I6727" t="str">
            <v>永久起搏器安置术</v>
          </cell>
          <cell r="J6727" t="str">
            <v>医保</v>
          </cell>
          <cell r="K6727" t="str">
            <v>次</v>
          </cell>
          <cell r="L6727" t="str">
            <v>含X光影相。</v>
          </cell>
          <cell r="M6727" t="str">
            <v>起搏器、心导管、电极、动脉穿刺套针</v>
          </cell>
        </row>
        <row r="6728">
          <cell r="H6728" t="str">
            <v>310702008E</v>
          </cell>
          <cell r="I6728" t="str">
            <v>永久起搏器更换术</v>
          </cell>
          <cell r="J6728" t="str">
            <v>医保</v>
          </cell>
          <cell r="K6728" t="str">
            <v>次</v>
          </cell>
          <cell r="L6728" t="str">
            <v>含X光影相。</v>
          </cell>
          <cell r="M6728" t="str">
            <v>起搏器、心导管、电极、动脉穿刺套针</v>
          </cell>
        </row>
        <row r="6729">
          <cell r="H6729" t="str">
            <v>310702008-1E</v>
          </cell>
          <cell r="I6729" t="str">
            <v>永久起搏器取出术</v>
          </cell>
          <cell r="J6729" t="str">
            <v>医保</v>
          </cell>
          <cell r="K6729" t="str">
            <v>次</v>
          </cell>
          <cell r="L6729" t="str">
            <v>含X光影相。</v>
          </cell>
          <cell r="M6729" t="str">
            <v/>
          </cell>
        </row>
        <row r="6730">
          <cell r="H6730" t="str">
            <v>310702009E</v>
          </cell>
          <cell r="I6730" t="str">
            <v>埋藏式心脏复律除颤器安置术</v>
          </cell>
          <cell r="J6730" t="str">
            <v>医保</v>
          </cell>
          <cell r="K6730" t="str">
            <v>次</v>
          </cell>
          <cell r="L6730" t="str">
            <v>含X光影相。</v>
          </cell>
          <cell r="M6730" t="str">
            <v>除颤器、心导管、电极、动脉穿刺套针</v>
          </cell>
        </row>
        <row r="6731">
          <cell r="H6731" t="str">
            <v>310702013E</v>
          </cell>
          <cell r="I6731" t="str">
            <v>体外经胸型心脏临时起搏术</v>
          </cell>
          <cell r="J6731" t="str">
            <v>医保</v>
          </cell>
          <cell r="K6731" t="str">
            <v>次</v>
          </cell>
          <cell r="L6731" t="str">
            <v/>
          </cell>
          <cell r="M6731" t="str">
            <v/>
          </cell>
        </row>
        <row r="6732">
          <cell r="H6732" t="str">
            <v>310702014E</v>
          </cell>
          <cell r="I6732" t="str">
            <v>经食管心脏起搏术</v>
          </cell>
          <cell r="J6732" t="str">
            <v>医保</v>
          </cell>
          <cell r="K6732" t="str">
            <v>次</v>
          </cell>
          <cell r="L6732" t="str">
            <v/>
          </cell>
          <cell r="M6732" t="str">
            <v/>
          </cell>
        </row>
        <row r="6733">
          <cell r="H6733" t="str">
            <v>310702015E</v>
          </cell>
          <cell r="I6733" t="str">
            <v>经食管心脏调搏术</v>
          </cell>
          <cell r="J6733" t="str">
            <v>医保</v>
          </cell>
          <cell r="K6733" t="str">
            <v>次</v>
          </cell>
          <cell r="L6733" t="str">
            <v>指超速抑制心动过速治疗。</v>
          </cell>
          <cell r="M6733" t="str">
            <v/>
          </cell>
        </row>
        <row r="6734">
          <cell r="H6734" t="str">
            <v>310702016E</v>
          </cell>
          <cell r="I6734" t="str">
            <v>心脏电复律术</v>
          </cell>
          <cell r="J6734" t="str">
            <v>医保</v>
          </cell>
          <cell r="K6734" t="str">
            <v>次</v>
          </cell>
          <cell r="L6734" t="str">
            <v/>
          </cell>
          <cell r="M6734" t="str">
            <v/>
          </cell>
        </row>
        <row r="6735">
          <cell r="H6735" t="str">
            <v>310702020E</v>
          </cell>
          <cell r="I6735" t="str">
            <v>右心导管检查术</v>
          </cell>
          <cell r="J6735" t="str">
            <v>医保</v>
          </cell>
          <cell r="K6735" t="str">
            <v>次</v>
          </cell>
          <cell r="L6735" t="str">
            <v>含右心造影（含X光影相及相片）。</v>
          </cell>
          <cell r="M6735" t="str">
            <v>导管、导丝、动脉穿刺针</v>
          </cell>
        </row>
        <row r="6736">
          <cell r="H6736" t="str">
            <v>310702020-1E</v>
          </cell>
          <cell r="I6736" t="str">
            <v>右心导管检查术加收(血氧测定)</v>
          </cell>
          <cell r="J6736" t="str">
            <v>医保</v>
          </cell>
          <cell r="K6736" t="str">
            <v>次</v>
          </cell>
          <cell r="L6736" t="str">
            <v/>
          </cell>
          <cell r="M6736" t="str">
            <v/>
          </cell>
        </row>
        <row r="6737">
          <cell r="H6737" t="str">
            <v>310702021E</v>
          </cell>
          <cell r="I6737" t="str">
            <v>左心导管检查术</v>
          </cell>
          <cell r="J6737" t="str">
            <v>医保</v>
          </cell>
          <cell r="K6737" t="str">
            <v>次</v>
          </cell>
          <cell r="L6737" t="str">
            <v>含左室造影术（含X光影相及相片）。</v>
          </cell>
          <cell r="M6737" t="str">
            <v>导管、导丝、动脉穿刺针</v>
          </cell>
        </row>
        <row r="6738">
          <cell r="H6738" t="str">
            <v>310702022E</v>
          </cell>
          <cell r="I6738" t="str">
            <v>心包穿刺术</v>
          </cell>
          <cell r="J6738" t="str">
            <v>医保</v>
          </cell>
          <cell r="K6738" t="str">
            <v>次</v>
          </cell>
          <cell r="L6738" t="str">
            <v>含引流。</v>
          </cell>
          <cell r="M6738" t="str">
            <v>引流导管</v>
          </cell>
        </row>
        <row r="6739">
          <cell r="H6739" t="str">
            <v>310702022-1E</v>
          </cell>
          <cell r="I6739" t="str">
            <v>心包穿刺术后留置管抽液、注药</v>
          </cell>
          <cell r="J6739" t="str">
            <v>医保</v>
          </cell>
          <cell r="K6739" t="str">
            <v>次</v>
          </cell>
          <cell r="L6739" t="str">
            <v/>
          </cell>
          <cell r="M6739" t="str">
            <v/>
          </cell>
        </row>
        <row r="6740">
          <cell r="H6740" t="str">
            <v>310800001E</v>
          </cell>
          <cell r="I6740" t="str">
            <v>骨髓穿刺术</v>
          </cell>
          <cell r="J6740" t="str">
            <v>医保</v>
          </cell>
          <cell r="K6740" t="str">
            <v>次</v>
          </cell>
          <cell r="L6740" t="str">
            <v>指使用骨穿针穿刺后抽取骨髓液并制备骨髓液涂片。不含骨髓活检。</v>
          </cell>
          <cell r="M6740" t="str">
            <v/>
          </cell>
        </row>
        <row r="6741">
          <cell r="H6741" t="str">
            <v>310800002E</v>
          </cell>
          <cell r="I6741" t="str">
            <v>骨髓活检术</v>
          </cell>
          <cell r="J6741" t="str">
            <v>医保</v>
          </cell>
          <cell r="K6741" t="str">
            <v>次</v>
          </cell>
          <cell r="L6741" t="str">
            <v>指使用骨髓活检针穿刺后取骨髓组织，并置于固定液中。</v>
          </cell>
          <cell r="M6741" t="str">
            <v/>
          </cell>
        </row>
        <row r="6742">
          <cell r="H6742" t="str">
            <v>310800008E</v>
          </cell>
          <cell r="I6742" t="str">
            <v>机采血浆置换术</v>
          </cell>
          <cell r="J6742" t="str">
            <v>医保</v>
          </cell>
          <cell r="K6742" t="str">
            <v>次</v>
          </cell>
          <cell r="L6742" t="str">
            <v/>
          </cell>
          <cell r="M6742" t="str">
            <v/>
          </cell>
        </row>
        <row r="6743">
          <cell r="H6743" t="str">
            <v>310800008-1E</v>
          </cell>
          <cell r="I6743" t="str">
            <v>人工血浆置换术</v>
          </cell>
          <cell r="J6743" t="str">
            <v>医保</v>
          </cell>
          <cell r="K6743" t="str">
            <v>200ml/单位</v>
          </cell>
          <cell r="L6743" t="str">
            <v/>
          </cell>
          <cell r="M6743" t="str">
            <v/>
          </cell>
        </row>
        <row r="6744">
          <cell r="H6744" t="str">
            <v>310800011E</v>
          </cell>
          <cell r="I6744" t="str">
            <v>经照射自体血回输治疗</v>
          </cell>
          <cell r="J6744" t="str">
            <v>医保</v>
          </cell>
          <cell r="K6744" t="str">
            <v>次</v>
          </cell>
          <cell r="L6744" t="str">
            <v>通过采集自身血，利用光学技术和量子技术处理后的血液，回输患者体内，增强人体自我修复功能。所定价格涵盖消毒、采血或血制品准备、照射、输氧、回输等步骤所需的人力资源和基本物质资源消耗。</v>
          </cell>
          <cell r="M6744" t="str">
            <v/>
          </cell>
        </row>
        <row r="6745">
          <cell r="H6745" t="str">
            <v>310800012E</v>
          </cell>
          <cell r="I6745" t="str">
            <v>骨髓采集术</v>
          </cell>
          <cell r="J6745" t="str">
            <v>医保</v>
          </cell>
          <cell r="K6745" t="str">
            <v>200ml/单位</v>
          </cell>
          <cell r="L6745" t="str">
            <v>含保存。</v>
          </cell>
          <cell r="M6745" t="str">
            <v/>
          </cell>
        </row>
        <row r="6746">
          <cell r="H6746" t="str">
            <v>310800013E</v>
          </cell>
          <cell r="I6746" t="str">
            <v>骨髓血回输</v>
          </cell>
          <cell r="J6746" t="str">
            <v>医保</v>
          </cell>
          <cell r="K6746" t="str">
            <v>次</v>
          </cell>
          <cell r="L6746" t="str">
            <v>含骨髓复苏。</v>
          </cell>
          <cell r="M6746" t="str">
            <v/>
          </cell>
        </row>
        <row r="6747">
          <cell r="H6747" t="str">
            <v>310800014E</v>
          </cell>
          <cell r="I6747" t="str">
            <v>外周血干细胞回输</v>
          </cell>
          <cell r="J6747" t="str">
            <v>医保</v>
          </cell>
          <cell r="K6747" t="str">
            <v>次</v>
          </cell>
          <cell r="L6747" t="str">
            <v/>
          </cell>
          <cell r="M6747" t="str">
            <v/>
          </cell>
        </row>
        <row r="6748">
          <cell r="H6748" t="str">
            <v>310800020E</v>
          </cell>
          <cell r="I6748" t="str">
            <v>骨髓移植术</v>
          </cell>
          <cell r="J6748" t="str">
            <v>医保</v>
          </cell>
          <cell r="K6748" t="str">
            <v>次</v>
          </cell>
          <cell r="L6748" t="str">
            <v>含严格无菌消毒隔离措施。</v>
          </cell>
          <cell r="M6748" t="str">
            <v>供体</v>
          </cell>
        </row>
        <row r="6749">
          <cell r="H6749" t="str">
            <v>310800021E</v>
          </cell>
          <cell r="I6749" t="str">
            <v>外周血干细胞移植术</v>
          </cell>
          <cell r="J6749" t="str">
            <v>医保</v>
          </cell>
          <cell r="K6749" t="str">
            <v>次</v>
          </cell>
          <cell r="L6749" t="str">
            <v>含严格无菌消毒隔离措施。</v>
          </cell>
          <cell r="M6749" t="str">
            <v>供体</v>
          </cell>
        </row>
        <row r="6750">
          <cell r="H6750" t="str">
            <v>310800022E</v>
          </cell>
          <cell r="I6750" t="str">
            <v>自体骨髓或外周血干细胞支持治疗</v>
          </cell>
          <cell r="J6750" t="str">
            <v>医保</v>
          </cell>
          <cell r="K6750" t="str">
            <v>次</v>
          </cell>
          <cell r="L6750" t="str">
            <v>指大剂量化疗后；含严格无菌消毒隔离措施。</v>
          </cell>
          <cell r="M6750" t="str">
            <v/>
          </cell>
        </row>
        <row r="6751">
          <cell r="H6751" t="str">
            <v>310800023E</v>
          </cell>
          <cell r="I6751" t="str">
            <v>脐血移植术</v>
          </cell>
          <cell r="J6751" t="str">
            <v>医保</v>
          </cell>
          <cell r="K6751" t="str">
            <v>次</v>
          </cell>
          <cell r="L6751" t="str">
            <v>含严格无菌消毒隔离措施。</v>
          </cell>
          <cell r="M6751" t="str">
            <v>脐血</v>
          </cell>
        </row>
        <row r="6752">
          <cell r="H6752" t="str">
            <v>310800025E</v>
          </cell>
          <cell r="I6752" t="str">
            <v>淋巴造影术</v>
          </cell>
          <cell r="J6752" t="str">
            <v>医保</v>
          </cell>
          <cell r="K6752" t="str">
            <v>次</v>
          </cell>
          <cell r="L6752" t="str">
            <v/>
          </cell>
          <cell r="M6752" t="str">
            <v>导管</v>
          </cell>
        </row>
        <row r="6753">
          <cell r="H6753" t="str">
            <v>310800027E</v>
          </cell>
          <cell r="I6753" t="str">
            <v>脾穿刺术</v>
          </cell>
          <cell r="J6753" t="str">
            <v>医保</v>
          </cell>
          <cell r="K6753" t="str">
            <v>次</v>
          </cell>
          <cell r="L6753" t="str">
            <v/>
          </cell>
          <cell r="M6753" t="str">
            <v/>
          </cell>
        </row>
        <row r="6754">
          <cell r="H6754" t="str">
            <v>310901003E</v>
          </cell>
          <cell r="I6754" t="str">
            <v>硬性食管镜检查</v>
          </cell>
          <cell r="J6754" t="str">
            <v>医保</v>
          </cell>
          <cell r="K6754" t="str">
            <v>次</v>
          </cell>
          <cell r="L6754" t="str">
            <v/>
          </cell>
          <cell r="M6754" t="str">
            <v/>
          </cell>
        </row>
        <row r="6755">
          <cell r="H6755" t="str">
            <v>310901004E</v>
          </cell>
          <cell r="I6755" t="str">
            <v>纤维食管镜检查</v>
          </cell>
          <cell r="J6755" t="str">
            <v>医保</v>
          </cell>
          <cell r="K6755" t="str">
            <v>次</v>
          </cell>
          <cell r="L6755" t="str">
            <v>含活检。</v>
          </cell>
          <cell r="M6755" t="str">
            <v/>
          </cell>
        </row>
        <row r="6756">
          <cell r="H6756" t="str">
            <v>310901004-1E</v>
          </cell>
          <cell r="I6756" t="str">
            <v>电子食管镜检查</v>
          </cell>
          <cell r="J6756" t="str">
            <v>医保</v>
          </cell>
          <cell r="K6756" t="str">
            <v>次</v>
          </cell>
          <cell r="L6756" t="str">
            <v>含活检。</v>
          </cell>
          <cell r="M6756" t="str">
            <v/>
          </cell>
        </row>
        <row r="6757">
          <cell r="H6757" t="str">
            <v>310901005E</v>
          </cell>
          <cell r="I6757" t="str">
            <v>经食管镜取异物</v>
          </cell>
          <cell r="J6757" t="str">
            <v>医保</v>
          </cell>
          <cell r="K6757" t="str">
            <v>次</v>
          </cell>
          <cell r="L6757" t="str">
            <v>不含止血等治疗。</v>
          </cell>
          <cell r="M6757" t="str">
            <v/>
          </cell>
        </row>
        <row r="6758">
          <cell r="H6758" t="str">
            <v>310901005-1E</v>
          </cell>
          <cell r="I6758" t="str">
            <v>经电子食管镜取异物</v>
          </cell>
          <cell r="J6758" t="str">
            <v>医保</v>
          </cell>
          <cell r="K6758" t="str">
            <v>次</v>
          </cell>
          <cell r="L6758" t="str">
            <v>不含止血等治疗。</v>
          </cell>
          <cell r="M6758" t="str">
            <v/>
          </cell>
        </row>
        <row r="6759">
          <cell r="H6759" t="str">
            <v>310901006E</v>
          </cell>
          <cell r="I6759" t="str">
            <v>食管腔内支架置入术</v>
          </cell>
          <cell r="J6759" t="str">
            <v>医保</v>
          </cell>
          <cell r="K6759" t="str">
            <v>次</v>
          </cell>
          <cell r="L6759" t="str">
            <v>指内镜下或透视下。含狭窄扩张。</v>
          </cell>
          <cell r="M6759" t="str">
            <v>支架、导管、导丝</v>
          </cell>
        </row>
        <row r="6760">
          <cell r="H6760" t="str">
            <v>310901006-1E</v>
          </cell>
          <cell r="I6760" t="str">
            <v>食管腔内支架取出术</v>
          </cell>
          <cell r="J6760" t="str">
            <v>医保</v>
          </cell>
          <cell r="K6760" t="str">
            <v>次</v>
          </cell>
          <cell r="L6760" t="str">
            <v>指内镜或透视下。含狭窄扩张。</v>
          </cell>
          <cell r="M6760" t="str">
            <v/>
          </cell>
        </row>
        <row r="6761">
          <cell r="H6761" t="str">
            <v>310901007E</v>
          </cell>
          <cell r="I6761" t="str">
            <v>经内镜上消化道静脉曲张治疗</v>
          </cell>
          <cell r="J6761" t="str">
            <v>医保</v>
          </cell>
          <cell r="K6761" t="str">
            <v>每个位点</v>
          </cell>
          <cell r="L6761" t="str">
            <v>含内镜检查；指对食管、胃、十二指肠的硬化、套扎、组织粘合治疗。</v>
          </cell>
          <cell r="M6761" t="str">
            <v>套扎器、组织粘合胶</v>
          </cell>
        </row>
        <row r="6762">
          <cell r="H6762" t="str">
            <v>310901008E</v>
          </cell>
          <cell r="I6762" t="str">
            <v>食管狭窄扩张术</v>
          </cell>
          <cell r="J6762" t="str">
            <v>医保</v>
          </cell>
          <cell r="K6762" t="str">
            <v>次</v>
          </cell>
          <cell r="L6762" t="str">
            <v>指经内镜扩张、器械扩张、透视下气囊或水囊扩张、逆行扩张等方式扩张。</v>
          </cell>
          <cell r="M6762" t="str">
            <v>气囊或水囊扩张导管</v>
          </cell>
        </row>
        <row r="6763">
          <cell r="H6763" t="str">
            <v>310901008-1E</v>
          </cell>
          <cell r="I6763" t="str">
            <v>贲门狭窄扩张术</v>
          </cell>
          <cell r="J6763" t="str">
            <v>医保</v>
          </cell>
          <cell r="K6763" t="str">
            <v>次</v>
          </cell>
          <cell r="L6763" t="str">
            <v>指经内镜扩张、器械扩张、透视下气囊或水囊扩张、逆行扩张等方式扩张。</v>
          </cell>
          <cell r="M6763" t="str">
            <v>气囊或水囊扩张导管</v>
          </cell>
        </row>
        <row r="6764">
          <cell r="H6764" t="str">
            <v>310901008-2E</v>
          </cell>
          <cell r="I6764" t="str">
            <v>幽门狭窄扩张术</v>
          </cell>
          <cell r="J6764" t="str">
            <v>医保</v>
          </cell>
          <cell r="K6764" t="str">
            <v>次</v>
          </cell>
          <cell r="L6764" t="str">
            <v>指经内镜扩张、器械扩张、透视下气囊或水囊扩张、逆行扩张等方式扩张。</v>
          </cell>
          <cell r="M6764" t="str">
            <v>气囊或水囊扩张导管</v>
          </cell>
        </row>
        <row r="6765">
          <cell r="H6765" t="str">
            <v>310901008-3E</v>
          </cell>
          <cell r="I6765" t="str">
            <v>十二指肠狭窄扩张术</v>
          </cell>
          <cell r="J6765" t="str">
            <v>医保</v>
          </cell>
          <cell r="K6765" t="str">
            <v>次</v>
          </cell>
          <cell r="L6765" t="str">
            <v>指经内镜扩张、器械扩张、透视下气囊或水囊扩张、逆行扩张等方式扩张。</v>
          </cell>
          <cell r="M6765" t="str">
            <v>气囊或水囊扩张导管</v>
          </cell>
        </row>
        <row r="6766">
          <cell r="H6766" t="str">
            <v>310901009E</v>
          </cell>
          <cell r="I6766" t="str">
            <v>三腔管安置术</v>
          </cell>
          <cell r="J6766" t="str">
            <v>医保</v>
          </cell>
          <cell r="K6766" t="str">
            <v>次</v>
          </cell>
          <cell r="L6766" t="str">
            <v/>
          </cell>
          <cell r="M6766" t="str">
            <v>三腔管</v>
          </cell>
        </row>
        <row r="6767">
          <cell r="H6767" t="str">
            <v>310901009-1E</v>
          </cell>
          <cell r="I6767" t="str">
            <v>四腔管安置术</v>
          </cell>
          <cell r="J6767" t="str">
            <v>医保</v>
          </cell>
          <cell r="K6767" t="str">
            <v>次</v>
          </cell>
          <cell r="L6767" t="str">
            <v/>
          </cell>
          <cell r="M6767" t="str">
            <v>四腔管</v>
          </cell>
        </row>
        <row r="6768">
          <cell r="H6768" t="str">
            <v>310901010E</v>
          </cell>
          <cell r="I6768" t="str">
            <v>经内镜食管瘘填堵术</v>
          </cell>
          <cell r="J6768" t="str">
            <v>医保</v>
          </cell>
          <cell r="K6768" t="str">
            <v>次</v>
          </cell>
          <cell r="L6768" t="str">
            <v>含镜检。</v>
          </cell>
          <cell r="M6768" t="str">
            <v/>
          </cell>
        </row>
        <row r="6769">
          <cell r="H6769" t="str">
            <v>310902005E</v>
          </cell>
          <cell r="I6769" t="str">
            <v>纤维胃十二指肠镜检查</v>
          </cell>
          <cell r="J6769" t="str">
            <v>医保</v>
          </cell>
          <cell r="K6769" t="str">
            <v>次</v>
          </cell>
          <cell r="L6769" t="str">
            <v>含活检、刷检。</v>
          </cell>
          <cell r="M6769" t="str">
            <v/>
          </cell>
        </row>
        <row r="6770">
          <cell r="H6770" t="str">
            <v>310902005-1E</v>
          </cell>
          <cell r="I6770" t="str">
            <v>电子胃十二指肠镜检查</v>
          </cell>
          <cell r="J6770" t="str">
            <v>医保</v>
          </cell>
          <cell r="K6770" t="str">
            <v>次</v>
          </cell>
          <cell r="L6770" t="str">
            <v>含活检、刷检。</v>
          </cell>
          <cell r="M6770" t="str">
            <v/>
          </cell>
        </row>
        <row r="6771">
          <cell r="H6771" t="str">
            <v>310902006E</v>
          </cell>
          <cell r="I6771" t="str">
            <v>经胃镜特殊治疗</v>
          </cell>
          <cell r="J6771" t="str">
            <v>医保</v>
          </cell>
          <cell r="K6771" t="str">
            <v>次</v>
          </cell>
          <cell r="L6771" t="str">
            <v>含取异物、止血、息肉肿物切除等病变及内镜下胃食道返流治疗、药疗、化疗、硬化剂治疗。</v>
          </cell>
          <cell r="M6771" t="str">
            <v>圈套器、钛夹</v>
          </cell>
        </row>
        <row r="6772">
          <cell r="H6772" t="str">
            <v>310902006-1E</v>
          </cell>
          <cell r="I6772" t="str">
            <v>经胃镜特殊治疗加收(微波)</v>
          </cell>
          <cell r="J6772" t="str">
            <v>医保</v>
          </cell>
          <cell r="K6772" t="str">
            <v>次</v>
          </cell>
          <cell r="L6772" t="str">
            <v/>
          </cell>
          <cell r="M6772" t="str">
            <v/>
          </cell>
        </row>
        <row r="6773">
          <cell r="H6773" t="str">
            <v>310902006-2E</v>
          </cell>
          <cell r="I6773" t="str">
            <v>经胃镜特殊治疗加收(激光)</v>
          </cell>
          <cell r="J6773" t="str">
            <v>医保</v>
          </cell>
          <cell r="K6773" t="str">
            <v>次</v>
          </cell>
          <cell r="L6773" t="str">
            <v/>
          </cell>
          <cell r="M6773" t="str">
            <v/>
          </cell>
        </row>
        <row r="6774">
          <cell r="H6774" t="str">
            <v>310902006-3E</v>
          </cell>
          <cell r="I6774" t="str">
            <v>经胃镜特殊治疗加收(电切)</v>
          </cell>
          <cell r="J6774" t="str">
            <v>医保</v>
          </cell>
          <cell r="K6774" t="str">
            <v>次</v>
          </cell>
          <cell r="L6774" t="str">
            <v/>
          </cell>
          <cell r="M6774" t="str">
            <v/>
          </cell>
        </row>
        <row r="6775">
          <cell r="H6775" t="str">
            <v>310902006-4E</v>
          </cell>
          <cell r="I6775" t="str">
            <v>经胃镜特殊治疗加收(射频)</v>
          </cell>
          <cell r="J6775" t="str">
            <v>医保</v>
          </cell>
          <cell r="K6775" t="str">
            <v>次</v>
          </cell>
          <cell r="L6775" t="str">
            <v/>
          </cell>
          <cell r="M6775" t="str">
            <v/>
          </cell>
        </row>
        <row r="6776">
          <cell r="H6776" t="str">
            <v>310902006-5E</v>
          </cell>
          <cell r="I6776" t="str">
            <v>经胃镜特殊治疗加收(氩气刀)</v>
          </cell>
          <cell r="J6776" t="str">
            <v>医保</v>
          </cell>
          <cell r="K6776" t="str">
            <v>次</v>
          </cell>
          <cell r="L6776" t="str">
            <v/>
          </cell>
          <cell r="M6776" t="str">
            <v/>
          </cell>
        </row>
        <row r="6777">
          <cell r="H6777" t="str">
            <v>310902006-6E</v>
          </cell>
          <cell r="I6777" t="str">
            <v>经胃镜特殊治疗加收(电凝)</v>
          </cell>
          <cell r="J6777" t="str">
            <v>医保</v>
          </cell>
          <cell r="K6777" t="str">
            <v>次</v>
          </cell>
          <cell r="L6777" t="str">
            <v/>
          </cell>
          <cell r="M6777" t="str">
            <v/>
          </cell>
        </row>
        <row r="6778">
          <cell r="H6778" t="str">
            <v>310902007E</v>
          </cell>
          <cell r="I6778" t="str">
            <v>经胃镜胃内支架置入术</v>
          </cell>
          <cell r="J6778" t="str">
            <v>医保</v>
          </cell>
          <cell r="K6778" t="str">
            <v>次</v>
          </cell>
          <cell r="L6778" t="str">
            <v/>
          </cell>
          <cell r="M6778" t="str">
            <v>支架</v>
          </cell>
        </row>
        <row r="6779">
          <cell r="H6779" t="str">
            <v>310902007-3E</v>
          </cell>
          <cell r="I6779" t="str">
            <v>经胃镜胃内支架取出术</v>
          </cell>
          <cell r="J6779" t="str">
            <v>医保</v>
          </cell>
          <cell r="K6779" t="str">
            <v>次</v>
          </cell>
          <cell r="L6779" t="str">
            <v/>
          </cell>
          <cell r="M6779" t="str">
            <v>支架</v>
          </cell>
        </row>
        <row r="6780">
          <cell r="H6780" t="str">
            <v>310902007-1E</v>
          </cell>
          <cell r="I6780" t="str">
            <v>经胃镜食管支架置入术</v>
          </cell>
          <cell r="J6780" t="str">
            <v>医保</v>
          </cell>
          <cell r="K6780" t="str">
            <v>次</v>
          </cell>
          <cell r="L6780" t="str">
            <v/>
          </cell>
          <cell r="M6780" t="str">
            <v>支架</v>
          </cell>
        </row>
        <row r="6781">
          <cell r="H6781" t="str">
            <v>310902007-4E</v>
          </cell>
          <cell r="I6781" t="str">
            <v>经胃镜食管支架取出术</v>
          </cell>
          <cell r="J6781" t="str">
            <v>医保</v>
          </cell>
          <cell r="K6781" t="str">
            <v>次</v>
          </cell>
          <cell r="L6781" t="str">
            <v/>
          </cell>
          <cell r="M6781" t="str">
            <v>支架</v>
          </cell>
        </row>
        <row r="6782">
          <cell r="H6782" t="str">
            <v>310902007-2E</v>
          </cell>
          <cell r="I6782" t="str">
            <v>经胃镜十二指肠支架置入术</v>
          </cell>
          <cell r="J6782" t="str">
            <v>医保</v>
          </cell>
          <cell r="K6782" t="str">
            <v>次</v>
          </cell>
          <cell r="L6782" t="str">
            <v/>
          </cell>
          <cell r="M6782" t="str">
            <v>支架</v>
          </cell>
        </row>
        <row r="6783">
          <cell r="H6783" t="str">
            <v>310902007-5E</v>
          </cell>
          <cell r="I6783" t="str">
            <v>经胃镜十二指肠支架取出术</v>
          </cell>
          <cell r="J6783" t="str">
            <v>医保</v>
          </cell>
          <cell r="K6783" t="str">
            <v>次</v>
          </cell>
          <cell r="L6783" t="str">
            <v/>
          </cell>
          <cell r="M6783" t="str">
            <v>支架</v>
          </cell>
        </row>
        <row r="6784">
          <cell r="H6784" t="str">
            <v>310902008E</v>
          </cell>
          <cell r="I6784" t="str">
            <v>经胃镜碎石术</v>
          </cell>
          <cell r="J6784" t="str">
            <v>医保</v>
          </cell>
          <cell r="K6784" t="str">
            <v>次</v>
          </cell>
          <cell r="L6784" t="str">
            <v>指机械碎石法、激光碎石法、爆破碎石法。</v>
          </cell>
          <cell r="M6784" t="str">
            <v>导丝、球囊</v>
          </cell>
        </row>
        <row r="6785">
          <cell r="H6785" t="str">
            <v>310902009E</v>
          </cell>
          <cell r="I6785" t="str">
            <v>超声胃镜检查术</v>
          </cell>
          <cell r="J6785" t="str">
            <v>医保</v>
          </cell>
          <cell r="K6785" t="str">
            <v>次</v>
          </cell>
          <cell r="L6785" t="str">
            <v>含活检。</v>
          </cell>
          <cell r="M6785" t="str">
            <v>水囊</v>
          </cell>
        </row>
        <row r="6786">
          <cell r="H6786" t="str">
            <v>310902010SE</v>
          </cell>
          <cell r="I6786" t="str">
            <v>超细经鼻电子胃镜检查</v>
          </cell>
          <cell r="J6786" t="str">
            <v>医保</v>
          </cell>
          <cell r="K6786" t="str">
            <v>次</v>
          </cell>
          <cell r="L6786" t="str">
            <v>含活检、刷检。</v>
          </cell>
          <cell r="M6786" t="str">
            <v/>
          </cell>
        </row>
        <row r="6787">
          <cell r="H6787" t="str">
            <v>310903001E</v>
          </cell>
          <cell r="I6787" t="str">
            <v>经胃镜胃肠置管术</v>
          </cell>
          <cell r="J6787" t="str">
            <v>医保</v>
          </cell>
          <cell r="K6787" t="str">
            <v>次</v>
          </cell>
          <cell r="L6787" t="str">
            <v/>
          </cell>
          <cell r="M6787" t="str">
            <v/>
          </cell>
        </row>
        <row r="6788">
          <cell r="H6788" t="str">
            <v>310903003E</v>
          </cell>
          <cell r="I6788" t="str">
            <v>经十二指肠镜胆道结石取出术</v>
          </cell>
          <cell r="J6788" t="str">
            <v>医保</v>
          </cell>
          <cell r="K6788" t="str">
            <v>次</v>
          </cell>
          <cell r="L6788" t="str">
            <v/>
          </cell>
          <cell r="M6788" t="str">
            <v>导管、导丝、取石网蓝、气囊</v>
          </cell>
        </row>
        <row r="6789">
          <cell r="H6789" t="str">
            <v>310903003-1E</v>
          </cell>
          <cell r="I6789" t="str">
            <v>经十二指肠镜胆道异物取出术</v>
          </cell>
          <cell r="J6789" t="str">
            <v>医保</v>
          </cell>
          <cell r="K6789" t="str">
            <v>次</v>
          </cell>
          <cell r="L6789" t="str">
            <v/>
          </cell>
          <cell r="M6789" t="str">
            <v>导管、导丝、取石网蓝、气囊</v>
          </cell>
        </row>
        <row r="6790">
          <cell r="H6790" t="str">
            <v>310903003-2E</v>
          </cell>
          <cell r="I6790" t="str">
            <v>经十二指肠镜胆道蛔虫取出术</v>
          </cell>
          <cell r="J6790" t="str">
            <v>医保</v>
          </cell>
          <cell r="K6790" t="str">
            <v>次</v>
          </cell>
          <cell r="L6790" t="str">
            <v/>
          </cell>
          <cell r="M6790" t="str">
            <v>导管、导丝、取石网蓝、气囊</v>
          </cell>
        </row>
        <row r="6791">
          <cell r="H6791" t="str">
            <v>310903004E</v>
          </cell>
          <cell r="I6791" t="str">
            <v>小肠镜检查</v>
          </cell>
          <cell r="J6791" t="str">
            <v>医保</v>
          </cell>
          <cell r="K6791" t="str">
            <v>次</v>
          </cell>
          <cell r="L6791" t="str">
            <v>含活检。</v>
          </cell>
          <cell r="M6791" t="str">
            <v/>
          </cell>
        </row>
        <row r="6792">
          <cell r="H6792" t="str">
            <v>310903004-1E</v>
          </cell>
          <cell r="I6792" t="str">
            <v>电子小肠镜检查</v>
          </cell>
          <cell r="J6792" t="str">
            <v>医保</v>
          </cell>
          <cell r="K6792" t="str">
            <v>次</v>
          </cell>
          <cell r="L6792" t="str">
            <v>含活检。</v>
          </cell>
          <cell r="M6792" t="str">
            <v/>
          </cell>
        </row>
        <row r="6793">
          <cell r="H6793" t="str">
            <v>310903016S-1E</v>
          </cell>
          <cell r="I6793" t="str">
            <v>单气囊小肠镜检查</v>
          </cell>
          <cell r="J6793" t="str">
            <v>医保</v>
          </cell>
          <cell r="K6793" t="str">
            <v>次</v>
          </cell>
          <cell r="L6793" t="str">
            <v>含活检、刷检。</v>
          </cell>
          <cell r="M6793" t="str">
            <v>一次性套管、气囊</v>
          </cell>
        </row>
        <row r="6794">
          <cell r="H6794" t="str">
            <v>310903016SE</v>
          </cell>
          <cell r="I6794" t="str">
            <v>双气囊小肠镜检查</v>
          </cell>
          <cell r="J6794" t="str">
            <v>医保</v>
          </cell>
          <cell r="K6794" t="str">
            <v>次</v>
          </cell>
          <cell r="L6794" t="str">
            <v>含活检、刷检。</v>
          </cell>
          <cell r="M6794" t="str">
            <v>一次性套管、气囊</v>
          </cell>
        </row>
        <row r="6795">
          <cell r="H6795" t="str">
            <v>310903005E</v>
          </cell>
          <cell r="I6795" t="str">
            <v>纤维结肠镜检查</v>
          </cell>
          <cell r="J6795" t="str">
            <v>医保</v>
          </cell>
          <cell r="K6795" t="str">
            <v>次</v>
          </cell>
          <cell r="L6795" t="str">
            <v>含活检。</v>
          </cell>
          <cell r="M6795" t="str">
            <v/>
          </cell>
        </row>
        <row r="6796">
          <cell r="H6796" t="str">
            <v>310903005-1E</v>
          </cell>
          <cell r="I6796" t="str">
            <v>电子结肠镜检查</v>
          </cell>
          <cell r="J6796" t="str">
            <v>医保</v>
          </cell>
          <cell r="K6796" t="str">
            <v>次</v>
          </cell>
          <cell r="L6796" t="str">
            <v>含活检。</v>
          </cell>
          <cell r="M6796" t="str">
            <v/>
          </cell>
        </row>
        <row r="6797">
          <cell r="H6797" t="str">
            <v>310903015SE</v>
          </cell>
          <cell r="I6797" t="str">
            <v>超声肠镜检查</v>
          </cell>
          <cell r="J6797" t="str">
            <v>医保</v>
          </cell>
          <cell r="K6797" t="str">
            <v>次</v>
          </cell>
          <cell r="L6797" t="str">
            <v>含活检、刷检。</v>
          </cell>
          <cell r="M6797" t="str">
            <v>超声水囊</v>
          </cell>
        </row>
        <row r="6798">
          <cell r="H6798" t="str">
            <v>310903006E</v>
          </cell>
          <cell r="I6798" t="str">
            <v>乙状结肠镜检查</v>
          </cell>
          <cell r="J6798" t="str">
            <v>医保</v>
          </cell>
          <cell r="K6798" t="str">
            <v>次</v>
          </cell>
          <cell r="L6798" t="str">
            <v>含活检。</v>
          </cell>
          <cell r="M6798" t="str">
            <v/>
          </cell>
        </row>
        <row r="6799">
          <cell r="H6799" t="str">
            <v>310903006-1E</v>
          </cell>
          <cell r="I6799" t="str">
            <v>电子乙状结肠镜检查</v>
          </cell>
          <cell r="J6799" t="str">
            <v>医保</v>
          </cell>
          <cell r="K6799" t="str">
            <v>次</v>
          </cell>
          <cell r="L6799" t="str">
            <v>含活检。</v>
          </cell>
          <cell r="M6799" t="str">
            <v/>
          </cell>
        </row>
        <row r="6800">
          <cell r="H6800" t="str">
            <v>310903007E</v>
          </cell>
          <cell r="I6800" t="str">
            <v>肠道球囊扩张术</v>
          </cell>
          <cell r="J6800" t="str">
            <v>医保</v>
          </cell>
          <cell r="K6800" t="str">
            <v>次</v>
          </cell>
          <cell r="L6800" t="str">
            <v/>
          </cell>
          <cell r="M6800" t="str">
            <v>球囊</v>
          </cell>
        </row>
        <row r="6801">
          <cell r="H6801" t="str">
            <v>310903008E</v>
          </cell>
          <cell r="I6801" t="str">
            <v>肠道支架置入术</v>
          </cell>
          <cell r="J6801" t="str">
            <v>医保</v>
          </cell>
          <cell r="K6801" t="str">
            <v>次</v>
          </cell>
          <cell r="L6801" t="str">
            <v/>
          </cell>
          <cell r="M6801" t="str">
            <v>支架</v>
          </cell>
        </row>
        <row r="6802">
          <cell r="H6802" t="str">
            <v>310903008-1E</v>
          </cell>
          <cell r="I6802" t="str">
            <v>肠道支架取出术</v>
          </cell>
          <cell r="J6802" t="str">
            <v>医保</v>
          </cell>
          <cell r="K6802" t="str">
            <v>次</v>
          </cell>
          <cell r="L6802" t="str">
            <v/>
          </cell>
          <cell r="M6802" t="str">
            <v/>
          </cell>
        </row>
        <row r="6803">
          <cell r="H6803" t="str">
            <v>310903009E</v>
          </cell>
          <cell r="I6803" t="str">
            <v>经内镜结肠治疗</v>
          </cell>
          <cell r="J6803" t="str">
            <v>医保</v>
          </cell>
          <cell r="K6803" t="str">
            <v>次</v>
          </cell>
          <cell r="L6803" t="str">
            <v>含液疗、药疗、取异物。</v>
          </cell>
          <cell r="M6803" t="str">
            <v/>
          </cell>
        </row>
        <row r="6804">
          <cell r="H6804" t="str">
            <v>310903010E</v>
          </cell>
          <cell r="I6804" t="str">
            <v>经肠镜特殊治疗</v>
          </cell>
          <cell r="J6804" t="str">
            <v>医保</v>
          </cell>
          <cell r="K6804" t="str">
            <v>次</v>
          </cell>
          <cell r="L6804" t="str">
            <v>含取异物、止血、息肉肿物切除等病变。</v>
          </cell>
          <cell r="M6804" t="str">
            <v/>
          </cell>
        </row>
        <row r="6805">
          <cell r="H6805" t="str">
            <v>310903010-1E</v>
          </cell>
          <cell r="I6805" t="str">
            <v>经肠镜特殊治疗加收(微波)</v>
          </cell>
          <cell r="J6805" t="str">
            <v>医保</v>
          </cell>
          <cell r="K6805" t="str">
            <v>次</v>
          </cell>
          <cell r="L6805" t="str">
            <v/>
          </cell>
          <cell r="M6805" t="str">
            <v/>
          </cell>
        </row>
        <row r="6806">
          <cell r="H6806" t="str">
            <v>310903010-2E</v>
          </cell>
          <cell r="I6806" t="str">
            <v>经肠镜特殊治疗加收(激光)</v>
          </cell>
          <cell r="J6806" t="str">
            <v>医保</v>
          </cell>
          <cell r="K6806" t="str">
            <v>次</v>
          </cell>
          <cell r="L6806" t="str">
            <v/>
          </cell>
          <cell r="M6806" t="str">
            <v/>
          </cell>
        </row>
        <row r="6807">
          <cell r="H6807" t="str">
            <v>310903010-3E</v>
          </cell>
          <cell r="I6807" t="str">
            <v>经肠镜特殊治疗加收(电凝)</v>
          </cell>
          <cell r="J6807" t="str">
            <v>医保</v>
          </cell>
          <cell r="K6807" t="str">
            <v>次</v>
          </cell>
          <cell r="L6807" t="str">
            <v/>
          </cell>
          <cell r="M6807" t="str">
            <v/>
          </cell>
        </row>
        <row r="6808">
          <cell r="H6808" t="str">
            <v>310903010-4E</v>
          </cell>
          <cell r="I6808" t="str">
            <v>经肠镜特殊治疗加收(电切)</v>
          </cell>
          <cell r="J6808" t="str">
            <v>医保</v>
          </cell>
          <cell r="K6808" t="str">
            <v>次</v>
          </cell>
          <cell r="L6808" t="str">
            <v/>
          </cell>
          <cell r="M6808" t="str">
            <v/>
          </cell>
        </row>
        <row r="6809">
          <cell r="H6809" t="str">
            <v>310903010-5E</v>
          </cell>
          <cell r="I6809" t="str">
            <v>经肠镜特殊治疗加收(射频)</v>
          </cell>
          <cell r="J6809" t="str">
            <v>医保</v>
          </cell>
          <cell r="K6809" t="str">
            <v>次</v>
          </cell>
          <cell r="L6809" t="str">
            <v/>
          </cell>
          <cell r="M6809" t="str">
            <v/>
          </cell>
        </row>
        <row r="6810">
          <cell r="H6810" t="str">
            <v>310903010-6E</v>
          </cell>
          <cell r="I6810" t="str">
            <v>经肠镜特殊治疗加收(氩气刀)</v>
          </cell>
          <cell r="J6810" t="str">
            <v>医保</v>
          </cell>
          <cell r="K6810" t="str">
            <v>次</v>
          </cell>
          <cell r="L6810" t="str">
            <v/>
          </cell>
          <cell r="M6810" t="str">
            <v/>
          </cell>
        </row>
        <row r="6811">
          <cell r="H6811" t="str">
            <v>310903011E</v>
          </cell>
          <cell r="I6811" t="str">
            <v>先天性巨结肠清洁洗肠术</v>
          </cell>
          <cell r="J6811" t="str">
            <v>医保</v>
          </cell>
          <cell r="K6811" t="str">
            <v>次</v>
          </cell>
          <cell r="L6811" t="str">
            <v>含乙状结肠镜置管，分次灌洗30-120分钟。</v>
          </cell>
          <cell r="M6811" t="str">
            <v/>
          </cell>
        </row>
        <row r="6812">
          <cell r="H6812" t="str">
            <v>310903013E</v>
          </cell>
          <cell r="I6812" t="str">
            <v>肠套叠充气造影及整复</v>
          </cell>
          <cell r="J6812" t="str">
            <v>医保</v>
          </cell>
          <cell r="K6812" t="str">
            <v>次</v>
          </cell>
          <cell r="L6812" t="str">
            <v>含临床操作及注气设备使用。</v>
          </cell>
          <cell r="M6812" t="str">
            <v/>
          </cell>
        </row>
        <row r="6813">
          <cell r="H6813" t="str">
            <v>310903014E</v>
          </cell>
          <cell r="I6813" t="str">
            <v>胶囊内镜检查</v>
          </cell>
          <cell r="J6813" t="str">
            <v>医保</v>
          </cell>
          <cell r="K6813" t="str">
            <v>次</v>
          </cell>
          <cell r="L6813" t="str">
            <v>含检查留测、图像分析、图文报告。</v>
          </cell>
          <cell r="M6813" t="str">
            <v/>
          </cell>
        </row>
        <row r="6814">
          <cell r="H6814" t="str">
            <v>310904001E</v>
          </cell>
          <cell r="I6814" t="str">
            <v>直肠镜检查</v>
          </cell>
          <cell r="J6814" t="str">
            <v>医保</v>
          </cell>
          <cell r="K6814" t="str">
            <v>次</v>
          </cell>
          <cell r="L6814" t="str">
            <v>含活检。</v>
          </cell>
          <cell r="M6814" t="str">
            <v>一次性内窥镜护套</v>
          </cell>
        </row>
        <row r="6815">
          <cell r="H6815" t="str">
            <v>310904003E</v>
          </cell>
          <cell r="I6815" t="str">
            <v>肛门镜活检</v>
          </cell>
          <cell r="J6815" t="str">
            <v>医保</v>
          </cell>
          <cell r="K6815" t="str">
            <v>次</v>
          </cell>
          <cell r="L6815" t="str">
            <v>含检查、穿刺。</v>
          </cell>
          <cell r="M6815" t="str">
            <v/>
          </cell>
        </row>
        <row r="6816">
          <cell r="H6816" t="str">
            <v>310904003-1E</v>
          </cell>
          <cell r="I6816" t="str">
            <v>肛门镜检查</v>
          </cell>
          <cell r="J6816" t="str">
            <v>医保</v>
          </cell>
          <cell r="K6816" t="str">
            <v>次</v>
          </cell>
          <cell r="L6816" t="str">
            <v>不含活检、穿刺。</v>
          </cell>
          <cell r="M6816" t="str">
            <v/>
          </cell>
        </row>
        <row r="6817">
          <cell r="H6817" t="str">
            <v>310904003-2E</v>
          </cell>
          <cell r="I6817" t="str">
            <v>电子肛门镜活检</v>
          </cell>
          <cell r="J6817" t="str">
            <v>医保</v>
          </cell>
          <cell r="K6817" t="str">
            <v>次</v>
          </cell>
          <cell r="L6817" t="str">
            <v>含检查、穿刺。</v>
          </cell>
          <cell r="M6817" t="str">
            <v/>
          </cell>
        </row>
        <row r="6818">
          <cell r="H6818" t="str">
            <v>310904003-3E</v>
          </cell>
          <cell r="I6818" t="str">
            <v>电子肛门镜检查</v>
          </cell>
          <cell r="J6818" t="str">
            <v>医保</v>
          </cell>
          <cell r="K6818" t="str">
            <v>次</v>
          </cell>
          <cell r="L6818" t="str">
            <v>不含活检、穿刺。</v>
          </cell>
          <cell r="M6818" t="str">
            <v/>
          </cell>
        </row>
        <row r="6819">
          <cell r="H6819" t="str">
            <v>310904006E</v>
          </cell>
          <cell r="I6819" t="str">
            <v>直肠肛门特殊治疗(冷冻法)</v>
          </cell>
          <cell r="J6819" t="str">
            <v>医保</v>
          </cell>
          <cell r="K6819" t="str">
            <v>次</v>
          </cell>
          <cell r="L6819" t="str">
            <v/>
          </cell>
          <cell r="M6819" t="str">
            <v/>
          </cell>
        </row>
        <row r="6820">
          <cell r="H6820" t="str">
            <v>310904006-1E</v>
          </cell>
          <cell r="I6820" t="str">
            <v>直肠肛门特殊治疗加收(微波)</v>
          </cell>
          <cell r="J6820" t="str">
            <v>医保</v>
          </cell>
          <cell r="K6820" t="str">
            <v>次</v>
          </cell>
          <cell r="L6820" t="str">
            <v/>
          </cell>
          <cell r="M6820" t="str">
            <v/>
          </cell>
        </row>
        <row r="6821">
          <cell r="H6821" t="str">
            <v>310904006-2E</v>
          </cell>
          <cell r="I6821" t="str">
            <v>直肠肛门特殊治疗加收(激光)</v>
          </cell>
          <cell r="J6821" t="str">
            <v>医保</v>
          </cell>
          <cell r="K6821" t="str">
            <v>次</v>
          </cell>
          <cell r="L6821" t="str">
            <v/>
          </cell>
          <cell r="M6821" t="str">
            <v/>
          </cell>
        </row>
        <row r="6822">
          <cell r="H6822" t="str">
            <v>310904007E</v>
          </cell>
          <cell r="I6822" t="str">
            <v>肛门皮下组织美兰注射神经阻滞术</v>
          </cell>
          <cell r="J6822" t="str">
            <v>医保</v>
          </cell>
          <cell r="K6822" t="str">
            <v>次</v>
          </cell>
          <cell r="L6822" t="str">
            <v/>
          </cell>
          <cell r="M6822" t="str">
            <v/>
          </cell>
        </row>
        <row r="6823">
          <cell r="H6823" t="str">
            <v>310905001E</v>
          </cell>
          <cell r="I6823" t="str">
            <v>腹腔穿刺术</v>
          </cell>
          <cell r="J6823" t="str">
            <v>医保</v>
          </cell>
          <cell r="K6823" t="str">
            <v>次</v>
          </cell>
          <cell r="L6823" t="str">
            <v>含抽液、注药，诊断性腹穿。</v>
          </cell>
          <cell r="M6823" t="str">
            <v/>
          </cell>
        </row>
        <row r="6824">
          <cell r="H6824" t="str">
            <v>310905002E</v>
          </cell>
          <cell r="I6824" t="str">
            <v>腹水直接回输治疗</v>
          </cell>
          <cell r="J6824" t="str">
            <v>医保</v>
          </cell>
          <cell r="K6824" t="str">
            <v>次</v>
          </cell>
          <cell r="L6824" t="str">
            <v/>
          </cell>
          <cell r="M6824" t="str">
            <v/>
          </cell>
        </row>
        <row r="6825">
          <cell r="H6825" t="str">
            <v>310905002-1E</v>
          </cell>
          <cell r="I6825" t="str">
            <v>腹水超滤回输治疗</v>
          </cell>
          <cell r="J6825" t="str">
            <v>医保</v>
          </cell>
          <cell r="K6825" t="str">
            <v>次</v>
          </cell>
          <cell r="L6825" t="str">
            <v/>
          </cell>
          <cell r="M6825" t="str">
            <v/>
          </cell>
        </row>
        <row r="6826">
          <cell r="H6826" t="str">
            <v>310905003E</v>
          </cell>
          <cell r="I6826" t="str">
            <v>肝穿刺术</v>
          </cell>
          <cell r="J6826" t="str">
            <v>医保</v>
          </cell>
          <cell r="K6826" t="str">
            <v>次</v>
          </cell>
          <cell r="L6826" t="str">
            <v>含取活检。</v>
          </cell>
          <cell r="M6826" t="str">
            <v>活检针</v>
          </cell>
        </row>
        <row r="6827">
          <cell r="H6827" t="str">
            <v>310905004E</v>
          </cell>
          <cell r="I6827" t="str">
            <v>经皮肝穿刺门静脉插管术</v>
          </cell>
          <cell r="J6827" t="str">
            <v>医保</v>
          </cell>
          <cell r="K6827" t="str">
            <v>次</v>
          </cell>
          <cell r="L6827" t="str">
            <v/>
          </cell>
          <cell r="M6827" t="str">
            <v/>
          </cell>
        </row>
        <row r="6828">
          <cell r="H6828" t="str">
            <v>310905004-1E</v>
          </cell>
          <cell r="I6828" t="str">
            <v>经皮肝穿刺门静脉插管化疗术</v>
          </cell>
          <cell r="J6828" t="str">
            <v>医保</v>
          </cell>
          <cell r="K6828" t="str">
            <v>次</v>
          </cell>
          <cell r="L6828" t="str">
            <v/>
          </cell>
          <cell r="M6828" t="str">
            <v/>
          </cell>
        </row>
        <row r="6829">
          <cell r="H6829" t="str">
            <v>310905004-2E</v>
          </cell>
          <cell r="I6829" t="str">
            <v>经皮肝穿刺门静脉插管栓塞术</v>
          </cell>
          <cell r="J6829" t="str">
            <v>医保</v>
          </cell>
          <cell r="K6829" t="str">
            <v>次</v>
          </cell>
          <cell r="L6829" t="str">
            <v/>
          </cell>
          <cell r="M6829" t="str">
            <v/>
          </cell>
        </row>
        <row r="6830">
          <cell r="H6830" t="str">
            <v>310905005-2E</v>
          </cell>
          <cell r="I6830" t="str">
            <v>经皮穿刺肝肿物微波治疗</v>
          </cell>
          <cell r="J6830" t="str">
            <v>医保</v>
          </cell>
          <cell r="K6830" t="str">
            <v>次</v>
          </cell>
          <cell r="L6830" t="str">
            <v/>
          </cell>
          <cell r="M6830" t="str">
            <v/>
          </cell>
        </row>
        <row r="6831">
          <cell r="H6831" t="str">
            <v>310905005-2/1E</v>
          </cell>
          <cell r="I6831" t="str">
            <v>经皮穿刺各种实体肿瘤微波治疗</v>
          </cell>
          <cell r="J6831" t="str">
            <v>医保</v>
          </cell>
          <cell r="K6831" t="str">
            <v>次</v>
          </cell>
          <cell r="L6831" t="str">
            <v/>
          </cell>
          <cell r="M6831" t="str">
            <v/>
          </cell>
        </row>
        <row r="6832">
          <cell r="H6832" t="str">
            <v>310905005-2/2E</v>
          </cell>
          <cell r="I6832" t="str">
            <v>经皮穿刺单个肿瘤微波治疗加收(3cm以上)</v>
          </cell>
          <cell r="J6832" t="str">
            <v>医保</v>
          </cell>
          <cell r="K6832" t="str">
            <v>次</v>
          </cell>
          <cell r="L6832" t="str">
            <v/>
          </cell>
          <cell r="M6832" t="str">
            <v/>
          </cell>
        </row>
        <row r="6833">
          <cell r="H6833" t="str">
            <v>310905005-2/3E</v>
          </cell>
          <cell r="I6833" t="str">
            <v>经皮穿刺多发肿瘤微波治疗加收(每增加一个)</v>
          </cell>
          <cell r="J6833" t="str">
            <v>医保</v>
          </cell>
          <cell r="K6833" t="str">
            <v>个</v>
          </cell>
          <cell r="L6833" t="str">
            <v/>
          </cell>
          <cell r="M6833" t="str">
            <v/>
          </cell>
        </row>
        <row r="6834">
          <cell r="H6834" t="str">
            <v>310905005-3E</v>
          </cell>
          <cell r="I6834" t="str">
            <v>经皮穿刺肝肿物药物注射治疗</v>
          </cell>
          <cell r="J6834" t="str">
            <v>医保</v>
          </cell>
          <cell r="K6834" t="str">
            <v>次</v>
          </cell>
          <cell r="L6834" t="str">
            <v/>
          </cell>
          <cell r="M6834" t="str">
            <v/>
          </cell>
        </row>
        <row r="6835">
          <cell r="H6835" t="str">
            <v>310905005-3/1E</v>
          </cell>
          <cell r="I6835" t="str">
            <v>经皮穿刺各种实体肿瘤药物注射治疗</v>
          </cell>
          <cell r="J6835" t="str">
            <v>医保</v>
          </cell>
          <cell r="K6835" t="str">
            <v>次</v>
          </cell>
          <cell r="L6835" t="str">
            <v/>
          </cell>
          <cell r="M6835" t="str">
            <v/>
          </cell>
        </row>
        <row r="6836">
          <cell r="H6836" t="str">
            <v>310905005-3/2E</v>
          </cell>
          <cell r="I6836" t="str">
            <v>经皮穿刺单个肿瘤药物注射治疗加收(3cm以上)</v>
          </cell>
          <cell r="J6836" t="str">
            <v>医保</v>
          </cell>
          <cell r="K6836" t="str">
            <v>次</v>
          </cell>
          <cell r="L6836" t="str">
            <v/>
          </cell>
          <cell r="M6836" t="str">
            <v/>
          </cell>
        </row>
        <row r="6837">
          <cell r="H6837" t="str">
            <v>310905006E</v>
          </cell>
          <cell r="I6837" t="str">
            <v>胆道镜检查</v>
          </cell>
          <cell r="J6837" t="str">
            <v>医保</v>
          </cell>
          <cell r="K6837" t="str">
            <v>次</v>
          </cell>
          <cell r="L6837" t="str">
            <v/>
          </cell>
          <cell r="M6837" t="str">
            <v/>
          </cell>
        </row>
        <row r="6838">
          <cell r="H6838" t="str">
            <v>310905006-1E</v>
          </cell>
          <cell r="I6838" t="str">
            <v>超选择造影的胆道镜检查</v>
          </cell>
          <cell r="J6838" t="str">
            <v>医保</v>
          </cell>
          <cell r="K6838" t="str">
            <v>次</v>
          </cell>
          <cell r="L6838" t="str">
            <v/>
          </cell>
          <cell r="M6838" t="str">
            <v/>
          </cell>
        </row>
        <row r="6839">
          <cell r="H6839" t="str">
            <v>310905007E</v>
          </cell>
          <cell r="I6839" t="str">
            <v>腹腔镜探查术</v>
          </cell>
          <cell r="J6839" t="str">
            <v>医保</v>
          </cell>
          <cell r="K6839" t="str">
            <v>次</v>
          </cell>
          <cell r="L6839" t="str">
            <v>探查腹腔、腹盆腔或腹膜外。必要时于病变部位取活体组织，含活检。不含监护、病理学检查。</v>
          </cell>
          <cell r="M6839" t="str">
            <v/>
          </cell>
        </row>
        <row r="6840">
          <cell r="H6840" t="str">
            <v>310905008E</v>
          </cell>
          <cell r="I6840" t="str">
            <v>膈下脓肿穿刺引流术</v>
          </cell>
          <cell r="J6840" t="str">
            <v>医保</v>
          </cell>
          <cell r="K6840" t="str">
            <v>次</v>
          </cell>
          <cell r="L6840" t="str">
            <v>不含超声定位引导。</v>
          </cell>
          <cell r="M6840" t="str">
            <v/>
          </cell>
        </row>
        <row r="6841">
          <cell r="H6841" t="str">
            <v>310905008-1E</v>
          </cell>
          <cell r="I6841" t="str">
            <v>腹腔脓肿穿刺引流术</v>
          </cell>
          <cell r="J6841" t="str">
            <v>医保</v>
          </cell>
          <cell r="K6841" t="str">
            <v>次</v>
          </cell>
          <cell r="L6841" t="str">
            <v>不含超声定位引导。</v>
          </cell>
          <cell r="M6841" t="str">
            <v/>
          </cell>
        </row>
        <row r="6842">
          <cell r="H6842" t="str">
            <v>310905008-2E</v>
          </cell>
          <cell r="I6842" t="str">
            <v>胆汁穿刺引流术</v>
          </cell>
          <cell r="J6842" t="str">
            <v>医保</v>
          </cell>
          <cell r="K6842" t="str">
            <v>次</v>
          </cell>
          <cell r="L6842" t="str">
            <v>不含超声定位引导。</v>
          </cell>
          <cell r="M6842" t="str">
            <v/>
          </cell>
        </row>
        <row r="6843">
          <cell r="H6843" t="str">
            <v>310905009E</v>
          </cell>
          <cell r="I6843" t="str">
            <v>肝囊肿硬化剂注射治疗</v>
          </cell>
          <cell r="J6843" t="str">
            <v>医保</v>
          </cell>
          <cell r="K6843" t="str">
            <v>次</v>
          </cell>
          <cell r="L6843" t="str">
            <v>不含超声定位引导。</v>
          </cell>
          <cell r="M6843" t="str">
            <v/>
          </cell>
        </row>
        <row r="6844">
          <cell r="H6844" t="str">
            <v>310905009-1E</v>
          </cell>
          <cell r="I6844" t="str">
            <v>体内各种器官囊肿硬化剂注射治疗</v>
          </cell>
          <cell r="J6844" t="str">
            <v>医保</v>
          </cell>
          <cell r="K6844" t="str">
            <v>次</v>
          </cell>
          <cell r="L6844" t="str">
            <v>不含超声定位引导。</v>
          </cell>
          <cell r="M6844" t="str">
            <v/>
          </cell>
        </row>
        <row r="6845">
          <cell r="H6845" t="str">
            <v>310905010E</v>
          </cell>
          <cell r="I6845" t="str">
            <v>经皮肝穿胆道引流术(PTCD)</v>
          </cell>
          <cell r="J6845" t="str">
            <v>医保</v>
          </cell>
          <cell r="K6845" t="str">
            <v>次</v>
          </cell>
          <cell r="L6845" t="str">
            <v>不含超声定位引导或X线引导。</v>
          </cell>
          <cell r="M6845" t="str">
            <v>导管</v>
          </cell>
        </row>
        <row r="6846">
          <cell r="H6846" t="str">
            <v>310905011E</v>
          </cell>
          <cell r="I6846" t="str">
            <v>经内镜胆管内引流术＋支架置入术</v>
          </cell>
          <cell r="J6846" t="str">
            <v>医保</v>
          </cell>
          <cell r="K6846" t="str">
            <v>次</v>
          </cell>
          <cell r="L6846" t="str">
            <v>不含X线监视。</v>
          </cell>
          <cell r="M6846" t="str">
            <v>支架、导管、导丝、球囊扩张器</v>
          </cell>
        </row>
        <row r="6847">
          <cell r="H6847" t="str">
            <v>310905011-1E</v>
          </cell>
          <cell r="I6847" t="str">
            <v>经内镜胆管内支架取出术</v>
          </cell>
          <cell r="J6847" t="str">
            <v>医保</v>
          </cell>
          <cell r="K6847" t="str">
            <v>次</v>
          </cell>
          <cell r="L6847" t="str">
            <v/>
          </cell>
          <cell r="M6847" t="str">
            <v>支架、导管、导丝、球囊扩张器</v>
          </cell>
        </row>
        <row r="6848">
          <cell r="H6848" t="str">
            <v>310905012E</v>
          </cell>
          <cell r="I6848" t="str">
            <v>经内镜鼻胆管引流术(ENBD)</v>
          </cell>
          <cell r="J6848" t="str">
            <v>医保</v>
          </cell>
          <cell r="K6848" t="str">
            <v>次</v>
          </cell>
          <cell r="L6848" t="str">
            <v>不含X线监视。</v>
          </cell>
          <cell r="M6848" t="str">
            <v>导管、导丝、球囊扩张器</v>
          </cell>
        </row>
        <row r="6849">
          <cell r="H6849" t="str">
            <v>310905013E</v>
          </cell>
          <cell r="I6849" t="str">
            <v>经胆道镜瘘管取石术</v>
          </cell>
          <cell r="J6849" t="str">
            <v>医保</v>
          </cell>
          <cell r="K6849" t="str">
            <v>次</v>
          </cell>
          <cell r="L6849" t="str">
            <v/>
          </cell>
          <cell r="M6849" t="str">
            <v>网蓝、球囊扩张器</v>
          </cell>
        </row>
        <row r="6850">
          <cell r="H6850" t="str">
            <v>310905013-1E</v>
          </cell>
          <cell r="I6850" t="str">
            <v>经胆道镜肝内胆道取石术</v>
          </cell>
          <cell r="J6850" t="str">
            <v>医保</v>
          </cell>
          <cell r="K6850" t="str">
            <v>次</v>
          </cell>
          <cell r="L6850" t="str">
            <v/>
          </cell>
          <cell r="M6850" t="str">
            <v>网蓝、球囊扩张器</v>
          </cell>
        </row>
        <row r="6851">
          <cell r="H6851" t="str">
            <v>310905013-2E</v>
          </cell>
          <cell r="I6851" t="str">
            <v>经胆道镜肝外胆道取石术</v>
          </cell>
          <cell r="J6851" t="str">
            <v>医保</v>
          </cell>
          <cell r="K6851" t="str">
            <v>次</v>
          </cell>
          <cell r="L6851" t="str">
            <v/>
          </cell>
          <cell r="M6851" t="str">
            <v>网蓝、球囊扩张器</v>
          </cell>
        </row>
        <row r="6852">
          <cell r="H6852" t="str">
            <v>310905014E</v>
          </cell>
          <cell r="I6852" t="str">
            <v>经胆道镜胆道结石取出术</v>
          </cell>
          <cell r="J6852" t="str">
            <v>医保</v>
          </cell>
          <cell r="K6852" t="str">
            <v>次</v>
          </cell>
          <cell r="L6852" t="str">
            <v>含插管引流。</v>
          </cell>
          <cell r="M6852" t="str">
            <v>网蓝、球囊扩张器</v>
          </cell>
        </row>
        <row r="6853">
          <cell r="H6853" t="str">
            <v>310905015E</v>
          </cell>
          <cell r="I6853" t="str">
            <v>经皮胆囊超声碎石取石术</v>
          </cell>
          <cell r="J6853" t="str">
            <v>医保</v>
          </cell>
          <cell r="K6853" t="str">
            <v>次</v>
          </cell>
          <cell r="L6853" t="str">
            <v>含胆囊穿刺后超声碎石、取出结石；不含超声引导。</v>
          </cell>
          <cell r="M6853" t="str">
            <v/>
          </cell>
        </row>
        <row r="6854">
          <cell r="H6854" t="str">
            <v>310905016E</v>
          </cell>
          <cell r="I6854" t="str">
            <v>经皮经肝胆道镜取石术</v>
          </cell>
          <cell r="J6854" t="str">
            <v>医保</v>
          </cell>
          <cell r="K6854" t="str">
            <v>次</v>
          </cell>
          <cell r="L6854" t="str">
            <v/>
          </cell>
          <cell r="M6854" t="str">
            <v>支架、网蓝、球囊扩张器</v>
          </cell>
        </row>
        <row r="6855">
          <cell r="H6855" t="str">
            <v>310905017E</v>
          </cell>
          <cell r="I6855" t="str">
            <v>经皮经肝胆道镜胆管狭窄内瘘术</v>
          </cell>
          <cell r="J6855" t="str">
            <v>医保</v>
          </cell>
          <cell r="K6855" t="str">
            <v>次</v>
          </cell>
          <cell r="L6855" t="str">
            <v/>
          </cell>
          <cell r="M6855" t="str">
            <v>支架、球囊扩张器、导管、导丝</v>
          </cell>
        </row>
        <row r="6856">
          <cell r="H6856" t="str">
            <v>310905018E</v>
          </cell>
          <cell r="I6856" t="str">
            <v>经内镜十二指肠狭窄支架置入术</v>
          </cell>
          <cell r="J6856" t="str">
            <v>医保</v>
          </cell>
          <cell r="K6856" t="str">
            <v>次</v>
          </cell>
          <cell r="L6856" t="str">
            <v>不含X线监视。</v>
          </cell>
          <cell r="M6856" t="str">
            <v>支架、导管、导丝、球囊扩张器</v>
          </cell>
        </row>
        <row r="6857">
          <cell r="H6857" t="str">
            <v>310905019E</v>
          </cell>
          <cell r="I6857" t="str">
            <v>经内镜胰管内引流术</v>
          </cell>
          <cell r="J6857" t="str">
            <v>医保</v>
          </cell>
          <cell r="K6857" t="str">
            <v>次</v>
          </cell>
          <cell r="L6857" t="str">
            <v/>
          </cell>
          <cell r="M6857" t="str">
            <v>支架、导管、导丝、球囊扩张器</v>
          </cell>
        </row>
        <row r="6858">
          <cell r="H6858" t="str">
            <v>310905019-1E</v>
          </cell>
          <cell r="I6858" t="str">
            <v>经内镜胰腺囊肿内引流术</v>
          </cell>
          <cell r="J6858" t="str">
            <v>医保</v>
          </cell>
          <cell r="K6858" t="str">
            <v>次</v>
          </cell>
          <cell r="L6858" t="str">
            <v/>
          </cell>
          <cell r="M6858" t="str">
            <v>支架、导管、导丝、球囊扩张器</v>
          </cell>
        </row>
        <row r="6859">
          <cell r="H6859" t="str">
            <v>310905020E</v>
          </cell>
          <cell r="I6859" t="str">
            <v>经内镜胰胆管扩张术＋支架置入术</v>
          </cell>
          <cell r="J6859" t="str">
            <v>医保</v>
          </cell>
          <cell r="K6859" t="str">
            <v>次</v>
          </cell>
          <cell r="L6859" t="str">
            <v>不含X线监视。</v>
          </cell>
          <cell r="M6859" t="str">
            <v>支架、导管、导丝、球囊扩张器</v>
          </cell>
        </row>
        <row r="6860">
          <cell r="H6860" t="str">
            <v>310905020-1E</v>
          </cell>
          <cell r="I6860" t="str">
            <v>经内镜胰胆管扩张术＋支架置入术(胆管、胰管两管同时手术)</v>
          </cell>
          <cell r="J6860" t="str">
            <v>医保</v>
          </cell>
          <cell r="K6860" t="str">
            <v>次</v>
          </cell>
          <cell r="L6860" t="str">
            <v>不含X线监视。</v>
          </cell>
          <cell r="M6860" t="str">
            <v>支架、导管、导丝、球囊扩张器</v>
          </cell>
        </row>
        <row r="6861">
          <cell r="H6861" t="str">
            <v>310905020-2E</v>
          </cell>
          <cell r="I6861" t="str">
            <v>经内镜胰胆管支架取出术</v>
          </cell>
          <cell r="J6861" t="str">
            <v>医保</v>
          </cell>
          <cell r="K6861" t="str">
            <v>次</v>
          </cell>
          <cell r="L6861" t="str">
            <v>不含X线监视。</v>
          </cell>
          <cell r="M6861" t="str">
            <v>支架、导管、导丝、球囊扩张器</v>
          </cell>
        </row>
        <row r="6862">
          <cell r="H6862" t="str">
            <v>310905020-3E</v>
          </cell>
          <cell r="I6862" t="str">
            <v>经内镜胰胆管支架取出术(胆管、胰管两管同时手术)</v>
          </cell>
          <cell r="J6862" t="str">
            <v>医保</v>
          </cell>
          <cell r="K6862" t="str">
            <v>次</v>
          </cell>
          <cell r="L6862" t="str">
            <v>不含X线监视。</v>
          </cell>
          <cell r="M6862" t="str">
            <v>支架、导管、导丝、球囊扩张器</v>
          </cell>
        </row>
        <row r="6863">
          <cell r="H6863" t="str">
            <v>310905021E</v>
          </cell>
          <cell r="I6863" t="str">
            <v>胆道球囊扩张术</v>
          </cell>
          <cell r="J6863" t="str">
            <v>医保</v>
          </cell>
          <cell r="K6863" t="str">
            <v>次</v>
          </cell>
          <cell r="L6863" t="str">
            <v/>
          </cell>
          <cell r="M6863" t="str">
            <v>球囊</v>
          </cell>
        </row>
        <row r="6864">
          <cell r="H6864" t="str">
            <v>310905022E</v>
          </cell>
          <cell r="I6864" t="str">
            <v>胆道支架置入术</v>
          </cell>
          <cell r="J6864" t="str">
            <v>医保</v>
          </cell>
          <cell r="K6864" t="str">
            <v>次</v>
          </cell>
          <cell r="L6864" t="str">
            <v/>
          </cell>
          <cell r="M6864" t="str">
            <v>支架</v>
          </cell>
        </row>
        <row r="6865">
          <cell r="H6865" t="str">
            <v>310905022-1E</v>
          </cell>
          <cell r="I6865" t="str">
            <v>胆道支架取出术</v>
          </cell>
          <cell r="J6865" t="str">
            <v>医保</v>
          </cell>
          <cell r="K6865" t="str">
            <v>次</v>
          </cell>
          <cell r="L6865" t="str">
            <v/>
          </cell>
          <cell r="M6865" t="str">
            <v/>
          </cell>
        </row>
        <row r="6866">
          <cell r="H6866" t="str">
            <v>310905025E</v>
          </cell>
          <cell r="I6866" t="str">
            <v>消化道造瘘管换管术</v>
          </cell>
          <cell r="J6866" t="str">
            <v>医保</v>
          </cell>
          <cell r="K6866" t="str">
            <v>次</v>
          </cell>
          <cell r="L6866" t="str">
            <v/>
          </cell>
          <cell r="M6866" t="str">
            <v>造瘘管</v>
          </cell>
        </row>
        <row r="6867">
          <cell r="H6867" t="str">
            <v>310905025-1E</v>
          </cell>
          <cell r="I6867" t="str">
            <v>胆道造瘘管换管术</v>
          </cell>
          <cell r="J6867" t="str">
            <v>医保</v>
          </cell>
          <cell r="K6867" t="str">
            <v>次</v>
          </cell>
          <cell r="L6867" t="str">
            <v/>
          </cell>
          <cell r="M6867" t="str">
            <v>造瘘管</v>
          </cell>
        </row>
        <row r="6868">
          <cell r="H6868" t="str">
            <v>311000001E</v>
          </cell>
          <cell r="I6868" t="str">
            <v>腹膜透析置管术</v>
          </cell>
          <cell r="J6868" t="str">
            <v>医保</v>
          </cell>
          <cell r="K6868" t="str">
            <v>次</v>
          </cell>
          <cell r="L6868" t="str">
            <v>含局麻。</v>
          </cell>
          <cell r="M6868" t="str">
            <v>管道、钛接头</v>
          </cell>
        </row>
        <row r="6869">
          <cell r="H6869" t="str">
            <v>311000001-1E</v>
          </cell>
          <cell r="I6869" t="str">
            <v>腹膜透析拔管术</v>
          </cell>
          <cell r="J6869" t="str">
            <v>医保</v>
          </cell>
          <cell r="K6869" t="str">
            <v>次</v>
          </cell>
          <cell r="L6869" t="str">
            <v>含局麻。</v>
          </cell>
          <cell r="M6869" t="str">
            <v>管道、钛夹</v>
          </cell>
        </row>
        <row r="6870">
          <cell r="H6870" t="str">
            <v>311000002E</v>
          </cell>
          <cell r="I6870" t="str">
            <v>腹透机自动腹膜透析</v>
          </cell>
          <cell r="J6870" t="str">
            <v>医保</v>
          </cell>
          <cell r="K6870" t="str">
            <v>小时</v>
          </cell>
          <cell r="L6870" t="str">
            <v/>
          </cell>
          <cell r="M6870" t="str">
            <v>管道</v>
          </cell>
        </row>
        <row r="6871">
          <cell r="H6871" t="str">
            <v>311000015E</v>
          </cell>
          <cell r="I6871" t="str">
            <v>肾穿刺术</v>
          </cell>
          <cell r="J6871" t="str">
            <v>医保</v>
          </cell>
          <cell r="K6871" t="str">
            <v>单侧</v>
          </cell>
          <cell r="L6871" t="str">
            <v>含活检；不含影像学引导。</v>
          </cell>
          <cell r="M6871" t="str">
            <v>穿刺针、肾造瘘管</v>
          </cell>
        </row>
        <row r="6872">
          <cell r="H6872" t="str">
            <v>311000015-3E</v>
          </cell>
          <cell r="I6872" t="str">
            <v>肾上腺穿刺术</v>
          </cell>
          <cell r="J6872" t="str">
            <v>医保</v>
          </cell>
          <cell r="K6872" t="str">
            <v>单侧</v>
          </cell>
          <cell r="L6872" t="str">
            <v>含活检，不含影像学引导。</v>
          </cell>
          <cell r="M6872" t="str">
            <v>穿刺针、肾造瘘管</v>
          </cell>
        </row>
        <row r="6873">
          <cell r="H6873" t="str">
            <v>311000015-1E</v>
          </cell>
          <cell r="I6873" t="str">
            <v>肾造瘘术</v>
          </cell>
          <cell r="J6873" t="str">
            <v>医保</v>
          </cell>
          <cell r="K6873" t="str">
            <v>单侧</v>
          </cell>
          <cell r="L6873" t="str">
            <v>不含影像学引导。</v>
          </cell>
          <cell r="M6873" t="str">
            <v>穿刺针、肾造瘘管</v>
          </cell>
        </row>
        <row r="6874">
          <cell r="H6874" t="str">
            <v>311000015-2E</v>
          </cell>
          <cell r="I6874" t="str">
            <v>肾囊肿硬化治疗</v>
          </cell>
          <cell r="J6874" t="str">
            <v>医保</v>
          </cell>
          <cell r="K6874" t="str">
            <v>单侧</v>
          </cell>
          <cell r="L6874" t="str">
            <v>不含影像学引导。</v>
          </cell>
          <cell r="M6874" t="str">
            <v>穿刺针、肾造瘘管</v>
          </cell>
        </row>
        <row r="6875">
          <cell r="H6875" t="str">
            <v>311000016E</v>
          </cell>
          <cell r="I6875" t="str">
            <v>肾封闭术</v>
          </cell>
          <cell r="J6875" t="str">
            <v>医保</v>
          </cell>
          <cell r="K6875" t="str">
            <v>次</v>
          </cell>
          <cell r="L6875" t="str">
            <v/>
          </cell>
          <cell r="M6875" t="str">
            <v/>
          </cell>
        </row>
        <row r="6876">
          <cell r="H6876" t="str">
            <v>311000017E</v>
          </cell>
          <cell r="I6876" t="str">
            <v>肾周脓肿引流术</v>
          </cell>
          <cell r="J6876" t="str">
            <v>医保</v>
          </cell>
          <cell r="K6876" t="str">
            <v>次</v>
          </cell>
          <cell r="L6876" t="str">
            <v/>
          </cell>
          <cell r="M6876" t="str">
            <v/>
          </cell>
        </row>
        <row r="6877">
          <cell r="H6877" t="str">
            <v>311000017-1E</v>
          </cell>
          <cell r="I6877" t="str">
            <v>肾周积液引流术</v>
          </cell>
          <cell r="J6877" t="str">
            <v>医保</v>
          </cell>
          <cell r="K6877" t="str">
            <v>次</v>
          </cell>
          <cell r="L6877" t="str">
            <v/>
          </cell>
          <cell r="M6877" t="str">
            <v/>
          </cell>
        </row>
        <row r="6878">
          <cell r="H6878" t="str">
            <v>311000018E</v>
          </cell>
          <cell r="I6878" t="str">
            <v>经皮肾盂镜检查</v>
          </cell>
          <cell r="J6878" t="str">
            <v>医保</v>
          </cell>
          <cell r="K6878" t="str">
            <v>单侧</v>
          </cell>
          <cell r="L6878" t="str">
            <v>含活检、肾上腺活检。</v>
          </cell>
          <cell r="M6878" t="str">
            <v/>
          </cell>
        </row>
        <row r="6879">
          <cell r="H6879" t="str">
            <v>311000019E</v>
          </cell>
          <cell r="I6879" t="str">
            <v>经皮肾盂镜取石术</v>
          </cell>
          <cell r="J6879" t="str">
            <v>医保</v>
          </cell>
          <cell r="K6879" t="str">
            <v>次</v>
          </cell>
          <cell r="L6879" t="str">
            <v/>
          </cell>
          <cell r="M6879" t="str">
            <v/>
          </cell>
        </row>
        <row r="6880">
          <cell r="H6880" t="str">
            <v>311000019-1E</v>
          </cell>
          <cell r="I6880" t="str">
            <v>经皮肾盂镜肾上腺肿瘤切除术</v>
          </cell>
          <cell r="J6880" t="str">
            <v>医保</v>
          </cell>
          <cell r="K6880" t="str">
            <v>次</v>
          </cell>
          <cell r="L6880" t="str">
            <v/>
          </cell>
          <cell r="M6880" t="str">
            <v/>
          </cell>
        </row>
        <row r="6881">
          <cell r="H6881" t="str">
            <v>311000019-2E</v>
          </cell>
          <cell r="I6881" t="str">
            <v>经皮肾盂镜取异物术</v>
          </cell>
          <cell r="J6881" t="str">
            <v>医保</v>
          </cell>
          <cell r="K6881" t="str">
            <v>次</v>
          </cell>
          <cell r="L6881" t="str">
            <v/>
          </cell>
          <cell r="M6881" t="str">
            <v/>
          </cell>
        </row>
        <row r="6882">
          <cell r="H6882" t="str">
            <v>311000020E</v>
          </cell>
          <cell r="I6882" t="str">
            <v>经尿道输尿管镜检查</v>
          </cell>
          <cell r="J6882" t="str">
            <v>医保</v>
          </cell>
          <cell r="K6882" t="str">
            <v>单侧</v>
          </cell>
          <cell r="L6882" t="str">
            <v>含活检。</v>
          </cell>
          <cell r="M6882" t="str">
            <v/>
          </cell>
        </row>
        <row r="6883">
          <cell r="H6883" t="str">
            <v>311000020-1E</v>
          </cell>
          <cell r="I6883" t="str">
            <v>经尿道输尿管镜取异物术</v>
          </cell>
          <cell r="J6883" t="str">
            <v>医保</v>
          </cell>
          <cell r="K6883" t="str">
            <v>单侧</v>
          </cell>
          <cell r="L6883" t="str">
            <v/>
          </cell>
          <cell r="M6883" t="str">
            <v/>
          </cell>
        </row>
        <row r="6884">
          <cell r="H6884" t="str">
            <v>311000021E</v>
          </cell>
          <cell r="I6884" t="str">
            <v>经膀胱镜输尿管插管术</v>
          </cell>
          <cell r="J6884" t="str">
            <v>医保</v>
          </cell>
          <cell r="K6884" t="str">
            <v>单侧</v>
          </cell>
          <cell r="L6884" t="str">
            <v/>
          </cell>
          <cell r="M6884" t="str">
            <v/>
          </cell>
        </row>
        <row r="6885">
          <cell r="H6885" t="str">
            <v>311000022E</v>
          </cell>
          <cell r="I6885" t="str">
            <v>经皮输尿管内管置入术</v>
          </cell>
          <cell r="J6885" t="str">
            <v>医保</v>
          </cell>
          <cell r="K6885" t="str">
            <v>次</v>
          </cell>
          <cell r="L6885" t="str">
            <v/>
          </cell>
          <cell r="M6885" t="str">
            <v/>
          </cell>
        </row>
        <row r="6886">
          <cell r="H6886" t="str">
            <v>311000023E</v>
          </cell>
          <cell r="I6886" t="str">
            <v>经输尿管镜肿瘤切除术</v>
          </cell>
          <cell r="J6886" t="str">
            <v>医保</v>
          </cell>
          <cell r="K6886" t="str">
            <v>次</v>
          </cell>
          <cell r="L6886" t="str">
            <v/>
          </cell>
          <cell r="M6886" t="str">
            <v/>
          </cell>
        </row>
        <row r="6887">
          <cell r="H6887" t="str">
            <v>311000024E</v>
          </cell>
          <cell r="I6887" t="str">
            <v>经膀胱镜输尿管扩张术</v>
          </cell>
          <cell r="J6887" t="str">
            <v>医保</v>
          </cell>
          <cell r="K6887" t="str">
            <v>次</v>
          </cell>
          <cell r="L6887" t="str">
            <v/>
          </cell>
          <cell r="M6887" t="str">
            <v/>
          </cell>
        </row>
        <row r="6888">
          <cell r="H6888" t="str">
            <v>311000025E</v>
          </cell>
          <cell r="I6888" t="str">
            <v>经输尿管镜输尿管扩张术</v>
          </cell>
          <cell r="J6888" t="str">
            <v>医保</v>
          </cell>
          <cell r="K6888" t="str">
            <v>次</v>
          </cell>
          <cell r="L6888" t="str">
            <v/>
          </cell>
          <cell r="M6888" t="str">
            <v/>
          </cell>
        </row>
        <row r="6889">
          <cell r="H6889" t="str">
            <v>311000026E</v>
          </cell>
          <cell r="I6889" t="str">
            <v>经输尿管镜碎石取石术</v>
          </cell>
          <cell r="J6889" t="str">
            <v>医保</v>
          </cell>
          <cell r="K6889" t="str">
            <v>次</v>
          </cell>
          <cell r="L6889" t="str">
            <v/>
          </cell>
          <cell r="M6889" t="str">
            <v/>
          </cell>
        </row>
        <row r="6890">
          <cell r="H6890" t="str">
            <v>311000026-1E</v>
          </cell>
          <cell r="I6890" t="str">
            <v>经输尿管镜使用激光纤维碎石取石术</v>
          </cell>
          <cell r="J6890" t="str">
            <v>医保</v>
          </cell>
          <cell r="K6890" t="str">
            <v>次</v>
          </cell>
          <cell r="L6890" t="str">
            <v/>
          </cell>
          <cell r="M6890" t="str">
            <v/>
          </cell>
        </row>
        <row r="6891">
          <cell r="H6891" t="str">
            <v>311000027E</v>
          </cell>
          <cell r="I6891" t="str">
            <v>经膀胱镜输尿管支架置入术</v>
          </cell>
          <cell r="J6891" t="str">
            <v>医保</v>
          </cell>
          <cell r="K6891" t="str">
            <v>次</v>
          </cell>
          <cell r="L6891" t="str">
            <v>含镜检。</v>
          </cell>
          <cell r="M6891" t="str">
            <v>支架</v>
          </cell>
        </row>
        <row r="6892">
          <cell r="H6892" t="str">
            <v>311000027-1E</v>
          </cell>
          <cell r="I6892" t="str">
            <v>经膀胱镜输尿管支架取出术</v>
          </cell>
          <cell r="J6892" t="str">
            <v>医保</v>
          </cell>
          <cell r="K6892" t="str">
            <v>次</v>
          </cell>
          <cell r="L6892" t="str">
            <v>含镜检。</v>
          </cell>
          <cell r="M6892" t="str">
            <v/>
          </cell>
        </row>
        <row r="6893">
          <cell r="H6893" t="str">
            <v>311000028E</v>
          </cell>
          <cell r="I6893" t="str">
            <v>经输尿管镜支架置入术</v>
          </cell>
          <cell r="J6893" t="str">
            <v>医保</v>
          </cell>
          <cell r="K6893" t="str">
            <v>次</v>
          </cell>
          <cell r="L6893" t="str">
            <v>含镜检。</v>
          </cell>
          <cell r="M6893" t="str">
            <v>支架</v>
          </cell>
        </row>
        <row r="6894">
          <cell r="H6894" t="str">
            <v>311000028-1E</v>
          </cell>
          <cell r="I6894" t="str">
            <v>经输尿管镜支架取出术</v>
          </cell>
          <cell r="J6894" t="str">
            <v>医保</v>
          </cell>
          <cell r="K6894" t="str">
            <v>次</v>
          </cell>
          <cell r="L6894" t="str">
            <v>含镜检。</v>
          </cell>
          <cell r="M6894" t="str">
            <v/>
          </cell>
        </row>
        <row r="6895">
          <cell r="H6895" t="str">
            <v>311000029E</v>
          </cell>
          <cell r="I6895" t="str">
            <v>输尿管支架管冲洗</v>
          </cell>
          <cell r="J6895" t="str">
            <v>医保</v>
          </cell>
          <cell r="K6895" t="str">
            <v>次</v>
          </cell>
          <cell r="L6895" t="str">
            <v/>
          </cell>
          <cell r="M6895" t="str">
            <v/>
          </cell>
        </row>
        <row r="6896">
          <cell r="H6896" t="str">
            <v>311000030E</v>
          </cell>
          <cell r="I6896" t="str">
            <v>膀胱注射</v>
          </cell>
          <cell r="J6896" t="str">
            <v>医保</v>
          </cell>
          <cell r="K6896" t="str">
            <v>次</v>
          </cell>
          <cell r="L6896" t="str">
            <v/>
          </cell>
          <cell r="M6896" t="str">
            <v/>
          </cell>
        </row>
        <row r="6897">
          <cell r="H6897" t="str">
            <v>311000033E</v>
          </cell>
          <cell r="I6897" t="str">
            <v>膀胱穿刺造瘘术</v>
          </cell>
          <cell r="J6897" t="str">
            <v>医保</v>
          </cell>
          <cell r="K6897" t="str">
            <v>次</v>
          </cell>
          <cell r="L6897" t="str">
            <v/>
          </cell>
          <cell r="M6897" t="str">
            <v/>
          </cell>
        </row>
        <row r="6898">
          <cell r="H6898" t="str">
            <v>311000034E</v>
          </cell>
          <cell r="I6898" t="str">
            <v>膀胱镜尿道镜检查</v>
          </cell>
          <cell r="J6898" t="str">
            <v>医保</v>
          </cell>
          <cell r="K6898" t="str">
            <v>次</v>
          </cell>
          <cell r="L6898" t="str">
            <v>含活检。</v>
          </cell>
          <cell r="M6898" t="str">
            <v>无痛抑菌润滑剂</v>
          </cell>
        </row>
        <row r="6899">
          <cell r="H6899" t="str">
            <v>311000034-1E</v>
          </cell>
          <cell r="I6899" t="str">
            <v>膀胱镜尿道镜取异物术</v>
          </cell>
          <cell r="J6899" t="str">
            <v>医保</v>
          </cell>
          <cell r="K6899" t="str">
            <v>次</v>
          </cell>
          <cell r="L6899" t="str">
            <v/>
          </cell>
          <cell r="M6899" t="str">
            <v>无痛抑菌润滑剂</v>
          </cell>
        </row>
        <row r="6900">
          <cell r="H6900" t="str">
            <v>311000035E</v>
          </cell>
          <cell r="I6900" t="str">
            <v>经膀胱镜尿道镜特殊治疗</v>
          </cell>
          <cell r="J6900" t="str">
            <v>医保</v>
          </cell>
          <cell r="K6900" t="str">
            <v>次</v>
          </cell>
          <cell r="L6900" t="str">
            <v/>
          </cell>
          <cell r="M6900" t="str">
            <v/>
          </cell>
        </row>
        <row r="6901">
          <cell r="H6901" t="str">
            <v>311000036E</v>
          </cell>
          <cell r="I6901" t="str">
            <v>尿道狭窄扩张术</v>
          </cell>
          <cell r="J6901" t="str">
            <v>医保</v>
          </cell>
          <cell r="K6901" t="str">
            <v>次</v>
          </cell>
          <cell r="L6901" t="str">
            <v/>
          </cell>
          <cell r="M6901" t="str">
            <v>丝状探条</v>
          </cell>
        </row>
        <row r="6902">
          <cell r="H6902" t="str">
            <v>311100001E</v>
          </cell>
          <cell r="I6902" t="str">
            <v>小儿包茎气囊导管扩张术</v>
          </cell>
          <cell r="J6902" t="str">
            <v>医保</v>
          </cell>
          <cell r="K6902" t="str">
            <v>次</v>
          </cell>
          <cell r="L6902" t="str">
            <v/>
          </cell>
          <cell r="M6902" t="str">
            <v>气囊导管</v>
          </cell>
        </row>
        <row r="6903">
          <cell r="H6903" t="str">
            <v>311100006E</v>
          </cell>
          <cell r="I6903" t="str">
            <v>睾丸阴茎海绵体穿刺术</v>
          </cell>
          <cell r="J6903" t="str">
            <v>医保</v>
          </cell>
          <cell r="K6903" t="str">
            <v>次</v>
          </cell>
          <cell r="L6903" t="str">
            <v>含活检。</v>
          </cell>
          <cell r="M6903" t="str">
            <v/>
          </cell>
        </row>
        <row r="6904">
          <cell r="H6904" t="str">
            <v>311100006-1E</v>
          </cell>
          <cell r="I6904" t="str">
            <v>睾丸阴茎海绵体切开术</v>
          </cell>
          <cell r="J6904" t="str">
            <v>医保</v>
          </cell>
          <cell r="K6904" t="str">
            <v>次</v>
          </cell>
          <cell r="L6904" t="str">
            <v>含活检。</v>
          </cell>
          <cell r="M6904" t="str">
            <v/>
          </cell>
        </row>
        <row r="6905">
          <cell r="H6905" t="str">
            <v>311100010E</v>
          </cell>
          <cell r="I6905" t="str">
            <v>阴茎赘生物电灼术</v>
          </cell>
          <cell r="J6905" t="str">
            <v>医保</v>
          </cell>
          <cell r="K6905" t="str">
            <v>次</v>
          </cell>
          <cell r="L6905" t="str">
            <v/>
          </cell>
          <cell r="M6905" t="str">
            <v/>
          </cell>
        </row>
        <row r="6906">
          <cell r="H6906" t="str">
            <v>311100010-1E</v>
          </cell>
          <cell r="I6906" t="str">
            <v>阴茎赘生物冷冻术</v>
          </cell>
          <cell r="J6906" t="str">
            <v>医保</v>
          </cell>
          <cell r="K6906" t="str">
            <v>次</v>
          </cell>
          <cell r="L6906" t="str">
            <v/>
          </cell>
          <cell r="M6906" t="str">
            <v/>
          </cell>
        </row>
        <row r="6907">
          <cell r="H6907" t="str">
            <v>311100012E</v>
          </cell>
          <cell r="I6907" t="str">
            <v>阴茎海绵体灌流治疗术</v>
          </cell>
          <cell r="J6907" t="str">
            <v>自费</v>
          </cell>
          <cell r="K6907" t="str">
            <v>次</v>
          </cell>
          <cell r="L6907" t="str">
            <v/>
          </cell>
          <cell r="M6907" t="str">
            <v/>
          </cell>
        </row>
        <row r="6908">
          <cell r="H6908" t="str">
            <v>311100013E</v>
          </cell>
          <cell r="I6908" t="str">
            <v>B超引导下前列腺活检术</v>
          </cell>
          <cell r="J6908" t="str">
            <v>医保</v>
          </cell>
          <cell r="K6908" t="str">
            <v>次</v>
          </cell>
          <cell r="L6908" t="str">
            <v/>
          </cell>
          <cell r="M6908" t="str">
            <v/>
          </cell>
        </row>
        <row r="6909">
          <cell r="H6909" t="str">
            <v>311100014E</v>
          </cell>
          <cell r="I6909" t="str">
            <v>前列腺针吸细胞学活检术</v>
          </cell>
          <cell r="J6909" t="str">
            <v>医保</v>
          </cell>
          <cell r="K6909" t="str">
            <v>次</v>
          </cell>
          <cell r="L6909" t="str">
            <v/>
          </cell>
          <cell r="M6909" t="str">
            <v/>
          </cell>
        </row>
        <row r="6910">
          <cell r="H6910" t="str">
            <v>311100016E</v>
          </cell>
          <cell r="I6910" t="str">
            <v>前列腺注射</v>
          </cell>
          <cell r="J6910" t="str">
            <v>医保</v>
          </cell>
          <cell r="K6910" t="str">
            <v>次</v>
          </cell>
          <cell r="L6910" t="str">
            <v/>
          </cell>
          <cell r="M6910" t="str">
            <v/>
          </cell>
        </row>
        <row r="6911">
          <cell r="H6911" t="str">
            <v>311100018E</v>
          </cell>
          <cell r="I6911" t="str">
            <v>鞘膜积液穿刺抽液术</v>
          </cell>
          <cell r="J6911" t="str">
            <v>医保</v>
          </cell>
          <cell r="K6911" t="str">
            <v>次</v>
          </cell>
          <cell r="L6911" t="str">
            <v/>
          </cell>
          <cell r="M6911" t="str">
            <v>硬化剂</v>
          </cell>
        </row>
        <row r="6912">
          <cell r="H6912" t="str">
            <v>311201002E</v>
          </cell>
          <cell r="I6912" t="str">
            <v>外阴活检术</v>
          </cell>
          <cell r="J6912" t="str">
            <v>医保</v>
          </cell>
          <cell r="K6912" t="str">
            <v>次</v>
          </cell>
          <cell r="L6912" t="str">
            <v/>
          </cell>
          <cell r="M6912" t="str">
            <v/>
          </cell>
        </row>
        <row r="6913">
          <cell r="H6913" t="str">
            <v>311201007E</v>
          </cell>
          <cell r="I6913" t="str">
            <v>后穹窿穿刺术</v>
          </cell>
          <cell r="J6913" t="str">
            <v>医保</v>
          </cell>
          <cell r="K6913" t="str">
            <v>次</v>
          </cell>
          <cell r="L6913" t="str">
            <v/>
          </cell>
          <cell r="M6913" t="str">
            <v/>
          </cell>
        </row>
        <row r="6914">
          <cell r="H6914" t="str">
            <v>311201007-1E</v>
          </cell>
          <cell r="I6914" t="str">
            <v>后穹窿注射</v>
          </cell>
          <cell r="J6914" t="str">
            <v>医保</v>
          </cell>
          <cell r="K6914" t="str">
            <v>次</v>
          </cell>
          <cell r="L6914" t="str">
            <v/>
          </cell>
          <cell r="M6914" t="str">
            <v/>
          </cell>
        </row>
        <row r="6915">
          <cell r="H6915" t="str">
            <v>311201008E</v>
          </cell>
          <cell r="I6915" t="str">
            <v>宫颈活检术</v>
          </cell>
          <cell r="J6915" t="str">
            <v>医保</v>
          </cell>
          <cell r="K6915" t="str">
            <v>次</v>
          </cell>
          <cell r="L6915" t="str">
            <v/>
          </cell>
          <cell r="M6915" t="str">
            <v/>
          </cell>
        </row>
        <row r="6916">
          <cell r="H6916" t="str">
            <v>311201008-3E</v>
          </cell>
          <cell r="I6916" t="str">
            <v>宫颈管搔刮术</v>
          </cell>
          <cell r="J6916" t="str">
            <v>医保</v>
          </cell>
          <cell r="K6916" t="str">
            <v>次</v>
          </cell>
          <cell r="L6916" t="str">
            <v/>
          </cell>
          <cell r="M6916" t="str">
            <v/>
          </cell>
        </row>
        <row r="6917">
          <cell r="H6917" t="str">
            <v>311201008-1E</v>
          </cell>
          <cell r="I6917" t="str">
            <v>阴道壁活检术</v>
          </cell>
          <cell r="J6917" t="str">
            <v>医保</v>
          </cell>
          <cell r="K6917" t="str">
            <v>次</v>
          </cell>
          <cell r="L6917" t="str">
            <v/>
          </cell>
          <cell r="M6917" t="str">
            <v/>
          </cell>
        </row>
        <row r="6918">
          <cell r="H6918" t="str">
            <v>311201008-2E</v>
          </cell>
          <cell r="I6918" t="str">
            <v>阴道囊肿穿刺术</v>
          </cell>
          <cell r="J6918" t="str">
            <v>医保</v>
          </cell>
          <cell r="K6918" t="str">
            <v>次</v>
          </cell>
          <cell r="L6918" t="str">
            <v/>
          </cell>
          <cell r="M6918" t="str">
            <v/>
          </cell>
        </row>
        <row r="6919">
          <cell r="H6919" t="str">
            <v>311201009E</v>
          </cell>
          <cell r="I6919" t="str">
            <v>宫颈注射</v>
          </cell>
          <cell r="J6919" t="str">
            <v>医保</v>
          </cell>
          <cell r="K6919" t="str">
            <v>次</v>
          </cell>
          <cell r="L6919" t="str">
            <v/>
          </cell>
          <cell r="M6919" t="str">
            <v/>
          </cell>
        </row>
        <row r="6920">
          <cell r="H6920" t="str">
            <v>311201009-4E</v>
          </cell>
          <cell r="I6920" t="str">
            <v>阴道侧穹窿上药</v>
          </cell>
          <cell r="J6920" t="str">
            <v>医保</v>
          </cell>
          <cell r="K6920" t="str">
            <v>次</v>
          </cell>
          <cell r="L6920" t="str">
            <v/>
          </cell>
          <cell r="M6920" t="str">
            <v/>
          </cell>
        </row>
        <row r="6921">
          <cell r="H6921" t="str">
            <v>311201009-2E</v>
          </cell>
          <cell r="I6921" t="str">
            <v>阴道侧穹窿封闭</v>
          </cell>
          <cell r="J6921" t="str">
            <v>医保</v>
          </cell>
          <cell r="K6921" t="str">
            <v>次</v>
          </cell>
          <cell r="L6921" t="str">
            <v/>
          </cell>
          <cell r="M6921" t="str">
            <v/>
          </cell>
        </row>
        <row r="6922">
          <cell r="H6922" t="str">
            <v>311201009-1E</v>
          </cell>
          <cell r="I6922" t="str">
            <v>宫颈封闭</v>
          </cell>
          <cell r="J6922" t="str">
            <v>医保</v>
          </cell>
          <cell r="K6922" t="str">
            <v>次</v>
          </cell>
          <cell r="L6922" t="str">
            <v/>
          </cell>
          <cell r="M6922" t="str">
            <v/>
          </cell>
        </row>
        <row r="6923">
          <cell r="H6923" t="str">
            <v>311201009-3E</v>
          </cell>
          <cell r="I6923" t="str">
            <v>宫颈上药</v>
          </cell>
          <cell r="J6923" t="str">
            <v>医保</v>
          </cell>
          <cell r="K6923" t="str">
            <v>次</v>
          </cell>
          <cell r="L6923" t="str">
            <v/>
          </cell>
          <cell r="M6923" t="str">
            <v/>
          </cell>
        </row>
        <row r="6924">
          <cell r="H6924" t="str">
            <v>311201013E</v>
          </cell>
          <cell r="I6924" t="str">
            <v>子宫内膜活检术</v>
          </cell>
          <cell r="J6924" t="str">
            <v>医保</v>
          </cell>
          <cell r="K6924" t="str">
            <v>次</v>
          </cell>
          <cell r="L6924" t="str">
            <v/>
          </cell>
          <cell r="M6924" t="str">
            <v/>
          </cell>
        </row>
        <row r="6925">
          <cell r="H6925" t="str">
            <v>311201014E</v>
          </cell>
          <cell r="I6925" t="str">
            <v>子宫直肠凹封闭术</v>
          </cell>
          <cell r="J6925" t="str">
            <v>医保</v>
          </cell>
          <cell r="K6925" t="str">
            <v>次</v>
          </cell>
          <cell r="L6925" t="str">
            <v/>
          </cell>
          <cell r="M6925" t="str">
            <v/>
          </cell>
        </row>
        <row r="6926">
          <cell r="H6926" t="str">
            <v>311201016E</v>
          </cell>
          <cell r="I6926" t="str">
            <v>子宫内翻复位术</v>
          </cell>
          <cell r="J6926" t="str">
            <v>医保</v>
          </cell>
          <cell r="K6926" t="str">
            <v>次</v>
          </cell>
          <cell r="L6926" t="str">
            <v>指手法复位。</v>
          </cell>
          <cell r="M6926" t="str">
            <v/>
          </cell>
        </row>
        <row r="6927">
          <cell r="H6927" t="str">
            <v>311201018E</v>
          </cell>
          <cell r="I6927" t="str">
            <v>宫腔粘连分离术</v>
          </cell>
          <cell r="J6927" t="str">
            <v>医保</v>
          </cell>
          <cell r="K6927" t="str">
            <v>次</v>
          </cell>
          <cell r="L6927" t="str">
            <v/>
          </cell>
          <cell r="M6927" t="str">
            <v/>
          </cell>
        </row>
        <row r="6928">
          <cell r="H6928" t="str">
            <v>311201021E</v>
          </cell>
          <cell r="I6928" t="str">
            <v>腹腔穿刺插管盆腔滴注术</v>
          </cell>
          <cell r="J6928" t="str">
            <v>医保</v>
          </cell>
          <cell r="K6928" t="str">
            <v>次</v>
          </cell>
          <cell r="L6928" t="str">
            <v/>
          </cell>
          <cell r="M6928" t="str">
            <v/>
          </cell>
        </row>
        <row r="6929">
          <cell r="H6929" t="str">
            <v>311201038E</v>
          </cell>
          <cell r="I6929" t="str">
            <v>B超下卵巢囊肿穿刺术</v>
          </cell>
          <cell r="J6929" t="str">
            <v>医保</v>
          </cell>
          <cell r="K6929" t="str">
            <v>次</v>
          </cell>
          <cell r="L6929" t="str">
            <v/>
          </cell>
          <cell r="M6929" t="str">
            <v/>
          </cell>
        </row>
        <row r="6930">
          <cell r="H6930" t="str">
            <v>311201064E</v>
          </cell>
          <cell r="I6930" t="str">
            <v>乳管镜检查</v>
          </cell>
          <cell r="J6930" t="str">
            <v>医保</v>
          </cell>
          <cell r="K6930" t="str">
            <v>次</v>
          </cell>
          <cell r="L6930" t="str">
            <v>含活检、疏通、扩张、冲洗。</v>
          </cell>
          <cell r="M6930" t="str">
            <v/>
          </cell>
        </row>
        <row r="6931">
          <cell r="H6931" t="str">
            <v>311202004E</v>
          </cell>
          <cell r="I6931" t="str">
            <v>新生儿气管插管术</v>
          </cell>
          <cell r="J6931" t="str">
            <v>医保</v>
          </cell>
          <cell r="K6931" t="str">
            <v>次</v>
          </cell>
          <cell r="L6931" t="str">
            <v/>
          </cell>
          <cell r="M6931" t="str">
            <v>气管插管联合套件、加强型气管导管</v>
          </cell>
        </row>
        <row r="6932">
          <cell r="H6932" t="str">
            <v>311202005E</v>
          </cell>
          <cell r="I6932" t="str">
            <v>新生儿人工呼吸(正压通气)</v>
          </cell>
          <cell r="J6932" t="str">
            <v>医保</v>
          </cell>
          <cell r="K6932" t="str">
            <v>次</v>
          </cell>
          <cell r="L6932" t="str">
            <v/>
          </cell>
          <cell r="M6932" t="str">
            <v/>
          </cell>
        </row>
        <row r="6933">
          <cell r="H6933" t="str">
            <v>311202006E</v>
          </cell>
          <cell r="I6933" t="str">
            <v>新生儿洗胃</v>
          </cell>
          <cell r="J6933" t="str">
            <v>医保</v>
          </cell>
          <cell r="K6933" t="str">
            <v>次</v>
          </cell>
          <cell r="L6933" t="str">
            <v/>
          </cell>
          <cell r="M6933" t="str">
            <v/>
          </cell>
        </row>
        <row r="6934">
          <cell r="H6934" t="str">
            <v>311202008E</v>
          </cell>
          <cell r="I6934" t="str">
            <v>新生儿脐静脉穿刺和注射</v>
          </cell>
          <cell r="J6934" t="str">
            <v>医保</v>
          </cell>
          <cell r="K6934" t="str">
            <v>次</v>
          </cell>
          <cell r="L6934" t="str">
            <v/>
          </cell>
          <cell r="M6934" t="str">
            <v/>
          </cell>
        </row>
        <row r="6935">
          <cell r="H6935" t="str">
            <v>311202010E</v>
          </cell>
          <cell r="I6935" t="str">
            <v>新生儿/儿童换血术</v>
          </cell>
          <cell r="J6935" t="str">
            <v>医保</v>
          </cell>
          <cell r="K6935" t="str">
            <v>次</v>
          </cell>
          <cell r="L6935" t="str">
            <v>含脐静脉插管术。</v>
          </cell>
          <cell r="M6935" t="str">
            <v>血液</v>
          </cell>
        </row>
        <row r="6936">
          <cell r="H6936" t="str">
            <v>311202012E</v>
          </cell>
          <cell r="I6936" t="str">
            <v>新生儿辐射抢救治疗</v>
          </cell>
          <cell r="J6936" t="str">
            <v>医保</v>
          </cell>
          <cell r="K6936" t="str">
            <v>小时</v>
          </cell>
          <cell r="L6936" t="str">
            <v>不含监护。</v>
          </cell>
          <cell r="M6936" t="str">
            <v/>
          </cell>
        </row>
        <row r="6937">
          <cell r="H6937" t="str">
            <v>311202013E</v>
          </cell>
          <cell r="I6937" t="str">
            <v>新生儿囟门穿刺术</v>
          </cell>
          <cell r="J6937" t="str">
            <v>医保</v>
          </cell>
          <cell r="K6937" t="str">
            <v>次</v>
          </cell>
          <cell r="L6937" t="str">
            <v/>
          </cell>
          <cell r="M6937" t="str">
            <v/>
          </cell>
        </row>
        <row r="6938">
          <cell r="H6938" t="str">
            <v>311300001E</v>
          </cell>
          <cell r="I6938" t="str">
            <v>关节镜检查</v>
          </cell>
          <cell r="J6938" t="str">
            <v>医保</v>
          </cell>
          <cell r="K6938" t="str">
            <v>次</v>
          </cell>
          <cell r="L6938" t="str">
            <v>含活检。</v>
          </cell>
          <cell r="M6938" t="str">
            <v/>
          </cell>
        </row>
        <row r="6939">
          <cell r="H6939" t="str">
            <v>311300002E</v>
          </cell>
          <cell r="I6939" t="str">
            <v>关节穿刺术</v>
          </cell>
          <cell r="J6939" t="str">
            <v>医保</v>
          </cell>
          <cell r="K6939" t="str">
            <v>次</v>
          </cell>
          <cell r="L6939" t="str">
            <v>含加压包扎。</v>
          </cell>
          <cell r="M6939" t="str">
            <v/>
          </cell>
        </row>
        <row r="6940">
          <cell r="H6940" t="str">
            <v>311300002-1E</v>
          </cell>
          <cell r="I6940" t="str">
            <v>关节腔减压术</v>
          </cell>
          <cell r="J6940" t="str">
            <v>医保</v>
          </cell>
          <cell r="K6940" t="str">
            <v>次</v>
          </cell>
          <cell r="L6940" t="str">
            <v>含加压包扎。</v>
          </cell>
          <cell r="M6940" t="str">
            <v/>
          </cell>
        </row>
        <row r="6941">
          <cell r="H6941" t="str">
            <v>311300003E</v>
          </cell>
          <cell r="I6941" t="str">
            <v>关节腔灌注治疗</v>
          </cell>
          <cell r="J6941" t="str">
            <v>医保</v>
          </cell>
          <cell r="K6941" t="str">
            <v>次</v>
          </cell>
          <cell r="L6941" t="str">
            <v/>
          </cell>
          <cell r="M6941" t="str">
            <v/>
          </cell>
        </row>
        <row r="6942">
          <cell r="H6942" t="str">
            <v>311300004E</v>
          </cell>
          <cell r="I6942" t="str">
            <v>持续关节腔冲洗</v>
          </cell>
          <cell r="J6942" t="str">
            <v>医保</v>
          </cell>
          <cell r="K6942" t="str">
            <v>次</v>
          </cell>
          <cell r="L6942" t="str">
            <v/>
          </cell>
          <cell r="M6942" t="str">
            <v/>
          </cell>
        </row>
        <row r="6943">
          <cell r="H6943" t="str">
            <v>311300005E</v>
          </cell>
          <cell r="I6943" t="str">
            <v>骨膜封闭术</v>
          </cell>
          <cell r="J6943" t="str">
            <v>医保</v>
          </cell>
          <cell r="K6943" t="str">
            <v>次</v>
          </cell>
          <cell r="L6943" t="str">
            <v/>
          </cell>
          <cell r="M6943" t="str">
            <v/>
          </cell>
        </row>
        <row r="6944">
          <cell r="H6944" t="str">
            <v>311300006E</v>
          </cell>
          <cell r="I6944" t="str">
            <v>软组织内封闭术</v>
          </cell>
          <cell r="J6944" t="str">
            <v>医保</v>
          </cell>
          <cell r="K6944" t="str">
            <v>次</v>
          </cell>
          <cell r="L6944" t="str">
            <v>含各种肌肉软组织、筋膜、肌腱。</v>
          </cell>
          <cell r="M6944" t="str">
            <v/>
          </cell>
        </row>
        <row r="6945">
          <cell r="H6945" t="str">
            <v>311300007E</v>
          </cell>
          <cell r="I6945" t="str">
            <v>神经根封闭术</v>
          </cell>
          <cell r="J6945" t="str">
            <v>医保</v>
          </cell>
          <cell r="K6945" t="str">
            <v>次</v>
          </cell>
          <cell r="L6945" t="str">
            <v/>
          </cell>
          <cell r="M6945" t="str">
            <v/>
          </cell>
        </row>
        <row r="6946">
          <cell r="H6946" t="str">
            <v>311300008E</v>
          </cell>
          <cell r="I6946" t="str">
            <v>周围神经封闭术</v>
          </cell>
          <cell r="J6946" t="str">
            <v>医保</v>
          </cell>
          <cell r="K6946" t="str">
            <v>次</v>
          </cell>
          <cell r="L6946" t="str">
            <v/>
          </cell>
          <cell r="M6946" t="str">
            <v/>
          </cell>
        </row>
        <row r="6947">
          <cell r="H6947" t="str">
            <v>311300009E</v>
          </cell>
          <cell r="I6947" t="str">
            <v>神经丛封闭术</v>
          </cell>
          <cell r="J6947" t="str">
            <v>医保</v>
          </cell>
          <cell r="K6947" t="str">
            <v>次</v>
          </cell>
          <cell r="L6947" t="str">
            <v/>
          </cell>
          <cell r="M6947" t="str">
            <v/>
          </cell>
        </row>
        <row r="6948">
          <cell r="H6948" t="str">
            <v>311300010E</v>
          </cell>
          <cell r="I6948" t="str">
            <v>鞘内注射</v>
          </cell>
          <cell r="J6948" t="str">
            <v>医保</v>
          </cell>
          <cell r="K6948" t="str">
            <v>次</v>
          </cell>
          <cell r="L6948" t="str">
            <v/>
          </cell>
          <cell r="M6948" t="str">
            <v/>
          </cell>
        </row>
        <row r="6949">
          <cell r="H6949" t="str">
            <v>311300010-1E</v>
          </cell>
          <cell r="I6949" t="str">
            <v>鞘内封闭</v>
          </cell>
          <cell r="J6949" t="str">
            <v>医保</v>
          </cell>
          <cell r="K6949" t="str">
            <v>次</v>
          </cell>
          <cell r="L6949" t="str">
            <v/>
          </cell>
          <cell r="M6949" t="str">
            <v/>
          </cell>
        </row>
        <row r="6950">
          <cell r="H6950" t="str">
            <v>311300011E</v>
          </cell>
          <cell r="I6950" t="str">
            <v>骶管滴注</v>
          </cell>
          <cell r="J6950" t="str">
            <v>医保</v>
          </cell>
          <cell r="K6950" t="str">
            <v>次</v>
          </cell>
          <cell r="L6950" t="str">
            <v/>
          </cell>
          <cell r="M6950" t="str">
            <v/>
          </cell>
        </row>
        <row r="6951">
          <cell r="H6951" t="str">
            <v>311300012E</v>
          </cell>
          <cell r="I6951" t="str">
            <v>骨穿刺术</v>
          </cell>
          <cell r="J6951" t="str">
            <v>医保</v>
          </cell>
          <cell r="K6951" t="str">
            <v>次</v>
          </cell>
          <cell r="L6951" t="str">
            <v>含活检、加压包扎及弹性绷带。</v>
          </cell>
          <cell r="M6951" t="str">
            <v/>
          </cell>
        </row>
        <row r="6952">
          <cell r="H6952" t="str">
            <v>311400003E</v>
          </cell>
          <cell r="I6952" t="str">
            <v>皮肤活检术</v>
          </cell>
          <cell r="J6952" t="str">
            <v>医保</v>
          </cell>
          <cell r="K6952" t="str">
            <v>每个取材部位</v>
          </cell>
          <cell r="L6952" t="str">
            <v>含钻孔法。</v>
          </cell>
          <cell r="M6952" t="str">
            <v/>
          </cell>
        </row>
        <row r="6953">
          <cell r="H6953" t="str">
            <v>311400003-1E</v>
          </cell>
          <cell r="I6953" t="str">
            <v>皮肤切口法活检术</v>
          </cell>
          <cell r="J6953" t="str">
            <v>医保</v>
          </cell>
          <cell r="K6953" t="str">
            <v>每个取材部位</v>
          </cell>
          <cell r="L6953" t="str">
            <v/>
          </cell>
          <cell r="M6953" t="str">
            <v/>
          </cell>
        </row>
        <row r="6954">
          <cell r="H6954" t="str">
            <v>311400013E</v>
          </cell>
          <cell r="I6954" t="str">
            <v>电解脱毛治疗</v>
          </cell>
          <cell r="J6954" t="str">
            <v>自费</v>
          </cell>
          <cell r="K6954" t="str">
            <v>每根毛囊</v>
          </cell>
          <cell r="L6954" t="str">
            <v/>
          </cell>
          <cell r="M6954" t="str">
            <v/>
          </cell>
        </row>
        <row r="6955">
          <cell r="H6955" t="str">
            <v>311400014E</v>
          </cell>
          <cell r="I6955" t="str">
            <v>皮肤赘生物电烧治疗</v>
          </cell>
          <cell r="J6955" t="str">
            <v>医保</v>
          </cell>
          <cell r="K6955" t="str">
            <v>每个皮损</v>
          </cell>
          <cell r="L6955" t="str">
            <v/>
          </cell>
          <cell r="M6955" t="str">
            <v/>
          </cell>
        </row>
        <row r="6956">
          <cell r="H6956" t="str">
            <v>311400014-1E</v>
          </cell>
          <cell r="I6956" t="str">
            <v>皮赘去除术</v>
          </cell>
          <cell r="J6956" t="str">
            <v>医保</v>
          </cell>
          <cell r="K6956" t="str">
            <v>每个皮损</v>
          </cell>
          <cell r="L6956" t="str">
            <v/>
          </cell>
          <cell r="M6956" t="str">
            <v/>
          </cell>
        </row>
        <row r="6957">
          <cell r="H6957" t="str">
            <v>311400017E</v>
          </cell>
          <cell r="I6957" t="str">
            <v>白癜风皮肤移植术</v>
          </cell>
          <cell r="J6957" t="str">
            <v>医保</v>
          </cell>
          <cell r="K6957" t="str">
            <v>1cm2</v>
          </cell>
          <cell r="L6957" t="str">
            <v>含取材、移植。</v>
          </cell>
          <cell r="M6957" t="str">
            <v/>
          </cell>
        </row>
        <row r="6958">
          <cell r="H6958" t="str">
            <v>311400018E</v>
          </cell>
          <cell r="I6958" t="str">
            <v>面部磨削术</v>
          </cell>
          <cell r="J6958" t="str">
            <v>自费</v>
          </cell>
          <cell r="K6958" t="str">
            <v>次</v>
          </cell>
          <cell r="L6958" t="str">
            <v/>
          </cell>
          <cell r="M6958" t="str">
            <v/>
          </cell>
        </row>
        <row r="6959">
          <cell r="H6959" t="str">
            <v>311400019E</v>
          </cell>
          <cell r="I6959" t="str">
            <v>刮疣治疗</v>
          </cell>
          <cell r="J6959" t="str">
            <v>自费</v>
          </cell>
          <cell r="K6959" t="str">
            <v>每个</v>
          </cell>
          <cell r="L6959" t="str">
            <v/>
          </cell>
          <cell r="M6959" t="str">
            <v/>
          </cell>
        </row>
        <row r="6960">
          <cell r="H6960" t="str">
            <v>311400021E</v>
          </cell>
          <cell r="I6960" t="str">
            <v>甲癣封包治疗</v>
          </cell>
          <cell r="J6960" t="str">
            <v>医保</v>
          </cell>
          <cell r="K6960" t="str">
            <v>每个指（趾）甲</v>
          </cell>
          <cell r="L6960" t="str">
            <v/>
          </cell>
          <cell r="M6960" t="str">
            <v/>
          </cell>
        </row>
        <row r="6961">
          <cell r="H6961" t="str">
            <v>311400022E</v>
          </cell>
          <cell r="I6961" t="str">
            <v>拔甲治疗</v>
          </cell>
          <cell r="J6961" t="str">
            <v>医保</v>
          </cell>
          <cell r="K6961" t="str">
            <v>每个</v>
          </cell>
          <cell r="L6961" t="str">
            <v/>
          </cell>
          <cell r="M6961" t="str">
            <v/>
          </cell>
        </row>
        <row r="6962">
          <cell r="H6962" t="str">
            <v>311400023E</v>
          </cell>
          <cell r="I6962" t="str">
            <v>酒渣鼻切割术</v>
          </cell>
          <cell r="J6962" t="str">
            <v>自费</v>
          </cell>
          <cell r="K6962" t="str">
            <v>次</v>
          </cell>
          <cell r="L6962" t="str">
            <v/>
          </cell>
          <cell r="M6962" t="str">
            <v/>
          </cell>
        </row>
        <row r="6963">
          <cell r="H6963" t="str">
            <v>311400025E</v>
          </cell>
          <cell r="I6963" t="str">
            <v>疱病清疮术</v>
          </cell>
          <cell r="J6963" t="str">
            <v>医保</v>
          </cell>
          <cell r="K6963" t="str">
            <v>每部位</v>
          </cell>
          <cell r="L6963" t="str">
            <v/>
          </cell>
          <cell r="M6963" t="str">
            <v/>
          </cell>
        </row>
        <row r="6964">
          <cell r="H6964" t="str">
            <v>311400026E</v>
          </cell>
          <cell r="I6964" t="str">
            <v>疱液抽取术</v>
          </cell>
          <cell r="J6964" t="str">
            <v>医保</v>
          </cell>
          <cell r="K6964" t="str">
            <v>每个</v>
          </cell>
          <cell r="L6964" t="str">
            <v/>
          </cell>
          <cell r="M6964" t="str">
            <v/>
          </cell>
        </row>
        <row r="6965">
          <cell r="H6965" t="str">
            <v>311400027E</v>
          </cell>
          <cell r="I6965" t="str">
            <v>皮肤溃疡清创术</v>
          </cell>
          <cell r="J6965" t="str">
            <v>医保</v>
          </cell>
          <cell r="K6965" t="str">
            <v>5cm2/每创面</v>
          </cell>
          <cell r="L6965" t="str">
            <v/>
          </cell>
          <cell r="M6965" t="str">
            <v/>
          </cell>
        </row>
        <row r="6966">
          <cell r="H6966" t="str">
            <v>311400028E</v>
          </cell>
          <cell r="I6966" t="str">
            <v>皮损内注射</v>
          </cell>
          <cell r="J6966" t="str">
            <v>医保</v>
          </cell>
          <cell r="K6966" t="str">
            <v>每个皮损</v>
          </cell>
          <cell r="L6966" t="str">
            <v/>
          </cell>
          <cell r="M6966" t="str">
            <v/>
          </cell>
        </row>
        <row r="6967">
          <cell r="H6967" t="str">
            <v>311400030E</v>
          </cell>
          <cell r="I6967" t="str">
            <v>鸡眼刮除术</v>
          </cell>
          <cell r="J6967" t="str">
            <v>医保</v>
          </cell>
          <cell r="K6967" t="str">
            <v>每个</v>
          </cell>
          <cell r="L6967" t="str">
            <v/>
          </cell>
          <cell r="M6967" t="str">
            <v/>
          </cell>
        </row>
        <row r="6968">
          <cell r="H6968" t="str">
            <v>311400030-1E</v>
          </cell>
          <cell r="I6968" t="str">
            <v>鸡眼切除术</v>
          </cell>
          <cell r="J6968" t="str">
            <v>医保</v>
          </cell>
          <cell r="K6968" t="str">
            <v>每个</v>
          </cell>
          <cell r="L6968" t="str">
            <v/>
          </cell>
          <cell r="M6968" t="str">
            <v/>
          </cell>
        </row>
        <row r="6969">
          <cell r="H6969" t="str">
            <v>311400031E</v>
          </cell>
          <cell r="I6969" t="str">
            <v>血管瘤硬化剂注射治疗</v>
          </cell>
          <cell r="J6969" t="str">
            <v>医保</v>
          </cell>
          <cell r="K6969" t="str">
            <v>每个注射点</v>
          </cell>
          <cell r="L6969" t="str">
            <v>指血管畸形、淋巴管畸形、血管瘤的硬化治疗。</v>
          </cell>
          <cell r="M6969" t="str">
            <v/>
          </cell>
        </row>
        <row r="6970">
          <cell r="H6970" t="str">
            <v>311400031-1E</v>
          </cell>
          <cell r="I6970" t="str">
            <v>下肢血管曲张注射治疗</v>
          </cell>
          <cell r="J6970" t="str">
            <v>医保</v>
          </cell>
          <cell r="K6970" t="str">
            <v>每个注射点</v>
          </cell>
          <cell r="L6970" t="str">
            <v/>
          </cell>
          <cell r="M6970" t="str">
            <v/>
          </cell>
        </row>
        <row r="6971">
          <cell r="H6971" t="str">
            <v>311400034E</v>
          </cell>
          <cell r="I6971" t="str">
            <v>激光脱毛术</v>
          </cell>
          <cell r="J6971" t="str">
            <v>自费</v>
          </cell>
          <cell r="K6971" t="str">
            <v>每个光斑</v>
          </cell>
          <cell r="L6971" t="str">
            <v/>
          </cell>
          <cell r="M6971" t="str">
            <v/>
          </cell>
        </row>
        <row r="6972">
          <cell r="H6972" t="str">
            <v>311400039E</v>
          </cell>
          <cell r="I6972" t="str">
            <v>液氮冷冻治疗</v>
          </cell>
          <cell r="J6972" t="str">
            <v>医保</v>
          </cell>
          <cell r="K6972" t="str">
            <v>每个皮损</v>
          </cell>
          <cell r="L6972" t="str">
            <v/>
          </cell>
          <cell r="M6972" t="str">
            <v/>
          </cell>
        </row>
        <row r="6973">
          <cell r="H6973" t="str">
            <v>311400044E</v>
          </cell>
          <cell r="I6973" t="str">
            <v>烧伤冲洗清创术(大）</v>
          </cell>
          <cell r="J6973" t="str">
            <v>医保</v>
          </cell>
          <cell r="K6973" t="str">
            <v>次</v>
          </cell>
          <cell r="L6973" t="str">
            <v/>
          </cell>
          <cell r="M6973" t="str">
            <v/>
          </cell>
        </row>
        <row r="6974">
          <cell r="H6974" t="str">
            <v>311400044-1E</v>
          </cell>
          <cell r="I6974" t="str">
            <v>全身剥脱性皮炎冲洗清创</v>
          </cell>
          <cell r="J6974" t="str">
            <v>医保</v>
          </cell>
          <cell r="K6974" t="str">
            <v>次</v>
          </cell>
          <cell r="L6974" t="str">
            <v/>
          </cell>
          <cell r="M6974" t="str">
            <v/>
          </cell>
        </row>
        <row r="6975">
          <cell r="H6975" t="str">
            <v>311400045E</v>
          </cell>
          <cell r="I6975" t="str">
            <v>烧伤冲洗清创术(中）</v>
          </cell>
          <cell r="J6975" t="str">
            <v>医保</v>
          </cell>
          <cell r="K6975" t="str">
            <v>次</v>
          </cell>
          <cell r="L6975" t="str">
            <v/>
          </cell>
          <cell r="M6975" t="str">
            <v/>
          </cell>
        </row>
        <row r="6976">
          <cell r="H6976" t="str">
            <v>311400049E</v>
          </cell>
          <cell r="I6976" t="str">
            <v>烧伤浸浴扩创术(大）</v>
          </cell>
          <cell r="J6976" t="str">
            <v>医保</v>
          </cell>
          <cell r="K6976" t="str">
            <v>次</v>
          </cell>
          <cell r="L6976" t="str">
            <v/>
          </cell>
          <cell r="M6976" t="str">
            <v/>
          </cell>
        </row>
        <row r="6977">
          <cell r="H6977" t="str">
            <v>311400050E</v>
          </cell>
          <cell r="I6977" t="str">
            <v>烧伤浸浴扩创术(中）</v>
          </cell>
          <cell r="J6977" t="str">
            <v>医保</v>
          </cell>
          <cell r="K6977" t="str">
            <v>次</v>
          </cell>
          <cell r="L6977" t="str">
            <v/>
          </cell>
          <cell r="M6977" t="str">
            <v/>
          </cell>
        </row>
        <row r="6978">
          <cell r="H6978" t="str">
            <v>311400051E</v>
          </cell>
          <cell r="I6978" t="str">
            <v>烧伤浸浴扩创术(小）</v>
          </cell>
          <cell r="J6978" t="str">
            <v>医保</v>
          </cell>
          <cell r="K6978" t="str">
            <v>次</v>
          </cell>
          <cell r="L6978" t="str">
            <v/>
          </cell>
          <cell r="M6978" t="str">
            <v/>
          </cell>
        </row>
        <row r="6979">
          <cell r="H6979" t="str">
            <v>311400056E</v>
          </cell>
          <cell r="I6979" t="str">
            <v>烧伤换药</v>
          </cell>
          <cell r="J6979" t="str">
            <v>医保</v>
          </cell>
          <cell r="K6979" t="str">
            <v>1%体表面积</v>
          </cell>
          <cell r="L6979" t="str">
            <v/>
          </cell>
          <cell r="M6979" t="str">
            <v/>
          </cell>
        </row>
        <row r="6980">
          <cell r="H6980" t="str">
            <v>311400057E</v>
          </cell>
          <cell r="I6980" t="str">
            <v>皮下组织穿刺术</v>
          </cell>
          <cell r="J6980" t="str">
            <v>医保</v>
          </cell>
          <cell r="K6980" t="str">
            <v>次</v>
          </cell>
          <cell r="L6980" t="str">
            <v>含活检。</v>
          </cell>
          <cell r="M6980" t="str">
            <v/>
          </cell>
        </row>
        <row r="6981">
          <cell r="H6981" t="str">
            <v>311400057-2E</v>
          </cell>
          <cell r="I6981" t="str">
            <v>浅表囊肿穿刺术</v>
          </cell>
          <cell r="J6981" t="str">
            <v>医保</v>
          </cell>
          <cell r="K6981" t="str">
            <v>次</v>
          </cell>
          <cell r="L6981" t="str">
            <v>含活检。</v>
          </cell>
          <cell r="M6981" t="str">
            <v/>
          </cell>
        </row>
        <row r="6982">
          <cell r="H6982" t="str">
            <v>311400057-3E</v>
          </cell>
          <cell r="I6982" t="str">
            <v>浅表血肿穿刺术</v>
          </cell>
          <cell r="J6982" t="str">
            <v>医保</v>
          </cell>
          <cell r="K6982" t="str">
            <v>次</v>
          </cell>
          <cell r="L6982" t="str">
            <v>含活检。</v>
          </cell>
          <cell r="M6982" t="str">
            <v/>
          </cell>
        </row>
        <row r="6983">
          <cell r="H6983" t="str">
            <v>311400057-1E</v>
          </cell>
          <cell r="I6983" t="str">
            <v>浅表脓肿穿刺术</v>
          </cell>
          <cell r="J6983" t="str">
            <v>医保</v>
          </cell>
          <cell r="K6983" t="str">
            <v>次</v>
          </cell>
          <cell r="L6983" t="str">
            <v>含活检。</v>
          </cell>
          <cell r="M6983" t="str">
            <v/>
          </cell>
        </row>
        <row r="6984">
          <cell r="H6984" t="str">
            <v>320100001E</v>
          </cell>
          <cell r="I6984" t="str">
            <v>经皮选择性静脉造影术</v>
          </cell>
          <cell r="J6984" t="str">
            <v>医保</v>
          </cell>
          <cell r="K6984" t="str">
            <v>次</v>
          </cell>
          <cell r="L6984" t="str">
            <v/>
          </cell>
          <cell r="M6984" t="str">
            <v/>
          </cell>
        </row>
        <row r="6985">
          <cell r="H6985" t="str">
            <v>320100001-3E</v>
          </cell>
          <cell r="I6985" t="str">
            <v>经皮超选择性静脉造影术</v>
          </cell>
          <cell r="J6985" t="str">
            <v>医保</v>
          </cell>
          <cell r="K6985" t="str">
            <v>次</v>
          </cell>
          <cell r="L6985" t="str">
            <v/>
          </cell>
          <cell r="M6985" t="str">
            <v/>
          </cell>
        </row>
        <row r="6986">
          <cell r="H6986" t="str">
            <v>320100001-1E</v>
          </cell>
          <cell r="I6986" t="str">
            <v>经皮选择性腔静脉造影术</v>
          </cell>
          <cell r="J6986" t="str">
            <v>医保</v>
          </cell>
          <cell r="K6986" t="str">
            <v>次</v>
          </cell>
          <cell r="L6986" t="str">
            <v/>
          </cell>
          <cell r="M6986" t="str">
            <v/>
          </cell>
        </row>
        <row r="6987">
          <cell r="H6987" t="str">
            <v>320100001-2E</v>
          </cell>
          <cell r="I6987" t="str">
            <v>经皮选择性肢体静脉造影术</v>
          </cell>
          <cell r="J6987" t="str">
            <v>医保</v>
          </cell>
          <cell r="K6987" t="str">
            <v>次</v>
          </cell>
          <cell r="L6987" t="str">
            <v/>
          </cell>
          <cell r="M6987" t="str">
            <v/>
          </cell>
        </row>
        <row r="6988">
          <cell r="H6988" t="str">
            <v>320100002E</v>
          </cell>
          <cell r="I6988" t="str">
            <v>经皮静脉内激光成形术</v>
          </cell>
          <cell r="J6988" t="str">
            <v>医保</v>
          </cell>
          <cell r="K6988" t="str">
            <v>次</v>
          </cell>
          <cell r="L6988" t="str">
            <v/>
          </cell>
          <cell r="M6988" t="str">
            <v/>
          </cell>
        </row>
        <row r="6989">
          <cell r="H6989" t="str">
            <v>320100003E</v>
          </cell>
          <cell r="I6989" t="str">
            <v>经皮静脉内滤网置入术</v>
          </cell>
          <cell r="J6989" t="str">
            <v>医保</v>
          </cell>
          <cell r="K6989" t="str">
            <v>次</v>
          </cell>
          <cell r="L6989" t="str">
            <v/>
          </cell>
          <cell r="M6989" t="str">
            <v/>
          </cell>
        </row>
        <row r="6990">
          <cell r="H6990" t="str">
            <v>320100003-2E</v>
          </cell>
          <cell r="I6990" t="str">
            <v>经皮动脉内滤网置入术</v>
          </cell>
          <cell r="J6990" t="str">
            <v>医保</v>
          </cell>
          <cell r="K6990" t="str">
            <v>次</v>
          </cell>
          <cell r="L6990" t="str">
            <v/>
          </cell>
          <cell r="M6990" t="str">
            <v/>
          </cell>
        </row>
        <row r="6991">
          <cell r="H6991" t="str">
            <v>320100003-3E</v>
          </cell>
          <cell r="I6991" t="str">
            <v>经皮动脉内滤网取出术</v>
          </cell>
          <cell r="J6991" t="str">
            <v>医保</v>
          </cell>
          <cell r="K6991" t="str">
            <v>次</v>
          </cell>
          <cell r="L6991" t="str">
            <v/>
          </cell>
          <cell r="M6991" t="str">
            <v/>
          </cell>
        </row>
        <row r="6992">
          <cell r="H6992" t="str">
            <v>320100003-1E</v>
          </cell>
          <cell r="I6992" t="str">
            <v>经皮静脉内滤网取出术</v>
          </cell>
          <cell r="J6992" t="str">
            <v>医保</v>
          </cell>
          <cell r="K6992" t="str">
            <v>次</v>
          </cell>
          <cell r="L6992" t="str">
            <v/>
          </cell>
          <cell r="M6992" t="str">
            <v/>
          </cell>
        </row>
        <row r="6993">
          <cell r="H6993" t="str">
            <v>320100004E</v>
          </cell>
          <cell r="I6993" t="str">
            <v>经皮静脉球囊扩张术</v>
          </cell>
          <cell r="J6993" t="str">
            <v>医保</v>
          </cell>
          <cell r="K6993" t="str">
            <v>次</v>
          </cell>
          <cell r="L6993" t="str">
            <v/>
          </cell>
          <cell r="M6993" t="str">
            <v/>
          </cell>
        </row>
        <row r="6994">
          <cell r="H6994" t="str">
            <v>320100006E</v>
          </cell>
          <cell r="I6994" t="str">
            <v>经皮静脉内支架置入术</v>
          </cell>
          <cell r="J6994" t="str">
            <v>医保</v>
          </cell>
          <cell r="K6994" t="str">
            <v>次</v>
          </cell>
          <cell r="L6994" t="str">
            <v>含球囊扩张、支架置入。</v>
          </cell>
          <cell r="M6994" t="str">
            <v/>
          </cell>
        </row>
        <row r="6995">
          <cell r="H6995" t="str">
            <v>320100007E</v>
          </cell>
          <cell r="I6995" t="str">
            <v>经皮静脉内旋切术</v>
          </cell>
          <cell r="J6995" t="str">
            <v>医保</v>
          </cell>
          <cell r="K6995" t="str">
            <v>次</v>
          </cell>
          <cell r="L6995" t="str">
            <v/>
          </cell>
          <cell r="M6995" t="str">
            <v/>
          </cell>
        </row>
        <row r="6996">
          <cell r="H6996" t="str">
            <v>320100008E</v>
          </cell>
          <cell r="I6996" t="str">
            <v>经皮静脉内溶栓术</v>
          </cell>
          <cell r="J6996" t="str">
            <v>医保</v>
          </cell>
          <cell r="K6996" t="str">
            <v>次</v>
          </cell>
          <cell r="L6996" t="str">
            <v/>
          </cell>
          <cell r="M6996" t="str">
            <v/>
          </cell>
        </row>
        <row r="6997">
          <cell r="H6997" t="str">
            <v>320100008-1E</v>
          </cell>
          <cell r="I6997" t="str">
            <v>经皮动脉内溶栓术</v>
          </cell>
          <cell r="J6997" t="str">
            <v>医保</v>
          </cell>
          <cell r="K6997" t="str">
            <v>次</v>
          </cell>
          <cell r="L6997" t="str">
            <v/>
          </cell>
          <cell r="M6997" t="str">
            <v/>
          </cell>
        </row>
        <row r="6998">
          <cell r="H6998" t="str">
            <v>320100009E</v>
          </cell>
          <cell r="I6998" t="str">
            <v>经皮静脉内超声血栓消融术</v>
          </cell>
          <cell r="J6998" t="str">
            <v>医保</v>
          </cell>
          <cell r="K6998" t="str">
            <v>次</v>
          </cell>
          <cell r="L6998" t="str">
            <v/>
          </cell>
          <cell r="M6998" t="str">
            <v/>
          </cell>
        </row>
        <row r="6999">
          <cell r="H6999" t="str">
            <v>320100010E</v>
          </cell>
          <cell r="I6999" t="str">
            <v>经皮选择性静脉置管术</v>
          </cell>
          <cell r="J6999" t="str">
            <v>医保</v>
          </cell>
          <cell r="K6999" t="str">
            <v>次</v>
          </cell>
          <cell r="L6999" t="str">
            <v/>
          </cell>
          <cell r="M6999" t="str">
            <v/>
          </cell>
        </row>
        <row r="7000">
          <cell r="H7000" t="str">
            <v>320100010-1E</v>
          </cell>
          <cell r="I7000" t="str">
            <v>经皮选择性静脉拔管术</v>
          </cell>
          <cell r="J7000" t="str">
            <v>医保</v>
          </cell>
          <cell r="K7000" t="str">
            <v>次</v>
          </cell>
          <cell r="L7000" t="str">
            <v/>
          </cell>
          <cell r="M7000" t="str">
            <v/>
          </cell>
        </row>
        <row r="7001">
          <cell r="H7001" t="str">
            <v>320100011E</v>
          </cell>
          <cell r="I7001" t="str">
            <v>经颈静脉长期透析管植入术</v>
          </cell>
          <cell r="J7001" t="str">
            <v>医保</v>
          </cell>
          <cell r="K7001" t="str">
            <v>次</v>
          </cell>
          <cell r="L7001" t="str">
            <v/>
          </cell>
          <cell r="M7001" t="str">
            <v/>
          </cell>
        </row>
        <row r="7002">
          <cell r="H7002" t="str">
            <v>320100012E</v>
          </cell>
          <cell r="I7002" t="str">
            <v>经皮静脉内血管异物取出术</v>
          </cell>
          <cell r="J7002" t="str">
            <v>医保</v>
          </cell>
          <cell r="K7002" t="str">
            <v>次</v>
          </cell>
          <cell r="L7002" t="str">
            <v/>
          </cell>
          <cell r="M7002" t="str">
            <v/>
          </cell>
        </row>
        <row r="7003">
          <cell r="H7003" t="str">
            <v>320100012-1E</v>
          </cell>
          <cell r="I7003" t="str">
            <v>经皮静脉内血栓抽吸术</v>
          </cell>
          <cell r="J7003" t="str">
            <v>医保</v>
          </cell>
          <cell r="K7003" t="str">
            <v>次</v>
          </cell>
          <cell r="L7003" t="str">
            <v/>
          </cell>
          <cell r="M7003" t="str">
            <v/>
          </cell>
        </row>
        <row r="7004">
          <cell r="H7004" t="str">
            <v>320200001E</v>
          </cell>
          <cell r="I7004" t="str">
            <v>经股动脉置管腹主动脉带簿网支架置入术</v>
          </cell>
          <cell r="J7004" t="str">
            <v>医保</v>
          </cell>
          <cell r="K7004" t="str">
            <v>次</v>
          </cell>
          <cell r="L7004" t="str">
            <v/>
          </cell>
          <cell r="M7004" t="str">
            <v/>
          </cell>
        </row>
        <row r="7005">
          <cell r="H7005" t="str">
            <v>320200001-3E</v>
          </cell>
          <cell r="I7005" t="str">
            <v>经股动脉置管胸主动脉腔内修复术</v>
          </cell>
          <cell r="J7005" t="str">
            <v>医保</v>
          </cell>
          <cell r="K7005" t="str">
            <v>次</v>
          </cell>
          <cell r="L7005" t="str">
            <v/>
          </cell>
          <cell r="M7005" t="str">
            <v/>
          </cell>
        </row>
        <row r="7006">
          <cell r="H7006" t="str">
            <v>320200001-1E</v>
          </cell>
          <cell r="I7006" t="str">
            <v>经股动脉置管腹主动脉瘤修复术</v>
          </cell>
          <cell r="J7006" t="str">
            <v>医保</v>
          </cell>
          <cell r="K7006" t="str">
            <v>次</v>
          </cell>
          <cell r="L7006" t="str">
            <v/>
          </cell>
          <cell r="M7006" t="str">
            <v/>
          </cell>
        </row>
        <row r="7007">
          <cell r="H7007" t="str">
            <v>320200001-2E</v>
          </cell>
          <cell r="I7007" t="str">
            <v>经股动脉置管假性动脉瘤修复术</v>
          </cell>
          <cell r="J7007" t="str">
            <v>医保</v>
          </cell>
          <cell r="K7007" t="str">
            <v>次</v>
          </cell>
          <cell r="L7007" t="str">
            <v/>
          </cell>
          <cell r="M7007" t="str">
            <v/>
          </cell>
        </row>
        <row r="7008">
          <cell r="H7008" t="str">
            <v>320200002E</v>
          </cell>
          <cell r="I7008" t="str">
            <v>经皮选择性动脉造影术</v>
          </cell>
          <cell r="J7008" t="str">
            <v>医保</v>
          </cell>
          <cell r="K7008" t="str">
            <v>次</v>
          </cell>
          <cell r="L7008" t="str">
            <v>不含脑血管及冠状动脉。</v>
          </cell>
          <cell r="M7008" t="str">
            <v/>
          </cell>
        </row>
        <row r="7009">
          <cell r="H7009" t="str">
            <v>320200003E</v>
          </cell>
          <cell r="I7009" t="str">
            <v>经皮超选择性动脉造影术</v>
          </cell>
          <cell r="J7009" t="str">
            <v>医保</v>
          </cell>
          <cell r="K7009" t="str">
            <v>次</v>
          </cell>
          <cell r="L7009" t="str">
            <v>不含脑血管及冠状动脉。</v>
          </cell>
          <cell r="M7009" t="str">
            <v/>
          </cell>
        </row>
        <row r="7010">
          <cell r="H7010" t="str">
            <v>320200004E</v>
          </cell>
          <cell r="I7010" t="str">
            <v>经皮选择性动脉置管术</v>
          </cell>
          <cell r="J7010" t="str">
            <v>医保</v>
          </cell>
          <cell r="K7010" t="str">
            <v>次</v>
          </cell>
          <cell r="L7010" t="str">
            <v>含各种药物治疗、栓塞、热灌注、鞘管拔出。</v>
          </cell>
          <cell r="M7010" t="str">
            <v>栓塞剂、泵</v>
          </cell>
        </row>
        <row r="7011">
          <cell r="H7011" t="str">
            <v>320200006E</v>
          </cell>
          <cell r="I7011" t="str">
            <v>经皮动脉闭塞激光再通术</v>
          </cell>
          <cell r="J7011" t="str">
            <v>医保</v>
          </cell>
          <cell r="K7011" t="str">
            <v>次</v>
          </cell>
          <cell r="L7011" t="str">
            <v>不含脑血管及冠状动脉。</v>
          </cell>
          <cell r="M7011" t="str">
            <v/>
          </cell>
        </row>
        <row r="7012">
          <cell r="H7012" t="str">
            <v>320200006-1/1E</v>
          </cell>
          <cell r="I7012" t="str">
            <v>经皮动脉闭塞激光再通术(使用激光纤维)</v>
          </cell>
          <cell r="J7012" t="str">
            <v>医保</v>
          </cell>
          <cell r="K7012" t="str">
            <v>次</v>
          </cell>
          <cell r="L7012" t="str">
            <v/>
          </cell>
          <cell r="M7012" t="str">
            <v/>
          </cell>
        </row>
        <row r="7013">
          <cell r="H7013" t="str">
            <v>320200006-2E</v>
          </cell>
          <cell r="I7013" t="str">
            <v>经皮静脉闭塞激光再通术</v>
          </cell>
          <cell r="J7013" t="str">
            <v>医保</v>
          </cell>
          <cell r="K7013" t="str">
            <v>次</v>
          </cell>
          <cell r="L7013" t="str">
            <v/>
          </cell>
          <cell r="M7013" t="str">
            <v/>
          </cell>
        </row>
        <row r="7014">
          <cell r="H7014" t="str">
            <v>320200006-2/1E</v>
          </cell>
          <cell r="I7014" t="str">
            <v>经皮静脉闭塞激光再通术(使用激光纤维)</v>
          </cell>
          <cell r="J7014" t="str">
            <v>医保</v>
          </cell>
          <cell r="K7014" t="str">
            <v>次</v>
          </cell>
          <cell r="L7014" t="str">
            <v/>
          </cell>
          <cell r="M7014" t="str">
            <v/>
          </cell>
        </row>
        <row r="7015">
          <cell r="H7015" t="str">
            <v>320200007E</v>
          </cell>
          <cell r="I7015" t="str">
            <v>经皮动脉栓塞术</v>
          </cell>
          <cell r="J7015" t="str">
            <v>医保</v>
          </cell>
          <cell r="K7015" t="str">
            <v>次</v>
          </cell>
          <cell r="L7015" t="str">
            <v/>
          </cell>
          <cell r="M7015" t="str">
            <v/>
          </cell>
        </row>
        <row r="7016">
          <cell r="H7016" t="str">
            <v>320200007-1E</v>
          </cell>
          <cell r="I7016" t="str">
            <v>经皮动脉瘤栓塞术</v>
          </cell>
          <cell r="J7016" t="str">
            <v>医保</v>
          </cell>
          <cell r="K7016" t="str">
            <v>次</v>
          </cell>
          <cell r="L7016" t="str">
            <v/>
          </cell>
          <cell r="M7016" t="str">
            <v/>
          </cell>
        </row>
        <row r="7017">
          <cell r="H7017" t="str">
            <v>320200007-2E</v>
          </cell>
          <cell r="I7017" t="str">
            <v>经皮肿瘤栓塞术</v>
          </cell>
          <cell r="J7017" t="str">
            <v>医保</v>
          </cell>
          <cell r="K7017" t="str">
            <v>次</v>
          </cell>
          <cell r="L7017" t="str">
            <v/>
          </cell>
          <cell r="M7017" t="str">
            <v/>
          </cell>
        </row>
        <row r="7018">
          <cell r="H7018" t="str">
            <v>320200008E</v>
          </cell>
          <cell r="I7018" t="str">
            <v>经皮动脉内超声血栓消融术</v>
          </cell>
          <cell r="J7018" t="str">
            <v>医保</v>
          </cell>
          <cell r="K7018" t="str">
            <v>次</v>
          </cell>
          <cell r="L7018" t="str">
            <v/>
          </cell>
          <cell r="M7018" t="str">
            <v/>
          </cell>
        </row>
        <row r="7019">
          <cell r="H7019" t="str">
            <v>320200009E</v>
          </cell>
          <cell r="I7019" t="str">
            <v>经皮动脉内球囊扩张术</v>
          </cell>
          <cell r="J7019" t="str">
            <v>医保</v>
          </cell>
          <cell r="K7019" t="str">
            <v>次</v>
          </cell>
          <cell r="L7019" t="str">
            <v>不含脑血管及冠状动脉。</v>
          </cell>
          <cell r="M7019" t="str">
            <v/>
          </cell>
        </row>
        <row r="7020">
          <cell r="H7020" t="str">
            <v>320200010E</v>
          </cell>
          <cell r="I7020" t="str">
            <v>经皮动脉支架置入术</v>
          </cell>
          <cell r="J7020" t="str">
            <v>医保</v>
          </cell>
          <cell r="K7020" t="str">
            <v>次</v>
          </cell>
          <cell r="L7020" t="str">
            <v/>
          </cell>
          <cell r="M7020" t="str">
            <v/>
          </cell>
        </row>
        <row r="7021">
          <cell r="H7021" t="str">
            <v>320200010-1E</v>
          </cell>
          <cell r="I7021" t="str">
            <v>经皮肢体动脉支架置入术</v>
          </cell>
          <cell r="J7021" t="str">
            <v>医保</v>
          </cell>
          <cell r="K7021" t="str">
            <v>次</v>
          </cell>
          <cell r="L7021" t="str">
            <v/>
          </cell>
          <cell r="M7021" t="str">
            <v/>
          </cell>
        </row>
        <row r="7022">
          <cell r="H7022" t="str">
            <v>320200010-2E</v>
          </cell>
          <cell r="I7022" t="str">
            <v>经皮颈动脉支架置入术</v>
          </cell>
          <cell r="J7022" t="str">
            <v>医保</v>
          </cell>
          <cell r="K7022" t="str">
            <v>次</v>
          </cell>
          <cell r="L7022" t="str">
            <v/>
          </cell>
          <cell r="M7022" t="str">
            <v/>
          </cell>
        </row>
        <row r="7023">
          <cell r="H7023" t="str">
            <v>320200010-3E</v>
          </cell>
          <cell r="I7023" t="str">
            <v>经皮肾动脉支架置入术</v>
          </cell>
          <cell r="J7023" t="str">
            <v>医保</v>
          </cell>
          <cell r="K7023" t="str">
            <v>次</v>
          </cell>
          <cell r="L7023" t="str">
            <v/>
          </cell>
          <cell r="M7023" t="str">
            <v/>
          </cell>
        </row>
        <row r="7024">
          <cell r="H7024" t="str">
            <v>320200011E</v>
          </cell>
          <cell r="I7024" t="str">
            <v>经皮动脉激光成形+球囊扩张术</v>
          </cell>
          <cell r="J7024" t="str">
            <v>医保</v>
          </cell>
          <cell r="K7024" t="str">
            <v>次</v>
          </cell>
          <cell r="L7024" t="str">
            <v/>
          </cell>
          <cell r="M7024" t="str">
            <v/>
          </cell>
        </row>
        <row r="7025">
          <cell r="H7025" t="str">
            <v>320200012E</v>
          </cell>
          <cell r="I7025" t="str">
            <v>经皮肢体动脉旋切＋球囊扩张术</v>
          </cell>
          <cell r="J7025" t="str">
            <v>医保</v>
          </cell>
          <cell r="K7025" t="str">
            <v>次</v>
          </cell>
          <cell r="L7025" t="str">
            <v/>
          </cell>
          <cell r="M7025" t="str">
            <v/>
          </cell>
        </row>
        <row r="7026">
          <cell r="H7026" t="str">
            <v>320200012-1E</v>
          </cell>
          <cell r="I7026" t="str">
            <v>经皮肢体动脉旋磨＋球囊扩张术</v>
          </cell>
          <cell r="J7026" t="str">
            <v>医保</v>
          </cell>
          <cell r="K7026" t="str">
            <v>次</v>
          </cell>
          <cell r="L7026" t="str">
            <v/>
          </cell>
          <cell r="M7026" t="str">
            <v/>
          </cell>
        </row>
        <row r="7027">
          <cell r="H7027" t="str">
            <v>320200013E</v>
          </cell>
          <cell r="I7027" t="str">
            <v>经皮血管瘤腔内药物灌注术</v>
          </cell>
          <cell r="J7027" t="str">
            <v>医保</v>
          </cell>
          <cell r="K7027" t="str">
            <v>次</v>
          </cell>
          <cell r="L7027" t="str">
            <v>指血管畸形、淋巴管畸形、血管瘤的药物灌注。</v>
          </cell>
          <cell r="M7027" t="str">
            <v/>
          </cell>
        </row>
        <row r="7028">
          <cell r="H7028" t="str">
            <v>320300001E</v>
          </cell>
          <cell r="I7028" t="str">
            <v>经皮肝穿刺肝静脉扩张术</v>
          </cell>
          <cell r="J7028" t="str">
            <v>医保</v>
          </cell>
          <cell r="K7028" t="str">
            <v>次</v>
          </cell>
          <cell r="L7028" t="str">
            <v/>
          </cell>
          <cell r="M7028" t="str">
            <v/>
          </cell>
        </row>
        <row r="7029">
          <cell r="H7029" t="str">
            <v>320300002E</v>
          </cell>
          <cell r="I7029" t="str">
            <v>肝动脉插管灌注术</v>
          </cell>
          <cell r="J7029" t="str">
            <v>医保</v>
          </cell>
          <cell r="K7029" t="str">
            <v>次</v>
          </cell>
          <cell r="L7029" t="str">
            <v/>
          </cell>
          <cell r="M7029" t="str">
            <v>体内放置的投药泵（Port）</v>
          </cell>
        </row>
        <row r="7030">
          <cell r="H7030" t="str">
            <v>320300002-1E</v>
          </cell>
          <cell r="I7030" t="str">
            <v>各脏器动脉插管灌注术</v>
          </cell>
          <cell r="J7030" t="str">
            <v>医保</v>
          </cell>
          <cell r="K7030" t="str">
            <v>次</v>
          </cell>
          <cell r="L7030" t="str">
            <v/>
          </cell>
          <cell r="M7030" t="str">
            <v>体内放置的投药泵（Port）</v>
          </cell>
        </row>
        <row r="7031">
          <cell r="H7031" t="str">
            <v>320400001E</v>
          </cell>
          <cell r="I7031" t="str">
            <v>经皮瓣膜球囊成形术</v>
          </cell>
          <cell r="J7031" t="str">
            <v>医保</v>
          </cell>
          <cell r="K7031" t="str">
            <v>每个瓣膜</v>
          </cell>
          <cell r="L7031" t="str">
            <v>指二尖瓣、三尖瓣、主动脉瓣、肺动脉瓣球囊成形术，含房间隔穿刺术。</v>
          </cell>
          <cell r="M7031" t="str">
            <v/>
          </cell>
        </row>
        <row r="7032">
          <cell r="H7032" t="str">
            <v>320400001-1E</v>
          </cell>
          <cell r="I7032" t="str">
            <v>经皮瓣膜球囊成形术加收(同时做左右心室、主动脉造影术)</v>
          </cell>
          <cell r="J7032" t="str">
            <v>医保</v>
          </cell>
          <cell r="K7032" t="str">
            <v>次</v>
          </cell>
          <cell r="L7032" t="str">
            <v/>
          </cell>
          <cell r="M7032" t="str">
            <v/>
          </cell>
        </row>
        <row r="7033">
          <cell r="H7033" t="str">
            <v>320400002E</v>
          </cell>
          <cell r="I7033" t="str">
            <v>经皮心内膜心肌活检术</v>
          </cell>
          <cell r="J7033" t="str">
            <v>医保</v>
          </cell>
          <cell r="K7033" t="str">
            <v>次</v>
          </cell>
          <cell r="L7033" t="str">
            <v>不含病理诊断及其它特殊检查。</v>
          </cell>
          <cell r="M7033" t="str">
            <v/>
          </cell>
        </row>
        <row r="7034">
          <cell r="H7034" t="str">
            <v>320400002-1E</v>
          </cell>
          <cell r="I7034" t="str">
            <v>经皮心内膜心肌活检术+心腔造影</v>
          </cell>
          <cell r="J7034" t="str">
            <v>医保</v>
          </cell>
          <cell r="K7034" t="str">
            <v>次</v>
          </cell>
          <cell r="L7034" t="str">
            <v>不含病理诊断及其它特殊检查。</v>
          </cell>
          <cell r="M7034" t="str">
            <v/>
          </cell>
        </row>
        <row r="7035">
          <cell r="H7035" t="str">
            <v>320400003E</v>
          </cell>
          <cell r="I7035" t="str">
            <v>先心病介入治疗</v>
          </cell>
          <cell r="J7035" t="str">
            <v>医保</v>
          </cell>
          <cell r="K7035" t="str">
            <v>次</v>
          </cell>
          <cell r="L7035" t="str">
            <v/>
          </cell>
          <cell r="M7035" t="str">
            <v/>
          </cell>
        </row>
        <row r="7036">
          <cell r="H7036" t="str">
            <v>320400003-1E</v>
          </cell>
          <cell r="I7036" t="str">
            <v>动脉导管未闭介入治疗</v>
          </cell>
          <cell r="J7036" t="str">
            <v>医保</v>
          </cell>
          <cell r="K7036" t="str">
            <v>次</v>
          </cell>
          <cell r="L7036" t="str">
            <v/>
          </cell>
          <cell r="M7036" t="str">
            <v/>
          </cell>
        </row>
        <row r="7037">
          <cell r="H7037" t="str">
            <v>320400003-2E</v>
          </cell>
          <cell r="I7037" t="str">
            <v>房间隔缺损介入治疗</v>
          </cell>
          <cell r="J7037" t="str">
            <v>医保</v>
          </cell>
          <cell r="K7037" t="str">
            <v>次</v>
          </cell>
          <cell r="L7037" t="str">
            <v/>
          </cell>
          <cell r="M7037" t="str">
            <v/>
          </cell>
        </row>
        <row r="7038">
          <cell r="H7038" t="str">
            <v>320400003-3E</v>
          </cell>
          <cell r="I7038" t="str">
            <v>室间隔缺损介入治疗</v>
          </cell>
          <cell r="J7038" t="str">
            <v>医保</v>
          </cell>
          <cell r="K7038" t="str">
            <v>次</v>
          </cell>
          <cell r="L7038" t="str">
            <v/>
          </cell>
          <cell r="M7038" t="str">
            <v/>
          </cell>
        </row>
        <row r="7039">
          <cell r="H7039" t="str">
            <v>320500001E</v>
          </cell>
          <cell r="I7039" t="str">
            <v>冠状动脉造影术</v>
          </cell>
          <cell r="J7039" t="str">
            <v>医保</v>
          </cell>
          <cell r="K7039" t="str">
            <v>次</v>
          </cell>
          <cell r="L7039" t="str">
            <v/>
          </cell>
          <cell r="M7039" t="str">
            <v/>
          </cell>
        </row>
        <row r="7040">
          <cell r="H7040" t="str">
            <v>320500001-2E</v>
          </cell>
          <cell r="I7040" t="str">
            <v>冠状动脉造影术加收(同时做药物激发试验)</v>
          </cell>
          <cell r="J7040" t="str">
            <v>医保</v>
          </cell>
          <cell r="K7040" t="str">
            <v>次</v>
          </cell>
          <cell r="L7040" t="str">
            <v/>
          </cell>
          <cell r="M7040" t="str">
            <v/>
          </cell>
        </row>
        <row r="7041">
          <cell r="H7041" t="str">
            <v>320500001-1E</v>
          </cell>
          <cell r="I7041" t="str">
            <v>冠状动脉造影术加收(同时做左心室造影)</v>
          </cell>
          <cell r="J7041" t="str">
            <v>医保</v>
          </cell>
          <cell r="K7041" t="str">
            <v>次</v>
          </cell>
          <cell r="L7041" t="str">
            <v/>
          </cell>
          <cell r="M7041" t="str">
            <v/>
          </cell>
        </row>
        <row r="7042">
          <cell r="H7042" t="str">
            <v>320500002E</v>
          </cell>
          <cell r="I7042" t="str">
            <v>经皮冠状动脉腔内成形术(PTCA)</v>
          </cell>
          <cell r="J7042" t="str">
            <v>医保</v>
          </cell>
          <cell r="K7042" t="str">
            <v>次</v>
          </cell>
          <cell r="L7042" t="str">
            <v>含PTCA前的靶血管造影。</v>
          </cell>
          <cell r="M7042" t="str">
            <v/>
          </cell>
        </row>
        <row r="7043">
          <cell r="H7043" t="str">
            <v>320500003E</v>
          </cell>
          <cell r="I7043" t="str">
            <v>经皮冠状动脉内支架置入术(STENT)</v>
          </cell>
          <cell r="J7043" t="str">
            <v>医保</v>
          </cell>
          <cell r="K7043" t="str">
            <v>次</v>
          </cell>
          <cell r="L7043" t="str">
            <v>含为放置冠脉内支架而进行的球囊预扩张和支架打开后的支架内球囊高压扩张。</v>
          </cell>
          <cell r="M7043" t="str">
            <v/>
          </cell>
        </row>
        <row r="7044">
          <cell r="H7044" t="str">
            <v>320500004E</v>
          </cell>
          <cell r="I7044" t="str">
            <v>经皮冠状动脉腔内激光成形术(ELCA)</v>
          </cell>
          <cell r="J7044" t="str">
            <v>医保</v>
          </cell>
          <cell r="K7044" t="str">
            <v>次</v>
          </cell>
          <cell r="L7044" t="str">
            <v>含激光消融后球囊扩张和/或支架置入及术前的靶血管造影。</v>
          </cell>
          <cell r="M7044" t="str">
            <v/>
          </cell>
        </row>
        <row r="7045">
          <cell r="H7045" t="str">
            <v>320500005E</v>
          </cell>
          <cell r="I7045" t="str">
            <v>高速冠状动脉内膜旋磨术</v>
          </cell>
          <cell r="J7045" t="str">
            <v>医保</v>
          </cell>
          <cell r="K7045" t="str">
            <v>次</v>
          </cell>
          <cell r="L7045" t="str">
            <v>含旋磨后球囊扩张和/或支架置入及术前的靶血管造影。</v>
          </cell>
          <cell r="M7045" t="str">
            <v/>
          </cell>
        </row>
        <row r="7046">
          <cell r="H7046" t="str">
            <v>320500006E</v>
          </cell>
          <cell r="I7046" t="str">
            <v>定向冠脉内膜旋切术</v>
          </cell>
          <cell r="J7046" t="str">
            <v>医保</v>
          </cell>
          <cell r="K7046" t="str">
            <v>次</v>
          </cell>
          <cell r="L7046" t="str">
            <v>含术前的靶血管造影。</v>
          </cell>
          <cell r="M7046" t="str">
            <v/>
          </cell>
        </row>
        <row r="7047">
          <cell r="H7047" t="str">
            <v>320500007E</v>
          </cell>
          <cell r="I7047" t="str">
            <v>冠脉血管内超声检查术(IVUS)</v>
          </cell>
          <cell r="J7047" t="str">
            <v>医保</v>
          </cell>
          <cell r="K7047" t="str">
            <v>次</v>
          </cell>
          <cell r="L7047" t="str">
            <v>含术前的靶血管造影。</v>
          </cell>
          <cell r="M7047" t="str">
            <v/>
          </cell>
        </row>
        <row r="7048">
          <cell r="H7048" t="str">
            <v>320500008E</v>
          </cell>
          <cell r="I7048" t="str">
            <v>冠状血管内多普勒血流测量术</v>
          </cell>
          <cell r="J7048" t="str">
            <v>医保</v>
          </cell>
          <cell r="K7048" t="str">
            <v>次</v>
          </cell>
          <cell r="L7048" t="str">
            <v>含术前的靶血管造影。</v>
          </cell>
          <cell r="M7048" t="str">
            <v/>
          </cell>
        </row>
        <row r="7049">
          <cell r="H7049" t="str">
            <v>320500009E</v>
          </cell>
          <cell r="I7049" t="str">
            <v>经皮主动脉气囊反搏动术(IABP)</v>
          </cell>
          <cell r="J7049" t="str">
            <v>医保</v>
          </cell>
          <cell r="K7049" t="str">
            <v>小时</v>
          </cell>
          <cell r="L7049" t="str">
            <v>含反搏动治疗、气囊取出；不含心电、压力连续示波监护。</v>
          </cell>
          <cell r="M7049" t="str">
            <v/>
          </cell>
        </row>
        <row r="7050">
          <cell r="H7050" t="str">
            <v>320500009-1E</v>
          </cell>
          <cell r="I7050" t="str">
            <v>经皮主动脉气囊植入术</v>
          </cell>
          <cell r="J7050" t="str">
            <v>医保</v>
          </cell>
          <cell r="K7050" t="str">
            <v>次</v>
          </cell>
          <cell r="L7050" t="str">
            <v/>
          </cell>
          <cell r="M7050" t="str">
            <v/>
          </cell>
        </row>
        <row r="7051">
          <cell r="H7051" t="str">
            <v>320500010E</v>
          </cell>
          <cell r="I7051" t="str">
            <v>冠脉血管内窥镜检查术</v>
          </cell>
          <cell r="J7051" t="str">
            <v>医保</v>
          </cell>
          <cell r="K7051" t="str">
            <v>次</v>
          </cell>
          <cell r="L7051" t="str">
            <v/>
          </cell>
          <cell r="M7051" t="str">
            <v/>
          </cell>
        </row>
        <row r="7052">
          <cell r="H7052" t="str">
            <v>320500011E</v>
          </cell>
          <cell r="I7052" t="str">
            <v>经皮冠状动脉内溶栓术</v>
          </cell>
          <cell r="J7052" t="str">
            <v>医保</v>
          </cell>
          <cell r="K7052" t="str">
            <v>次</v>
          </cell>
          <cell r="L7052" t="str">
            <v>含冠脉造影。</v>
          </cell>
          <cell r="M7052" t="str">
            <v/>
          </cell>
        </row>
        <row r="7053">
          <cell r="H7053" t="str">
            <v>320500012E</v>
          </cell>
          <cell r="I7053" t="str">
            <v>经皮激光心肌血管重建术(PMR)</v>
          </cell>
          <cell r="J7053" t="str">
            <v>医保</v>
          </cell>
          <cell r="K7053" t="str">
            <v>次</v>
          </cell>
          <cell r="L7053" t="str">
            <v>含冠脉造影。</v>
          </cell>
          <cell r="M7053" t="str">
            <v/>
          </cell>
        </row>
        <row r="7054">
          <cell r="H7054" t="str">
            <v>320500013E</v>
          </cell>
          <cell r="I7054" t="str">
            <v>冠状动脉内超声溶栓术</v>
          </cell>
          <cell r="J7054" t="str">
            <v>医保</v>
          </cell>
          <cell r="K7054" t="str">
            <v>次</v>
          </cell>
          <cell r="L7054" t="str">
            <v>含冠脉造影。</v>
          </cell>
          <cell r="M7054" t="str">
            <v/>
          </cell>
        </row>
        <row r="7055">
          <cell r="H7055" t="str">
            <v>320500014E</v>
          </cell>
          <cell r="I7055" t="str">
            <v>冠脉内局部放射治疗术</v>
          </cell>
          <cell r="J7055" t="str">
            <v>医保</v>
          </cell>
          <cell r="K7055" t="str">
            <v>次</v>
          </cell>
          <cell r="L7055" t="str">
            <v>含冠脉造影、同位素放射源及放疗装置的使用。</v>
          </cell>
          <cell r="M7055" t="str">
            <v/>
          </cell>
        </row>
        <row r="7056">
          <cell r="H7056" t="str">
            <v>320500015E</v>
          </cell>
          <cell r="I7056" t="str">
            <v>冠脉内局部药物释放治疗术</v>
          </cell>
          <cell r="J7056" t="str">
            <v>医保</v>
          </cell>
          <cell r="K7056" t="str">
            <v>次</v>
          </cell>
          <cell r="L7056" t="str">
            <v>含靶血管造影和放置冠脉内药物球囊，以及为放置药物球囊而进行的球囊预扩张、后扩张。</v>
          </cell>
          <cell r="M7056" t="str">
            <v/>
          </cell>
        </row>
        <row r="7057">
          <cell r="H7057" t="str">
            <v>320500016E</v>
          </cell>
          <cell r="I7057" t="str">
            <v>肥厚型心肌病化学消融术</v>
          </cell>
          <cell r="J7057" t="str">
            <v>医保</v>
          </cell>
          <cell r="K7057" t="str">
            <v>次</v>
          </cell>
          <cell r="L7057" t="str">
            <v/>
          </cell>
          <cell r="M7057" t="str">
            <v/>
          </cell>
        </row>
        <row r="7058">
          <cell r="H7058" t="str">
            <v>320600001E</v>
          </cell>
          <cell r="I7058" t="str">
            <v>经动脉插管全脑动脉造影术</v>
          </cell>
          <cell r="J7058" t="str">
            <v>医保</v>
          </cell>
          <cell r="K7058" t="str">
            <v>次</v>
          </cell>
          <cell r="L7058" t="str">
            <v>含颈动脉、椎动脉。</v>
          </cell>
          <cell r="M7058" t="str">
            <v/>
          </cell>
        </row>
        <row r="7059">
          <cell r="H7059" t="str">
            <v>320600002E</v>
          </cell>
          <cell r="I7059" t="str">
            <v>单纯脑动静脉瘘栓塞术</v>
          </cell>
          <cell r="J7059" t="str">
            <v>医保</v>
          </cell>
          <cell r="K7059" t="str">
            <v>次</v>
          </cell>
          <cell r="L7059" t="str">
            <v/>
          </cell>
          <cell r="M7059" t="str">
            <v/>
          </cell>
        </row>
        <row r="7060">
          <cell r="H7060" t="str">
            <v>320600003E</v>
          </cell>
          <cell r="I7060" t="str">
            <v>经皮穿刺脑血管腔内球囊成形术</v>
          </cell>
          <cell r="J7060" t="str">
            <v>医保</v>
          </cell>
          <cell r="K7060" t="str">
            <v>次</v>
          </cell>
          <cell r="L7060" t="str">
            <v/>
          </cell>
          <cell r="M7060" t="str">
            <v/>
          </cell>
        </row>
        <row r="7061">
          <cell r="H7061" t="str">
            <v>320600004E</v>
          </cell>
          <cell r="I7061" t="str">
            <v>经皮穿刺脑血管腔内支架置入术</v>
          </cell>
          <cell r="J7061" t="str">
            <v>医保</v>
          </cell>
          <cell r="K7061" t="str">
            <v>次</v>
          </cell>
          <cell r="L7061" t="str">
            <v/>
          </cell>
          <cell r="M7061" t="str">
            <v/>
          </cell>
        </row>
        <row r="7062">
          <cell r="H7062" t="str">
            <v>320600005E</v>
          </cell>
          <cell r="I7062" t="str">
            <v>经皮穿刺脑血管腔内溶栓术</v>
          </cell>
          <cell r="J7062" t="str">
            <v>医保</v>
          </cell>
          <cell r="K7062" t="str">
            <v>次</v>
          </cell>
          <cell r="L7062" t="str">
            <v/>
          </cell>
          <cell r="M7062" t="str">
            <v/>
          </cell>
        </row>
        <row r="7063">
          <cell r="H7063" t="str">
            <v>320600006E</v>
          </cell>
          <cell r="I7063" t="str">
            <v>经皮穿刺脑血管腔内化疗术</v>
          </cell>
          <cell r="J7063" t="str">
            <v>医保</v>
          </cell>
          <cell r="K7063" t="str">
            <v>次</v>
          </cell>
          <cell r="L7063" t="str">
            <v/>
          </cell>
          <cell r="M7063" t="str">
            <v/>
          </cell>
        </row>
        <row r="7064">
          <cell r="H7064" t="str">
            <v>320600007E</v>
          </cell>
          <cell r="I7064" t="str">
            <v>颈内动脉海绵窦瘘栓塞术</v>
          </cell>
          <cell r="J7064" t="str">
            <v>医保</v>
          </cell>
          <cell r="K7064" t="str">
            <v>次</v>
          </cell>
          <cell r="L7064" t="str">
            <v/>
          </cell>
          <cell r="M7064" t="str">
            <v/>
          </cell>
        </row>
        <row r="7065">
          <cell r="H7065" t="str">
            <v>320600008E</v>
          </cell>
          <cell r="I7065" t="str">
            <v>颅内动脉瘤栓塞术</v>
          </cell>
          <cell r="J7065" t="str">
            <v>医保</v>
          </cell>
          <cell r="K7065" t="str">
            <v>次</v>
          </cell>
          <cell r="L7065" t="str">
            <v/>
          </cell>
          <cell r="M7065" t="str">
            <v/>
          </cell>
        </row>
        <row r="7066">
          <cell r="H7066" t="str">
            <v>320600009E</v>
          </cell>
          <cell r="I7066" t="str">
            <v>脑及颅内血管畸形栓塞术</v>
          </cell>
          <cell r="J7066" t="str">
            <v>医保</v>
          </cell>
          <cell r="K7066" t="str">
            <v>次</v>
          </cell>
          <cell r="L7066" t="str">
            <v/>
          </cell>
          <cell r="M7066" t="str">
            <v/>
          </cell>
        </row>
        <row r="7067">
          <cell r="H7067" t="str">
            <v>320600010E</v>
          </cell>
          <cell r="I7067" t="str">
            <v>脊髓动脉造影术</v>
          </cell>
          <cell r="J7067" t="str">
            <v>医保</v>
          </cell>
          <cell r="K7067" t="str">
            <v>次</v>
          </cell>
          <cell r="L7067" t="str">
            <v/>
          </cell>
          <cell r="M7067" t="str">
            <v/>
          </cell>
        </row>
        <row r="7068">
          <cell r="H7068" t="str">
            <v>320600010-1E</v>
          </cell>
          <cell r="I7068" t="str">
            <v>选择性脊神经根造影术</v>
          </cell>
          <cell r="J7068" t="str">
            <v>医保</v>
          </cell>
          <cell r="K7068" t="str">
            <v>次</v>
          </cell>
          <cell r="L7068" t="str">
            <v/>
          </cell>
          <cell r="M7068" t="str">
            <v/>
          </cell>
        </row>
        <row r="7069">
          <cell r="H7069" t="str">
            <v>320600011E</v>
          </cell>
          <cell r="I7069" t="str">
            <v>脊髓血管畸形栓塞术</v>
          </cell>
          <cell r="J7069" t="str">
            <v>医保</v>
          </cell>
          <cell r="K7069" t="str">
            <v>次</v>
          </cell>
          <cell r="L7069" t="str">
            <v/>
          </cell>
          <cell r="M7069" t="str">
            <v/>
          </cell>
        </row>
        <row r="7070">
          <cell r="H7070" t="str">
            <v>330100001E</v>
          </cell>
          <cell r="I7070" t="str">
            <v>局部浸润麻醉</v>
          </cell>
          <cell r="J7070" t="str">
            <v>医保</v>
          </cell>
          <cell r="K7070" t="str">
            <v>次</v>
          </cell>
          <cell r="L7070" t="str">
            <v>含表面麻醉。</v>
          </cell>
          <cell r="M7070" t="str">
            <v/>
          </cell>
        </row>
        <row r="7071">
          <cell r="H7071" t="str">
            <v>330100001-1E</v>
          </cell>
          <cell r="I7071" t="str">
            <v>表面麻醉</v>
          </cell>
          <cell r="J7071" t="str">
            <v>医保</v>
          </cell>
          <cell r="K7071" t="str">
            <v>次</v>
          </cell>
          <cell r="L7071" t="str">
            <v/>
          </cell>
          <cell r="M7071" t="str">
            <v/>
          </cell>
        </row>
        <row r="7072">
          <cell r="H7072" t="str">
            <v>330100002E</v>
          </cell>
          <cell r="I7072" t="str">
            <v>神经阻滞麻醉</v>
          </cell>
          <cell r="J7072" t="str">
            <v>医保</v>
          </cell>
          <cell r="K7072" t="str">
            <v>2小时</v>
          </cell>
          <cell r="L7072" t="str">
            <v>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v>
          </cell>
          <cell r="M7072" t="str">
            <v/>
          </cell>
        </row>
        <row r="7073">
          <cell r="H7073" t="str">
            <v>330100002-3E</v>
          </cell>
          <cell r="I7073" t="str">
            <v>小治疗中使用神经阻滞麻醉</v>
          </cell>
          <cell r="J7073" t="str">
            <v>医保</v>
          </cell>
          <cell r="K7073" t="str">
            <v>次</v>
          </cell>
          <cell r="L7073" t="str">
            <v/>
          </cell>
          <cell r="M7073" t="str">
            <v/>
          </cell>
        </row>
        <row r="7074">
          <cell r="H7074" t="str">
            <v>330100002-2E</v>
          </cell>
          <cell r="I7074" t="str">
            <v>神经阻滞麻醉加收(超过两小时)</v>
          </cell>
          <cell r="J7074" t="str">
            <v>医保</v>
          </cell>
          <cell r="K7074" t="str">
            <v>小时</v>
          </cell>
          <cell r="L7074" t="str">
            <v>指颈丛、椎旁神经、臂丛、桡神经、股神经、股外侧皮神经、腰丛神经、胫神经、坐骨神经、内脏神经丛、星状神经和侧隐窝等部位神经连续阻滞。</v>
          </cell>
          <cell r="M7074" t="str">
            <v/>
          </cell>
        </row>
        <row r="7075">
          <cell r="H7075" t="str">
            <v>330100002-1E</v>
          </cell>
          <cell r="I7075" t="str">
            <v>侧隐窝臭氧注射</v>
          </cell>
          <cell r="J7075" t="str">
            <v>医保</v>
          </cell>
          <cell r="K7075" t="str">
            <v>次</v>
          </cell>
          <cell r="L7075" t="str">
            <v/>
          </cell>
          <cell r="M7075" t="str">
            <v/>
          </cell>
        </row>
        <row r="7076">
          <cell r="H7076" t="str">
            <v>330100003E</v>
          </cell>
          <cell r="I7076" t="str">
            <v>椎管内麻醉</v>
          </cell>
          <cell r="J7076" t="str">
            <v>医保</v>
          </cell>
          <cell r="K7076" t="str">
            <v>2小时</v>
          </cell>
          <cell r="L7076" t="str">
            <v/>
          </cell>
          <cell r="M7076" t="str">
            <v>腰麻硬膜外联合套件、硬膜外套件</v>
          </cell>
        </row>
        <row r="7077">
          <cell r="H7077" t="str">
            <v>330100003-5E</v>
          </cell>
          <cell r="I7077" t="str">
            <v>椎管内麻醉加收(双穿刺点)</v>
          </cell>
          <cell r="J7077" t="str">
            <v>医保</v>
          </cell>
          <cell r="K7077" t="str">
            <v>例</v>
          </cell>
          <cell r="L7077" t="str">
            <v/>
          </cell>
          <cell r="M7077" t="str">
            <v/>
          </cell>
        </row>
        <row r="7078">
          <cell r="H7078" t="str">
            <v>330100003-1/1E</v>
          </cell>
          <cell r="I7078" t="str">
            <v>椎管内麻醉加收(超过两小时)</v>
          </cell>
          <cell r="J7078" t="str">
            <v>医保</v>
          </cell>
          <cell r="K7078" t="str">
            <v>小时</v>
          </cell>
          <cell r="L7078" t="str">
            <v/>
          </cell>
          <cell r="M7078" t="str">
            <v/>
          </cell>
        </row>
        <row r="7079">
          <cell r="H7079" t="str">
            <v>330100003-4/1E</v>
          </cell>
          <cell r="I7079" t="str">
            <v>腰麻硬膜外联合阻滞麻醉加收(超过两小时)</v>
          </cell>
          <cell r="J7079" t="str">
            <v>医保</v>
          </cell>
          <cell r="K7079" t="str">
            <v>小时</v>
          </cell>
          <cell r="L7079" t="str">
            <v/>
          </cell>
          <cell r="M7079" t="str">
            <v/>
          </cell>
        </row>
        <row r="7080">
          <cell r="H7080" t="str">
            <v>330100003-2E</v>
          </cell>
          <cell r="I7080" t="str">
            <v>腰麻</v>
          </cell>
          <cell r="J7080" t="str">
            <v>医保</v>
          </cell>
          <cell r="K7080" t="str">
            <v>2小时</v>
          </cell>
          <cell r="L7080" t="str">
            <v>含静脉麻醉。</v>
          </cell>
          <cell r="M7080" t="str">
            <v>腰麻硬膜外联合套件、硬膜外套件</v>
          </cell>
        </row>
        <row r="7081">
          <cell r="H7081" t="str">
            <v>330100003-2/1E</v>
          </cell>
          <cell r="I7081" t="str">
            <v>腰麻加收(超过两小时)</v>
          </cell>
          <cell r="J7081" t="str">
            <v>医保</v>
          </cell>
          <cell r="K7081" t="str">
            <v>小时</v>
          </cell>
          <cell r="L7081" t="str">
            <v/>
          </cell>
          <cell r="M7081" t="str">
            <v/>
          </cell>
        </row>
        <row r="7082">
          <cell r="H7082" t="str">
            <v>330100003-3E</v>
          </cell>
          <cell r="I7082" t="str">
            <v>硬膜外阻滞麻醉</v>
          </cell>
          <cell r="J7082" t="str">
            <v>医保</v>
          </cell>
          <cell r="K7082" t="str">
            <v>2小时</v>
          </cell>
          <cell r="L7082" t="str">
            <v>含静脉麻醉。</v>
          </cell>
          <cell r="M7082" t="str">
            <v>腰麻硬膜外联合套件、硬膜外套件</v>
          </cell>
        </row>
        <row r="7083">
          <cell r="H7083" t="str">
            <v>330100003-3/1E</v>
          </cell>
          <cell r="I7083" t="str">
            <v>硬膜外阻滞麻醉加收(超过两小时)</v>
          </cell>
          <cell r="J7083" t="str">
            <v>医保</v>
          </cell>
          <cell r="K7083" t="str">
            <v>小时</v>
          </cell>
          <cell r="L7083" t="str">
            <v/>
          </cell>
          <cell r="M7083" t="str">
            <v/>
          </cell>
        </row>
        <row r="7084">
          <cell r="H7084" t="str">
            <v>330100003-4E</v>
          </cell>
          <cell r="I7084" t="str">
            <v>腰麻硬膜外联合阻滞麻醉</v>
          </cell>
          <cell r="J7084" t="str">
            <v>医保</v>
          </cell>
          <cell r="K7084" t="str">
            <v>2小时</v>
          </cell>
          <cell r="L7084" t="str">
            <v>含静脉麻醉。</v>
          </cell>
          <cell r="M7084" t="str">
            <v>腰麻硬膜外联合套件、硬膜外套件</v>
          </cell>
        </row>
        <row r="7085">
          <cell r="H7085" t="str">
            <v>330100004E</v>
          </cell>
          <cell r="I7085" t="str">
            <v>基础麻醉</v>
          </cell>
          <cell r="J7085" t="str">
            <v>医保</v>
          </cell>
          <cell r="K7085" t="str">
            <v>次</v>
          </cell>
          <cell r="L7085" t="str">
            <v>含强化麻醉。</v>
          </cell>
          <cell r="M7085" t="str">
            <v/>
          </cell>
        </row>
        <row r="7086">
          <cell r="H7086" t="str">
            <v>330100005-1E</v>
          </cell>
          <cell r="I7086" t="str">
            <v>气管插管下全身麻醉</v>
          </cell>
          <cell r="J7086" t="str">
            <v>医保</v>
          </cell>
          <cell r="K7086" t="str">
            <v>2小时</v>
          </cell>
          <cell r="L7086" t="str">
            <v>指气管插管，含各种方法的气管插管及与气管插管同等通气效果的声门上气道管道置入。</v>
          </cell>
          <cell r="M7086" t="str">
            <v/>
          </cell>
        </row>
        <row r="7087">
          <cell r="H7087" t="str">
            <v>330100005-1/1E</v>
          </cell>
          <cell r="I7087" t="str">
            <v>气管插管下全身麻醉加收(超过2小时)</v>
          </cell>
          <cell r="J7087" t="str">
            <v>医保</v>
          </cell>
          <cell r="K7087" t="str">
            <v>小时</v>
          </cell>
          <cell r="L7087" t="str">
            <v/>
          </cell>
          <cell r="M7087" t="str">
            <v/>
          </cell>
        </row>
        <row r="7088">
          <cell r="H7088" t="str">
            <v>330100005-1/2E</v>
          </cell>
          <cell r="I7088" t="str">
            <v>气管插管下全身麻醉加收(使用喉罩)</v>
          </cell>
          <cell r="J7088" t="str">
            <v>医保</v>
          </cell>
          <cell r="K7088" t="str">
            <v>次</v>
          </cell>
          <cell r="L7088" t="str">
            <v/>
          </cell>
          <cell r="M7088" t="str">
            <v/>
          </cell>
        </row>
        <row r="7089">
          <cell r="H7089" t="str">
            <v>330100005-1/3E</v>
          </cell>
          <cell r="I7089" t="str">
            <v>气管插管下全身麻醉加收(使用观察用内窥镜)</v>
          </cell>
          <cell r="J7089" t="str">
            <v>医保</v>
          </cell>
          <cell r="K7089" t="str">
            <v>次</v>
          </cell>
          <cell r="L7089" t="str">
            <v/>
          </cell>
          <cell r="M7089" t="str">
            <v/>
          </cell>
        </row>
        <row r="7090">
          <cell r="H7090" t="str">
            <v>330100005-2E</v>
          </cell>
          <cell r="I7090" t="str">
            <v>非气管插管全身麻醉</v>
          </cell>
          <cell r="J7090" t="str">
            <v>医保</v>
          </cell>
          <cell r="K7090" t="str">
            <v>2小时</v>
          </cell>
          <cell r="L7090" t="str">
            <v>指未做气管插管。</v>
          </cell>
          <cell r="M7090" t="str">
            <v/>
          </cell>
        </row>
        <row r="7091">
          <cell r="H7091" t="str">
            <v>330100005-2/1E</v>
          </cell>
          <cell r="I7091" t="str">
            <v>非气管插管全身麻醉加收(超过2小时)</v>
          </cell>
          <cell r="J7091" t="str">
            <v>医保</v>
          </cell>
          <cell r="K7091" t="str">
            <v>小时</v>
          </cell>
          <cell r="L7091" t="str">
            <v/>
          </cell>
          <cell r="M7091" t="str">
            <v/>
          </cell>
        </row>
        <row r="7092">
          <cell r="H7092" t="str">
            <v>330100006E</v>
          </cell>
          <cell r="I7092" t="str">
            <v>输血、输液加温治疗</v>
          </cell>
          <cell r="J7092" t="str">
            <v>医保</v>
          </cell>
          <cell r="K7092" t="str">
            <v>小时</v>
          </cell>
          <cell r="L7092" t="str">
            <v>指使用液体电加温装置进行输血、输液加温。</v>
          </cell>
          <cell r="M7092" t="str">
            <v>血液加温管路。</v>
          </cell>
        </row>
        <row r="7093">
          <cell r="H7093" t="str">
            <v>330100007E</v>
          </cell>
          <cell r="I7093" t="str">
            <v>支气管内麻醉</v>
          </cell>
          <cell r="J7093" t="str">
            <v>医保</v>
          </cell>
          <cell r="K7093" t="str">
            <v>2小时</v>
          </cell>
          <cell r="L7093" t="str">
            <v>指各种施行单肺通气的麻醉方法。</v>
          </cell>
          <cell r="M7093" t="str">
            <v>双腔管、支气管阻塞器、支气管导管</v>
          </cell>
        </row>
        <row r="7094">
          <cell r="H7094" t="str">
            <v>330100007-1E</v>
          </cell>
          <cell r="I7094" t="str">
            <v>支气管内麻醉加收(超过两小时)</v>
          </cell>
          <cell r="J7094" t="str">
            <v>医保</v>
          </cell>
          <cell r="K7094" t="str">
            <v>小时</v>
          </cell>
          <cell r="L7094" t="str">
            <v/>
          </cell>
          <cell r="M7094" t="str">
            <v/>
          </cell>
        </row>
        <row r="7095">
          <cell r="H7095" t="str">
            <v>330100008E</v>
          </cell>
          <cell r="I7095" t="str">
            <v>术后镇痛</v>
          </cell>
          <cell r="J7095" t="str">
            <v>医保</v>
          </cell>
          <cell r="K7095" t="str">
            <v>次</v>
          </cell>
          <cell r="L7095" t="str">
            <v>指静脉、硬膜外及腰麻硬膜外联合给药、周围神经阻滞。</v>
          </cell>
          <cell r="M7095" t="str">
            <v>腰麻硬膜外联合套件、镇痛装置</v>
          </cell>
        </row>
        <row r="7096">
          <cell r="H7096" t="str">
            <v>330100010E</v>
          </cell>
          <cell r="I7096" t="str">
            <v>硬膜外连续镇痛</v>
          </cell>
          <cell r="J7096" t="str">
            <v>医保</v>
          </cell>
          <cell r="K7096" t="str">
            <v>天</v>
          </cell>
          <cell r="L7096" t="str">
            <v/>
          </cell>
          <cell r="M7096" t="str">
            <v>镇痛装置</v>
          </cell>
        </row>
        <row r="7097">
          <cell r="H7097" t="str">
            <v>330100010-1E</v>
          </cell>
          <cell r="I7097" t="str">
            <v>静脉连续镇痛</v>
          </cell>
          <cell r="J7097" t="str">
            <v>医保</v>
          </cell>
          <cell r="K7097" t="str">
            <v>天</v>
          </cell>
          <cell r="L7097" t="str">
            <v/>
          </cell>
          <cell r="M7097" t="str">
            <v>镇痛装置</v>
          </cell>
        </row>
        <row r="7098">
          <cell r="H7098" t="str">
            <v>330100010-2E</v>
          </cell>
          <cell r="I7098" t="str">
            <v>周围神经阻滞连续镇痛</v>
          </cell>
          <cell r="J7098" t="str">
            <v>医保</v>
          </cell>
          <cell r="K7098" t="str">
            <v>天</v>
          </cell>
          <cell r="L7098" t="str">
            <v/>
          </cell>
          <cell r="M7098" t="str">
            <v>镇痛装置</v>
          </cell>
        </row>
        <row r="7099">
          <cell r="H7099" t="str">
            <v>330100011E</v>
          </cell>
          <cell r="I7099" t="str">
            <v>椎管内置管术</v>
          </cell>
          <cell r="J7099" t="str">
            <v>医保</v>
          </cell>
          <cell r="K7099" t="str">
            <v>次</v>
          </cell>
          <cell r="L7099" t="str">
            <v/>
          </cell>
          <cell r="M7099" t="str">
            <v/>
          </cell>
        </row>
        <row r="7100">
          <cell r="H7100" t="str">
            <v>330100011-1E</v>
          </cell>
          <cell r="I7100" t="str">
            <v>神经根脱髓鞘治疗</v>
          </cell>
          <cell r="J7100" t="str">
            <v>医保</v>
          </cell>
          <cell r="K7100" t="str">
            <v>次</v>
          </cell>
          <cell r="L7100" t="str">
            <v/>
          </cell>
          <cell r="M7100" t="str">
            <v/>
          </cell>
        </row>
        <row r="7101">
          <cell r="H7101" t="str">
            <v>330100012E</v>
          </cell>
          <cell r="I7101" t="str">
            <v>心肺复苏术</v>
          </cell>
          <cell r="J7101" t="str">
            <v>医保</v>
          </cell>
          <cell r="K7101" t="str">
            <v>次</v>
          </cell>
          <cell r="L7101" t="str">
            <v>不含开胸复苏和特殊气管插管术。</v>
          </cell>
          <cell r="M7101" t="str">
            <v/>
          </cell>
        </row>
        <row r="7102">
          <cell r="H7102" t="str">
            <v>330100013E</v>
          </cell>
          <cell r="I7102" t="str">
            <v>气管插管术</v>
          </cell>
          <cell r="J7102" t="str">
            <v>医保</v>
          </cell>
          <cell r="K7102" t="str">
            <v>次</v>
          </cell>
          <cell r="L7102" t="str">
            <v>指经口插管。</v>
          </cell>
          <cell r="M7102" t="str">
            <v>气管插管联合套件、加强型气管导管</v>
          </cell>
        </row>
        <row r="7103">
          <cell r="H7103" t="str">
            <v>330100013-1E</v>
          </cell>
          <cell r="I7103" t="str">
            <v>气管插管术加收(使用喉罩)</v>
          </cell>
          <cell r="J7103" t="str">
            <v>医保</v>
          </cell>
          <cell r="K7103" t="str">
            <v>次</v>
          </cell>
          <cell r="L7103" t="str">
            <v/>
          </cell>
          <cell r="M7103" t="str">
            <v/>
          </cell>
        </row>
        <row r="7104">
          <cell r="H7104" t="str">
            <v>330100013-2E</v>
          </cell>
          <cell r="I7104" t="str">
            <v>气管插管术加收(使用观察用内窥镜)</v>
          </cell>
          <cell r="J7104" t="str">
            <v>医保</v>
          </cell>
          <cell r="K7104" t="str">
            <v>次</v>
          </cell>
          <cell r="L7104" t="str">
            <v/>
          </cell>
          <cell r="M7104" t="str">
            <v/>
          </cell>
        </row>
        <row r="7105">
          <cell r="H7105" t="str">
            <v>330100014E</v>
          </cell>
          <cell r="I7105" t="str">
            <v>特殊方法气管插管术</v>
          </cell>
          <cell r="J7105" t="str">
            <v>医保</v>
          </cell>
          <cell r="K7105" t="str">
            <v>次</v>
          </cell>
          <cell r="L7105" t="str">
            <v>指经鼻腔、经口盲探、逆行法。</v>
          </cell>
          <cell r="M7105" t="str">
            <v>气管插管联合套件、加强型气管导管</v>
          </cell>
        </row>
        <row r="7106">
          <cell r="H7106" t="str">
            <v>330100014-1E</v>
          </cell>
          <cell r="I7106" t="str">
            <v>特殊方法气管插管术加收(使用喉罩)</v>
          </cell>
          <cell r="J7106" t="str">
            <v>医保</v>
          </cell>
          <cell r="K7106" t="str">
            <v>次</v>
          </cell>
          <cell r="L7106" t="str">
            <v/>
          </cell>
          <cell r="M7106" t="str">
            <v/>
          </cell>
        </row>
        <row r="7107">
          <cell r="H7107" t="str">
            <v>330100015-1E</v>
          </cell>
          <cell r="I7107" t="str">
            <v>麻醉中监测(7项以内)</v>
          </cell>
          <cell r="J7107" t="str">
            <v>医保</v>
          </cell>
          <cell r="K7107" t="str">
            <v>小时</v>
          </cell>
          <cell r="L7107" t="str">
            <v/>
          </cell>
          <cell r="M7107" t="str">
            <v/>
          </cell>
        </row>
        <row r="7108">
          <cell r="H7108" t="str">
            <v>330100015-2E</v>
          </cell>
          <cell r="I7108" t="str">
            <v>麻醉中监测(8-13项)</v>
          </cell>
          <cell r="J7108" t="str">
            <v>医保</v>
          </cell>
          <cell r="K7108" t="str">
            <v>小时</v>
          </cell>
          <cell r="L7108" t="str">
            <v/>
          </cell>
          <cell r="M7108" t="str">
            <v/>
          </cell>
        </row>
        <row r="7109">
          <cell r="H7109" t="str">
            <v>330100015-3E</v>
          </cell>
          <cell r="I7109" t="str">
            <v>麻醉中监测(14项以上)</v>
          </cell>
          <cell r="J7109" t="str">
            <v>医保</v>
          </cell>
          <cell r="K7109" t="str">
            <v>小时</v>
          </cell>
          <cell r="L7109" t="str">
            <v/>
          </cell>
          <cell r="M7109" t="str">
            <v/>
          </cell>
        </row>
        <row r="7110">
          <cell r="H7110" t="str">
            <v>330100015-5E</v>
          </cell>
          <cell r="I7110" t="str">
            <v>脑电意识深度监测加收(双通道)</v>
          </cell>
          <cell r="J7110" t="str">
            <v>医保</v>
          </cell>
          <cell r="K7110" t="str">
            <v>次</v>
          </cell>
          <cell r="L7110" t="str">
            <v/>
          </cell>
          <cell r="M7110" t="str">
            <v/>
          </cell>
        </row>
        <row r="7111">
          <cell r="H7111" t="str">
            <v>330100016E</v>
          </cell>
          <cell r="I7111" t="str">
            <v>控制性降压</v>
          </cell>
          <cell r="J7111" t="str">
            <v>医保</v>
          </cell>
          <cell r="K7111" t="str">
            <v>次</v>
          </cell>
          <cell r="L7111" t="str">
            <v/>
          </cell>
          <cell r="M7111" t="str">
            <v/>
          </cell>
        </row>
        <row r="7112">
          <cell r="H7112" t="str">
            <v>330100017E</v>
          </cell>
          <cell r="I7112" t="str">
            <v>体外循环</v>
          </cell>
          <cell r="J7112" t="str">
            <v>医保</v>
          </cell>
          <cell r="K7112" t="str">
            <v>2小时</v>
          </cell>
          <cell r="L7112" t="str">
            <v/>
          </cell>
          <cell r="M7112" t="str">
            <v>氧合器、管道、插管、心肌保护液灌输系统、滤器、血液浓缩器、离心泵、心肌保护液、一次性探头</v>
          </cell>
        </row>
        <row r="7113">
          <cell r="H7113" t="str">
            <v>330100017-2E</v>
          </cell>
          <cell r="I7113" t="str">
            <v>体外循环加收(使用负压辅助静脉引流)</v>
          </cell>
          <cell r="J7113" t="str">
            <v>医保</v>
          </cell>
          <cell r="K7113" t="str">
            <v>次</v>
          </cell>
          <cell r="L7113" t="str">
            <v/>
          </cell>
          <cell r="M7113" t="str">
            <v/>
          </cell>
        </row>
        <row r="7114">
          <cell r="H7114" t="str">
            <v>330100017-1E</v>
          </cell>
          <cell r="I7114" t="str">
            <v>体外循环加收(超过2小时)</v>
          </cell>
          <cell r="J7114" t="str">
            <v>医保</v>
          </cell>
          <cell r="K7114" t="str">
            <v>小时</v>
          </cell>
          <cell r="L7114" t="str">
            <v/>
          </cell>
          <cell r="M7114" t="str">
            <v/>
          </cell>
        </row>
        <row r="7115">
          <cell r="H7115" t="str">
            <v>330100018-1E</v>
          </cell>
          <cell r="I7115" t="str">
            <v>镇痛泵体内置入术</v>
          </cell>
          <cell r="J7115" t="str">
            <v>医保</v>
          </cell>
          <cell r="K7115" t="str">
            <v>次</v>
          </cell>
          <cell r="L7115" t="str">
            <v/>
          </cell>
          <cell r="M7115" t="str">
            <v>泵</v>
          </cell>
        </row>
        <row r="7116">
          <cell r="H7116" t="str">
            <v>330100018-1/1E</v>
          </cell>
          <cell r="I7116" t="str">
            <v>镇痛泵取出术</v>
          </cell>
          <cell r="J7116" t="str">
            <v>医保</v>
          </cell>
          <cell r="K7116" t="str">
            <v>次</v>
          </cell>
          <cell r="L7116" t="str">
            <v/>
          </cell>
          <cell r="M7116" t="str">
            <v/>
          </cell>
        </row>
        <row r="7117">
          <cell r="H7117" t="str">
            <v>330100018-2E</v>
          </cell>
          <cell r="I7117" t="str">
            <v>植入式给药装置置入术</v>
          </cell>
          <cell r="J7117" t="str">
            <v>医保</v>
          </cell>
          <cell r="K7117" t="str">
            <v>次</v>
          </cell>
          <cell r="L7117" t="str">
            <v/>
          </cell>
          <cell r="M7117" t="str">
            <v>植入式给药装置</v>
          </cell>
        </row>
        <row r="7118">
          <cell r="H7118" t="str">
            <v>330100018-2/1E</v>
          </cell>
          <cell r="I7118" t="str">
            <v>植入式给药装置取出术</v>
          </cell>
          <cell r="J7118" t="str">
            <v>医保</v>
          </cell>
          <cell r="K7118" t="str">
            <v>次</v>
          </cell>
          <cell r="L7118" t="str">
            <v/>
          </cell>
          <cell r="M7118" t="str">
            <v/>
          </cell>
        </row>
        <row r="7119">
          <cell r="H7119" t="str">
            <v>330100018-2/2E</v>
          </cell>
          <cell r="I7119" t="str">
            <v>植入式给药装置调整术</v>
          </cell>
          <cell r="J7119" t="str">
            <v>医保</v>
          </cell>
          <cell r="K7119" t="str">
            <v>次</v>
          </cell>
          <cell r="L7119" t="str">
            <v/>
          </cell>
          <cell r="M7119" t="str">
            <v/>
          </cell>
        </row>
        <row r="7120">
          <cell r="H7120" t="str">
            <v>330100018-3E</v>
          </cell>
          <cell r="I7120" t="str">
            <v>化疗泵置入术</v>
          </cell>
          <cell r="J7120" t="str">
            <v>医保</v>
          </cell>
          <cell r="K7120" t="str">
            <v>次</v>
          </cell>
          <cell r="L7120" t="str">
            <v/>
          </cell>
          <cell r="M7120" t="str">
            <v>泵</v>
          </cell>
        </row>
        <row r="7121">
          <cell r="H7121" t="str">
            <v>330100018-3/1E</v>
          </cell>
          <cell r="I7121" t="str">
            <v>化疗泵取出术</v>
          </cell>
          <cell r="J7121" t="str">
            <v>医保</v>
          </cell>
          <cell r="K7121" t="str">
            <v>次</v>
          </cell>
          <cell r="L7121" t="str">
            <v/>
          </cell>
          <cell r="M7121" t="str">
            <v/>
          </cell>
        </row>
        <row r="7122">
          <cell r="H7122" t="str">
            <v>330201001E</v>
          </cell>
          <cell r="I7122" t="str">
            <v>头皮肿物切除术</v>
          </cell>
          <cell r="J7122" t="str">
            <v>医保</v>
          </cell>
          <cell r="K7122" t="str">
            <v>次</v>
          </cell>
          <cell r="L7122" t="str">
            <v>不含植皮。</v>
          </cell>
          <cell r="M7122" t="str">
            <v/>
          </cell>
        </row>
        <row r="7123">
          <cell r="H7123" t="str">
            <v>330201001-1E</v>
          </cell>
          <cell r="I7123" t="str">
            <v>头皮肿物切除术(直径大于4cm)</v>
          </cell>
          <cell r="J7123" t="str">
            <v>医保</v>
          </cell>
          <cell r="K7123" t="str">
            <v>次</v>
          </cell>
          <cell r="L7123" t="str">
            <v>不含植皮。</v>
          </cell>
          <cell r="M7123" t="str">
            <v/>
          </cell>
        </row>
        <row r="7124">
          <cell r="H7124" t="str">
            <v>330201002E</v>
          </cell>
          <cell r="I7124" t="str">
            <v>颅骨骨瘤切除术</v>
          </cell>
          <cell r="J7124" t="str">
            <v>医保</v>
          </cell>
          <cell r="K7124" t="str">
            <v>次</v>
          </cell>
          <cell r="L7124" t="str">
            <v/>
          </cell>
          <cell r="M7124" t="str">
            <v>假体</v>
          </cell>
        </row>
        <row r="7125">
          <cell r="H7125" t="str">
            <v>330201003E</v>
          </cell>
          <cell r="I7125" t="str">
            <v>帽状腱膜下血肿切开引流术</v>
          </cell>
          <cell r="J7125" t="str">
            <v>医保</v>
          </cell>
          <cell r="K7125" t="str">
            <v>次</v>
          </cell>
          <cell r="L7125" t="str">
            <v/>
          </cell>
          <cell r="M7125" t="str">
            <v/>
          </cell>
        </row>
        <row r="7126">
          <cell r="H7126" t="str">
            <v>330201003-1E</v>
          </cell>
          <cell r="I7126" t="str">
            <v>帽状腱膜下脓肿切开引流术</v>
          </cell>
          <cell r="J7126" t="str">
            <v>医保</v>
          </cell>
          <cell r="K7126" t="str">
            <v>次</v>
          </cell>
          <cell r="L7126" t="str">
            <v/>
          </cell>
          <cell r="M7126" t="str">
            <v/>
          </cell>
        </row>
        <row r="7127">
          <cell r="H7127" t="str">
            <v>330201004E</v>
          </cell>
          <cell r="I7127" t="str">
            <v>颅内硬膜外血肿引流术</v>
          </cell>
          <cell r="J7127" t="str">
            <v>医保</v>
          </cell>
          <cell r="K7127" t="str">
            <v>次</v>
          </cell>
          <cell r="L7127" t="str">
            <v/>
          </cell>
          <cell r="M7127" t="str">
            <v/>
          </cell>
        </row>
        <row r="7128">
          <cell r="H7128" t="str">
            <v>330201004-1E</v>
          </cell>
          <cell r="I7128" t="str">
            <v>颅内硬膜外脓肿引流术</v>
          </cell>
          <cell r="J7128" t="str">
            <v>医保</v>
          </cell>
          <cell r="K7128" t="str">
            <v>次</v>
          </cell>
          <cell r="L7128" t="str">
            <v/>
          </cell>
          <cell r="M7128" t="str">
            <v/>
          </cell>
        </row>
        <row r="7129">
          <cell r="H7129" t="str">
            <v>330201005E</v>
          </cell>
          <cell r="I7129" t="str">
            <v>脑脓肿穿刺引流术</v>
          </cell>
          <cell r="J7129" t="str">
            <v>医保</v>
          </cell>
          <cell r="K7129" t="str">
            <v>次</v>
          </cell>
          <cell r="L7129" t="str">
            <v>不含开颅脓肿切除术。</v>
          </cell>
          <cell r="M7129" t="str">
            <v/>
          </cell>
        </row>
        <row r="7130">
          <cell r="H7130" t="str">
            <v>330201006E</v>
          </cell>
          <cell r="I7130" t="str">
            <v>开放性颅脑损伤清除术</v>
          </cell>
          <cell r="J7130" t="str">
            <v>医保</v>
          </cell>
          <cell r="K7130" t="str">
            <v>次</v>
          </cell>
          <cell r="L7130" t="str">
            <v/>
          </cell>
          <cell r="M7130" t="str">
            <v>硬膜修补材料</v>
          </cell>
        </row>
        <row r="7131">
          <cell r="H7131" t="str">
            <v>330201006-1E</v>
          </cell>
          <cell r="I7131" t="str">
            <v>开放性颅脑损伤清除术+静脉窦破裂手术</v>
          </cell>
          <cell r="J7131" t="str">
            <v>医保</v>
          </cell>
          <cell r="K7131" t="str">
            <v>次</v>
          </cell>
          <cell r="L7131" t="str">
            <v/>
          </cell>
          <cell r="M7131" t="str">
            <v>硬膜修补材料</v>
          </cell>
        </row>
        <row r="7132">
          <cell r="H7132" t="str">
            <v>330201007E</v>
          </cell>
          <cell r="I7132" t="str">
            <v>颅骨凹陷骨折复位术</v>
          </cell>
          <cell r="J7132" t="str">
            <v>医保</v>
          </cell>
          <cell r="K7132" t="str">
            <v>次</v>
          </cell>
          <cell r="L7132" t="str">
            <v>含碎骨片清除。</v>
          </cell>
          <cell r="M7132" t="str">
            <v/>
          </cell>
        </row>
        <row r="7133">
          <cell r="H7133" t="str">
            <v>330201008E</v>
          </cell>
          <cell r="I7133" t="str">
            <v>去颅骨骨瓣减压术</v>
          </cell>
          <cell r="J7133" t="str">
            <v>医保</v>
          </cell>
          <cell r="K7133" t="str">
            <v>次</v>
          </cell>
          <cell r="L7133" t="str">
            <v/>
          </cell>
          <cell r="M7133" t="str">
            <v/>
          </cell>
        </row>
        <row r="7134">
          <cell r="H7134" t="str">
            <v>330201009E</v>
          </cell>
          <cell r="I7134" t="str">
            <v>颅骨修补术</v>
          </cell>
          <cell r="J7134" t="str">
            <v>医保</v>
          </cell>
          <cell r="K7134" t="str">
            <v>次</v>
          </cell>
          <cell r="L7134" t="str">
            <v>含假体植入。</v>
          </cell>
          <cell r="M7134" t="str">
            <v>修补材料</v>
          </cell>
        </row>
        <row r="7135">
          <cell r="H7135" t="str">
            <v>330201009-1E</v>
          </cell>
          <cell r="I7135" t="str">
            <v>颅骨修补材料取出术</v>
          </cell>
          <cell r="J7135" t="str">
            <v>医保</v>
          </cell>
          <cell r="K7135" t="str">
            <v>次</v>
          </cell>
          <cell r="L7135" t="str">
            <v/>
          </cell>
          <cell r="M7135" t="str">
            <v/>
          </cell>
        </row>
        <row r="7136">
          <cell r="H7136" t="str">
            <v>330201010E</v>
          </cell>
          <cell r="I7136" t="str">
            <v>颅骨钻孔探查术</v>
          </cell>
          <cell r="J7136" t="str">
            <v>医保</v>
          </cell>
          <cell r="K7136" t="str">
            <v>次</v>
          </cell>
          <cell r="L7136" t="str">
            <v/>
          </cell>
          <cell r="M7136" t="str">
            <v/>
          </cell>
        </row>
        <row r="7137">
          <cell r="H7137" t="str">
            <v>330201010-1E</v>
          </cell>
          <cell r="I7137" t="str">
            <v>颅骨钻孔探查术(2孔以上)</v>
          </cell>
          <cell r="J7137" t="str">
            <v>医保</v>
          </cell>
          <cell r="K7137" t="str">
            <v>次</v>
          </cell>
          <cell r="L7137" t="str">
            <v/>
          </cell>
          <cell r="M7137" t="str">
            <v/>
          </cell>
        </row>
        <row r="7138">
          <cell r="H7138" t="str">
            <v>330201011E</v>
          </cell>
          <cell r="I7138" t="str">
            <v>经颅眶肿瘤切除术</v>
          </cell>
          <cell r="J7138" t="str">
            <v>医保</v>
          </cell>
          <cell r="K7138" t="str">
            <v>次</v>
          </cell>
          <cell r="L7138" t="str">
            <v/>
          </cell>
          <cell r="M7138" t="str">
            <v/>
          </cell>
        </row>
        <row r="7139">
          <cell r="H7139" t="str">
            <v>330201012E</v>
          </cell>
          <cell r="I7139" t="str">
            <v>经颅内镜活检术</v>
          </cell>
          <cell r="J7139" t="str">
            <v>医保</v>
          </cell>
          <cell r="K7139" t="str">
            <v>次</v>
          </cell>
          <cell r="L7139" t="str">
            <v/>
          </cell>
          <cell r="M7139" t="str">
            <v/>
          </cell>
        </row>
        <row r="7140">
          <cell r="H7140" t="str">
            <v>330201013E</v>
          </cell>
          <cell r="I7140" t="str">
            <v>慢性硬膜下血肿钻孔术</v>
          </cell>
          <cell r="J7140" t="str">
            <v>医保</v>
          </cell>
          <cell r="K7140" t="str">
            <v>次</v>
          </cell>
          <cell r="L7140" t="str">
            <v/>
          </cell>
          <cell r="M7140" t="str">
            <v/>
          </cell>
        </row>
        <row r="7141">
          <cell r="H7141" t="str">
            <v>330201013-1E</v>
          </cell>
          <cell r="I7141" t="str">
            <v>高血压脑出血碎吸术</v>
          </cell>
          <cell r="J7141" t="str">
            <v>医保</v>
          </cell>
          <cell r="K7141" t="str">
            <v>次</v>
          </cell>
          <cell r="L7141" t="str">
            <v/>
          </cell>
          <cell r="M7141" t="str">
            <v/>
          </cell>
        </row>
        <row r="7142">
          <cell r="H7142" t="str">
            <v>330201014E</v>
          </cell>
          <cell r="I7142" t="str">
            <v>颅内多发血肿清除术</v>
          </cell>
          <cell r="J7142" t="str">
            <v>医保</v>
          </cell>
          <cell r="K7142" t="str">
            <v>次</v>
          </cell>
          <cell r="L7142" t="str">
            <v>含同一部位硬膜外、硬膜下、脑内血肿清除术。</v>
          </cell>
          <cell r="M7142" t="str">
            <v/>
          </cell>
        </row>
        <row r="7143">
          <cell r="H7143" t="str">
            <v>330201014-1E</v>
          </cell>
          <cell r="I7143" t="str">
            <v>颅内多发血肿清除术(非同一部位血肿)</v>
          </cell>
          <cell r="J7143" t="str">
            <v>医保</v>
          </cell>
          <cell r="K7143" t="str">
            <v>次</v>
          </cell>
          <cell r="L7143" t="str">
            <v/>
          </cell>
          <cell r="M7143" t="str">
            <v/>
          </cell>
        </row>
        <row r="7144">
          <cell r="H7144" t="str">
            <v>330201015E</v>
          </cell>
          <cell r="I7144" t="str">
            <v>颅内血肿清除术</v>
          </cell>
          <cell r="J7144" t="str">
            <v>医保</v>
          </cell>
          <cell r="K7144" t="str">
            <v>次</v>
          </cell>
          <cell r="L7144" t="str">
            <v/>
          </cell>
          <cell r="M7144" t="str">
            <v/>
          </cell>
        </row>
        <row r="7145">
          <cell r="H7145" t="str">
            <v>330201015-1E</v>
          </cell>
          <cell r="I7145" t="str">
            <v>单纯硬膜外血肿清除术</v>
          </cell>
          <cell r="J7145" t="str">
            <v>医保</v>
          </cell>
          <cell r="K7145" t="str">
            <v>次</v>
          </cell>
          <cell r="L7145" t="str">
            <v/>
          </cell>
          <cell r="M7145" t="str">
            <v/>
          </cell>
        </row>
        <row r="7146">
          <cell r="H7146" t="str">
            <v>330201015-2E</v>
          </cell>
          <cell r="I7146" t="str">
            <v>单纯硬膜下血肿清除术</v>
          </cell>
          <cell r="J7146" t="str">
            <v>医保</v>
          </cell>
          <cell r="K7146" t="str">
            <v>次</v>
          </cell>
          <cell r="L7146" t="str">
            <v/>
          </cell>
          <cell r="M7146" t="str">
            <v/>
          </cell>
        </row>
        <row r="7147">
          <cell r="H7147" t="str">
            <v>330201015-3E</v>
          </cell>
          <cell r="I7147" t="str">
            <v>脑内血肿清除术</v>
          </cell>
          <cell r="J7147" t="str">
            <v>医保</v>
          </cell>
          <cell r="K7147" t="str">
            <v>次</v>
          </cell>
          <cell r="L7147" t="str">
            <v/>
          </cell>
          <cell r="M7147" t="str">
            <v/>
          </cell>
        </row>
        <row r="7148">
          <cell r="H7148" t="str">
            <v>330201016E</v>
          </cell>
          <cell r="I7148" t="str">
            <v>开颅颅内减压术</v>
          </cell>
          <cell r="J7148" t="str">
            <v>医保</v>
          </cell>
          <cell r="K7148" t="str">
            <v>次</v>
          </cell>
          <cell r="L7148" t="str">
            <v>指大脑颞极、额极、枕极的切除减压。</v>
          </cell>
          <cell r="M7148" t="str">
            <v/>
          </cell>
        </row>
        <row r="7149">
          <cell r="H7149" t="str">
            <v>330201016-1E</v>
          </cell>
          <cell r="I7149" t="str">
            <v>开颅颞肌下减压术</v>
          </cell>
          <cell r="J7149" t="str">
            <v>医保</v>
          </cell>
          <cell r="K7149" t="str">
            <v>次</v>
          </cell>
          <cell r="L7149" t="str">
            <v/>
          </cell>
          <cell r="M7149" t="str">
            <v/>
          </cell>
        </row>
        <row r="7150">
          <cell r="H7150" t="str">
            <v>330201017E</v>
          </cell>
          <cell r="I7150" t="str">
            <v>经颅视神经管减压术</v>
          </cell>
          <cell r="J7150" t="str">
            <v>医保</v>
          </cell>
          <cell r="K7150" t="str">
            <v>次</v>
          </cell>
          <cell r="L7150" t="str">
            <v/>
          </cell>
          <cell r="M7150" t="str">
            <v/>
          </cell>
        </row>
        <row r="7151">
          <cell r="H7151" t="str">
            <v>330201018E</v>
          </cell>
          <cell r="I7151" t="str">
            <v>颅内压监护传感器置入术</v>
          </cell>
          <cell r="J7151" t="str">
            <v>医保</v>
          </cell>
          <cell r="K7151" t="str">
            <v>次</v>
          </cell>
          <cell r="L7151" t="str">
            <v>指颅内硬膜下、硬膜外、脑内、脑室内置入。</v>
          </cell>
          <cell r="M7151" t="str">
            <v>监护材料</v>
          </cell>
        </row>
        <row r="7152">
          <cell r="H7152" t="str">
            <v>330201019E</v>
          </cell>
          <cell r="I7152" t="str">
            <v>侧脑室分流术</v>
          </cell>
          <cell r="J7152" t="str">
            <v>医保</v>
          </cell>
          <cell r="K7152" t="str">
            <v>次</v>
          </cell>
          <cell r="L7152" t="str">
            <v>含分流管调整。</v>
          </cell>
          <cell r="M7152" t="str">
            <v>分流管</v>
          </cell>
        </row>
        <row r="7153">
          <cell r="H7153" t="str">
            <v>330201019-1E</v>
          </cell>
          <cell r="I7153" t="str">
            <v>侧脑室-心房分流术</v>
          </cell>
          <cell r="J7153" t="str">
            <v>医保</v>
          </cell>
          <cell r="K7153" t="str">
            <v>次</v>
          </cell>
          <cell r="L7153" t="str">
            <v>含分流管调整。</v>
          </cell>
          <cell r="M7153" t="str">
            <v>分流管</v>
          </cell>
        </row>
        <row r="7154">
          <cell r="H7154" t="str">
            <v>330201019-2E</v>
          </cell>
          <cell r="I7154" t="str">
            <v>侧脑室-膀胱分流术</v>
          </cell>
          <cell r="J7154" t="str">
            <v>医保</v>
          </cell>
          <cell r="K7154" t="str">
            <v>次</v>
          </cell>
          <cell r="L7154" t="str">
            <v>含分流管调整。</v>
          </cell>
          <cell r="M7154" t="str">
            <v>分流管</v>
          </cell>
        </row>
        <row r="7155">
          <cell r="H7155" t="str">
            <v>330201019-3E</v>
          </cell>
          <cell r="I7155" t="str">
            <v>侧脑室-腹腔分流术</v>
          </cell>
          <cell r="J7155" t="str">
            <v>医保</v>
          </cell>
          <cell r="K7155" t="str">
            <v>次</v>
          </cell>
          <cell r="L7155" t="str">
            <v>含分流管调整。</v>
          </cell>
          <cell r="M7155" t="str">
            <v>分流管</v>
          </cell>
        </row>
        <row r="7156">
          <cell r="H7156" t="str">
            <v>330201020E</v>
          </cell>
          <cell r="I7156" t="str">
            <v>脑室钻孔伴脑室引流术</v>
          </cell>
          <cell r="J7156" t="str">
            <v>医保</v>
          </cell>
          <cell r="K7156" t="str">
            <v>次</v>
          </cell>
          <cell r="L7156" t="str">
            <v/>
          </cell>
          <cell r="M7156" t="str">
            <v/>
          </cell>
        </row>
        <row r="7157">
          <cell r="H7157" t="str">
            <v>330201021E</v>
          </cell>
          <cell r="I7157" t="str">
            <v>颅内蛛网膜囊肿分流术</v>
          </cell>
          <cell r="J7157" t="str">
            <v>医保</v>
          </cell>
          <cell r="K7157" t="str">
            <v>次</v>
          </cell>
          <cell r="L7157" t="str">
            <v>含囊肿切除。</v>
          </cell>
          <cell r="M7157" t="str">
            <v/>
          </cell>
        </row>
        <row r="7158">
          <cell r="H7158" t="str">
            <v>330201022E</v>
          </cell>
          <cell r="I7158" t="str">
            <v>幕上浅部病变切除术</v>
          </cell>
          <cell r="J7158" t="str">
            <v>医保</v>
          </cell>
          <cell r="K7158" t="str">
            <v>次</v>
          </cell>
          <cell r="L7158" t="str">
            <v>不含矢状窦旁脑膜瘤、大脑镰旁脑膜瘤。</v>
          </cell>
          <cell r="M7158" t="str">
            <v/>
          </cell>
        </row>
        <row r="7159">
          <cell r="H7159" t="str">
            <v>330201022-1E</v>
          </cell>
          <cell r="I7159" t="str">
            <v>大脑半球胶质瘤切除术</v>
          </cell>
          <cell r="J7159" t="str">
            <v>医保</v>
          </cell>
          <cell r="K7159" t="str">
            <v>次</v>
          </cell>
          <cell r="L7159" t="str">
            <v>不含矢状窦旁脑膜瘤、大脑镰旁脑膜瘤。</v>
          </cell>
          <cell r="M7159" t="str">
            <v/>
          </cell>
        </row>
        <row r="7160">
          <cell r="H7160" t="str">
            <v>330201022-2E</v>
          </cell>
          <cell r="I7160" t="str">
            <v>大脑半球转移癌切除术</v>
          </cell>
          <cell r="J7160" t="str">
            <v>医保</v>
          </cell>
          <cell r="K7160" t="str">
            <v>次</v>
          </cell>
          <cell r="L7160" t="str">
            <v>不含矢状窦旁脑膜瘤、大脑镰旁脑膜瘤。</v>
          </cell>
          <cell r="M7160" t="str">
            <v/>
          </cell>
        </row>
        <row r="7161">
          <cell r="H7161" t="str">
            <v>330201022-3E</v>
          </cell>
          <cell r="I7161" t="str">
            <v>大脑半球胶质增生切除术</v>
          </cell>
          <cell r="J7161" t="str">
            <v>医保</v>
          </cell>
          <cell r="K7161" t="str">
            <v>次</v>
          </cell>
          <cell r="L7161" t="str">
            <v>不含矢状窦旁脑膜瘤、大脑镰旁脑膜瘤。</v>
          </cell>
          <cell r="M7161" t="str">
            <v/>
          </cell>
        </row>
        <row r="7162">
          <cell r="H7162" t="str">
            <v>330201022-4E</v>
          </cell>
          <cell r="I7162" t="str">
            <v>大脑半球凸面脑膜瘤切除术</v>
          </cell>
          <cell r="J7162" t="str">
            <v>医保</v>
          </cell>
          <cell r="K7162" t="str">
            <v>次</v>
          </cell>
          <cell r="L7162" t="str">
            <v>不含矢状窦旁脑膜瘤、大脑镰旁脑膜瘤。</v>
          </cell>
          <cell r="M7162" t="str">
            <v/>
          </cell>
        </row>
        <row r="7163">
          <cell r="H7163" t="str">
            <v>330201022-5E</v>
          </cell>
          <cell r="I7163" t="str">
            <v>大脑半球脑脓肿切除术</v>
          </cell>
          <cell r="J7163" t="str">
            <v>医保</v>
          </cell>
          <cell r="K7163" t="str">
            <v>次</v>
          </cell>
          <cell r="L7163" t="str">
            <v>不含矢状窦旁脑膜瘤、大脑镰旁脑膜瘤。</v>
          </cell>
          <cell r="M7163" t="str">
            <v/>
          </cell>
        </row>
        <row r="7164">
          <cell r="H7164" t="str">
            <v>330201023E</v>
          </cell>
          <cell r="I7164" t="str">
            <v>大静脉窦旁脑膜瘤切除+血管窦重建术</v>
          </cell>
          <cell r="J7164" t="str">
            <v>医保</v>
          </cell>
          <cell r="K7164" t="str">
            <v>次</v>
          </cell>
          <cell r="L7164" t="str">
            <v/>
          </cell>
          <cell r="M7164" t="str">
            <v>人工血管</v>
          </cell>
        </row>
        <row r="7165">
          <cell r="H7165" t="str">
            <v>330201023-1E</v>
          </cell>
          <cell r="I7165" t="str">
            <v>矢状窦旁脑膜瘤切除+血管窦重建术</v>
          </cell>
          <cell r="J7165" t="str">
            <v>医保</v>
          </cell>
          <cell r="K7165" t="str">
            <v>次</v>
          </cell>
          <cell r="L7165" t="str">
            <v/>
          </cell>
          <cell r="M7165" t="str">
            <v>人工血管</v>
          </cell>
        </row>
        <row r="7166">
          <cell r="H7166" t="str">
            <v>330201023-2E</v>
          </cell>
          <cell r="I7166" t="str">
            <v>横窦旁脑膜瘤切除+血管窦重建术</v>
          </cell>
          <cell r="J7166" t="str">
            <v>医保</v>
          </cell>
          <cell r="K7166" t="str">
            <v>次</v>
          </cell>
          <cell r="L7166" t="str">
            <v/>
          </cell>
          <cell r="M7166" t="str">
            <v>人工血管</v>
          </cell>
        </row>
        <row r="7167">
          <cell r="H7167" t="str">
            <v>330201023-3E</v>
          </cell>
          <cell r="I7167" t="str">
            <v>窦汇区脑膜瘤切除+血管窦重建术</v>
          </cell>
          <cell r="J7167" t="str">
            <v>医保</v>
          </cell>
          <cell r="K7167" t="str">
            <v>次</v>
          </cell>
          <cell r="L7167" t="str">
            <v/>
          </cell>
          <cell r="M7167" t="str">
            <v>人工血管</v>
          </cell>
        </row>
        <row r="7168">
          <cell r="H7168" t="str">
            <v>330201024E</v>
          </cell>
          <cell r="I7168" t="str">
            <v>幕上深部病变切除术</v>
          </cell>
          <cell r="J7168" t="str">
            <v>医保</v>
          </cell>
          <cell r="K7168" t="str">
            <v>次</v>
          </cell>
          <cell r="L7168" t="str">
            <v/>
          </cell>
          <cell r="M7168" t="str">
            <v/>
          </cell>
        </row>
        <row r="7169">
          <cell r="H7169" t="str">
            <v>330201024-1E</v>
          </cell>
          <cell r="I7169" t="str">
            <v>幕上深部脑室内肿瘤切除术</v>
          </cell>
          <cell r="J7169" t="str">
            <v>医保</v>
          </cell>
          <cell r="K7169" t="str">
            <v>次</v>
          </cell>
          <cell r="L7169" t="str">
            <v>不含矢状窦旁脑膜瘤。</v>
          </cell>
          <cell r="M7169" t="str">
            <v/>
          </cell>
        </row>
        <row r="7170">
          <cell r="H7170" t="str">
            <v>330201024-2E</v>
          </cell>
          <cell r="I7170" t="str">
            <v>幕上深部脑室内海绵状血管瘤切除术</v>
          </cell>
          <cell r="J7170" t="str">
            <v>医保</v>
          </cell>
          <cell r="K7170" t="str">
            <v>次</v>
          </cell>
          <cell r="L7170" t="str">
            <v>不含矢状窦旁脑膜瘤。</v>
          </cell>
          <cell r="M7170" t="str">
            <v/>
          </cell>
        </row>
        <row r="7171">
          <cell r="H7171" t="str">
            <v>330201024-3E</v>
          </cell>
          <cell r="I7171" t="str">
            <v>幕上深部胼胝体肿瘤切除术</v>
          </cell>
          <cell r="J7171" t="str">
            <v>医保</v>
          </cell>
          <cell r="K7171" t="str">
            <v>次</v>
          </cell>
          <cell r="L7171" t="str">
            <v>不含矢状窦旁脑膜瘤。</v>
          </cell>
          <cell r="M7171" t="str">
            <v/>
          </cell>
        </row>
        <row r="7172">
          <cell r="H7172" t="str">
            <v>330201024-4E</v>
          </cell>
          <cell r="I7172" t="str">
            <v>脑三室前(突入到第三脑室)颅咽管瘤切除术</v>
          </cell>
          <cell r="J7172" t="str">
            <v>医保</v>
          </cell>
          <cell r="K7172" t="str">
            <v>次</v>
          </cell>
          <cell r="L7172" t="str">
            <v>不含矢状窦旁脑膜瘤。</v>
          </cell>
          <cell r="M7172" t="str">
            <v/>
          </cell>
        </row>
        <row r="7173">
          <cell r="H7173" t="str">
            <v>330201024-5E</v>
          </cell>
          <cell r="I7173" t="str">
            <v>脑室后部肿瘤切除术</v>
          </cell>
          <cell r="J7173" t="str">
            <v>医保</v>
          </cell>
          <cell r="K7173" t="str">
            <v>次</v>
          </cell>
          <cell r="L7173" t="str">
            <v>不含矢状窦旁脑膜瘤。</v>
          </cell>
          <cell r="M7173" t="str">
            <v/>
          </cell>
        </row>
        <row r="7174">
          <cell r="H7174" t="str">
            <v>330201024-6E</v>
          </cell>
          <cell r="I7174" t="str">
            <v>幕上深部脑脓肿切除术</v>
          </cell>
          <cell r="J7174" t="str">
            <v>医保</v>
          </cell>
          <cell r="K7174" t="str">
            <v>次</v>
          </cell>
          <cell r="L7174" t="str">
            <v>不含矢状窦旁脑膜瘤。</v>
          </cell>
          <cell r="M7174" t="str">
            <v/>
          </cell>
        </row>
        <row r="7175">
          <cell r="H7175" t="str">
            <v>330201025E</v>
          </cell>
          <cell r="I7175" t="str">
            <v>第四脑室肿瘤切除术</v>
          </cell>
          <cell r="J7175" t="str">
            <v>医保</v>
          </cell>
          <cell r="K7175" t="str">
            <v>次</v>
          </cell>
          <cell r="L7175" t="str">
            <v>不含桥脑、延髓突入四室胶质瘤。</v>
          </cell>
          <cell r="M7175" t="str">
            <v/>
          </cell>
        </row>
        <row r="7176">
          <cell r="H7176" t="str">
            <v>330201025-1E</v>
          </cell>
          <cell r="I7176" t="str">
            <v>小脑下蚓部肿瘤切除术</v>
          </cell>
          <cell r="J7176" t="str">
            <v>医保</v>
          </cell>
          <cell r="K7176" t="str">
            <v>次</v>
          </cell>
          <cell r="L7176" t="str">
            <v>不含桥脑、延髓突入四室胶质瘤。</v>
          </cell>
          <cell r="M7176" t="str">
            <v/>
          </cell>
        </row>
        <row r="7177">
          <cell r="H7177" t="str">
            <v>330201025-2E</v>
          </cell>
          <cell r="I7177" t="str">
            <v>四室室管膜瘤切除术</v>
          </cell>
          <cell r="J7177" t="str">
            <v>医保</v>
          </cell>
          <cell r="K7177" t="str">
            <v>次</v>
          </cell>
          <cell r="L7177" t="str">
            <v>不含桥脑、延髓突入四室胶质瘤。</v>
          </cell>
          <cell r="M7177" t="str">
            <v/>
          </cell>
        </row>
        <row r="7178">
          <cell r="H7178" t="str">
            <v>330201025-3E</v>
          </cell>
          <cell r="I7178" t="str">
            <v>四室导水管囊虫切除术</v>
          </cell>
          <cell r="J7178" t="str">
            <v>医保</v>
          </cell>
          <cell r="K7178" t="str">
            <v>次</v>
          </cell>
          <cell r="L7178" t="str">
            <v>不含桥脑、延髓突入四室胶质瘤。</v>
          </cell>
          <cell r="M7178" t="str">
            <v/>
          </cell>
        </row>
        <row r="7179">
          <cell r="H7179" t="str">
            <v>330201026E</v>
          </cell>
          <cell r="I7179" t="str">
            <v>经颅内镜脑室肿瘤切除术</v>
          </cell>
          <cell r="J7179" t="str">
            <v>医保</v>
          </cell>
          <cell r="K7179" t="str">
            <v>次</v>
          </cell>
          <cell r="L7179" t="str">
            <v/>
          </cell>
          <cell r="M7179" t="str">
            <v/>
          </cell>
        </row>
        <row r="7180">
          <cell r="H7180" t="str">
            <v>330201027E</v>
          </cell>
          <cell r="I7180" t="str">
            <v>桥小脑角肿瘤切除术</v>
          </cell>
          <cell r="J7180" t="str">
            <v>医保</v>
          </cell>
          <cell r="K7180" t="str">
            <v>次</v>
          </cell>
          <cell r="L7180" t="str">
            <v>不含面神经吻合术、术中神经电监测。</v>
          </cell>
          <cell r="M7180" t="str">
            <v/>
          </cell>
        </row>
        <row r="7181">
          <cell r="H7181" t="str">
            <v>330201027-1E</v>
          </cell>
          <cell r="I7181" t="str">
            <v>桥小脑角听神经瘤切除术</v>
          </cell>
          <cell r="J7181" t="str">
            <v>医保</v>
          </cell>
          <cell r="K7181" t="str">
            <v>次</v>
          </cell>
          <cell r="L7181" t="str">
            <v>不含面神经吻合术、术中神经电监测。</v>
          </cell>
          <cell r="M7181" t="str">
            <v/>
          </cell>
        </row>
        <row r="7182">
          <cell r="H7182" t="str">
            <v>330201027-2E</v>
          </cell>
          <cell r="I7182" t="str">
            <v>桥小脑角三叉神经鞘瘤切除术</v>
          </cell>
          <cell r="J7182" t="str">
            <v>医保</v>
          </cell>
          <cell r="K7182" t="str">
            <v>次</v>
          </cell>
          <cell r="L7182" t="str">
            <v>不含面神经吻合术、术中神经电监测。</v>
          </cell>
          <cell r="M7182" t="str">
            <v/>
          </cell>
        </row>
        <row r="7183">
          <cell r="H7183" t="str">
            <v>330201027-3E</v>
          </cell>
          <cell r="I7183" t="str">
            <v>桥小脑角颅内胆脂瘤切除术</v>
          </cell>
          <cell r="J7183" t="str">
            <v>医保</v>
          </cell>
          <cell r="K7183" t="str">
            <v>次</v>
          </cell>
          <cell r="L7183" t="str">
            <v>不含面神经吻合术、术中神经电监测。</v>
          </cell>
          <cell r="M7183" t="str">
            <v/>
          </cell>
        </row>
        <row r="7184">
          <cell r="H7184" t="str">
            <v>330201027-4E</v>
          </cell>
          <cell r="I7184" t="str">
            <v>桥小脑角蛛网膜囊肿切除术</v>
          </cell>
          <cell r="J7184" t="str">
            <v>医保</v>
          </cell>
          <cell r="K7184" t="str">
            <v>次</v>
          </cell>
          <cell r="L7184" t="str">
            <v>不含面神经吻合术、术中神经电监测。</v>
          </cell>
          <cell r="M7184" t="str">
            <v/>
          </cell>
        </row>
        <row r="7185">
          <cell r="H7185" t="str">
            <v>330201028E</v>
          </cell>
          <cell r="I7185" t="str">
            <v>脑皮质切除术</v>
          </cell>
          <cell r="J7185" t="str">
            <v>医保</v>
          </cell>
          <cell r="K7185" t="str">
            <v>次</v>
          </cell>
          <cell r="L7185" t="str">
            <v/>
          </cell>
          <cell r="M7185" t="str">
            <v/>
          </cell>
        </row>
        <row r="7186">
          <cell r="H7186" t="str">
            <v>330201063SE</v>
          </cell>
          <cell r="I7186" t="str">
            <v>脑功能区病变切除术</v>
          </cell>
          <cell r="J7186" t="str">
            <v>医保</v>
          </cell>
          <cell r="K7186" t="str">
            <v>次</v>
          </cell>
          <cell r="L7186" t="str">
            <v>含术中唤醒后运动、感觉和语言功能监测。</v>
          </cell>
          <cell r="M7186" t="str">
            <v>一次性刺激电极、一次性皮层脑电记录电极</v>
          </cell>
        </row>
        <row r="7187">
          <cell r="H7187" t="str">
            <v>330201029E</v>
          </cell>
          <cell r="I7187" t="str">
            <v>大脑半球切除术</v>
          </cell>
          <cell r="J7187" t="str">
            <v>医保</v>
          </cell>
          <cell r="K7187" t="str">
            <v>次</v>
          </cell>
          <cell r="L7187" t="str">
            <v>不含术中脑电监测。</v>
          </cell>
          <cell r="M7187" t="str">
            <v/>
          </cell>
        </row>
        <row r="7188">
          <cell r="H7188" t="str">
            <v>330201030E</v>
          </cell>
          <cell r="I7188" t="str">
            <v>选择性杏仁核海马切除术</v>
          </cell>
          <cell r="J7188" t="str">
            <v>医保</v>
          </cell>
          <cell r="K7188" t="str">
            <v>次</v>
          </cell>
          <cell r="L7188" t="str">
            <v/>
          </cell>
          <cell r="M7188" t="str">
            <v/>
          </cell>
        </row>
        <row r="7189">
          <cell r="H7189" t="str">
            <v>330201031E</v>
          </cell>
          <cell r="I7189" t="str">
            <v>胼胝体切开术</v>
          </cell>
          <cell r="J7189" t="str">
            <v>医保</v>
          </cell>
          <cell r="K7189" t="str">
            <v>次</v>
          </cell>
          <cell r="L7189" t="str">
            <v>不含癫痫病灶切除术、术中脑电监测。</v>
          </cell>
          <cell r="M7189" t="str">
            <v/>
          </cell>
        </row>
        <row r="7190">
          <cell r="H7190" t="str">
            <v>330201032E</v>
          </cell>
          <cell r="I7190" t="str">
            <v>多处软脑膜下横纤维切断术</v>
          </cell>
          <cell r="J7190" t="str">
            <v>医保</v>
          </cell>
          <cell r="K7190" t="str">
            <v>次</v>
          </cell>
          <cell r="L7190" t="str">
            <v/>
          </cell>
          <cell r="M7190" t="str">
            <v/>
          </cell>
        </row>
        <row r="7191">
          <cell r="H7191" t="str">
            <v>330201033E</v>
          </cell>
          <cell r="I7191" t="str">
            <v>癫痫病灶切除术</v>
          </cell>
          <cell r="J7191" t="str">
            <v>医保</v>
          </cell>
          <cell r="K7191" t="str">
            <v>次</v>
          </cell>
          <cell r="L7191" t="str">
            <v>指病灶切除、软脑膜下烧灼术、脑叶切除；不含术中脑电监测。</v>
          </cell>
          <cell r="M7191" t="str">
            <v>术中脑电监测电极</v>
          </cell>
        </row>
        <row r="7192">
          <cell r="H7192" t="str">
            <v>330201034E</v>
          </cell>
          <cell r="I7192" t="str">
            <v>癫痫刀手术</v>
          </cell>
          <cell r="J7192" t="str">
            <v>医保</v>
          </cell>
          <cell r="K7192" t="str">
            <v>次</v>
          </cell>
          <cell r="L7192" t="str">
            <v>指治疗难治性癫痫，含手术计划系统、CT定位、24小时脑电图动态监测、皮层电极。</v>
          </cell>
          <cell r="M7192" t="str">
            <v/>
          </cell>
        </row>
        <row r="7193">
          <cell r="H7193" t="str">
            <v>330201035-1E</v>
          </cell>
          <cell r="I7193" t="str">
            <v>脑深部电极置入术</v>
          </cell>
          <cell r="J7193" t="str">
            <v>医保</v>
          </cell>
          <cell r="K7193" t="str">
            <v>次</v>
          </cell>
          <cell r="L7193" t="str">
            <v/>
          </cell>
          <cell r="M7193" t="str">
            <v>脑深部刺激系统</v>
          </cell>
        </row>
        <row r="7194">
          <cell r="H7194" t="str">
            <v>330201035-2E</v>
          </cell>
          <cell r="I7194" t="str">
            <v>脑深部电刺激术中微电极记录</v>
          </cell>
          <cell r="J7194" t="str">
            <v>医保</v>
          </cell>
          <cell r="K7194" t="str">
            <v>次</v>
          </cell>
          <cell r="L7194" t="str">
            <v/>
          </cell>
          <cell r="M7194" t="str">
            <v/>
          </cell>
        </row>
        <row r="7195">
          <cell r="H7195" t="str">
            <v>330201035-3E</v>
          </cell>
          <cell r="I7195" t="str">
            <v>脑深部电刺激术后程控</v>
          </cell>
          <cell r="J7195" t="str">
            <v>医保</v>
          </cell>
          <cell r="K7195" t="str">
            <v>次</v>
          </cell>
          <cell r="L7195" t="str">
            <v/>
          </cell>
          <cell r="M7195" t="str">
            <v/>
          </cell>
        </row>
        <row r="7196">
          <cell r="H7196" t="str">
            <v>330201036E</v>
          </cell>
          <cell r="I7196" t="str">
            <v>小脑半球病变切除术</v>
          </cell>
          <cell r="J7196" t="str">
            <v>医保</v>
          </cell>
          <cell r="K7196" t="str">
            <v>次</v>
          </cell>
          <cell r="L7196" t="str">
            <v/>
          </cell>
          <cell r="M7196" t="str">
            <v/>
          </cell>
        </row>
        <row r="7197">
          <cell r="H7197" t="str">
            <v>330201036-1E</v>
          </cell>
          <cell r="I7197" t="str">
            <v>小脑半球胶质瘤切除术</v>
          </cell>
          <cell r="J7197" t="str">
            <v>医保</v>
          </cell>
          <cell r="K7197" t="str">
            <v>次</v>
          </cell>
          <cell r="L7197" t="str">
            <v/>
          </cell>
          <cell r="M7197" t="str">
            <v/>
          </cell>
        </row>
        <row r="7198">
          <cell r="H7198" t="str">
            <v>330201036-2E</v>
          </cell>
          <cell r="I7198" t="str">
            <v>小脑半球血管网织细胞瘤切除术</v>
          </cell>
          <cell r="J7198" t="str">
            <v>医保</v>
          </cell>
          <cell r="K7198" t="str">
            <v>次</v>
          </cell>
          <cell r="L7198" t="str">
            <v/>
          </cell>
          <cell r="M7198" t="str">
            <v/>
          </cell>
        </row>
        <row r="7199">
          <cell r="H7199" t="str">
            <v>330201036-3E</v>
          </cell>
          <cell r="I7199" t="str">
            <v>小脑半球转移癌切除术</v>
          </cell>
          <cell r="J7199" t="str">
            <v>医保</v>
          </cell>
          <cell r="K7199" t="str">
            <v>次</v>
          </cell>
          <cell r="L7199" t="str">
            <v/>
          </cell>
          <cell r="M7199" t="str">
            <v/>
          </cell>
        </row>
        <row r="7200">
          <cell r="H7200" t="str">
            <v>330201036-4E</v>
          </cell>
          <cell r="I7200" t="str">
            <v>小脑半球脑脓肿切除术</v>
          </cell>
          <cell r="J7200" t="str">
            <v>医保</v>
          </cell>
          <cell r="K7200" t="str">
            <v>次</v>
          </cell>
          <cell r="L7200" t="str">
            <v/>
          </cell>
          <cell r="M7200" t="str">
            <v/>
          </cell>
        </row>
        <row r="7201">
          <cell r="H7201" t="str">
            <v>330201036-5E</v>
          </cell>
          <cell r="I7201" t="str">
            <v>小脑半球自发性出血清除术</v>
          </cell>
          <cell r="J7201" t="str">
            <v>医保</v>
          </cell>
          <cell r="K7201" t="str">
            <v>次</v>
          </cell>
          <cell r="L7201" t="str">
            <v/>
          </cell>
          <cell r="M7201" t="str">
            <v/>
          </cell>
        </row>
        <row r="7202">
          <cell r="H7202" t="str">
            <v>330201037E</v>
          </cell>
          <cell r="I7202" t="str">
            <v>脑干肿瘤切除术</v>
          </cell>
          <cell r="J7202" t="str">
            <v>医保</v>
          </cell>
          <cell r="K7202" t="str">
            <v>次</v>
          </cell>
          <cell r="L7202" t="str">
            <v>指中脑、桥脑、延髓肿瘤。</v>
          </cell>
          <cell r="M7202" t="str">
            <v/>
          </cell>
        </row>
        <row r="7203">
          <cell r="H7203" t="str">
            <v>330201063S-1E</v>
          </cell>
          <cell r="I7203" t="str">
            <v>脑运动功能区病变切除术</v>
          </cell>
          <cell r="J7203" t="str">
            <v>医保</v>
          </cell>
          <cell r="K7203" t="str">
            <v>次</v>
          </cell>
          <cell r="L7203" t="str">
            <v/>
          </cell>
          <cell r="M7203" t="str">
            <v>一次性刺激电极、一次性皮层脑电记录电极</v>
          </cell>
        </row>
        <row r="7204">
          <cell r="H7204" t="str">
            <v>330201063S-2E</v>
          </cell>
          <cell r="I7204" t="str">
            <v>脑感觉功能区病变切除术</v>
          </cell>
          <cell r="J7204" t="str">
            <v>医保</v>
          </cell>
          <cell r="K7204" t="str">
            <v>次</v>
          </cell>
          <cell r="L7204" t="str">
            <v/>
          </cell>
          <cell r="M7204" t="str">
            <v>一次性刺激电极、一次性皮层脑电记录电极</v>
          </cell>
        </row>
        <row r="7205">
          <cell r="H7205" t="str">
            <v>330201063S-3E</v>
          </cell>
          <cell r="I7205" t="str">
            <v>脑语言功能区病变切除术</v>
          </cell>
          <cell r="J7205" t="str">
            <v>医保</v>
          </cell>
          <cell r="K7205" t="str">
            <v>次</v>
          </cell>
          <cell r="L7205" t="str">
            <v/>
          </cell>
          <cell r="M7205" t="str">
            <v>一次性刺激电极、一次性皮层脑电记录电极</v>
          </cell>
        </row>
        <row r="7206">
          <cell r="H7206" t="str">
            <v>330201037-1E</v>
          </cell>
          <cell r="I7206" t="str">
            <v>丘脑肿瘤切除术</v>
          </cell>
          <cell r="J7206" t="str">
            <v>医保</v>
          </cell>
          <cell r="K7206" t="str">
            <v>次</v>
          </cell>
          <cell r="L7206" t="str">
            <v/>
          </cell>
          <cell r="M7206" t="str">
            <v/>
          </cell>
        </row>
        <row r="7207">
          <cell r="H7207" t="str">
            <v>330201037-2E</v>
          </cell>
          <cell r="I7207" t="str">
            <v>自发脑干血肿切除术</v>
          </cell>
          <cell r="J7207" t="str">
            <v>医保</v>
          </cell>
          <cell r="K7207" t="str">
            <v>次</v>
          </cell>
          <cell r="L7207" t="str">
            <v/>
          </cell>
          <cell r="M7207" t="str">
            <v/>
          </cell>
        </row>
        <row r="7208">
          <cell r="H7208" t="str">
            <v>330201037-3E</v>
          </cell>
          <cell r="I7208" t="str">
            <v>脑干血管畸形切除术</v>
          </cell>
          <cell r="J7208" t="str">
            <v>医保</v>
          </cell>
          <cell r="K7208" t="str">
            <v>次</v>
          </cell>
          <cell r="L7208" t="str">
            <v/>
          </cell>
          <cell r="M7208" t="str">
            <v/>
          </cell>
        </row>
        <row r="7209">
          <cell r="H7209" t="str">
            <v>330201037-4E</v>
          </cell>
          <cell r="I7209" t="str">
            <v>小脑实性血网切除术</v>
          </cell>
          <cell r="J7209" t="str">
            <v>医保</v>
          </cell>
          <cell r="K7209" t="str">
            <v>次</v>
          </cell>
          <cell r="L7209" t="str">
            <v/>
          </cell>
          <cell r="M7209" t="str">
            <v/>
          </cell>
        </row>
        <row r="7210">
          <cell r="H7210" t="str">
            <v>330201038E</v>
          </cell>
          <cell r="I7210" t="str">
            <v>鞍区占位病变切除术</v>
          </cell>
          <cell r="J7210" t="str">
            <v>医保</v>
          </cell>
          <cell r="K7210" t="str">
            <v>次</v>
          </cell>
          <cell r="L7210" t="str">
            <v>不含侵袭性垂体瘤、突入到第三脑室颅咽管瘤、鞍结节脑膜瘤、下丘脑胶质瘤。</v>
          </cell>
          <cell r="M7210" t="str">
            <v/>
          </cell>
        </row>
        <row r="7211">
          <cell r="H7211" t="str">
            <v>330201038-1E</v>
          </cell>
          <cell r="I7211" t="str">
            <v>垂体瘤切除术(开颅)</v>
          </cell>
          <cell r="J7211" t="str">
            <v>医保</v>
          </cell>
          <cell r="K7211" t="str">
            <v>次</v>
          </cell>
          <cell r="L7211" t="str">
            <v/>
          </cell>
          <cell r="M7211" t="str">
            <v/>
          </cell>
        </row>
        <row r="7212">
          <cell r="H7212" t="str">
            <v>330201038-2E</v>
          </cell>
          <cell r="I7212" t="str">
            <v>鞍区颅咽管瘤切除术</v>
          </cell>
          <cell r="J7212" t="str">
            <v>医保</v>
          </cell>
          <cell r="K7212" t="str">
            <v>次</v>
          </cell>
          <cell r="L7212" t="str">
            <v/>
          </cell>
          <cell r="M7212" t="str">
            <v/>
          </cell>
        </row>
        <row r="7213">
          <cell r="H7213" t="str">
            <v>330201038-3E</v>
          </cell>
          <cell r="I7213" t="str">
            <v>视神经胶质瘤切除术</v>
          </cell>
          <cell r="J7213" t="str">
            <v>医保</v>
          </cell>
          <cell r="K7213" t="str">
            <v>次</v>
          </cell>
          <cell r="L7213" t="str">
            <v/>
          </cell>
          <cell r="M7213" t="str">
            <v/>
          </cell>
        </row>
        <row r="7214">
          <cell r="H7214" t="str">
            <v>330201039E</v>
          </cell>
          <cell r="I7214" t="str">
            <v>垂体瘤切除术(微创)</v>
          </cell>
          <cell r="J7214" t="str">
            <v>医保</v>
          </cell>
          <cell r="K7214" t="str">
            <v>次</v>
          </cell>
          <cell r="L7214" t="str">
            <v>含取脂肪填塞。指经口腔、鼻腔。</v>
          </cell>
          <cell r="M7214" t="str">
            <v>生物胶</v>
          </cell>
        </row>
        <row r="7215">
          <cell r="H7215" t="str">
            <v>330201040E</v>
          </cell>
          <cell r="I7215" t="str">
            <v>经口腔入路颅底斜坡肿瘤切除术</v>
          </cell>
          <cell r="J7215" t="str">
            <v>医保</v>
          </cell>
          <cell r="K7215" t="str">
            <v>次</v>
          </cell>
          <cell r="L7215" t="str">
            <v/>
          </cell>
          <cell r="M7215" t="str">
            <v/>
          </cell>
        </row>
        <row r="7216">
          <cell r="H7216" t="str">
            <v>330201040-1E</v>
          </cell>
          <cell r="I7216" t="str">
            <v>经上颌入路颅底海绵窦侵入肿瘤切除术</v>
          </cell>
          <cell r="J7216" t="str">
            <v>医保</v>
          </cell>
          <cell r="K7216" t="str">
            <v>次</v>
          </cell>
          <cell r="L7216" t="str">
            <v/>
          </cell>
          <cell r="M7216" t="str">
            <v/>
          </cell>
        </row>
        <row r="7217">
          <cell r="H7217" t="str">
            <v>330201041E</v>
          </cell>
          <cell r="I7217" t="str">
            <v>颅底肿瘤切除术</v>
          </cell>
          <cell r="J7217" t="str">
            <v>医保</v>
          </cell>
          <cell r="K7217" t="str">
            <v>次</v>
          </cell>
          <cell r="L7217" t="str">
            <v>指前、中颅窝颅内外沟通性肿瘤、前、中、后颅窝底肿瘤（鞍结节脑膜瘤、侵袭性垂体瘤、脊索瘤、神经鞘瘤）、颈静脉孔区肿瘤切除手术。不含胆脂瘤、囊肿。</v>
          </cell>
          <cell r="M7217" t="str">
            <v/>
          </cell>
        </row>
        <row r="7218">
          <cell r="H7218" t="str">
            <v>330201041-1E</v>
          </cell>
          <cell r="I7218" t="str">
            <v>松果体区肿瘤切除术</v>
          </cell>
          <cell r="J7218" t="str">
            <v>医保</v>
          </cell>
          <cell r="K7218" t="str">
            <v>次</v>
          </cell>
          <cell r="L7218" t="str">
            <v/>
          </cell>
          <cell r="M7218" t="str">
            <v/>
          </cell>
        </row>
        <row r="7219">
          <cell r="H7219" t="str">
            <v>331501066SE</v>
          </cell>
          <cell r="I7219" t="str">
            <v>经口咽上颌骨劈开入路颅底肿瘤切除减压术</v>
          </cell>
          <cell r="J7219" t="str">
            <v>医保</v>
          </cell>
          <cell r="K7219" t="str">
            <v>次</v>
          </cell>
          <cell r="L7219" t="str">
            <v/>
          </cell>
          <cell r="M7219" t="str">
            <v/>
          </cell>
        </row>
        <row r="7220">
          <cell r="H7220" t="str">
            <v>330201041-2E</v>
          </cell>
          <cell r="I7220" t="str">
            <v>上颌外旋颅底手术</v>
          </cell>
          <cell r="J7220" t="str">
            <v>医保</v>
          </cell>
          <cell r="K7220" t="str">
            <v>次</v>
          </cell>
          <cell r="L7220" t="str">
            <v/>
          </cell>
          <cell r="M7220" t="str">
            <v/>
          </cell>
        </row>
        <row r="7221">
          <cell r="H7221" t="str">
            <v>330201042E</v>
          </cell>
          <cell r="I7221" t="str">
            <v>经颅内镜第三脑室底造瘘术</v>
          </cell>
          <cell r="J7221" t="str">
            <v>医保</v>
          </cell>
          <cell r="K7221" t="str">
            <v>次</v>
          </cell>
          <cell r="L7221" t="str">
            <v/>
          </cell>
          <cell r="M7221" t="str">
            <v/>
          </cell>
        </row>
        <row r="7222">
          <cell r="H7222" t="str">
            <v>330201042-1E</v>
          </cell>
          <cell r="I7222" t="str">
            <v>经颅内镜隔膜造瘘术</v>
          </cell>
          <cell r="J7222" t="str">
            <v>医保</v>
          </cell>
          <cell r="K7222" t="str">
            <v>次</v>
          </cell>
          <cell r="L7222" t="str">
            <v/>
          </cell>
          <cell r="M7222" t="str">
            <v/>
          </cell>
        </row>
        <row r="7223">
          <cell r="H7223" t="str">
            <v>330201042-2E</v>
          </cell>
          <cell r="I7223" t="str">
            <v>经颅内镜透明隔造瘘术</v>
          </cell>
          <cell r="J7223" t="str">
            <v>医保</v>
          </cell>
          <cell r="K7223" t="str">
            <v>次</v>
          </cell>
          <cell r="L7223" t="str">
            <v/>
          </cell>
          <cell r="M7223" t="str">
            <v/>
          </cell>
        </row>
        <row r="7224">
          <cell r="H7224" t="str">
            <v>330201042-3E</v>
          </cell>
          <cell r="I7224" t="str">
            <v>经颅内镜脑室粘连隔膜造瘘术</v>
          </cell>
          <cell r="J7224" t="str">
            <v>医保</v>
          </cell>
          <cell r="K7224" t="str">
            <v>次</v>
          </cell>
          <cell r="L7224" t="str">
            <v/>
          </cell>
          <cell r="M7224" t="str">
            <v/>
          </cell>
        </row>
        <row r="7225">
          <cell r="H7225" t="str">
            <v>330201043E</v>
          </cell>
          <cell r="I7225" t="str">
            <v>经脑室镜胶样囊肿切除术</v>
          </cell>
          <cell r="J7225" t="str">
            <v>医保</v>
          </cell>
          <cell r="K7225" t="str">
            <v>次</v>
          </cell>
          <cell r="L7225" t="str">
            <v/>
          </cell>
          <cell r="M7225" t="str">
            <v/>
          </cell>
        </row>
        <row r="7226">
          <cell r="H7226" t="str">
            <v>330201044E</v>
          </cell>
          <cell r="I7226" t="str">
            <v>脑囊虫摘除术</v>
          </cell>
          <cell r="J7226" t="str">
            <v>医保</v>
          </cell>
          <cell r="K7226" t="str">
            <v>次</v>
          </cell>
          <cell r="L7226" t="str">
            <v/>
          </cell>
          <cell r="M7226" t="str">
            <v/>
          </cell>
        </row>
        <row r="7227">
          <cell r="H7227" t="str">
            <v>330201045E</v>
          </cell>
          <cell r="I7227" t="str">
            <v>经颅内镜经鼻蝶垂体肿瘤切除术</v>
          </cell>
          <cell r="J7227" t="str">
            <v>医保</v>
          </cell>
          <cell r="K7227" t="str">
            <v>次</v>
          </cell>
          <cell r="L7227" t="str">
            <v/>
          </cell>
          <cell r="M7227" t="str">
            <v/>
          </cell>
        </row>
        <row r="7228">
          <cell r="H7228" t="str">
            <v>330201046E</v>
          </cell>
          <cell r="I7228" t="str">
            <v>经颅内镜脑内囊肿造口术</v>
          </cell>
          <cell r="J7228" t="str">
            <v>医保</v>
          </cell>
          <cell r="K7228" t="str">
            <v>次</v>
          </cell>
          <cell r="L7228" t="str">
            <v/>
          </cell>
          <cell r="M7228" t="str">
            <v/>
          </cell>
        </row>
        <row r="7229">
          <cell r="H7229" t="str">
            <v>330201047E</v>
          </cell>
          <cell r="I7229" t="str">
            <v>经颅内镜脑内异物摘除术</v>
          </cell>
          <cell r="J7229" t="str">
            <v>医保</v>
          </cell>
          <cell r="K7229" t="str">
            <v>次</v>
          </cell>
          <cell r="L7229" t="str">
            <v>需在立体定位下。</v>
          </cell>
          <cell r="M7229" t="str">
            <v/>
          </cell>
        </row>
        <row r="7230">
          <cell r="H7230" t="str">
            <v>330201048E</v>
          </cell>
          <cell r="I7230" t="str">
            <v>经颅内镜脑室脉络丛烧灼术</v>
          </cell>
          <cell r="J7230" t="str">
            <v>医保</v>
          </cell>
          <cell r="K7230" t="str">
            <v>次</v>
          </cell>
          <cell r="L7230" t="str">
            <v/>
          </cell>
          <cell r="M7230" t="str">
            <v/>
          </cell>
        </row>
        <row r="7231">
          <cell r="H7231" t="str">
            <v>330201049E</v>
          </cell>
          <cell r="I7231" t="str">
            <v>终板造瘘术</v>
          </cell>
          <cell r="J7231" t="str">
            <v>医保</v>
          </cell>
          <cell r="K7231" t="str">
            <v>次</v>
          </cell>
          <cell r="L7231" t="str">
            <v/>
          </cell>
          <cell r="M7231" t="str">
            <v/>
          </cell>
        </row>
        <row r="7232">
          <cell r="H7232" t="str">
            <v>330201050E</v>
          </cell>
          <cell r="I7232" t="str">
            <v>海绵窦瘘直接手术</v>
          </cell>
          <cell r="J7232" t="str">
            <v>医保</v>
          </cell>
          <cell r="K7232" t="str">
            <v>次</v>
          </cell>
          <cell r="L7232" t="str">
            <v/>
          </cell>
          <cell r="M7232" t="str">
            <v>栓塞材料</v>
          </cell>
        </row>
        <row r="7233">
          <cell r="H7233" t="str">
            <v>330201051E</v>
          </cell>
          <cell r="I7233" t="str">
            <v>脑脊液漏修补术</v>
          </cell>
          <cell r="J7233" t="str">
            <v>医保</v>
          </cell>
          <cell r="K7233" t="str">
            <v>次</v>
          </cell>
          <cell r="L7233" t="str">
            <v/>
          </cell>
          <cell r="M7233" t="str">
            <v>生物胶、人工硬膜、钛钢板</v>
          </cell>
        </row>
        <row r="7234">
          <cell r="H7234" t="str">
            <v>330201051-1E</v>
          </cell>
          <cell r="I7234" t="str">
            <v>额窦脑脊液漏修补术</v>
          </cell>
          <cell r="J7234" t="str">
            <v>医保</v>
          </cell>
          <cell r="K7234" t="str">
            <v>次</v>
          </cell>
          <cell r="L7234" t="str">
            <v/>
          </cell>
          <cell r="M7234" t="str">
            <v>生物胶、人工硬膜、钛钢板</v>
          </cell>
        </row>
        <row r="7235">
          <cell r="H7235" t="str">
            <v>330201051-2E</v>
          </cell>
          <cell r="I7235" t="str">
            <v>前颅窝脑脊液漏修补术</v>
          </cell>
          <cell r="J7235" t="str">
            <v>医保</v>
          </cell>
          <cell r="K7235" t="str">
            <v>次</v>
          </cell>
          <cell r="L7235" t="str">
            <v/>
          </cell>
          <cell r="M7235" t="str">
            <v>生物胶、人工硬膜、钛钢板</v>
          </cell>
        </row>
        <row r="7236">
          <cell r="H7236" t="str">
            <v>330201051-3E</v>
          </cell>
          <cell r="I7236" t="str">
            <v>中颅窝底脑脊液漏修补术</v>
          </cell>
          <cell r="J7236" t="str">
            <v>医保</v>
          </cell>
          <cell r="K7236" t="str">
            <v>次</v>
          </cell>
          <cell r="L7236" t="str">
            <v/>
          </cell>
          <cell r="M7236" t="str">
            <v>生物胶、人工硬膜、钛钢板</v>
          </cell>
        </row>
        <row r="7237">
          <cell r="H7237" t="str">
            <v>330201052E</v>
          </cell>
          <cell r="I7237" t="str">
            <v>脑脊膜膨出修补术</v>
          </cell>
          <cell r="J7237" t="str">
            <v>医保</v>
          </cell>
          <cell r="K7237" t="str">
            <v>次</v>
          </cell>
          <cell r="L7237" t="str">
            <v>指单纯脑脊膜膨出。</v>
          </cell>
          <cell r="M7237" t="str">
            <v>重建硬膜及骨性材料</v>
          </cell>
        </row>
        <row r="7238">
          <cell r="H7238" t="str">
            <v>330201053E</v>
          </cell>
          <cell r="I7238" t="str">
            <v>环枕畸形减压术</v>
          </cell>
          <cell r="J7238" t="str">
            <v>医保</v>
          </cell>
          <cell r="K7238" t="str">
            <v>次</v>
          </cell>
          <cell r="L7238" t="str">
            <v>含骨性结构减压、小脑扁桃体切除、硬膜减张缝合术。</v>
          </cell>
          <cell r="M7238" t="str">
            <v/>
          </cell>
        </row>
        <row r="7239">
          <cell r="H7239" t="str">
            <v>330201054E</v>
          </cell>
          <cell r="I7239" t="str">
            <v>经口齿状突切除术</v>
          </cell>
          <cell r="J7239" t="str">
            <v>医保</v>
          </cell>
          <cell r="K7239" t="str">
            <v>次</v>
          </cell>
          <cell r="L7239" t="str">
            <v/>
          </cell>
          <cell r="M7239" t="str">
            <v/>
          </cell>
        </row>
        <row r="7240">
          <cell r="H7240" t="str">
            <v>330201055E</v>
          </cell>
          <cell r="I7240" t="str">
            <v>颅缝骨化症整形术</v>
          </cell>
          <cell r="J7240" t="str">
            <v>医保</v>
          </cell>
          <cell r="K7240" t="str">
            <v>次</v>
          </cell>
          <cell r="L7240" t="str">
            <v/>
          </cell>
          <cell r="M7240" t="str">
            <v>特殊固定材料</v>
          </cell>
        </row>
        <row r="7241">
          <cell r="H7241" t="str">
            <v>330201056E</v>
          </cell>
          <cell r="I7241" t="str">
            <v>骨纤维异常增殖切除整形术</v>
          </cell>
          <cell r="J7241" t="str">
            <v>医保</v>
          </cell>
          <cell r="K7241" t="str">
            <v>次</v>
          </cell>
          <cell r="L7241" t="str">
            <v/>
          </cell>
          <cell r="M7241" t="str">
            <v/>
          </cell>
        </row>
        <row r="7242">
          <cell r="H7242" t="str">
            <v>330201057E</v>
          </cell>
          <cell r="I7242" t="str">
            <v>颅缝再造术</v>
          </cell>
          <cell r="J7242" t="str">
            <v>医保</v>
          </cell>
          <cell r="K7242" t="str">
            <v>次</v>
          </cell>
          <cell r="L7242" t="str">
            <v/>
          </cell>
          <cell r="M7242" t="str">
            <v/>
          </cell>
        </row>
        <row r="7243">
          <cell r="H7243" t="str">
            <v>330201058E</v>
          </cell>
          <cell r="I7243" t="str">
            <v>大网膜颅内移植术</v>
          </cell>
          <cell r="J7243" t="str">
            <v>医保</v>
          </cell>
          <cell r="K7243" t="str">
            <v>次</v>
          </cell>
          <cell r="L7243" t="str">
            <v>含大网膜切取。</v>
          </cell>
          <cell r="M7243" t="str">
            <v/>
          </cell>
        </row>
        <row r="7244">
          <cell r="H7244" t="str">
            <v>330201059E</v>
          </cell>
          <cell r="I7244" t="str">
            <v>立体定向颅内肿物清除术</v>
          </cell>
          <cell r="J7244" t="str">
            <v>医保</v>
          </cell>
          <cell r="K7244" t="str">
            <v>次</v>
          </cell>
          <cell r="L7244" t="str">
            <v/>
          </cell>
          <cell r="M7244" t="str">
            <v>引流装置</v>
          </cell>
        </row>
        <row r="7245">
          <cell r="H7245" t="str">
            <v>330201059-1E</v>
          </cell>
          <cell r="I7245" t="str">
            <v>立体定向颅内血肿清除术</v>
          </cell>
          <cell r="J7245" t="str">
            <v>医保</v>
          </cell>
          <cell r="K7245" t="str">
            <v>次</v>
          </cell>
          <cell r="L7245" t="str">
            <v/>
          </cell>
          <cell r="M7245" t="str">
            <v>引流装置</v>
          </cell>
        </row>
        <row r="7246">
          <cell r="H7246" t="str">
            <v>330201059-2E</v>
          </cell>
          <cell r="I7246" t="str">
            <v>立体定向颅内脓肿清除术</v>
          </cell>
          <cell r="J7246" t="str">
            <v>医保</v>
          </cell>
          <cell r="K7246" t="str">
            <v>次</v>
          </cell>
          <cell r="L7246" t="str">
            <v/>
          </cell>
          <cell r="M7246" t="str">
            <v>引流装置</v>
          </cell>
        </row>
        <row r="7247">
          <cell r="H7247" t="str">
            <v>330201059-3E</v>
          </cell>
          <cell r="I7247" t="str">
            <v>立体定向颅内肿瘤清除术</v>
          </cell>
          <cell r="J7247" t="str">
            <v>医保</v>
          </cell>
          <cell r="K7247" t="str">
            <v>次</v>
          </cell>
          <cell r="L7247" t="str">
            <v/>
          </cell>
          <cell r="M7247" t="str">
            <v>引流装置</v>
          </cell>
        </row>
        <row r="7248">
          <cell r="H7248" t="str">
            <v>330201059-4E</v>
          </cell>
          <cell r="I7248" t="str">
            <v>立体定向颅内肿物活检术</v>
          </cell>
          <cell r="J7248" t="str">
            <v>医保</v>
          </cell>
          <cell r="K7248" t="str">
            <v>次</v>
          </cell>
          <cell r="L7248" t="str">
            <v/>
          </cell>
          <cell r="M7248" t="str">
            <v>引流装置</v>
          </cell>
        </row>
        <row r="7249">
          <cell r="H7249" t="str">
            <v>330201059-5E</v>
          </cell>
          <cell r="I7249" t="str">
            <v>立体定向颅内取异物术</v>
          </cell>
          <cell r="J7249" t="str">
            <v>医保</v>
          </cell>
          <cell r="K7249" t="str">
            <v>次</v>
          </cell>
          <cell r="L7249" t="str">
            <v/>
          </cell>
          <cell r="M7249" t="str">
            <v>引流装置</v>
          </cell>
        </row>
        <row r="7250">
          <cell r="H7250" t="str">
            <v>330201060E</v>
          </cell>
          <cell r="I7250" t="str">
            <v>立体定向脑深部核团毁损术（1个靶点）</v>
          </cell>
          <cell r="J7250" t="str">
            <v>医保</v>
          </cell>
          <cell r="K7250" t="str">
            <v>次</v>
          </cell>
          <cell r="L7250" t="str">
            <v>指治疗帕金森氏病、舞蹈病、扭转痉挛、癫痫等。</v>
          </cell>
          <cell r="M7250" t="str">
            <v/>
          </cell>
        </row>
        <row r="7251">
          <cell r="H7251" t="str">
            <v>330201060-1/1E</v>
          </cell>
          <cell r="I7251" t="str">
            <v>立体定向脑深部核团毁损术(2个以上靶点)</v>
          </cell>
          <cell r="J7251" t="str">
            <v>医保</v>
          </cell>
          <cell r="K7251" t="str">
            <v>次</v>
          </cell>
          <cell r="L7251" t="str">
            <v>指治疗帕金森氏病、舞蹈病、扭转痉挛、癫痫等。</v>
          </cell>
          <cell r="M7251" t="str">
            <v/>
          </cell>
        </row>
        <row r="7252">
          <cell r="H7252" t="str">
            <v>330201060-2E</v>
          </cell>
          <cell r="I7252" t="str">
            <v>立体定向脑深部核团毁损术(射频治疗)</v>
          </cell>
          <cell r="J7252" t="str">
            <v>医保</v>
          </cell>
          <cell r="K7252" t="str">
            <v>靶点</v>
          </cell>
          <cell r="L7252" t="str">
            <v>指治疗帕金森氏病、舞蹈病、扭转痉挛、癫痫等。</v>
          </cell>
          <cell r="M7252" t="str">
            <v/>
          </cell>
        </row>
        <row r="7253">
          <cell r="H7253" t="str">
            <v>330201060-2/1E</v>
          </cell>
          <cell r="I7253" t="str">
            <v>立体定向脑深部核团毁损术(射频治疗2个以上靶点)</v>
          </cell>
          <cell r="J7253" t="str">
            <v>医保</v>
          </cell>
          <cell r="K7253" t="str">
            <v>次</v>
          </cell>
          <cell r="L7253" t="str">
            <v>指治疗帕金森氏病、舞蹈病、扭转痉挛、癫痫等。</v>
          </cell>
          <cell r="M7253" t="str">
            <v/>
          </cell>
        </row>
        <row r="7254">
          <cell r="H7254" t="str">
            <v>330201060-3E</v>
          </cell>
          <cell r="I7254" t="str">
            <v>立体定向脑深部核团毁损术(细胞刀治疗)</v>
          </cell>
          <cell r="J7254" t="str">
            <v>医保</v>
          </cell>
          <cell r="K7254" t="str">
            <v>靶点</v>
          </cell>
          <cell r="L7254" t="str">
            <v>指治疗帕金森氏病、舞蹈病、扭转痉挛、癫痫等。</v>
          </cell>
          <cell r="M7254" t="str">
            <v/>
          </cell>
        </row>
        <row r="7255">
          <cell r="H7255" t="str">
            <v>330201060-3/1E</v>
          </cell>
          <cell r="I7255" t="str">
            <v>立体定向脑深部核团毁损术(细胞刀治疗2个以上靶点)</v>
          </cell>
          <cell r="J7255" t="str">
            <v>医保</v>
          </cell>
          <cell r="K7255" t="str">
            <v>次</v>
          </cell>
          <cell r="L7255" t="str">
            <v>指治疗帕金森氏病、舞蹈病、扭转痉挛、癫痫等。</v>
          </cell>
          <cell r="M7255" t="str">
            <v/>
          </cell>
        </row>
        <row r="7256">
          <cell r="H7256" t="str">
            <v>330202001E</v>
          </cell>
          <cell r="I7256" t="str">
            <v>三叉神经感觉后根切断术</v>
          </cell>
          <cell r="J7256" t="str">
            <v>医保</v>
          </cell>
          <cell r="K7256" t="str">
            <v>次</v>
          </cell>
          <cell r="L7256" t="str">
            <v/>
          </cell>
          <cell r="M7256" t="str">
            <v/>
          </cell>
        </row>
        <row r="7257">
          <cell r="H7257" t="str">
            <v>330202002E</v>
          </cell>
          <cell r="I7257" t="str">
            <v>三叉神经周围支切断术</v>
          </cell>
          <cell r="J7257" t="str">
            <v>医保</v>
          </cell>
          <cell r="K7257" t="str">
            <v>每神经支</v>
          </cell>
          <cell r="L7257" t="str">
            <v/>
          </cell>
          <cell r="M7257" t="str">
            <v/>
          </cell>
        </row>
        <row r="7258">
          <cell r="H7258" t="str">
            <v>330202002-1E</v>
          </cell>
          <cell r="I7258" t="str">
            <v>三叉神经周围支切断术加收(酒精封闭)</v>
          </cell>
          <cell r="J7258" t="str">
            <v>医保</v>
          </cell>
          <cell r="K7258" t="str">
            <v>每神经支</v>
          </cell>
          <cell r="L7258" t="str">
            <v/>
          </cell>
          <cell r="M7258" t="str">
            <v/>
          </cell>
        </row>
        <row r="7259">
          <cell r="H7259" t="str">
            <v>330202002-2E</v>
          </cell>
          <cell r="I7259" t="str">
            <v>三叉神经周围支切断术加收(甘油封闭)</v>
          </cell>
          <cell r="J7259" t="str">
            <v>医保</v>
          </cell>
          <cell r="K7259" t="str">
            <v>每神经支</v>
          </cell>
          <cell r="L7259" t="str">
            <v/>
          </cell>
          <cell r="M7259" t="str">
            <v/>
          </cell>
        </row>
        <row r="7260">
          <cell r="H7260" t="str">
            <v>330202002-3E</v>
          </cell>
          <cell r="I7260" t="str">
            <v>三叉神经周围支切断术加收(冷冻法)</v>
          </cell>
          <cell r="J7260" t="str">
            <v>医保</v>
          </cell>
          <cell r="K7260" t="str">
            <v>每神经支</v>
          </cell>
          <cell r="L7260" t="str">
            <v/>
          </cell>
          <cell r="M7260" t="str">
            <v/>
          </cell>
        </row>
        <row r="7261">
          <cell r="H7261" t="str">
            <v>330202002-4E</v>
          </cell>
          <cell r="I7261" t="str">
            <v>三叉神经周围支切断术加收(射频法)</v>
          </cell>
          <cell r="J7261" t="str">
            <v>医保</v>
          </cell>
          <cell r="K7261" t="str">
            <v>每神经支</v>
          </cell>
          <cell r="L7261" t="str">
            <v/>
          </cell>
          <cell r="M7261" t="str">
            <v/>
          </cell>
        </row>
        <row r="7262">
          <cell r="H7262" t="str">
            <v>330202003E</v>
          </cell>
          <cell r="I7262" t="str">
            <v>三叉神经撕脱术</v>
          </cell>
          <cell r="J7262" t="str">
            <v>医保</v>
          </cell>
          <cell r="K7262" t="str">
            <v>每神经支</v>
          </cell>
          <cell r="L7262" t="str">
            <v/>
          </cell>
          <cell r="M7262" t="str">
            <v/>
          </cell>
        </row>
        <row r="7263">
          <cell r="H7263" t="str">
            <v>330202004E</v>
          </cell>
          <cell r="I7263" t="str">
            <v>三叉神经干鞘膜内注射术</v>
          </cell>
          <cell r="J7263" t="str">
            <v>医保</v>
          </cell>
          <cell r="K7263" t="str">
            <v>每神经支</v>
          </cell>
          <cell r="L7263" t="str">
            <v/>
          </cell>
          <cell r="M7263" t="str">
            <v/>
          </cell>
        </row>
        <row r="7264">
          <cell r="H7264" t="str">
            <v>330202005E</v>
          </cell>
          <cell r="I7264" t="str">
            <v>颞部开颅三叉神经节切断术</v>
          </cell>
          <cell r="J7264" t="str">
            <v>医保</v>
          </cell>
          <cell r="K7264" t="str">
            <v>次</v>
          </cell>
          <cell r="L7264" t="str">
            <v/>
          </cell>
          <cell r="M7264" t="str">
            <v/>
          </cell>
        </row>
        <row r="7265">
          <cell r="H7265" t="str">
            <v>330202006E</v>
          </cell>
          <cell r="I7265" t="str">
            <v>迷路后三叉神经切断术</v>
          </cell>
          <cell r="J7265" t="str">
            <v>医保</v>
          </cell>
          <cell r="K7265" t="str">
            <v>次</v>
          </cell>
          <cell r="L7265" t="str">
            <v/>
          </cell>
          <cell r="M7265" t="str">
            <v/>
          </cell>
        </row>
        <row r="7266">
          <cell r="H7266" t="str">
            <v>330202007E</v>
          </cell>
          <cell r="I7266" t="str">
            <v>颅神经微血管减压术</v>
          </cell>
          <cell r="J7266" t="str">
            <v>医保</v>
          </cell>
          <cell r="K7266" t="str">
            <v>次</v>
          </cell>
          <cell r="L7266" t="str">
            <v/>
          </cell>
          <cell r="M7266" t="str">
            <v>减压材料</v>
          </cell>
        </row>
        <row r="7267">
          <cell r="H7267" t="str">
            <v>330202007-1E</v>
          </cell>
          <cell r="I7267" t="str">
            <v>三叉神经微血管减压术</v>
          </cell>
          <cell r="J7267" t="str">
            <v>医保</v>
          </cell>
          <cell r="K7267" t="str">
            <v>次</v>
          </cell>
          <cell r="L7267" t="str">
            <v/>
          </cell>
          <cell r="M7267" t="str">
            <v>减压材料</v>
          </cell>
        </row>
        <row r="7268">
          <cell r="H7268" t="str">
            <v>330202007-2E</v>
          </cell>
          <cell r="I7268" t="str">
            <v>面神经微血管减压术</v>
          </cell>
          <cell r="J7268" t="str">
            <v>医保</v>
          </cell>
          <cell r="K7268" t="str">
            <v>次</v>
          </cell>
          <cell r="L7268" t="str">
            <v/>
          </cell>
          <cell r="M7268" t="str">
            <v>减压材料</v>
          </cell>
        </row>
        <row r="7269">
          <cell r="H7269" t="str">
            <v>330202007-3E</v>
          </cell>
          <cell r="I7269" t="str">
            <v>听神经微血管减压术</v>
          </cell>
          <cell r="J7269" t="str">
            <v>医保</v>
          </cell>
          <cell r="K7269" t="str">
            <v>次</v>
          </cell>
          <cell r="L7269" t="str">
            <v/>
          </cell>
          <cell r="M7269" t="str">
            <v>减压材料</v>
          </cell>
        </row>
        <row r="7270">
          <cell r="H7270" t="str">
            <v>330202007-4E</v>
          </cell>
          <cell r="I7270" t="str">
            <v>舌咽神经微血管减压术</v>
          </cell>
          <cell r="J7270" t="str">
            <v>医保</v>
          </cell>
          <cell r="K7270" t="str">
            <v>次</v>
          </cell>
          <cell r="L7270" t="str">
            <v/>
          </cell>
          <cell r="M7270" t="str">
            <v>减压材料</v>
          </cell>
        </row>
        <row r="7271">
          <cell r="H7271" t="str">
            <v>330202007-5E</v>
          </cell>
          <cell r="I7271" t="str">
            <v>迷走神经微血管减压术</v>
          </cell>
          <cell r="J7271" t="str">
            <v>医保</v>
          </cell>
          <cell r="K7271" t="str">
            <v>次</v>
          </cell>
          <cell r="L7271" t="str">
            <v/>
          </cell>
          <cell r="M7271" t="str">
            <v>减压材料</v>
          </cell>
        </row>
        <row r="7272">
          <cell r="H7272" t="str">
            <v>330202008E</v>
          </cell>
          <cell r="I7272" t="str">
            <v>面神经简单修复术</v>
          </cell>
          <cell r="J7272" t="str">
            <v>医保</v>
          </cell>
          <cell r="K7272" t="str">
            <v>次</v>
          </cell>
          <cell r="L7272" t="str">
            <v>含肌筋膜悬吊术及神经断端直接吻合、局部同一创面的神经移植。</v>
          </cell>
          <cell r="M7272" t="str">
            <v/>
          </cell>
        </row>
        <row r="7273">
          <cell r="H7273" t="str">
            <v>330202009E</v>
          </cell>
          <cell r="I7273" t="str">
            <v>面神经吻合术</v>
          </cell>
          <cell r="J7273" t="str">
            <v>医保</v>
          </cell>
          <cell r="K7273" t="str">
            <v>次</v>
          </cell>
          <cell r="L7273" t="str">
            <v/>
          </cell>
          <cell r="M7273" t="str">
            <v/>
          </cell>
        </row>
        <row r="7274">
          <cell r="H7274" t="str">
            <v>330202009-1E</v>
          </cell>
          <cell r="I7274" t="str">
            <v>面副神经吻合术</v>
          </cell>
          <cell r="J7274" t="str">
            <v>医保</v>
          </cell>
          <cell r="K7274" t="str">
            <v>次</v>
          </cell>
          <cell r="L7274" t="str">
            <v/>
          </cell>
          <cell r="M7274" t="str">
            <v/>
          </cell>
        </row>
        <row r="7275">
          <cell r="H7275" t="str">
            <v>330202009-2E</v>
          </cell>
          <cell r="I7275" t="str">
            <v>面舌下神经吻合术</v>
          </cell>
          <cell r="J7275" t="str">
            <v>医保</v>
          </cell>
          <cell r="K7275" t="str">
            <v>次</v>
          </cell>
          <cell r="L7275" t="str">
            <v/>
          </cell>
          <cell r="M7275" t="str">
            <v/>
          </cell>
        </row>
        <row r="7276">
          <cell r="H7276" t="str">
            <v>330202009-3E</v>
          </cell>
          <cell r="I7276" t="str">
            <v>听神经瘤手术中颅内直接吻合术</v>
          </cell>
          <cell r="J7276" t="str">
            <v>医保</v>
          </cell>
          <cell r="K7276" t="str">
            <v>次</v>
          </cell>
          <cell r="L7276" t="str">
            <v/>
          </cell>
          <cell r="M7276" t="str">
            <v/>
          </cell>
        </row>
        <row r="7277">
          <cell r="H7277" t="str">
            <v>330202010E</v>
          </cell>
          <cell r="I7277" t="str">
            <v>面神经跨面移植术</v>
          </cell>
          <cell r="J7277" t="str">
            <v>医保</v>
          </cell>
          <cell r="K7277" t="str">
            <v>次</v>
          </cell>
          <cell r="L7277" t="str">
            <v/>
          </cell>
          <cell r="M7277" t="str">
            <v>移植材料</v>
          </cell>
        </row>
        <row r="7278">
          <cell r="H7278" t="str">
            <v>330202011E</v>
          </cell>
          <cell r="I7278" t="str">
            <v>面神经松解减压术</v>
          </cell>
          <cell r="J7278" t="str">
            <v>医保</v>
          </cell>
          <cell r="K7278" t="str">
            <v>次</v>
          </cell>
          <cell r="L7278" t="str">
            <v>含腮腺浅叶切除。</v>
          </cell>
          <cell r="M7278" t="str">
            <v/>
          </cell>
        </row>
        <row r="7279">
          <cell r="H7279" t="str">
            <v>330202012E</v>
          </cell>
          <cell r="I7279" t="str">
            <v>经耳面神经梳理术</v>
          </cell>
          <cell r="J7279" t="str">
            <v>医保</v>
          </cell>
          <cell r="K7279" t="str">
            <v>次</v>
          </cell>
          <cell r="L7279" t="str">
            <v/>
          </cell>
          <cell r="M7279" t="str">
            <v/>
          </cell>
        </row>
        <row r="7280">
          <cell r="H7280" t="str">
            <v>330202013E</v>
          </cell>
          <cell r="I7280" t="str">
            <v>面神经周围神经移植术</v>
          </cell>
          <cell r="J7280" t="str">
            <v>医保</v>
          </cell>
          <cell r="K7280" t="str">
            <v>次</v>
          </cell>
          <cell r="L7280" t="str">
            <v/>
          </cell>
          <cell r="M7280" t="str">
            <v/>
          </cell>
        </row>
        <row r="7281">
          <cell r="H7281" t="str">
            <v>330202014E</v>
          </cell>
          <cell r="I7281" t="str">
            <v>经迷路前庭神经切断术</v>
          </cell>
          <cell r="J7281" t="str">
            <v>医保</v>
          </cell>
          <cell r="K7281" t="str">
            <v>次</v>
          </cell>
          <cell r="L7281" t="str">
            <v/>
          </cell>
          <cell r="M7281" t="str">
            <v/>
          </cell>
        </row>
        <row r="7282">
          <cell r="H7282" t="str">
            <v>330202015E</v>
          </cell>
          <cell r="I7282" t="str">
            <v>迷路后前庭神经切断术</v>
          </cell>
          <cell r="J7282" t="str">
            <v>医保</v>
          </cell>
          <cell r="K7282" t="str">
            <v>次</v>
          </cell>
          <cell r="L7282" t="str">
            <v/>
          </cell>
          <cell r="M7282" t="str">
            <v/>
          </cell>
        </row>
        <row r="7283">
          <cell r="H7283" t="str">
            <v>330202016E</v>
          </cell>
          <cell r="I7283" t="str">
            <v>经内镜前庭神经切断术</v>
          </cell>
          <cell r="J7283" t="str">
            <v>医保</v>
          </cell>
          <cell r="K7283" t="str">
            <v>次</v>
          </cell>
          <cell r="L7283" t="str">
            <v/>
          </cell>
          <cell r="M7283" t="str">
            <v/>
          </cell>
        </row>
        <row r="7284">
          <cell r="H7284" t="str">
            <v>330202017E</v>
          </cell>
          <cell r="I7284" t="str">
            <v>经乙状窦后进路神经切断术</v>
          </cell>
          <cell r="J7284" t="str">
            <v>医保</v>
          </cell>
          <cell r="K7284" t="str">
            <v>次</v>
          </cell>
          <cell r="L7284" t="str">
            <v>含三叉神经、舌咽神经。</v>
          </cell>
          <cell r="M7284" t="str">
            <v/>
          </cell>
        </row>
        <row r="7285">
          <cell r="H7285" t="str">
            <v>330202018E</v>
          </cell>
          <cell r="I7285" t="str">
            <v>经颅脑脊液耳漏修补术</v>
          </cell>
          <cell r="J7285" t="str">
            <v>医保</v>
          </cell>
          <cell r="K7285" t="str">
            <v>次</v>
          </cell>
          <cell r="L7285" t="str">
            <v/>
          </cell>
          <cell r="M7285" t="str">
            <v/>
          </cell>
        </row>
        <row r="7286">
          <cell r="H7286" t="str">
            <v>330203001E</v>
          </cell>
          <cell r="I7286" t="str">
            <v>颅内巨大动脉瘤夹闭切除术</v>
          </cell>
          <cell r="J7286" t="str">
            <v>医保</v>
          </cell>
          <cell r="K7286" t="str">
            <v>次</v>
          </cell>
          <cell r="L7286" t="str">
            <v>不含血管重建术。</v>
          </cell>
          <cell r="M7286" t="str">
            <v>动脉瘤夹</v>
          </cell>
        </row>
        <row r="7287">
          <cell r="H7287" t="str">
            <v>330203001-1/1E</v>
          </cell>
          <cell r="I7287" t="str">
            <v>颅内巨大动脉瘤夹闭切除术加收(超过一个动脉瘤)</v>
          </cell>
          <cell r="J7287" t="str">
            <v>医保</v>
          </cell>
          <cell r="K7287" t="str">
            <v>个</v>
          </cell>
          <cell r="L7287" t="str">
            <v/>
          </cell>
          <cell r="M7287" t="str">
            <v/>
          </cell>
        </row>
        <row r="7288">
          <cell r="H7288" t="str">
            <v>330203001-2/1E</v>
          </cell>
          <cell r="I7288" t="str">
            <v>基底动脉瘤夹闭切除术加收(超过一个动脉瘤)</v>
          </cell>
          <cell r="J7288" t="str">
            <v>医保</v>
          </cell>
          <cell r="K7288" t="str">
            <v>个</v>
          </cell>
          <cell r="L7288" t="str">
            <v/>
          </cell>
          <cell r="M7288" t="str">
            <v/>
          </cell>
        </row>
        <row r="7289">
          <cell r="H7289" t="str">
            <v>330203001-3/1E</v>
          </cell>
          <cell r="I7289" t="str">
            <v>大脑后动脉瘤夹闭切除术加收(超过一个动脉瘤)</v>
          </cell>
          <cell r="J7289" t="str">
            <v>医保</v>
          </cell>
          <cell r="K7289" t="str">
            <v>个</v>
          </cell>
          <cell r="L7289" t="str">
            <v/>
          </cell>
          <cell r="M7289" t="str">
            <v/>
          </cell>
        </row>
        <row r="7290">
          <cell r="H7290" t="str">
            <v>330203001-2E</v>
          </cell>
          <cell r="I7290" t="str">
            <v>基底动脉瘤夹闭切除术</v>
          </cell>
          <cell r="J7290" t="str">
            <v>医保</v>
          </cell>
          <cell r="K7290" t="str">
            <v>次</v>
          </cell>
          <cell r="L7290" t="str">
            <v>不含血管重建术。</v>
          </cell>
          <cell r="M7290" t="str">
            <v>动脉瘤夹</v>
          </cell>
        </row>
        <row r="7291">
          <cell r="H7291" t="str">
            <v>330203001-3E</v>
          </cell>
          <cell r="I7291" t="str">
            <v>大脑后动脉瘤夹闭切除术</v>
          </cell>
          <cell r="J7291" t="str">
            <v>医保</v>
          </cell>
          <cell r="K7291" t="str">
            <v>次</v>
          </cell>
          <cell r="L7291" t="str">
            <v>不含血管重建术。</v>
          </cell>
          <cell r="M7291" t="str">
            <v>动脉瘤夹</v>
          </cell>
        </row>
        <row r="7292">
          <cell r="H7292" t="str">
            <v>330203002E</v>
          </cell>
          <cell r="I7292" t="str">
            <v>颅内动脉瘤夹闭术</v>
          </cell>
          <cell r="J7292" t="str">
            <v>医保</v>
          </cell>
          <cell r="K7292" t="str">
            <v>次</v>
          </cell>
          <cell r="L7292" t="str">
            <v>不含基底动脉瘤、大脑后动脉瘤、多发动脉瘤。</v>
          </cell>
          <cell r="M7292" t="str">
            <v>动脉瘤夹</v>
          </cell>
        </row>
        <row r="7293">
          <cell r="H7293" t="str">
            <v>330203002-1E</v>
          </cell>
          <cell r="I7293" t="str">
            <v>颅内动脉瘤夹闭术加收(超过一个动脉瘤)</v>
          </cell>
          <cell r="J7293" t="str">
            <v>医保</v>
          </cell>
          <cell r="K7293" t="str">
            <v>个</v>
          </cell>
          <cell r="L7293" t="str">
            <v/>
          </cell>
          <cell r="M7293" t="str">
            <v/>
          </cell>
        </row>
        <row r="7294">
          <cell r="H7294" t="str">
            <v>330203003E</v>
          </cell>
          <cell r="I7294" t="str">
            <v>颅内动脉瘤包裹术</v>
          </cell>
          <cell r="J7294" t="str">
            <v>医保</v>
          </cell>
          <cell r="K7294" t="str">
            <v>次</v>
          </cell>
          <cell r="L7294" t="str">
            <v>指肌肉包裹、生物胶包裹。</v>
          </cell>
          <cell r="M7294" t="str">
            <v>生物胶</v>
          </cell>
        </row>
        <row r="7295">
          <cell r="H7295" t="str">
            <v>330203003-1E</v>
          </cell>
          <cell r="I7295" t="str">
            <v>颅内动脉瘤单纯栓塞术</v>
          </cell>
          <cell r="J7295" t="str">
            <v>医保</v>
          </cell>
          <cell r="K7295" t="str">
            <v>次</v>
          </cell>
          <cell r="L7295" t="str">
            <v/>
          </cell>
          <cell r="M7295" t="str">
            <v>生物胶</v>
          </cell>
        </row>
        <row r="7296">
          <cell r="H7296" t="str">
            <v>330203004E</v>
          </cell>
          <cell r="I7296" t="str">
            <v>颅内巨大动静脉畸形栓塞后切除术</v>
          </cell>
          <cell r="J7296" t="str">
            <v>医保</v>
          </cell>
          <cell r="K7296" t="str">
            <v>次</v>
          </cell>
          <cell r="L7296" t="str">
            <v>含直径大于4cm动静脉畸形。</v>
          </cell>
          <cell r="M7296" t="str">
            <v>栓塞剂、微型血管或血管阻断夹</v>
          </cell>
        </row>
        <row r="7297">
          <cell r="H7297" t="str">
            <v>330203004-2E</v>
          </cell>
          <cell r="I7297" t="str">
            <v>脑室周围＜4cm深部血管畸形栓塞切除术</v>
          </cell>
          <cell r="J7297" t="str">
            <v>医保</v>
          </cell>
          <cell r="K7297" t="str">
            <v>次</v>
          </cell>
          <cell r="L7297" t="str">
            <v/>
          </cell>
          <cell r="M7297" t="str">
            <v>栓塞剂、微型血管或血管阻断夹</v>
          </cell>
        </row>
        <row r="7298">
          <cell r="H7298" t="str">
            <v>330203004-1E</v>
          </cell>
          <cell r="I7298" t="str">
            <v>脑干周围＜4cm深部血管畸形栓塞切除术</v>
          </cell>
          <cell r="J7298" t="str">
            <v>医保</v>
          </cell>
          <cell r="K7298" t="str">
            <v>次</v>
          </cell>
          <cell r="L7298" t="str">
            <v/>
          </cell>
          <cell r="M7298" t="str">
            <v>栓塞剂、微型血管或血管阻断夹</v>
          </cell>
        </row>
        <row r="7299">
          <cell r="H7299" t="str">
            <v>330203005E</v>
          </cell>
          <cell r="I7299" t="str">
            <v>颅内动静脉畸形切除术</v>
          </cell>
          <cell r="J7299" t="str">
            <v>医保</v>
          </cell>
          <cell r="K7299" t="str">
            <v>次</v>
          </cell>
          <cell r="L7299" t="str">
            <v>含血肿清除、小于4cm动静脉畸形切除。</v>
          </cell>
          <cell r="M7299" t="str">
            <v/>
          </cell>
        </row>
        <row r="7300">
          <cell r="H7300" t="str">
            <v>330203006E</v>
          </cell>
          <cell r="I7300" t="str">
            <v>脑动脉瘤动静脉畸形切除术</v>
          </cell>
          <cell r="J7300" t="str">
            <v>医保</v>
          </cell>
          <cell r="K7300" t="str">
            <v>次</v>
          </cell>
          <cell r="L7300" t="str">
            <v>含动静脉畸形直径小于4cm、动脉瘤与动静脉畸形在同一部位。</v>
          </cell>
          <cell r="M7300" t="str">
            <v/>
          </cell>
        </row>
        <row r="7301">
          <cell r="H7301" t="str">
            <v>330203006-1E</v>
          </cell>
          <cell r="I7301" t="str">
            <v>不同部位脑动脉瘤动静脉畸形切除术</v>
          </cell>
          <cell r="J7301" t="str">
            <v>医保</v>
          </cell>
          <cell r="K7301" t="str">
            <v>次</v>
          </cell>
          <cell r="L7301" t="str">
            <v>含动静脉畸形直径小于4cm、动脉瘤与动静脉畸形在不同部位。</v>
          </cell>
          <cell r="M7301" t="str">
            <v/>
          </cell>
        </row>
        <row r="7302">
          <cell r="H7302" t="str">
            <v>330203007E</v>
          </cell>
          <cell r="I7302" t="str">
            <v>颈内动脉内膜剥脱术</v>
          </cell>
          <cell r="J7302" t="str">
            <v>医保</v>
          </cell>
          <cell r="K7302" t="str">
            <v>次</v>
          </cell>
          <cell r="L7302" t="str">
            <v>不含术中血流监测。</v>
          </cell>
          <cell r="M7302" t="str">
            <v/>
          </cell>
        </row>
        <row r="7303">
          <cell r="H7303" t="str">
            <v>330203007-1E</v>
          </cell>
          <cell r="I7303" t="str">
            <v>颈内动脉内膜剥脱+动脉成形术</v>
          </cell>
          <cell r="J7303" t="str">
            <v>医保</v>
          </cell>
          <cell r="K7303" t="str">
            <v>次</v>
          </cell>
          <cell r="L7303" t="str">
            <v>不含术中血流监测。</v>
          </cell>
          <cell r="M7303" t="str">
            <v/>
          </cell>
        </row>
        <row r="7304">
          <cell r="H7304" t="str">
            <v>330203008E</v>
          </cell>
          <cell r="I7304" t="str">
            <v>椎动脉内膜剥脱术</v>
          </cell>
          <cell r="J7304" t="str">
            <v>医保</v>
          </cell>
          <cell r="K7304" t="str">
            <v>次</v>
          </cell>
          <cell r="L7304" t="str">
            <v/>
          </cell>
          <cell r="M7304" t="str">
            <v/>
          </cell>
        </row>
        <row r="7305">
          <cell r="H7305" t="str">
            <v>330203008-1E</v>
          </cell>
          <cell r="I7305" t="str">
            <v>椎动脉内膜剥脱+动脉成形术</v>
          </cell>
          <cell r="J7305" t="str">
            <v>医保</v>
          </cell>
          <cell r="K7305" t="str">
            <v>次</v>
          </cell>
          <cell r="L7305" t="str">
            <v/>
          </cell>
          <cell r="M7305" t="str">
            <v/>
          </cell>
        </row>
        <row r="7306">
          <cell r="H7306" t="str">
            <v>330203009E</v>
          </cell>
          <cell r="I7306" t="str">
            <v>椎动脉减压术</v>
          </cell>
          <cell r="J7306" t="str">
            <v>医保</v>
          </cell>
          <cell r="K7306" t="str">
            <v>次</v>
          </cell>
          <cell r="L7306" t="str">
            <v/>
          </cell>
          <cell r="M7306" t="str">
            <v/>
          </cell>
        </row>
        <row r="7307">
          <cell r="H7307" t="str">
            <v>330203010E</v>
          </cell>
          <cell r="I7307" t="str">
            <v>单侧颈动脉外膜剥脱术</v>
          </cell>
          <cell r="J7307" t="str">
            <v>医保</v>
          </cell>
          <cell r="K7307" t="str">
            <v>次</v>
          </cell>
          <cell r="L7307" t="str">
            <v/>
          </cell>
          <cell r="M7307" t="str">
            <v/>
          </cell>
        </row>
        <row r="7308">
          <cell r="H7308" t="str">
            <v>330203010-1/1E</v>
          </cell>
          <cell r="I7308" t="str">
            <v>双侧颈动脉外膜剥脱术</v>
          </cell>
          <cell r="J7308" t="str">
            <v>医保</v>
          </cell>
          <cell r="K7308" t="str">
            <v>次</v>
          </cell>
          <cell r="L7308" t="str">
            <v/>
          </cell>
          <cell r="M7308" t="str">
            <v/>
          </cell>
        </row>
        <row r="7309">
          <cell r="H7309" t="str">
            <v>330203010-2E</v>
          </cell>
          <cell r="I7309" t="str">
            <v>单侧颈总动脉外膜剥脱术</v>
          </cell>
          <cell r="J7309" t="str">
            <v>医保</v>
          </cell>
          <cell r="K7309" t="str">
            <v>次</v>
          </cell>
          <cell r="L7309" t="str">
            <v/>
          </cell>
          <cell r="M7309" t="str">
            <v/>
          </cell>
        </row>
        <row r="7310">
          <cell r="H7310" t="str">
            <v>330203010-2/1E</v>
          </cell>
          <cell r="I7310" t="str">
            <v>双侧颈总动脉外膜剥脱术</v>
          </cell>
          <cell r="J7310" t="str">
            <v>医保</v>
          </cell>
          <cell r="K7310" t="str">
            <v>次</v>
          </cell>
          <cell r="L7310" t="str">
            <v/>
          </cell>
          <cell r="M7310" t="str">
            <v/>
          </cell>
        </row>
        <row r="7311">
          <cell r="H7311" t="str">
            <v>330203010-3E</v>
          </cell>
          <cell r="I7311" t="str">
            <v>单侧颈内动脉外膜剥脱术</v>
          </cell>
          <cell r="J7311" t="str">
            <v>医保</v>
          </cell>
          <cell r="K7311" t="str">
            <v>次</v>
          </cell>
          <cell r="L7311" t="str">
            <v/>
          </cell>
          <cell r="M7311" t="str">
            <v/>
          </cell>
        </row>
        <row r="7312">
          <cell r="H7312" t="str">
            <v>330203010-3/1E</v>
          </cell>
          <cell r="I7312" t="str">
            <v>双侧颈内动脉外膜剥脱术</v>
          </cell>
          <cell r="J7312" t="str">
            <v>医保</v>
          </cell>
          <cell r="K7312" t="str">
            <v>次</v>
          </cell>
          <cell r="L7312" t="str">
            <v/>
          </cell>
          <cell r="M7312" t="str">
            <v/>
          </cell>
        </row>
        <row r="7313">
          <cell r="H7313" t="str">
            <v>330203010-5E</v>
          </cell>
          <cell r="I7313" t="str">
            <v>单侧迷走神经剥离术</v>
          </cell>
          <cell r="J7313" t="str">
            <v>医保</v>
          </cell>
          <cell r="K7313" t="str">
            <v>次</v>
          </cell>
          <cell r="L7313" t="str">
            <v/>
          </cell>
          <cell r="M7313" t="str">
            <v/>
          </cell>
        </row>
        <row r="7314">
          <cell r="H7314" t="str">
            <v>330203010-5/1E</v>
          </cell>
          <cell r="I7314" t="str">
            <v>双侧迷走神经剥离术</v>
          </cell>
          <cell r="J7314" t="str">
            <v>医保</v>
          </cell>
          <cell r="K7314" t="str">
            <v>次</v>
          </cell>
          <cell r="L7314" t="str">
            <v/>
          </cell>
          <cell r="M7314" t="str">
            <v/>
          </cell>
        </row>
        <row r="7315">
          <cell r="H7315" t="str">
            <v>330203010-4E</v>
          </cell>
          <cell r="I7315" t="str">
            <v>单侧颈外动脉外膜剥脱术</v>
          </cell>
          <cell r="J7315" t="str">
            <v>医保</v>
          </cell>
          <cell r="K7315" t="str">
            <v>次</v>
          </cell>
          <cell r="L7315" t="str">
            <v/>
          </cell>
          <cell r="M7315" t="str">
            <v/>
          </cell>
        </row>
        <row r="7316">
          <cell r="H7316" t="str">
            <v>330203010-4/1E</v>
          </cell>
          <cell r="I7316" t="str">
            <v>双侧颈外动脉外膜剥脱术</v>
          </cell>
          <cell r="J7316" t="str">
            <v>医保</v>
          </cell>
          <cell r="K7316" t="str">
            <v>次</v>
          </cell>
          <cell r="L7316" t="str">
            <v/>
          </cell>
          <cell r="M7316" t="str">
            <v/>
          </cell>
        </row>
        <row r="7317">
          <cell r="H7317" t="str">
            <v>330203011E</v>
          </cell>
          <cell r="I7317" t="str">
            <v>颈总动脉大脑中动脉吻合术</v>
          </cell>
          <cell r="J7317" t="str">
            <v>医保</v>
          </cell>
          <cell r="K7317" t="str">
            <v>次</v>
          </cell>
          <cell r="L7317" t="str">
            <v/>
          </cell>
          <cell r="M7317" t="str">
            <v/>
          </cell>
        </row>
        <row r="7318">
          <cell r="H7318" t="str">
            <v>330203011-1/1E</v>
          </cell>
          <cell r="I7318" t="str">
            <v>取大隐静脉颈总动脉大脑中动脉吻合术</v>
          </cell>
          <cell r="J7318" t="str">
            <v>医保</v>
          </cell>
          <cell r="K7318" t="str">
            <v>次</v>
          </cell>
          <cell r="L7318" t="str">
            <v/>
          </cell>
          <cell r="M7318" t="str">
            <v/>
          </cell>
        </row>
        <row r="7319">
          <cell r="H7319" t="str">
            <v>330203011-2E</v>
          </cell>
          <cell r="I7319" t="str">
            <v>颞浅动脉-大脑中动脉吻合术</v>
          </cell>
          <cell r="J7319" t="str">
            <v>医保</v>
          </cell>
          <cell r="K7319" t="str">
            <v>次</v>
          </cell>
          <cell r="L7319" t="str">
            <v/>
          </cell>
          <cell r="M7319" t="str">
            <v/>
          </cell>
        </row>
        <row r="7320">
          <cell r="H7320" t="str">
            <v>330203011-2/1E</v>
          </cell>
          <cell r="I7320" t="str">
            <v>取大隐静脉颞浅动脉-大脑中动脉吻合术</v>
          </cell>
          <cell r="J7320" t="str">
            <v>医保</v>
          </cell>
          <cell r="K7320" t="str">
            <v>次</v>
          </cell>
          <cell r="L7320" t="str">
            <v/>
          </cell>
          <cell r="M7320" t="str">
            <v/>
          </cell>
        </row>
        <row r="7321">
          <cell r="H7321" t="str">
            <v>330203012E</v>
          </cell>
          <cell r="I7321" t="str">
            <v>颅外内动脉搭桥术</v>
          </cell>
          <cell r="J7321" t="str">
            <v>医保</v>
          </cell>
          <cell r="K7321" t="str">
            <v>次</v>
          </cell>
          <cell r="L7321" t="str">
            <v/>
          </cell>
          <cell r="M7321" t="str">
            <v/>
          </cell>
        </row>
        <row r="7322">
          <cell r="H7322" t="str">
            <v>330203013E</v>
          </cell>
          <cell r="I7322" t="str">
            <v>颞肌颞浅动脉贴敷术</v>
          </cell>
          <cell r="J7322" t="str">
            <v>医保</v>
          </cell>
          <cell r="K7322" t="str">
            <v>次</v>
          </cell>
          <cell r="L7322" t="str">
            <v>含血管吻合术。</v>
          </cell>
          <cell r="M7322" t="str">
            <v/>
          </cell>
        </row>
        <row r="7323">
          <cell r="H7323" t="str">
            <v>330203014E</v>
          </cell>
          <cell r="I7323" t="str">
            <v>颈动脉结扎术</v>
          </cell>
          <cell r="J7323" t="str">
            <v>医保</v>
          </cell>
          <cell r="K7323" t="str">
            <v>次</v>
          </cell>
          <cell r="L7323" t="str">
            <v/>
          </cell>
          <cell r="M7323" t="str">
            <v>结扎夹</v>
          </cell>
        </row>
        <row r="7324">
          <cell r="H7324" t="str">
            <v>330203014-1E</v>
          </cell>
          <cell r="I7324" t="str">
            <v>颈静脉结扎术</v>
          </cell>
          <cell r="J7324" t="str">
            <v>医保</v>
          </cell>
          <cell r="K7324" t="str">
            <v>次</v>
          </cell>
          <cell r="L7324" t="str">
            <v/>
          </cell>
          <cell r="M7324" t="str">
            <v>结扎夹</v>
          </cell>
        </row>
        <row r="7325">
          <cell r="H7325" t="str">
            <v>330203015E</v>
          </cell>
          <cell r="I7325" t="str">
            <v>颅内血管重建术</v>
          </cell>
          <cell r="J7325" t="str">
            <v>医保</v>
          </cell>
          <cell r="K7325" t="str">
            <v>次</v>
          </cell>
          <cell r="L7325" t="str">
            <v/>
          </cell>
          <cell r="M7325" t="str">
            <v/>
          </cell>
        </row>
        <row r="7326">
          <cell r="H7326" t="str">
            <v>330204001E</v>
          </cell>
          <cell r="I7326" t="str">
            <v>脊髓和神经根粘连松解术</v>
          </cell>
          <cell r="J7326" t="str">
            <v>医保</v>
          </cell>
          <cell r="K7326" t="str">
            <v>次</v>
          </cell>
          <cell r="L7326" t="str">
            <v/>
          </cell>
          <cell r="M7326" t="str">
            <v/>
          </cell>
        </row>
        <row r="7327">
          <cell r="H7327" t="str">
            <v>330204002E</v>
          </cell>
          <cell r="I7327" t="str">
            <v>脊髓空洞症内引流术</v>
          </cell>
          <cell r="J7327" t="str">
            <v>医保</v>
          </cell>
          <cell r="K7327" t="str">
            <v>次</v>
          </cell>
          <cell r="L7327" t="str">
            <v/>
          </cell>
          <cell r="M7327" t="str">
            <v>分流管</v>
          </cell>
        </row>
        <row r="7328">
          <cell r="H7328" t="str">
            <v>330204003E</v>
          </cell>
          <cell r="I7328" t="str">
            <v>脊髓丘脑束切断术</v>
          </cell>
          <cell r="J7328" t="str">
            <v>医保</v>
          </cell>
          <cell r="K7328" t="str">
            <v>次</v>
          </cell>
          <cell r="L7328" t="str">
            <v/>
          </cell>
          <cell r="M7328" t="str">
            <v/>
          </cell>
        </row>
        <row r="7329">
          <cell r="H7329" t="str">
            <v>330204004E</v>
          </cell>
          <cell r="I7329" t="str">
            <v>脊髓栓系综合症手术</v>
          </cell>
          <cell r="J7329" t="str">
            <v>医保</v>
          </cell>
          <cell r="K7329" t="str">
            <v>次</v>
          </cell>
          <cell r="L7329" t="str">
            <v/>
          </cell>
          <cell r="M7329" t="str">
            <v/>
          </cell>
        </row>
        <row r="7330">
          <cell r="H7330" t="str">
            <v>330204005E</v>
          </cell>
          <cell r="I7330" t="str">
            <v>脊髓前连合切断术</v>
          </cell>
          <cell r="J7330" t="str">
            <v>医保</v>
          </cell>
          <cell r="K7330" t="str">
            <v>次</v>
          </cell>
          <cell r="L7330" t="str">
            <v>不含电生理监测。</v>
          </cell>
          <cell r="M7330" t="str">
            <v/>
          </cell>
        </row>
        <row r="7331">
          <cell r="H7331" t="str">
            <v>330204006E</v>
          </cell>
          <cell r="I7331" t="str">
            <v>椎管内脓肿切开引流术</v>
          </cell>
          <cell r="J7331" t="str">
            <v>医保</v>
          </cell>
          <cell r="K7331" t="str">
            <v>次</v>
          </cell>
          <cell r="L7331" t="str">
            <v/>
          </cell>
          <cell r="M7331" t="str">
            <v/>
          </cell>
        </row>
        <row r="7332">
          <cell r="H7332" t="str">
            <v>330204006-1E</v>
          </cell>
          <cell r="I7332" t="str">
            <v>硬膜下脓肿切开引流术</v>
          </cell>
          <cell r="J7332" t="str">
            <v>医保</v>
          </cell>
          <cell r="K7332" t="str">
            <v>次</v>
          </cell>
          <cell r="L7332" t="str">
            <v/>
          </cell>
          <cell r="M7332" t="str">
            <v/>
          </cell>
        </row>
        <row r="7333">
          <cell r="H7333" t="str">
            <v>330204007E</v>
          </cell>
          <cell r="I7333" t="str">
            <v>脊髓内病变切除术</v>
          </cell>
          <cell r="J7333" t="str">
            <v>医保</v>
          </cell>
          <cell r="K7333" t="str">
            <v>次</v>
          </cell>
          <cell r="L7333" t="str">
            <v/>
          </cell>
          <cell r="M7333" t="str">
            <v/>
          </cell>
        </row>
        <row r="7334">
          <cell r="H7334" t="str">
            <v>330204007-1E</v>
          </cell>
          <cell r="I7334" t="str">
            <v>脊髓内肿瘤切除术(肿瘤长度≤5cm)</v>
          </cell>
          <cell r="J7334" t="str">
            <v>医保</v>
          </cell>
          <cell r="K7334" t="str">
            <v>次</v>
          </cell>
          <cell r="L7334" t="str">
            <v/>
          </cell>
          <cell r="M7334" t="str">
            <v/>
          </cell>
        </row>
        <row r="7335">
          <cell r="H7335" t="str">
            <v>330204007-2E</v>
          </cell>
          <cell r="I7335" t="str">
            <v>脊髓内肿瘤切除术(肿瘤长度&gt;5cm)</v>
          </cell>
          <cell r="J7335" t="str">
            <v>医保</v>
          </cell>
          <cell r="K7335" t="str">
            <v>次</v>
          </cell>
          <cell r="L7335" t="str">
            <v/>
          </cell>
          <cell r="M7335" t="str">
            <v/>
          </cell>
        </row>
        <row r="7336">
          <cell r="H7336" t="str">
            <v>330204007-3E</v>
          </cell>
          <cell r="I7336" t="str">
            <v>脊髓内血肿清除术</v>
          </cell>
          <cell r="J7336" t="str">
            <v>医保</v>
          </cell>
          <cell r="K7336" t="str">
            <v>次</v>
          </cell>
          <cell r="L7336" t="str">
            <v/>
          </cell>
          <cell r="M7336" t="str">
            <v/>
          </cell>
        </row>
        <row r="7337">
          <cell r="H7337" t="str">
            <v>330204008E</v>
          </cell>
          <cell r="I7337" t="str">
            <v>脊髓硬膜外病变切除术</v>
          </cell>
          <cell r="J7337" t="str">
            <v>医保</v>
          </cell>
          <cell r="K7337" t="str">
            <v>次</v>
          </cell>
          <cell r="L7337" t="str">
            <v>不含硬脊膜下、脊髓内肿瘤。</v>
          </cell>
          <cell r="M7337" t="str">
            <v/>
          </cell>
        </row>
        <row r="7338">
          <cell r="H7338" t="str">
            <v>330204008-1E</v>
          </cell>
          <cell r="I7338" t="str">
            <v>脊髓硬脊膜外肿瘤切除术</v>
          </cell>
          <cell r="J7338" t="str">
            <v>医保</v>
          </cell>
          <cell r="K7338" t="str">
            <v>次</v>
          </cell>
          <cell r="L7338" t="str">
            <v/>
          </cell>
          <cell r="M7338" t="str">
            <v/>
          </cell>
        </row>
        <row r="7339">
          <cell r="H7339" t="str">
            <v>330204008-2E</v>
          </cell>
          <cell r="I7339" t="str">
            <v>脊髓硬膜外血肿切除术</v>
          </cell>
          <cell r="J7339" t="str">
            <v>医保</v>
          </cell>
          <cell r="K7339" t="str">
            <v>次</v>
          </cell>
          <cell r="L7339" t="str">
            <v/>
          </cell>
          <cell r="M7339" t="str">
            <v/>
          </cell>
        </row>
        <row r="7340">
          <cell r="H7340" t="str">
            <v>330204008-3E</v>
          </cell>
          <cell r="I7340" t="str">
            <v>脊髓硬膜外结核瘤切除术</v>
          </cell>
          <cell r="J7340" t="str">
            <v>医保</v>
          </cell>
          <cell r="K7340" t="str">
            <v>次</v>
          </cell>
          <cell r="L7340" t="str">
            <v/>
          </cell>
          <cell r="M7340" t="str">
            <v/>
          </cell>
        </row>
        <row r="7341">
          <cell r="H7341" t="str">
            <v>330204008-4E</v>
          </cell>
          <cell r="I7341" t="str">
            <v>脊髓硬膜外转移瘤切除术</v>
          </cell>
          <cell r="J7341" t="str">
            <v>医保</v>
          </cell>
          <cell r="K7341" t="str">
            <v>次</v>
          </cell>
          <cell r="L7341" t="str">
            <v/>
          </cell>
          <cell r="M7341" t="str">
            <v/>
          </cell>
        </row>
        <row r="7342">
          <cell r="H7342" t="str">
            <v>330204008-6E</v>
          </cell>
          <cell r="I7342" t="str">
            <v>脊髓硬膜外椎间盘突出切除术</v>
          </cell>
          <cell r="J7342" t="str">
            <v>医保</v>
          </cell>
          <cell r="K7342" t="str">
            <v>次</v>
          </cell>
          <cell r="L7342" t="str">
            <v/>
          </cell>
          <cell r="M7342" t="str">
            <v/>
          </cell>
        </row>
        <row r="7343">
          <cell r="H7343" t="str">
            <v>330204009E</v>
          </cell>
          <cell r="I7343" t="str">
            <v>髓外硬脊膜下病变切除术</v>
          </cell>
          <cell r="J7343" t="str">
            <v>医保</v>
          </cell>
          <cell r="K7343" t="str">
            <v>次</v>
          </cell>
          <cell r="L7343" t="str">
            <v>不含脊髓内肿瘤。</v>
          </cell>
          <cell r="M7343" t="str">
            <v/>
          </cell>
        </row>
        <row r="7344">
          <cell r="H7344" t="str">
            <v>330204009-1E</v>
          </cell>
          <cell r="I7344" t="str">
            <v>髓外硬脊膜下肿瘤切除术(肿瘤长度≤5cm)</v>
          </cell>
          <cell r="J7344" t="str">
            <v>医保</v>
          </cell>
          <cell r="K7344" t="str">
            <v>次</v>
          </cell>
          <cell r="L7344" t="str">
            <v/>
          </cell>
          <cell r="M7344" t="str">
            <v/>
          </cell>
        </row>
        <row r="7345">
          <cell r="H7345" t="str">
            <v>330204009-2E</v>
          </cell>
          <cell r="I7345" t="str">
            <v>髓外硬脊膜下肿瘤切除术(肿瘤长度&gt;5cm)</v>
          </cell>
          <cell r="J7345" t="str">
            <v>医保</v>
          </cell>
          <cell r="K7345" t="str">
            <v>次</v>
          </cell>
          <cell r="L7345" t="str">
            <v/>
          </cell>
          <cell r="M7345" t="str">
            <v/>
          </cell>
        </row>
        <row r="7346">
          <cell r="H7346" t="str">
            <v>330204009-3E</v>
          </cell>
          <cell r="I7346" t="str">
            <v>髓外硬脊膜下血肿切除术</v>
          </cell>
          <cell r="J7346" t="str">
            <v>医保</v>
          </cell>
          <cell r="K7346" t="str">
            <v>次</v>
          </cell>
          <cell r="L7346" t="str">
            <v/>
          </cell>
          <cell r="M7346" t="str">
            <v/>
          </cell>
        </row>
        <row r="7347">
          <cell r="H7347" t="str">
            <v>330204010E</v>
          </cell>
          <cell r="I7347" t="str">
            <v>脊髓外露修补术</v>
          </cell>
          <cell r="J7347" t="str">
            <v>医保</v>
          </cell>
          <cell r="K7347" t="str">
            <v>次</v>
          </cell>
          <cell r="L7347" t="str">
            <v/>
          </cell>
          <cell r="M7347" t="str">
            <v/>
          </cell>
        </row>
        <row r="7348">
          <cell r="H7348" t="str">
            <v>330204011E</v>
          </cell>
          <cell r="I7348" t="str">
            <v>脊髓动静脉畸形切除术</v>
          </cell>
          <cell r="J7348" t="str">
            <v>医保</v>
          </cell>
          <cell r="K7348" t="str">
            <v>次</v>
          </cell>
          <cell r="L7348" t="str">
            <v/>
          </cell>
          <cell r="M7348" t="str">
            <v>动脉瘤夹及显微银夹</v>
          </cell>
        </row>
        <row r="7349">
          <cell r="H7349" t="str">
            <v>330204012E</v>
          </cell>
          <cell r="I7349" t="str">
            <v>脊髓蛛网膜下腔腹腔分流术</v>
          </cell>
          <cell r="J7349" t="str">
            <v>医保</v>
          </cell>
          <cell r="K7349" t="str">
            <v>次</v>
          </cell>
          <cell r="L7349" t="str">
            <v/>
          </cell>
          <cell r="M7349" t="str">
            <v/>
          </cell>
        </row>
        <row r="7350">
          <cell r="H7350" t="str">
            <v>330204013E</v>
          </cell>
          <cell r="I7350" t="str">
            <v>脊髓蛛网膜下腔输尿管分流术</v>
          </cell>
          <cell r="J7350" t="str">
            <v>医保</v>
          </cell>
          <cell r="K7350" t="str">
            <v>次</v>
          </cell>
          <cell r="L7350" t="str">
            <v/>
          </cell>
          <cell r="M7350" t="str">
            <v/>
          </cell>
        </row>
        <row r="7351">
          <cell r="H7351" t="str">
            <v>330204014E</v>
          </cell>
          <cell r="I7351" t="str">
            <v>选择性脊神经后根切断术(SPR)</v>
          </cell>
          <cell r="J7351" t="str">
            <v>医保</v>
          </cell>
          <cell r="K7351" t="str">
            <v>次</v>
          </cell>
          <cell r="L7351" t="str">
            <v/>
          </cell>
          <cell r="M7351" t="str">
            <v/>
          </cell>
        </row>
        <row r="7352">
          <cell r="H7352" t="str">
            <v>330204015E</v>
          </cell>
          <cell r="I7352" t="str">
            <v>胸腰交感神经节切断术</v>
          </cell>
          <cell r="J7352" t="str">
            <v>医保</v>
          </cell>
          <cell r="K7352" t="str">
            <v>次</v>
          </cell>
          <cell r="L7352" t="str">
            <v>含切除多个神经节。</v>
          </cell>
          <cell r="M7352" t="str">
            <v/>
          </cell>
        </row>
        <row r="7353">
          <cell r="H7353" t="str">
            <v>330204016E</v>
          </cell>
          <cell r="I7353" t="str">
            <v>经胸腔镜交感神经链切除术</v>
          </cell>
          <cell r="J7353" t="str">
            <v>医保</v>
          </cell>
          <cell r="K7353" t="str">
            <v>次</v>
          </cell>
          <cell r="L7353" t="str">
            <v/>
          </cell>
          <cell r="M7353" t="str">
            <v/>
          </cell>
        </row>
        <row r="7354">
          <cell r="H7354" t="str">
            <v>330204017E</v>
          </cell>
          <cell r="I7354" t="str">
            <v>腰骶部潜毛窦切除术</v>
          </cell>
          <cell r="J7354" t="str">
            <v>医保</v>
          </cell>
          <cell r="K7354" t="str">
            <v>次</v>
          </cell>
          <cell r="L7354" t="str">
            <v/>
          </cell>
          <cell r="M7354" t="str">
            <v/>
          </cell>
        </row>
        <row r="7355">
          <cell r="H7355" t="str">
            <v>330204018E</v>
          </cell>
          <cell r="I7355" t="str">
            <v>经皮穿刺骶神经囊肿治疗术</v>
          </cell>
          <cell r="J7355" t="str">
            <v>医保</v>
          </cell>
          <cell r="K7355" t="str">
            <v>次</v>
          </cell>
          <cell r="L7355" t="str">
            <v/>
          </cell>
          <cell r="M7355" t="str">
            <v/>
          </cell>
        </row>
        <row r="7356">
          <cell r="H7356" t="str">
            <v>330204019E</v>
          </cell>
          <cell r="I7356" t="str">
            <v>马尾神经吻合术</v>
          </cell>
          <cell r="J7356" t="str">
            <v>医保</v>
          </cell>
          <cell r="K7356" t="str">
            <v>次</v>
          </cell>
          <cell r="L7356" t="str">
            <v/>
          </cell>
          <cell r="M7356" t="str">
            <v/>
          </cell>
        </row>
        <row r="7357">
          <cell r="H7357" t="str">
            <v>330204020E</v>
          </cell>
          <cell r="I7357" t="str">
            <v>脑脊液置换术</v>
          </cell>
          <cell r="J7357" t="str">
            <v>医保</v>
          </cell>
          <cell r="K7357" t="str">
            <v>次</v>
          </cell>
          <cell r="L7357" t="str">
            <v/>
          </cell>
          <cell r="M7357" t="str">
            <v/>
          </cell>
        </row>
        <row r="7358">
          <cell r="H7358" t="str">
            <v>330204021E</v>
          </cell>
          <cell r="I7358" t="str">
            <v>欧玛亚(Omaya)管置入术</v>
          </cell>
          <cell r="J7358" t="str">
            <v>医保</v>
          </cell>
          <cell r="K7358" t="str">
            <v>次</v>
          </cell>
          <cell r="L7358" t="str">
            <v/>
          </cell>
          <cell r="M7358" t="str">
            <v/>
          </cell>
        </row>
        <row r="7359">
          <cell r="H7359" t="str">
            <v>330300002E</v>
          </cell>
          <cell r="I7359" t="str">
            <v>甲状旁腺腺瘤切除术</v>
          </cell>
          <cell r="J7359" t="str">
            <v>医保</v>
          </cell>
          <cell r="K7359" t="str">
            <v>次</v>
          </cell>
          <cell r="L7359" t="str">
            <v/>
          </cell>
          <cell r="M7359" t="str">
            <v/>
          </cell>
        </row>
        <row r="7360">
          <cell r="H7360" t="str">
            <v>330300003E</v>
          </cell>
          <cell r="I7360" t="str">
            <v>甲状旁腺大部切除术</v>
          </cell>
          <cell r="J7360" t="str">
            <v>医保</v>
          </cell>
          <cell r="K7360" t="str">
            <v>次</v>
          </cell>
          <cell r="L7360" t="str">
            <v/>
          </cell>
          <cell r="M7360" t="str">
            <v/>
          </cell>
        </row>
        <row r="7361">
          <cell r="H7361" t="str">
            <v>330300003-1E</v>
          </cell>
          <cell r="I7361" t="str">
            <v>甲状旁腺全部切除术</v>
          </cell>
          <cell r="J7361" t="str">
            <v>医保</v>
          </cell>
          <cell r="K7361" t="str">
            <v>次</v>
          </cell>
          <cell r="L7361" t="str">
            <v/>
          </cell>
          <cell r="M7361" t="str">
            <v/>
          </cell>
        </row>
        <row r="7362">
          <cell r="H7362" t="str">
            <v>330300004E</v>
          </cell>
          <cell r="I7362" t="str">
            <v>甲状旁腺移植术</v>
          </cell>
          <cell r="J7362" t="str">
            <v>医保</v>
          </cell>
          <cell r="K7362" t="str">
            <v>次</v>
          </cell>
          <cell r="L7362" t="str">
            <v>自体。</v>
          </cell>
          <cell r="M7362" t="str">
            <v>供体</v>
          </cell>
        </row>
        <row r="7363">
          <cell r="H7363" t="str">
            <v>330300005E</v>
          </cell>
          <cell r="I7363" t="str">
            <v>甲状旁腺细胞移植术</v>
          </cell>
          <cell r="J7363" t="str">
            <v>自费</v>
          </cell>
          <cell r="K7363" t="str">
            <v>次</v>
          </cell>
          <cell r="L7363" t="str">
            <v>含细胞制备。</v>
          </cell>
          <cell r="M7363" t="str">
            <v>供体</v>
          </cell>
        </row>
        <row r="7364">
          <cell r="H7364" t="str">
            <v>330300006E</v>
          </cell>
          <cell r="I7364" t="str">
            <v>甲状旁腺癌根治术</v>
          </cell>
          <cell r="J7364" t="str">
            <v>医保</v>
          </cell>
          <cell r="K7364" t="str">
            <v>次</v>
          </cell>
          <cell r="L7364" t="str">
            <v/>
          </cell>
          <cell r="M7364" t="str">
            <v/>
          </cell>
        </row>
        <row r="7365">
          <cell r="H7365" t="str">
            <v>330300007E</v>
          </cell>
          <cell r="I7365" t="str">
            <v>甲状腺穿刺活检术</v>
          </cell>
          <cell r="J7365" t="str">
            <v>医保</v>
          </cell>
          <cell r="K7365" t="str">
            <v>次</v>
          </cell>
          <cell r="L7365" t="str">
            <v>含注射、抽液；不含B超引导。</v>
          </cell>
          <cell r="M7365" t="str">
            <v/>
          </cell>
        </row>
        <row r="7366">
          <cell r="H7366" t="str">
            <v>330300008E</v>
          </cell>
          <cell r="I7366" t="str">
            <v>甲状腺部分切除术</v>
          </cell>
          <cell r="J7366" t="str">
            <v>医保</v>
          </cell>
          <cell r="K7366" t="str">
            <v>单侧</v>
          </cell>
          <cell r="L7366" t="str">
            <v/>
          </cell>
          <cell r="M7366" t="str">
            <v/>
          </cell>
        </row>
        <row r="7367">
          <cell r="H7367" t="str">
            <v>330300008-1E</v>
          </cell>
          <cell r="I7367" t="str">
            <v>甲状腺腺瘤切除术</v>
          </cell>
          <cell r="J7367" t="str">
            <v>医保</v>
          </cell>
          <cell r="K7367" t="str">
            <v>单侧</v>
          </cell>
          <cell r="L7367" t="str">
            <v/>
          </cell>
          <cell r="M7367" t="str">
            <v/>
          </cell>
        </row>
        <row r="7368">
          <cell r="H7368" t="str">
            <v>330300008-2E</v>
          </cell>
          <cell r="I7368" t="str">
            <v>甲状腺囊肿切除术</v>
          </cell>
          <cell r="J7368" t="str">
            <v>医保</v>
          </cell>
          <cell r="K7368" t="str">
            <v>单侧</v>
          </cell>
          <cell r="L7368" t="str">
            <v/>
          </cell>
          <cell r="M7368" t="str">
            <v/>
          </cell>
        </row>
        <row r="7369">
          <cell r="H7369" t="str">
            <v>330300011E</v>
          </cell>
          <cell r="I7369" t="str">
            <v>甲状腺癌根治术</v>
          </cell>
          <cell r="J7369" t="str">
            <v>医保</v>
          </cell>
          <cell r="K7369" t="str">
            <v>单侧</v>
          </cell>
          <cell r="L7369" t="str">
            <v>指单侧甲状腺腺叶切除+峡部切除+单侧淋巴清扫。</v>
          </cell>
          <cell r="M7369" t="str">
            <v/>
          </cell>
        </row>
        <row r="7370">
          <cell r="H7370" t="str">
            <v>330300012E</v>
          </cell>
          <cell r="I7370" t="str">
            <v>甲状腺癌扩大根治术</v>
          </cell>
          <cell r="J7370" t="str">
            <v>医保</v>
          </cell>
          <cell r="K7370" t="str">
            <v>单侧</v>
          </cell>
          <cell r="L7370" t="str">
            <v>含甲状腺癌切除、同侧淋巴结清扫、所累及颈其他结构切除。</v>
          </cell>
          <cell r="M7370" t="str">
            <v/>
          </cell>
        </row>
        <row r="7371">
          <cell r="H7371" t="str">
            <v>330300013E</v>
          </cell>
          <cell r="I7371" t="str">
            <v>甲状腺癌根治术联合胸骨劈开上纵隔清扫术</v>
          </cell>
          <cell r="J7371" t="str">
            <v>医保</v>
          </cell>
          <cell r="K7371" t="str">
            <v>次</v>
          </cell>
          <cell r="L7371" t="str">
            <v/>
          </cell>
          <cell r="M7371" t="str">
            <v/>
          </cell>
        </row>
        <row r="7372">
          <cell r="H7372" t="str">
            <v>330300015E</v>
          </cell>
          <cell r="I7372" t="str">
            <v>甲状舌管瘘切除术</v>
          </cell>
          <cell r="J7372" t="str">
            <v>医保</v>
          </cell>
          <cell r="K7372" t="str">
            <v>次</v>
          </cell>
          <cell r="L7372" t="str">
            <v/>
          </cell>
          <cell r="M7372" t="str">
            <v/>
          </cell>
        </row>
        <row r="7373">
          <cell r="H7373" t="str">
            <v>330300015-1E</v>
          </cell>
          <cell r="I7373" t="str">
            <v>甲状舌管囊肿切除术</v>
          </cell>
          <cell r="J7373" t="str">
            <v>医保</v>
          </cell>
          <cell r="K7373" t="str">
            <v>次</v>
          </cell>
          <cell r="L7373" t="str">
            <v/>
          </cell>
          <cell r="M7373" t="str">
            <v/>
          </cell>
        </row>
        <row r="7374">
          <cell r="H7374" t="str">
            <v>330300017E</v>
          </cell>
          <cell r="I7374" t="str">
            <v>喉返神经探查术</v>
          </cell>
          <cell r="J7374" t="str">
            <v>医保</v>
          </cell>
          <cell r="K7374" t="str">
            <v>次</v>
          </cell>
          <cell r="L7374" t="str">
            <v/>
          </cell>
          <cell r="M7374" t="str">
            <v/>
          </cell>
        </row>
        <row r="7375">
          <cell r="H7375" t="str">
            <v>330300017-1E</v>
          </cell>
          <cell r="I7375" t="str">
            <v>喉返神经吻合术</v>
          </cell>
          <cell r="J7375" t="str">
            <v>医保</v>
          </cell>
          <cell r="K7375" t="str">
            <v>次</v>
          </cell>
          <cell r="L7375" t="str">
            <v>含探查、吻合。</v>
          </cell>
          <cell r="M7375" t="str">
            <v/>
          </cell>
        </row>
        <row r="7376">
          <cell r="H7376" t="str">
            <v>330300017-2E</v>
          </cell>
          <cell r="I7376" t="str">
            <v>喉返神经移植术</v>
          </cell>
          <cell r="J7376" t="str">
            <v>医保</v>
          </cell>
          <cell r="K7376" t="str">
            <v>次</v>
          </cell>
          <cell r="L7376" t="str">
            <v>含探查、吻合。</v>
          </cell>
          <cell r="M7376" t="str">
            <v/>
          </cell>
        </row>
        <row r="7377">
          <cell r="H7377" t="str">
            <v>330300018E</v>
          </cell>
          <cell r="I7377" t="str">
            <v>胸腺切除术</v>
          </cell>
          <cell r="J7377" t="str">
            <v>医保</v>
          </cell>
          <cell r="K7377" t="str">
            <v>次</v>
          </cell>
          <cell r="L7377" t="str">
            <v/>
          </cell>
          <cell r="M7377" t="str">
            <v/>
          </cell>
        </row>
        <row r="7378">
          <cell r="H7378" t="str">
            <v>330300018-1E</v>
          </cell>
          <cell r="I7378" t="str">
            <v>胸腺肿瘤切除术</v>
          </cell>
          <cell r="J7378" t="str">
            <v>医保</v>
          </cell>
          <cell r="K7378" t="str">
            <v>次</v>
          </cell>
          <cell r="L7378" t="str">
            <v/>
          </cell>
          <cell r="M7378" t="str">
            <v/>
          </cell>
        </row>
        <row r="7379">
          <cell r="H7379" t="str">
            <v>330300018-2E</v>
          </cell>
          <cell r="I7379" t="str">
            <v>胸腺扩大切除术</v>
          </cell>
          <cell r="J7379" t="str">
            <v>医保</v>
          </cell>
          <cell r="K7379" t="str">
            <v>次</v>
          </cell>
          <cell r="L7379" t="str">
            <v/>
          </cell>
          <cell r="M7379" t="str">
            <v/>
          </cell>
        </row>
        <row r="7380">
          <cell r="H7380" t="str">
            <v>330300021E</v>
          </cell>
          <cell r="I7380" t="str">
            <v>肾上腺切除术</v>
          </cell>
          <cell r="J7380" t="str">
            <v>医保</v>
          </cell>
          <cell r="K7380" t="str">
            <v>单侧</v>
          </cell>
          <cell r="L7380" t="str">
            <v>含腺瘤切除。</v>
          </cell>
          <cell r="M7380" t="str">
            <v/>
          </cell>
        </row>
        <row r="7381">
          <cell r="H7381" t="str">
            <v>330300021-3E</v>
          </cell>
          <cell r="I7381" t="str">
            <v>肾上腺转移瘤切除术</v>
          </cell>
          <cell r="J7381" t="str">
            <v>医保</v>
          </cell>
          <cell r="K7381" t="str">
            <v>单侧</v>
          </cell>
          <cell r="L7381" t="str">
            <v/>
          </cell>
          <cell r="M7381" t="str">
            <v/>
          </cell>
        </row>
        <row r="7382">
          <cell r="H7382" t="str">
            <v>330300021-1E</v>
          </cell>
          <cell r="I7382" t="str">
            <v>肾上腺全切除术</v>
          </cell>
          <cell r="J7382" t="str">
            <v>医保</v>
          </cell>
          <cell r="K7382" t="str">
            <v>单侧</v>
          </cell>
          <cell r="L7382" t="str">
            <v/>
          </cell>
          <cell r="M7382" t="str">
            <v/>
          </cell>
        </row>
        <row r="7383">
          <cell r="H7383" t="str">
            <v>330300021-2E</v>
          </cell>
          <cell r="I7383" t="str">
            <v>肾上腺部分切除术</v>
          </cell>
          <cell r="J7383" t="str">
            <v>医保</v>
          </cell>
          <cell r="K7383" t="str">
            <v>单侧</v>
          </cell>
          <cell r="L7383" t="str">
            <v/>
          </cell>
          <cell r="M7383" t="str">
            <v/>
          </cell>
        </row>
        <row r="7384">
          <cell r="H7384" t="str">
            <v>330300022E</v>
          </cell>
          <cell r="I7384" t="str">
            <v>肾上腺嗜铬细胞瘤切除术</v>
          </cell>
          <cell r="J7384" t="str">
            <v>医保</v>
          </cell>
          <cell r="K7384" t="str">
            <v>单侧</v>
          </cell>
          <cell r="L7384" t="str">
            <v/>
          </cell>
          <cell r="M7384" t="str">
            <v/>
          </cell>
        </row>
        <row r="7385">
          <cell r="H7385" t="str">
            <v>330300022-1E</v>
          </cell>
          <cell r="I7385" t="str">
            <v>肾上腺癌根治术</v>
          </cell>
          <cell r="J7385" t="str">
            <v>医保</v>
          </cell>
          <cell r="K7385" t="str">
            <v>单侧</v>
          </cell>
          <cell r="L7385" t="str">
            <v/>
          </cell>
          <cell r="M7385" t="str">
            <v/>
          </cell>
        </row>
        <row r="7386">
          <cell r="H7386" t="str">
            <v>330300023E</v>
          </cell>
          <cell r="I7386" t="str">
            <v>恶性嗜铬细胞瘤根治术</v>
          </cell>
          <cell r="J7386" t="str">
            <v>医保</v>
          </cell>
          <cell r="K7386" t="str">
            <v>次</v>
          </cell>
          <cell r="L7386" t="str">
            <v/>
          </cell>
          <cell r="M7386" t="str">
            <v/>
          </cell>
        </row>
        <row r="7387">
          <cell r="H7387" t="str">
            <v>330300023-1E</v>
          </cell>
          <cell r="I7387" t="str">
            <v>异位嗜铬细胞瘤根治术</v>
          </cell>
          <cell r="J7387" t="str">
            <v>医保</v>
          </cell>
          <cell r="K7387" t="str">
            <v>次</v>
          </cell>
          <cell r="L7387" t="str">
            <v/>
          </cell>
          <cell r="M7387" t="str">
            <v/>
          </cell>
        </row>
        <row r="7388">
          <cell r="H7388" t="str">
            <v>330300024E</v>
          </cell>
          <cell r="I7388" t="str">
            <v>微囊化牛肾上腺嗜铬细胞(BCC)移植术</v>
          </cell>
          <cell r="J7388" t="str">
            <v>自费</v>
          </cell>
          <cell r="K7388" t="str">
            <v>次</v>
          </cell>
          <cell r="L7388" t="str">
            <v/>
          </cell>
          <cell r="M7388" t="str">
            <v>供体</v>
          </cell>
        </row>
        <row r="7389">
          <cell r="H7389" t="str">
            <v>330300025E</v>
          </cell>
          <cell r="I7389" t="str">
            <v>肾上腺移植术</v>
          </cell>
          <cell r="J7389" t="str">
            <v>医保</v>
          </cell>
          <cell r="K7389" t="str">
            <v>次</v>
          </cell>
          <cell r="L7389" t="str">
            <v>自体。</v>
          </cell>
          <cell r="M7389" t="str">
            <v>供体</v>
          </cell>
        </row>
        <row r="7390">
          <cell r="H7390" t="str">
            <v>330401001E</v>
          </cell>
          <cell r="I7390" t="str">
            <v>眼睑肿物切除术</v>
          </cell>
          <cell r="J7390" t="str">
            <v>医保</v>
          </cell>
          <cell r="K7390" t="str">
            <v>次</v>
          </cell>
          <cell r="L7390" t="str">
            <v/>
          </cell>
          <cell r="M7390" t="str">
            <v/>
          </cell>
        </row>
        <row r="7391">
          <cell r="H7391" t="str">
            <v>330401001-1E</v>
          </cell>
          <cell r="I7391" t="str">
            <v>眼睑肿物切除+植皮术</v>
          </cell>
          <cell r="J7391" t="str">
            <v>医保</v>
          </cell>
          <cell r="K7391" t="str">
            <v>次</v>
          </cell>
          <cell r="L7391" t="str">
            <v/>
          </cell>
          <cell r="M7391" t="str">
            <v/>
          </cell>
        </row>
        <row r="7392">
          <cell r="H7392" t="str">
            <v>330401002E</v>
          </cell>
          <cell r="I7392" t="str">
            <v>眼睑结膜裂伤缝合术</v>
          </cell>
          <cell r="J7392" t="str">
            <v>医保</v>
          </cell>
          <cell r="K7392" t="str">
            <v>次</v>
          </cell>
          <cell r="L7392" t="str">
            <v/>
          </cell>
          <cell r="M7392" t="str">
            <v/>
          </cell>
        </row>
        <row r="7393">
          <cell r="H7393" t="str">
            <v>330401003E</v>
          </cell>
          <cell r="I7393" t="str">
            <v>内眦韧带断裂修复术</v>
          </cell>
          <cell r="J7393" t="str">
            <v>医保</v>
          </cell>
          <cell r="K7393" t="str">
            <v>次</v>
          </cell>
          <cell r="L7393" t="str">
            <v/>
          </cell>
          <cell r="M7393" t="str">
            <v/>
          </cell>
        </row>
        <row r="7394">
          <cell r="H7394" t="str">
            <v>330401004E</v>
          </cell>
          <cell r="I7394" t="str">
            <v>上睑下垂矫正术</v>
          </cell>
          <cell r="J7394" t="str">
            <v>医保</v>
          </cell>
          <cell r="K7394" t="str">
            <v>次</v>
          </cell>
          <cell r="L7394" t="str">
            <v>含提上睑肌缩短术、悬吊术。</v>
          </cell>
          <cell r="M7394" t="str">
            <v>特殊悬吊材料</v>
          </cell>
        </row>
        <row r="7395">
          <cell r="H7395" t="str">
            <v>330401004-1E</v>
          </cell>
          <cell r="I7395" t="str">
            <v>上睑下垂矫正术+肌瓣移植术</v>
          </cell>
          <cell r="J7395" t="str">
            <v>医保</v>
          </cell>
          <cell r="K7395" t="str">
            <v>次</v>
          </cell>
          <cell r="L7395" t="str">
            <v/>
          </cell>
          <cell r="M7395" t="str">
            <v>特殊悬吊材料</v>
          </cell>
        </row>
        <row r="7396">
          <cell r="H7396" t="str">
            <v>330401005E</v>
          </cell>
          <cell r="I7396" t="str">
            <v>睑下垂矫正联合内眦整形术</v>
          </cell>
          <cell r="J7396" t="str">
            <v>医保</v>
          </cell>
          <cell r="K7396" t="str">
            <v>次</v>
          </cell>
          <cell r="L7396" t="str">
            <v/>
          </cell>
          <cell r="M7396" t="str">
            <v/>
          </cell>
        </row>
        <row r="7397">
          <cell r="H7397" t="str">
            <v>330401006E</v>
          </cell>
          <cell r="I7397" t="str">
            <v>睑退缩矫正术</v>
          </cell>
          <cell r="J7397" t="str">
            <v>医保</v>
          </cell>
          <cell r="K7397" t="str">
            <v>次</v>
          </cell>
          <cell r="L7397" t="str">
            <v>含上睑、下睑指额肌悬吊、提上睑肌缩短、睑板再造、异体巩膜移植或植皮、眼睑缺损整形术。</v>
          </cell>
          <cell r="M7397" t="str">
            <v>供体</v>
          </cell>
        </row>
        <row r="7398">
          <cell r="H7398" t="str">
            <v>330401019S-1E</v>
          </cell>
          <cell r="I7398" t="str">
            <v>眼睑原位重建加收(羊膜移植)</v>
          </cell>
          <cell r="J7398" t="str">
            <v>医保</v>
          </cell>
          <cell r="K7398" t="str">
            <v>次/只</v>
          </cell>
          <cell r="L7398" t="str">
            <v/>
          </cell>
          <cell r="M7398" t="str">
            <v/>
          </cell>
        </row>
        <row r="7399">
          <cell r="H7399" t="str">
            <v>330401019S-2E</v>
          </cell>
          <cell r="I7399" t="str">
            <v>眼睑原位重建加收(唇粘膜移植)</v>
          </cell>
          <cell r="J7399" t="str">
            <v>医保</v>
          </cell>
          <cell r="K7399" t="str">
            <v>次/只</v>
          </cell>
          <cell r="L7399" t="str">
            <v/>
          </cell>
          <cell r="M7399" t="str">
            <v/>
          </cell>
        </row>
        <row r="7400">
          <cell r="H7400" t="str">
            <v>330401006-1E</v>
          </cell>
          <cell r="I7400" t="str">
            <v>睑退缩矫正术加收(睫毛再造)</v>
          </cell>
          <cell r="J7400" t="str">
            <v>医保</v>
          </cell>
          <cell r="K7400" t="str">
            <v>次</v>
          </cell>
          <cell r="L7400" t="str">
            <v/>
          </cell>
          <cell r="M7400" t="str">
            <v/>
          </cell>
        </row>
        <row r="7401">
          <cell r="H7401" t="str">
            <v>330401006-2E</v>
          </cell>
          <cell r="I7401" t="str">
            <v>睑退缩矫正术加收(肌瓣移植)</v>
          </cell>
          <cell r="J7401" t="str">
            <v>医保</v>
          </cell>
          <cell r="K7401" t="str">
            <v>次</v>
          </cell>
          <cell r="L7401" t="str">
            <v/>
          </cell>
          <cell r="M7401" t="str">
            <v/>
          </cell>
        </row>
        <row r="7402">
          <cell r="H7402" t="str">
            <v>330401019SE</v>
          </cell>
          <cell r="I7402" t="str">
            <v>眼睑原位重建</v>
          </cell>
          <cell r="J7402" t="str">
            <v>医保</v>
          </cell>
          <cell r="K7402" t="str">
            <v>次/只</v>
          </cell>
          <cell r="L7402" t="str">
            <v>采用脱细胞真皮植入+睑缘缝合，脱细胞真皮植入+游离植皮。</v>
          </cell>
          <cell r="M7402" t="str">
            <v>生物膜</v>
          </cell>
        </row>
        <row r="7403">
          <cell r="H7403" t="str">
            <v>330401007E</v>
          </cell>
          <cell r="I7403" t="str">
            <v>睑内翻矫正术</v>
          </cell>
          <cell r="J7403" t="str">
            <v>医保</v>
          </cell>
          <cell r="K7403" t="str">
            <v>次</v>
          </cell>
          <cell r="L7403" t="str">
            <v>缝线法。</v>
          </cell>
          <cell r="M7403" t="str">
            <v/>
          </cell>
        </row>
        <row r="7404">
          <cell r="H7404" t="str">
            <v>330401008E</v>
          </cell>
          <cell r="I7404" t="str">
            <v>睑外翻矫正术</v>
          </cell>
          <cell r="J7404" t="str">
            <v>医保</v>
          </cell>
          <cell r="K7404" t="str">
            <v>次</v>
          </cell>
          <cell r="L7404" t="str">
            <v/>
          </cell>
          <cell r="M7404" t="str">
            <v/>
          </cell>
        </row>
        <row r="7405">
          <cell r="H7405" t="str">
            <v>330401008-1E</v>
          </cell>
          <cell r="I7405" t="str">
            <v>睑外翻矫正术+植皮术</v>
          </cell>
          <cell r="J7405" t="str">
            <v>医保</v>
          </cell>
          <cell r="K7405" t="str">
            <v>次</v>
          </cell>
          <cell r="L7405" t="str">
            <v/>
          </cell>
          <cell r="M7405" t="str">
            <v/>
          </cell>
        </row>
        <row r="7406">
          <cell r="H7406" t="str">
            <v>330401009E</v>
          </cell>
          <cell r="I7406" t="str">
            <v>睑裂缝合术</v>
          </cell>
          <cell r="J7406" t="str">
            <v>医保</v>
          </cell>
          <cell r="K7406" t="str">
            <v>次</v>
          </cell>
          <cell r="L7406" t="str">
            <v/>
          </cell>
          <cell r="M7406" t="str">
            <v/>
          </cell>
        </row>
        <row r="7407">
          <cell r="H7407" t="str">
            <v>330401010E</v>
          </cell>
          <cell r="I7407" t="str">
            <v>游离植皮睑成形术</v>
          </cell>
          <cell r="J7407" t="str">
            <v>医保</v>
          </cell>
          <cell r="K7407" t="str">
            <v>次</v>
          </cell>
          <cell r="L7407" t="str">
            <v/>
          </cell>
          <cell r="M7407" t="str">
            <v/>
          </cell>
        </row>
        <row r="7408">
          <cell r="H7408" t="str">
            <v>330401011E</v>
          </cell>
          <cell r="I7408" t="str">
            <v>内眦赘皮矫治术</v>
          </cell>
          <cell r="J7408" t="str">
            <v>自费</v>
          </cell>
          <cell r="K7408" t="str">
            <v>次</v>
          </cell>
          <cell r="L7408" t="str">
            <v/>
          </cell>
          <cell r="M7408" t="str">
            <v/>
          </cell>
        </row>
        <row r="7409">
          <cell r="H7409" t="str">
            <v>330401012E</v>
          </cell>
          <cell r="I7409" t="str">
            <v>重睑成形术</v>
          </cell>
          <cell r="J7409" t="str">
            <v>自费</v>
          </cell>
          <cell r="K7409" t="str">
            <v>双侧</v>
          </cell>
          <cell r="L7409" t="str">
            <v>采用切开法、非缝线法；不含内外眦成形。</v>
          </cell>
          <cell r="M7409" t="str">
            <v/>
          </cell>
        </row>
        <row r="7410">
          <cell r="H7410" t="str">
            <v>330401013E</v>
          </cell>
          <cell r="I7410" t="str">
            <v>激光重睑整形术</v>
          </cell>
          <cell r="J7410" t="str">
            <v>自费</v>
          </cell>
          <cell r="K7410" t="str">
            <v>次</v>
          </cell>
          <cell r="L7410" t="str">
            <v/>
          </cell>
          <cell r="M7410" t="str">
            <v/>
          </cell>
        </row>
        <row r="7411">
          <cell r="H7411" t="str">
            <v>330401014E</v>
          </cell>
          <cell r="I7411" t="str">
            <v>双行睫矫正术</v>
          </cell>
          <cell r="J7411" t="str">
            <v>医保</v>
          </cell>
          <cell r="K7411" t="str">
            <v>单侧</v>
          </cell>
          <cell r="L7411" t="str">
            <v/>
          </cell>
          <cell r="M7411" t="str">
            <v/>
          </cell>
        </row>
        <row r="7412">
          <cell r="H7412" t="str">
            <v>330401015E</v>
          </cell>
          <cell r="I7412" t="str">
            <v>眼袋整形术</v>
          </cell>
          <cell r="J7412" t="str">
            <v>自费</v>
          </cell>
          <cell r="K7412" t="str">
            <v>双侧</v>
          </cell>
          <cell r="L7412" t="str">
            <v/>
          </cell>
          <cell r="M7412" t="str">
            <v/>
          </cell>
        </row>
        <row r="7413">
          <cell r="H7413" t="str">
            <v>330401015-1E</v>
          </cell>
          <cell r="I7413" t="str">
            <v>眼袋整形术+泪腺悬吊术</v>
          </cell>
          <cell r="J7413" t="str">
            <v>自费</v>
          </cell>
          <cell r="K7413" t="str">
            <v>双侧</v>
          </cell>
          <cell r="L7413" t="str">
            <v/>
          </cell>
          <cell r="M7413" t="str">
            <v/>
          </cell>
        </row>
        <row r="7414">
          <cell r="H7414" t="str">
            <v>330401016E</v>
          </cell>
          <cell r="I7414" t="str">
            <v>内外眦成形术</v>
          </cell>
          <cell r="J7414" t="str">
            <v>医保</v>
          </cell>
          <cell r="K7414" t="str">
            <v>次</v>
          </cell>
          <cell r="L7414" t="str">
            <v/>
          </cell>
          <cell r="M7414" t="str">
            <v/>
          </cell>
        </row>
        <row r="7415">
          <cell r="H7415" t="str">
            <v>330401017E</v>
          </cell>
          <cell r="I7415" t="str">
            <v>睑凹陷畸形矫正术</v>
          </cell>
          <cell r="J7415" t="str">
            <v>医保</v>
          </cell>
          <cell r="K7415" t="str">
            <v>每部位</v>
          </cell>
          <cell r="L7415" t="str">
            <v>不含吸脂术。</v>
          </cell>
          <cell r="M7415" t="str">
            <v>特殊植入材料</v>
          </cell>
        </row>
        <row r="7416">
          <cell r="H7416" t="str">
            <v>330401018E</v>
          </cell>
          <cell r="I7416" t="str">
            <v>睑缘粘连术</v>
          </cell>
          <cell r="J7416" t="str">
            <v>医保</v>
          </cell>
          <cell r="K7416" t="str">
            <v>次</v>
          </cell>
          <cell r="L7416" t="str">
            <v>含粘连分离。</v>
          </cell>
          <cell r="M7416" t="str">
            <v/>
          </cell>
        </row>
        <row r="7417">
          <cell r="H7417" t="str">
            <v>330402001E</v>
          </cell>
          <cell r="I7417" t="str">
            <v>泪阜部肿瘤单纯切除术</v>
          </cell>
          <cell r="J7417" t="str">
            <v>医保</v>
          </cell>
          <cell r="K7417" t="str">
            <v>次</v>
          </cell>
          <cell r="L7417" t="str">
            <v/>
          </cell>
          <cell r="M7417" t="str">
            <v/>
          </cell>
        </row>
        <row r="7418">
          <cell r="H7418" t="str">
            <v>330402002E</v>
          </cell>
          <cell r="I7418" t="str">
            <v>泪小点外翻矫正术</v>
          </cell>
          <cell r="J7418" t="str">
            <v>医保</v>
          </cell>
          <cell r="K7418" t="str">
            <v>次</v>
          </cell>
          <cell r="L7418" t="str">
            <v/>
          </cell>
          <cell r="M7418" t="str">
            <v/>
          </cell>
        </row>
        <row r="7419">
          <cell r="H7419" t="str">
            <v>330402002-1E</v>
          </cell>
          <cell r="I7419" t="str">
            <v>泪腺脱垂矫正术</v>
          </cell>
          <cell r="J7419" t="str">
            <v>医保</v>
          </cell>
          <cell r="K7419" t="str">
            <v>次</v>
          </cell>
          <cell r="L7419" t="str">
            <v/>
          </cell>
          <cell r="M7419" t="str">
            <v/>
          </cell>
        </row>
        <row r="7420">
          <cell r="H7420" t="str">
            <v>330402003E</v>
          </cell>
          <cell r="I7420" t="str">
            <v>泪小管吻合术</v>
          </cell>
          <cell r="J7420" t="str">
            <v>医保</v>
          </cell>
          <cell r="K7420" t="str">
            <v>次</v>
          </cell>
          <cell r="L7420" t="str">
            <v/>
          </cell>
          <cell r="M7420" t="str">
            <v/>
          </cell>
        </row>
        <row r="7421">
          <cell r="H7421" t="str">
            <v>330402003-1E</v>
          </cell>
          <cell r="I7421" t="str">
            <v>泪小管陈旧性伤口吻合术</v>
          </cell>
          <cell r="J7421" t="str">
            <v>医保</v>
          </cell>
          <cell r="K7421" t="str">
            <v>次</v>
          </cell>
          <cell r="L7421" t="str">
            <v/>
          </cell>
          <cell r="M7421" t="str">
            <v/>
          </cell>
        </row>
        <row r="7422">
          <cell r="H7422" t="str">
            <v>330402004E</v>
          </cell>
          <cell r="I7422" t="str">
            <v>泪囊摘除术</v>
          </cell>
          <cell r="J7422" t="str">
            <v>医保</v>
          </cell>
          <cell r="K7422" t="str">
            <v>次</v>
          </cell>
          <cell r="L7422" t="str">
            <v/>
          </cell>
          <cell r="M7422" t="str">
            <v/>
          </cell>
        </row>
        <row r="7423">
          <cell r="H7423" t="str">
            <v>330402004-1E</v>
          </cell>
          <cell r="I7423" t="str">
            <v>泪囊瘘管摘除术</v>
          </cell>
          <cell r="J7423" t="str">
            <v>医保</v>
          </cell>
          <cell r="K7423" t="str">
            <v>次</v>
          </cell>
          <cell r="L7423" t="str">
            <v/>
          </cell>
          <cell r="M7423" t="str">
            <v/>
          </cell>
        </row>
        <row r="7424">
          <cell r="H7424" t="str">
            <v>330402005E</v>
          </cell>
          <cell r="I7424" t="str">
            <v>睑部泪腺摘除术</v>
          </cell>
          <cell r="J7424" t="str">
            <v>医保</v>
          </cell>
          <cell r="K7424" t="str">
            <v>次</v>
          </cell>
          <cell r="L7424" t="str">
            <v/>
          </cell>
          <cell r="M7424" t="str">
            <v/>
          </cell>
        </row>
        <row r="7425">
          <cell r="H7425" t="str">
            <v>330402005-1E</v>
          </cell>
          <cell r="I7425" t="str">
            <v>泪腺部分切除术</v>
          </cell>
          <cell r="J7425" t="str">
            <v>医保</v>
          </cell>
          <cell r="K7425" t="str">
            <v>次</v>
          </cell>
          <cell r="L7425" t="str">
            <v/>
          </cell>
          <cell r="M7425" t="str">
            <v/>
          </cell>
        </row>
        <row r="7426">
          <cell r="H7426" t="str">
            <v>330402005-2E</v>
          </cell>
          <cell r="I7426" t="str">
            <v>泪腺肿瘤摘除术</v>
          </cell>
          <cell r="J7426" t="str">
            <v>医保</v>
          </cell>
          <cell r="K7426" t="str">
            <v>次</v>
          </cell>
          <cell r="L7426" t="str">
            <v/>
          </cell>
          <cell r="M7426" t="str">
            <v/>
          </cell>
        </row>
        <row r="7427">
          <cell r="H7427" t="str">
            <v>330402006E</v>
          </cell>
          <cell r="I7427" t="str">
            <v>泪囊结膜囊吻合术</v>
          </cell>
          <cell r="J7427" t="str">
            <v>医保</v>
          </cell>
          <cell r="K7427" t="str">
            <v>次</v>
          </cell>
          <cell r="L7427" t="str">
            <v/>
          </cell>
          <cell r="M7427" t="str">
            <v/>
          </cell>
        </row>
        <row r="7428">
          <cell r="H7428" t="str">
            <v>330402007E</v>
          </cell>
          <cell r="I7428" t="str">
            <v>鼻腔泪囊吻合术</v>
          </cell>
          <cell r="J7428" t="str">
            <v>医保</v>
          </cell>
          <cell r="K7428" t="str">
            <v>次</v>
          </cell>
          <cell r="L7428" t="str">
            <v/>
          </cell>
          <cell r="M7428" t="str">
            <v/>
          </cell>
        </row>
        <row r="7429">
          <cell r="H7429" t="str">
            <v>330402008E</v>
          </cell>
          <cell r="I7429" t="str">
            <v>鼻泪道再通术</v>
          </cell>
          <cell r="J7429" t="str">
            <v>医保</v>
          </cell>
          <cell r="K7429" t="str">
            <v>次</v>
          </cell>
          <cell r="L7429" t="str">
            <v>采用穿线或义管植入。</v>
          </cell>
          <cell r="M7429" t="str">
            <v>硅胶管或金属管</v>
          </cell>
        </row>
        <row r="7430">
          <cell r="H7430" t="str">
            <v>330402009E</v>
          </cell>
          <cell r="I7430" t="str">
            <v>泪道成形术</v>
          </cell>
          <cell r="J7430" t="str">
            <v>医保</v>
          </cell>
          <cell r="K7430" t="str">
            <v>次</v>
          </cell>
          <cell r="L7430" t="str">
            <v>含泪小点切开术。</v>
          </cell>
          <cell r="M7430" t="str">
            <v/>
          </cell>
        </row>
        <row r="7431">
          <cell r="H7431" t="str">
            <v>330402009-1E</v>
          </cell>
          <cell r="I7431" t="str">
            <v>泪道成形术(激光法)</v>
          </cell>
          <cell r="J7431" t="str">
            <v>医保</v>
          </cell>
          <cell r="K7431" t="str">
            <v>次</v>
          </cell>
          <cell r="L7431" t="str">
            <v/>
          </cell>
          <cell r="M7431" t="str">
            <v/>
          </cell>
        </row>
        <row r="7432">
          <cell r="H7432" t="str">
            <v>330402011SE</v>
          </cell>
          <cell r="I7432" t="str">
            <v>泪小点成形术</v>
          </cell>
          <cell r="J7432" t="str">
            <v>医保</v>
          </cell>
          <cell r="K7432" t="str">
            <v>次/只</v>
          </cell>
          <cell r="L7432" t="str">
            <v/>
          </cell>
          <cell r="M7432" t="str">
            <v/>
          </cell>
        </row>
        <row r="7433">
          <cell r="H7433" t="str">
            <v>330402011S-1E</v>
          </cell>
          <cell r="I7433" t="str">
            <v>泪小点成形术(激光法)</v>
          </cell>
          <cell r="J7433" t="str">
            <v>医保</v>
          </cell>
          <cell r="K7433" t="str">
            <v>次/只</v>
          </cell>
          <cell r="L7433" t="str">
            <v/>
          </cell>
          <cell r="M7433" t="str">
            <v/>
          </cell>
        </row>
        <row r="7434">
          <cell r="H7434" t="str">
            <v>330402010E</v>
          </cell>
          <cell r="I7434" t="str">
            <v>泪小管填塞术</v>
          </cell>
          <cell r="J7434" t="str">
            <v>医保</v>
          </cell>
          <cell r="K7434" t="str">
            <v>单眼</v>
          </cell>
          <cell r="L7434" t="str">
            <v/>
          </cell>
          <cell r="M7434" t="str">
            <v>填塞材料</v>
          </cell>
        </row>
        <row r="7435">
          <cell r="H7435" t="str">
            <v>330402010-1E</v>
          </cell>
          <cell r="I7435" t="str">
            <v>泪小管封闭术</v>
          </cell>
          <cell r="J7435" t="str">
            <v>医保</v>
          </cell>
          <cell r="K7435" t="str">
            <v>单眼</v>
          </cell>
          <cell r="L7435" t="str">
            <v/>
          </cell>
          <cell r="M7435" t="str">
            <v>填塞材料</v>
          </cell>
        </row>
        <row r="7436">
          <cell r="H7436" t="str">
            <v>330403001E</v>
          </cell>
          <cell r="I7436" t="str">
            <v>睑球粘连分离术</v>
          </cell>
          <cell r="J7436" t="str">
            <v>医保</v>
          </cell>
          <cell r="K7436" t="str">
            <v>次</v>
          </cell>
          <cell r="L7436" t="str">
            <v/>
          </cell>
          <cell r="M7436" t="str">
            <v>羊膜</v>
          </cell>
        </row>
        <row r="7437">
          <cell r="H7437" t="str">
            <v>330403001-1E</v>
          </cell>
          <cell r="I7437" t="str">
            <v>自体粘膜移植术及结膜移植术</v>
          </cell>
          <cell r="J7437" t="str">
            <v>医保</v>
          </cell>
          <cell r="K7437" t="str">
            <v>次</v>
          </cell>
          <cell r="L7437" t="str">
            <v/>
          </cell>
          <cell r="M7437" t="str">
            <v>羊膜</v>
          </cell>
        </row>
        <row r="7438">
          <cell r="H7438" t="str">
            <v>330403002E</v>
          </cell>
          <cell r="I7438" t="str">
            <v>结膜肿物切除术</v>
          </cell>
          <cell r="J7438" t="str">
            <v>医保</v>
          </cell>
          <cell r="K7438" t="str">
            <v>次</v>
          </cell>
          <cell r="L7438" t="str">
            <v/>
          </cell>
          <cell r="M7438" t="str">
            <v>羊膜</v>
          </cell>
        </row>
        <row r="7439">
          <cell r="H7439" t="str">
            <v>330403002-2E</v>
          </cell>
          <cell r="I7439" t="str">
            <v>恶性结膜肿物切除术</v>
          </cell>
          <cell r="J7439" t="str">
            <v>医保</v>
          </cell>
          <cell r="K7439" t="str">
            <v>次</v>
          </cell>
          <cell r="L7439" t="str">
            <v/>
          </cell>
          <cell r="M7439" t="str">
            <v>羊膜</v>
          </cell>
        </row>
        <row r="7440">
          <cell r="H7440" t="str">
            <v>330403002-1E</v>
          </cell>
          <cell r="I7440" t="str">
            <v>结膜色素痣切除术</v>
          </cell>
          <cell r="J7440" t="str">
            <v>医保</v>
          </cell>
          <cell r="K7440" t="str">
            <v>次</v>
          </cell>
          <cell r="L7440" t="str">
            <v/>
          </cell>
          <cell r="M7440" t="str">
            <v>羊膜</v>
          </cell>
        </row>
        <row r="7441">
          <cell r="H7441" t="str">
            <v>330403003E</v>
          </cell>
          <cell r="I7441" t="str">
            <v>结膜淋巴管积液清除术</v>
          </cell>
          <cell r="J7441" t="str">
            <v>医保</v>
          </cell>
          <cell r="K7441" t="str">
            <v>次</v>
          </cell>
          <cell r="L7441" t="str">
            <v/>
          </cell>
          <cell r="M7441" t="str">
            <v/>
          </cell>
        </row>
        <row r="7442">
          <cell r="H7442" t="str">
            <v>330403004E</v>
          </cell>
          <cell r="I7442" t="str">
            <v>结膜囊成形术</v>
          </cell>
          <cell r="J7442" t="str">
            <v>医保</v>
          </cell>
          <cell r="K7442" t="str">
            <v>次</v>
          </cell>
          <cell r="L7442" t="str">
            <v/>
          </cell>
          <cell r="M7442" t="str">
            <v>义眼模、羊膜</v>
          </cell>
        </row>
        <row r="7443">
          <cell r="H7443" t="str">
            <v>330403006-1E</v>
          </cell>
          <cell r="I7443" t="str">
            <v>麦粒肿切除术</v>
          </cell>
          <cell r="J7443" t="str">
            <v>医保</v>
          </cell>
          <cell r="K7443" t="str">
            <v>次</v>
          </cell>
          <cell r="L7443" t="str">
            <v/>
          </cell>
          <cell r="M7443" t="str">
            <v/>
          </cell>
        </row>
        <row r="7444">
          <cell r="H7444" t="str">
            <v>330403006-2E</v>
          </cell>
          <cell r="I7444" t="str">
            <v>霰粒肿刮除术</v>
          </cell>
          <cell r="J7444" t="str">
            <v>医保</v>
          </cell>
          <cell r="K7444" t="str">
            <v>次</v>
          </cell>
          <cell r="L7444" t="str">
            <v/>
          </cell>
          <cell r="M7444" t="str">
            <v/>
          </cell>
        </row>
        <row r="7445">
          <cell r="H7445" t="str">
            <v>330403006-2/1E</v>
          </cell>
          <cell r="I7445" t="str">
            <v>霰粒肿切开术</v>
          </cell>
          <cell r="J7445" t="str">
            <v>医保</v>
          </cell>
          <cell r="K7445" t="str">
            <v>次</v>
          </cell>
          <cell r="L7445" t="str">
            <v/>
          </cell>
          <cell r="M7445" t="str">
            <v/>
          </cell>
        </row>
        <row r="7446">
          <cell r="H7446" t="str">
            <v>330403006-1/1E</v>
          </cell>
          <cell r="I7446" t="str">
            <v>麦粒肿切开术</v>
          </cell>
          <cell r="J7446" t="str">
            <v>医保</v>
          </cell>
          <cell r="K7446" t="str">
            <v>次</v>
          </cell>
          <cell r="L7446" t="str">
            <v/>
          </cell>
          <cell r="M7446" t="str">
            <v/>
          </cell>
        </row>
        <row r="7447">
          <cell r="H7447" t="str">
            <v>330403007E</v>
          </cell>
          <cell r="I7447" t="str">
            <v>下穹窿成形术</v>
          </cell>
          <cell r="J7447" t="str">
            <v>医保</v>
          </cell>
          <cell r="K7447" t="str">
            <v>单侧</v>
          </cell>
          <cell r="L7447" t="str">
            <v/>
          </cell>
          <cell r="M7447" t="str">
            <v/>
          </cell>
        </row>
        <row r="7448">
          <cell r="H7448" t="str">
            <v>330403008E</v>
          </cell>
          <cell r="I7448" t="str">
            <v>球结膜放射状切开冲洗+减压术</v>
          </cell>
          <cell r="J7448" t="str">
            <v>医保</v>
          </cell>
          <cell r="K7448" t="str">
            <v>次</v>
          </cell>
          <cell r="L7448" t="str">
            <v/>
          </cell>
          <cell r="M7448" t="str">
            <v/>
          </cell>
        </row>
        <row r="7449">
          <cell r="H7449" t="str">
            <v>330403008-1E</v>
          </cell>
          <cell r="I7449" t="str">
            <v>眼突减压术</v>
          </cell>
          <cell r="J7449" t="str">
            <v>医保</v>
          </cell>
          <cell r="K7449" t="str">
            <v>次</v>
          </cell>
          <cell r="L7449" t="str">
            <v/>
          </cell>
          <cell r="M7449" t="str">
            <v/>
          </cell>
        </row>
        <row r="7450">
          <cell r="H7450" t="str">
            <v>330403008-2E</v>
          </cell>
          <cell r="I7450" t="str">
            <v>球结膜酸碱烧伤减压冲洗术</v>
          </cell>
          <cell r="J7450" t="str">
            <v>医保</v>
          </cell>
          <cell r="K7450" t="str">
            <v>次</v>
          </cell>
          <cell r="L7450" t="str">
            <v/>
          </cell>
          <cell r="M7450" t="str">
            <v/>
          </cell>
        </row>
        <row r="7451">
          <cell r="H7451" t="str">
            <v>330404001E</v>
          </cell>
          <cell r="I7451" t="str">
            <v>表层角膜镜片镶嵌术</v>
          </cell>
          <cell r="J7451" t="str">
            <v>医保</v>
          </cell>
          <cell r="K7451" t="str">
            <v>次</v>
          </cell>
          <cell r="L7451" t="str">
            <v/>
          </cell>
          <cell r="M7451" t="str">
            <v>粘弹剂、供体、角膜片、角膜基质环</v>
          </cell>
        </row>
        <row r="7452">
          <cell r="H7452" t="str">
            <v>330404002E</v>
          </cell>
          <cell r="I7452" t="str">
            <v>近视性放射状角膜切开术</v>
          </cell>
          <cell r="J7452" t="str">
            <v>自费</v>
          </cell>
          <cell r="K7452" t="str">
            <v>次</v>
          </cell>
          <cell r="L7452" t="str">
            <v/>
          </cell>
          <cell r="M7452" t="str">
            <v>粘弹剂</v>
          </cell>
        </row>
        <row r="7453">
          <cell r="H7453" t="str">
            <v>330404003E</v>
          </cell>
          <cell r="I7453" t="str">
            <v>角膜缝环固定术</v>
          </cell>
          <cell r="J7453" t="str">
            <v>医保</v>
          </cell>
          <cell r="K7453" t="str">
            <v>单侧</v>
          </cell>
          <cell r="L7453" t="str">
            <v/>
          </cell>
          <cell r="M7453" t="str">
            <v/>
          </cell>
        </row>
        <row r="7454">
          <cell r="H7454" t="str">
            <v>330404004E</v>
          </cell>
          <cell r="I7454" t="str">
            <v>角膜拆线</v>
          </cell>
          <cell r="J7454" t="str">
            <v>医保</v>
          </cell>
          <cell r="K7454" t="str">
            <v>次</v>
          </cell>
          <cell r="L7454" t="str">
            <v>指显微镜下。</v>
          </cell>
          <cell r="M7454" t="str">
            <v/>
          </cell>
        </row>
        <row r="7455">
          <cell r="H7455" t="str">
            <v>330404006E</v>
          </cell>
          <cell r="I7455" t="str">
            <v>角膜深层异物取出术</v>
          </cell>
          <cell r="J7455" t="str">
            <v>医保</v>
          </cell>
          <cell r="K7455" t="str">
            <v>次</v>
          </cell>
          <cell r="L7455" t="str">
            <v/>
          </cell>
          <cell r="M7455" t="str">
            <v/>
          </cell>
        </row>
        <row r="7456">
          <cell r="H7456" t="str">
            <v>330404007E</v>
          </cell>
          <cell r="I7456" t="str">
            <v>翼状胬肉切除术</v>
          </cell>
          <cell r="J7456" t="str">
            <v>医保</v>
          </cell>
          <cell r="K7456" t="str">
            <v>次</v>
          </cell>
          <cell r="L7456" t="str">
            <v/>
          </cell>
          <cell r="M7456" t="str">
            <v/>
          </cell>
        </row>
        <row r="7457">
          <cell r="H7457" t="str">
            <v>330404007-1E</v>
          </cell>
          <cell r="I7457" t="str">
            <v>翼状胬肉转位术</v>
          </cell>
          <cell r="J7457" t="str">
            <v>医保</v>
          </cell>
          <cell r="K7457" t="str">
            <v>次</v>
          </cell>
          <cell r="L7457" t="str">
            <v/>
          </cell>
          <cell r="M7457" t="str">
            <v/>
          </cell>
        </row>
        <row r="7458">
          <cell r="H7458" t="str">
            <v>330404007-2E</v>
          </cell>
          <cell r="I7458" t="str">
            <v>角膜病变切除术</v>
          </cell>
          <cell r="J7458" t="str">
            <v>医保</v>
          </cell>
          <cell r="K7458" t="str">
            <v>单侧</v>
          </cell>
          <cell r="L7458" t="str">
            <v>根据角膜病变范围确定角膜切除大小及深度，达到去除异常角膜组织目的。含角膜病损、病灶、肿物、浅层肿瘤切除。</v>
          </cell>
          <cell r="M7458" t="str">
            <v/>
          </cell>
        </row>
        <row r="7459">
          <cell r="H7459" t="str">
            <v>330404009E</v>
          </cell>
          <cell r="I7459" t="str">
            <v>角膜白斑染色术</v>
          </cell>
          <cell r="J7459" t="str">
            <v>医保</v>
          </cell>
          <cell r="K7459" t="str">
            <v>次</v>
          </cell>
          <cell r="L7459" t="str">
            <v/>
          </cell>
          <cell r="M7459" t="str">
            <v>粘弹剂；供体角膜片；真空环钻</v>
          </cell>
        </row>
        <row r="7460">
          <cell r="H7460" t="str">
            <v>330404014SE</v>
          </cell>
          <cell r="I7460" t="str">
            <v>角膜缘移植</v>
          </cell>
          <cell r="J7460" t="str">
            <v>医保</v>
          </cell>
          <cell r="K7460" t="str">
            <v>次/只</v>
          </cell>
          <cell r="L7460" t="str">
            <v>指自体角膜缘移植、异体角膜缘移植。</v>
          </cell>
          <cell r="M7460" t="str">
            <v/>
          </cell>
        </row>
        <row r="7461">
          <cell r="H7461" t="str">
            <v>330404014S-1E</v>
          </cell>
          <cell r="I7461" t="str">
            <v>培养角膜缘上皮细胞移植</v>
          </cell>
          <cell r="J7461" t="str">
            <v>医保</v>
          </cell>
          <cell r="K7461" t="str">
            <v>次/只</v>
          </cell>
          <cell r="L7461" t="str">
            <v/>
          </cell>
          <cell r="M7461" t="str">
            <v/>
          </cell>
        </row>
        <row r="7462">
          <cell r="H7462" t="str">
            <v>330404011E</v>
          </cell>
          <cell r="I7462" t="str">
            <v>羊膜移植术</v>
          </cell>
          <cell r="J7462" t="str">
            <v>医保</v>
          </cell>
          <cell r="K7462" t="str">
            <v>次</v>
          </cell>
          <cell r="L7462" t="str">
            <v/>
          </cell>
          <cell r="M7462" t="str">
            <v>供体</v>
          </cell>
        </row>
        <row r="7463">
          <cell r="H7463" t="str">
            <v>330404013E</v>
          </cell>
          <cell r="I7463" t="str">
            <v>瞳孔再造术</v>
          </cell>
          <cell r="J7463" t="str">
            <v>医保</v>
          </cell>
          <cell r="K7463" t="str">
            <v>次</v>
          </cell>
          <cell r="L7463" t="str">
            <v/>
          </cell>
          <cell r="M7463" t="str">
            <v>特殊缝线、粘弹剂</v>
          </cell>
        </row>
        <row r="7464">
          <cell r="H7464" t="str">
            <v>330405001E</v>
          </cell>
          <cell r="I7464" t="str">
            <v>虹膜全切除术</v>
          </cell>
          <cell r="J7464" t="str">
            <v>医保</v>
          </cell>
          <cell r="K7464" t="str">
            <v>次</v>
          </cell>
          <cell r="L7464" t="str">
            <v/>
          </cell>
          <cell r="M7464" t="str">
            <v>粘弹剂</v>
          </cell>
        </row>
        <row r="7465">
          <cell r="H7465" t="str">
            <v>330405002E</v>
          </cell>
          <cell r="I7465" t="str">
            <v>虹膜周边切除术</v>
          </cell>
          <cell r="J7465" t="str">
            <v>医保</v>
          </cell>
          <cell r="K7465" t="str">
            <v>次</v>
          </cell>
          <cell r="L7465" t="str">
            <v/>
          </cell>
          <cell r="M7465" t="str">
            <v/>
          </cell>
        </row>
        <row r="7466">
          <cell r="H7466" t="str">
            <v>330405003E</v>
          </cell>
          <cell r="I7466" t="str">
            <v>虹膜根部离断修复术</v>
          </cell>
          <cell r="J7466" t="str">
            <v>医保</v>
          </cell>
          <cell r="K7466" t="str">
            <v>次</v>
          </cell>
          <cell r="L7466" t="str">
            <v/>
          </cell>
          <cell r="M7466" t="str">
            <v>粘弹剂</v>
          </cell>
        </row>
        <row r="7467">
          <cell r="H7467" t="str">
            <v>330405005E</v>
          </cell>
          <cell r="I7467" t="str">
            <v>虹膜囊肿切除术</v>
          </cell>
          <cell r="J7467" t="str">
            <v>医保</v>
          </cell>
          <cell r="K7467" t="str">
            <v>次</v>
          </cell>
          <cell r="L7467" t="str">
            <v/>
          </cell>
          <cell r="M7467" t="str">
            <v>粘弹剂</v>
          </cell>
        </row>
        <row r="7468">
          <cell r="H7468" t="str">
            <v>330405006E</v>
          </cell>
          <cell r="I7468" t="str">
            <v>人工虹膜隔植入术</v>
          </cell>
          <cell r="J7468" t="str">
            <v>医保</v>
          </cell>
          <cell r="K7468" t="str">
            <v>次</v>
          </cell>
          <cell r="L7468" t="str">
            <v/>
          </cell>
          <cell r="M7468" t="str">
            <v>人工虹膜隔、粘弹剂</v>
          </cell>
        </row>
        <row r="7469">
          <cell r="H7469" t="str">
            <v>330405007E</v>
          </cell>
          <cell r="I7469" t="str">
            <v>睫状体剥离术</v>
          </cell>
          <cell r="J7469" t="str">
            <v>医保</v>
          </cell>
          <cell r="K7469" t="str">
            <v>次</v>
          </cell>
          <cell r="L7469" t="str">
            <v/>
          </cell>
          <cell r="M7469" t="str">
            <v>粘弹剂</v>
          </cell>
        </row>
        <row r="7470">
          <cell r="H7470" t="str">
            <v>330405008E</v>
          </cell>
          <cell r="I7470" t="str">
            <v>睫状体断离复位术</v>
          </cell>
          <cell r="J7470" t="str">
            <v>医保</v>
          </cell>
          <cell r="K7470" t="str">
            <v>次</v>
          </cell>
          <cell r="L7470" t="str">
            <v>不含视网膜周边部脱离复位术。</v>
          </cell>
          <cell r="M7470" t="str">
            <v>粘弹剂</v>
          </cell>
        </row>
        <row r="7471">
          <cell r="H7471" t="str">
            <v>330405009E</v>
          </cell>
          <cell r="I7471" t="str">
            <v>睫状体及脉络膜上腔放液术</v>
          </cell>
          <cell r="J7471" t="str">
            <v>医保</v>
          </cell>
          <cell r="K7471" t="str">
            <v>次</v>
          </cell>
          <cell r="L7471" t="str">
            <v/>
          </cell>
          <cell r="M7471" t="str">
            <v>特殊缝线粘弹剂</v>
          </cell>
        </row>
        <row r="7472">
          <cell r="H7472" t="str">
            <v>330405010-1E</v>
          </cell>
          <cell r="I7472" t="str">
            <v>睫状体光凝法治疗</v>
          </cell>
          <cell r="J7472" t="str">
            <v>医保</v>
          </cell>
          <cell r="K7472" t="str">
            <v>单侧</v>
          </cell>
          <cell r="L7472" t="str">
            <v/>
          </cell>
          <cell r="M7472" t="str">
            <v/>
          </cell>
        </row>
        <row r="7473">
          <cell r="H7473" t="str">
            <v>330405010-2E</v>
          </cell>
          <cell r="I7473" t="str">
            <v>睫状体冷凝法治疗</v>
          </cell>
          <cell r="J7473" t="str">
            <v>医保</v>
          </cell>
          <cell r="K7473" t="str">
            <v>单侧</v>
          </cell>
          <cell r="L7473" t="str">
            <v/>
          </cell>
          <cell r="M7473" t="str">
            <v/>
          </cell>
        </row>
        <row r="7474">
          <cell r="H7474" t="str">
            <v>330405010-3E</v>
          </cell>
          <cell r="I7474" t="str">
            <v>睫状体透热法治疗</v>
          </cell>
          <cell r="J7474" t="str">
            <v>医保</v>
          </cell>
          <cell r="K7474" t="str">
            <v>单侧</v>
          </cell>
          <cell r="L7474" t="str">
            <v/>
          </cell>
          <cell r="M7474" t="str">
            <v/>
          </cell>
        </row>
        <row r="7475">
          <cell r="H7475" t="str">
            <v>330405011E</v>
          </cell>
          <cell r="I7475" t="str">
            <v>前房角切开术</v>
          </cell>
          <cell r="J7475" t="str">
            <v>医保</v>
          </cell>
          <cell r="K7475" t="str">
            <v>次</v>
          </cell>
          <cell r="L7475" t="str">
            <v/>
          </cell>
          <cell r="M7475" t="str">
            <v>粘弹剂</v>
          </cell>
        </row>
        <row r="7476">
          <cell r="H7476" t="str">
            <v>330405011-1/1E</v>
          </cell>
          <cell r="I7476" t="str">
            <v>前房角切开术使用特殊仪器加收(前房角镜等)</v>
          </cell>
          <cell r="J7476" t="str">
            <v>医保</v>
          </cell>
          <cell r="K7476" t="str">
            <v>次</v>
          </cell>
          <cell r="L7476" t="str">
            <v/>
          </cell>
          <cell r="M7476" t="str">
            <v/>
          </cell>
        </row>
        <row r="7477">
          <cell r="H7477" t="str">
            <v>330405011-2/1E</v>
          </cell>
          <cell r="I7477" t="str">
            <v>前房积血清除术(使用特殊仪器加收(前房角镜等))</v>
          </cell>
          <cell r="J7477" t="str">
            <v>医保</v>
          </cell>
          <cell r="K7477" t="str">
            <v>次</v>
          </cell>
          <cell r="L7477" t="str">
            <v/>
          </cell>
          <cell r="M7477" t="str">
            <v/>
          </cell>
        </row>
        <row r="7478">
          <cell r="H7478" t="str">
            <v>330405011-3/1E</v>
          </cell>
          <cell r="I7478" t="str">
            <v>房角粘连分离术(使用特殊仪器加收(前房角镜等))</v>
          </cell>
          <cell r="J7478" t="str">
            <v>医保</v>
          </cell>
          <cell r="K7478" t="str">
            <v>次</v>
          </cell>
          <cell r="L7478" t="str">
            <v/>
          </cell>
          <cell r="M7478" t="str">
            <v/>
          </cell>
        </row>
        <row r="7479">
          <cell r="H7479" t="str">
            <v>330405011-2E</v>
          </cell>
          <cell r="I7479" t="str">
            <v>前房积血清除术</v>
          </cell>
          <cell r="J7479" t="str">
            <v>医保</v>
          </cell>
          <cell r="K7479" t="str">
            <v>次</v>
          </cell>
          <cell r="L7479" t="str">
            <v/>
          </cell>
          <cell r="M7479" t="str">
            <v>粘弹剂</v>
          </cell>
        </row>
        <row r="7480">
          <cell r="H7480" t="str">
            <v>330405011-3E</v>
          </cell>
          <cell r="I7480" t="str">
            <v>房角粘连分离术</v>
          </cell>
          <cell r="J7480" t="str">
            <v>医保</v>
          </cell>
          <cell r="K7480" t="str">
            <v>次</v>
          </cell>
          <cell r="L7480" t="str">
            <v/>
          </cell>
          <cell r="M7480" t="str">
            <v>粘弹剂</v>
          </cell>
        </row>
        <row r="7481">
          <cell r="H7481" t="str">
            <v>330405012E</v>
          </cell>
          <cell r="I7481" t="str">
            <v>前房成形术</v>
          </cell>
          <cell r="J7481" t="str">
            <v>医保</v>
          </cell>
          <cell r="K7481" t="str">
            <v>次</v>
          </cell>
          <cell r="L7481" t="str">
            <v/>
          </cell>
          <cell r="M7481" t="str">
            <v>粘弹剂</v>
          </cell>
        </row>
        <row r="7482">
          <cell r="H7482" t="str">
            <v>330405013E</v>
          </cell>
          <cell r="I7482" t="str">
            <v>青光眼滤过术</v>
          </cell>
          <cell r="J7482" t="str">
            <v>医保</v>
          </cell>
          <cell r="K7482" t="str">
            <v>次</v>
          </cell>
          <cell r="L7482" t="str">
            <v>含小梁切除、虹膜嵌顿、巩膜灼滤。</v>
          </cell>
          <cell r="M7482" t="str">
            <v>粘弹剂</v>
          </cell>
        </row>
        <row r="7483">
          <cell r="H7483" t="str">
            <v>330405022SE</v>
          </cell>
          <cell r="I7483" t="str">
            <v>复合式小梁切除术</v>
          </cell>
          <cell r="J7483" t="str">
            <v>医保</v>
          </cell>
          <cell r="K7483" t="str">
            <v>次/只</v>
          </cell>
          <cell r="L7483" t="str">
            <v>指经典小梁切除术联合放置及可调整缝线。</v>
          </cell>
          <cell r="M7483" t="str">
            <v>粘弹剂、一次性穿刺刀</v>
          </cell>
        </row>
        <row r="7484">
          <cell r="H7484" t="str">
            <v>330405014E</v>
          </cell>
          <cell r="I7484" t="str">
            <v>非穿透性小梁切除＋透明质酸钠凝胶充填术</v>
          </cell>
          <cell r="J7484" t="str">
            <v>医保</v>
          </cell>
          <cell r="K7484" t="str">
            <v>次</v>
          </cell>
          <cell r="L7484" t="str">
            <v/>
          </cell>
          <cell r="M7484" t="str">
            <v>胶原膜粘弹剂</v>
          </cell>
        </row>
        <row r="7485">
          <cell r="H7485" t="str">
            <v>330405015E</v>
          </cell>
          <cell r="I7485" t="str">
            <v>小梁切开术</v>
          </cell>
          <cell r="J7485" t="str">
            <v>医保</v>
          </cell>
          <cell r="K7485" t="str">
            <v>次</v>
          </cell>
          <cell r="L7485" t="str">
            <v/>
          </cell>
          <cell r="M7485" t="str">
            <v>粘弹剂</v>
          </cell>
        </row>
        <row r="7486">
          <cell r="H7486" t="str">
            <v>330405016E</v>
          </cell>
          <cell r="I7486" t="str">
            <v>小梁切开联合小梁切除术</v>
          </cell>
          <cell r="J7486" t="str">
            <v>医保</v>
          </cell>
          <cell r="K7486" t="str">
            <v>次</v>
          </cell>
          <cell r="L7486" t="str">
            <v/>
          </cell>
          <cell r="M7486" t="str">
            <v>粘弹剂</v>
          </cell>
        </row>
        <row r="7487">
          <cell r="H7487" t="str">
            <v>330405019E</v>
          </cell>
          <cell r="I7487" t="str">
            <v>青光眼滤过泡分离术</v>
          </cell>
          <cell r="J7487" t="str">
            <v>医保</v>
          </cell>
          <cell r="K7487" t="str">
            <v>次</v>
          </cell>
          <cell r="L7487" t="str">
            <v/>
          </cell>
          <cell r="M7487" t="str">
            <v/>
          </cell>
        </row>
        <row r="7488">
          <cell r="H7488" t="str">
            <v>330405020E</v>
          </cell>
          <cell r="I7488" t="str">
            <v>青光眼滤过泡修补术</v>
          </cell>
          <cell r="J7488" t="str">
            <v>医保</v>
          </cell>
          <cell r="K7488" t="str">
            <v>次</v>
          </cell>
          <cell r="L7488" t="str">
            <v/>
          </cell>
          <cell r="M7488" t="str">
            <v/>
          </cell>
        </row>
        <row r="7489">
          <cell r="H7489" t="str">
            <v>330405021E</v>
          </cell>
          <cell r="I7489" t="str">
            <v>巩膜缩短术</v>
          </cell>
          <cell r="J7489" t="str">
            <v>医保</v>
          </cell>
          <cell r="K7489" t="str">
            <v>次</v>
          </cell>
          <cell r="L7489" t="str">
            <v/>
          </cell>
          <cell r="M7489" t="str">
            <v/>
          </cell>
        </row>
        <row r="7490">
          <cell r="H7490" t="str">
            <v>330406001E</v>
          </cell>
          <cell r="I7490" t="str">
            <v>白内障截囊吸取术</v>
          </cell>
          <cell r="J7490" t="str">
            <v>医保</v>
          </cell>
          <cell r="K7490" t="str">
            <v>次</v>
          </cell>
          <cell r="L7490" t="str">
            <v/>
          </cell>
          <cell r="M7490" t="str">
            <v>粘弹剂</v>
          </cell>
        </row>
        <row r="7491">
          <cell r="H7491" t="str">
            <v>330406002E</v>
          </cell>
          <cell r="I7491" t="str">
            <v>白内障囊膜切除术</v>
          </cell>
          <cell r="J7491" t="str">
            <v>医保</v>
          </cell>
          <cell r="K7491" t="str">
            <v>次</v>
          </cell>
          <cell r="L7491" t="str">
            <v/>
          </cell>
          <cell r="M7491" t="str">
            <v>粘弹剂</v>
          </cell>
        </row>
        <row r="7492">
          <cell r="H7492" t="str">
            <v>330406003E</v>
          </cell>
          <cell r="I7492" t="str">
            <v>白内障囊内摘除术</v>
          </cell>
          <cell r="J7492" t="str">
            <v>医保</v>
          </cell>
          <cell r="K7492" t="str">
            <v>次</v>
          </cell>
          <cell r="L7492" t="str">
            <v/>
          </cell>
          <cell r="M7492" t="str">
            <v>粘弹剂</v>
          </cell>
        </row>
        <row r="7493">
          <cell r="H7493" t="str">
            <v>330406004E</v>
          </cell>
          <cell r="I7493" t="str">
            <v>白内障囊外摘除术</v>
          </cell>
          <cell r="J7493" t="str">
            <v>医保</v>
          </cell>
          <cell r="K7493" t="str">
            <v>次</v>
          </cell>
          <cell r="L7493" t="str">
            <v/>
          </cell>
          <cell r="M7493" t="str">
            <v>粘弹剂</v>
          </cell>
        </row>
        <row r="7494">
          <cell r="H7494" t="str">
            <v>330406005E</v>
          </cell>
          <cell r="I7494" t="str">
            <v>白内障超声乳化摘除术</v>
          </cell>
          <cell r="J7494" t="str">
            <v>医保</v>
          </cell>
          <cell r="K7494" t="str">
            <v>次</v>
          </cell>
          <cell r="L7494" t="str">
            <v/>
          </cell>
          <cell r="M7494" t="str">
            <v>乳化专用刀、粘弹剂</v>
          </cell>
        </row>
        <row r="7495">
          <cell r="H7495" t="str">
            <v>330406007E</v>
          </cell>
          <cell r="I7495" t="str">
            <v>人工晶体复位术</v>
          </cell>
          <cell r="J7495" t="str">
            <v>医保</v>
          </cell>
          <cell r="K7495" t="str">
            <v>次</v>
          </cell>
          <cell r="L7495" t="str">
            <v/>
          </cell>
          <cell r="M7495" t="str">
            <v>粘弹剂</v>
          </cell>
        </row>
        <row r="7496">
          <cell r="H7496" t="str">
            <v>330406008E</v>
          </cell>
          <cell r="I7496" t="str">
            <v>人工晶体置换术</v>
          </cell>
          <cell r="J7496" t="str">
            <v>医保</v>
          </cell>
          <cell r="K7496" t="str">
            <v>次</v>
          </cell>
          <cell r="L7496" t="str">
            <v/>
          </cell>
          <cell r="M7496" t="str">
            <v>人工晶体、粘弹剂</v>
          </cell>
        </row>
        <row r="7497">
          <cell r="H7497" t="str">
            <v>330406009E</v>
          </cell>
          <cell r="I7497" t="str">
            <v>二期人工晶体植入术</v>
          </cell>
          <cell r="J7497" t="str">
            <v>医保</v>
          </cell>
          <cell r="K7497" t="str">
            <v>次</v>
          </cell>
          <cell r="L7497" t="str">
            <v/>
          </cell>
          <cell r="M7497" t="str">
            <v>人工晶体、粘弹剂</v>
          </cell>
        </row>
        <row r="7498">
          <cell r="H7498" t="str">
            <v>330406010E</v>
          </cell>
          <cell r="I7498" t="str">
            <v>白内障超声乳化摘除术+人工晶体植入术</v>
          </cell>
          <cell r="J7498" t="str">
            <v>医保</v>
          </cell>
          <cell r="K7498" t="str">
            <v>次</v>
          </cell>
          <cell r="L7498" t="str">
            <v/>
          </cell>
          <cell r="M7498" t="str">
            <v>人工晶体、粘弹剂、乳化专用刀、张力环</v>
          </cell>
        </row>
        <row r="7499">
          <cell r="H7499" t="str">
            <v>330406011E</v>
          </cell>
          <cell r="I7499" t="str">
            <v>人工晶体睫状沟固定术</v>
          </cell>
          <cell r="J7499" t="str">
            <v>医保</v>
          </cell>
          <cell r="K7499" t="str">
            <v>次</v>
          </cell>
          <cell r="L7499" t="str">
            <v/>
          </cell>
          <cell r="M7499" t="str">
            <v>人工晶体、粘弹剂</v>
          </cell>
        </row>
        <row r="7500">
          <cell r="H7500" t="str">
            <v>330406012E</v>
          </cell>
          <cell r="I7500" t="str">
            <v>人工晶体取出术</v>
          </cell>
          <cell r="J7500" t="str">
            <v>医保</v>
          </cell>
          <cell r="K7500" t="str">
            <v>次</v>
          </cell>
          <cell r="L7500" t="str">
            <v/>
          </cell>
          <cell r="M7500" t="str">
            <v>粘弹剂</v>
          </cell>
        </row>
        <row r="7501">
          <cell r="H7501" t="str">
            <v>330406017E</v>
          </cell>
          <cell r="I7501" t="str">
            <v>白内障摘除联合玻璃体切割术</v>
          </cell>
          <cell r="J7501" t="str">
            <v>医保</v>
          </cell>
          <cell r="K7501" t="str">
            <v>次</v>
          </cell>
          <cell r="L7501" t="str">
            <v>指前路摘晶体、后路摘晶体。</v>
          </cell>
          <cell r="M7501" t="str">
            <v>人工晶体、粘弹剂、玻璃体切割头</v>
          </cell>
        </row>
        <row r="7502">
          <cell r="H7502" t="str">
            <v>330406018E</v>
          </cell>
          <cell r="I7502" t="str">
            <v>球内异物取出术联合晶体玻璃体切除及人工晶体植入术(四联术)</v>
          </cell>
          <cell r="J7502" t="str">
            <v>医保</v>
          </cell>
          <cell r="K7502" t="str">
            <v>次</v>
          </cell>
          <cell r="L7502" t="str">
            <v/>
          </cell>
          <cell r="M7502" t="str">
            <v>人工晶体、粘弹剂、玻璃体切割头</v>
          </cell>
        </row>
        <row r="7503">
          <cell r="H7503" t="str">
            <v>330406019E</v>
          </cell>
          <cell r="I7503" t="str">
            <v>非正常晶体手术</v>
          </cell>
          <cell r="J7503" t="str">
            <v>医保</v>
          </cell>
          <cell r="K7503" t="str">
            <v>次</v>
          </cell>
          <cell r="L7503" t="str">
            <v>指晶体半脱位、晶体切除、瞳孔广泛粘连强直或闭锁、抗青光眼术后。</v>
          </cell>
          <cell r="M7503" t="str">
            <v>粘弹剂、玻璃体切割头</v>
          </cell>
        </row>
        <row r="7504">
          <cell r="H7504" t="str">
            <v>330406020E</v>
          </cell>
          <cell r="I7504" t="str">
            <v>晶体张力环置入术</v>
          </cell>
          <cell r="J7504" t="str">
            <v>医保</v>
          </cell>
          <cell r="K7504" t="str">
            <v>单侧</v>
          </cell>
          <cell r="L7504" t="str">
            <v/>
          </cell>
          <cell r="M7504" t="str">
            <v>张力环、人工晶体</v>
          </cell>
        </row>
        <row r="7505">
          <cell r="H7505" t="str">
            <v>330406021E</v>
          </cell>
          <cell r="I7505" t="str">
            <v>人工晶体悬吊术</v>
          </cell>
          <cell r="J7505" t="str">
            <v>医保</v>
          </cell>
          <cell r="K7505" t="str">
            <v>次</v>
          </cell>
          <cell r="L7505" t="str">
            <v/>
          </cell>
          <cell r="M7505" t="str">
            <v/>
          </cell>
        </row>
        <row r="7506">
          <cell r="H7506" t="str">
            <v>330407001E</v>
          </cell>
          <cell r="I7506" t="str">
            <v>玻璃体穿刺术</v>
          </cell>
          <cell r="J7506" t="str">
            <v>医保</v>
          </cell>
          <cell r="K7506" t="str">
            <v>次</v>
          </cell>
          <cell r="L7506" t="str">
            <v>含玻璃体注气、注液、注药、抽液。</v>
          </cell>
          <cell r="M7506" t="str">
            <v>气交管</v>
          </cell>
        </row>
        <row r="7507">
          <cell r="H7507" t="str">
            <v>330407002E</v>
          </cell>
          <cell r="I7507" t="str">
            <v>玻璃体切除术</v>
          </cell>
          <cell r="J7507" t="str">
            <v>医保</v>
          </cell>
          <cell r="K7507" t="str">
            <v>次</v>
          </cell>
          <cell r="L7507" t="str">
            <v/>
          </cell>
          <cell r="M7507" t="str">
            <v>玻璃体切割头、膨胀气体、硅油、重水</v>
          </cell>
        </row>
        <row r="7508">
          <cell r="H7508" t="str">
            <v>330407003E</v>
          </cell>
          <cell r="I7508" t="str">
            <v>玻璃体内猪囊尾蚴取出术</v>
          </cell>
          <cell r="J7508" t="str">
            <v>医保</v>
          </cell>
          <cell r="K7508" t="str">
            <v>次</v>
          </cell>
          <cell r="L7508" t="str">
            <v/>
          </cell>
          <cell r="M7508" t="str">
            <v>玻璃体切割头</v>
          </cell>
        </row>
        <row r="7509">
          <cell r="H7509" t="str">
            <v>330407005-1E</v>
          </cell>
          <cell r="I7509" t="str">
            <v>玻璃体视网膜病变手术-激光法加收</v>
          </cell>
          <cell r="J7509" t="str">
            <v>医保</v>
          </cell>
          <cell r="K7509" t="str">
            <v>次</v>
          </cell>
          <cell r="L7509" t="str">
            <v>指使用激光法。</v>
          </cell>
          <cell r="M7509" t="str">
            <v/>
          </cell>
        </row>
        <row r="7510">
          <cell r="H7510" t="str">
            <v>330407005-2E</v>
          </cell>
          <cell r="I7510" t="str">
            <v>玻璃体视网膜病变手术-冷凝法加收</v>
          </cell>
          <cell r="J7510" t="str">
            <v>医保</v>
          </cell>
          <cell r="K7510" t="str">
            <v>次</v>
          </cell>
          <cell r="L7510" t="str">
            <v>指使用冷凝法。</v>
          </cell>
          <cell r="M7510" t="str">
            <v/>
          </cell>
        </row>
        <row r="7511">
          <cell r="H7511" t="str">
            <v>330407006E</v>
          </cell>
          <cell r="I7511" t="str">
            <v>黄斑裂孔注气术</v>
          </cell>
          <cell r="J7511" t="str">
            <v>医保</v>
          </cell>
          <cell r="K7511" t="str">
            <v>次</v>
          </cell>
          <cell r="L7511" t="str">
            <v/>
          </cell>
          <cell r="M7511" t="str">
            <v>膨胀气体</v>
          </cell>
        </row>
        <row r="7512">
          <cell r="H7512" t="str">
            <v>330407007E</v>
          </cell>
          <cell r="I7512" t="str">
            <v>黄斑裂孔封闭术</v>
          </cell>
          <cell r="J7512" t="str">
            <v>医保</v>
          </cell>
          <cell r="K7512" t="str">
            <v>次</v>
          </cell>
          <cell r="L7512" t="str">
            <v/>
          </cell>
          <cell r="M7512" t="str">
            <v>膨胀气体、气交管</v>
          </cell>
        </row>
        <row r="7513">
          <cell r="H7513" t="str">
            <v>330407008E</v>
          </cell>
          <cell r="I7513" t="str">
            <v>黄斑前膜术</v>
          </cell>
          <cell r="J7513" t="str">
            <v>医保</v>
          </cell>
          <cell r="K7513" t="str">
            <v>次</v>
          </cell>
          <cell r="L7513" t="str">
            <v/>
          </cell>
          <cell r="M7513" t="str">
            <v/>
          </cell>
        </row>
        <row r="7514">
          <cell r="H7514" t="str">
            <v>330407009E</v>
          </cell>
          <cell r="I7514" t="str">
            <v>黄斑下膜取出术</v>
          </cell>
          <cell r="J7514" t="str">
            <v>医保</v>
          </cell>
          <cell r="K7514" t="str">
            <v>次</v>
          </cell>
          <cell r="L7514" t="str">
            <v/>
          </cell>
          <cell r="M7514" t="str">
            <v/>
          </cell>
        </row>
        <row r="7515">
          <cell r="H7515" t="str">
            <v>330407011E</v>
          </cell>
          <cell r="I7515" t="str">
            <v>色素膜肿物切除术</v>
          </cell>
          <cell r="J7515" t="str">
            <v>医保</v>
          </cell>
          <cell r="K7515" t="str">
            <v>次</v>
          </cell>
          <cell r="L7515" t="str">
            <v/>
          </cell>
          <cell r="M7515" t="str">
            <v>异体巩膜、玻璃体切割头</v>
          </cell>
        </row>
        <row r="7516">
          <cell r="H7516" t="str">
            <v>330407012E</v>
          </cell>
          <cell r="I7516" t="str">
            <v>巩膜后兜带术</v>
          </cell>
          <cell r="J7516" t="str">
            <v>医保</v>
          </cell>
          <cell r="K7516" t="str">
            <v>次</v>
          </cell>
          <cell r="L7516" t="str">
            <v>含阔筋膜取材、黄斑裂孔兜带。</v>
          </cell>
          <cell r="M7516" t="str">
            <v>硅胶植入物</v>
          </cell>
        </row>
        <row r="7517">
          <cell r="H7517" t="str">
            <v>330407013E</v>
          </cell>
          <cell r="I7517" t="str">
            <v>内眼病冷凝术</v>
          </cell>
          <cell r="J7517" t="str">
            <v>医保</v>
          </cell>
          <cell r="K7517" t="str">
            <v>次</v>
          </cell>
          <cell r="L7517" t="str">
            <v/>
          </cell>
          <cell r="M7517" t="str">
            <v/>
          </cell>
        </row>
        <row r="7518">
          <cell r="H7518" t="str">
            <v>330407014E</v>
          </cell>
          <cell r="I7518" t="str">
            <v>硅油取出术</v>
          </cell>
          <cell r="J7518" t="str">
            <v>医保</v>
          </cell>
          <cell r="K7518" t="str">
            <v>单侧</v>
          </cell>
          <cell r="L7518" t="str">
            <v/>
          </cell>
          <cell r="M7518" t="str">
            <v>膨胀气体、玻璃体切割刀</v>
          </cell>
        </row>
        <row r="7519">
          <cell r="H7519" t="str">
            <v>330408001E</v>
          </cell>
          <cell r="I7519" t="str">
            <v>共同性斜视矫正术</v>
          </cell>
          <cell r="J7519" t="str">
            <v>医保</v>
          </cell>
          <cell r="K7519" t="str">
            <v>一条肌肉</v>
          </cell>
          <cell r="L7519" t="str">
            <v>含水平眼外肌后徙、边缘切开、断腱、前徙、缩短、折叠。</v>
          </cell>
          <cell r="M7519" t="str">
            <v/>
          </cell>
        </row>
        <row r="7520">
          <cell r="H7520" t="str">
            <v>330408001-1E</v>
          </cell>
          <cell r="I7520" t="str">
            <v>共同性斜视矫正术加收(超过一条肌肉)</v>
          </cell>
          <cell r="J7520" t="str">
            <v>医保</v>
          </cell>
          <cell r="K7520" t="str">
            <v>一条肌肉</v>
          </cell>
          <cell r="L7520" t="str">
            <v/>
          </cell>
          <cell r="M7520" t="str">
            <v/>
          </cell>
        </row>
        <row r="7521">
          <cell r="H7521" t="str">
            <v>330408001-2E</v>
          </cell>
          <cell r="I7521" t="str">
            <v>共同性斜视矫正术加收(伴有另一种斜视同时手术)</v>
          </cell>
          <cell r="J7521" t="str">
            <v>医保</v>
          </cell>
          <cell r="K7521" t="str">
            <v>一条肌肉</v>
          </cell>
          <cell r="L7521" t="str">
            <v/>
          </cell>
          <cell r="M7521" t="str">
            <v/>
          </cell>
        </row>
        <row r="7522">
          <cell r="H7522" t="str">
            <v>330408001-3E</v>
          </cell>
          <cell r="I7522" t="str">
            <v>共同性斜视矫正术加收(二次手术)</v>
          </cell>
          <cell r="J7522" t="str">
            <v>医保</v>
          </cell>
          <cell r="K7522" t="str">
            <v>次</v>
          </cell>
          <cell r="L7522" t="str">
            <v/>
          </cell>
          <cell r="M7522" t="str">
            <v/>
          </cell>
        </row>
        <row r="7523">
          <cell r="H7523" t="str">
            <v>330408002E</v>
          </cell>
          <cell r="I7523" t="str">
            <v>非共同性斜视矫正术</v>
          </cell>
          <cell r="J7523" t="str">
            <v>医保</v>
          </cell>
          <cell r="K7523" t="str">
            <v>一条肌肉</v>
          </cell>
          <cell r="L7523" t="str">
            <v>含结膜及结膜下组织分离、松解、肌肉分离及共同性斜视矫正术。</v>
          </cell>
          <cell r="M7523" t="str">
            <v/>
          </cell>
        </row>
        <row r="7524">
          <cell r="H7524" t="str">
            <v>330408002-1E</v>
          </cell>
          <cell r="I7524" t="str">
            <v>非共同性斜视矫正术加收(超过一条肌肉)</v>
          </cell>
          <cell r="J7524" t="str">
            <v>医保</v>
          </cell>
          <cell r="K7524" t="str">
            <v>一条肌肉</v>
          </cell>
          <cell r="L7524" t="str">
            <v/>
          </cell>
          <cell r="M7524" t="str">
            <v/>
          </cell>
        </row>
        <row r="7525">
          <cell r="H7525" t="str">
            <v>330408002-2E</v>
          </cell>
          <cell r="I7525" t="str">
            <v>非共同性斜视矫正术加收(二次手术)</v>
          </cell>
          <cell r="J7525" t="str">
            <v>医保</v>
          </cell>
          <cell r="K7525" t="str">
            <v>次</v>
          </cell>
          <cell r="L7525" t="str">
            <v/>
          </cell>
          <cell r="M7525" t="str">
            <v/>
          </cell>
        </row>
        <row r="7526">
          <cell r="H7526" t="str">
            <v>330408002-3E</v>
          </cell>
          <cell r="I7526" t="str">
            <v>非共同性斜视矫正术加收(结膜、肌肉及眼眶修复)</v>
          </cell>
          <cell r="J7526" t="str">
            <v>医保</v>
          </cell>
          <cell r="K7526" t="str">
            <v>一条肌肉</v>
          </cell>
          <cell r="L7526" t="str">
            <v/>
          </cell>
          <cell r="M7526" t="str">
            <v/>
          </cell>
        </row>
        <row r="7527">
          <cell r="H7527" t="str">
            <v>330408003E</v>
          </cell>
          <cell r="I7527" t="str">
            <v>非常规眼外肌手术</v>
          </cell>
          <cell r="J7527" t="str">
            <v>医保</v>
          </cell>
          <cell r="K7527" t="str">
            <v>次</v>
          </cell>
          <cell r="L7527" t="str">
            <v>指肌肉联扎术、移位术、延长术、调整缝线术、眶壁固定术。</v>
          </cell>
          <cell r="M7527" t="str">
            <v/>
          </cell>
        </row>
        <row r="7528">
          <cell r="H7528" t="str">
            <v>330408004E</v>
          </cell>
          <cell r="I7528" t="str">
            <v>眼震矫正术</v>
          </cell>
          <cell r="J7528" t="str">
            <v>医保</v>
          </cell>
          <cell r="K7528" t="str">
            <v>次</v>
          </cell>
          <cell r="L7528" t="str">
            <v/>
          </cell>
          <cell r="M7528" t="str">
            <v/>
          </cell>
        </row>
        <row r="7529">
          <cell r="H7529" t="str">
            <v>330409001E</v>
          </cell>
          <cell r="I7529" t="str">
            <v>球内磁性异物取出术</v>
          </cell>
          <cell r="J7529" t="str">
            <v>医保</v>
          </cell>
          <cell r="K7529" t="str">
            <v>次</v>
          </cell>
          <cell r="L7529" t="str">
            <v/>
          </cell>
          <cell r="M7529" t="str">
            <v/>
          </cell>
        </row>
        <row r="7530">
          <cell r="H7530" t="str">
            <v>330409002E</v>
          </cell>
          <cell r="I7530" t="str">
            <v>球内非磁性异物取出术</v>
          </cell>
          <cell r="J7530" t="str">
            <v>医保</v>
          </cell>
          <cell r="K7530" t="str">
            <v>次</v>
          </cell>
          <cell r="L7530" t="str">
            <v/>
          </cell>
          <cell r="M7530" t="str">
            <v/>
          </cell>
        </row>
        <row r="7531">
          <cell r="H7531" t="str">
            <v>330409003E</v>
          </cell>
          <cell r="I7531" t="str">
            <v>球壁异物取出术</v>
          </cell>
          <cell r="J7531" t="str">
            <v>医保</v>
          </cell>
          <cell r="K7531" t="str">
            <v>次</v>
          </cell>
          <cell r="L7531" t="str">
            <v/>
          </cell>
          <cell r="M7531" t="str">
            <v/>
          </cell>
        </row>
        <row r="7532">
          <cell r="H7532" t="str">
            <v>330409004E</v>
          </cell>
          <cell r="I7532" t="str">
            <v>眶内异物取出术</v>
          </cell>
          <cell r="J7532" t="str">
            <v>医保</v>
          </cell>
          <cell r="K7532" t="str">
            <v>次</v>
          </cell>
          <cell r="L7532" t="str">
            <v/>
          </cell>
          <cell r="M7532" t="str">
            <v/>
          </cell>
        </row>
        <row r="7533">
          <cell r="H7533" t="str">
            <v>330409005E</v>
          </cell>
          <cell r="I7533" t="str">
            <v>眼球裂伤缝合术</v>
          </cell>
          <cell r="J7533" t="str">
            <v>医保</v>
          </cell>
          <cell r="K7533" t="str">
            <v>次</v>
          </cell>
          <cell r="L7533" t="str">
            <v>指角膜、巩膜裂伤缝合。</v>
          </cell>
          <cell r="M7533" t="str">
            <v>玻璃体切割头</v>
          </cell>
        </row>
        <row r="7534">
          <cell r="H7534" t="str">
            <v>330409005-1E</v>
          </cell>
          <cell r="I7534" t="str">
            <v>巩膜探查术</v>
          </cell>
          <cell r="J7534" t="str">
            <v>医保</v>
          </cell>
          <cell r="K7534" t="str">
            <v>次</v>
          </cell>
          <cell r="L7534" t="str">
            <v/>
          </cell>
          <cell r="M7534" t="str">
            <v>玻璃体切割头</v>
          </cell>
        </row>
        <row r="7535">
          <cell r="H7535" t="str">
            <v>330409006E</v>
          </cell>
          <cell r="I7535" t="str">
            <v>甲状腺突眼矫正术</v>
          </cell>
          <cell r="J7535" t="str">
            <v>医保</v>
          </cell>
          <cell r="K7535" t="str">
            <v>次</v>
          </cell>
          <cell r="L7535" t="str">
            <v/>
          </cell>
          <cell r="M7535" t="str">
            <v/>
          </cell>
        </row>
        <row r="7536">
          <cell r="H7536" t="str">
            <v>330409007E</v>
          </cell>
          <cell r="I7536" t="str">
            <v>眼内容摘除术</v>
          </cell>
          <cell r="J7536" t="str">
            <v>医保</v>
          </cell>
          <cell r="K7536" t="str">
            <v>次</v>
          </cell>
          <cell r="L7536" t="str">
            <v/>
          </cell>
          <cell r="M7536" t="str">
            <v>羟基磷灰石眼台</v>
          </cell>
        </row>
        <row r="7537">
          <cell r="H7537" t="str">
            <v>330409008E</v>
          </cell>
          <cell r="I7537" t="str">
            <v>眼球摘除术</v>
          </cell>
          <cell r="J7537" t="str">
            <v>医保</v>
          </cell>
          <cell r="K7537" t="str">
            <v>次</v>
          </cell>
          <cell r="L7537" t="str">
            <v/>
          </cell>
          <cell r="M7537" t="str">
            <v/>
          </cell>
        </row>
        <row r="7538">
          <cell r="H7538" t="str">
            <v>330409009E</v>
          </cell>
          <cell r="I7538" t="str">
            <v>眼球摘除+植入术</v>
          </cell>
          <cell r="J7538" t="str">
            <v>自费</v>
          </cell>
          <cell r="K7538" t="str">
            <v>次</v>
          </cell>
          <cell r="L7538" t="str">
            <v>含取真皮脂肪垫。</v>
          </cell>
          <cell r="M7538" t="str">
            <v>羟基磷灰石眼台</v>
          </cell>
        </row>
        <row r="7539">
          <cell r="H7539" t="str">
            <v>330409010E</v>
          </cell>
          <cell r="I7539" t="str">
            <v>义眼安装</v>
          </cell>
          <cell r="J7539" t="str">
            <v>医保</v>
          </cell>
          <cell r="K7539" t="str">
            <v>次</v>
          </cell>
          <cell r="L7539" t="str">
            <v/>
          </cell>
          <cell r="M7539" t="str">
            <v/>
          </cell>
        </row>
        <row r="7540">
          <cell r="H7540" t="str">
            <v>330409012E</v>
          </cell>
          <cell r="I7540" t="str">
            <v>活动性义眼眼座植入术</v>
          </cell>
          <cell r="J7540" t="str">
            <v>医保</v>
          </cell>
          <cell r="K7540" t="str">
            <v>次</v>
          </cell>
          <cell r="L7540" t="str">
            <v/>
          </cell>
          <cell r="M7540" t="str">
            <v>羟基磷灰石眼台</v>
          </cell>
        </row>
        <row r="7541">
          <cell r="H7541" t="str">
            <v>330409013E</v>
          </cell>
          <cell r="I7541" t="str">
            <v>眶内血肿穿刺术</v>
          </cell>
          <cell r="J7541" t="str">
            <v>医保</v>
          </cell>
          <cell r="K7541" t="str">
            <v>单侧</v>
          </cell>
          <cell r="L7541" t="str">
            <v/>
          </cell>
          <cell r="M7541" t="str">
            <v/>
          </cell>
        </row>
        <row r="7542">
          <cell r="H7542" t="str">
            <v>330409014E</v>
          </cell>
          <cell r="I7542" t="str">
            <v>眶内肿物摘除术</v>
          </cell>
          <cell r="J7542" t="str">
            <v>医保</v>
          </cell>
          <cell r="K7542" t="str">
            <v>次</v>
          </cell>
          <cell r="L7542" t="str">
            <v>指前路摘除、眶尖部肿物摘除术。</v>
          </cell>
          <cell r="M7542" t="str">
            <v/>
          </cell>
        </row>
        <row r="7543">
          <cell r="H7543" t="str">
            <v>330409014-2E</v>
          </cell>
          <cell r="I7543" t="str">
            <v>泪道肿物切除术</v>
          </cell>
          <cell r="J7543" t="str">
            <v>医保</v>
          </cell>
          <cell r="K7543" t="str">
            <v>次</v>
          </cell>
          <cell r="L7543" t="str">
            <v/>
          </cell>
          <cell r="M7543" t="str">
            <v/>
          </cell>
        </row>
        <row r="7544">
          <cell r="H7544" t="str">
            <v>330409014-1E</v>
          </cell>
          <cell r="I7544" t="str">
            <v>侧劈开眶眶内肿物摘除术</v>
          </cell>
          <cell r="J7544" t="str">
            <v>医保</v>
          </cell>
          <cell r="K7544" t="str">
            <v>次</v>
          </cell>
          <cell r="L7544" t="str">
            <v/>
          </cell>
          <cell r="M7544" t="str">
            <v/>
          </cell>
        </row>
        <row r="7545">
          <cell r="H7545" t="str">
            <v>330409015E</v>
          </cell>
          <cell r="I7545" t="str">
            <v>眶内容摘除术</v>
          </cell>
          <cell r="J7545" t="str">
            <v>医保</v>
          </cell>
          <cell r="K7545" t="str">
            <v>次</v>
          </cell>
          <cell r="L7545" t="str">
            <v>不含植皮。</v>
          </cell>
          <cell r="M7545" t="str">
            <v/>
          </cell>
        </row>
        <row r="7546">
          <cell r="H7546" t="str">
            <v>330409016E</v>
          </cell>
          <cell r="I7546" t="str">
            <v>上颌骨切除合并眶内容摘除术</v>
          </cell>
          <cell r="J7546" t="str">
            <v>医保</v>
          </cell>
          <cell r="K7546" t="str">
            <v>次</v>
          </cell>
          <cell r="L7546" t="str">
            <v/>
          </cell>
          <cell r="M7546" t="str">
            <v/>
          </cell>
        </row>
        <row r="7547">
          <cell r="H7547" t="str">
            <v>330409017E</v>
          </cell>
          <cell r="I7547" t="str">
            <v>眼窝填充术</v>
          </cell>
          <cell r="J7547" t="str">
            <v>医保</v>
          </cell>
          <cell r="K7547" t="str">
            <v>次</v>
          </cell>
          <cell r="L7547" t="str">
            <v/>
          </cell>
          <cell r="M7547" t="str">
            <v>羟基磷灰石眼台、特殊填充材料</v>
          </cell>
        </row>
        <row r="7548">
          <cell r="H7548" t="str">
            <v>330409018E</v>
          </cell>
          <cell r="I7548" t="str">
            <v>眼窝再造术</v>
          </cell>
          <cell r="J7548" t="str">
            <v>医保</v>
          </cell>
          <cell r="K7548" t="str">
            <v>次</v>
          </cell>
          <cell r="L7548" t="str">
            <v/>
          </cell>
          <cell r="M7548" t="str">
            <v>球后假体材料</v>
          </cell>
        </row>
        <row r="7549">
          <cell r="H7549" t="str">
            <v>330409019E</v>
          </cell>
          <cell r="I7549" t="str">
            <v>眼眶壁骨折整复术</v>
          </cell>
          <cell r="J7549" t="str">
            <v>医保</v>
          </cell>
          <cell r="K7549" t="str">
            <v>次</v>
          </cell>
          <cell r="L7549" t="str">
            <v>含外侧开眶钛钉、钛板固定术。</v>
          </cell>
          <cell r="M7549" t="str">
            <v>硅胶板、羟基磷灰石板、特殊填充材料</v>
          </cell>
        </row>
        <row r="7550">
          <cell r="H7550" t="str">
            <v>330409020E</v>
          </cell>
          <cell r="I7550" t="str">
            <v>眶骨缺损修复术</v>
          </cell>
          <cell r="J7550" t="str">
            <v>医保</v>
          </cell>
          <cell r="K7550" t="str">
            <v>次</v>
          </cell>
          <cell r="L7550" t="str">
            <v/>
          </cell>
          <cell r="M7550" t="str">
            <v>羟基磷灰石板、特殊填充材料</v>
          </cell>
        </row>
        <row r="7551">
          <cell r="H7551" t="str">
            <v>330409021E</v>
          </cell>
          <cell r="I7551" t="str">
            <v>眶膈修补术</v>
          </cell>
          <cell r="J7551" t="str">
            <v>医保</v>
          </cell>
          <cell r="K7551" t="str">
            <v>次</v>
          </cell>
          <cell r="L7551" t="str">
            <v/>
          </cell>
          <cell r="M7551" t="str">
            <v>羟基磷灰石眼台、特殊填充材料</v>
          </cell>
        </row>
        <row r="7552">
          <cell r="H7552" t="str">
            <v>330409022E</v>
          </cell>
          <cell r="I7552" t="str">
            <v>眼眶减压术</v>
          </cell>
          <cell r="J7552" t="str">
            <v>医保</v>
          </cell>
          <cell r="K7552" t="str">
            <v>单眼</v>
          </cell>
          <cell r="L7552" t="str">
            <v/>
          </cell>
          <cell r="M7552" t="str">
            <v/>
          </cell>
        </row>
        <row r="7553">
          <cell r="H7553" t="str">
            <v>330409024E</v>
          </cell>
          <cell r="I7553" t="str">
            <v>视神经减压术</v>
          </cell>
          <cell r="J7553" t="str">
            <v>医保</v>
          </cell>
          <cell r="K7553" t="str">
            <v>次</v>
          </cell>
          <cell r="L7553" t="str">
            <v/>
          </cell>
          <cell r="M7553" t="str">
            <v/>
          </cell>
        </row>
        <row r="7554">
          <cell r="H7554" t="str">
            <v>330409025E</v>
          </cell>
          <cell r="I7554" t="str">
            <v>眶距增宽症整形术</v>
          </cell>
          <cell r="J7554" t="str">
            <v>自费</v>
          </cell>
          <cell r="K7554" t="str">
            <v>次</v>
          </cell>
          <cell r="L7554" t="str">
            <v/>
          </cell>
          <cell r="M7554" t="str">
            <v>特殊固定材料</v>
          </cell>
        </row>
        <row r="7555">
          <cell r="H7555" t="str">
            <v>330409026E</v>
          </cell>
          <cell r="I7555" t="str">
            <v>隆眉弓术</v>
          </cell>
          <cell r="J7555" t="str">
            <v>自费</v>
          </cell>
          <cell r="K7555" t="str">
            <v>双侧</v>
          </cell>
          <cell r="L7555" t="str">
            <v/>
          </cell>
          <cell r="M7555" t="str">
            <v/>
          </cell>
        </row>
        <row r="7556">
          <cell r="H7556" t="str">
            <v>330409027E</v>
          </cell>
          <cell r="I7556" t="str">
            <v>眉畸形矫正术</v>
          </cell>
          <cell r="J7556" t="str">
            <v>自费</v>
          </cell>
          <cell r="K7556" t="str">
            <v>次</v>
          </cell>
          <cell r="L7556" t="str">
            <v>指“八”字眉、眉移位等。</v>
          </cell>
          <cell r="M7556" t="str">
            <v/>
          </cell>
        </row>
        <row r="7557">
          <cell r="H7557" t="str">
            <v>330409028E</v>
          </cell>
          <cell r="I7557" t="str">
            <v>眉缺损修复术</v>
          </cell>
          <cell r="J7557" t="str">
            <v>自费</v>
          </cell>
          <cell r="K7557" t="str">
            <v>次</v>
          </cell>
          <cell r="L7557" t="str">
            <v>指部分缺损、全部缺损。</v>
          </cell>
          <cell r="M7557" t="str">
            <v/>
          </cell>
        </row>
        <row r="7558">
          <cell r="H7558" t="str">
            <v>330409028-1E</v>
          </cell>
          <cell r="I7558" t="str">
            <v>眉缺损修复术+岛状头皮瓣切取移转术</v>
          </cell>
          <cell r="J7558" t="str">
            <v>自费</v>
          </cell>
          <cell r="K7558" t="str">
            <v>次</v>
          </cell>
          <cell r="L7558" t="str">
            <v>指部分缺损、全部缺损。</v>
          </cell>
          <cell r="M7558" t="str">
            <v/>
          </cell>
        </row>
        <row r="7559">
          <cell r="H7559" t="str">
            <v>330501001E</v>
          </cell>
          <cell r="I7559" t="str">
            <v>耳廓软骨膜炎清创术</v>
          </cell>
          <cell r="J7559" t="str">
            <v>医保</v>
          </cell>
          <cell r="K7559" t="str">
            <v>次</v>
          </cell>
          <cell r="L7559" t="str">
            <v/>
          </cell>
          <cell r="M7559" t="str">
            <v/>
          </cell>
        </row>
        <row r="7560">
          <cell r="H7560" t="str">
            <v>330501001-1E</v>
          </cell>
          <cell r="I7560" t="str">
            <v>耳廓脓肿切排清创术</v>
          </cell>
          <cell r="J7560" t="str">
            <v>医保</v>
          </cell>
          <cell r="K7560" t="str">
            <v>次</v>
          </cell>
          <cell r="L7560" t="str">
            <v/>
          </cell>
          <cell r="M7560" t="str">
            <v/>
          </cell>
        </row>
        <row r="7561">
          <cell r="H7561" t="str">
            <v>330501002E</v>
          </cell>
          <cell r="I7561" t="str">
            <v>耳道异物取出术</v>
          </cell>
          <cell r="J7561" t="str">
            <v>医保</v>
          </cell>
          <cell r="K7561" t="str">
            <v>次</v>
          </cell>
          <cell r="L7561" t="str">
            <v/>
          </cell>
          <cell r="M7561" t="str">
            <v/>
          </cell>
        </row>
        <row r="7562">
          <cell r="H7562" t="str">
            <v>330501003E</v>
          </cell>
          <cell r="I7562" t="str">
            <v>耳廓恶性肿瘤切除术</v>
          </cell>
          <cell r="J7562" t="str">
            <v>医保</v>
          </cell>
          <cell r="K7562" t="str">
            <v>次</v>
          </cell>
          <cell r="L7562" t="str">
            <v/>
          </cell>
          <cell r="M7562" t="str">
            <v/>
          </cell>
        </row>
        <row r="7563">
          <cell r="H7563" t="str">
            <v>330501004E</v>
          </cell>
          <cell r="I7563" t="str">
            <v>耳颞部血管瘤切除术</v>
          </cell>
          <cell r="J7563" t="str">
            <v>医保</v>
          </cell>
          <cell r="K7563" t="str">
            <v>次</v>
          </cell>
          <cell r="L7563" t="str">
            <v/>
          </cell>
          <cell r="M7563" t="str">
            <v/>
          </cell>
        </row>
        <row r="7564">
          <cell r="H7564" t="str">
            <v>330501005E</v>
          </cell>
          <cell r="I7564" t="str">
            <v>耳息肉摘除术</v>
          </cell>
          <cell r="J7564" t="str">
            <v>医保</v>
          </cell>
          <cell r="K7564" t="str">
            <v>次</v>
          </cell>
          <cell r="L7564" t="str">
            <v/>
          </cell>
          <cell r="M7564" t="str">
            <v/>
          </cell>
        </row>
        <row r="7565">
          <cell r="H7565" t="str">
            <v>330501006E</v>
          </cell>
          <cell r="I7565" t="str">
            <v>耳前瘘管切除术</v>
          </cell>
          <cell r="J7565" t="str">
            <v>医保</v>
          </cell>
          <cell r="K7565" t="str">
            <v>次</v>
          </cell>
          <cell r="L7565" t="str">
            <v/>
          </cell>
          <cell r="M7565" t="str">
            <v/>
          </cell>
        </row>
        <row r="7566">
          <cell r="H7566" t="str">
            <v>330501007E</v>
          </cell>
          <cell r="I7566" t="str">
            <v>耳腮裂瘘管切除术</v>
          </cell>
          <cell r="J7566" t="str">
            <v>医保</v>
          </cell>
          <cell r="K7566" t="str">
            <v>次</v>
          </cell>
          <cell r="L7566" t="str">
            <v>含面神经分离。</v>
          </cell>
          <cell r="M7566" t="str">
            <v/>
          </cell>
        </row>
        <row r="7567">
          <cell r="H7567" t="str">
            <v>330501008E</v>
          </cell>
          <cell r="I7567" t="str">
            <v>耳后瘘孔修补术</v>
          </cell>
          <cell r="J7567" t="str">
            <v>医保</v>
          </cell>
          <cell r="K7567" t="str">
            <v>次</v>
          </cell>
          <cell r="L7567" t="str">
            <v/>
          </cell>
          <cell r="M7567" t="str">
            <v/>
          </cell>
        </row>
        <row r="7568">
          <cell r="H7568" t="str">
            <v>330501009E</v>
          </cell>
          <cell r="I7568" t="str">
            <v>耳前瘘管感染切开引流术</v>
          </cell>
          <cell r="J7568" t="str">
            <v>医保</v>
          </cell>
          <cell r="K7568" t="str">
            <v>次</v>
          </cell>
          <cell r="L7568" t="str">
            <v/>
          </cell>
          <cell r="M7568" t="str">
            <v/>
          </cell>
        </row>
        <row r="7569">
          <cell r="H7569" t="str">
            <v>330501010E</v>
          </cell>
          <cell r="I7569" t="str">
            <v>外耳道良性肿物切除术</v>
          </cell>
          <cell r="J7569" t="str">
            <v>医保</v>
          </cell>
          <cell r="K7569" t="str">
            <v>次</v>
          </cell>
          <cell r="L7569" t="str">
            <v/>
          </cell>
          <cell r="M7569" t="str">
            <v/>
          </cell>
        </row>
        <row r="7570">
          <cell r="H7570" t="str">
            <v>330501010-1E</v>
          </cell>
          <cell r="I7570" t="str">
            <v>耳前良性肿物切除术</v>
          </cell>
          <cell r="J7570" t="str">
            <v>医保</v>
          </cell>
          <cell r="K7570" t="str">
            <v>次</v>
          </cell>
          <cell r="L7570" t="str">
            <v/>
          </cell>
          <cell r="M7570" t="str">
            <v/>
          </cell>
        </row>
        <row r="7571">
          <cell r="H7571" t="str">
            <v>330501010-2E</v>
          </cell>
          <cell r="I7571" t="str">
            <v>耳后良性肿物切除术</v>
          </cell>
          <cell r="J7571" t="str">
            <v>医保</v>
          </cell>
          <cell r="K7571" t="str">
            <v>次</v>
          </cell>
          <cell r="L7571" t="str">
            <v/>
          </cell>
          <cell r="M7571" t="str">
            <v/>
          </cell>
        </row>
        <row r="7572">
          <cell r="H7572" t="str">
            <v>330501011E</v>
          </cell>
          <cell r="I7572" t="str">
            <v>外耳道肿物活检术</v>
          </cell>
          <cell r="J7572" t="str">
            <v>医保</v>
          </cell>
          <cell r="K7572" t="str">
            <v>次</v>
          </cell>
          <cell r="L7572" t="str">
            <v/>
          </cell>
          <cell r="M7572" t="str">
            <v/>
          </cell>
        </row>
        <row r="7573">
          <cell r="H7573" t="str">
            <v>330501012E</v>
          </cell>
          <cell r="I7573" t="str">
            <v>外耳道疖脓肿切开引流术</v>
          </cell>
          <cell r="J7573" t="str">
            <v>医保</v>
          </cell>
          <cell r="K7573" t="str">
            <v>次</v>
          </cell>
          <cell r="L7573" t="str">
            <v/>
          </cell>
          <cell r="M7573" t="str">
            <v/>
          </cell>
        </row>
        <row r="7574">
          <cell r="H7574" t="str">
            <v>330501013E</v>
          </cell>
          <cell r="I7574" t="str">
            <v>外耳道恶性肿瘤切除术</v>
          </cell>
          <cell r="J7574" t="str">
            <v>医保</v>
          </cell>
          <cell r="K7574" t="str">
            <v>次</v>
          </cell>
          <cell r="L7574" t="str">
            <v/>
          </cell>
          <cell r="M7574" t="str">
            <v/>
          </cell>
        </row>
        <row r="7575">
          <cell r="H7575" t="str">
            <v>330501014E</v>
          </cell>
          <cell r="I7575" t="str">
            <v>完全断耳再植术</v>
          </cell>
          <cell r="J7575" t="str">
            <v>医保</v>
          </cell>
          <cell r="K7575" t="str">
            <v>次</v>
          </cell>
          <cell r="L7575" t="str">
            <v/>
          </cell>
          <cell r="M7575" t="str">
            <v/>
          </cell>
        </row>
        <row r="7576">
          <cell r="H7576" t="str">
            <v>330501015E</v>
          </cell>
          <cell r="I7576" t="str">
            <v>部分断耳再植术</v>
          </cell>
          <cell r="J7576" t="str">
            <v>医保</v>
          </cell>
          <cell r="K7576" t="str">
            <v>次</v>
          </cell>
          <cell r="L7576" t="str">
            <v/>
          </cell>
          <cell r="M7576" t="str">
            <v/>
          </cell>
        </row>
        <row r="7577">
          <cell r="H7577" t="str">
            <v>330501016E</v>
          </cell>
          <cell r="I7577" t="str">
            <v>一期耳廓成形术</v>
          </cell>
          <cell r="J7577" t="str">
            <v>自费</v>
          </cell>
          <cell r="K7577" t="str">
            <v>次</v>
          </cell>
          <cell r="L7577" t="str">
            <v>含取材、植皮。</v>
          </cell>
          <cell r="M7577" t="str">
            <v/>
          </cell>
        </row>
        <row r="7578">
          <cell r="H7578" t="str">
            <v>330501017E</v>
          </cell>
          <cell r="I7578" t="str">
            <v>分期耳廓成形术</v>
          </cell>
          <cell r="J7578" t="str">
            <v>自费</v>
          </cell>
          <cell r="K7578" t="str">
            <v>次</v>
          </cell>
          <cell r="L7578" t="str">
            <v>含取材、植皮。</v>
          </cell>
          <cell r="M7578" t="str">
            <v/>
          </cell>
        </row>
        <row r="7579">
          <cell r="H7579" t="str">
            <v>330501018E</v>
          </cell>
          <cell r="I7579" t="str">
            <v>耳廓再造术</v>
          </cell>
          <cell r="J7579" t="str">
            <v>自费</v>
          </cell>
          <cell r="K7579" t="str">
            <v>次</v>
          </cell>
          <cell r="L7579" t="str">
            <v>含部分再造；不含皮肤扩张术。</v>
          </cell>
          <cell r="M7579" t="str">
            <v/>
          </cell>
        </row>
        <row r="7580">
          <cell r="H7580" t="str">
            <v>330501019E</v>
          </cell>
          <cell r="I7580" t="str">
            <v>耳廓畸形矫正术</v>
          </cell>
          <cell r="J7580" t="str">
            <v>自费</v>
          </cell>
          <cell r="K7580" t="str">
            <v>次</v>
          </cell>
          <cell r="L7580" t="str">
            <v>指招风耳、隐匿耳、巨耳、扁平耳、耳垂畸形矫正术等。</v>
          </cell>
          <cell r="M7580" t="str">
            <v>特殊植入材料</v>
          </cell>
        </row>
        <row r="7581">
          <cell r="H7581" t="str">
            <v>330501020E</v>
          </cell>
          <cell r="I7581" t="str">
            <v>耳廓软骨取骨术</v>
          </cell>
          <cell r="J7581" t="str">
            <v>医保</v>
          </cell>
          <cell r="K7581" t="str">
            <v>次</v>
          </cell>
          <cell r="L7581" t="str">
            <v>含耳廓软骨制备。</v>
          </cell>
          <cell r="M7581" t="str">
            <v/>
          </cell>
        </row>
        <row r="7582">
          <cell r="H7582" t="str">
            <v>330501021E</v>
          </cell>
          <cell r="I7582" t="str">
            <v>外耳道成形术</v>
          </cell>
          <cell r="J7582" t="str">
            <v>医保</v>
          </cell>
          <cell r="K7582" t="str">
            <v>次</v>
          </cell>
          <cell r="L7582" t="str">
            <v/>
          </cell>
          <cell r="M7582" t="str">
            <v/>
          </cell>
        </row>
        <row r="7583">
          <cell r="H7583" t="str">
            <v>330502001E</v>
          </cell>
          <cell r="I7583" t="str">
            <v>鼓膜置管术</v>
          </cell>
          <cell r="J7583" t="str">
            <v>医保</v>
          </cell>
          <cell r="K7583" t="str">
            <v>次</v>
          </cell>
          <cell r="L7583" t="str">
            <v/>
          </cell>
          <cell r="M7583" t="str">
            <v/>
          </cell>
        </row>
        <row r="7584">
          <cell r="H7584" t="str">
            <v>330502002E</v>
          </cell>
          <cell r="I7584" t="str">
            <v>鼓膜切开术</v>
          </cell>
          <cell r="J7584" t="str">
            <v>医保</v>
          </cell>
          <cell r="K7584" t="str">
            <v>次</v>
          </cell>
          <cell r="L7584" t="str">
            <v/>
          </cell>
          <cell r="M7584" t="str">
            <v/>
          </cell>
        </row>
        <row r="7585">
          <cell r="H7585" t="str">
            <v>330502003E</v>
          </cell>
          <cell r="I7585" t="str">
            <v>耳显微镜下鼓膜修补术</v>
          </cell>
          <cell r="J7585" t="str">
            <v>医保</v>
          </cell>
          <cell r="K7585" t="str">
            <v>次</v>
          </cell>
          <cell r="L7585" t="str">
            <v>指内植法、夹层法、外贴法。</v>
          </cell>
          <cell r="M7585" t="str">
            <v/>
          </cell>
        </row>
        <row r="7586">
          <cell r="H7586" t="str">
            <v>330502004E</v>
          </cell>
          <cell r="I7586" t="str">
            <v>经耳内镜鼓膜修补术</v>
          </cell>
          <cell r="J7586" t="str">
            <v>医保</v>
          </cell>
          <cell r="K7586" t="str">
            <v>次</v>
          </cell>
          <cell r="L7586" t="str">
            <v>含取筋膜。</v>
          </cell>
          <cell r="M7586" t="str">
            <v/>
          </cell>
        </row>
        <row r="7587">
          <cell r="H7587" t="str">
            <v>330502005E</v>
          </cell>
          <cell r="I7587" t="str">
            <v>镫骨手术</v>
          </cell>
          <cell r="J7587" t="str">
            <v>医保</v>
          </cell>
          <cell r="K7587" t="str">
            <v>次</v>
          </cell>
          <cell r="L7587" t="str">
            <v/>
          </cell>
          <cell r="M7587" t="str">
            <v/>
          </cell>
        </row>
        <row r="7588">
          <cell r="H7588" t="str">
            <v>330502005-1E</v>
          </cell>
          <cell r="I7588" t="str">
            <v>镫骨撼动术</v>
          </cell>
          <cell r="J7588" t="str">
            <v>医保</v>
          </cell>
          <cell r="K7588" t="str">
            <v>次</v>
          </cell>
          <cell r="L7588" t="str">
            <v/>
          </cell>
          <cell r="M7588" t="str">
            <v/>
          </cell>
        </row>
        <row r="7589">
          <cell r="H7589" t="str">
            <v>330502005-2E</v>
          </cell>
          <cell r="I7589" t="str">
            <v>镫骨底板切除术</v>
          </cell>
          <cell r="J7589" t="str">
            <v>医保</v>
          </cell>
          <cell r="K7589" t="str">
            <v>次</v>
          </cell>
          <cell r="L7589" t="str">
            <v/>
          </cell>
          <cell r="M7589" t="str">
            <v/>
          </cell>
        </row>
        <row r="7590">
          <cell r="H7590" t="str">
            <v>330502006E</v>
          </cell>
          <cell r="I7590" t="str">
            <v>二次镫骨底板切除术</v>
          </cell>
          <cell r="J7590" t="str">
            <v>医保</v>
          </cell>
          <cell r="K7590" t="str">
            <v>次</v>
          </cell>
          <cell r="L7590" t="str">
            <v/>
          </cell>
          <cell r="M7590" t="str">
            <v/>
          </cell>
        </row>
        <row r="7591">
          <cell r="H7591" t="str">
            <v>330502007E</v>
          </cell>
          <cell r="I7591" t="str">
            <v>二氧化碳激光镫骨底板开窗术</v>
          </cell>
          <cell r="J7591" t="str">
            <v>医保</v>
          </cell>
          <cell r="K7591" t="str">
            <v>次</v>
          </cell>
          <cell r="L7591" t="str">
            <v/>
          </cell>
          <cell r="M7591" t="str">
            <v/>
          </cell>
        </row>
        <row r="7592">
          <cell r="H7592" t="str">
            <v>330502008E</v>
          </cell>
          <cell r="I7592" t="str">
            <v>听骨链松解术</v>
          </cell>
          <cell r="J7592" t="str">
            <v>医保</v>
          </cell>
          <cell r="K7592" t="str">
            <v>次</v>
          </cell>
          <cell r="L7592" t="str">
            <v/>
          </cell>
          <cell r="M7592" t="str">
            <v/>
          </cell>
        </row>
        <row r="7593">
          <cell r="H7593" t="str">
            <v>330502009E</v>
          </cell>
          <cell r="I7593" t="str">
            <v>鼓室成形术</v>
          </cell>
          <cell r="J7593" t="str">
            <v>医保</v>
          </cell>
          <cell r="K7593" t="str">
            <v>次</v>
          </cell>
          <cell r="L7593" t="str">
            <v>指Ⅰ—Ⅴ型成形术。含听骨链重建、鼓膜修补、病变探查手术。</v>
          </cell>
          <cell r="M7593" t="str">
            <v/>
          </cell>
        </row>
        <row r="7594">
          <cell r="H7594" t="str">
            <v>330502010E</v>
          </cell>
          <cell r="I7594" t="str">
            <v>人工听骨听力重建术</v>
          </cell>
          <cell r="J7594" t="str">
            <v>医保</v>
          </cell>
          <cell r="K7594" t="str">
            <v>次</v>
          </cell>
          <cell r="L7594" t="str">
            <v/>
          </cell>
          <cell r="M7594" t="str">
            <v/>
          </cell>
        </row>
        <row r="7595">
          <cell r="H7595" t="str">
            <v>330502011E</v>
          </cell>
          <cell r="I7595" t="str">
            <v>经耳内镜鼓室探查术</v>
          </cell>
          <cell r="J7595" t="str">
            <v>医保</v>
          </cell>
          <cell r="K7595" t="str">
            <v>次</v>
          </cell>
          <cell r="L7595" t="str">
            <v>含鼓膜切开、病变探查切除。</v>
          </cell>
          <cell r="M7595" t="str">
            <v/>
          </cell>
        </row>
        <row r="7596">
          <cell r="H7596" t="str">
            <v>330502012E</v>
          </cell>
          <cell r="I7596" t="str">
            <v>咽鼓管扩张术</v>
          </cell>
          <cell r="J7596" t="str">
            <v>医保</v>
          </cell>
          <cell r="K7596" t="str">
            <v>次</v>
          </cell>
          <cell r="L7596" t="str">
            <v/>
          </cell>
          <cell r="M7596" t="str">
            <v/>
          </cell>
        </row>
        <row r="7597">
          <cell r="H7597" t="str">
            <v>330502013E</v>
          </cell>
          <cell r="I7597" t="str">
            <v>咽鼓管再造术</v>
          </cell>
          <cell r="J7597" t="str">
            <v>医保</v>
          </cell>
          <cell r="K7597" t="str">
            <v>次</v>
          </cell>
          <cell r="L7597" t="str">
            <v>含移植和取材。</v>
          </cell>
          <cell r="M7597" t="str">
            <v/>
          </cell>
        </row>
        <row r="7598">
          <cell r="H7598" t="str">
            <v>330502014E</v>
          </cell>
          <cell r="I7598" t="str">
            <v>单纯乳突凿开术</v>
          </cell>
          <cell r="J7598" t="str">
            <v>医保</v>
          </cell>
          <cell r="K7598" t="str">
            <v>次</v>
          </cell>
          <cell r="L7598" t="str">
            <v>含鼓室探查术、病变清除；不含鼓室成形。</v>
          </cell>
          <cell r="M7598" t="str">
            <v/>
          </cell>
        </row>
        <row r="7599">
          <cell r="H7599" t="str">
            <v>330502015E</v>
          </cell>
          <cell r="I7599" t="str">
            <v>完壁式乳突根治术</v>
          </cell>
          <cell r="J7599" t="str">
            <v>医保</v>
          </cell>
          <cell r="K7599" t="str">
            <v>次</v>
          </cell>
          <cell r="L7599" t="str">
            <v>含鼓室探查术、病变清除；不含鼓室成形。</v>
          </cell>
          <cell r="M7599" t="str">
            <v/>
          </cell>
        </row>
        <row r="7600">
          <cell r="H7600" t="str">
            <v>330502016E</v>
          </cell>
          <cell r="I7600" t="str">
            <v>开放式乳突根治术</v>
          </cell>
          <cell r="J7600" t="str">
            <v>医保</v>
          </cell>
          <cell r="K7600" t="str">
            <v>次</v>
          </cell>
          <cell r="L7600" t="str">
            <v>含鼓室探查术；不含鼓室成形和听骨链重建。</v>
          </cell>
          <cell r="M7600" t="str">
            <v/>
          </cell>
        </row>
        <row r="7601">
          <cell r="H7601" t="str">
            <v>330502017E</v>
          </cell>
          <cell r="I7601" t="str">
            <v>乳突改良根治术</v>
          </cell>
          <cell r="J7601" t="str">
            <v>医保</v>
          </cell>
          <cell r="K7601" t="str">
            <v>次</v>
          </cell>
          <cell r="L7601" t="str">
            <v>含鼓室探查术；不含鼓室成形和听骨链重建。</v>
          </cell>
          <cell r="M7601" t="str">
            <v/>
          </cell>
        </row>
        <row r="7602">
          <cell r="H7602" t="str">
            <v>330502018E</v>
          </cell>
          <cell r="I7602" t="str">
            <v>上鼓室鼓窦凿开术</v>
          </cell>
          <cell r="J7602" t="str">
            <v>医保</v>
          </cell>
          <cell r="K7602" t="str">
            <v>次</v>
          </cell>
          <cell r="L7602" t="str">
            <v>含鼓室探查术。</v>
          </cell>
          <cell r="M7602" t="str">
            <v/>
          </cell>
        </row>
        <row r="7603">
          <cell r="H7603" t="str">
            <v>330502019E</v>
          </cell>
          <cell r="I7603" t="str">
            <v>经耳脑脊液耳漏修补术</v>
          </cell>
          <cell r="J7603" t="str">
            <v>医保</v>
          </cell>
          <cell r="K7603" t="str">
            <v>次</v>
          </cell>
          <cell r="L7603" t="str">
            <v>含中耳开放、鼓室探查、乳突凿开及充填。</v>
          </cell>
          <cell r="M7603" t="str">
            <v/>
          </cell>
        </row>
        <row r="7604">
          <cell r="H7604" t="str">
            <v>330502020E</v>
          </cell>
          <cell r="I7604" t="str">
            <v>电子耳蜗植入术</v>
          </cell>
          <cell r="J7604" t="str">
            <v>医保</v>
          </cell>
          <cell r="K7604" t="str">
            <v>次</v>
          </cell>
          <cell r="L7604" t="str">
            <v/>
          </cell>
          <cell r="M7604" t="str">
            <v>电子耳蜗</v>
          </cell>
        </row>
        <row r="7605">
          <cell r="H7605" t="str">
            <v>330503001E</v>
          </cell>
          <cell r="I7605" t="str">
            <v>内耳窗修补术</v>
          </cell>
          <cell r="J7605" t="str">
            <v>医保</v>
          </cell>
          <cell r="K7605" t="str">
            <v>次</v>
          </cell>
          <cell r="L7605" t="str">
            <v/>
          </cell>
          <cell r="M7605" t="str">
            <v/>
          </cell>
        </row>
        <row r="7606">
          <cell r="H7606" t="str">
            <v>330503001-1E</v>
          </cell>
          <cell r="I7606" t="str">
            <v>内耳圆窗修补术</v>
          </cell>
          <cell r="J7606" t="str">
            <v>医保</v>
          </cell>
          <cell r="K7606" t="str">
            <v>次</v>
          </cell>
          <cell r="L7606" t="str">
            <v/>
          </cell>
          <cell r="M7606" t="str">
            <v/>
          </cell>
        </row>
        <row r="7607">
          <cell r="H7607" t="str">
            <v>330503001-2E</v>
          </cell>
          <cell r="I7607" t="str">
            <v>内耳前庭窗修补术</v>
          </cell>
          <cell r="J7607" t="str">
            <v>医保</v>
          </cell>
          <cell r="K7607" t="str">
            <v>次</v>
          </cell>
          <cell r="L7607" t="str">
            <v/>
          </cell>
          <cell r="M7607" t="str">
            <v/>
          </cell>
        </row>
        <row r="7608">
          <cell r="H7608" t="str">
            <v>330503002E</v>
          </cell>
          <cell r="I7608" t="str">
            <v>内耳开窗术</v>
          </cell>
          <cell r="J7608" t="str">
            <v>医保</v>
          </cell>
          <cell r="K7608" t="str">
            <v>次</v>
          </cell>
          <cell r="L7608" t="str">
            <v/>
          </cell>
          <cell r="M7608" t="str">
            <v/>
          </cell>
        </row>
        <row r="7609">
          <cell r="H7609" t="str">
            <v>330503002-1E</v>
          </cell>
          <cell r="I7609" t="str">
            <v>经前庭窗迷路破坏术</v>
          </cell>
          <cell r="J7609" t="str">
            <v>医保</v>
          </cell>
          <cell r="K7609" t="str">
            <v>次</v>
          </cell>
          <cell r="L7609" t="str">
            <v/>
          </cell>
          <cell r="M7609" t="str">
            <v/>
          </cell>
        </row>
        <row r="7610">
          <cell r="H7610" t="str">
            <v>330503002-2E</v>
          </cell>
          <cell r="I7610" t="str">
            <v>半规管嵌顿术</v>
          </cell>
          <cell r="J7610" t="str">
            <v>医保</v>
          </cell>
          <cell r="K7610" t="str">
            <v>次</v>
          </cell>
          <cell r="L7610" t="str">
            <v/>
          </cell>
          <cell r="M7610" t="str">
            <v/>
          </cell>
        </row>
        <row r="7611">
          <cell r="H7611" t="str">
            <v>330503002-3E</v>
          </cell>
          <cell r="I7611" t="str">
            <v>内耳外淋巴灌流术</v>
          </cell>
          <cell r="J7611" t="str">
            <v>医保</v>
          </cell>
          <cell r="K7611" t="str">
            <v>次</v>
          </cell>
          <cell r="L7611" t="str">
            <v/>
          </cell>
          <cell r="M7611" t="str">
            <v/>
          </cell>
        </row>
        <row r="7612">
          <cell r="H7612" t="str">
            <v>330503003E</v>
          </cell>
          <cell r="I7612" t="str">
            <v>内耳淋巴囊减压术</v>
          </cell>
          <cell r="J7612" t="str">
            <v>医保</v>
          </cell>
          <cell r="K7612" t="str">
            <v>次</v>
          </cell>
          <cell r="L7612" t="str">
            <v/>
          </cell>
          <cell r="M7612" t="str">
            <v/>
          </cell>
        </row>
        <row r="7613">
          <cell r="H7613" t="str">
            <v>330503004E</v>
          </cell>
          <cell r="I7613" t="str">
            <v>岩浅大神经切断术</v>
          </cell>
          <cell r="J7613" t="str">
            <v>医保</v>
          </cell>
          <cell r="K7613" t="str">
            <v>次</v>
          </cell>
          <cell r="L7613" t="str">
            <v/>
          </cell>
          <cell r="M7613" t="str">
            <v/>
          </cell>
        </row>
        <row r="7614">
          <cell r="H7614" t="str">
            <v>330503005E</v>
          </cell>
          <cell r="I7614" t="str">
            <v>翼管神经切断术</v>
          </cell>
          <cell r="J7614" t="str">
            <v>医保</v>
          </cell>
          <cell r="K7614" t="str">
            <v>次</v>
          </cell>
          <cell r="L7614" t="str">
            <v/>
          </cell>
          <cell r="M7614" t="str">
            <v/>
          </cell>
        </row>
        <row r="7615">
          <cell r="H7615" t="str">
            <v>330503006E</v>
          </cell>
          <cell r="I7615" t="str">
            <v>鼓丛切除术</v>
          </cell>
          <cell r="J7615" t="str">
            <v>医保</v>
          </cell>
          <cell r="K7615" t="str">
            <v>次</v>
          </cell>
          <cell r="L7615" t="str">
            <v/>
          </cell>
          <cell r="M7615" t="str">
            <v/>
          </cell>
        </row>
        <row r="7616">
          <cell r="H7616" t="str">
            <v>330503007E</v>
          </cell>
          <cell r="I7616" t="str">
            <v>鼓索神经切断术</v>
          </cell>
          <cell r="J7616" t="str">
            <v>医保</v>
          </cell>
          <cell r="K7616" t="str">
            <v>次</v>
          </cell>
          <cell r="L7616" t="str">
            <v/>
          </cell>
          <cell r="M7616" t="str">
            <v/>
          </cell>
        </row>
        <row r="7617">
          <cell r="H7617" t="str">
            <v>330503008E</v>
          </cell>
          <cell r="I7617" t="str">
            <v>经迷路听神经瘤切除术</v>
          </cell>
          <cell r="J7617" t="str">
            <v>医保</v>
          </cell>
          <cell r="K7617" t="str">
            <v>次</v>
          </cell>
          <cell r="L7617" t="str">
            <v/>
          </cell>
          <cell r="M7617" t="str">
            <v/>
          </cell>
        </row>
        <row r="7618">
          <cell r="H7618" t="str">
            <v>330503008-1E</v>
          </cell>
          <cell r="I7618" t="str">
            <v>迷路后听神经瘤切除术</v>
          </cell>
          <cell r="J7618" t="str">
            <v>医保</v>
          </cell>
          <cell r="K7618" t="str">
            <v>次</v>
          </cell>
          <cell r="L7618" t="str">
            <v/>
          </cell>
          <cell r="M7618" t="str">
            <v/>
          </cell>
        </row>
        <row r="7619">
          <cell r="H7619" t="str">
            <v>330503009E</v>
          </cell>
          <cell r="I7619" t="str">
            <v>颌内动脉插管灌注术</v>
          </cell>
          <cell r="J7619" t="str">
            <v>医保</v>
          </cell>
          <cell r="K7619" t="str">
            <v>次</v>
          </cell>
          <cell r="L7619" t="str">
            <v/>
          </cell>
          <cell r="M7619" t="str">
            <v>导管</v>
          </cell>
        </row>
        <row r="7620">
          <cell r="H7620" t="str">
            <v>330503009-1E</v>
          </cell>
          <cell r="I7620" t="str">
            <v>颞浅动脉插管灌注术</v>
          </cell>
          <cell r="J7620" t="str">
            <v>医保</v>
          </cell>
          <cell r="K7620" t="str">
            <v>次</v>
          </cell>
          <cell r="L7620" t="str">
            <v/>
          </cell>
          <cell r="M7620" t="str">
            <v>导管</v>
          </cell>
        </row>
        <row r="7621">
          <cell r="H7621" t="str">
            <v>330503010E</v>
          </cell>
          <cell r="I7621" t="str">
            <v>经迷路岩部胆脂瘤切除术</v>
          </cell>
          <cell r="J7621" t="str">
            <v>医保</v>
          </cell>
          <cell r="K7621" t="str">
            <v>次</v>
          </cell>
          <cell r="L7621" t="str">
            <v/>
          </cell>
          <cell r="M7621" t="str">
            <v/>
          </cell>
        </row>
        <row r="7622">
          <cell r="H7622" t="str">
            <v>330503011E</v>
          </cell>
          <cell r="I7622" t="str">
            <v>经中颅窝岩部胆脂瘤切除术</v>
          </cell>
          <cell r="J7622" t="str">
            <v>医保</v>
          </cell>
          <cell r="K7622" t="str">
            <v>次</v>
          </cell>
          <cell r="L7622" t="str">
            <v/>
          </cell>
          <cell r="M7622" t="str">
            <v/>
          </cell>
        </row>
        <row r="7623">
          <cell r="H7623" t="str">
            <v>330503012E</v>
          </cell>
          <cell r="I7623" t="str">
            <v>经迷路岩尖引流术</v>
          </cell>
          <cell r="J7623" t="str">
            <v>医保</v>
          </cell>
          <cell r="K7623" t="str">
            <v>次</v>
          </cell>
          <cell r="L7623" t="str">
            <v/>
          </cell>
          <cell r="M7623" t="str">
            <v/>
          </cell>
        </row>
        <row r="7624">
          <cell r="H7624" t="str">
            <v>330503013E</v>
          </cell>
          <cell r="I7624" t="str">
            <v>经中颅窝岩尖引流术</v>
          </cell>
          <cell r="J7624" t="str">
            <v>医保</v>
          </cell>
          <cell r="K7624" t="str">
            <v>次</v>
          </cell>
          <cell r="L7624" t="str">
            <v/>
          </cell>
          <cell r="M7624" t="str">
            <v/>
          </cell>
        </row>
        <row r="7625">
          <cell r="H7625" t="str">
            <v>330503014E</v>
          </cell>
          <cell r="I7625" t="str">
            <v>颞骨部分切除术</v>
          </cell>
          <cell r="J7625" t="str">
            <v>医保</v>
          </cell>
          <cell r="K7625" t="str">
            <v>次</v>
          </cell>
          <cell r="L7625" t="str">
            <v>不含乳突范围。</v>
          </cell>
          <cell r="M7625" t="str">
            <v/>
          </cell>
        </row>
        <row r="7626">
          <cell r="H7626" t="str">
            <v>330503015E</v>
          </cell>
          <cell r="I7626" t="str">
            <v>颞骨次全切除术</v>
          </cell>
          <cell r="J7626" t="str">
            <v>医保</v>
          </cell>
          <cell r="K7626" t="str">
            <v>次</v>
          </cell>
          <cell r="L7626" t="str">
            <v>指保留岩尖和部分鳞部。</v>
          </cell>
          <cell r="M7626" t="str">
            <v/>
          </cell>
        </row>
        <row r="7627">
          <cell r="H7627" t="str">
            <v>330503016E</v>
          </cell>
          <cell r="I7627" t="str">
            <v>颞骨全切术</v>
          </cell>
          <cell r="J7627" t="str">
            <v>医保</v>
          </cell>
          <cell r="K7627" t="str">
            <v>次</v>
          </cell>
          <cell r="L7627" t="str">
            <v>不含颞颌关节的切除。</v>
          </cell>
          <cell r="M7627" t="str">
            <v/>
          </cell>
        </row>
        <row r="7628">
          <cell r="H7628" t="str">
            <v>330503017E</v>
          </cell>
          <cell r="I7628" t="str">
            <v>耳后骨膜下脓肿切开引流术</v>
          </cell>
          <cell r="J7628" t="str">
            <v>医保</v>
          </cell>
          <cell r="K7628" t="str">
            <v>次</v>
          </cell>
          <cell r="L7628" t="str">
            <v/>
          </cell>
          <cell r="M7628" t="str">
            <v/>
          </cell>
        </row>
        <row r="7629">
          <cell r="H7629" t="str">
            <v>330503018E</v>
          </cell>
          <cell r="I7629" t="str">
            <v>经乳突脑脓肿引流术</v>
          </cell>
          <cell r="J7629" t="str">
            <v>医保</v>
          </cell>
          <cell r="K7629" t="str">
            <v>次</v>
          </cell>
          <cell r="L7629" t="str">
            <v>指颞叶、小脑、乙状窦周围脓肿、穿刺或切开引流。</v>
          </cell>
          <cell r="M7629" t="str">
            <v/>
          </cell>
        </row>
        <row r="7630">
          <cell r="H7630" t="str">
            <v>330503019E</v>
          </cell>
          <cell r="I7630" t="str">
            <v>经乳突硬膜外脓肿引流术</v>
          </cell>
          <cell r="J7630" t="str">
            <v>医保</v>
          </cell>
          <cell r="K7630" t="str">
            <v>次</v>
          </cell>
          <cell r="L7630" t="str">
            <v>含乳突根治手术；指穿刺或切开引流。</v>
          </cell>
          <cell r="M7630" t="str">
            <v/>
          </cell>
        </row>
        <row r="7631">
          <cell r="H7631" t="str">
            <v>330601001E</v>
          </cell>
          <cell r="I7631" t="str">
            <v>鼻外伤清创缝合术</v>
          </cell>
          <cell r="J7631" t="str">
            <v>医保</v>
          </cell>
          <cell r="K7631" t="str">
            <v>次</v>
          </cell>
          <cell r="L7631" t="str">
            <v/>
          </cell>
          <cell r="M7631" t="str">
            <v/>
          </cell>
        </row>
        <row r="7632">
          <cell r="H7632" t="str">
            <v>330601002E</v>
          </cell>
          <cell r="I7632" t="str">
            <v>鼻骨骨折整复术</v>
          </cell>
          <cell r="J7632" t="str">
            <v>医保</v>
          </cell>
          <cell r="K7632" t="str">
            <v>次</v>
          </cell>
          <cell r="L7632" t="str">
            <v/>
          </cell>
          <cell r="M7632" t="str">
            <v/>
          </cell>
        </row>
        <row r="7633">
          <cell r="H7633" t="str">
            <v>330601003E</v>
          </cell>
          <cell r="I7633" t="str">
            <v>鼻部分缺损修复术</v>
          </cell>
          <cell r="J7633" t="str">
            <v>医保</v>
          </cell>
          <cell r="K7633" t="str">
            <v>次</v>
          </cell>
          <cell r="L7633" t="str">
            <v>不含另外部位取材。</v>
          </cell>
          <cell r="M7633" t="str">
            <v>植入材料</v>
          </cell>
        </row>
        <row r="7634">
          <cell r="H7634" t="str">
            <v>330601004E</v>
          </cell>
          <cell r="I7634" t="str">
            <v>鼻继发畸形修复术</v>
          </cell>
          <cell r="J7634" t="str">
            <v>医保</v>
          </cell>
          <cell r="K7634" t="str">
            <v>次</v>
          </cell>
          <cell r="L7634" t="str">
            <v>含鼻畸形矫正术；不含骨及软骨取骨术。</v>
          </cell>
          <cell r="M7634" t="str">
            <v>特殊植入材料</v>
          </cell>
        </row>
        <row r="7635">
          <cell r="H7635" t="str">
            <v>330601005E</v>
          </cell>
          <cell r="I7635" t="str">
            <v>前鼻孔成形术</v>
          </cell>
          <cell r="J7635" t="str">
            <v>医保</v>
          </cell>
          <cell r="K7635" t="str">
            <v>次</v>
          </cell>
          <cell r="L7635" t="str">
            <v>不含另外部位取材。</v>
          </cell>
          <cell r="M7635" t="str">
            <v/>
          </cell>
        </row>
        <row r="7636">
          <cell r="H7636" t="str">
            <v>330601006E</v>
          </cell>
          <cell r="I7636" t="str">
            <v>鼻部神经封闭术</v>
          </cell>
          <cell r="J7636" t="str">
            <v>医保</v>
          </cell>
          <cell r="K7636" t="str">
            <v>次</v>
          </cell>
          <cell r="L7636" t="str">
            <v/>
          </cell>
          <cell r="M7636" t="str">
            <v/>
          </cell>
        </row>
        <row r="7637">
          <cell r="H7637" t="str">
            <v>330601006-1E</v>
          </cell>
          <cell r="I7637" t="str">
            <v>蝶腭神经封闭术</v>
          </cell>
          <cell r="J7637" t="str">
            <v>医保</v>
          </cell>
          <cell r="K7637" t="str">
            <v>次</v>
          </cell>
          <cell r="L7637" t="str">
            <v/>
          </cell>
          <cell r="M7637" t="str">
            <v/>
          </cell>
        </row>
        <row r="7638">
          <cell r="H7638" t="str">
            <v>330601006-2E</v>
          </cell>
          <cell r="I7638" t="str">
            <v>筛前神经封闭术</v>
          </cell>
          <cell r="J7638" t="str">
            <v>医保</v>
          </cell>
          <cell r="K7638" t="str">
            <v>次</v>
          </cell>
          <cell r="L7638" t="str">
            <v/>
          </cell>
          <cell r="M7638" t="str">
            <v/>
          </cell>
        </row>
        <row r="7639">
          <cell r="H7639" t="str">
            <v>330601007E</v>
          </cell>
          <cell r="I7639" t="str">
            <v>鼻腔异物取出术</v>
          </cell>
          <cell r="J7639" t="str">
            <v>医保</v>
          </cell>
          <cell r="K7639" t="str">
            <v>次</v>
          </cell>
          <cell r="L7639" t="str">
            <v/>
          </cell>
          <cell r="M7639" t="str">
            <v/>
          </cell>
        </row>
        <row r="7640">
          <cell r="H7640" t="str">
            <v>330601008E</v>
          </cell>
          <cell r="I7640" t="str">
            <v>下鼻甲部分切除术</v>
          </cell>
          <cell r="J7640" t="str">
            <v>医保</v>
          </cell>
          <cell r="K7640" t="str">
            <v>次</v>
          </cell>
          <cell r="L7640" t="str">
            <v/>
          </cell>
          <cell r="M7640" t="str">
            <v/>
          </cell>
        </row>
        <row r="7641">
          <cell r="H7641" t="str">
            <v>330601009E</v>
          </cell>
          <cell r="I7641" t="str">
            <v>中鼻甲部分切除术</v>
          </cell>
          <cell r="J7641" t="str">
            <v>医保</v>
          </cell>
          <cell r="K7641" t="str">
            <v>次</v>
          </cell>
          <cell r="L7641" t="str">
            <v/>
          </cell>
          <cell r="M7641" t="str">
            <v/>
          </cell>
        </row>
        <row r="7642">
          <cell r="H7642" t="str">
            <v>330601010E</v>
          </cell>
          <cell r="I7642" t="str">
            <v>鼻翼肿瘤切除成形术</v>
          </cell>
          <cell r="J7642" t="str">
            <v>医保</v>
          </cell>
          <cell r="K7642" t="str">
            <v>次</v>
          </cell>
          <cell r="L7642" t="str">
            <v/>
          </cell>
          <cell r="M7642" t="str">
            <v/>
          </cell>
        </row>
        <row r="7643">
          <cell r="H7643" t="str">
            <v>330601011E</v>
          </cell>
          <cell r="I7643" t="str">
            <v>鼻前庭囊肿切除术</v>
          </cell>
          <cell r="J7643" t="str">
            <v>医保</v>
          </cell>
          <cell r="K7643" t="str">
            <v>次</v>
          </cell>
          <cell r="L7643" t="str">
            <v/>
          </cell>
          <cell r="M7643" t="str">
            <v/>
          </cell>
        </row>
        <row r="7644">
          <cell r="H7644" t="str">
            <v>330601012E</v>
          </cell>
          <cell r="I7644" t="str">
            <v>鼻息肉摘除术</v>
          </cell>
          <cell r="J7644" t="str">
            <v>医保</v>
          </cell>
          <cell r="K7644" t="str">
            <v>次</v>
          </cell>
          <cell r="L7644" t="str">
            <v/>
          </cell>
          <cell r="M7644" t="str">
            <v/>
          </cell>
        </row>
        <row r="7645">
          <cell r="H7645" t="str">
            <v>330601013E</v>
          </cell>
          <cell r="I7645" t="str">
            <v>鼻中隔粘膜划痕术</v>
          </cell>
          <cell r="J7645" t="str">
            <v>医保</v>
          </cell>
          <cell r="K7645" t="str">
            <v>次</v>
          </cell>
          <cell r="L7645" t="str">
            <v/>
          </cell>
          <cell r="M7645" t="str">
            <v/>
          </cell>
        </row>
        <row r="7646">
          <cell r="H7646" t="str">
            <v>330601014E</v>
          </cell>
          <cell r="I7646" t="str">
            <v>鼻中隔矫正术</v>
          </cell>
          <cell r="J7646" t="str">
            <v>医保</v>
          </cell>
          <cell r="K7646" t="str">
            <v>次</v>
          </cell>
          <cell r="L7646" t="str">
            <v>含鼻中隔降肌附着过低矫正术。</v>
          </cell>
          <cell r="M7646" t="str">
            <v/>
          </cell>
        </row>
        <row r="7647">
          <cell r="H7647" t="str">
            <v>330601015E</v>
          </cell>
          <cell r="I7647" t="str">
            <v>鼻中隔软骨取骨术</v>
          </cell>
          <cell r="J7647" t="str">
            <v>医保</v>
          </cell>
          <cell r="K7647" t="str">
            <v>次</v>
          </cell>
          <cell r="L7647" t="str">
            <v>含鼻中隔软骨制备；不含鼻中隔弯曲矫正术。</v>
          </cell>
          <cell r="M7647" t="str">
            <v/>
          </cell>
        </row>
        <row r="7648">
          <cell r="H7648" t="str">
            <v>330601016E</v>
          </cell>
          <cell r="I7648" t="str">
            <v>鼻中隔穿孔修补术</v>
          </cell>
          <cell r="J7648" t="str">
            <v>医保</v>
          </cell>
          <cell r="K7648" t="str">
            <v>次</v>
          </cell>
          <cell r="L7648" t="str">
            <v>含取材。</v>
          </cell>
          <cell r="M7648" t="str">
            <v/>
          </cell>
        </row>
        <row r="7649">
          <cell r="H7649" t="str">
            <v>330601017E</v>
          </cell>
          <cell r="I7649" t="str">
            <v>鼻中隔血肿切开引流术</v>
          </cell>
          <cell r="J7649" t="str">
            <v>医保</v>
          </cell>
          <cell r="K7649" t="str">
            <v>次</v>
          </cell>
          <cell r="L7649" t="str">
            <v/>
          </cell>
          <cell r="M7649" t="str">
            <v/>
          </cell>
        </row>
        <row r="7650">
          <cell r="H7650" t="str">
            <v>330601017-1E</v>
          </cell>
          <cell r="I7650" t="str">
            <v>鼻中隔脓肿切开引流术</v>
          </cell>
          <cell r="J7650" t="str">
            <v>医保</v>
          </cell>
          <cell r="K7650" t="str">
            <v>次</v>
          </cell>
          <cell r="L7650" t="str">
            <v/>
          </cell>
          <cell r="M7650" t="str">
            <v/>
          </cell>
        </row>
        <row r="7651">
          <cell r="H7651" t="str">
            <v>330601018E</v>
          </cell>
          <cell r="I7651" t="str">
            <v>筛动脉结扎术</v>
          </cell>
          <cell r="J7651" t="str">
            <v>医保</v>
          </cell>
          <cell r="K7651" t="str">
            <v>次</v>
          </cell>
          <cell r="L7651" t="str">
            <v/>
          </cell>
          <cell r="M7651" t="str">
            <v/>
          </cell>
        </row>
        <row r="7652">
          <cell r="H7652" t="str">
            <v>330601019E</v>
          </cell>
          <cell r="I7652" t="str">
            <v>筛前神经切断术</v>
          </cell>
          <cell r="J7652" t="str">
            <v>医保</v>
          </cell>
          <cell r="K7652" t="str">
            <v>次</v>
          </cell>
          <cell r="L7652" t="str">
            <v/>
          </cell>
          <cell r="M7652" t="str">
            <v/>
          </cell>
        </row>
        <row r="7653">
          <cell r="H7653" t="str">
            <v>330601020E</v>
          </cell>
          <cell r="I7653" t="str">
            <v>经鼻鼻侧鼻腔鼻窦肿瘤切除术</v>
          </cell>
          <cell r="J7653" t="str">
            <v>医保</v>
          </cell>
          <cell r="K7653" t="str">
            <v>次</v>
          </cell>
          <cell r="L7653" t="str">
            <v>不含另外部位取材。</v>
          </cell>
          <cell r="M7653" t="str">
            <v/>
          </cell>
        </row>
        <row r="7654">
          <cell r="H7654" t="str">
            <v>330601021E</v>
          </cell>
          <cell r="I7654" t="str">
            <v>经鼻鼻腔鼻窦肿瘤切除术</v>
          </cell>
          <cell r="J7654" t="str">
            <v>医保</v>
          </cell>
          <cell r="K7654" t="str">
            <v>次</v>
          </cell>
          <cell r="L7654" t="str">
            <v/>
          </cell>
          <cell r="M7654" t="str">
            <v/>
          </cell>
        </row>
        <row r="7655">
          <cell r="H7655" t="str">
            <v>330601023E</v>
          </cell>
          <cell r="I7655" t="str">
            <v>隆鼻术后继发畸形矫正术</v>
          </cell>
          <cell r="J7655" t="str">
            <v>自费</v>
          </cell>
          <cell r="K7655" t="str">
            <v>次</v>
          </cell>
          <cell r="L7655" t="str">
            <v/>
          </cell>
          <cell r="M7655" t="str">
            <v>假体材料</v>
          </cell>
        </row>
        <row r="7656">
          <cell r="H7656" t="str">
            <v>330601024E</v>
          </cell>
          <cell r="I7656" t="str">
            <v>重度鞍鼻畸形矫正术</v>
          </cell>
          <cell r="J7656" t="str">
            <v>医保</v>
          </cell>
          <cell r="K7656" t="str">
            <v>次</v>
          </cell>
          <cell r="L7656" t="str">
            <v/>
          </cell>
          <cell r="M7656" t="str">
            <v>植入材料</v>
          </cell>
        </row>
        <row r="7657">
          <cell r="H7657" t="str">
            <v>330601025E</v>
          </cell>
          <cell r="I7657" t="str">
            <v>鼻畸形矫正术</v>
          </cell>
          <cell r="J7657" t="str">
            <v>医保</v>
          </cell>
          <cell r="K7657" t="str">
            <v>次</v>
          </cell>
          <cell r="L7657" t="str">
            <v/>
          </cell>
          <cell r="M7657" t="str">
            <v/>
          </cell>
        </row>
        <row r="7658">
          <cell r="H7658" t="str">
            <v>330601026E</v>
          </cell>
          <cell r="I7658" t="str">
            <v>鼻再造术</v>
          </cell>
          <cell r="J7658" t="str">
            <v>医保</v>
          </cell>
          <cell r="K7658" t="str">
            <v>次</v>
          </cell>
          <cell r="L7658" t="str">
            <v/>
          </cell>
          <cell r="M7658" t="str">
            <v>植入材料</v>
          </cell>
        </row>
        <row r="7659">
          <cell r="H7659" t="str">
            <v>330601027E</v>
          </cell>
          <cell r="I7659" t="str">
            <v>鼻孔闭锁修复术</v>
          </cell>
          <cell r="J7659" t="str">
            <v>医保</v>
          </cell>
          <cell r="K7659" t="str">
            <v>次</v>
          </cell>
          <cell r="L7659" t="str">
            <v/>
          </cell>
          <cell r="M7659" t="str">
            <v/>
          </cell>
        </row>
        <row r="7660">
          <cell r="H7660" t="str">
            <v>330601027-1E</v>
          </cell>
          <cell r="I7660" t="str">
            <v>鼻孔狭窄修复术</v>
          </cell>
          <cell r="J7660" t="str">
            <v>医保</v>
          </cell>
          <cell r="K7660" t="str">
            <v>次</v>
          </cell>
          <cell r="L7660" t="str">
            <v/>
          </cell>
          <cell r="M7660" t="str">
            <v/>
          </cell>
        </row>
        <row r="7661">
          <cell r="H7661" t="str">
            <v>330601028E</v>
          </cell>
          <cell r="I7661" t="str">
            <v>后鼻孔成形术</v>
          </cell>
          <cell r="J7661" t="str">
            <v>医保</v>
          </cell>
          <cell r="K7661" t="str">
            <v>次</v>
          </cell>
          <cell r="L7661" t="str">
            <v/>
          </cell>
          <cell r="M7661" t="str">
            <v/>
          </cell>
        </row>
        <row r="7662">
          <cell r="H7662" t="str">
            <v>330601029E</v>
          </cell>
          <cell r="I7662" t="str">
            <v>鼻侧壁移位伴骨质充填术</v>
          </cell>
          <cell r="J7662" t="str">
            <v>医保</v>
          </cell>
          <cell r="K7662" t="str">
            <v>次</v>
          </cell>
          <cell r="L7662" t="str">
            <v/>
          </cell>
          <cell r="M7662" t="str">
            <v/>
          </cell>
        </row>
        <row r="7663">
          <cell r="H7663" t="str">
            <v>330602001E</v>
          </cell>
          <cell r="I7663" t="str">
            <v>上颌窦鼻内开窗术</v>
          </cell>
          <cell r="J7663" t="str">
            <v>医保</v>
          </cell>
          <cell r="K7663" t="str">
            <v>次</v>
          </cell>
          <cell r="L7663" t="str">
            <v>指鼻下鼻道开窗。</v>
          </cell>
          <cell r="M7663" t="str">
            <v/>
          </cell>
        </row>
        <row r="7664">
          <cell r="H7664" t="str">
            <v>330602002E</v>
          </cell>
          <cell r="I7664" t="str">
            <v>上颌窦根治术(柯-路氏手术)</v>
          </cell>
          <cell r="J7664" t="str">
            <v>医保</v>
          </cell>
          <cell r="K7664" t="str">
            <v>次</v>
          </cell>
          <cell r="L7664" t="str">
            <v>不含筛窦开放。</v>
          </cell>
          <cell r="M7664" t="str">
            <v/>
          </cell>
        </row>
        <row r="7665">
          <cell r="H7665" t="str">
            <v>330602003E</v>
          </cell>
          <cell r="I7665" t="str">
            <v>经上颌窦颌内动脉结扎术</v>
          </cell>
          <cell r="J7665" t="str">
            <v>医保</v>
          </cell>
          <cell r="K7665" t="str">
            <v>次</v>
          </cell>
          <cell r="L7665" t="str">
            <v/>
          </cell>
          <cell r="M7665" t="str">
            <v/>
          </cell>
        </row>
        <row r="7666">
          <cell r="H7666" t="str">
            <v>330602004E</v>
          </cell>
          <cell r="I7666" t="str">
            <v>鼻窦异物取出术</v>
          </cell>
          <cell r="J7666" t="str">
            <v>医保</v>
          </cell>
          <cell r="K7666" t="str">
            <v>次</v>
          </cell>
          <cell r="L7666" t="str">
            <v/>
          </cell>
          <cell r="M7666" t="str">
            <v/>
          </cell>
        </row>
        <row r="7667">
          <cell r="H7667" t="str">
            <v>330602005E</v>
          </cell>
          <cell r="I7667" t="str">
            <v>萎缩性鼻炎鼻腔缩窄术</v>
          </cell>
          <cell r="J7667" t="str">
            <v>医保</v>
          </cell>
          <cell r="K7667" t="str">
            <v>次</v>
          </cell>
          <cell r="L7667" t="str">
            <v/>
          </cell>
          <cell r="M7667" t="str">
            <v/>
          </cell>
        </row>
        <row r="7668">
          <cell r="H7668" t="str">
            <v>330602006E</v>
          </cell>
          <cell r="I7668" t="str">
            <v>鼻额管扩张术</v>
          </cell>
          <cell r="J7668" t="str">
            <v>医保</v>
          </cell>
          <cell r="K7668" t="str">
            <v>次</v>
          </cell>
          <cell r="L7668" t="str">
            <v/>
          </cell>
          <cell r="M7668" t="str">
            <v/>
          </cell>
        </row>
        <row r="7669">
          <cell r="H7669" t="str">
            <v>330602007E</v>
          </cell>
          <cell r="I7669" t="str">
            <v>鼻外额窦开放手术</v>
          </cell>
          <cell r="J7669" t="str">
            <v>医保</v>
          </cell>
          <cell r="K7669" t="str">
            <v>次</v>
          </cell>
          <cell r="L7669" t="str">
            <v/>
          </cell>
          <cell r="M7669" t="str">
            <v/>
          </cell>
        </row>
        <row r="7670">
          <cell r="H7670" t="str">
            <v>330602008E</v>
          </cell>
          <cell r="I7670" t="str">
            <v>鼻内额窦开放手术</v>
          </cell>
          <cell r="J7670" t="str">
            <v>医保</v>
          </cell>
          <cell r="K7670" t="str">
            <v>次</v>
          </cell>
          <cell r="L7670" t="str">
            <v/>
          </cell>
          <cell r="M7670" t="str">
            <v/>
          </cell>
        </row>
        <row r="7671">
          <cell r="H7671" t="str">
            <v>330602009E</v>
          </cell>
          <cell r="I7671" t="str">
            <v>鼻外筛窦开放手术</v>
          </cell>
          <cell r="J7671" t="str">
            <v>医保</v>
          </cell>
          <cell r="K7671" t="str">
            <v>次</v>
          </cell>
          <cell r="L7671" t="str">
            <v>含钩突切除。</v>
          </cell>
          <cell r="M7671" t="str">
            <v/>
          </cell>
        </row>
        <row r="7672">
          <cell r="H7672" t="str">
            <v>330602010E</v>
          </cell>
          <cell r="I7672" t="str">
            <v>鼻内筛窦开放手术</v>
          </cell>
          <cell r="J7672" t="str">
            <v>医保</v>
          </cell>
          <cell r="K7672" t="str">
            <v>次</v>
          </cell>
          <cell r="L7672" t="str">
            <v/>
          </cell>
          <cell r="M7672" t="str">
            <v/>
          </cell>
        </row>
        <row r="7673">
          <cell r="H7673" t="str">
            <v>330602011E</v>
          </cell>
          <cell r="I7673" t="str">
            <v>鼻外蝶窦开放手术</v>
          </cell>
          <cell r="J7673" t="str">
            <v>医保</v>
          </cell>
          <cell r="K7673" t="str">
            <v>次</v>
          </cell>
          <cell r="L7673" t="str">
            <v/>
          </cell>
          <cell r="M7673" t="str">
            <v/>
          </cell>
        </row>
        <row r="7674">
          <cell r="H7674" t="str">
            <v>330602012E</v>
          </cell>
          <cell r="I7674" t="str">
            <v>鼻内蝶窦开放手术</v>
          </cell>
          <cell r="J7674" t="str">
            <v>医保</v>
          </cell>
          <cell r="K7674" t="str">
            <v>次</v>
          </cell>
          <cell r="L7674" t="str">
            <v/>
          </cell>
          <cell r="M7674" t="str">
            <v/>
          </cell>
        </row>
        <row r="7675">
          <cell r="H7675" t="str">
            <v>330602013E</v>
          </cell>
          <cell r="I7675" t="str">
            <v>经鼻内镜鼻窦手术</v>
          </cell>
          <cell r="J7675" t="str">
            <v>医保</v>
          </cell>
          <cell r="K7675" t="str">
            <v/>
          </cell>
          <cell r="L7675" t="str">
            <v/>
          </cell>
          <cell r="M7675" t="str">
            <v/>
          </cell>
        </row>
        <row r="7676">
          <cell r="H7676" t="str">
            <v>330602013-2E</v>
          </cell>
          <cell r="I7676" t="str">
            <v>经鼻内镜上颌窦手术</v>
          </cell>
          <cell r="J7676" t="str">
            <v>医保</v>
          </cell>
          <cell r="K7676" t="str">
            <v>单侧</v>
          </cell>
          <cell r="L7676" t="str">
            <v/>
          </cell>
          <cell r="M7676" t="str">
            <v/>
          </cell>
        </row>
        <row r="7677">
          <cell r="H7677" t="str">
            <v>330602013-1E</v>
          </cell>
          <cell r="I7677" t="str">
            <v>经鼻内镜额窦手术</v>
          </cell>
          <cell r="J7677" t="str">
            <v>医保</v>
          </cell>
          <cell r="K7677" t="str">
            <v>单侧</v>
          </cell>
          <cell r="L7677" t="str">
            <v/>
          </cell>
          <cell r="M7677" t="str">
            <v/>
          </cell>
        </row>
        <row r="7678">
          <cell r="H7678" t="str">
            <v>330602013-3E</v>
          </cell>
          <cell r="I7678" t="str">
            <v>经鼻内镜筛窦手术</v>
          </cell>
          <cell r="J7678" t="str">
            <v>医保</v>
          </cell>
          <cell r="K7678" t="str">
            <v>单侧</v>
          </cell>
          <cell r="L7678" t="str">
            <v/>
          </cell>
          <cell r="M7678" t="str">
            <v/>
          </cell>
        </row>
        <row r="7679">
          <cell r="H7679" t="str">
            <v>330602013-4E</v>
          </cell>
          <cell r="I7679" t="str">
            <v>经鼻内镜蝶窦手术</v>
          </cell>
          <cell r="J7679" t="str">
            <v>医保</v>
          </cell>
          <cell r="K7679" t="str">
            <v>单侧</v>
          </cell>
          <cell r="L7679" t="str">
            <v/>
          </cell>
          <cell r="M7679" t="str">
            <v/>
          </cell>
        </row>
        <row r="7680">
          <cell r="H7680" t="str">
            <v>330602014E</v>
          </cell>
          <cell r="I7680" t="str">
            <v>全筛窦切除术</v>
          </cell>
          <cell r="J7680" t="str">
            <v>医保</v>
          </cell>
          <cell r="K7680" t="str">
            <v>次</v>
          </cell>
          <cell r="L7680" t="str">
            <v/>
          </cell>
          <cell r="M7680" t="str">
            <v/>
          </cell>
        </row>
        <row r="7681">
          <cell r="H7681" t="str">
            <v>330603001E</v>
          </cell>
          <cell r="I7681" t="str">
            <v>鼻外脑膜脑膨出颅底修补术</v>
          </cell>
          <cell r="J7681" t="str">
            <v>医保</v>
          </cell>
          <cell r="K7681" t="str">
            <v>次</v>
          </cell>
          <cell r="L7681" t="str">
            <v/>
          </cell>
          <cell r="M7681" t="str">
            <v/>
          </cell>
        </row>
        <row r="7682">
          <cell r="H7682" t="str">
            <v>330603002E</v>
          </cell>
          <cell r="I7682" t="str">
            <v>鼻内脑膜脑膨出颅底修补术</v>
          </cell>
          <cell r="J7682" t="str">
            <v>医保</v>
          </cell>
          <cell r="K7682" t="str">
            <v>次</v>
          </cell>
          <cell r="L7682" t="str">
            <v/>
          </cell>
          <cell r="M7682" t="str">
            <v/>
          </cell>
        </row>
        <row r="7683">
          <cell r="H7683" t="str">
            <v>330603003E</v>
          </cell>
          <cell r="I7683" t="str">
            <v>经前颅窝鼻窦肿物切除术</v>
          </cell>
          <cell r="J7683" t="str">
            <v>医保</v>
          </cell>
          <cell r="K7683" t="str">
            <v>次</v>
          </cell>
          <cell r="L7683" t="str">
            <v>含硬脑膜取材、颅底重建；不含其他部分取材。</v>
          </cell>
          <cell r="M7683" t="str">
            <v/>
          </cell>
        </row>
        <row r="7684">
          <cell r="H7684" t="str">
            <v>330603004E</v>
          </cell>
          <cell r="I7684" t="str">
            <v>经鼻视神经减压术</v>
          </cell>
          <cell r="J7684" t="str">
            <v>医保</v>
          </cell>
          <cell r="K7684" t="str">
            <v>次</v>
          </cell>
          <cell r="L7684" t="str">
            <v/>
          </cell>
          <cell r="M7684" t="str">
            <v/>
          </cell>
        </row>
        <row r="7685">
          <cell r="H7685" t="str">
            <v>330603005E</v>
          </cell>
          <cell r="I7685" t="str">
            <v>鼻外视神经减压术</v>
          </cell>
          <cell r="J7685" t="str">
            <v>医保</v>
          </cell>
          <cell r="K7685" t="str">
            <v>次</v>
          </cell>
          <cell r="L7685" t="str">
            <v/>
          </cell>
          <cell r="M7685" t="str">
            <v/>
          </cell>
        </row>
        <row r="7686">
          <cell r="H7686" t="str">
            <v>330603006E</v>
          </cell>
          <cell r="I7686" t="str">
            <v>经鼻内镜眶减压术</v>
          </cell>
          <cell r="J7686" t="str">
            <v>医保</v>
          </cell>
          <cell r="K7686" t="str">
            <v>次</v>
          </cell>
          <cell r="L7686" t="str">
            <v/>
          </cell>
          <cell r="M7686" t="str">
            <v/>
          </cell>
        </row>
        <row r="7687">
          <cell r="H7687" t="str">
            <v>330603007E</v>
          </cell>
          <cell r="I7687" t="str">
            <v>经鼻内镜脑膜修补术</v>
          </cell>
          <cell r="J7687" t="str">
            <v>医保</v>
          </cell>
          <cell r="K7687" t="str">
            <v>次</v>
          </cell>
          <cell r="L7687" t="str">
            <v/>
          </cell>
          <cell r="M7687" t="str">
            <v/>
          </cell>
        </row>
        <row r="7688">
          <cell r="H7688" t="str">
            <v>330604001E</v>
          </cell>
          <cell r="I7688" t="str">
            <v>乳牙拔除术</v>
          </cell>
          <cell r="J7688" t="str">
            <v>医保</v>
          </cell>
          <cell r="K7688" t="str">
            <v>每牙</v>
          </cell>
          <cell r="L7688" t="str">
            <v/>
          </cell>
          <cell r="M7688" t="str">
            <v/>
          </cell>
        </row>
        <row r="7689">
          <cell r="H7689" t="str">
            <v>330604002E</v>
          </cell>
          <cell r="I7689" t="str">
            <v>前牙拔除术</v>
          </cell>
          <cell r="J7689" t="str">
            <v>医保</v>
          </cell>
          <cell r="K7689" t="str">
            <v>每牙</v>
          </cell>
          <cell r="L7689" t="str">
            <v>含该区段多生牙。</v>
          </cell>
          <cell r="M7689" t="str">
            <v/>
          </cell>
        </row>
        <row r="7690">
          <cell r="H7690" t="str">
            <v>330604003E</v>
          </cell>
          <cell r="I7690" t="str">
            <v>前磨牙拔除术</v>
          </cell>
          <cell r="J7690" t="str">
            <v>医保</v>
          </cell>
          <cell r="K7690" t="str">
            <v>每牙</v>
          </cell>
          <cell r="L7690" t="str">
            <v>含该区段多生牙。</v>
          </cell>
          <cell r="M7690" t="str">
            <v/>
          </cell>
        </row>
        <row r="7691">
          <cell r="H7691" t="str">
            <v>330604004E</v>
          </cell>
          <cell r="I7691" t="str">
            <v>磨牙拔除术</v>
          </cell>
          <cell r="J7691" t="str">
            <v>医保</v>
          </cell>
          <cell r="K7691" t="str">
            <v>每牙</v>
          </cell>
          <cell r="L7691" t="str">
            <v>含该区段多生牙。</v>
          </cell>
          <cell r="M7691" t="str">
            <v/>
          </cell>
        </row>
        <row r="7692">
          <cell r="H7692" t="str">
            <v>330604005E</v>
          </cell>
          <cell r="I7692" t="str">
            <v>复杂牙拔除术</v>
          </cell>
          <cell r="J7692" t="str">
            <v>医保</v>
          </cell>
          <cell r="K7692" t="str">
            <v>每牙</v>
          </cell>
          <cell r="L7692" t="str">
            <v>指正常位牙齿因解剖变异、死髓或牙体治疗后其脆性增加、局部慢性炎症刺激使牙槽骨发生致密性改变、牙-骨间骨性结合、与上颌窦关系密切、增龄性变化等所致的拔除困难。</v>
          </cell>
          <cell r="M7692" t="str">
            <v/>
          </cell>
        </row>
        <row r="7693">
          <cell r="H7693" t="str">
            <v>330604006E</v>
          </cell>
          <cell r="I7693" t="str">
            <v>阻生牙拔除术</v>
          </cell>
          <cell r="J7693" t="str">
            <v>医保</v>
          </cell>
          <cell r="K7693" t="str">
            <v>每牙</v>
          </cell>
          <cell r="L7693" t="str">
            <v>含低位阻生、完全骨阻生的牙及多生牙。</v>
          </cell>
          <cell r="M7693" t="str">
            <v/>
          </cell>
        </row>
        <row r="7694">
          <cell r="H7694" t="str">
            <v>330604007E</v>
          </cell>
          <cell r="I7694" t="str">
            <v>拔牙创面搔刮术</v>
          </cell>
          <cell r="J7694" t="str">
            <v>医保</v>
          </cell>
          <cell r="K7694" t="str">
            <v>每牙</v>
          </cell>
          <cell r="L7694" t="str">
            <v>含干槽症、拔牙后出血、拔牙创面愈合不良。</v>
          </cell>
          <cell r="M7694" t="str">
            <v>填塞材料</v>
          </cell>
        </row>
        <row r="7695">
          <cell r="H7695" t="str">
            <v>330604008E</v>
          </cell>
          <cell r="I7695" t="str">
            <v>牙再植术</v>
          </cell>
          <cell r="J7695" t="str">
            <v>医保</v>
          </cell>
          <cell r="K7695" t="str">
            <v>每牙</v>
          </cell>
          <cell r="L7695" t="str">
            <v>含嵌入、移位、脱落等；不含根管治疗。</v>
          </cell>
          <cell r="M7695" t="str">
            <v>结扎固定材料</v>
          </cell>
        </row>
        <row r="7696">
          <cell r="H7696" t="str">
            <v>330604009E</v>
          </cell>
          <cell r="I7696" t="str">
            <v>牙移植术</v>
          </cell>
          <cell r="J7696" t="str">
            <v>医保</v>
          </cell>
          <cell r="K7696" t="str">
            <v>每牙</v>
          </cell>
          <cell r="L7696" t="str">
            <v>指自体牙移植或异体牙移植；含准备受植区拔除供体牙、植入、缝合、固定；不含异体材料的保存、塑形及消毒、拔除异位供体牙。</v>
          </cell>
          <cell r="M7696" t="str">
            <v>结扎固定材料</v>
          </cell>
        </row>
        <row r="7697">
          <cell r="H7697" t="str">
            <v>330604010E</v>
          </cell>
          <cell r="I7697" t="str">
            <v>牙槽骨修整术</v>
          </cell>
          <cell r="J7697" t="str">
            <v>医保</v>
          </cell>
          <cell r="K7697" t="str">
            <v>每牙</v>
          </cell>
          <cell r="L7697" t="str">
            <v/>
          </cell>
          <cell r="M7697" t="str">
            <v/>
          </cell>
        </row>
        <row r="7698">
          <cell r="H7698" t="str">
            <v>330604011E</v>
          </cell>
          <cell r="I7698" t="str">
            <v>牙槽嵴增高术</v>
          </cell>
          <cell r="J7698" t="str">
            <v>医保</v>
          </cell>
          <cell r="K7698" t="str">
            <v>每牙</v>
          </cell>
          <cell r="L7698" t="str">
            <v>不含取骨术、取皮术。</v>
          </cell>
          <cell r="M7698" t="str">
            <v>人工材料模型、模板</v>
          </cell>
        </row>
        <row r="7699">
          <cell r="H7699" t="str">
            <v>330604012E</v>
          </cell>
          <cell r="I7699" t="str">
            <v>颌骨隆突修整术</v>
          </cell>
          <cell r="J7699" t="str">
            <v>医保</v>
          </cell>
          <cell r="K7699" t="str">
            <v>次</v>
          </cell>
          <cell r="L7699" t="str">
            <v/>
          </cell>
          <cell r="M7699" t="str">
            <v/>
          </cell>
        </row>
        <row r="7700">
          <cell r="H7700" t="str">
            <v>330604012-1E</v>
          </cell>
          <cell r="I7700" t="str">
            <v>腭隆突修整术</v>
          </cell>
          <cell r="J7700" t="str">
            <v>医保</v>
          </cell>
          <cell r="K7700" t="str">
            <v>次</v>
          </cell>
          <cell r="L7700" t="str">
            <v/>
          </cell>
          <cell r="M7700" t="str">
            <v/>
          </cell>
        </row>
        <row r="7701">
          <cell r="H7701" t="str">
            <v>330604013E</v>
          </cell>
          <cell r="I7701" t="str">
            <v>上颌结节成形术</v>
          </cell>
          <cell r="J7701" t="str">
            <v>医保</v>
          </cell>
          <cell r="K7701" t="str">
            <v>次</v>
          </cell>
          <cell r="L7701" t="str">
            <v>不含取皮术。</v>
          </cell>
          <cell r="M7701" t="str">
            <v>创面用材料、固定材料</v>
          </cell>
        </row>
        <row r="7702">
          <cell r="H7702" t="str">
            <v>330604014E</v>
          </cell>
          <cell r="I7702" t="str">
            <v>口腔上颌窦瘘修补术</v>
          </cell>
          <cell r="J7702" t="str">
            <v>医保</v>
          </cell>
          <cell r="K7702" t="str">
            <v>次</v>
          </cell>
          <cell r="L7702" t="str">
            <v>含即刻修补。</v>
          </cell>
          <cell r="M7702" t="str">
            <v>模型、创面用材料</v>
          </cell>
        </row>
        <row r="7703">
          <cell r="H7703" t="str">
            <v>330604015E</v>
          </cell>
          <cell r="I7703" t="str">
            <v>上颌窦开窗异物取出术</v>
          </cell>
          <cell r="J7703" t="str">
            <v>医保</v>
          </cell>
          <cell r="K7703" t="str">
            <v>次</v>
          </cell>
          <cell r="L7703" t="str">
            <v>不含上颌窦根治术。</v>
          </cell>
          <cell r="M7703" t="str">
            <v/>
          </cell>
        </row>
        <row r="7704">
          <cell r="H7704" t="str">
            <v>330604016E</v>
          </cell>
          <cell r="I7704" t="str">
            <v>唇颊沟加深术</v>
          </cell>
          <cell r="J7704" t="str">
            <v>医保</v>
          </cell>
          <cell r="K7704" t="str">
            <v>次</v>
          </cell>
          <cell r="L7704" t="str">
            <v>含取皮（粘膜）、植皮（粘膜）、皮（粘膜）片加压固定,供皮（粘膜）区创面处理；不含取皮术。</v>
          </cell>
          <cell r="M7704" t="str">
            <v>创面用材料、固定材料</v>
          </cell>
        </row>
        <row r="7705">
          <cell r="H7705" t="str">
            <v>330604017E</v>
          </cell>
          <cell r="I7705" t="str">
            <v>修复前软组织成型术</v>
          </cell>
          <cell r="J7705" t="str">
            <v>医保</v>
          </cell>
          <cell r="K7705" t="str">
            <v>次</v>
          </cell>
          <cell r="L7705" t="str">
            <v>含植皮及唇、颊、腭牙槽嵴顶部增生的软组织切除及成型；不含骨修整、取皮术。</v>
          </cell>
          <cell r="M7705" t="str">
            <v>腭护板、保护剂</v>
          </cell>
        </row>
        <row r="7706">
          <cell r="H7706" t="str">
            <v>330604018E</v>
          </cell>
          <cell r="I7706" t="str">
            <v>阻生智齿龈瓣整形术</v>
          </cell>
          <cell r="J7706" t="str">
            <v>医保</v>
          </cell>
          <cell r="K7706" t="str">
            <v>每牙</v>
          </cell>
          <cell r="L7706" t="str">
            <v>含切除龈瓣及整形。</v>
          </cell>
          <cell r="M7706" t="str">
            <v/>
          </cell>
        </row>
        <row r="7707">
          <cell r="H7707" t="str">
            <v>330604019E</v>
          </cell>
          <cell r="I7707" t="str">
            <v>牙槽突骨折固定术</v>
          </cell>
          <cell r="J7707" t="str">
            <v>医保</v>
          </cell>
          <cell r="K7707" t="str">
            <v>次</v>
          </cell>
          <cell r="L7707" t="str">
            <v>指结扎固定或牵引复位固定。含复位、固定、调颌。</v>
          </cell>
          <cell r="M7707" t="str">
            <v>结扎固定材料</v>
          </cell>
        </row>
        <row r="7708">
          <cell r="H7708" t="str">
            <v>330604020E</v>
          </cell>
          <cell r="I7708" t="str">
            <v>颌骨病灶刮除术</v>
          </cell>
          <cell r="J7708" t="str">
            <v>医保</v>
          </cell>
          <cell r="K7708" t="str">
            <v>次</v>
          </cell>
          <cell r="L7708" t="str">
            <v/>
          </cell>
          <cell r="M7708" t="str">
            <v/>
          </cell>
        </row>
        <row r="7709">
          <cell r="H7709" t="str">
            <v>330604021E</v>
          </cell>
          <cell r="I7709" t="str">
            <v>皮肤瘘管切除术</v>
          </cell>
          <cell r="J7709" t="str">
            <v>医保</v>
          </cell>
          <cell r="K7709" t="str">
            <v>次</v>
          </cell>
          <cell r="L7709" t="str">
            <v/>
          </cell>
          <cell r="M7709" t="str">
            <v/>
          </cell>
        </row>
        <row r="7710">
          <cell r="H7710" t="str">
            <v>330604022E</v>
          </cell>
          <cell r="I7710" t="str">
            <v>根端囊肿摘除术</v>
          </cell>
          <cell r="J7710" t="str">
            <v>医保</v>
          </cell>
          <cell r="K7710" t="str">
            <v>每牙</v>
          </cell>
          <cell r="L7710" t="str">
            <v>不含根充。</v>
          </cell>
          <cell r="M7710" t="str">
            <v>充填材料</v>
          </cell>
        </row>
        <row r="7711">
          <cell r="H7711" t="str">
            <v>330604023E</v>
          </cell>
          <cell r="I7711" t="str">
            <v>牙齿萌出囊肿袋形术</v>
          </cell>
          <cell r="J7711" t="str">
            <v>医保</v>
          </cell>
          <cell r="K7711" t="str">
            <v>每牙</v>
          </cell>
          <cell r="L7711" t="str">
            <v/>
          </cell>
          <cell r="M7711" t="str">
            <v>填塞材料</v>
          </cell>
        </row>
        <row r="7712">
          <cell r="H7712" t="str">
            <v>330604024E</v>
          </cell>
          <cell r="I7712" t="str">
            <v>颌骨囊肿摘除术</v>
          </cell>
          <cell r="J7712" t="str">
            <v>医保</v>
          </cell>
          <cell r="K7712" t="str">
            <v>次</v>
          </cell>
          <cell r="L7712" t="str">
            <v>不含拔牙、上颌窦根治术。</v>
          </cell>
          <cell r="M7712" t="str">
            <v/>
          </cell>
        </row>
        <row r="7713">
          <cell r="H7713" t="str">
            <v>330604024-1E</v>
          </cell>
          <cell r="I7713" t="str">
            <v>颌骨囊肿开窗治疗术</v>
          </cell>
          <cell r="J7713" t="str">
            <v>医保</v>
          </cell>
          <cell r="K7713" t="str">
            <v>次</v>
          </cell>
          <cell r="L7713" t="str">
            <v/>
          </cell>
          <cell r="M7713" t="str">
            <v/>
          </cell>
        </row>
        <row r="7714">
          <cell r="H7714" t="str">
            <v>330604025E</v>
          </cell>
          <cell r="I7714" t="str">
            <v>牙外科正畸术</v>
          </cell>
          <cell r="J7714" t="str">
            <v>自费</v>
          </cell>
          <cell r="K7714" t="str">
            <v>每牙</v>
          </cell>
          <cell r="L7714" t="str">
            <v/>
          </cell>
          <cell r="M7714" t="str">
            <v>颌板、固定材料、腭护板</v>
          </cell>
        </row>
        <row r="7715">
          <cell r="H7715" t="str">
            <v>330604026E</v>
          </cell>
          <cell r="I7715" t="str">
            <v>根尖切除术</v>
          </cell>
          <cell r="J7715" t="str">
            <v>医保</v>
          </cell>
          <cell r="K7715" t="str">
            <v>每牙</v>
          </cell>
          <cell r="L7715" t="str">
            <v>含根尖搔刮、根尖切除、倒根充、根尖倒预备；不含显微根管手术。</v>
          </cell>
          <cell r="M7715" t="str">
            <v>充填材料</v>
          </cell>
        </row>
        <row r="7716">
          <cell r="H7716" t="str">
            <v>330604027E</v>
          </cell>
          <cell r="I7716" t="str">
            <v>根尖搔刮术</v>
          </cell>
          <cell r="J7716" t="str">
            <v>医保</v>
          </cell>
          <cell r="K7716" t="str">
            <v>每牙</v>
          </cell>
          <cell r="L7716" t="str">
            <v/>
          </cell>
          <cell r="M7716" t="str">
            <v/>
          </cell>
        </row>
        <row r="7717">
          <cell r="H7717" t="str">
            <v>330604028E</v>
          </cell>
          <cell r="I7717" t="str">
            <v>睡眠呼吸暂停综合征射频温控消融治疗术</v>
          </cell>
          <cell r="J7717" t="str">
            <v>医保</v>
          </cell>
          <cell r="K7717" t="str">
            <v>次</v>
          </cell>
          <cell r="L7717" t="str">
            <v>指鼻甲、软腭、舌根肥大,鼻鼾症,阻塞性睡眠呼吸暂停综合征。</v>
          </cell>
          <cell r="M7717" t="str">
            <v/>
          </cell>
        </row>
        <row r="7718">
          <cell r="H7718" t="str">
            <v>330604029E</v>
          </cell>
          <cell r="I7718" t="str">
            <v>牙龈翻瓣术</v>
          </cell>
          <cell r="J7718" t="str">
            <v>医保</v>
          </cell>
          <cell r="K7718" t="str">
            <v>每牙</v>
          </cell>
          <cell r="L7718" t="str">
            <v>含牙龈切开、翻瓣、刮治及根面平整、瓣的复位缝合。</v>
          </cell>
          <cell r="M7718" t="str">
            <v>牙周塞治</v>
          </cell>
        </row>
        <row r="7719">
          <cell r="H7719" t="str">
            <v>330604029-1E</v>
          </cell>
          <cell r="I7719" t="str">
            <v>牙龈翻瓣术(根向、冠向复位切口或远中楔形切除)</v>
          </cell>
          <cell r="J7719" t="str">
            <v>医保</v>
          </cell>
          <cell r="K7719" t="str">
            <v>每牙</v>
          </cell>
          <cell r="L7719" t="str">
            <v/>
          </cell>
          <cell r="M7719" t="str">
            <v>牙周塞治</v>
          </cell>
        </row>
        <row r="7720">
          <cell r="H7720" t="str">
            <v>330604030E</v>
          </cell>
          <cell r="I7720" t="str">
            <v>牙龈再生术</v>
          </cell>
          <cell r="J7720" t="str">
            <v>医保</v>
          </cell>
          <cell r="K7720" t="str">
            <v>每组</v>
          </cell>
          <cell r="L7720" t="str">
            <v/>
          </cell>
          <cell r="M7720" t="str">
            <v/>
          </cell>
        </row>
        <row r="7721">
          <cell r="H7721" t="str">
            <v>330604031E</v>
          </cell>
          <cell r="I7721" t="str">
            <v>牙龈切除术</v>
          </cell>
          <cell r="J7721" t="str">
            <v>医保</v>
          </cell>
          <cell r="K7721" t="str">
            <v>每牙</v>
          </cell>
          <cell r="L7721" t="str">
            <v/>
          </cell>
          <cell r="M7721" t="str">
            <v>牙周塞治</v>
          </cell>
        </row>
        <row r="7722">
          <cell r="H7722" t="str">
            <v>330604031-1E</v>
          </cell>
          <cell r="I7722" t="str">
            <v>牙龈成形术</v>
          </cell>
          <cell r="J7722" t="str">
            <v>医保</v>
          </cell>
          <cell r="K7722" t="str">
            <v>每牙</v>
          </cell>
          <cell r="L7722" t="str">
            <v/>
          </cell>
          <cell r="M7722" t="str">
            <v>牙周塞治</v>
          </cell>
        </row>
        <row r="7723">
          <cell r="H7723" t="str">
            <v>330604032E</v>
          </cell>
          <cell r="I7723" t="str">
            <v>显微根管外科手术</v>
          </cell>
          <cell r="J7723" t="str">
            <v>医保</v>
          </cell>
          <cell r="K7723" t="str">
            <v>每根管</v>
          </cell>
          <cell r="L7723" t="str">
            <v>指显微镜下的进行根管内外修复及 根尖手术。</v>
          </cell>
          <cell r="M7723" t="str">
            <v/>
          </cell>
        </row>
        <row r="7724">
          <cell r="H7724" t="str">
            <v>330604033E</v>
          </cell>
          <cell r="I7724" t="str">
            <v>牙周骨成形手术</v>
          </cell>
          <cell r="J7724" t="str">
            <v>医保</v>
          </cell>
          <cell r="K7724" t="str">
            <v>每牙</v>
          </cell>
          <cell r="L7724" t="str">
            <v>含牙龈翻瓣术+牙槽骨切除及成形；不含术区牙周塞治。</v>
          </cell>
          <cell r="M7724" t="str">
            <v/>
          </cell>
        </row>
        <row r="7725">
          <cell r="H7725" t="str">
            <v>330604034E</v>
          </cell>
          <cell r="I7725" t="str">
            <v>牙冠延长术</v>
          </cell>
          <cell r="J7725" t="str">
            <v>医保</v>
          </cell>
          <cell r="K7725" t="str">
            <v>每牙</v>
          </cell>
          <cell r="L7725" t="str">
            <v>含牙龈翻瓣、牙槽骨切除及成形、牙龈成形；不含术区牙周塞治。</v>
          </cell>
          <cell r="M7725" t="str">
            <v/>
          </cell>
        </row>
        <row r="7726">
          <cell r="H7726" t="str">
            <v>330604035E</v>
          </cell>
          <cell r="I7726" t="str">
            <v>龈瘤切除术</v>
          </cell>
          <cell r="J7726" t="str">
            <v>医保</v>
          </cell>
          <cell r="K7726" t="str">
            <v>次</v>
          </cell>
          <cell r="L7726" t="str">
            <v>含龈瘤切除及牙龈修整。</v>
          </cell>
          <cell r="M7726" t="str">
            <v>牙周塞治剂、特殊材料</v>
          </cell>
        </row>
        <row r="7727">
          <cell r="H7727" t="str">
            <v>330604036E</v>
          </cell>
          <cell r="I7727" t="str">
            <v>牙周植骨术</v>
          </cell>
          <cell r="J7727" t="str">
            <v>医保</v>
          </cell>
          <cell r="K7727" t="str">
            <v>每牙</v>
          </cell>
          <cell r="L7727" t="str">
            <v>含牙龈翻瓣术+植入各种骨材料；不含牙周塞治、自体骨取骨术。</v>
          </cell>
          <cell r="M7727" t="str">
            <v>骨粉等植骨材料</v>
          </cell>
        </row>
        <row r="7728">
          <cell r="H7728" t="str">
            <v>330604037E</v>
          </cell>
          <cell r="I7728" t="str">
            <v>截根术</v>
          </cell>
          <cell r="J7728" t="str">
            <v>医保</v>
          </cell>
          <cell r="K7728" t="str">
            <v>每牙</v>
          </cell>
          <cell r="L7728" t="str">
            <v>含截断牙根、拔除断根、牙冠外形和断面修整；不含牙周塞治、根管口备洞及倒充填、牙龈翻瓣术。</v>
          </cell>
          <cell r="M7728" t="str">
            <v/>
          </cell>
        </row>
        <row r="7729">
          <cell r="H7729" t="str">
            <v>330604038E</v>
          </cell>
          <cell r="I7729" t="str">
            <v>分根术</v>
          </cell>
          <cell r="J7729" t="str">
            <v>医保</v>
          </cell>
          <cell r="K7729" t="str">
            <v>每牙</v>
          </cell>
          <cell r="L7729" t="str">
            <v>含截开牙冠、牙外形及断面分别修整成形；不含牙周塞治、牙备洞充填、牙龈翻瓣术。</v>
          </cell>
          <cell r="M7729" t="str">
            <v/>
          </cell>
        </row>
        <row r="7730">
          <cell r="H7730" t="str">
            <v>330604039E</v>
          </cell>
          <cell r="I7730" t="str">
            <v>半牙切除术</v>
          </cell>
          <cell r="J7730" t="str">
            <v>医保</v>
          </cell>
          <cell r="K7730" t="str">
            <v>每牙</v>
          </cell>
          <cell r="L7730" t="str">
            <v>含截开牙冠、拔除牙齿的近或远中部分并保留另外一半,保留部分牙齿外形的修整成形；不含牙周塞治、牙备洞充填、牙龈翻瓣术。</v>
          </cell>
          <cell r="M7730" t="str">
            <v/>
          </cell>
        </row>
        <row r="7731">
          <cell r="H7731" t="str">
            <v>330604040E</v>
          </cell>
          <cell r="I7731" t="str">
            <v>引导性牙周组织再生术</v>
          </cell>
          <cell r="J7731" t="str">
            <v>医保</v>
          </cell>
          <cell r="K7731" t="str">
            <v>每牙</v>
          </cell>
          <cell r="L7731" t="str">
            <v>含牙龈翻瓣术 + 生物膜放入及固定、龈瓣的冠向复位及固定；不含牙周塞治、根面处理、牙周植骨。</v>
          </cell>
          <cell r="M7731" t="str">
            <v>各种生物膜材料</v>
          </cell>
        </row>
        <row r="7732">
          <cell r="H7732" t="str">
            <v>330604041E</v>
          </cell>
          <cell r="I7732" t="str">
            <v>松动牙根管内固定术</v>
          </cell>
          <cell r="J7732" t="str">
            <v>医保</v>
          </cell>
          <cell r="K7732" t="str">
            <v>每牙</v>
          </cell>
          <cell r="L7732" t="str">
            <v>含根管预备及牙槽骨预备、固定材料植入及粘接固定；不含根管治疗。</v>
          </cell>
          <cell r="M7732" t="str">
            <v>特殊固定材料</v>
          </cell>
        </row>
        <row r="7733">
          <cell r="H7733" t="str">
            <v>330604042E</v>
          </cell>
          <cell r="I7733" t="str">
            <v>牙周组织瓣移植术</v>
          </cell>
          <cell r="J7733" t="str">
            <v>医保</v>
          </cell>
          <cell r="K7733" t="str">
            <v>每牙</v>
          </cell>
          <cell r="L7733" t="str">
            <v>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v>
          </cell>
          <cell r="M7733" t="str">
            <v/>
          </cell>
        </row>
        <row r="7734">
          <cell r="H7734" t="str">
            <v>330604043E</v>
          </cell>
          <cell r="I7734" t="str">
            <v>牙周纤维环状切断术</v>
          </cell>
          <cell r="J7734" t="str">
            <v>医保</v>
          </cell>
          <cell r="K7734" t="str">
            <v>每牙</v>
          </cell>
          <cell r="L7734" t="str">
            <v>指正畸后牙齿的牙周纤维环状切断；不含术区牙周塞治。</v>
          </cell>
          <cell r="M7734" t="str">
            <v>特殊刀片</v>
          </cell>
        </row>
        <row r="7735">
          <cell r="H7735" t="str">
            <v>330605001E</v>
          </cell>
          <cell r="I7735" t="str">
            <v>口腔颌面部小肿物切除术</v>
          </cell>
          <cell r="J7735" t="str">
            <v>医保</v>
          </cell>
          <cell r="K7735" t="str">
            <v>次</v>
          </cell>
          <cell r="L7735" t="str">
            <v>指口腔、颌面部良性小肿物。</v>
          </cell>
          <cell r="M7735" t="str">
            <v/>
          </cell>
        </row>
        <row r="7736">
          <cell r="H7736" t="str">
            <v>330605002E</v>
          </cell>
          <cell r="I7736" t="str">
            <v>口腔颌面部神经纤维瘤切除成形术</v>
          </cell>
          <cell r="J7736" t="str">
            <v>医保</v>
          </cell>
          <cell r="K7736" t="str">
            <v>次</v>
          </cell>
          <cell r="L7736" t="str">
            <v>含瘤体切除及邻位瓣修复。</v>
          </cell>
          <cell r="M7736" t="str">
            <v/>
          </cell>
        </row>
        <row r="7737">
          <cell r="H7737" t="str">
            <v>330605003E</v>
          </cell>
          <cell r="I7737" t="str">
            <v>颌下腺移植术</v>
          </cell>
          <cell r="J7737" t="str">
            <v>自费</v>
          </cell>
          <cell r="K7737" t="str">
            <v>次</v>
          </cell>
          <cell r="L7737" t="str">
            <v>含带血管及导管的颌下腺解剖,受区颞肌切取及颞浅动静脉解剖及导管口易位。</v>
          </cell>
          <cell r="M7737" t="str">
            <v/>
          </cell>
        </row>
        <row r="7738">
          <cell r="H7738" t="str">
            <v>330605004E</v>
          </cell>
          <cell r="I7738" t="str">
            <v>涎腺瘘切除修复术</v>
          </cell>
          <cell r="J7738" t="str">
            <v>医保</v>
          </cell>
          <cell r="K7738" t="str">
            <v>次</v>
          </cell>
          <cell r="L7738" t="str">
            <v>含涎腺瘘切除及瘘修补,腮腺导管改道、成形、再造术。</v>
          </cell>
          <cell r="M7738" t="str">
            <v/>
          </cell>
        </row>
        <row r="7739">
          <cell r="H7739" t="str">
            <v>330605005E</v>
          </cell>
          <cell r="I7739" t="str">
            <v>下颌骨部分切除术</v>
          </cell>
          <cell r="J7739" t="str">
            <v>医保</v>
          </cell>
          <cell r="K7739" t="str">
            <v>次</v>
          </cell>
          <cell r="L7739" t="str">
            <v>含下颌骨方块及区段切除；不含颌骨缺损修复。</v>
          </cell>
          <cell r="M7739" t="str">
            <v>特殊材料</v>
          </cell>
        </row>
        <row r="7740">
          <cell r="H7740" t="str">
            <v>330605006E</v>
          </cell>
          <cell r="I7740" t="str">
            <v>下颌骨半侧切除术</v>
          </cell>
          <cell r="J7740" t="str">
            <v>医保</v>
          </cell>
          <cell r="K7740" t="str">
            <v>次</v>
          </cell>
          <cell r="L7740" t="str">
            <v>不含颌骨缺损修复。</v>
          </cell>
          <cell r="M7740" t="str">
            <v>斜面导板、特殊材料</v>
          </cell>
        </row>
        <row r="7741">
          <cell r="H7741" t="str">
            <v>330605007E</v>
          </cell>
          <cell r="I7741" t="str">
            <v>下颌骨扩大切除术</v>
          </cell>
          <cell r="J7741" t="str">
            <v>医保</v>
          </cell>
          <cell r="K7741" t="str">
            <v>次</v>
          </cell>
          <cell r="L7741" t="str">
            <v>含大部分下颌骨或全下颌骨及邻近软组织切除；不含颌骨缺损修复。</v>
          </cell>
          <cell r="M7741" t="str">
            <v>斜面导板、特殊材料</v>
          </cell>
        </row>
        <row r="7742">
          <cell r="H7742" t="str">
            <v>330605008E</v>
          </cell>
          <cell r="I7742" t="str">
            <v>下颌骨缺损钛板即刻植入术</v>
          </cell>
          <cell r="J7742" t="str">
            <v>医保</v>
          </cell>
          <cell r="K7742" t="str">
            <v>次</v>
          </cell>
          <cell r="L7742" t="str">
            <v>含骨断端准备、钛板植入及固定。</v>
          </cell>
          <cell r="M7742" t="str">
            <v>钛板及钛钉特殊材料</v>
          </cell>
        </row>
        <row r="7743">
          <cell r="H7743" t="str">
            <v>330605009E</v>
          </cell>
          <cell r="I7743" t="str">
            <v>上颌骨部分切除术</v>
          </cell>
          <cell r="J7743" t="str">
            <v>医保</v>
          </cell>
          <cell r="K7743" t="str">
            <v>次</v>
          </cell>
          <cell r="L7743" t="str">
            <v>含牙槽突水平以内上颌骨及其邻近软组织区域性切除。</v>
          </cell>
          <cell r="M7743" t="str">
            <v>腭护板、特殊材料</v>
          </cell>
        </row>
        <row r="7744">
          <cell r="H7744" t="str">
            <v>330605010E</v>
          </cell>
          <cell r="I7744" t="str">
            <v>上颌骨次全切除术</v>
          </cell>
          <cell r="J7744" t="str">
            <v>医保</v>
          </cell>
          <cell r="K7744" t="str">
            <v>次</v>
          </cell>
          <cell r="L7744" t="str">
            <v>含牙槽突以上至鼻棘底以下上颌骨及其邻近软组织切除与植皮；不含取皮术。</v>
          </cell>
          <cell r="M7744" t="str">
            <v>腭护板、特殊材料</v>
          </cell>
        </row>
        <row r="7745">
          <cell r="H7745" t="str">
            <v>330605011E</v>
          </cell>
          <cell r="I7745" t="str">
            <v>上颌骨全切术</v>
          </cell>
          <cell r="J7745" t="str">
            <v>医保</v>
          </cell>
          <cell r="K7745" t="str">
            <v>次</v>
          </cell>
          <cell r="L7745" t="str">
            <v>含整个上颌骨及邻近软组织切除与植皮；不含取皮术。</v>
          </cell>
          <cell r="M7745" t="str">
            <v>腭护板、特殊材料</v>
          </cell>
        </row>
        <row r="7746">
          <cell r="H7746" t="str">
            <v>330605012E</v>
          </cell>
          <cell r="I7746" t="str">
            <v>上颌骨扩大切除术</v>
          </cell>
          <cell r="J7746" t="str">
            <v>医保</v>
          </cell>
          <cell r="K7746" t="str">
            <v>次</v>
          </cell>
          <cell r="L7746" t="str">
            <v>整个上颌骨及其周围邻近受侵骨组织及软组织切除与植皮；不含取皮术。</v>
          </cell>
          <cell r="M7746" t="str">
            <v>腭护板、特殊材料</v>
          </cell>
        </row>
        <row r="7747">
          <cell r="H7747" t="str">
            <v>330605013E</v>
          </cell>
          <cell r="I7747" t="str">
            <v>颌骨良性病变切除术</v>
          </cell>
          <cell r="J7747" t="str">
            <v>医保</v>
          </cell>
          <cell r="K7747" t="str">
            <v>次</v>
          </cell>
          <cell r="L7747" t="str">
            <v>指上、下颌骨骨髓炎、良性肿瘤、瘤样病变及各类囊肿的切除术（含刮治术）；不含松质骨或骨替代物的植入。</v>
          </cell>
          <cell r="M7747" t="str">
            <v>特殊材料</v>
          </cell>
        </row>
        <row r="7748">
          <cell r="H7748" t="str">
            <v>330605014E</v>
          </cell>
          <cell r="I7748" t="str">
            <v>舌骨上淋巴清扫术</v>
          </cell>
          <cell r="J7748" t="str">
            <v>医保</v>
          </cell>
          <cell r="K7748" t="str">
            <v>次</v>
          </cell>
          <cell r="L7748" t="str">
            <v/>
          </cell>
          <cell r="M7748" t="str">
            <v/>
          </cell>
        </row>
        <row r="7749">
          <cell r="H7749" t="str">
            <v>330605015E</v>
          </cell>
          <cell r="I7749" t="str">
            <v>舌恶性肿物切除术</v>
          </cell>
          <cell r="J7749" t="str">
            <v>医保</v>
          </cell>
          <cell r="K7749" t="str">
            <v>次</v>
          </cell>
          <cell r="L7749" t="str">
            <v>含舌整复（舌部分、半舌、全舌切除术）；不含舌再造术。</v>
          </cell>
          <cell r="M7749" t="str">
            <v/>
          </cell>
        </row>
        <row r="7750">
          <cell r="H7750" t="str">
            <v>330605015-1E</v>
          </cell>
          <cell r="I7750" t="str">
            <v>舌良性肿物切除术</v>
          </cell>
          <cell r="J7750" t="str">
            <v>医保</v>
          </cell>
          <cell r="K7750" t="str">
            <v>次</v>
          </cell>
          <cell r="L7750" t="str">
            <v>含舌整复（舌部分、半舌、全舌切除术）；不含舌再造术。</v>
          </cell>
          <cell r="M7750" t="str">
            <v/>
          </cell>
        </row>
        <row r="7751">
          <cell r="H7751" t="str">
            <v>330605016E</v>
          </cell>
          <cell r="I7751" t="str">
            <v>舌根部肿瘤切除术</v>
          </cell>
          <cell r="J7751" t="str">
            <v>医保</v>
          </cell>
          <cell r="K7751" t="str">
            <v>次</v>
          </cell>
          <cell r="L7751" t="str">
            <v>指舌骨上进路。</v>
          </cell>
          <cell r="M7751" t="str">
            <v/>
          </cell>
        </row>
        <row r="7752">
          <cell r="H7752" t="str">
            <v>330605017E</v>
          </cell>
          <cell r="I7752" t="str">
            <v>颊部恶性肿物局部扩大切除术</v>
          </cell>
          <cell r="J7752" t="str">
            <v>医保</v>
          </cell>
          <cell r="K7752" t="str">
            <v>次</v>
          </cell>
          <cell r="L7752" t="str">
            <v>含肿物切除及邻位瓣修复；不含颊部大面积缺损游离皮瓣及带蒂皮瓣修复。</v>
          </cell>
          <cell r="M7752" t="str">
            <v/>
          </cell>
        </row>
        <row r="7753">
          <cell r="H7753" t="str">
            <v>330605018E</v>
          </cell>
          <cell r="I7753" t="str">
            <v>口底皮样囊肿摘除术</v>
          </cell>
          <cell r="J7753" t="str">
            <v>医保</v>
          </cell>
          <cell r="K7753" t="str">
            <v>次</v>
          </cell>
          <cell r="L7753" t="str">
            <v/>
          </cell>
          <cell r="M7753" t="str">
            <v/>
          </cell>
        </row>
        <row r="7754">
          <cell r="H7754" t="str">
            <v>330605019E</v>
          </cell>
          <cell r="I7754" t="str">
            <v>口底恶性肿物局部扩大切除术</v>
          </cell>
          <cell r="J7754" t="str">
            <v>医保</v>
          </cell>
          <cell r="K7754" t="str">
            <v>次</v>
          </cell>
          <cell r="L7754" t="str">
            <v>含肿物切除及邻位瓣修复；不含口底部大面积缺损游离皮瓣及带蒂皮瓣修复。</v>
          </cell>
          <cell r="M7754" t="str">
            <v/>
          </cell>
        </row>
        <row r="7755">
          <cell r="H7755" t="str">
            <v>330605020E</v>
          </cell>
          <cell r="I7755" t="str">
            <v>口腔颌面部巨大血管瘤淋巴管瘤切除术</v>
          </cell>
          <cell r="J7755" t="str">
            <v>医保</v>
          </cell>
          <cell r="K7755" t="str">
            <v>次</v>
          </cell>
          <cell r="L7755" t="str">
            <v/>
          </cell>
          <cell r="M7755" t="str">
            <v>特殊材料</v>
          </cell>
        </row>
        <row r="7756">
          <cell r="H7756" t="str">
            <v>330605020-1E</v>
          </cell>
          <cell r="I7756" t="str">
            <v>颈面部巨大血管瘤淋巴瘤切除术</v>
          </cell>
          <cell r="J7756" t="str">
            <v>医保</v>
          </cell>
          <cell r="K7756" t="str">
            <v>次</v>
          </cell>
          <cell r="L7756" t="str">
            <v/>
          </cell>
          <cell r="M7756" t="str">
            <v>特殊材料</v>
          </cell>
        </row>
        <row r="7757">
          <cell r="H7757" t="str">
            <v>330605021E</v>
          </cell>
          <cell r="I7757" t="str">
            <v>口腔颌面颈部异物取出术</v>
          </cell>
          <cell r="J7757" t="str">
            <v>医保</v>
          </cell>
          <cell r="K7757" t="str">
            <v>次</v>
          </cell>
          <cell r="L7757" t="str">
            <v>指枪弹、碎屑、玻璃等异物取出。</v>
          </cell>
          <cell r="M7757" t="str">
            <v>特殊材料</v>
          </cell>
        </row>
        <row r="7758">
          <cell r="H7758" t="str">
            <v>330605022E</v>
          </cell>
          <cell r="I7758" t="str">
            <v>口咽部恶性肿物局部扩大切除术</v>
          </cell>
          <cell r="J7758" t="str">
            <v>医保</v>
          </cell>
          <cell r="K7758" t="str">
            <v>次</v>
          </cell>
          <cell r="L7758" t="str">
            <v>含肿物切除及邻位瓣修复；不含口咽部大面积缺损游离皮瓣及带蒂皮瓣修复。</v>
          </cell>
          <cell r="M7758" t="str">
            <v/>
          </cell>
        </row>
        <row r="7759">
          <cell r="H7759" t="str">
            <v>330605023E</v>
          </cell>
          <cell r="I7759" t="str">
            <v>腭部肿物局部扩大切除术</v>
          </cell>
          <cell r="J7759" t="str">
            <v>医保</v>
          </cell>
          <cell r="K7759" t="str">
            <v>次</v>
          </cell>
          <cell r="L7759" t="str">
            <v>不含邻位瓣修复。</v>
          </cell>
          <cell r="M7759" t="str">
            <v/>
          </cell>
        </row>
        <row r="7760">
          <cell r="H7760" t="str">
            <v>330605024E</v>
          </cell>
          <cell r="I7760" t="str">
            <v>髁状突肿物切除术</v>
          </cell>
          <cell r="J7760" t="str">
            <v>医保</v>
          </cell>
          <cell r="K7760" t="str">
            <v>次</v>
          </cell>
          <cell r="L7760" t="str">
            <v>含肿物切除及髁突修整；不含人造关节植入。</v>
          </cell>
          <cell r="M7760" t="str">
            <v>特殊材料</v>
          </cell>
        </row>
        <row r="7761">
          <cell r="H7761" t="str">
            <v>330605025E</v>
          </cell>
          <cell r="I7761" t="str">
            <v>颞部肿物切除术</v>
          </cell>
          <cell r="J7761" t="str">
            <v>医保</v>
          </cell>
          <cell r="K7761" t="str">
            <v>次</v>
          </cell>
          <cell r="L7761" t="str">
            <v>含肿物切除及邻位瓣修复；不含颞部大面积缺损游离皮瓣及带蒂皮瓣修复。</v>
          </cell>
          <cell r="M7761" t="str">
            <v/>
          </cell>
        </row>
        <row r="7762">
          <cell r="H7762" t="str">
            <v>330605026E</v>
          </cell>
          <cell r="I7762" t="str">
            <v>颌骨骨纤维异常增殖症切除成形术</v>
          </cell>
          <cell r="J7762" t="str">
            <v>医保</v>
          </cell>
          <cell r="K7762" t="str">
            <v>次</v>
          </cell>
          <cell r="L7762" t="str">
            <v>指适用于颧骨、颧弓手术；含异常骨组织切除及骨及邻近软组织成形术。</v>
          </cell>
          <cell r="M7762" t="str">
            <v/>
          </cell>
        </row>
        <row r="7763">
          <cell r="H7763" t="str">
            <v>330605027E</v>
          </cell>
          <cell r="I7763" t="str">
            <v>腮腺浅叶肿物切除术</v>
          </cell>
          <cell r="J7763" t="str">
            <v>医保</v>
          </cell>
          <cell r="K7763" t="str">
            <v>次</v>
          </cell>
          <cell r="L7763" t="str">
            <v>含腮腺区肿物切除，腮腺浅叶切除及面神经解剖术；不含面神经修复术。</v>
          </cell>
          <cell r="M7763" t="str">
            <v/>
          </cell>
        </row>
        <row r="7764">
          <cell r="H7764" t="str">
            <v>330605028E</v>
          </cell>
          <cell r="I7764" t="str">
            <v>腮腺全切除术</v>
          </cell>
          <cell r="J7764" t="str">
            <v>医保</v>
          </cell>
          <cell r="K7764" t="str">
            <v>次</v>
          </cell>
          <cell r="L7764" t="str">
            <v>含腮腺切除及面神经解剖术；不含面神经修复术。</v>
          </cell>
          <cell r="M7764" t="str">
            <v/>
          </cell>
        </row>
        <row r="7765">
          <cell r="H7765" t="str">
            <v>330605028-1E</v>
          </cell>
          <cell r="I7765" t="str">
            <v>腮腺深叶肿物切除术</v>
          </cell>
          <cell r="J7765" t="str">
            <v>医保</v>
          </cell>
          <cell r="K7765" t="str">
            <v>次</v>
          </cell>
          <cell r="L7765" t="str">
            <v>含面神经解剖术。</v>
          </cell>
          <cell r="M7765" t="str">
            <v/>
          </cell>
        </row>
        <row r="7766">
          <cell r="H7766" t="str">
            <v>330605029E</v>
          </cell>
          <cell r="I7766" t="str">
            <v>腮腺恶性肿物扩大切除术</v>
          </cell>
          <cell r="J7766" t="str">
            <v>医保</v>
          </cell>
          <cell r="K7766" t="str">
            <v>次</v>
          </cell>
          <cell r="L7766" t="str">
            <v>含腮腺深叶肿物切除，腮腺切除及面神经解剖术；不含面神经修复术。</v>
          </cell>
          <cell r="M7766" t="str">
            <v/>
          </cell>
        </row>
        <row r="7767">
          <cell r="H7767" t="str">
            <v>330605030E</v>
          </cell>
          <cell r="I7767" t="str">
            <v>颌面部血管瘤瘤腔内注射术</v>
          </cell>
          <cell r="J7767" t="str">
            <v>医保</v>
          </cell>
          <cell r="K7767" t="str">
            <v>每部位</v>
          </cell>
          <cell r="L7767" t="str">
            <v>指注射硬化剂、治疗药物等。</v>
          </cell>
          <cell r="M7767" t="str">
            <v/>
          </cell>
        </row>
        <row r="7768">
          <cell r="H7768" t="str">
            <v>330605031E</v>
          </cell>
          <cell r="I7768" t="str">
            <v>鳃裂囊肿切除术</v>
          </cell>
          <cell r="J7768" t="str">
            <v>医保</v>
          </cell>
          <cell r="K7768" t="str">
            <v>次</v>
          </cell>
          <cell r="L7768" t="str">
            <v/>
          </cell>
          <cell r="M7768" t="str">
            <v/>
          </cell>
        </row>
        <row r="7769">
          <cell r="H7769" t="str">
            <v>330605031-1E</v>
          </cell>
          <cell r="I7769" t="str">
            <v>鳃裂瘘切除术</v>
          </cell>
          <cell r="J7769" t="str">
            <v>医保</v>
          </cell>
          <cell r="K7769" t="str">
            <v>次</v>
          </cell>
          <cell r="L7769" t="str">
            <v/>
          </cell>
          <cell r="M7769" t="str">
            <v/>
          </cell>
        </row>
        <row r="7770">
          <cell r="H7770" t="str">
            <v>330605032E</v>
          </cell>
          <cell r="I7770" t="str">
            <v>涎腺导管结石取石术</v>
          </cell>
          <cell r="J7770" t="str">
            <v>医保</v>
          </cell>
          <cell r="K7770" t="str">
            <v>次</v>
          </cell>
          <cell r="L7770" t="str">
            <v/>
          </cell>
          <cell r="M7770" t="str">
            <v/>
          </cell>
        </row>
        <row r="7771">
          <cell r="H7771" t="str">
            <v>330605032-1E</v>
          </cell>
          <cell r="I7771" t="str">
            <v>涎腺导管结石取石术加收(涎腺内窥镜)</v>
          </cell>
          <cell r="J7771" t="str">
            <v>医保</v>
          </cell>
          <cell r="K7771" t="str">
            <v>次</v>
          </cell>
          <cell r="L7771" t="str">
            <v/>
          </cell>
          <cell r="M7771" t="str">
            <v/>
          </cell>
        </row>
        <row r="7772">
          <cell r="H7772" t="str">
            <v>330605032-2E</v>
          </cell>
          <cell r="I7772" t="str">
            <v>颌下腺导管结石取石术</v>
          </cell>
          <cell r="J7772" t="str">
            <v>医保</v>
          </cell>
          <cell r="K7772" t="str">
            <v>次</v>
          </cell>
          <cell r="L7772" t="str">
            <v/>
          </cell>
          <cell r="M7772" t="str">
            <v/>
          </cell>
        </row>
        <row r="7773">
          <cell r="H7773" t="str">
            <v>330605032-3E</v>
          </cell>
          <cell r="I7773" t="str">
            <v>腮腺导管结石取石术</v>
          </cell>
          <cell r="J7773" t="str">
            <v>医保</v>
          </cell>
          <cell r="K7773" t="str">
            <v>次</v>
          </cell>
          <cell r="L7773" t="str">
            <v/>
          </cell>
          <cell r="M7773" t="str">
            <v/>
          </cell>
        </row>
        <row r="7774">
          <cell r="H7774" t="str">
            <v>330605033E</v>
          </cell>
          <cell r="I7774" t="str">
            <v>颌面颈部深部肿物探查术</v>
          </cell>
          <cell r="J7774" t="str">
            <v>医保</v>
          </cell>
          <cell r="K7774" t="str">
            <v>次</v>
          </cell>
          <cell r="L7774" t="str">
            <v>含活检。</v>
          </cell>
          <cell r="M7774" t="str">
            <v>特殊材料</v>
          </cell>
        </row>
        <row r="7775">
          <cell r="H7775" t="str">
            <v>330605033-1E</v>
          </cell>
          <cell r="I7775" t="str">
            <v>颌面颈部深部肿物切除术</v>
          </cell>
          <cell r="J7775" t="str">
            <v>医保</v>
          </cell>
          <cell r="K7775" t="str">
            <v>次</v>
          </cell>
          <cell r="L7775" t="str">
            <v>含探查、活检。</v>
          </cell>
          <cell r="M7775" t="str">
            <v>特殊材料</v>
          </cell>
        </row>
        <row r="7776">
          <cell r="H7776" t="str">
            <v>330605034E</v>
          </cell>
          <cell r="I7776" t="str">
            <v>舌下腺切除术</v>
          </cell>
          <cell r="J7776" t="str">
            <v>医保</v>
          </cell>
          <cell r="K7776" t="str">
            <v>次</v>
          </cell>
          <cell r="L7776" t="str">
            <v/>
          </cell>
          <cell r="M7776" t="str">
            <v/>
          </cell>
        </row>
        <row r="7777">
          <cell r="H7777" t="str">
            <v>330605035E</v>
          </cell>
          <cell r="I7777" t="str">
            <v>舌下腺囊肿袋形术</v>
          </cell>
          <cell r="J7777" t="str">
            <v>医保</v>
          </cell>
          <cell r="K7777" t="str">
            <v>次</v>
          </cell>
          <cell r="L7777" t="str">
            <v/>
          </cell>
          <cell r="M7777" t="str">
            <v>填塞材料</v>
          </cell>
        </row>
        <row r="7778">
          <cell r="H7778" t="str">
            <v>330605036E</v>
          </cell>
          <cell r="I7778" t="str">
            <v>颌下腺切除术</v>
          </cell>
          <cell r="J7778" t="str">
            <v>医保</v>
          </cell>
          <cell r="K7778" t="str">
            <v>次</v>
          </cell>
          <cell r="L7778" t="str">
            <v/>
          </cell>
          <cell r="M7778" t="str">
            <v/>
          </cell>
        </row>
        <row r="7779">
          <cell r="H7779" t="str">
            <v>330606001E</v>
          </cell>
          <cell r="I7779" t="str">
            <v>系带成形术</v>
          </cell>
          <cell r="J7779" t="str">
            <v>医保</v>
          </cell>
          <cell r="K7779" t="str">
            <v>次</v>
          </cell>
          <cell r="L7779" t="str">
            <v>指唇或颊或舌系带成形术。</v>
          </cell>
          <cell r="M7779" t="str">
            <v/>
          </cell>
        </row>
        <row r="7780">
          <cell r="H7780" t="str">
            <v>330606002E</v>
          </cell>
          <cell r="I7780" t="str">
            <v>巨舌畸形矫正术</v>
          </cell>
          <cell r="J7780" t="str">
            <v>医保</v>
          </cell>
          <cell r="K7780" t="str">
            <v>次</v>
          </cell>
          <cell r="L7780" t="str">
            <v/>
          </cell>
          <cell r="M7780" t="str">
            <v/>
          </cell>
        </row>
        <row r="7781">
          <cell r="H7781" t="str">
            <v>330606003E</v>
          </cell>
          <cell r="I7781" t="str">
            <v>舌再造术</v>
          </cell>
          <cell r="J7781" t="str">
            <v>医保</v>
          </cell>
          <cell r="K7781" t="str">
            <v>次</v>
          </cell>
          <cell r="L7781" t="str">
            <v/>
          </cell>
          <cell r="M7781" t="str">
            <v/>
          </cell>
        </row>
        <row r="7782">
          <cell r="H7782" t="str">
            <v>330606004E</v>
          </cell>
          <cell r="I7782" t="str">
            <v>腭弓成形术</v>
          </cell>
          <cell r="J7782" t="str">
            <v>医保</v>
          </cell>
          <cell r="K7782" t="str">
            <v>次</v>
          </cell>
          <cell r="L7782" t="str">
            <v/>
          </cell>
          <cell r="M7782" t="str">
            <v/>
          </cell>
        </row>
        <row r="7783">
          <cell r="H7783" t="str">
            <v>330606004-1E</v>
          </cell>
          <cell r="I7783" t="str">
            <v>舌腭弓成形术</v>
          </cell>
          <cell r="J7783" t="str">
            <v>医保</v>
          </cell>
          <cell r="K7783" t="str">
            <v>次</v>
          </cell>
          <cell r="L7783" t="str">
            <v/>
          </cell>
          <cell r="M7783" t="str">
            <v/>
          </cell>
        </row>
        <row r="7784">
          <cell r="H7784" t="str">
            <v>330606004-2E</v>
          </cell>
          <cell r="I7784" t="str">
            <v>咽腭弓成形术</v>
          </cell>
          <cell r="J7784" t="str">
            <v>医保</v>
          </cell>
          <cell r="K7784" t="str">
            <v>次</v>
          </cell>
          <cell r="L7784" t="str">
            <v/>
          </cell>
          <cell r="M7784" t="str">
            <v/>
          </cell>
        </row>
        <row r="7785">
          <cell r="H7785" t="str">
            <v>330606005E</v>
          </cell>
          <cell r="I7785" t="str">
            <v>腭帆缩短术</v>
          </cell>
          <cell r="J7785" t="str">
            <v>医保</v>
          </cell>
          <cell r="K7785" t="str">
            <v>次</v>
          </cell>
          <cell r="L7785" t="str">
            <v/>
          </cell>
          <cell r="M7785" t="str">
            <v/>
          </cell>
        </row>
        <row r="7786">
          <cell r="H7786" t="str">
            <v>330606006E</v>
          </cell>
          <cell r="I7786" t="str">
            <v>腭咽成形术</v>
          </cell>
          <cell r="J7786" t="str">
            <v>医保</v>
          </cell>
          <cell r="K7786" t="str">
            <v>次</v>
          </cell>
          <cell r="L7786" t="str">
            <v/>
          </cell>
          <cell r="M7786" t="str">
            <v/>
          </cell>
        </row>
        <row r="7787">
          <cell r="H7787" t="str">
            <v>330606007E</v>
          </cell>
          <cell r="I7787" t="str">
            <v>悬雍垂缩短术</v>
          </cell>
          <cell r="J7787" t="str">
            <v>医保</v>
          </cell>
          <cell r="K7787" t="str">
            <v>次</v>
          </cell>
          <cell r="L7787" t="str">
            <v/>
          </cell>
          <cell r="M7787" t="str">
            <v/>
          </cell>
        </row>
        <row r="7788">
          <cell r="H7788" t="str">
            <v>330606008E</v>
          </cell>
          <cell r="I7788" t="str">
            <v>悬雍垂腭咽成形术(UPPP)</v>
          </cell>
          <cell r="J7788" t="str">
            <v>医保</v>
          </cell>
          <cell r="K7788" t="str">
            <v>次</v>
          </cell>
          <cell r="L7788" t="str">
            <v/>
          </cell>
          <cell r="M7788" t="str">
            <v/>
          </cell>
        </row>
        <row r="7789">
          <cell r="H7789" t="str">
            <v>330606008-1E</v>
          </cell>
          <cell r="I7789" t="str">
            <v>悬雍垂腭咽成形术(UPPP)(激光法)</v>
          </cell>
          <cell r="J7789" t="str">
            <v>医保</v>
          </cell>
          <cell r="K7789" t="str">
            <v>次</v>
          </cell>
          <cell r="L7789" t="str">
            <v/>
          </cell>
          <cell r="M7789" t="str">
            <v/>
          </cell>
        </row>
        <row r="7790">
          <cell r="H7790" t="str">
            <v>330606009E</v>
          </cell>
          <cell r="I7790" t="str">
            <v>唇畸形矫正术</v>
          </cell>
          <cell r="J7790" t="str">
            <v>医保</v>
          </cell>
          <cell r="K7790" t="str">
            <v>次</v>
          </cell>
          <cell r="L7790" t="str">
            <v>指厚唇、重唇、薄唇、唇瘢痕、唇弓不齐等；不含唇外翻矫正术。</v>
          </cell>
          <cell r="M7790" t="str">
            <v>特殊植入材料</v>
          </cell>
        </row>
        <row r="7791">
          <cell r="H7791" t="str">
            <v>330606010E</v>
          </cell>
          <cell r="I7791" t="str">
            <v>唇缺损修复术</v>
          </cell>
          <cell r="J7791" t="str">
            <v>医保</v>
          </cell>
          <cell r="K7791" t="str">
            <v>次</v>
          </cell>
          <cell r="L7791" t="str">
            <v>指部分或全唇缺损；不含岛状组织瓣切取移转术。</v>
          </cell>
          <cell r="M7791" t="str">
            <v/>
          </cell>
        </row>
        <row r="7792">
          <cell r="H7792" t="str">
            <v>330606011E</v>
          </cell>
          <cell r="I7792" t="str">
            <v>单侧不完全唇裂修复术</v>
          </cell>
          <cell r="J7792" t="str">
            <v>医保</v>
          </cell>
          <cell r="K7792" t="str">
            <v>次</v>
          </cell>
          <cell r="L7792" t="str">
            <v>指唇裂修复、初期鼻畸形矫治、唇功能性修复、唇正中裂修复。</v>
          </cell>
          <cell r="M7792" t="str">
            <v/>
          </cell>
        </row>
        <row r="7793">
          <cell r="H7793" t="str">
            <v>330606011-1E</v>
          </cell>
          <cell r="I7793" t="str">
            <v>双侧不完全唇裂修复术</v>
          </cell>
          <cell r="J7793" t="str">
            <v>医保</v>
          </cell>
          <cell r="K7793" t="str">
            <v>次</v>
          </cell>
          <cell r="L7793" t="str">
            <v>指唇裂修复、初期鼻畸形矫治、唇功能性修复、唇正中裂修复。</v>
          </cell>
          <cell r="M7793" t="str">
            <v/>
          </cell>
        </row>
        <row r="7794">
          <cell r="H7794" t="str">
            <v>330606012E</v>
          </cell>
          <cell r="I7794" t="str">
            <v>单侧完全唇裂修复术</v>
          </cell>
          <cell r="J7794" t="str">
            <v>医保</v>
          </cell>
          <cell r="K7794" t="str">
            <v>次</v>
          </cell>
          <cell r="L7794" t="str">
            <v>指唇裂修复、初期鼻畸形矫治、唇功能性修复、唇正中裂修复；不含犁骨瓣修复术。</v>
          </cell>
          <cell r="M7794" t="str">
            <v/>
          </cell>
        </row>
        <row r="7795">
          <cell r="H7795" t="str">
            <v>330606012-1E</v>
          </cell>
          <cell r="I7795" t="str">
            <v>双侧完全唇裂修复术</v>
          </cell>
          <cell r="J7795" t="str">
            <v>医保</v>
          </cell>
          <cell r="K7795" t="str">
            <v>次</v>
          </cell>
          <cell r="L7795" t="str">
            <v>指唇裂修复、初期鼻畸形矫治、唇功能性修复、唇正中裂修复；不含犁骨瓣修复术。</v>
          </cell>
          <cell r="M7795" t="str">
            <v/>
          </cell>
        </row>
        <row r="7796">
          <cell r="H7796" t="str">
            <v>330606013E</v>
          </cell>
          <cell r="I7796" t="str">
            <v>犁骨瓣修复术</v>
          </cell>
          <cell r="J7796" t="str">
            <v>医保</v>
          </cell>
          <cell r="K7796" t="str">
            <v>次</v>
          </cell>
          <cell r="L7796" t="str">
            <v>含犁骨瓣成形及硬腭前部裂隙关闭。</v>
          </cell>
          <cell r="M7796" t="str">
            <v/>
          </cell>
        </row>
        <row r="7797">
          <cell r="H7797" t="str">
            <v>330606014E</v>
          </cell>
          <cell r="I7797" t="str">
            <v>Ⅰ°腭裂兰氏修复术</v>
          </cell>
          <cell r="J7797" t="str">
            <v>医保</v>
          </cell>
          <cell r="K7797" t="str">
            <v>次</v>
          </cell>
          <cell r="L7797" t="str">
            <v>指悬雍垂裂、软腭裂、隐裂修复术。</v>
          </cell>
          <cell r="M7797" t="str">
            <v/>
          </cell>
        </row>
        <row r="7798">
          <cell r="H7798" t="str">
            <v>330606015E</v>
          </cell>
          <cell r="I7798" t="str">
            <v>Ⅱ°腭裂兰氏修复术</v>
          </cell>
          <cell r="J7798" t="str">
            <v>医保</v>
          </cell>
          <cell r="K7798" t="str">
            <v>次</v>
          </cell>
          <cell r="L7798" t="str">
            <v>指硬、软腭裂修复术。</v>
          </cell>
          <cell r="M7798" t="str">
            <v/>
          </cell>
        </row>
        <row r="7799">
          <cell r="H7799" t="str">
            <v>330606016E</v>
          </cell>
          <cell r="I7799" t="str">
            <v>单侧Ⅲ°腭裂兰氏修复术</v>
          </cell>
          <cell r="J7799" t="str">
            <v>医保</v>
          </cell>
          <cell r="K7799" t="str">
            <v>次</v>
          </cell>
          <cell r="L7799" t="str">
            <v>指单侧完全性腭裂修复术、硬腭鼻腔面犁骨瓣修复术。</v>
          </cell>
          <cell r="M7799" t="str">
            <v/>
          </cell>
        </row>
        <row r="7800">
          <cell r="H7800" t="str">
            <v>330606016-1E</v>
          </cell>
          <cell r="I7800" t="str">
            <v>双侧Ⅲ°腭裂兰氏修复术</v>
          </cell>
          <cell r="J7800" t="str">
            <v>医保</v>
          </cell>
          <cell r="K7800" t="str">
            <v>次</v>
          </cell>
          <cell r="L7800" t="str">
            <v>指完全性腭裂修复术、硬腭鼻腔面犁骨瓣修复术。</v>
          </cell>
          <cell r="M7800" t="str">
            <v/>
          </cell>
        </row>
        <row r="7801">
          <cell r="H7801" t="str">
            <v>330606017E</v>
          </cell>
          <cell r="I7801" t="str">
            <v>单侧反向双“Z”腭裂修复术</v>
          </cell>
          <cell r="J7801" t="str">
            <v>医保</v>
          </cell>
          <cell r="K7801" t="str">
            <v>次</v>
          </cell>
          <cell r="L7801" t="str">
            <v>含腭裂兰氏修复、软腭延长术。</v>
          </cell>
          <cell r="M7801" t="str">
            <v/>
          </cell>
        </row>
        <row r="7802">
          <cell r="H7802" t="str">
            <v>330606017-1E</v>
          </cell>
          <cell r="I7802" t="str">
            <v>双侧反向双“Z”腭裂修复术</v>
          </cell>
          <cell r="J7802" t="str">
            <v>医保</v>
          </cell>
          <cell r="K7802" t="str">
            <v>次</v>
          </cell>
          <cell r="L7802" t="str">
            <v>含腭裂兰氏修复、软腭延长术。</v>
          </cell>
          <cell r="M7802" t="str">
            <v/>
          </cell>
        </row>
        <row r="7803">
          <cell r="H7803" t="str">
            <v>330606018E</v>
          </cell>
          <cell r="I7803" t="str">
            <v>单侧单瓣二瓣后退腭裂修复术</v>
          </cell>
          <cell r="J7803" t="str">
            <v>医保</v>
          </cell>
          <cell r="K7803" t="str">
            <v>次</v>
          </cell>
          <cell r="L7803" t="str">
            <v>含腭裂兰氏修复、硬腭前部瘘修复术、软腭延长术。</v>
          </cell>
          <cell r="M7803" t="str">
            <v/>
          </cell>
        </row>
        <row r="7804">
          <cell r="H7804" t="str">
            <v>330606018-1E</v>
          </cell>
          <cell r="I7804" t="str">
            <v>双侧单瓣二瓣后退腭裂修复术</v>
          </cell>
          <cell r="J7804" t="str">
            <v>医保</v>
          </cell>
          <cell r="K7804" t="str">
            <v>次</v>
          </cell>
          <cell r="L7804" t="str">
            <v>含腭裂兰氏修复、硬腭前部瘘修复术、软腭延长术。</v>
          </cell>
          <cell r="M7804" t="str">
            <v/>
          </cell>
        </row>
        <row r="7805">
          <cell r="H7805" t="str">
            <v>330606019E</v>
          </cell>
          <cell r="I7805" t="str">
            <v>单侧腭咽环扎腭裂修复术</v>
          </cell>
          <cell r="J7805" t="str">
            <v>医保</v>
          </cell>
          <cell r="K7805" t="str">
            <v>次</v>
          </cell>
          <cell r="L7805" t="str">
            <v>含腭裂兰氏修复、腭咽腔缩窄术；不含组织瓣切取移转术。</v>
          </cell>
          <cell r="M7805" t="str">
            <v/>
          </cell>
        </row>
        <row r="7806">
          <cell r="H7806" t="str">
            <v>330606019-1E</v>
          </cell>
          <cell r="I7806" t="str">
            <v>双侧腭咽环扎腭裂修复术</v>
          </cell>
          <cell r="J7806" t="str">
            <v>医保</v>
          </cell>
          <cell r="K7806" t="str">
            <v>次</v>
          </cell>
          <cell r="L7806" t="str">
            <v>含腭裂兰氏修复、腭咽腔缩窄术；不含组织瓣切取移转术。</v>
          </cell>
          <cell r="M7806" t="str">
            <v/>
          </cell>
        </row>
        <row r="7807">
          <cell r="H7807" t="str">
            <v>330606020E</v>
          </cell>
          <cell r="I7807" t="str">
            <v>单侧组织瓣转移腭裂修复术</v>
          </cell>
          <cell r="J7807" t="str">
            <v>医保</v>
          </cell>
          <cell r="K7807" t="str">
            <v>次</v>
          </cell>
          <cell r="L7807" t="str">
            <v>含腭粘膜瓣后推、颊肌粘膜瓣转移术。</v>
          </cell>
          <cell r="M7807" t="str">
            <v/>
          </cell>
        </row>
        <row r="7808">
          <cell r="H7808" t="str">
            <v>330606020-1E</v>
          </cell>
          <cell r="I7808" t="str">
            <v>双侧组织瓣转移腭裂修复术</v>
          </cell>
          <cell r="J7808" t="str">
            <v>医保</v>
          </cell>
          <cell r="K7808" t="str">
            <v>次</v>
          </cell>
          <cell r="L7808" t="str">
            <v/>
          </cell>
          <cell r="M7808" t="str">
            <v/>
          </cell>
        </row>
        <row r="7809">
          <cell r="H7809" t="str">
            <v>330606021E</v>
          </cell>
          <cell r="I7809" t="str">
            <v>腭咽肌瓣成形术</v>
          </cell>
          <cell r="J7809" t="str">
            <v>医保</v>
          </cell>
          <cell r="K7809" t="str">
            <v>次</v>
          </cell>
          <cell r="L7809" t="str">
            <v>含腭咽肌瓣制备及腭咽成形；不含腭部裂隙关闭。</v>
          </cell>
          <cell r="M7809" t="str">
            <v/>
          </cell>
        </row>
        <row r="7810">
          <cell r="H7810" t="str">
            <v>330606022E</v>
          </cell>
          <cell r="I7810" t="str">
            <v>咽后嵴成形术</v>
          </cell>
          <cell r="J7810" t="str">
            <v>医保</v>
          </cell>
          <cell r="K7810" t="str">
            <v>次</v>
          </cell>
          <cell r="L7810" t="str">
            <v/>
          </cell>
          <cell r="M7810" t="str">
            <v/>
          </cell>
        </row>
        <row r="7811">
          <cell r="H7811" t="str">
            <v>330606023E</v>
          </cell>
          <cell r="I7811" t="str">
            <v>咽后壁组织瓣成形术</v>
          </cell>
          <cell r="J7811" t="str">
            <v>医保</v>
          </cell>
          <cell r="K7811" t="str">
            <v>次</v>
          </cell>
          <cell r="L7811" t="str">
            <v>含咽后壁瓣制备及咽后瓣成形；不含腭部裂隙关闭。</v>
          </cell>
          <cell r="M7811" t="str">
            <v/>
          </cell>
        </row>
        <row r="7812">
          <cell r="H7812" t="str">
            <v>330606024E</v>
          </cell>
          <cell r="I7812" t="str">
            <v>牙槽突裂植骨成形术</v>
          </cell>
          <cell r="J7812" t="str">
            <v>医保</v>
          </cell>
          <cell r="K7812" t="str">
            <v>次</v>
          </cell>
          <cell r="L7812" t="str">
            <v>指麻醉下牙槽突裂隙切开，翻瓣，缝合鼻腔侧黏膜，植骨床准备，髂部小切口切开至骨面，取骨器取松质骨，骨移植、裂隙关闭。不含取骨术。</v>
          </cell>
          <cell r="M7812" t="str">
            <v>特殊植入材料</v>
          </cell>
        </row>
        <row r="7813">
          <cell r="H7813" t="str">
            <v>330606025E</v>
          </cell>
          <cell r="I7813" t="str">
            <v>齿龈成形术</v>
          </cell>
          <cell r="J7813" t="str">
            <v>医保</v>
          </cell>
          <cell r="K7813" t="str">
            <v>次</v>
          </cell>
          <cell r="L7813" t="str">
            <v>含游离粘膜移植、游离植皮术；不含游离取皮术或取游离粘膜术。</v>
          </cell>
          <cell r="M7813" t="str">
            <v>各种人工材料膜</v>
          </cell>
        </row>
        <row r="7814">
          <cell r="H7814" t="str">
            <v>330606026E</v>
          </cell>
          <cell r="I7814" t="str">
            <v>口鼻腔前庭瘘修补术</v>
          </cell>
          <cell r="J7814" t="str">
            <v>医保</v>
          </cell>
          <cell r="K7814" t="str">
            <v>次</v>
          </cell>
          <cell r="L7814" t="str">
            <v/>
          </cell>
          <cell r="M7814" t="str">
            <v/>
          </cell>
        </row>
        <row r="7815">
          <cell r="H7815" t="str">
            <v>330606027E</v>
          </cell>
          <cell r="I7815" t="str">
            <v>面横裂修复术</v>
          </cell>
          <cell r="J7815" t="str">
            <v>医保</v>
          </cell>
          <cell r="K7815" t="str">
            <v>次</v>
          </cell>
          <cell r="L7815" t="str">
            <v>含局部或邻位组织瓣制备及面部裂隙关闭。</v>
          </cell>
          <cell r="M7815" t="str">
            <v/>
          </cell>
        </row>
        <row r="7816">
          <cell r="H7816" t="str">
            <v>330606027-1E</v>
          </cell>
          <cell r="I7816" t="str">
            <v>面斜裂修复术</v>
          </cell>
          <cell r="J7816" t="str">
            <v>医保</v>
          </cell>
          <cell r="K7816" t="str">
            <v>次</v>
          </cell>
          <cell r="L7816" t="str">
            <v>含局部或邻位组织瓣制备及面部裂隙关闭。</v>
          </cell>
          <cell r="M7816" t="str">
            <v/>
          </cell>
        </row>
        <row r="7817">
          <cell r="H7817" t="str">
            <v>330606028E</v>
          </cell>
          <cell r="I7817" t="str">
            <v>口腔颌面部软组织缺损局部组织瓣修复术</v>
          </cell>
          <cell r="J7817" t="str">
            <v>医保</v>
          </cell>
          <cell r="K7817" t="str">
            <v>次</v>
          </cell>
          <cell r="L7817" t="str">
            <v>指唇缺损修复、舌再造修复、颊缺损修复、腭缺损修复、口底缺损修；含局部组织瓣制备及修复。</v>
          </cell>
          <cell r="M7817" t="str">
            <v/>
          </cell>
        </row>
        <row r="7818">
          <cell r="H7818" t="str">
            <v>330606029E</v>
          </cell>
          <cell r="I7818" t="str">
            <v>口腔颌面部软组织缺损游离瓣移植修复术</v>
          </cell>
          <cell r="J7818" t="str">
            <v>医保</v>
          </cell>
          <cell r="K7818" t="str">
            <v>次</v>
          </cell>
          <cell r="L7818" t="str">
            <v>指舌再造修复、颊缺损修复、腭缺损修复、口底缺损修复；含带血管游离皮瓣制备及修复。</v>
          </cell>
          <cell r="M7818" t="str">
            <v/>
          </cell>
        </row>
        <row r="7819">
          <cell r="H7819" t="str">
            <v>330606030E</v>
          </cell>
          <cell r="I7819" t="str">
            <v>口腔颌面部联合缺损带血管游离肌皮骨瓣修复修复术</v>
          </cell>
          <cell r="J7819" t="str">
            <v>医保</v>
          </cell>
          <cell r="K7819" t="str">
            <v>次</v>
          </cell>
          <cell r="L7819" t="str">
            <v>不含显微吻合。</v>
          </cell>
          <cell r="M7819" t="str">
            <v>特殊固定材料</v>
          </cell>
        </row>
        <row r="7820">
          <cell r="H7820" t="str">
            <v>330606031E</v>
          </cell>
          <cell r="I7820" t="str">
            <v>口腔颌面部骨缺损游离骨瓣移植修复术</v>
          </cell>
          <cell r="J7820" t="str">
            <v>医保</v>
          </cell>
          <cell r="K7820" t="str">
            <v>次</v>
          </cell>
          <cell r="L7820" t="str">
            <v/>
          </cell>
          <cell r="M7820" t="str">
            <v/>
          </cell>
        </row>
        <row r="7821">
          <cell r="H7821" t="str">
            <v>330606032E</v>
          </cell>
          <cell r="I7821" t="str">
            <v>颜面部软组织不对称局部组织瓣修复畸形矫正术</v>
          </cell>
          <cell r="J7821" t="str">
            <v>医保</v>
          </cell>
          <cell r="K7821" t="str">
            <v>次</v>
          </cell>
          <cell r="L7821" t="str">
            <v>含局部组织瓣制备及转移。</v>
          </cell>
          <cell r="M7821" t="str">
            <v/>
          </cell>
        </row>
        <row r="7822">
          <cell r="H7822" t="str">
            <v>330606033E</v>
          </cell>
          <cell r="I7822" t="str">
            <v>颜面部软组织不对称带血管游离组织瓣修复畸形矫正术</v>
          </cell>
          <cell r="J7822" t="str">
            <v>医保</v>
          </cell>
          <cell r="K7822" t="str">
            <v>次</v>
          </cell>
          <cell r="L7822" t="str">
            <v>含带血管游离组织瓣制备及移植。</v>
          </cell>
          <cell r="M7822" t="str">
            <v/>
          </cell>
        </row>
        <row r="7823">
          <cell r="H7823" t="str">
            <v>330606034E</v>
          </cell>
          <cell r="I7823" t="str">
            <v>口腔颌面部缺损颞肌筋膜瓣修复术</v>
          </cell>
          <cell r="J7823" t="str">
            <v>医保</v>
          </cell>
          <cell r="K7823" t="str">
            <v>次</v>
          </cell>
          <cell r="L7823" t="str">
            <v/>
          </cell>
          <cell r="M7823" t="str">
            <v>特殊支架及固位材料</v>
          </cell>
        </row>
        <row r="7824">
          <cell r="H7824" t="str">
            <v>330606035E</v>
          </cell>
          <cell r="I7824" t="str">
            <v>口腔颌面部软组织缺损远位皮瓣修复术</v>
          </cell>
          <cell r="J7824" t="str">
            <v>医保</v>
          </cell>
          <cell r="K7824" t="str">
            <v>次</v>
          </cell>
          <cell r="L7824" t="str">
            <v>含非手术区远位皮瓣制备及转移。</v>
          </cell>
          <cell r="M7824" t="str">
            <v/>
          </cell>
        </row>
        <row r="7825">
          <cell r="H7825" t="str">
            <v>330606036E</v>
          </cell>
          <cell r="I7825" t="str">
            <v>口腔颌面部软组织缺损远位肌皮瓣修复术</v>
          </cell>
          <cell r="J7825" t="str">
            <v>医保</v>
          </cell>
          <cell r="K7825" t="str">
            <v>次</v>
          </cell>
          <cell r="L7825" t="str">
            <v>含非手术区远位肌皮瓣制备及转移。</v>
          </cell>
          <cell r="M7825" t="str">
            <v/>
          </cell>
        </row>
        <row r="7826">
          <cell r="H7826" t="str">
            <v>330606037E</v>
          </cell>
          <cell r="I7826" t="str">
            <v>带蒂皮瓣二期断蒂术</v>
          </cell>
          <cell r="J7826" t="str">
            <v>医保</v>
          </cell>
          <cell r="K7826" t="str">
            <v>次</v>
          </cell>
          <cell r="L7826" t="str">
            <v>含皮瓣断蒂及创面关闭成形。</v>
          </cell>
          <cell r="M7826" t="str">
            <v/>
          </cell>
        </row>
        <row r="7827">
          <cell r="H7827" t="str">
            <v>330606038E</v>
          </cell>
          <cell r="I7827" t="str">
            <v>皮瓣肌皮瓣延迟术</v>
          </cell>
          <cell r="J7827" t="str">
            <v>医保</v>
          </cell>
          <cell r="K7827" t="str">
            <v>次</v>
          </cell>
          <cell r="L7827" t="str">
            <v>含皮瓣断蒂及创面关闭成形。</v>
          </cell>
          <cell r="M7827" t="str">
            <v/>
          </cell>
        </row>
        <row r="7828">
          <cell r="H7828" t="str">
            <v>330606039E</v>
          </cell>
          <cell r="I7828" t="str">
            <v>腭瘘修补术</v>
          </cell>
          <cell r="J7828" t="str">
            <v>医保</v>
          </cell>
          <cell r="K7828" t="str">
            <v>次</v>
          </cell>
          <cell r="L7828" t="str">
            <v>含邻位粘膜瓣制备及腭瘘修复。</v>
          </cell>
          <cell r="M7828" t="str">
            <v>人工材料</v>
          </cell>
        </row>
        <row r="7829">
          <cell r="H7829" t="str">
            <v>330606040E</v>
          </cell>
          <cell r="I7829" t="str">
            <v>经颈部茎突过长切除术</v>
          </cell>
          <cell r="J7829" t="str">
            <v>医保</v>
          </cell>
          <cell r="K7829" t="str">
            <v>次</v>
          </cell>
          <cell r="L7829" t="str">
            <v/>
          </cell>
          <cell r="M7829" t="str">
            <v/>
          </cell>
        </row>
        <row r="7830">
          <cell r="H7830" t="str">
            <v>330606041E</v>
          </cell>
          <cell r="I7830" t="str">
            <v>经口茎突过长切除术</v>
          </cell>
          <cell r="J7830" t="str">
            <v>医保</v>
          </cell>
          <cell r="K7830" t="str">
            <v>次</v>
          </cell>
          <cell r="L7830" t="str">
            <v>含扁桃体切除。</v>
          </cell>
          <cell r="M7830" t="str">
            <v/>
          </cell>
        </row>
        <row r="7831">
          <cell r="H7831" t="str">
            <v>330606042E</v>
          </cell>
          <cell r="I7831" t="str">
            <v>颌间挛缩松解术</v>
          </cell>
          <cell r="J7831" t="str">
            <v>医保</v>
          </cell>
          <cell r="K7831" t="str">
            <v>次</v>
          </cell>
          <cell r="L7831" t="str">
            <v>含口内外软组织与骨组织粘连松解、咀嚼肌切断术、植皮术等；不含皮瓣制备。</v>
          </cell>
          <cell r="M7831" t="str">
            <v/>
          </cell>
        </row>
        <row r="7832">
          <cell r="H7832" t="str">
            <v>330607001E</v>
          </cell>
          <cell r="I7832" t="str">
            <v>上颌雷弗特I型截骨术(Le Fort)</v>
          </cell>
          <cell r="J7832" t="str">
            <v>医保</v>
          </cell>
          <cell r="K7832" t="str">
            <v>单颌</v>
          </cell>
          <cell r="L7832" t="str">
            <v>指骨内坚固内固定术、植骨术；不含骨切取。</v>
          </cell>
          <cell r="M7832" t="str">
            <v>特殊材料</v>
          </cell>
        </row>
        <row r="7833">
          <cell r="H7833" t="str">
            <v>330607001-1E</v>
          </cell>
          <cell r="I7833" t="str">
            <v>上颌雷弗特I型(LeFort)分块截骨术</v>
          </cell>
          <cell r="J7833" t="str">
            <v>医保</v>
          </cell>
          <cell r="K7833" t="str">
            <v>单颌</v>
          </cell>
          <cell r="L7833" t="str">
            <v>指骨内坚固内固定术、植骨术；不含骨切取。</v>
          </cell>
          <cell r="M7833" t="str">
            <v>特殊材料</v>
          </cell>
        </row>
        <row r="7834">
          <cell r="H7834" t="str">
            <v>330607002E</v>
          </cell>
          <cell r="I7834" t="str">
            <v>上颌雷弗特Ⅱ型截骨术(Le Fort)</v>
          </cell>
          <cell r="J7834" t="str">
            <v>医保</v>
          </cell>
          <cell r="K7834" t="str">
            <v>单颌</v>
          </cell>
          <cell r="L7834" t="str">
            <v>含骨截开、骨内坚固内固定术、植骨术；不含骨切取。</v>
          </cell>
          <cell r="M7834" t="str">
            <v>特殊材料</v>
          </cell>
        </row>
        <row r="7835">
          <cell r="H7835" t="str">
            <v>330607003E</v>
          </cell>
          <cell r="I7835" t="str">
            <v>上颌雷弗特Ⅲ型截骨术(Le Fort)</v>
          </cell>
          <cell r="J7835" t="str">
            <v>医保</v>
          </cell>
          <cell r="K7835" t="str">
            <v>单颌</v>
          </cell>
          <cell r="L7835" t="str">
            <v>含骨截开、骨内坚固内固定术、植骨术；不含骨切取。</v>
          </cell>
          <cell r="M7835" t="str">
            <v>特殊材料</v>
          </cell>
        </row>
        <row r="7836">
          <cell r="H7836" t="str">
            <v>330607004E</v>
          </cell>
          <cell r="I7836" t="str">
            <v>上颌牙骨段截骨术</v>
          </cell>
          <cell r="J7836" t="str">
            <v>医保</v>
          </cell>
          <cell r="K7836" t="str">
            <v>单颌</v>
          </cell>
          <cell r="L7836" t="str">
            <v>含上颌前部或后部截骨术、骨内坚固内固定术、植骨术；不含骨切取。</v>
          </cell>
          <cell r="M7836" t="str">
            <v>特殊材料</v>
          </cell>
        </row>
        <row r="7837">
          <cell r="H7837" t="str">
            <v>330607006E</v>
          </cell>
          <cell r="I7837" t="str">
            <v>下颌体部截骨术</v>
          </cell>
          <cell r="J7837" t="str">
            <v>医保</v>
          </cell>
          <cell r="K7837" t="str">
            <v>次</v>
          </cell>
          <cell r="L7837" t="str">
            <v>含下颌体部修整术、去皮质术骨内坚固内固定术、植骨术；不含骨切取。</v>
          </cell>
          <cell r="M7837" t="str">
            <v>特殊材料</v>
          </cell>
        </row>
        <row r="7838">
          <cell r="H7838" t="str">
            <v>330607007E</v>
          </cell>
          <cell r="I7838" t="str">
            <v>下颌根尖下截骨术</v>
          </cell>
          <cell r="J7838" t="str">
            <v>医保</v>
          </cell>
          <cell r="K7838" t="str">
            <v>次</v>
          </cell>
          <cell r="L7838" t="str">
            <v>含下颌后部根尖下截骨术、骨内坚固内固定术、植骨术；不含骨切取。</v>
          </cell>
          <cell r="M7838" t="str">
            <v>特殊材料</v>
          </cell>
        </row>
        <row r="7839">
          <cell r="H7839" t="str">
            <v>330607008E</v>
          </cell>
          <cell r="I7839" t="str">
            <v>下颌下缘去骨成形术</v>
          </cell>
          <cell r="J7839" t="str">
            <v>自费</v>
          </cell>
          <cell r="K7839" t="str">
            <v>次</v>
          </cell>
          <cell r="L7839" t="str">
            <v/>
          </cell>
          <cell r="M7839" t="str">
            <v/>
          </cell>
        </row>
        <row r="7840">
          <cell r="H7840" t="str">
            <v>330607009E</v>
          </cell>
          <cell r="I7840" t="str">
            <v>下颌骨去骨皮质术</v>
          </cell>
          <cell r="J7840" t="str">
            <v>自费</v>
          </cell>
          <cell r="K7840" t="str">
            <v>次</v>
          </cell>
          <cell r="L7840" t="str">
            <v/>
          </cell>
          <cell r="M7840" t="str">
            <v/>
          </cell>
        </row>
        <row r="7841">
          <cell r="H7841" t="str">
            <v>330607010E</v>
          </cell>
          <cell r="I7841" t="str">
            <v>下颌角嚼肌肥大畸形矫正术</v>
          </cell>
          <cell r="J7841" t="str">
            <v>自费</v>
          </cell>
          <cell r="K7841" t="str">
            <v>单侧</v>
          </cell>
          <cell r="L7841" t="str">
            <v>含：1．下颌角的三角形去骨术或改良下颌升支矢状劈开去骨术，2．嚼肌部分切除术。</v>
          </cell>
          <cell r="M7841" t="str">
            <v/>
          </cell>
        </row>
        <row r="7842">
          <cell r="H7842" t="str">
            <v>330607011E</v>
          </cell>
          <cell r="I7842" t="str">
            <v>截骨颏成形术</v>
          </cell>
          <cell r="J7842" t="str">
            <v>医保</v>
          </cell>
          <cell r="K7842" t="str">
            <v>次</v>
          </cell>
          <cell r="L7842" t="str">
            <v>含各种不同改良的颏部截骨术、骨内坚固内固定术、植骨术；不含骨切取。</v>
          </cell>
          <cell r="M7842" t="str">
            <v>特殊材料</v>
          </cell>
        </row>
        <row r="7843">
          <cell r="H7843" t="str">
            <v>330607012E</v>
          </cell>
          <cell r="I7843" t="str">
            <v>颏部截骨前徙舌骨悬吊术</v>
          </cell>
          <cell r="J7843" t="str">
            <v>医保</v>
          </cell>
          <cell r="K7843" t="str">
            <v>次</v>
          </cell>
          <cell r="L7843" t="str">
            <v>含颏部各种类型的截骨前徙、舌骨下肌群切断、舌骨阔筋膜悬吊术、骨内坚固内固定术、植骨术；不含骨切取、取阔筋膜术。</v>
          </cell>
          <cell r="M7843" t="str">
            <v>特殊材料</v>
          </cell>
        </row>
        <row r="7844">
          <cell r="H7844" t="str">
            <v>330607013E</v>
          </cell>
          <cell r="I7844" t="str">
            <v>颌骨延长骨生成术</v>
          </cell>
          <cell r="J7844" t="str">
            <v>医保</v>
          </cell>
          <cell r="K7844" t="str">
            <v>每部位</v>
          </cell>
          <cell r="L7844" t="str">
            <v>含上下颌骨各部分截骨、骨延长器置入术。</v>
          </cell>
          <cell r="M7844" t="str">
            <v>骨延长器及其他特殊材料</v>
          </cell>
        </row>
        <row r="7845">
          <cell r="H7845" t="str">
            <v>330607014E</v>
          </cell>
          <cell r="I7845" t="str">
            <v>颧骨颧弓成型术</v>
          </cell>
          <cell r="J7845" t="str">
            <v>医保</v>
          </cell>
          <cell r="K7845" t="str">
            <v>单侧</v>
          </cell>
          <cell r="L7845" t="str">
            <v>含矫正颧骨颧弓过宽或过窄畸形的截骨、骨内坚固内固定术、植骨术；不含骨切取。</v>
          </cell>
          <cell r="M7845" t="str">
            <v>特殊材料</v>
          </cell>
        </row>
        <row r="7846">
          <cell r="H7846" t="str">
            <v>330607015E</v>
          </cell>
          <cell r="I7846" t="str">
            <v>颞下颌关节盘手术</v>
          </cell>
          <cell r="J7846" t="str">
            <v>自费</v>
          </cell>
          <cell r="K7846" t="str">
            <v>单侧</v>
          </cell>
          <cell r="L7846" t="str">
            <v>指颞下颌关节盘摘除术、颞下颌关节盘复位固定术、颞肌瓣或其他生物性材料植入修复术等；不含颞肌瓣制备。</v>
          </cell>
          <cell r="M7846" t="str">
            <v>特殊缝线、生物性材料</v>
          </cell>
        </row>
        <row r="7847">
          <cell r="H7847" t="str">
            <v>330607016E</v>
          </cell>
          <cell r="I7847" t="str">
            <v>髁状突高位切除术</v>
          </cell>
          <cell r="J7847" t="str">
            <v>医保</v>
          </cell>
          <cell r="K7847" t="str">
            <v>单侧</v>
          </cell>
          <cell r="L7847" t="str">
            <v>含髁状突关节面磨光术。</v>
          </cell>
          <cell r="M7847" t="str">
            <v>特殊缝线</v>
          </cell>
        </row>
        <row r="7848">
          <cell r="H7848" t="str">
            <v>330607017E</v>
          </cell>
          <cell r="I7848" t="str">
            <v>颞下颌关节成形术</v>
          </cell>
          <cell r="J7848" t="str">
            <v>自费</v>
          </cell>
          <cell r="K7848" t="str">
            <v>单侧</v>
          </cell>
          <cell r="L7848" t="str">
            <v>指骨球截除术、喙突截除术、植骨床制备术、骨及代用品植入术；不含骨切取及颌间结扎术。</v>
          </cell>
          <cell r="M7848" t="str">
            <v>骨代用品及特殊材料</v>
          </cell>
        </row>
        <row r="7849">
          <cell r="H7849" t="str">
            <v>330608001E</v>
          </cell>
          <cell r="I7849" t="str">
            <v>口腔颌面软组织清创术(大)</v>
          </cell>
          <cell r="J7849" t="str">
            <v>医保</v>
          </cell>
          <cell r="K7849" t="str">
            <v>次</v>
          </cell>
          <cell r="L7849" t="str">
            <v>指伤及两个以上解剖区的多层次复合性或气管损伤的处理；含浅表异物清除、创面清洗、组织处理、止血、缝合、口腔颌面软组织裂伤缝合；不含植皮和邻位瓣修复、牙外伤和骨折处理、神经导管吻合、器官切除。</v>
          </cell>
          <cell r="M7849" t="str">
            <v/>
          </cell>
        </row>
        <row r="7850">
          <cell r="H7850" t="str">
            <v>330608002E</v>
          </cell>
          <cell r="I7850" t="str">
            <v>口腔颌面软组织清创术(中)</v>
          </cell>
          <cell r="J7850" t="str">
            <v>医保</v>
          </cell>
          <cell r="K7850" t="str">
            <v>次</v>
          </cell>
          <cell r="L7850" t="str">
            <v>指伤及一到两个解剖区的皮肤、粘膜和肌肉等非器官性损伤的处理；含浅表异物清除、创面清洗、组织处理、止血、缝合、口腔颌面软组织裂伤缝合；不含植皮和邻位瓣修复、牙外伤和骨折处理、神经导管吻合、器官切除。</v>
          </cell>
          <cell r="M7850" t="str">
            <v/>
          </cell>
        </row>
        <row r="7851">
          <cell r="H7851" t="str">
            <v>330608003E</v>
          </cell>
          <cell r="I7851" t="str">
            <v>口腔颌面软组织清创术(小)</v>
          </cell>
          <cell r="J7851" t="str">
            <v>医保</v>
          </cell>
          <cell r="K7851" t="str">
            <v>次</v>
          </cell>
          <cell r="L7851" t="str">
            <v>指局限于一个解剖区的表浅损伤的处理；含浅表异物清除、创面清洗、组织处理、止血、缝合、口腔颌面软组织裂伤缝合；不含植皮和邻位瓣修复、牙外伤和骨折处理、神经导管吻合、器官切除。</v>
          </cell>
          <cell r="M7851" t="str">
            <v/>
          </cell>
        </row>
        <row r="7852">
          <cell r="H7852" t="str">
            <v>330608004E</v>
          </cell>
          <cell r="I7852" t="str">
            <v>颌骨骨折单颌牙弓夹板固定术</v>
          </cell>
          <cell r="J7852" t="str">
            <v>医保</v>
          </cell>
          <cell r="K7852" t="str">
            <v>单颌</v>
          </cell>
          <cell r="L7852" t="str">
            <v>含复位。</v>
          </cell>
          <cell r="M7852" t="str">
            <v>牙弓夹板</v>
          </cell>
        </row>
        <row r="7853">
          <cell r="H7853" t="str">
            <v>330608005E</v>
          </cell>
          <cell r="I7853" t="str">
            <v>颌骨骨折颌间固定术</v>
          </cell>
          <cell r="J7853" t="str">
            <v>医保</v>
          </cell>
          <cell r="K7853" t="str">
            <v>单颌</v>
          </cell>
          <cell r="L7853" t="str">
            <v>含复位。</v>
          </cell>
          <cell r="M7853" t="str">
            <v>牙弓夹板</v>
          </cell>
        </row>
        <row r="7854">
          <cell r="H7854" t="str">
            <v>330608006E</v>
          </cell>
          <cell r="I7854" t="str">
            <v>颌骨骨折外固定术</v>
          </cell>
          <cell r="J7854" t="str">
            <v>医保</v>
          </cell>
          <cell r="K7854" t="str">
            <v>单颌</v>
          </cell>
          <cell r="L7854" t="str">
            <v>含复位，颌骨骨折悬吊固定术。</v>
          </cell>
          <cell r="M7854" t="str">
            <v>特殊材料</v>
          </cell>
        </row>
        <row r="7855">
          <cell r="H7855" t="str">
            <v>330608006-1E</v>
          </cell>
          <cell r="I7855" t="str">
            <v>颧骨骨折复位外固定术</v>
          </cell>
          <cell r="J7855" t="str">
            <v>医保</v>
          </cell>
          <cell r="K7855" t="str">
            <v>单侧</v>
          </cell>
          <cell r="L7855" t="str">
            <v/>
          </cell>
          <cell r="M7855" t="str">
            <v>特殊材料</v>
          </cell>
        </row>
        <row r="7856">
          <cell r="H7856" t="str">
            <v>330608006-2E</v>
          </cell>
          <cell r="I7856" t="str">
            <v>颧弓骨折复位外固定术</v>
          </cell>
          <cell r="J7856" t="str">
            <v>医保</v>
          </cell>
          <cell r="K7856" t="str">
            <v>单侧</v>
          </cell>
          <cell r="L7856" t="str">
            <v/>
          </cell>
          <cell r="M7856" t="str">
            <v>特殊材料</v>
          </cell>
        </row>
        <row r="7857">
          <cell r="H7857" t="str">
            <v>330608007E</v>
          </cell>
          <cell r="I7857" t="str">
            <v>髁状突陈旧性骨折整复术</v>
          </cell>
          <cell r="J7857" t="str">
            <v>医保</v>
          </cell>
          <cell r="K7857" t="str">
            <v>单侧</v>
          </cell>
          <cell r="L7857" t="str">
            <v>含颌间固定；含髁状突摘除或复位、内固定、升支截骨和关节成形。</v>
          </cell>
          <cell r="M7857" t="str">
            <v>特殊器械</v>
          </cell>
        </row>
        <row r="7858">
          <cell r="H7858" t="str">
            <v>330608008E</v>
          </cell>
          <cell r="I7858" t="str">
            <v>髁状突骨折切开复位内固定术</v>
          </cell>
          <cell r="J7858" t="str">
            <v>医保</v>
          </cell>
          <cell r="K7858" t="str">
            <v>单侧</v>
          </cell>
          <cell r="L7858" t="str">
            <v>含颌间固定。</v>
          </cell>
          <cell r="M7858" t="str">
            <v>特殊材料</v>
          </cell>
        </row>
        <row r="7859">
          <cell r="H7859" t="str">
            <v>330608009E</v>
          </cell>
          <cell r="I7859" t="str">
            <v>下颌骨骨折切开复位内固定术</v>
          </cell>
          <cell r="J7859" t="str">
            <v>医保</v>
          </cell>
          <cell r="K7859" t="str">
            <v>单颌</v>
          </cell>
          <cell r="L7859" t="str">
            <v>指颌间固定、坚固内固定术。</v>
          </cell>
          <cell r="M7859" t="str">
            <v>特殊材料</v>
          </cell>
        </row>
        <row r="7860">
          <cell r="H7860" t="str">
            <v>330608010E</v>
          </cell>
          <cell r="I7860" t="str">
            <v>上颌骨骨折切开复位内固定术</v>
          </cell>
          <cell r="J7860" t="str">
            <v>医保</v>
          </cell>
          <cell r="K7860" t="str">
            <v>单颌</v>
          </cell>
          <cell r="L7860" t="str">
            <v>含颌间固定。</v>
          </cell>
          <cell r="M7860" t="str">
            <v>特殊材料</v>
          </cell>
        </row>
        <row r="7861">
          <cell r="H7861" t="str">
            <v>330608011E</v>
          </cell>
          <cell r="I7861" t="str">
            <v>颧骨骨折切开复位内固定术</v>
          </cell>
          <cell r="J7861" t="str">
            <v>医保</v>
          </cell>
          <cell r="K7861" t="str">
            <v>单侧</v>
          </cell>
          <cell r="L7861" t="str">
            <v>含眶底探查和修复。</v>
          </cell>
          <cell r="M7861" t="str">
            <v>特殊材料</v>
          </cell>
        </row>
        <row r="7862">
          <cell r="H7862" t="str">
            <v>330608011-1E</v>
          </cell>
          <cell r="I7862" t="str">
            <v>颧弓骨折切开复位内固定术</v>
          </cell>
          <cell r="J7862" t="str">
            <v>医保</v>
          </cell>
          <cell r="K7862" t="str">
            <v>单侧</v>
          </cell>
          <cell r="L7862" t="str">
            <v/>
          </cell>
          <cell r="M7862" t="str">
            <v/>
          </cell>
        </row>
        <row r="7863">
          <cell r="H7863" t="str">
            <v>330608012E</v>
          </cell>
          <cell r="I7863" t="str">
            <v>颧弓骨折复位术</v>
          </cell>
          <cell r="J7863" t="str">
            <v>医保</v>
          </cell>
          <cell r="K7863" t="str">
            <v>单侧</v>
          </cell>
          <cell r="L7863" t="str">
            <v>指间接开放复位。</v>
          </cell>
          <cell r="M7863" t="str">
            <v/>
          </cell>
        </row>
        <row r="7864">
          <cell r="H7864" t="str">
            <v>330608013E</v>
          </cell>
          <cell r="I7864" t="str">
            <v>颧骨上颌骨复合骨折切开复位内固定术</v>
          </cell>
          <cell r="J7864" t="str">
            <v>医保</v>
          </cell>
          <cell r="K7864" t="str">
            <v>单侧</v>
          </cell>
          <cell r="L7864" t="str">
            <v>含颌间固定、眶底探查和修复。</v>
          </cell>
          <cell r="M7864" t="str">
            <v/>
          </cell>
        </row>
        <row r="7865">
          <cell r="H7865" t="str">
            <v>330608013-1/1E</v>
          </cell>
          <cell r="I7865" t="str">
            <v>双侧颧骨上颌骨复合骨折切开复位内固定术</v>
          </cell>
          <cell r="J7865" t="str">
            <v>医保</v>
          </cell>
          <cell r="K7865" t="str">
            <v>次</v>
          </cell>
          <cell r="L7865" t="str">
            <v>含颌间固定、眶底探查和修复。</v>
          </cell>
          <cell r="M7865" t="str">
            <v/>
          </cell>
        </row>
        <row r="7866">
          <cell r="H7866" t="str">
            <v>330608013-2E</v>
          </cell>
          <cell r="I7866" t="str">
            <v>颧弓上颌骨复合骨折切开复位内固定术</v>
          </cell>
          <cell r="J7866" t="str">
            <v>医保</v>
          </cell>
          <cell r="K7866" t="str">
            <v>单侧</v>
          </cell>
          <cell r="L7866" t="str">
            <v>含颌间固定、眶底探查和修复。</v>
          </cell>
          <cell r="M7866" t="str">
            <v/>
          </cell>
        </row>
        <row r="7867">
          <cell r="H7867" t="str">
            <v>330608013-2/1E</v>
          </cell>
          <cell r="I7867" t="str">
            <v>双侧颧弓上颌骨复合骨折切开复位内固定术</v>
          </cell>
          <cell r="J7867" t="str">
            <v>医保</v>
          </cell>
          <cell r="K7867" t="str">
            <v>次</v>
          </cell>
          <cell r="L7867" t="str">
            <v>含颌间固定、眶底探查和修复。</v>
          </cell>
          <cell r="M7867" t="str">
            <v/>
          </cell>
        </row>
        <row r="7868">
          <cell r="H7868" t="str">
            <v>330608014E</v>
          </cell>
          <cell r="I7868" t="str">
            <v>眶鼻额区骨折整复术</v>
          </cell>
          <cell r="J7868" t="str">
            <v>医保</v>
          </cell>
          <cell r="K7868" t="str">
            <v>单侧</v>
          </cell>
          <cell r="L7868" t="str">
            <v>含内呲韧带和泪器处理。</v>
          </cell>
          <cell r="M7868" t="str">
            <v/>
          </cell>
        </row>
        <row r="7869">
          <cell r="H7869" t="str">
            <v>330608015E</v>
          </cell>
          <cell r="I7869" t="str">
            <v>颧骨陈旧性骨折截骨整复术</v>
          </cell>
          <cell r="J7869" t="str">
            <v>医保</v>
          </cell>
          <cell r="K7869" t="str">
            <v>单侧</v>
          </cell>
          <cell r="L7869" t="str">
            <v>含眶底探查和修复。</v>
          </cell>
          <cell r="M7869" t="str">
            <v/>
          </cell>
        </row>
        <row r="7870">
          <cell r="H7870" t="str">
            <v>330608016E</v>
          </cell>
          <cell r="I7870" t="str">
            <v>颧骨陈旧性骨折植骨矫治术</v>
          </cell>
          <cell r="J7870" t="str">
            <v>医保</v>
          </cell>
          <cell r="K7870" t="str">
            <v>单侧</v>
          </cell>
          <cell r="L7870" t="str">
            <v>含自体植骨；不含取骨术。</v>
          </cell>
          <cell r="M7870" t="str">
            <v/>
          </cell>
        </row>
        <row r="7871">
          <cell r="H7871" t="str">
            <v>330608017E</v>
          </cell>
          <cell r="I7871" t="str">
            <v>单颌牙弓夹板拆除术</v>
          </cell>
          <cell r="J7871" t="str">
            <v>医保</v>
          </cell>
          <cell r="K7871" t="str">
            <v>单颌</v>
          </cell>
          <cell r="L7871" t="str">
            <v/>
          </cell>
          <cell r="M7871" t="str">
            <v/>
          </cell>
        </row>
        <row r="7872">
          <cell r="H7872" t="str">
            <v>330608018E</v>
          </cell>
          <cell r="I7872" t="str">
            <v>颌间固定拆除术</v>
          </cell>
          <cell r="J7872" t="str">
            <v>医保</v>
          </cell>
          <cell r="K7872" t="str">
            <v>单颌</v>
          </cell>
          <cell r="L7872" t="str">
            <v/>
          </cell>
          <cell r="M7872" t="str">
            <v/>
          </cell>
        </row>
        <row r="7873">
          <cell r="H7873" t="str">
            <v>330608019E</v>
          </cell>
          <cell r="I7873" t="str">
            <v>骨内固定植入物取出术</v>
          </cell>
          <cell r="J7873" t="str">
            <v>医保</v>
          </cell>
          <cell r="K7873" t="str">
            <v>单颌</v>
          </cell>
          <cell r="L7873" t="str">
            <v/>
          </cell>
          <cell r="M7873" t="str">
            <v/>
          </cell>
        </row>
        <row r="7874">
          <cell r="H7874" t="str">
            <v>330608020E</v>
          </cell>
          <cell r="I7874" t="str">
            <v>下颌骨缺损植骨修复术</v>
          </cell>
          <cell r="J7874" t="str">
            <v>医保</v>
          </cell>
          <cell r="K7874" t="str">
            <v>单颌</v>
          </cell>
          <cell r="L7874" t="str">
            <v>含颌间固定和邻位皮瓣修复,自体骨、异体骨、异种骨移植；不含小血管吻合术及骨瓣切取。</v>
          </cell>
          <cell r="M7874" t="str">
            <v>供骨材料</v>
          </cell>
        </row>
        <row r="7875">
          <cell r="H7875" t="str">
            <v>330608021E</v>
          </cell>
          <cell r="I7875" t="str">
            <v>下颌骨缺损网托碎骨移植术</v>
          </cell>
          <cell r="J7875" t="str">
            <v>医保</v>
          </cell>
          <cell r="K7875" t="str">
            <v>单颌</v>
          </cell>
          <cell r="L7875" t="str">
            <v>含颌间固定和邻位皮瓣修复。</v>
          </cell>
          <cell r="M7875" t="str">
            <v>金属网材料、供骨材料</v>
          </cell>
        </row>
        <row r="7876">
          <cell r="H7876" t="str">
            <v>330608022E</v>
          </cell>
          <cell r="I7876" t="str">
            <v>下颌骨缺损带蒂骨移植术</v>
          </cell>
          <cell r="J7876" t="str">
            <v>医保</v>
          </cell>
          <cell r="K7876" t="str">
            <v>单颌</v>
          </cell>
          <cell r="L7876" t="str">
            <v>含颌间固定和邻位皮瓣修复；不含取骨及制备术。</v>
          </cell>
          <cell r="M7876" t="str">
            <v/>
          </cell>
        </row>
        <row r="7877">
          <cell r="H7877" t="str">
            <v>330608023E</v>
          </cell>
          <cell r="I7877" t="str">
            <v>下颌骨缺损带血管蒂游离复合瓣移植术</v>
          </cell>
          <cell r="J7877" t="str">
            <v>医保</v>
          </cell>
          <cell r="K7877" t="str">
            <v>单颌</v>
          </cell>
          <cell r="L7877" t="str">
            <v>含颌间固定和邻位皮瓣修复；不含组织瓣制备术。</v>
          </cell>
          <cell r="M7877" t="str">
            <v/>
          </cell>
        </row>
        <row r="7878">
          <cell r="H7878" t="str">
            <v>330608024E</v>
          </cell>
          <cell r="I7878" t="str">
            <v>下颌骨缺损钛板重建术</v>
          </cell>
          <cell r="J7878" t="str">
            <v>医保</v>
          </cell>
          <cell r="K7878" t="str">
            <v>单颌</v>
          </cell>
          <cell r="L7878" t="str">
            <v>含颌间固定和邻位皮瓣修复。</v>
          </cell>
          <cell r="M7878" t="str">
            <v>重建代用品</v>
          </cell>
        </row>
        <row r="7879">
          <cell r="H7879" t="str">
            <v>330608025E</v>
          </cell>
          <cell r="I7879" t="str">
            <v>下颌骨陈旧性骨折整复术</v>
          </cell>
          <cell r="J7879" t="str">
            <v>医保</v>
          </cell>
          <cell r="K7879" t="str">
            <v>单颌</v>
          </cell>
          <cell r="L7879" t="str">
            <v>含再骨折复位、局部截骨复位、颌间固定、骨间固定和邻位瓣修复；不含植骨及软组织缺损修复术。</v>
          </cell>
          <cell r="M7879" t="str">
            <v/>
          </cell>
        </row>
        <row r="7880">
          <cell r="H7880" t="str">
            <v>330608026E</v>
          </cell>
          <cell r="I7880" t="str">
            <v>上颌骨缺损植骨修复术</v>
          </cell>
          <cell r="J7880" t="str">
            <v>医保</v>
          </cell>
          <cell r="K7880" t="str">
            <v>单颌</v>
          </cell>
          <cell r="L7880" t="str">
            <v>含颌间固定和邻位皮瓣修复,自体骨、异体骨、异种骨移植。</v>
          </cell>
          <cell r="M7880" t="str">
            <v>供骨材料</v>
          </cell>
        </row>
        <row r="7881">
          <cell r="H7881" t="str">
            <v>330608027E</v>
          </cell>
          <cell r="I7881" t="str">
            <v>上颌骨陈旧性骨折整复术</v>
          </cell>
          <cell r="J7881" t="str">
            <v>医保</v>
          </cell>
          <cell r="K7881" t="str">
            <v>单颌</v>
          </cell>
          <cell r="L7881" t="str">
            <v>指手术复位、颌间固定骨间固定和邻位瓣修复；含再骨折复位（Lefort 分型截骨或分块截骨复位）。</v>
          </cell>
          <cell r="M7881" t="str">
            <v/>
          </cell>
        </row>
        <row r="7882">
          <cell r="H7882" t="str">
            <v>330608028E</v>
          </cell>
          <cell r="I7882" t="str">
            <v>上颌骨缺损网托碎骨移植术</v>
          </cell>
          <cell r="J7882" t="str">
            <v>医保</v>
          </cell>
          <cell r="K7882" t="str">
            <v>单颌</v>
          </cell>
          <cell r="L7882" t="str">
            <v>含颌间固定和邻位皮瓣修复。</v>
          </cell>
          <cell r="M7882" t="str">
            <v>金属网材料、供骨材料</v>
          </cell>
        </row>
        <row r="7883">
          <cell r="H7883" t="str">
            <v>330608029E</v>
          </cell>
          <cell r="I7883" t="str">
            <v>上颌骨缺损带蒂骨移植术</v>
          </cell>
          <cell r="J7883" t="str">
            <v>医保</v>
          </cell>
          <cell r="K7883" t="str">
            <v>单颌</v>
          </cell>
          <cell r="L7883" t="str">
            <v>含颌间固定和邻位皮瓣修复；不含带蒂骨制取。</v>
          </cell>
          <cell r="M7883" t="str">
            <v/>
          </cell>
        </row>
        <row r="7884">
          <cell r="H7884" t="str">
            <v>330609002E</v>
          </cell>
          <cell r="I7884" t="str">
            <v>上颌窦底提升术</v>
          </cell>
          <cell r="J7884" t="str">
            <v>自费</v>
          </cell>
          <cell r="K7884" t="str">
            <v>次</v>
          </cell>
          <cell r="L7884" t="str">
            <v>含取骨、植骨。</v>
          </cell>
          <cell r="M7884" t="str">
            <v/>
          </cell>
        </row>
        <row r="7885">
          <cell r="H7885" t="str">
            <v>330609003E</v>
          </cell>
          <cell r="I7885" t="str">
            <v>下齿槽神经移位术</v>
          </cell>
          <cell r="J7885" t="str">
            <v>自费</v>
          </cell>
          <cell r="K7885" t="str">
            <v>次</v>
          </cell>
          <cell r="L7885" t="str">
            <v/>
          </cell>
          <cell r="M7885" t="str">
            <v/>
          </cell>
        </row>
        <row r="7886">
          <cell r="H7886" t="str">
            <v>330609004E</v>
          </cell>
          <cell r="I7886" t="str">
            <v>骨劈开术</v>
          </cell>
          <cell r="J7886" t="str">
            <v>自费</v>
          </cell>
          <cell r="K7886" t="str">
            <v>次</v>
          </cell>
          <cell r="L7886" t="str">
            <v>含牙槽骨劈开。</v>
          </cell>
          <cell r="M7886" t="str">
            <v/>
          </cell>
        </row>
        <row r="7887">
          <cell r="H7887" t="str">
            <v>330609005E</v>
          </cell>
          <cell r="I7887" t="str">
            <v>游离骨移植颌骨重建术</v>
          </cell>
          <cell r="J7887" t="str">
            <v>医保</v>
          </cell>
          <cell r="K7887" t="str">
            <v>次</v>
          </cell>
          <cell r="L7887" t="str">
            <v>含取骨、植骨、骨坚固内固定。</v>
          </cell>
          <cell r="M7887" t="str">
            <v>固定用钛板及钛螺钉</v>
          </cell>
        </row>
        <row r="7888">
          <cell r="H7888" t="str">
            <v>330609006E</v>
          </cell>
          <cell r="I7888" t="str">
            <v>带血管游离骨移植颌骨重建术</v>
          </cell>
          <cell r="J7888" t="str">
            <v>医保</v>
          </cell>
          <cell r="K7888" t="str">
            <v>次</v>
          </cell>
          <cell r="L7888" t="str">
            <v>含取骨、植骨、血管吻合、骨坚固内固定。</v>
          </cell>
          <cell r="M7888" t="str">
            <v>特殊吻合线</v>
          </cell>
        </row>
        <row r="7889">
          <cell r="H7889" t="str">
            <v>330609007E</v>
          </cell>
          <cell r="I7889" t="str">
            <v>缺牙区游离骨移植术</v>
          </cell>
          <cell r="J7889" t="str">
            <v>自费</v>
          </cell>
          <cell r="K7889" t="str">
            <v>次</v>
          </cell>
          <cell r="L7889" t="str">
            <v>指外置法、内置法、夹层法。含取骨术、植骨术。</v>
          </cell>
          <cell r="M7889" t="str">
            <v/>
          </cell>
        </row>
        <row r="7890">
          <cell r="H7890" t="str">
            <v>330609008E</v>
          </cell>
          <cell r="I7890" t="str">
            <v>引导骨组织再生术</v>
          </cell>
          <cell r="J7890" t="str">
            <v>自费</v>
          </cell>
          <cell r="K7890" t="str">
            <v>次</v>
          </cell>
          <cell r="L7890" t="str">
            <v/>
          </cell>
          <cell r="M7890" t="str">
            <v>生物膜、固定钉</v>
          </cell>
        </row>
        <row r="7891">
          <cell r="H7891" t="str">
            <v>330609009E</v>
          </cell>
          <cell r="I7891" t="str">
            <v>颜面器官缺损种植体植入术</v>
          </cell>
          <cell r="J7891" t="str">
            <v>医保</v>
          </cell>
          <cell r="K7891" t="str">
            <v>次</v>
          </cell>
          <cell r="L7891" t="str">
            <v>指外耳或鼻或眼缺损或颌面缺损的种植体植入。</v>
          </cell>
          <cell r="M7891" t="str">
            <v>特殊种植体</v>
          </cell>
        </row>
        <row r="7892">
          <cell r="H7892" t="str">
            <v>330609012E</v>
          </cell>
          <cell r="I7892" t="str">
            <v>骨挤压术</v>
          </cell>
          <cell r="J7892" t="str">
            <v>自费</v>
          </cell>
          <cell r="K7892" t="str">
            <v>次</v>
          </cell>
          <cell r="L7892" t="str">
            <v>指用于上颌骨骨质疏松。</v>
          </cell>
          <cell r="M7892" t="str">
            <v/>
          </cell>
        </row>
        <row r="7893">
          <cell r="H7893" t="str">
            <v>330610001E</v>
          </cell>
          <cell r="I7893" t="str">
            <v>扁桃体切除术</v>
          </cell>
          <cell r="J7893" t="str">
            <v>医保</v>
          </cell>
          <cell r="K7893" t="str">
            <v>次</v>
          </cell>
          <cell r="L7893" t="str">
            <v>含双侧扁桃体。</v>
          </cell>
          <cell r="M7893" t="str">
            <v/>
          </cell>
        </row>
        <row r="7894">
          <cell r="H7894" t="str">
            <v>330610001-1E</v>
          </cell>
          <cell r="I7894" t="str">
            <v>扁桃体残体切除术</v>
          </cell>
          <cell r="J7894" t="str">
            <v>医保</v>
          </cell>
          <cell r="K7894" t="str">
            <v>次</v>
          </cell>
          <cell r="L7894" t="str">
            <v/>
          </cell>
          <cell r="M7894" t="str">
            <v/>
          </cell>
        </row>
        <row r="7895">
          <cell r="H7895" t="str">
            <v>330610002E</v>
          </cell>
          <cell r="I7895" t="str">
            <v>腺样体刮除术</v>
          </cell>
          <cell r="J7895" t="str">
            <v>医保</v>
          </cell>
          <cell r="K7895" t="str">
            <v>次</v>
          </cell>
          <cell r="L7895" t="str">
            <v/>
          </cell>
          <cell r="M7895" t="str">
            <v/>
          </cell>
        </row>
        <row r="7896">
          <cell r="H7896" t="str">
            <v>330610003E</v>
          </cell>
          <cell r="I7896" t="str">
            <v>舌扁桃体切除术</v>
          </cell>
          <cell r="J7896" t="str">
            <v>医保</v>
          </cell>
          <cell r="K7896" t="str">
            <v>次</v>
          </cell>
          <cell r="L7896" t="str">
            <v/>
          </cell>
          <cell r="M7896" t="str">
            <v/>
          </cell>
        </row>
        <row r="7897">
          <cell r="H7897" t="str">
            <v>330610004E</v>
          </cell>
          <cell r="I7897" t="str">
            <v>扁桃体周围脓肿切开引流术</v>
          </cell>
          <cell r="J7897" t="str">
            <v>医保</v>
          </cell>
          <cell r="K7897" t="str">
            <v>次</v>
          </cell>
          <cell r="L7897" t="str">
            <v/>
          </cell>
          <cell r="M7897" t="str">
            <v/>
          </cell>
        </row>
        <row r="7898">
          <cell r="H7898" t="str">
            <v>330610004-1E</v>
          </cell>
          <cell r="I7898" t="str">
            <v>扁桃体单纯穿刺活检术</v>
          </cell>
          <cell r="J7898" t="str">
            <v>医保</v>
          </cell>
          <cell r="K7898" t="str">
            <v>次</v>
          </cell>
          <cell r="L7898" t="str">
            <v/>
          </cell>
          <cell r="M7898" t="str">
            <v/>
          </cell>
        </row>
        <row r="7899">
          <cell r="H7899" t="str">
            <v>330611001E</v>
          </cell>
          <cell r="I7899" t="str">
            <v>咽后壁脓肿切开引流术</v>
          </cell>
          <cell r="J7899" t="str">
            <v>医保</v>
          </cell>
          <cell r="K7899" t="str">
            <v>次</v>
          </cell>
          <cell r="L7899" t="str">
            <v/>
          </cell>
          <cell r="M7899" t="str">
            <v/>
          </cell>
        </row>
        <row r="7900">
          <cell r="H7900" t="str">
            <v>330601030SE</v>
          </cell>
          <cell r="I7900" t="str">
            <v>经鼻内镜鼻咽恶性肿瘤切除术</v>
          </cell>
          <cell r="J7900" t="str">
            <v>医保</v>
          </cell>
          <cell r="K7900" t="str">
            <v>次</v>
          </cell>
          <cell r="L7900" t="str">
            <v/>
          </cell>
          <cell r="M7900" t="str">
            <v/>
          </cell>
        </row>
        <row r="7901">
          <cell r="H7901" t="str">
            <v>330601030S-1E</v>
          </cell>
          <cell r="I7901" t="str">
            <v>经鼻内镜鼻咽恶性肿瘤切除术+鼻甲粘膜瓣修复鼻咽创面</v>
          </cell>
          <cell r="J7901" t="str">
            <v>医保</v>
          </cell>
          <cell r="K7901" t="str">
            <v>次</v>
          </cell>
          <cell r="L7901" t="str">
            <v/>
          </cell>
          <cell r="M7901" t="str">
            <v/>
          </cell>
        </row>
        <row r="7902">
          <cell r="H7902" t="str">
            <v>330611002E</v>
          </cell>
          <cell r="I7902" t="str">
            <v>经颈侧进路鼻咽肿瘤切除术</v>
          </cell>
          <cell r="J7902" t="str">
            <v>医保</v>
          </cell>
          <cell r="K7902" t="str">
            <v>次</v>
          </cell>
          <cell r="L7902" t="str">
            <v/>
          </cell>
          <cell r="M7902" t="str">
            <v/>
          </cell>
        </row>
        <row r="7903">
          <cell r="H7903" t="str">
            <v>330611003E</v>
          </cell>
          <cell r="I7903" t="str">
            <v>经硬腭进路鼻咽肿瘤切除术</v>
          </cell>
          <cell r="J7903" t="str">
            <v>医保</v>
          </cell>
          <cell r="K7903" t="str">
            <v>次</v>
          </cell>
          <cell r="L7903" t="str">
            <v/>
          </cell>
          <cell r="M7903" t="str">
            <v/>
          </cell>
        </row>
        <row r="7904">
          <cell r="H7904" t="str">
            <v>330611004E</v>
          </cell>
          <cell r="I7904" t="str">
            <v>经硬腭进路鼻咽狭窄闭锁切开成形术</v>
          </cell>
          <cell r="J7904" t="str">
            <v>医保</v>
          </cell>
          <cell r="K7904" t="str">
            <v>次</v>
          </cell>
          <cell r="L7904" t="str">
            <v>不含其他部位取材。</v>
          </cell>
          <cell r="M7904" t="str">
            <v/>
          </cell>
        </row>
        <row r="7905">
          <cell r="H7905" t="str">
            <v>330611005E</v>
          </cell>
          <cell r="I7905" t="str">
            <v>颈侧切开下咽肿瘤切除术</v>
          </cell>
          <cell r="J7905" t="str">
            <v>医保</v>
          </cell>
          <cell r="K7905" t="str">
            <v>次</v>
          </cell>
          <cell r="L7905" t="str">
            <v/>
          </cell>
          <cell r="M7905" t="str">
            <v/>
          </cell>
        </row>
        <row r="7906">
          <cell r="H7906" t="str">
            <v>330611005-1E</v>
          </cell>
          <cell r="I7906" t="str">
            <v>下咽癌切除术</v>
          </cell>
          <cell r="J7906" t="str">
            <v>医保</v>
          </cell>
          <cell r="K7906" t="str">
            <v>次</v>
          </cell>
          <cell r="L7906" t="str">
            <v/>
          </cell>
          <cell r="M7906" t="str">
            <v/>
          </cell>
        </row>
        <row r="7907">
          <cell r="H7907" t="str">
            <v>330611006E</v>
          </cell>
          <cell r="I7907" t="str">
            <v>颈外进路咽旁间隙肿物摘除术</v>
          </cell>
          <cell r="J7907" t="str">
            <v>医保</v>
          </cell>
          <cell r="K7907" t="str">
            <v>次</v>
          </cell>
          <cell r="L7907" t="str">
            <v/>
          </cell>
          <cell r="M7907" t="str">
            <v/>
          </cell>
        </row>
        <row r="7908">
          <cell r="H7908" t="str">
            <v>330611007E</v>
          </cell>
          <cell r="I7908" t="str">
            <v>颈侧径路咽食管肿瘤切除术</v>
          </cell>
          <cell r="J7908" t="str">
            <v>医保</v>
          </cell>
          <cell r="K7908" t="str">
            <v>次</v>
          </cell>
          <cell r="L7908" t="str">
            <v/>
          </cell>
          <cell r="M7908" t="str">
            <v/>
          </cell>
        </row>
        <row r="7909">
          <cell r="H7909" t="str">
            <v>330611008E</v>
          </cell>
          <cell r="I7909" t="str">
            <v>咽瘘皮瓣修复术</v>
          </cell>
          <cell r="J7909" t="str">
            <v>医保</v>
          </cell>
          <cell r="K7909" t="str">
            <v>次</v>
          </cell>
          <cell r="L7909" t="str">
            <v/>
          </cell>
          <cell r="M7909" t="str">
            <v/>
          </cell>
        </row>
        <row r="7910">
          <cell r="H7910" t="str">
            <v>330611009E</v>
          </cell>
          <cell r="I7910" t="str">
            <v>侧颅底切除术</v>
          </cell>
          <cell r="J7910" t="str">
            <v>医保</v>
          </cell>
          <cell r="K7910" t="str">
            <v>次</v>
          </cell>
          <cell r="L7910" t="str">
            <v/>
          </cell>
          <cell r="M7910" t="str">
            <v/>
          </cell>
        </row>
        <row r="7911">
          <cell r="H7911" t="str">
            <v>330701001E</v>
          </cell>
          <cell r="I7911" t="str">
            <v>经直达喉镜喉肿物摘除术</v>
          </cell>
          <cell r="J7911" t="str">
            <v>医保</v>
          </cell>
          <cell r="K7911" t="str">
            <v>次</v>
          </cell>
          <cell r="L7911" t="str">
            <v/>
          </cell>
          <cell r="M7911" t="str">
            <v/>
          </cell>
        </row>
        <row r="7912">
          <cell r="H7912" t="str">
            <v>330701001-1E</v>
          </cell>
          <cell r="I7912" t="str">
            <v>经直达喉镜喉肿物活检术</v>
          </cell>
          <cell r="J7912" t="str">
            <v>医保</v>
          </cell>
          <cell r="K7912" t="str">
            <v>次</v>
          </cell>
          <cell r="L7912" t="str">
            <v/>
          </cell>
          <cell r="M7912" t="str">
            <v/>
          </cell>
        </row>
        <row r="7913">
          <cell r="H7913" t="str">
            <v>330701001-2E</v>
          </cell>
          <cell r="I7913" t="str">
            <v>经直达喉镜咽喉异物取出术</v>
          </cell>
          <cell r="J7913" t="str">
            <v>医保</v>
          </cell>
          <cell r="K7913" t="str">
            <v>次</v>
          </cell>
          <cell r="L7913" t="str">
            <v/>
          </cell>
          <cell r="M7913" t="str">
            <v/>
          </cell>
        </row>
        <row r="7914">
          <cell r="H7914" t="str">
            <v>330701002E</v>
          </cell>
          <cell r="I7914" t="str">
            <v>颈侧切开喉部肿瘤切除术</v>
          </cell>
          <cell r="J7914" t="str">
            <v>医保</v>
          </cell>
          <cell r="K7914" t="str">
            <v>次</v>
          </cell>
          <cell r="L7914" t="str">
            <v/>
          </cell>
          <cell r="M7914" t="str">
            <v/>
          </cell>
        </row>
        <row r="7915">
          <cell r="H7915" t="str">
            <v>330701003E</v>
          </cell>
          <cell r="I7915" t="str">
            <v>环甲膜穿刺术</v>
          </cell>
          <cell r="J7915" t="str">
            <v>医保</v>
          </cell>
          <cell r="K7915" t="str">
            <v>次</v>
          </cell>
          <cell r="L7915" t="str">
            <v>含环甲膜置管和注药。</v>
          </cell>
          <cell r="M7915" t="str">
            <v/>
          </cell>
        </row>
        <row r="7916">
          <cell r="H7916" t="str">
            <v>330701004E</v>
          </cell>
          <cell r="I7916" t="str">
            <v>环甲膜切开术</v>
          </cell>
          <cell r="J7916" t="str">
            <v>医保</v>
          </cell>
          <cell r="K7916" t="str">
            <v>次</v>
          </cell>
          <cell r="L7916" t="str">
            <v/>
          </cell>
          <cell r="M7916" t="str">
            <v/>
          </cell>
        </row>
        <row r="7917">
          <cell r="H7917" t="str">
            <v>330701005E</v>
          </cell>
          <cell r="I7917" t="str">
            <v>气管切开术</v>
          </cell>
          <cell r="J7917" t="str">
            <v>医保</v>
          </cell>
          <cell r="K7917" t="str">
            <v>次</v>
          </cell>
          <cell r="L7917" t="str">
            <v/>
          </cell>
          <cell r="M7917" t="str">
            <v>气管套管、经皮气管切开套装</v>
          </cell>
        </row>
        <row r="7918">
          <cell r="H7918" t="str">
            <v>330701005-1E</v>
          </cell>
          <cell r="I7918" t="str">
            <v>经皮气管套管置入术</v>
          </cell>
          <cell r="J7918" t="str">
            <v>医保</v>
          </cell>
          <cell r="K7918" t="str">
            <v>次</v>
          </cell>
          <cell r="L7918" t="str">
            <v/>
          </cell>
          <cell r="M7918" t="str">
            <v>气管套管、经皮气管切开套装</v>
          </cell>
        </row>
        <row r="7919">
          <cell r="H7919" t="str">
            <v>330701006E</v>
          </cell>
          <cell r="I7919" t="str">
            <v>喉全切除术</v>
          </cell>
          <cell r="J7919" t="str">
            <v>医保</v>
          </cell>
          <cell r="K7919" t="str">
            <v>次</v>
          </cell>
          <cell r="L7919" t="str">
            <v/>
          </cell>
          <cell r="M7919" t="str">
            <v/>
          </cell>
        </row>
        <row r="7920">
          <cell r="H7920" t="str">
            <v>330701007E</v>
          </cell>
          <cell r="I7920" t="str">
            <v>喉全切除术后发音管安装术</v>
          </cell>
          <cell r="J7920" t="str">
            <v>医保</v>
          </cell>
          <cell r="K7920" t="str">
            <v>次</v>
          </cell>
          <cell r="L7920" t="str">
            <v/>
          </cell>
          <cell r="M7920" t="str">
            <v>发音管</v>
          </cell>
        </row>
        <row r="7921">
          <cell r="H7921" t="str">
            <v>330701008E</v>
          </cell>
          <cell r="I7921" t="str">
            <v>喉功能重建术</v>
          </cell>
          <cell r="J7921" t="str">
            <v>医保</v>
          </cell>
          <cell r="K7921" t="str">
            <v>次</v>
          </cell>
          <cell r="L7921" t="str">
            <v>含肌肉、会厌、舌骨瓣、咽下缩肌等局部修复手段。</v>
          </cell>
          <cell r="M7921" t="str">
            <v/>
          </cell>
        </row>
        <row r="7922">
          <cell r="H7922" t="str">
            <v>330701009E</v>
          </cell>
          <cell r="I7922" t="str">
            <v>全喉切除咽气管吻合术</v>
          </cell>
          <cell r="J7922" t="str">
            <v>医保</v>
          </cell>
          <cell r="K7922" t="str">
            <v>次</v>
          </cell>
          <cell r="L7922" t="str">
            <v/>
          </cell>
          <cell r="M7922" t="str">
            <v/>
          </cell>
        </row>
        <row r="7923">
          <cell r="H7923" t="str">
            <v>330701010E</v>
          </cell>
          <cell r="I7923" t="str">
            <v>喉次全切除术</v>
          </cell>
          <cell r="J7923" t="str">
            <v>医保</v>
          </cell>
          <cell r="K7923" t="str">
            <v>次</v>
          </cell>
          <cell r="L7923" t="str">
            <v>含切除环舌、会厌固定术。</v>
          </cell>
          <cell r="M7923" t="str">
            <v/>
          </cell>
        </row>
        <row r="7924">
          <cell r="H7924" t="str">
            <v>330701011E</v>
          </cell>
          <cell r="I7924" t="str">
            <v>3/4喉切除术及喉功能重建术</v>
          </cell>
          <cell r="J7924" t="str">
            <v>医保</v>
          </cell>
          <cell r="K7924" t="str">
            <v>次</v>
          </cell>
          <cell r="L7924" t="str">
            <v/>
          </cell>
          <cell r="M7924" t="str">
            <v/>
          </cell>
        </row>
        <row r="7925">
          <cell r="H7925" t="str">
            <v>330701012E</v>
          </cell>
          <cell r="I7925" t="str">
            <v>垂直半喉切除术及喉功能重建术</v>
          </cell>
          <cell r="J7925" t="str">
            <v>医保</v>
          </cell>
          <cell r="K7925" t="str">
            <v>次</v>
          </cell>
          <cell r="L7925" t="str">
            <v/>
          </cell>
          <cell r="M7925" t="str">
            <v/>
          </cell>
        </row>
        <row r="7926">
          <cell r="H7926" t="str">
            <v>330701013E</v>
          </cell>
          <cell r="I7926" t="str">
            <v>垂直超半喉切除术及喉功能重建术</v>
          </cell>
          <cell r="J7926" t="str">
            <v>医保</v>
          </cell>
          <cell r="K7926" t="str">
            <v>次</v>
          </cell>
          <cell r="L7926" t="str">
            <v/>
          </cell>
          <cell r="M7926" t="str">
            <v/>
          </cell>
        </row>
        <row r="7927">
          <cell r="H7927" t="str">
            <v>330701014E</v>
          </cell>
          <cell r="I7927" t="str">
            <v>声门上水平喉切除术</v>
          </cell>
          <cell r="J7927" t="str">
            <v>医保</v>
          </cell>
          <cell r="K7927" t="str">
            <v>次</v>
          </cell>
          <cell r="L7927" t="str">
            <v/>
          </cell>
          <cell r="M7927" t="str">
            <v/>
          </cell>
        </row>
        <row r="7928">
          <cell r="H7928" t="str">
            <v>330701015E</v>
          </cell>
          <cell r="I7928" t="str">
            <v>梨状窝癌切除术</v>
          </cell>
          <cell r="J7928" t="str">
            <v>医保</v>
          </cell>
          <cell r="K7928" t="str">
            <v>次</v>
          </cell>
          <cell r="L7928" t="str">
            <v/>
          </cell>
          <cell r="M7928" t="str">
            <v/>
          </cell>
        </row>
        <row r="7929">
          <cell r="H7929" t="str">
            <v>330701016E</v>
          </cell>
          <cell r="I7929" t="str">
            <v>全喉全下咽全食管切除+全胃上提修复术</v>
          </cell>
          <cell r="J7929" t="str">
            <v>医保</v>
          </cell>
          <cell r="K7929" t="str">
            <v>次</v>
          </cell>
          <cell r="L7929" t="str">
            <v/>
          </cell>
          <cell r="M7929" t="str">
            <v/>
          </cell>
        </row>
        <row r="7930">
          <cell r="H7930" t="str">
            <v>330701017E</v>
          </cell>
          <cell r="I7930" t="str">
            <v>全喉全下咽切除皮瓣修复术</v>
          </cell>
          <cell r="J7930" t="str">
            <v>医保</v>
          </cell>
          <cell r="K7930" t="str">
            <v>次</v>
          </cell>
          <cell r="L7930" t="str">
            <v/>
          </cell>
          <cell r="M7930" t="str">
            <v/>
          </cell>
        </row>
        <row r="7931">
          <cell r="H7931" t="str">
            <v>330701017-1E</v>
          </cell>
          <cell r="I7931" t="str">
            <v>带蒂残喉气管瓣修复下咽术</v>
          </cell>
          <cell r="J7931" t="str">
            <v>医保</v>
          </cell>
          <cell r="K7931" t="str">
            <v>次</v>
          </cell>
          <cell r="L7931" t="str">
            <v/>
          </cell>
          <cell r="M7931" t="str">
            <v/>
          </cell>
        </row>
        <row r="7932">
          <cell r="H7932" t="str">
            <v>330701018E</v>
          </cell>
          <cell r="I7932" t="str">
            <v>喉瘢痕狭窄扩张术</v>
          </cell>
          <cell r="J7932" t="str">
            <v>医保</v>
          </cell>
          <cell r="K7932" t="str">
            <v>次</v>
          </cell>
          <cell r="L7932" t="str">
            <v/>
          </cell>
          <cell r="M7932" t="str">
            <v/>
          </cell>
        </row>
        <row r="7933">
          <cell r="H7933" t="str">
            <v>330701019E</v>
          </cell>
          <cell r="I7933" t="str">
            <v>喉狭窄经口扩张及喉模置入术</v>
          </cell>
          <cell r="J7933" t="str">
            <v>医保</v>
          </cell>
          <cell r="K7933" t="str">
            <v>次</v>
          </cell>
          <cell r="L7933" t="str">
            <v/>
          </cell>
          <cell r="M7933" t="str">
            <v/>
          </cell>
        </row>
        <row r="7934">
          <cell r="H7934" t="str">
            <v>330701020E</v>
          </cell>
          <cell r="I7934" t="str">
            <v>喉狭窄成形及“T”型管置入术</v>
          </cell>
          <cell r="J7934" t="str">
            <v>医保</v>
          </cell>
          <cell r="K7934" t="str">
            <v>次</v>
          </cell>
          <cell r="L7934" t="str">
            <v/>
          </cell>
          <cell r="M7934" t="str">
            <v>植入材料</v>
          </cell>
        </row>
        <row r="7935">
          <cell r="H7935" t="str">
            <v>330701021E</v>
          </cell>
          <cell r="I7935" t="str">
            <v>喉部神经肌蒂移植术</v>
          </cell>
          <cell r="J7935" t="str">
            <v>医保</v>
          </cell>
          <cell r="K7935" t="str">
            <v>次</v>
          </cell>
          <cell r="L7935" t="str">
            <v/>
          </cell>
          <cell r="M7935" t="str">
            <v/>
          </cell>
        </row>
        <row r="7936">
          <cell r="H7936" t="str">
            <v>330701022E</v>
          </cell>
          <cell r="I7936" t="str">
            <v>喉良性肿瘤切除术</v>
          </cell>
          <cell r="J7936" t="str">
            <v>医保</v>
          </cell>
          <cell r="K7936" t="str">
            <v>次</v>
          </cell>
          <cell r="L7936" t="str">
            <v/>
          </cell>
          <cell r="M7936" t="str">
            <v/>
          </cell>
        </row>
        <row r="7937">
          <cell r="H7937" t="str">
            <v>330701022-2E</v>
          </cell>
          <cell r="I7937" t="str">
            <v>咽良性肿瘤切除术</v>
          </cell>
          <cell r="J7937" t="str">
            <v>医保</v>
          </cell>
          <cell r="K7937" t="str">
            <v>次</v>
          </cell>
          <cell r="L7937" t="str">
            <v/>
          </cell>
          <cell r="M7937" t="str">
            <v/>
          </cell>
        </row>
        <row r="7938">
          <cell r="H7938" t="str">
            <v>330701022-3E</v>
          </cell>
          <cell r="I7938" t="str">
            <v>难治性呼吸道乳头瘤切除术</v>
          </cell>
          <cell r="J7938" t="str">
            <v>医保</v>
          </cell>
          <cell r="K7938" t="str">
            <v>次</v>
          </cell>
          <cell r="L7938" t="str">
            <v/>
          </cell>
          <cell r="M7938" t="str">
            <v/>
          </cell>
        </row>
        <row r="7939">
          <cell r="H7939" t="str">
            <v>330701022-1/1E</v>
          </cell>
          <cell r="I7939" t="str">
            <v>支撑喉镜下喉良性肿瘤切除术</v>
          </cell>
          <cell r="J7939" t="str">
            <v>医保</v>
          </cell>
          <cell r="K7939" t="str">
            <v>次</v>
          </cell>
          <cell r="L7939" t="str">
            <v/>
          </cell>
          <cell r="M7939" t="str">
            <v/>
          </cell>
        </row>
        <row r="7940">
          <cell r="H7940" t="str">
            <v>330701022-2/1E</v>
          </cell>
          <cell r="I7940" t="str">
            <v>支撑喉镜下咽良性肿瘤切除术</v>
          </cell>
          <cell r="J7940" t="str">
            <v>医保</v>
          </cell>
          <cell r="K7940" t="str">
            <v>次</v>
          </cell>
          <cell r="L7940" t="str">
            <v/>
          </cell>
          <cell r="M7940" t="str">
            <v/>
          </cell>
        </row>
        <row r="7941">
          <cell r="H7941" t="str">
            <v>330701023E</v>
          </cell>
          <cell r="I7941" t="str">
            <v>喉裂开声带切除术</v>
          </cell>
          <cell r="J7941" t="str">
            <v>医保</v>
          </cell>
          <cell r="K7941" t="str">
            <v>次</v>
          </cell>
          <cell r="L7941" t="str">
            <v/>
          </cell>
          <cell r="M7941" t="str">
            <v/>
          </cell>
        </row>
        <row r="7942">
          <cell r="H7942" t="str">
            <v>330701024E</v>
          </cell>
          <cell r="I7942" t="str">
            <v>喉裂开肿瘤切除术</v>
          </cell>
          <cell r="J7942" t="str">
            <v>医保</v>
          </cell>
          <cell r="K7942" t="str">
            <v>次</v>
          </cell>
          <cell r="L7942" t="str">
            <v/>
          </cell>
          <cell r="M7942" t="str">
            <v/>
          </cell>
        </row>
        <row r="7943">
          <cell r="H7943" t="str">
            <v>330701025E</v>
          </cell>
          <cell r="I7943" t="str">
            <v>经支撑喉镜激光声带肿物切除术</v>
          </cell>
          <cell r="J7943" t="str">
            <v>医保</v>
          </cell>
          <cell r="K7943" t="str">
            <v>次</v>
          </cell>
          <cell r="L7943" t="str">
            <v/>
          </cell>
          <cell r="M7943" t="str">
            <v/>
          </cell>
        </row>
        <row r="7944">
          <cell r="H7944" t="str">
            <v>330701025-2E</v>
          </cell>
          <cell r="I7944" t="str">
            <v>经支撑喉镜激光梨状窝肿物切除术</v>
          </cell>
          <cell r="J7944" t="str">
            <v>医保</v>
          </cell>
          <cell r="K7944" t="str">
            <v>次</v>
          </cell>
          <cell r="L7944" t="str">
            <v/>
          </cell>
          <cell r="M7944" t="str">
            <v/>
          </cell>
        </row>
        <row r="7945">
          <cell r="H7945" t="str">
            <v>330701025-3E</v>
          </cell>
          <cell r="I7945" t="str">
            <v>经支撑喉镜激光舌根肿物切除术</v>
          </cell>
          <cell r="J7945" t="str">
            <v>医保</v>
          </cell>
          <cell r="K7945" t="str">
            <v>次</v>
          </cell>
          <cell r="L7945" t="str">
            <v/>
          </cell>
          <cell r="M7945" t="str">
            <v/>
          </cell>
        </row>
        <row r="7946">
          <cell r="H7946" t="str">
            <v>330701025-4E</v>
          </cell>
          <cell r="I7946" t="str">
            <v>经支撑喉镜激光咽旁肿物切除术</v>
          </cell>
          <cell r="J7946" t="str">
            <v>医保</v>
          </cell>
          <cell r="K7946" t="str">
            <v>次</v>
          </cell>
          <cell r="L7946" t="str">
            <v/>
          </cell>
          <cell r="M7946" t="str">
            <v/>
          </cell>
        </row>
        <row r="7947">
          <cell r="H7947" t="str">
            <v>330701025-1E</v>
          </cell>
          <cell r="I7947" t="str">
            <v>经支撑喉镜激光喉瘢痕切除术</v>
          </cell>
          <cell r="J7947" t="str">
            <v>医保</v>
          </cell>
          <cell r="K7947" t="str">
            <v>次</v>
          </cell>
          <cell r="L7947" t="str">
            <v/>
          </cell>
          <cell r="M7947" t="str">
            <v/>
          </cell>
        </row>
        <row r="7948">
          <cell r="H7948" t="str">
            <v>330701026E</v>
          </cell>
          <cell r="I7948" t="str">
            <v>经颈侧杓状软骨切除声带外移术</v>
          </cell>
          <cell r="J7948" t="str">
            <v>医保</v>
          </cell>
          <cell r="K7948" t="str">
            <v>次</v>
          </cell>
          <cell r="L7948" t="str">
            <v/>
          </cell>
          <cell r="M7948" t="str">
            <v/>
          </cell>
        </row>
        <row r="7949">
          <cell r="H7949" t="str">
            <v>330701027E</v>
          </cell>
          <cell r="I7949" t="str">
            <v>喉气管裂开瘢痕切除喉模置入术</v>
          </cell>
          <cell r="J7949" t="str">
            <v>医保</v>
          </cell>
          <cell r="K7949" t="str">
            <v>次</v>
          </cell>
          <cell r="L7949" t="str">
            <v/>
          </cell>
          <cell r="M7949" t="str">
            <v/>
          </cell>
        </row>
        <row r="7950">
          <cell r="H7950" t="str">
            <v>330701028E</v>
          </cell>
          <cell r="I7950" t="str">
            <v>喉气管外伤缝合成形术</v>
          </cell>
          <cell r="J7950" t="str">
            <v>医保</v>
          </cell>
          <cell r="K7950" t="str">
            <v>次</v>
          </cell>
          <cell r="L7950" t="str">
            <v/>
          </cell>
          <cell r="M7950" t="str">
            <v/>
          </cell>
        </row>
        <row r="7951">
          <cell r="H7951" t="str">
            <v>330701029E</v>
          </cell>
          <cell r="I7951" t="str">
            <v>喉气管狭窄支架成形术</v>
          </cell>
          <cell r="J7951" t="str">
            <v>医保</v>
          </cell>
          <cell r="K7951" t="str">
            <v>次</v>
          </cell>
          <cell r="L7951" t="str">
            <v>不含其他部分取材。</v>
          </cell>
          <cell r="M7951" t="str">
            <v>支架</v>
          </cell>
        </row>
        <row r="7952">
          <cell r="H7952" t="str">
            <v>330701030E</v>
          </cell>
          <cell r="I7952" t="str">
            <v>声带内移术</v>
          </cell>
          <cell r="J7952" t="str">
            <v>医保</v>
          </cell>
          <cell r="K7952" t="str">
            <v>次</v>
          </cell>
          <cell r="L7952" t="str">
            <v/>
          </cell>
          <cell r="M7952" t="str">
            <v/>
          </cell>
        </row>
        <row r="7953">
          <cell r="H7953" t="str">
            <v>330701031E</v>
          </cell>
          <cell r="I7953" t="str">
            <v>甲状软骨成形术</v>
          </cell>
          <cell r="J7953" t="str">
            <v>医保</v>
          </cell>
          <cell r="K7953" t="str">
            <v>次</v>
          </cell>
          <cell r="L7953" t="str">
            <v/>
          </cell>
          <cell r="M7953" t="str">
            <v/>
          </cell>
        </row>
        <row r="7954">
          <cell r="H7954" t="str">
            <v>330701032E</v>
          </cell>
          <cell r="I7954" t="str">
            <v>环杓关节间接拨动术</v>
          </cell>
          <cell r="J7954" t="str">
            <v>医保</v>
          </cell>
          <cell r="K7954" t="str">
            <v>次</v>
          </cell>
          <cell r="L7954" t="str">
            <v/>
          </cell>
          <cell r="M7954" t="str">
            <v/>
          </cell>
        </row>
        <row r="7955">
          <cell r="H7955" t="str">
            <v>330701033E</v>
          </cell>
          <cell r="I7955" t="str">
            <v>环杓关节直接拨动术</v>
          </cell>
          <cell r="J7955" t="str">
            <v>医保</v>
          </cell>
          <cell r="K7955" t="str">
            <v>次</v>
          </cell>
          <cell r="L7955" t="str">
            <v/>
          </cell>
          <cell r="M7955" t="str">
            <v/>
          </cell>
        </row>
        <row r="7956">
          <cell r="H7956" t="str">
            <v>330701034E</v>
          </cell>
          <cell r="I7956" t="str">
            <v>环甲间距缩短术</v>
          </cell>
          <cell r="J7956" t="str">
            <v>医保</v>
          </cell>
          <cell r="K7956" t="str">
            <v>次</v>
          </cell>
          <cell r="L7956" t="str">
            <v/>
          </cell>
          <cell r="M7956" t="str">
            <v/>
          </cell>
        </row>
        <row r="7957">
          <cell r="H7957" t="str">
            <v>330701035E</v>
          </cell>
          <cell r="I7957" t="str">
            <v>环杓关节复位术</v>
          </cell>
          <cell r="J7957" t="str">
            <v>医保</v>
          </cell>
          <cell r="K7957" t="str">
            <v>次</v>
          </cell>
          <cell r="L7957" t="str">
            <v/>
          </cell>
          <cell r="M7957" t="str">
            <v/>
          </cell>
        </row>
        <row r="7958">
          <cell r="H7958" t="str">
            <v>330701036E</v>
          </cell>
          <cell r="I7958" t="str">
            <v>会厌脓肿切开引流术</v>
          </cell>
          <cell r="J7958" t="str">
            <v>医保</v>
          </cell>
          <cell r="K7958" t="str">
            <v>次</v>
          </cell>
          <cell r="L7958" t="str">
            <v/>
          </cell>
          <cell r="M7958" t="str">
            <v/>
          </cell>
        </row>
        <row r="7959">
          <cell r="H7959" t="str">
            <v>330701037E</v>
          </cell>
          <cell r="I7959" t="str">
            <v>经颈进路会厌肿物切除术</v>
          </cell>
          <cell r="J7959" t="str">
            <v>医保</v>
          </cell>
          <cell r="K7959" t="str">
            <v>次</v>
          </cell>
          <cell r="L7959" t="str">
            <v/>
          </cell>
          <cell r="M7959" t="str">
            <v/>
          </cell>
        </row>
        <row r="7960">
          <cell r="H7960" t="str">
            <v>330701038E</v>
          </cell>
          <cell r="I7960" t="str">
            <v>会厌良性肿瘤切除术</v>
          </cell>
          <cell r="J7960" t="str">
            <v>医保</v>
          </cell>
          <cell r="K7960" t="str">
            <v>次</v>
          </cell>
          <cell r="L7960" t="str">
            <v>含囊肿。</v>
          </cell>
          <cell r="M7960" t="str">
            <v/>
          </cell>
        </row>
        <row r="7961">
          <cell r="H7961" t="str">
            <v>330701039E</v>
          </cell>
          <cell r="I7961" t="str">
            <v>气管支气管损伤修补术</v>
          </cell>
          <cell r="J7961" t="str">
            <v>医保</v>
          </cell>
          <cell r="K7961" t="str">
            <v>次</v>
          </cell>
          <cell r="L7961" t="str">
            <v/>
          </cell>
          <cell r="M7961" t="str">
            <v/>
          </cell>
        </row>
        <row r="7962">
          <cell r="H7962" t="str">
            <v>330701040E</v>
          </cell>
          <cell r="I7962" t="str">
            <v>气管瘘修复术</v>
          </cell>
          <cell r="J7962" t="str">
            <v>医保</v>
          </cell>
          <cell r="K7962" t="str">
            <v>次</v>
          </cell>
          <cell r="L7962" t="str">
            <v>含直接修补或其他组织材料修补；不含气管切开。</v>
          </cell>
          <cell r="M7962" t="str">
            <v>特殊修补材料或缝线</v>
          </cell>
        </row>
        <row r="7963">
          <cell r="H7963" t="str">
            <v>330701041E</v>
          </cell>
          <cell r="I7963" t="str">
            <v>气管内肿瘤切除术</v>
          </cell>
          <cell r="J7963" t="str">
            <v>医保</v>
          </cell>
          <cell r="K7963" t="str">
            <v>次</v>
          </cell>
          <cell r="L7963" t="str">
            <v>含开胸气管部分切除成形、气管环状袖状切除再吻合术。</v>
          </cell>
          <cell r="M7963" t="str">
            <v/>
          </cell>
        </row>
        <row r="7964">
          <cell r="H7964" t="str">
            <v>330701041-1E</v>
          </cell>
          <cell r="I7964" t="str">
            <v>气管内肿瘤切除术(激光)</v>
          </cell>
          <cell r="J7964" t="str">
            <v>医保</v>
          </cell>
          <cell r="K7964" t="str">
            <v>次</v>
          </cell>
          <cell r="L7964" t="str">
            <v>含开胸气管部分切除成形、气管环状袖状切除再吻合术。</v>
          </cell>
          <cell r="M7964" t="str">
            <v/>
          </cell>
        </row>
        <row r="7965">
          <cell r="H7965" t="str">
            <v>330701042E</v>
          </cell>
          <cell r="I7965" t="str">
            <v>气管成形术</v>
          </cell>
          <cell r="J7965" t="str">
            <v>医保</v>
          </cell>
          <cell r="K7965" t="str">
            <v>次</v>
          </cell>
          <cell r="L7965" t="str">
            <v>含气管隆凸成形术。</v>
          </cell>
          <cell r="M7965" t="str">
            <v/>
          </cell>
        </row>
        <row r="7966">
          <cell r="H7966" t="str">
            <v>330701042-1E</v>
          </cell>
          <cell r="I7966" t="str">
            <v>气管隆凸成形术</v>
          </cell>
          <cell r="J7966" t="str">
            <v>医保</v>
          </cell>
          <cell r="K7966" t="str">
            <v>次</v>
          </cell>
          <cell r="L7966" t="str">
            <v/>
          </cell>
          <cell r="M7966" t="str">
            <v/>
          </cell>
        </row>
        <row r="7967">
          <cell r="H7967" t="str">
            <v>330701043E</v>
          </cell>
          <cell r="I7967" t="str">
            <v>颈段气管食管瘘修补术</v>
          </cell>
          <cell r="J7967" t="str">
            <v>医保</v>
          </cell>
          <cell r="K7967" t="str">
            <v>次</v>
          </cell>
          <cell r="L7967" t="str">
            <v/>
          </cell>
          <cell r="M7967" t="str">
            <v/>
          </cell>
        </row>
        <row r="7968">
          <cell r="H7968" t="str">
            <v>330702001E</v>
          </cell>
          <cell r="I7968" t="str">
            <v>肺内异物摘除术</v>
          </cell>
          <cell r="J7968" t="str">
            <v>医保</v>
          </cell>
          <cell r="K7968" t="str">
            <v>次</v>
          </cell>
          <cell r="L7968" t="str">
            <v/>
          </cell>
          <cell r="M7968" t="str">
            <v/>
          </cell>
        </row>
        <row r="7969">
          <cell r="H7969" t="str">
            <v>330702002E</v>
          </cell>
          <cell r="I7969" t="str">
            <v>肺癌根治术</v>
          </cell>
          <cell r="J7969" t="str">
            <v>医保</v>
          </cell>
          <cell r="K7969" t="str">
            <v>次</v>
          </cell>
          <cell r="L7969" t="str">
            <v>含淋巴结清扫。</v>
          </cell>
          <cell r="M7969" t="str">
            <v/>
          </cell>
        </row>
        <row r="7970">
          <cell r="H7970" t="str">
            <v>330702003E</v>
          </cell>
          <cell r="I7970" t="str">
            <v>肺段切除术</v>
          </cell>
          <cell r="J7970" t="str">
            <v>医保</v>
          </cell>
          <cell r="K7970" t="str">
            <v>次</v>
          </cell>
          <cell r="L7970" t="str">
            <v/>
          </cell>
          <cell r="M7970" t="str">
            <v/>
          </cell>
        </row>
        <row r="7971">
          <cell r="H7971" t="str">
            <v>330702004E</v>
          </cell>
          <cell r="I7971" t="str">
            <v>肺减容手术</v>
          </cell>
          <cell r="J7971" t="str">
            <v>医保</v>
          </cell>
          <cell r="K7971" t="str">
            <v>次</v>
          </cell>
          <cell r="L7971" t="str">
            <v>含一侧或两侧肺手术（经侧胸切口或正中胸骨切口）。</v>
          </cell>
          <cell r="M7971" t="str">
            <v/>
          </cell>
        </row>
        <row r="7972">
          <cell r="H7972" t="str">
            <v>330702005E</v>
          </cell>
          <cell r="I7972" t="str">
            <v>肺楔形切除术</v>
          </cell>
          <cell r="J7972" t="str">
            <v>医保</v>
          </cell>
          <cell r="K7972" t="str">
            <v>次</v>
          </cell>
          <cell r="L7972" t="str">
            <v/>
          </cell>
          <cell r="M7972" t="str">
            <v/>
          </cell>
        </row>
        <row r="7973">
          <cell r="H7973" t="str">
            <v>330702006E</v>
          </cell>
          <cell r="I7973" t="str">
            <v>肺叶切除术</v>
          </cell>
          <cell r="J7973" t="str">
            <v>医保</v>
          </cell>
          <cell r="K7973" t="str">
            <v>次</v>
          </cell>
          <cell r="L7973" t="str">
            <v>含同侧肺两叶切除术。</v>
          </cell>
          <cell r="M7973" t="str">
            <v/>
          </cell>
        </row>
        <row r="7974">
          <cell r="H7974" t="str">
            <v>330702007E</v>
          </cell>
          <cell r="I7974" t="str">
            <v>袖状肺叶切除术</v>
          </cell>
          <cell r="J7974" t="str">
            <v>医保</v>
          </cell>
          <cell r="K7974" t="str">
            <v>次</v>
          </cell>
          <cell r="L7974" t="str">
            <v>含肺动脉袖状切除成形术。</v>
          </cell>
          <cell r="M7974" t="str">
            <v/>
          </cell>
        </row>
        <row r="7975">
          <cell r="H7975" t="str">
            <v>330702008E</v>
          </cell>
          <cell r="I7975" t="str">
            <v>全肺切除术</v>
          </cell>
          <cell r="J7975" t="str">
            <v>医保</v>
          </cell>
          <cell r="K7975" t="str">
            <v>次</v>
          </cell>
          <cell r="L7975" t="str">
            <v/>
          </cell>
          <cell r="M7975" t="str">
            <v/>
          </cell>
        </row>
        <row r="7976">
          <cell r="H7976" t="str">
            <v>330702008-1E</v>
          </cell>
          <cell r="I7976" t="str">
            <v>经心包内全肺切除及部分心房切除术</v>
          </cell>
          <cell r="J7976" t="str">
            <v>医保</v>
          </cell>
          <cell r="K7976" t="str">
            <v>次</v>
          </cell>
          <cell r="L7976" t="str">
            <v/>
          </cell>
          <cell r="M7976" t="str">
            <v/>
          </cell>
        </row>
        <row r="7977">
          <cell r="H7977" t="str">
            <v>330702009E</v>
          </cell>
          <cell r="I7977" t="str">
            <v>肺大泡切除修补术</v>
          </cell>
          <cell r="J7977" t="str">
            <v>医保</v>
          </cell>
          <cell r="K7977" t="str">
            <v>次</v>
          </cell>
          <cell r="L7977" t="str">
            <v>含结扎、固化。</v>
          </cell>
          <cell r="M7977" t="str">
            <v/>
          </cell>
        </row>
        <row r="7978">
          <cell r="H7978" t="str">
            <v>330702010E</v>
          </cell>
          <cell r="I7978" t="str">
            <v>胸膜肺全切除术</v>
          </cell>
          <cell r="J7978" t="str">
            <v>医保</v>
          </cell>
          <cell r="K7978" t="str">
            <v>次</v>
          </cell>
          <cell r="L7978" t="str">
            <v/>
          </cell>
          <cell r="M7978" t="str">
            <v/>
          </cell>
        </row>
        <row r="7979">
          <cell r="H7979" t="str">
            <v>330702011E</v>
          </cell>
          <cell r="I7979" t="str">
            <v>肺修补术</v>
          </cell>
          <cell r="J7979" t="str">
            <v>医保</v>
          </cell>
          <cell r="K7979" t="str">
            <v>次</v>
          </cell>
          <cell r="L7979" t="str">
            <v/>
          </cell>
          <cell r="M7979" t="str">
            <v/>
          </cell>
        </row>
        <row r="7980">
          <cell r="H7980" t="str">
            <v>330702013E</v>
          </cell>
          <cell r="I7980" t="str">
            <v>自体肺移植术</v>
          </cell>
          <cell r="J7980" t="str">
            <v>医保</v>
          </cell>
          <cell r="K7980" t="str">
            <v>次</v>
          </cell>
          <cell r="L7980" t="str">
            <v/>
          </cell>
          <cell r="M7980" t="str">
            <v/>
          </cell>
        </row>
        <row r="7981">
          <cell r="H7981" t="str">
            <v>330702015E</v>
          </cell>
          <cell r="I7981" t="str">
            <v>肺包虫病内囊摘除术</v>
          </cell>
          <cell r="J7981" t="str">
            <v>医保</v>
          </cell>
          <cell r="K7981" t="str">
            <v>次</v>
          </cell>
          <cell r="L7981" t="str">
            <v>含一侧肺内单个或多个内囊摘除。</v>
          </cell>
          <cell r="M7981" t="str">
            <v/>
          </cell>
        </row>
        <row r="7982">
          <cell r="H7982" t="str">
            <v>330703001E</v>
          </cell>
          <cell r="I7982" t="str">
            <v>开胸冷冻治疗</v>
          </cell>
          <cell r="J7982" t="str">
            <v>医保</v>
          </cell>
          <cell r="K7982" t="str">
            <v>次</v>
          </cell>
          <cell r="L7982" t="str">
            <v>含各种不能切除之胸部肿瘤。</v>
          </cell>
          <cell r="M7982" t="str">
            <v/>
          </cell>
        </row>
        <row r="7983">
          <cell r="H7983" t="str">
            <v>330703002E</v>
          </cell>
          <cell r="I7983" t="str">
            <v>开胸肿瘤特殊治疗</v>
          </cell>
          <cell r="J7983" t="str">
            <v>医保</v>
          </cell>
          <cell r="K7983" t="str">
            <v>次</v>
          </cell>
          <cell r="L7983" t="str">
            <v>指激光、微波、射频消融等方法。</v>
          </cell>
          <cell r="M7983" t="str">
            <v/>
          </cell>
        </row>
        <row r="7984">
          <cell r="H7984" t="str">
            <v>330703003E</v>
          </cell>
          <cell r="I7984" t="str">
            <v>开胸探查术</v>
          </cell>
          <cell r="J7984" t="str">
            <v>医保</v>
          </cell>
          <cell r="K7984" t="str">
            <v>次</v>
          </cell>
          <cell r="L7984" t="str">
            <v/>
          </cell>
          <cell r="M7984" t="str">
            <v/>
          </cell>
        </row>
        <row r="7985">
          <cell r="H7985" t="str">
            <v>330703004E</v>
          </cell>
          <cell r="I7985" t="str">
            <v>开胸止血术</v>
          </cell>
          <cell r="J7985" t="str">
            <v>医保</v>
          </cell>
          <cell r="K7985" t="str">
            <v>次</v>
          </cell>
          <cell r="L7985" t="str">
            <v/>
          </cell>
          <cell r="M7985" t="str">
            <v/>
          </cell>
        </row>
        <row r="7986">
          <cell r="H7986" t="str">
            <v>330703005E</v>
          </cell>
          <cell r="I7986" t="str">
            <v>肋骨骨髓病灶清除术</v>
          </cell>
          <cell r="J7986" t="str">
            <v>医保</v>
          </cell>
          <cell r="K7986" t="str">
            <v>次</v>
          </cell>
          <cell r="L7986" t="str">
            <v>含肋骨切除及部分胸改术。</v>
          </cell>
          <cell r="M7986" t="str">
            <v/>
          </cell>
        </row>
        <row r="7987">
          <cell r="H7987" t="str">
            <v>330703006E</v>
          </cell>
          <cell r="I7987" t="str">
            <v>肋骨切除术</v>
          </cell>
          <cell r="J7987" t="str">
            <v>医保</v>
          </cell>
          <cell r="K7987" t="str">
            <v>次</v>
          </cell>
          <cell r="L7987" t="str">
            <v>不含开胸手术。</v>
          </cell>
          <cell r="M7987" t="str">
            <v/>
          </cell>
        </row>
        <row r="7988">
          <cell r="H7988" t="str">
            <v>330703007E</v>
          </cell>
          <cell r="I7988" t="str">
            <v>肋软骨取骨术</v>
          </cell>
          <cell r="J7988" t="str">
            <v>医保</v>
          </cell>
          <cell r="K7988" t="str">
            <v>次</v>
          </cell>
          <cell r="L7988" t="str">
            <v>含肋软骨制备。</v>
          </cell>
          <cell r="M7988" t="str">
            <v/>
          </cell>
        </row>
        <row r="7989">
          <cell r="H7989" t="str">
            <v>330703008E</v>
          </cell>
          <cell r="I7989" t="str">
            <v>胸壁结核病灶清除术</v>
          </cell>
          <cell r="J7989" t="str">
            <v>医保</v>
          </cell>
          <cell r="K7989" t="str">
            <v>次</v>
          </cell>
          <cell r="L7989" t="str">
            <v>含病灶窦道、死骨、肋骨切除、肌肉瓣充填。</v>
          </cell>
          <cell r="M7989" t="str">
            <v/>
          </cell>
        </row>
        <row r="7990">
          <cell r="H7990" t="str">
            <v>330703009E</v>
          </cell>
          <cell r="I7990" t="str">
            <v>胸廓成形术</v>
          </cell>
          <cell r="J7990" t="str">
            <v>医保</v>
          </cell>
          <cell r="K7990" t="str">
            <v>次</v>
          </cell>
          <cell r="L7990" t="str">
            <v>不含分期手术。</v>
          </cell>
          <cell r="M7990" t="str">
            <v/>
          </cell>
        </row>
        <row r="7991">
          <cell r="H7991" t="str">
            <v>330703010E</v>
          </cell>
          <cell r="I7991" t="str">
            <v>胸骨牵引术</v>
          </cell>
          <cell r="J7991" t="str">
            <v>医保</v>
          </cell>
          <cell r="K7991" t="str">
            <v>次</v>
          </cell>
          <cell r="L7991" t="str">
            <v>指胸骨骨折及多根肋骨双骨折引起的链枷胸的治疗。</v>
          </cell>
          <cell r="M7991" t="str">
            <v/>
          </cell>
        </row>
        <row r="7992">
          <cell r="H7992" t="str">
            <v>330703011E</v>
          </cell>
          <cell r="I7992" t="str">
            <v>胸壁外伤、异物扩创术</v>
          </cell>
          <cell r="J7992" t="str">
            <v>医保</v>
          </cell>
          <cell r="K7992" t="str">
            <v>次</v>
          </cell>
          <cell r="L7992" t="str">
            <v>含胸壁穿透伤、异物。</v>
          </cell>
          <cell r="M7992" t="str">
            <v/>
          </cell>
        </row>
        <row r="7993">
          <cell r="H7993" t="str">
            <v>330703011-1E</v>
          </cell>
          <cell r="I7993" t="str">
            <v>肋骨骨折固定术</v>
          </cell>
          <cell r="J7993" t="str">
            <v>医保</v>
          </cell>
          <cell r="K7993" t="str">
            <v>次</v>
          </cell>
          <cell r="L7993" t="str">
            <v/>
          </cell>
          <cell r="M7993" t="str">
            <v/>
          </cell>
        </row>
        <row r="7994">
          <cell r="H7994" t="str">
            <v>330703012E</v>
          </cell>
          <cell r="I7994" t="str">
            <v>胸壁肿瘤切除术</v>
          </cell>
          <cell r="J7994" t="str">
            <v>医保</v>
          </cell>
          <cell r="K7994" t="str">
            <v>次</v>
          </cell>
          <cell r="L7994" t="str">
            <v>指胸壁软组织、肋骨、胸骨的肿瘤切除。</v>
          </cell>
          <cell r="M7994" t="str">
            <v/>
          </cell>
        </row>
        <row r="7995">
          <cell r="H7995" t="str">
            <v>330703013E</v>
          </cell>
          <cell r="I7995" t="str">
            <v>胸壁缺损修复术</v>
          </cell>
          <cell r="J7995" t="str">
            <v>医保</v>
          </cell>
          <cell r="K7995" t="str">
            <v>单侧</v>
          </cell>
          <cell r="L7995" t="str">
            <v>含胸大肌缺损。</v>
          </cell>
          <cell r="M7995" t="str">
            <v>缺损修补材料</v>
          </cell>
        </row>
        <row r="7996">
          <cell r="H7996" t="str">
            <v>330703014E</v>
          </cell>
          <cell r="I7996" t="str">
            <v>胸廓畸形矫正术</v>
          </cell>
          <cell r="J7996" t="str">
            <v>医保</v>
          </cell>
          <cell r="K7996" t="str">
            <v>次</v>
          </cell>
          <cell r="L7996" t="str">
            <v/>
          </cell>
          <cell r="M7996" t="str">
            <v/>
          </cell>
        </row>
        <row r="7997">
          <cell r="H7997" t="str">
            <v>330703014-1E</v>
          </cell>
          <cell r="I7997" t="str">
            <v>拆除胸廓畸形矫正装置</v>
          </cell>
          <cell r="J7997" t="str">
            <v>医保</v>
          </cell>
          <cell r="K7997" t="str">
            <v>次</v>
          </cell>
          <cell r="L7997" t="str">
            <v/>
          </cell>
          <cell r="M7997" t="str">
            <v/>
          </cell>
        </row>
        <row r="7998">
          <cell r="H7998" t="str">
            <v>330703015E</v>
          </cell>
          <cell r="I7998" t="str">
            <v>小儿鸡胸矫正术</v>
          </cell>
          <cell r="J7998" t="str">
            <v>医保</v>
          </cell>
          <cell r="K7998" t="str">
            <v>次</v>
          </cell>
          <cell r="L7998" t="str">
            <v>含胸骨抬举固定或胸骨翻转缝合松解粘连带。</v>
          </cell>
          <cell r="M7998" t="str">
            <v>固定合金钉</v>
          </cell>
        </row>
        <row r="7999">
          <cell r="H7999" t="str">
            <v>330703015-1E</v>
          </cell>
          <cell r="I7999" t="str">
            <v>小儿漏斗胸矫正术</v>
          </cell>
          <cell r="J7999" t="str">
            <v>医保</v>
          </cell>
          <cell r="K7999" t="str">
            <v>次</v>
          </cell>
          <cell r="L7999" t="str">
            <v>含胸骨抬举固定或胸骨翻转缝合松解粘连带。</v>
          </cell>
          <cell r="M7999" t="str">
            <v>固定合金钉</v>
          </cell>
        </row>
        <row r="8000">
          <cell r="H8000" t="str">
            <v>330703016E</v>
          </cell>
          <cell r="I8000" t="str">
            <v>胸内异物清除术</v>
          </cell>
          <cell r="J8000" t="str">
            <v>医保</v>
          </cell>
          <cell r="K8000" t="str">
            <v>次</v>
          </cell>
          <cell r="L8000" t="str">
            <v/>
          </cell>
          <cell r="M8000" t="str">
            <v/>
          </cell>
        </row>
        <row r="8001">
          <cell r="H8001" t="str">
            <v>330703017E</v>
          </cell>
          <cell r="I8001" t="str">
            <v>胸腔闭式引流术</v>
          </cell>
          <cell r="J8001" t="str">
            <v>医保</v>
          </cell>
          <cell r="K8001" t="str">
            <v>次</v>
          </cell>
          <cell r="L8001" t="str">
            <v>含肋间引流或经肋床引流。</v>
          </cell>
          <cell r="M8001" t="str">
            <v/>
          </cell>
        </row>
        <row r="8002">
          <cell r="H8002" t="str">
            <v>330703017-1E</v>
          </cell>
          <cell r="I8002" t="str">
            <v>胸腔开放引流术</v>
          </cell>
          <cell r="J8002" t="str">
            <v>医保</v>
          </cell>
          <cell r="K8002" t="str">
            <v>次</v>
          </cell>
          <cell r="L8002" t="str">
            <v/>
          </cell>
          <cell r="M8002" t="str">
            <v/>
          </cell>
        </row>
        <row r="8003">
          <cell r="H8003" t="str">
            <v>330703017-2E</v>
          </cell>
          <cell r="I8003" t="str">
            <v>胸(腹)腔穿刺置管术</v>
          </cell>
          <cell r="J8003" t="str">
            <v>医保</v>
          </cell>
          <cell r="K8003" t="str">
            <v>次</v>
          </cell>
          <cell r="L8003" t="str">
            <v>含引流。</v>
          </cell>
          <cell r="M8003" t="str">
            <v/>
          </cell>
        </row>
        <row r="8004">
          <cell r="H8004" t="str">
            <v>330703018E</v>
          </cell>
          <cell r="I8004" t="str">
            <v>脓胸大网膜填充术</v>
          </cell>
          <cell r="J8004" t="str">
            <v>医保</v>
          </cell>
          <cell r="K8004" t="str">
            <v>次</v>
          </cell>
          <cell r="L8004" t="str">
            <v>含脓胸清除及开腹大网膜游离。</v>
          </cell>
          <cell r="M8004" t="str">
            <v/>
          </cell>
        </row>
        <row r="8005">
          <cell r="H8005" t="str">
            <v>330703019E</v>
          </cell>
          <cell r="I8005" t="str">
            <v>胸膜剥脱术</v>
          </cell>
          <cell r="J8005" t="str">
            <v>医保</v>
          </cell>
          <cell r="K8005" t="str">
            <v>次</v>
          </cell>
          <cell r="L8005" t="str">
            <v>含部分胸膜剥脱及全胸膜剥脱术。</v>
          </cell>
          <cell r="M8005" t="str">
            <v/>
          </cell>
        </row>
        <row r="8006">
          <cell r="H8006" t="str">
            <v>330703020E</v>
          </cell>
          <cell r="I8006" t="str">
            <v>脓胸引流清除术</v>
          </cell>
          <cell r="J8006" t="str">
            <v>医保</v>
          </cell>
          <cell r="K8006" t="str">
            <v>次</v>
          </cell>
          <cell r="L8006" t="str">
            <v>指早期脓胸及晚期脓胸的引流清除、脓性纤维膜剥脱胸腔冲洗引流。</v>
          </cell>
          <cell r="M8006" t="str">
            <v/>
          </cell>
        </row>
        <row r="8007">
          <cell r="H8007" t="str">
            <v>330703021E</v>
          </cell>
          <cell r="I8007" t="str">
            <v>胸膜活检术</v>
          </cell>
          <cell r="J8007" t="str">
            <v>医保</v>
          </cell>
          <cell r="K8007" t="str">
            <v>次</v>
          </cell>
          <cell r="L8007" t="str">
            <v/>
          </cell>
          <cell r="M8007" t="str">
            <v/>
          </cell>
        </row>
        <row r="8008">
          <cell r="H8008" t="str">
            <v>330703021-1E</v>
          </cell>
          <cell r="I8008" t="str">
            <v>腹膜后淋巴结活检术</v>
          </cell>
          <cell r="J8008" t="str">
            <v>医保</v>
          </cell>
          <cell r="K8008" t="str">
            <v>次</v>
          </cell>
          <cell r="L8008" t="str">
            <v/>
          </cell>
          <cell r="M8008" t="str">
            <v/>
          </cell>
        </row>
        <row r="8009">
          <cell r="H8009" t="str">
            <v>330703022E</v>
          </cell>
          <cell r="I8009" t="str">
            <v>胸膜粘连烙断术</v>
          </cell>
          <cell r="J8009" t="str">
            <v>医保</v>
          </cell>
          <cell r="K8009" t="str">
            <v>次</v>
          </cell>
          <cell r="L8009" t="str">
            <v/>
          </cell>
          <cell r="M8009" t="str">
            <v/>
          </cell>
        </row>
        <row r="8010">
          <cell r="H8010" t="str">
            <v>330703023E</v>
          </cell>
          <cell r="I8010" t="str">
            <v>胸膜固定术</v>
          </cell>
          <cell r="J8010" t="str">
            <v>医保</v>
          </cell>
          <cell r="K8010" t="str">
            <v>次</v>
          </cell>
          <cell r="L8010" t="str">
            <v/>
          </cell>
          <cell r="M8010" t="str">
            <v>固定材料</v>
          </cell>
        </row>
        <row r="8011">
          <cell r="H8011" t="str">
            <v>330703024E</v>
          </cell>
          <cell r="I8011" t="str">
            <v>经纤支镜支气管胸膜瘘堵塞术</v>
          </cell>
          <cell r="J8011" t="str">
            <v>医保</v>
          </cell>
          <cell r="K8011" t="str">
            <v>次</v>
          </cell>
          <cell r="L8011" t="str">
            <v/>
          </cell>
          <cell r="M8011" t="str">
            <v/>
          </cell>
        </row>
        <row r="8012">
          <cell r="H8012" t="str">
            <v>330703025E</v>
          </cell>
          <cell r="I8012" t="str">
            <v>纵隔感染清创引流术</v>
          </cell>
          <cell r="J8012" t="str">
            <v>医保</v>
          </cell>
          <cell r="K8012" t="str">
            <v>次</v>
          </cell>
          <cell r="L8012" t="str">
            <v>指经胸、经脊柱旁、经颈部手术入路。</v>
          </cell>
          <cell r="M8012" t="str">
            <v/>
          </cell>
        </row>
        <row r="8013">
          <cell r="H8013" t="str">
            <v>330703026E</v>
          </cell>
          <cell r="I8013" t="str">
            <v>纵隔肿物切除术</v>
          </cell>
          <cell r="J8013" t="str">
            <v>医保</v>
          </cell>
          <cell r="K8013" t="str">
            <v>次</v>
          </cell>
          <cell r="L8013" t="str">
            <v>指经胸后外切口及正中胸骨劈开切口含血管成形。</v>
          </cell>
          <cell r="M8013" t="str">
            <v>人工血管</v>
          </cell>
        </row>
        <row r="8014">
          <cell r="H8014" t="str">
            <v>330703026-1E</v>
          </cell>
          <cell r="I8014" t="str">
            <v>胸骨后甲状腺切除术</v>
          </cell>
          <cell r="J8014" t="str">
            <v>医保</v>
          </cell>
          <cell r="K8014" t="str">
            <v>次</v>
          </cell>
          <cell r="L8014" t="str">
            <v>含血管成形。</v>
          </cell>
          <cell r="M8014" t="str">
            <v>人工血管</v>
          </cell>
        </row>
        <row r="8015">
          <cell r="H8015" t="str">
            <v>330703026-2E</v>
          </cell>
          <cell r="I8015" t="str">
            <v>心包切除术</v>
          </cell>
          <cell r="J8015" t="str">
            <v>医保</v>
          </cell>
          <cell r="K8015" t="str">
            <v>次</v>
          </cell>
          <cell r="L8015" t="str">
            <v>含血管成形。</v>
          </cell>
          <cell r="M8015" t="str">
            <v>人工血管</v>
          </cell>
        </row>
        <row r="8016">
          <cell r="H8016" t="str">
            <v>330703027E</v>
          </cell>
          <cell r="I8016" t="str">
            <v>纵隔气肿切开减压术</v>
          </cell>
          <cell r="J8016" t="str">
            <v>医保</v>
          </cell>
          <cell r="K8016" t="str">
            <v>次</v>
          </cell>
          <cell r="L8016" t="str">
            <v/>
          </cell>
          <cell r="M8016" t="str">
            <v/>
          </cell>
        </row>
        <row r="8017">
          <cell r="H8017" t="str">
            <v>330703027-1E</v>
          </cell>
          <cell r="I8017" t="str">
            <v>皮下气肿切开减压术</v>
          </cell>
          <cell r="J8017" t="str">
            <v>医保</v>
          </cell>
          <cell r="K8017" t="str">
            <v>次</v>
          </cell>
          <cell r="L8017" t="str">
            <v/>
          </cell>
          <cell r="M8017" t="str">
            <v/>
          </cell>
        </row>
        <row r="8018">
          <cell r="H8018" t="str">
            <v>330703028E</v>
          </cell>
          <cell r="I8018" t="str">
            <v>膈肌修补术</v>
          </cell>
          <cell r="J8018" t="str">
            <v>医保</v>
          </cell>
          <cell r="K8018" t="str">
            <v>次</v>
          </cell>
          <cell r="L8018" t="str">
            <v/>
          </cell>
          <cell r="M8018" t="str">
            <v>特殊修补材料</v>
          </cell>
        </row>
        <row r="8019">
          <cell r="H8019" t="str">
            <v>330703028-1E</v>
          </cell>
          <cell r="I8019" t="str">
            <v>膈疝修补术</v>
          </cell>
          <cell r="J8019" t="str">
            <v>医保</v>
          </cell>
          <cell r="K8019" t="str">
            <v>次</v>
          </cell>
          <cell r="L8019" t="str">
            <v>指急性、慢性膈疝修补术。</v>
          </cell>
          <cell r="M8019" t="str">
            <v>特殊修补材料</v>
          </cell>
        </row>
        <row r="8020">
          <cell r="H8020" t="str">
            <v>330703029E</v>
          </cell>
          <cell r="I8020" t="str">
            <v>膈肌折叠术</v>
          </cell>
          <cell r="J8020" t="str">
            <v>医保</v>
          </cell>
          <cell r="K8020" t="str">
            <v>次</v>
          </cell>
          <cell r="L8020" t="str">
            <v/>
          </cell>
          <cell r="M8020" t="str">
            <v/>
          </cell>
        </row>
        <row r="8021">
          <cell r="H8021" t="str">
            <v>330703029-1E</v>
          </cell>
          <cell r="I8021" t="str">
            <v>膈肌膨出修补术</v>
          </cell>
          <cell r="J8021" t="str">
            <v>医保</v>
          </cell>
          <cell r="K8021" t="str">
            <v>次</v>
          </cell>
          <cell r="L8021" t="str">
            <v/>
          </cell>
          <cell r="M8021" t="str">
            <v/>
          </cell>
        </row>
        <row r="8022">
          <cell r="H8022" t="str">
            <v>330703030E</v>
          </cell>
          <cell r="I8022" t="str">
            <v>膈肌肿瘤切除术</v>
          </cell>
          <cell r="J8022" t="str">
            <v>医保</v>
          </cell>
          <cell r="K8022" t="str">
            <v>次</v>
          </cell>
          <cell r="L8022" t="str">
            <v/>
          </cell>
          <cell r="M8022" t="str">
            <v>膈肌缺损修补材料</v>
          </cell>
        </row>
        <row r="8023">
          <cell r="H8023" t="str">
            <v>330703031E</v>
          </cell>
          <cell r="I8023" t="str">
            <v>膈神经麻痹术</v>
          </cell>
          <cell r="J8023" t="str">
            <v>医保</v>
          </cell>
          <cell r="K8023" t="str">
            <v>次</v>
          </cell>
          <cell r="L8023" t="str">
            <v>指膈神经压榨或切断术。</v>
          </cell>
          <cell r="M8023" t="str">
            <v/>
          </cell>
        </row>
        <row r="8024">
          <cell r="H8024" t="str">
            <v>330703032E</v>
          </cell>
          <cell r="I8024" t="str">
            <v>先天性膈疝修补术</v>
          </cell>
          <cell r="J8024" t="str">
            <v>医保</v>
          </cell>
          <cell r="K8024" t="str">
            <v>次</v>
          </cell>
          <cell r="L8024" t="str">
            <v/>
          </cell>
          <cell r="M8024" t="str">
            <v/>
          </cell>
        </row>
        <row r="8025">
          <cell r="H8025" t="str">
            <v>330703032-1/1E</v>
          </cell>
          <cell r="I8025" t="str">
            <v>先天性膈疝修补术加收(嵌顿)</v>
          </cell>
          <cell r="J8025" t="str">
            <v>医保</v>
          </cell>
          <cell r="K8025" t="str">
            <v>次</v>
          </cell>
          <cell r="L8025" t="str">
            <v/>
          </cell>
          <cell r="M8025" t="str">
            <v/>
          </cell>
        </row>
        <row r="8026">
          <cell r="H8026" t="str">
            <v>330703032-2/1E</v>
          </cell>
          <cell r="I8026" t="str">
            <v>先天性膈疝修补术加收(巨大疝)</v>
          </cell>
          <cell r="J8026" t="str">
            <v>医保</v>
          </cell>
          <cell r="K8026" t="str">
            <v>次</v>
          </cell>
          <cell r="L8026" t="str">
            <v/>
          </cell>
          <cell r="M8026" t="str">
            <v/>
          </cell>
        </row>
        <row r="8027">
          <cell r="H8027" t="str">
            <v>330703032-2E</v>
          </cell>
          <cell r="I8027" t="str">
            <v>膈膨升折叠修补术</v>
          </cell>
          <cell r="J8027" t="str">
            <v>医保</v>
          </cell>
          <cell r="K8027" t="str">
            <v>次</v>
          </cell>
          <cell r="L8027" t="str">
            <v/>
          </cell>
          <cell r="M8027" t="str">
            <v/>
          </cell>
        </row>
        <row r="8028">
          <cell r="H8028" t="str">
            <v>330703033E</v>
          </cell>
          <cell r="I8028" t="str">
            <v>先天性食管裂孔疝修补术</v>
          </cell>
          <cell r="J8028" t="str">
            <v>医保</v>
          </cell>
          <cell r="K8028" t="str">
            <v>次</v>
          </cell>
          <cell r="L8028" t="str">
            <v>含食管旁疝修补术；不含反流性食管狭窄扩张。</v>
          </cell>
          <cell r="M8028" t="str">
            <v/>
          </cell>
        </row>
        <row r="8029">
          <cell r="H8029" t="str">
            <v>330703033-1E</v>
          </cell>
          <cell r="I8029" t="str">
            <v>先天性食管裂孔疝修补术+肠回转不良矫治术</v>
          </cell>
          <cell r="J8029" t="str">
            <v>医保</v>
          </cell>
          <cell r="K8029" t="str">
            <v>次</v>
          </cell>
          <cell r="L8029" t="str">
            <v>含食管旁疝修补术；不含反流性食管狭窄扩张。</v>
          </cell>
          <cell r="M8029" t="str">
            <v/>
          </cell>
        </row>
        <row r="8030">
          <cell r="H8030" t="str">
            <v>330703033-2E</v>
          </cell>
          <cell r="I8030" t="str">
            <v>先天性食管裂孔疝修补术+畸形矫治术</v>
          </cell>
          <cell r="J8030" t="str">
            <v>医保</v>
          </cell>
          <cell r="K8030" t="str">
            <v>次</v>
          </cell>
          <cell r="L8030" t="str">
            <v>含食管旁疝修补术；不含反流性食管狭窄扩张。</v>
          </cell>
          <cell r="M8030" t="str">
            <v/>
          </cell>
        </row>
        <row r="8031">
          <cell r="H8031" t="str">
            <v>330703034E</v>
          </cell>
          <cell r="I8031" t="str">
            <v>食管裂孔疝修补术</v>
          </cell>
          <cell r="J8031" t="str">
            <v>医保</v>
          </cell>
          <cell r="K8031" t="str">
            <v>次</v>
          </cell>
          <cell r="L8031" t="str">
            <v>指经腹、经胸各类修补术及抗返流手术。</v>
          </cell>
          <cell r="M8031" t="str">
            <v/>
          </cell>
        </row>
        <row r="8032">
          <cell r="H8032" t="str">
            <v>330801001E</v>
          </cell>
          <cell r="I8032" t="str">
            <v>二尖瓣闭式扩张术</v>
          </cell>
          <cell r="J8032" t="str">
            <v>医保</v>
          </cell>
          <cell r="K8032" t="str">
            <v>次</v>
          </cell>
          <cell r="L8032" t="str">
            <v>含左右径路。</v>
          </cell>
          <cell r="M8032" t="str">
            <v/>
          </cell>
        </row>
        <row r="8033">
          <cell r="H8033" t="str">
            <v>330801002E</v>
          </cell>
          <cell r="I8033" t="str">
            <v>二尖瓣直视成形术</v>
          </cell>
          <cell r="J8033" t="str">
            <v>医保</v>
          </cell>
          <cell r="K8033" t="str">
            <v>次</v>
          </cell>
          <cell r="L8033" t="str">
            <v>指各种类型的二尖瓣狭窄或／和关闭不全的瓣膜的处理，如交界切开、腱索替代、瓣叶切除、瓣环成形，瓣下结构成形术、瓣叶成形术、人工腱索植入术、狭窄/瓣上狭窄矫治术等。</v>
          </cell>
          <cell r="M8033" t="str">
            <v>牛心包片、人工瓣膜</v>
          </cell>
        </row>
        <row r="8034">
          <cell r="H8034" t="str">
            <v>330801002-1E</v>
          </cell>
          <cell r="I8034" t="str">
            <v>二尖瓣直视成形术加收(每增加一种成形方法)</v>
          </cell>
          <cell r="J8034" t="str">
            <v>医保</v>
          </cell>
          <cell r="K8034" t="str">
            <v>次</v>
          </cell>
          <cell r="L8034" t="str">
            <v/>
          </cell>
          <cell r="M8034" t="str">
            <v/>
          </cell>
        </row>
        <row r="8035">
          <cell r="H8035" t="str">
            <v>330801003E</v>
          </cell>
          <cell r="I8035" t="str">
            <v>二尖瓣替换术</v>
          </cell>
          <cell r="J8035" t="str">
            <v>医保</v>
          </cell>
          <cell r="K8035" t="str">
            <v>次</v>
          </cell>
          <cell r="L8035" t="str">
            <v>含保留部分或全部二尖瓣装置。</v>
          </cell>
          <cell r="M8035" t="str">
            <v>人工瓣膜</v>
          </cell>
        </row>
        <row r="8036">
          <cell r="H8036" t="str">
            <v>330801003-1E</v>
          </cell>
          <cell r="I8036" t="str">
            <v>二尖瓣替换再次手术</v>
          </cell>
          <cell r="J8036" t="str">
            <v>医保</v>
          </cell>
          <cell r="K8036" t="str">
            <v>次</v>
          </cell>
          <cell r="L8036" t="str">
            <v/>
          </cell>
          <cell r="M8036" t="str">
            <v>人工瓣膜</v>
          </cell>
        </row>
        <row r="8037">
          <cell r="H8037" t="str">
            <v>330801004E</v>
          </cell>
          <cell r="I8037" t="str">
            <v>三尖瓣直视成形术</v>
          </cell>
          <cell r="J8037" t="str">
            <v>医保</v>
          </cell>
          <cell r="K8037" t="str">
            <v>次</v>
          </cell>
          <cell r="L8037" t="str">
            <v>指交界切开、瓣环环缩术、瓣下结构成形术、瓣叶成形术、腱索替代术、狭窄/瓣环狭窄矫治术。</v>
          </cell>
          <cell r="M8037" t="str">
            <v>人工瓣膜</v>
          </cell>
        </row>
        <row r="8038">
          <cell r="H8038" t="str">
            <v>330801004-1E</v>
          </cell>
          <cell r="I8038" t="str">
            <v>三尖瓣直视成形术加收(每增加一种成形方法)</v>
          </cell>
          <cell r="J8038" t="str">
            <v>医保</v>
          </cell>
          <cell r="K8038" t="str">
            <v>次</v>
          </cell>
          <cell r="L8038" t="str">
            <v/>
          </cell>
          <cell r="M8038" t="str">
            <v/>
          </cell>
        </row>
        <row r="8039">
          <cell r="H8039" t="str">
            <v>330801005E</v>
          </cell>
          <cell r="I8039" t="str">
            <v>三尖瓣置换术</v>
          </cell>
          <cell r="J8039" t="str">
            <v>医保</v>
          </cell>
          <cell r="K8039" t="str">
            <v>次</v>
          </cell>
          <cell r="L8039" t="str">
            <v/>
          </cell>
          <cell r="M8039" t="str">
            <v>人工瓣膜</v>
          </cell>
        </row>
        <row r="8040">
          <cell r="H8040" t="str">
            <v>330801005-1E</v>
          </cell>
          <cell r="I8040" t="str">
            <v>三尖瓣置换再次手术</v>
          </cell>
          <cell r="J8040" t="str">
            <v>医保</v>
          </cell>
          <cell r="K8040" t="str">
            <v>次</v>
          </cell>
          <cell r="L8040" t="str">
            <v/>
          </cell>
          <cell r="M8040" t="str">
            <v>人工瓣膜</v>
          </cell>
        </row>
        <row r="8041">
          <cell r="H8041" t="str">
            <v>330801006E</v>
          </cell>
          <cell r="I8041" t="str">
            <v>三尖瓣下移畸形矫治术(Ebstein畸形矫治术)</v>
          </cell>
          <cell r="J8041" t="str">
            <v>医保</v>
          </cell>
          <cell r="K8041" t="str">
            <v>次</v>
          </cell>
          <cell r="L8041" t="str">
            <v>含房缺修补、房化右室折叠或切除、三尖瓣成形术。</v>
          </cell>
          <cell r="M8041" t="str">
            <v/>
          </cell>
        </row>
        <row r="8042">
          <cell r="H8042" t="str">
            <v>330801007E</v>
          </cell>
          <cell r="I8042" t="str">
            <v>主动脉瓣上狭窄矫治术</v>
          </cell>
          <cell r="J8042" t="str">
            <v>医保</v>
          </cell>
          <cell r="K8042" t="str">
            <v>次</v>
          </cell>
          <cell r="L8042" t="str">
            <v>含狭窄切除、补片扩大成形。</v>
          </cell>
          <cell r="M8042" t="str">
            <v>人工血管</v>
          </cell>
        </row>
        <row r="8043">
          <cell r="H8043" t="str">
            <v>330801008E</v>
          </cell>
          <cell r="I8043" t="str">
            <v>主动脉瓣直视成形术</v>
          </cell>
          <cell r="J8043" t="str">
            <v>医保</v>
          </cell>
          <cell r="K8043" t="str">
            <v>次</v>
          </cell>
          <cell r="L8043" t="str">
            <v/>
          </cell>
          <cell r="M8043" t="str">
            <v>牛心包片</v>
          </cell>
        </row>
        <row r="8044">
          <cell r="H8044" t="str">
            <v>330801009E</v>
          </cell>
          <cell r="I8044" t="str">
            <v>主动脉瓣置换术</v>
          </cell>
          <cell r="J8044" t="str">
            <v>医保</v>
          </cell>
          <cell r="K8044" t="str">
            <v>次</v>
          </cell>
          <cell r="L8044" t="str">
            <v/>
          </cell>
          <cell r="M8044" t="str">
            <v>人工瓣膜、异体动脉瓣</v>
          </cell>
        </row>
        <row r="8045">
          <cell r="H8045" t="str">
            <v>330801009-1E</v>
          </cell>
          <cell r="I8045" t="str">
            <v>小切口主动脉瓣置换术</v>
          </cell>
          <cell r="J8045" t="str">
            <v>医保</v>
          </cell>
          <cell r="K8045" t="str">
            <v>次</v>
          </cell>
          <cell r="L8045" t="str">
            <v/>
          </cell>
          <cell r="M8045" t="str">
            <v>人工瓣膜、异体动脉瓣</v>
          </cell>
        </row>
        <row r="8046">
          <cell r="H8046" t="str">
            <v>330801009-2E</v>
          </cell>
          <cell r="I8046" t="str">
            <v>主动脉瓣置换再次手术</v>
          </cell>
          <cell r="J8046" t="str">
            <v>医保</v>
          </cell>
          <cell r="K8046" t="str">
            <v>次</v>
          </cell>
          <cell r="L8046" t="str">
            <v/>
          </cell>
          <cell r="M8046" t="str">
            <v>人工瓣膜、异体动脉瓣</v>
          </cell>
        </row>
        <row r="8047">
          <cell r="H8047" t="str">
            <v>330801010E</v>
          </cell>
          <cell r="I8047" t="str">
            <v>自体肺动脉瓣替换主动脉瓣术(ROSS手术)</v>
          </cell>
          <cell r="J8047" t="str">
            <v>医保</v>
          </cell>
          <cell r="K8047" t="str">
            <v>次</v>
          </cell>
          <cell r="L8047" t="str">
            <v/>
          </cell>
          <cell r="M8047" t="str">
            <v>异体动脉瓣、牛心包片</v>
          </cell>
        </row>
        <row r="8048">
          <cell r="H8048" t="str">
            <v>330801011E</v>
          </cell>
          <cell r="I8048" t="str">
            <v>肺动脉瓣置换术</v>
          </cell>
          <cell r="J8048" t="str">
            <v>医保</v>
          </cell>
          <cell r="K8048" t="str">
            <v>次</v>
          </cell>
          <cell r="L8048" t="str">
            <v/>
          </cell>
          <cell r="M8048" t="str">
            <v>人工瓣膜</v>
          </cell>
        </row>
        <row r="8049">
          <cell r="H8049" t="str">
            <v>330801011-1E</v>
          </cell>
          <cell r="I8049" t="str">
            <v>肺动脉瓣再次手术</v>
          </cell>
          <cell r="J8049" t="str">
            <v>医保</v>
          </cell>
          <cell r="K8049" t="str">
            <v>次</v>
          </cell>
          <cell r="L8049" t="str">
            <v/>
          </cell>
          <cell r="M8049" t="str">
            <v>人工瓣膜</v>
          </cell>
        </row>
        <row r="8050">
          <cell r="H8050" t="str">
            <v>330801012E</v>
          </cell>
          <cell r="I8050" t="str">
            <v>肺动脉瓣狭窄矫治术</v>
          </cell>
          <cell r="J8050" t="str">
            <v>医保</v>
          </cell>
          <cell r="K8050" t="str">
            <v>次</v>
          </cell>
          <cell r="L8050" t="str">
            <v>含肺动脉扩大补片、肺动脉瓣交界切开（或瓣成形）、右室流出道重建术。</v>
          </cell>
          <cell r="M8050" t="str">
            <v>人工血管</v>
          </cell>
        </row>
        <row r="8051">
          <cell r="H8051" t="str">
            <v>330801013E</v>
          </cell>
          <cell r="I8051" t="str">
            <v>小切口瓣膜置换术</v>
          </cell>
          <cell r="J8051" t="str">
            <v>医保</v>
          </cell>
          <cell r="K8051" t="str">
            <v>次</v>
          </cell>
          <cell r="L8051" t="str">
            <v/>
          </cell>
          <cell r="M8051" t="str">
            <v>人工瓣膜</v>
          </cell>
        </row>
        <row r="8052">
          <cell r="H8052" t="str">
            <v>330801014E</v>
          </cell>
          <cell r="I8052" t="str">
            <v>双瓣置换术</v>
          </cell>
          <cell r="J8052" t="str">
            <v>医保</v>
          </cell>
          <cell r="K8052" t="str">
            <v>次</v>
          </cell>
          <cell r="L8052" t="str">
            <v/>
          </cell>
          <cell r="M8052" t="str">
            <v>人工瓣膜</v>
          </cell>
        </row>
        <row r="8053">
          <cell r="H8053" t="str">
            <v>330801014-1E</v>
          </cell>
          <cell r="I8053" t="str">
            <v>多瓣置换术</v>
          </cell>
          <cell r="J8053" t="str">
            <v>医保</v>
          </cell>
          <cell r="K8053" t="str">
            <v>次</v>
          </cell>
          <cell r="L8053" t="str">
            <v/>
          </cell>
          <cell r="M8053" t="str">
            <v>人工瓣膜</v>
          </cell>
        </row>
        <row r="8054">
          <cell r="H8054" t="str">
            <v>330801015E</v>
          </cell>
          <cell r="I8054" t="str">
            <v>瓣周漏修补术</v>
          </cell>
          <cell r="J8054" t="str">
            <v>医保</v>
          </cell>
          <cell r="K8054" t="str">
            <v>次</v>
          </cell>
          <cell r="L8054" t="str">
            <v/>
          </cell>
          <cell r="M8054" t="str">
            <v/>
          </cell>
        </row>
        <row r="8055">
          <cell r="H8055" t="str">
            <v>330801016E</v>
          </cell>
          <cell r="I8055" t="str">
            <v>房间隔造口术(Blabock-Hanlon手术)</v>
          </cell>
          <cell r="J8055" t="str">
            <v>医保</v>
          </cell>
          <cell r="K8055" t="str">
            <v>次</v>
          </cell>
          <cell r="L8055" t="str">
            <v/>
          </cell>
          <cell r="M8055" t="str">
            <v>人工血管</v>
          </cell>
        </row>
        <row r="8056">
          <cell r="H8056" t="str">
            <v>330801016-1E</v>
          </cell>
          <cell r="I8056" t="str">
            <v>房间隔切除术</v>
          </cell>
          <cell r="J8056" t="str">
            <v>医保</v>
          </cell>
          <cell r="K8056" t="str">
            <v>次</v>
          </cell>
          <cell r="L8056" t="str">
            <v/>
          </cell>
          <cell r="M8056" t="str">
            <v>人工血管</v>
          </cell>
        </row>
        <row r="8057">
          <cell r="H8057" t="str">
            <v>330801017E</v>
          </cell>
          <cell r="I8057" t="str">
            <v>房间隔缺损修补术</v>
          </cell>
          <cell r="J8057" t="str">
            <v>医保</v>
          </cell>
          <cell r="K8057" t="str">
            <v>次</v>
          </cell>
          <cell r="L8057" t="str">
            <v>指Ⅰ、Ⅱ孔房缺。含继发孔房缺的直接缝闭和补片修补。</v>
          </cell>
          <cell r="M8057" t="str">
            <v/>
          </cell>
        </row>
        <row r="8058">
          <cell r="H8058" t="str">
            <v>330801017-1/1E</v>
          </cell>
          <cell r="I8058" t="str">
            <v>小切口房间隔缺损修补术</v>
          </cell>
          <cell r="J8058" t="str">
            <v>医保</v>
          </cell>
          <cell r="K8058" t="str">
            <v>次</v>
          </cell>
          <cell r="L8058" t="str">
            <v>指Ⅰ、Ⅱ孔房缺。含继发孔房缺的直接缝闭和补片修补。</v>
          </cell>
          <cell r="M8058" t="str">
            <v/>
          </cell>
        </row>
        <row r="8059">
          <cell r="H8059" t="str">
            <v>330801017-3E</v>
          </cell>
          <cell r="I8059" t="str">
            <v>房间隔缺损扩大术</v>
          </cell>
          <cell r="J8059" t="str">
            <v>医保</v>
          </cell>
          <cell r="K8059" t="str">
            <v>次</v>
          </cell>
          <cell r="L8059" t="str">
            <v/>
          </cell>
          <cell r="M8059" t="str">
            <v/>
          </cell>
        </row>
        <row r="8060">
          <cell r="H8060" t="str">
            <v>330801017-3/1E</v>
          </cell>
          <cell r="I8060" t="str">
            <v>小切口房间隔缺损扩大术</v>
          </cell>
          <cell r="J8060" t="str">
            <v>医保</v>
          </cell>
          <cell r="K8060" t="str">
            <v>次</v>
          </cell>
          <cell r="L8060" t="str">
            <v/>
          </cell>
          <cell r="M8060" t="str">
            <v/>
          </cell>
        </row>
        <row r="8061">
          <cell r="H8061" t="str">
            <v>330801017-4E</v>
          </cell>
          <cell r="I8061" t="str">
            <v>房间隔开窗术</v>
          </cell>
          <cell r="J8061" t="str">
            <v>医保</v>
          </cell>
          <cell r="K8061" t="str">
            <v>次</v>
          </cell>
          <cell r="L8061" t="str">
            <v/>
          </cell>
          <cell r="M8061" t="str">
            <v/>
          </cell>
        </row>
        <row r="8062">
          <cell r="H8062" t="str">
            <v>330801017-4/1E</v>
          </cell>
          <cell r="I8062" t="str">
            <v>小切口房间隔开窗术</v>
          </cell>
          <cell r="J8062" t="str">
            <v>医保</v>
          </cell>
          <cell r="K8062" t="str">
            <v>次</v>
          </cell>
          <cell r="L8062" t="str">
            <v/>
          </cell>
          <cell r="M8062" t="str">
            <v/>
          </cell>
        </row>
        <row r="8063">
          <cell r="H8063" t="str">
            <v>330801017-2E</v>
          </cell>
          <cell r="I8063" t="str">
            <v>单心房间隔再造术</v>
          </cell>
          <cell r="J8063" t="str">
            <v>医保</v>
          </cell>
          <cell r="K8063" t="str">
            <v>次</v>
          </cell>
          <cell r="L8063" t="str">
            <v/>
          </cell>
          <cell r="M8063" t="str">
            <v/>
          </cell>
        </row>
        <row r="8064">
          <cell r="H8064" t="str">
            <v>330801017-2/1E</v>
          </cell>
          <cell r="I8064" t="str">
            <v>小切口单心房间隔再造术</v>
          </cell>
          <cell r="J8064" t="str">
            <v>医保</v>
          </cell>
          <cell r="K8064" t="str">
            <v>次</v>
          </cell>
          <cell r="L8064" t="str">
            <v/>
          </cell>
          <cell r="M8064" t="str">
            <v/>
          </cell>
        </row>
        <row r="8065">
          <cell r="H8065" t="str">
            <v>330801018E</v>
          </cell>
          <cell r="I8065" t="str">
            <v>室间隔缺损直视修补术</v>
          </cell>
          <cell r="J8065" t="str">
            <v>医保</v>
          </cell>
          <cell r="K8065" t="str">
            <v>次</v>
          </cell>
          <cell r="L8065" t="str">
            <v>含缝合法，补片修复。</v>
          </cell>
          <cell r="M8065" t="str">
            <v/>
          </cell>
        </row>
        <row r="8066">
          <cell r="H8066" t="str">
            <v>330801018-1/1E</v>
          </cell>
          <cell r="I8066" t="str">
            <v>小切口室间隔缺损直视修补术</v>
          </cell>
          <cell r="J8066" t="str">
            <v>医保</v>
          </cell>
          <cell r="K8066" t="str">
            <v>次</v>
          </cell>
          <cell r="L8066" t="str">
            <v>含缝合法，补片修复。</v>
          </cell>
          <cell r="M8066" t="str">
            <v/>
          </cell>
        </row>
        <row r="8067">
          <cell r="H8067" t="str">
            <v>330801018-2E</v>
          </cell>
          <cell r="I8067" t="str">
            <v>室间隔缺损扩大术</v>
          </cell>
          <cell r="J8067" t="str">
            <v>医保</v>
          </cell>
          <cell r="K8067" t="str">
            <v>次</v>
          </cell>
          <cell r="L8067" t="str">
            <v>含缝合法。</v>
          </cell>
          <cell r="M8067" t="str">
            <v/>
          </cell>
        </row>
        <row r="8068">
          <cell r="H8068" t="str">
            <v>330801018-2/1E</v>
          </cell>
          <cell r="I8068" t="str">
            <v>小切口室间隔缺损扩大术</v>
          </cell>
          <cell r="J8068" t="str">
            <v>医保</v>
          </cell>
          <cell r="K8068" t="str">
            <v>次</v>
          </cell>
          <cell r="L8068" t="str">
            <v>含缝合法。</v>
          </cell>
          <cell r="M8068" t="str">
            <v/>
          </cell>
        </row>
        <row r="8069">
          <cell r="H8069" t="str">
            <v>330801018-3E</v>
          </cell>
          <cell r="I8069" t="str">
            <v>室间隔开窗术</v>
          </cell>
          <cell r="J8069" t="str">
            <v>医保</v>
          </cell>
          <cell r="K8069" t="str">
            <v>次</v>
          </cell>
          <cell r="L8069" t="str">
            <v>含缝合法。</v>
          </cell>
          <cell r="M8069" t="str">
            <v/>
          </cell>
        </row>
        <row r="8070">
          <cell r="H8070" t="str">
            <v>330801018-3/1E</v>
          </cell>
          <cell r="I8070" t="str">
            <v>小切口室间隔开窗术</v>
          </cell>
          <cell r="J8070" t="str">
            <v>医保</v>
          </cell>
          <cell r="K8070" t="str">
            <v>次</v>
          </cell>
          <cell r="L8070" t="str">
            <v>含缝合法。</v>
          </cell>
          <cell r="M8070" t="str">
            <v/>
          </cell>
        </row>
        <row r="8071">
          <cell r="H8071" t="str">
            <v>330801019E</v>
          </cell>
          <cell r="I8071" t="str">
            <v>部分型心内膜垫缺损矫治术</v>
          </cell>
          <cell r="J8071" t="str">
            <v>医保</v>
          </cell>
          <cell r="K8071" t="str">
            <v>次</v>
          </cell>
          <cell r="L8071" t="str">
            <v>含Ⅰ孔房缺修补术、二尖瓣、三尖瓣成形术。</v>
          </cell>
          <cell r="M8071" t="str">
            <v>人工血管</v>
          </cell>
        </row>
        <row r="8072">
          <cell r="H8072" t="str">
            <v>330801020E</v>
          </cell>
          <cell r="I8072" t="str">
            <v>完全型心内膜垫缺损矫治术</v>
          </cell>
          <cell r="J8072" t="str">
            <v>医保</v>
          </cell>
          <cell r="K8072" t="str">
            <v>次</v>
          </cell>
          <cell r="L8072" t="str">
            <v/>
          </cell>
          <cell r="M8072" t="str">
            <v/>
          </cell>
        </row>
        <row r="8073">
          <cell r="H8073" t="str">
            <v>330801022E</v>
          </cell>
          <cell r="I8073" t="str">
            <v>法鲁氏三联症根治术</v>
          </cell>
          <cell r="J8073" t="str">
            <v>医保</v>
          </cell>
          <cell r="K8073" t="str">
            <v>次</v>
          </cell>
          <cell r="L8073" t="str">
            <v>含右室流出道扩大、疏通、房缺修补术。</v>
          </cell>
          <cell r="M8073" t="str">
            <v/>
          </cell>
        </row>
        <row r="8074">
          <cell r="H8074" t="str">
            <v>330801023E</v>
          </cell>
          <cell r="I8074" t="str">
            <v>法鲁氏四联症根治术(大)</v>
          </cell>
          <cell r="J8074" t="str">
            <v>医保</v>
          </cell>
          <cell r="K8074" t="str">
            <v>次</v>
          </cell>
          <cell r="L8074" t="str">
            <v>含应用外通道。</v>
          </cell>
          <cell r="M8074" t="str">
            <v/>
          </cell>
        </row>
        <row r="8075">
          <cell r="H8075" t="str">
            <v>330801024E</v>
          </cell>
          <cell r="I8075" t="str">
            <v>法鲁氏四联症根治术(中)</v>
          </cell>
          <cell r="J8075" t="str">
            <v>医保</v>
          </cell>
          <cell r="K8075" t="str">
            <v>次</v>
          </cell>
          <cell r="L8075" t="str">
            <v>含应用跨肺动脉瓣环补片。</v>
          </cell>
          <cell r="M8075" t="str">
            <v/>
          </cell>
        </row>
        <row r="8076">
          <cell r="H8076" t="str">
            <v>330801025E</v>
          </cell>
          <cell r="I8076" t="str">
            <v>法鲁氏四联症根治术(小)</v>
          </cell>
          <cell r="J8076" t="str">
            <v>医保</v>
          </cell>
          <cell r="K8076" t="str">
            <v>次</v>
          </cell>
          <cell r="L8076" t="str">
            <v>含简单补片重建右室－肺动脉连续。</v>
          </cell>
          <cell r="M8076" t="str">
            <v/>
          </cell>
        </row>
        <row r="8077">
          <cell r="H8077" t="str">
            <v>330801026E</v>
          </cell>
          <cell r="I8077" t="str">
            <v>复合性先天性心脏畸形矫治术</v>
          </cell>
          <cell r="J8077" t="str">
            <v>医保</v>
          </cell>
          <cell r="K8077" t="str">
            <v>次</v>
          </cell>
          <cell r="L8077" t="str">
            <v/>
          </cell>
          <cell r="M8077" t="str">
            <v/>
          </cell>
        </row>
        <row r="8078">
          <cell r="H8078" t="str">
            <v>330801026-1E</v>
          </cell>
          <cell r="I8078" t="str">
            <v>完全型心内膜垫缺损合并右室双出口矫治术</v>
          </cell>
          <cell r="J8078" t="str">
            <v>医保</v>
          </cell>
          <cell r="K8078" t="str">
            <v>次</v>
          </cell>
          <cell r="L8078" t="str">
            <v/>
          </cell>
          <cell r="M8078" t="str">
            <v/>
          </cell>
        </row>
        <row r="8079">
          <cell r="H8079" t="str">
            <v>330801026-2E</v>
          </cell>
          <cell r="I8079" t="str">
            <v>法鲁氏四联症的根治术</v>
          </cell>
          <cell r="J8079" t="str">
            <v>医保</v>
          </cell>
          <cell r="K8079" t="str">
            <v>次</v>
          </cell>
          <cell r="L8079" t="str">
            <v/>
          </cell>
          <cell r="M8079" t="str">
            <v/>
          </cell>
        </row>
        <row r="8080">
          <cell r="H8080" t="str">
            <v>330801027E</v>
          </cell>
          <cell r="I8080" t="str">
            <v>三房心矫治术</v>
          </cell>
          <cell r="J8080" t="str">
            <v>医保</v>
          </cell>
          <cell r="K8080" t="str">
            <v>次</v>
          </cell>
          <cell r="L8080" t="str">
            <v>含房间隔缺损修补术及二尖瓣上隔膜切除术。</v>
          </cell>
          <cell r="M8080" t="str">
            <v/>
          </cell>
        </row>
        <row r="8081">
          <cell r="H8081" t="str">
            <v>330801028E</v>
          </cell>
          <cell r="I8081" t="str">
            <v>单心室分隔术</v>
          </cell>
          <cell r="J8081" t="str">
            <v>医保</v>
          </cell>
          <cell r="K8081" t="str">
            <v>次</v>
          </cell>
          <cell r="L8081" t="str">
            <v/>
          </cell>
          <cell r="M8081" t="str">
            <v/>
          </cell>
        </row>
        <row r="8082">
          <cell r="H8082" t="str">
            <v>330802001E</v>
          </cell>
          <cell r="I8082" t="str">
            <v>冠状动静脉瘘修补术</v>
          </cell>
          <cell r="J8082" t="str">
            <v>医保</v>
          </cell>
          <cell r="K8082" t="str">
            <v>次</v>
          </cell>
          <cell r="L8082" t="str">
            <v>含冠状动脉到各个心脏部位瘘的闭合手术。</v>
          </cell>
          <cell r="M8082" t="str">
            <v/>
          </cell>
        </row>
        <row r="8083">
          <cell r="H8083" t="str">
            <v>330802002E</v>
          </cell>
          <cell r="I8083" t="str">
            <v>冠状动脉起源异常矫治术</v>
          </cell>
          <cell r="J8083" t="str">
            <v>医保</v>
          </cell>
          <cell r="K8083" t="str">
            <v>次</v>
          </cell>
          <cell r="L8083" t="str">
            <v/>
          </cell>
          <cell r="M8083" t="str">
            <v/>
          </cell>
        </row>
        <row r="8084">
          <cell r="H8084" t="str">
            <v>330802003E</v>
          </cell>
          <cell r="I8084" t="str">
            <v>冠状动脉搭桥术</v>
          </cell>
          <cell r="J8084" t="str">
            <v>医保</v>
          </cell>
          <cell r="K8084" t="str">
            <v>每支吻合血管</v>
          </cell>
          <cell r="L8084" t="str">
            <v>含搭桥血管材料的获取术。</v>
          </cell>
          <cell r="M8084" t="str">
            <v>银夹、内窥镜血管采集系统</v>
          </cell>
        </row>
        <row r="8085">
          <cell r="H8085" t="str">
            <v>330802003-1E</v>
          </cell>
          <cell r="I8085" t="str">
            <v>冠状动脉搭桥术加收(每增一支血管)</v>
          </cell>
          <cell r="J8085" t="str">
            <v>医保</v>
          </cell>
          <cell r="K8085" t="str">
            <v>每支吻合血管</v>
          </cell>
          <cell r="L8085" t="str">
            <v/>
          </cell>
          <cell r="M8085" t="str">
            <v/>
          </cell>
        </row>
        <row r="8086">
          <cell r="H8086" t="str">
            <v>330802003-2E</v>
          </cell>
          <cell r="I8086" t="str">
            <v>冠状动脉搭桥术加收(冠状血管流量监测)</v>
          </cell>
          <cell r="J8086" t="str">
            <v>医保</v>
          </cell>
          <cell r="K8086" t="str">
            <v>每支吻合血管</v>
          </cell>
          <cell r="L8086" t="str">
            <v/>
          </cell>
          <cell r="M8086" t="str">
            <v/>
          </cell>
        </row>
        <row r="8087">
          <cell r="H8087" t="str">
            <v>330802004E</v>
          </cell>
          <cell r="I8087" t="str">
            <v>冠脉搭桥+换瓣术</v>
          </cell>
          <cell r="J8087" t="str">
            <v>医保</v>
          </cell>
          <cell r="K8087" t="str">
            <v>每支吻合血管</v>
          </cell>
          <cell r="L8087" t="str">
            <v/>
          </cell>
          <cell r="M8087" t="str">
            <v>人工瓣膜</v>
          </cell>
        </row>
        <row r="8088">
          <cell r="H8088" t="str">
            <v>330802004-1/1E</v>
          </cell>
          <cell r="I8088" t="str">
            <v>冠脉搭桥+换瓣术加收(每增一支血管)</v>
          </cell>
          <cell r="J8088" t="str">
            <v>医保</v>
          </cell>
          <cell r="K8088" t="str">
            <v>每支吻合血管</v>
          </cell>
          <cell r="L8088" t="str">
            <v/>
          </cell>
          <cell r="M8088" t="str">
            <v/>
          </cell>
        </row>
        <row r="8089">
          <cell r="H8089" t="str">
            <v>330802004-1/2E</v>
          </cell>
          <cell r="I8089" t="str">
            <v>冠脉搭桥+换瓣术加收(冠状血管流量监测)</v>
          </cell>
          <cell r="J8089" t="str">
            <v>医保</v>
          </cell>
          <cell r="K8089" t="str">
            <v>每支吻合血管</v>
          </cell>
          <cell r="L8089" t="str">
            <v/>
          </cell>
          <cell r="M8089" t="str">
            <v/>
          </cell>
        </row>
        <row r="8090">
          <cell r="H8090" t="str">
            <v>330802004-2E</v>
          </cell>
          <cell r="I8090" t="str">
            <v>冠脉搭桥+瓣成形术</v>
          </cell>
          <cell r="J8090" t="str">
            <v>医保</v>
          </cell>
          <cell r="K8090" t="str">
            <v>每支吻合血管</v>
          </cell>
          <cell r="L8090" t="str">
            <v/>
          </cell>
          <cell r="M8090" t="str">
            <v>人工瓣膜</v>
          </cell>
        </row>
        <row r="8091">
          <cell r="H8091" t="str">
            <v>330802004-2/1E</v>
          </cell>
          <cell r="I8091" t="str">
            <v>冠脉搭桥+瓣成形术加收(每增一支血管)</v>
          </cell>
          <cell r="J8091" t="str">
            <v>医保</v>
          </cell>
          <cell r="K8091" t="str">
            <v>每支吻合血管</v>
          </cell>
          <cell r="L8091" t="str">
            <v/>
          </cell>
          <cell r="M8091" t="str">
            <v/>
          </cell>
        </row>
        <row r="8092">
          <cell r="H8092" t="str">
            <v>330802004-2/2E</v>
          </cell>
          <cell r="I8092" t="str">
            <v>冠脉搭桥+瓣成形术加收(冠状血管流量监测)</v>
          </cell>
          <cell r="J8092" t="str">
            <v>医保</v>
          </cell>
          <cell r="K8092" t="str">
            <v>每支吻合血管</v>
          </cell>
          <cell r="L8092" t="str">
            <v/>
          </cell>
          <cell r="M8092" t="str">
            <v/>
          </cell>
        </row>
        <row r="8093">
          <cell r="H8093" t="str">
            <v>330802005E</v>
          </cell>
          <cell r="I8093" t="str">
            <v>冠脉搭桥+人工血管置换术</v>
          </cell>
          <cell r="J8093" t="str">
            <v>医保</v>
          </cell>
          <cell r="K8093" t="str">
            <v>每支吻合血管</v>
          </cell>
          <cell r="L8093" t="str">
            <v/>
          </cell>
          <cell r="M8093" t="str">
            <v>人工血管</v>
          </cell>
        </row>
        <row r="8094">
          <cell r="H8094" t="str">
            <v>330802005-1E</v>
          </cell>
          <cell r="I8094" t="str">
            <v>冠脉搭桥+人工血管置换术加收(每增一支血管)</v>
          </cell>
          <cell r="J8094" t="str">
            <v>医保</v>
          </cell>
          <cell r="K8094" t="str">
            <v>每支吻合血管</v>
          </cell>
          <cell r="L8094" t="str">
            <v/>
          </cell>
          <cell r="M8094" t="str">
            <v/>
          </cell>
        </row>
        <row r="8095">
          <cell r="H8095" t="str">
            <v>330802005-2E</v>
          </cell>
          <cell r="I8095" t="str">
            <v>冠脉搭桥+人工血管置换术加收(冠状血管流量监测)</v>
          </cell>
          <cell r="J8095" t="str">
            <v>医保</v>
          </cell>
          <cell r="K8095" t="str">
            <v>每支吻合血管</v>
          </cell>
          <cell r="L8095" t="str">
            <v/>
          </cell>
          <cell r="M8095" t="str">
            <v/>
          </cell>
        </row>
        <row r="8096">
          <cell r="H8096" t="str">
            <v>330802006E</v>
          </cell>
          <cell r="I8096" t="str">
            <v>非体外循环冠状动脉搭桥术</v>
          </cell>
          <cell r="J8096" t="str">
            <v>医保</v>
          </cell>
          <cell r="K8096" t="str">
            <v>每支吻合血管</v>
          </cell>
          <cell r="L8096" t="str">
            <v/>
          </cell>
          <cell r="M8096" t="str">
            <v>一次性特殊牵开器、银夹、内窥镜血管采集系统</v>
          </cell>
        </row>
        <row r="8097">
          <cell r="H8097" t="str">
            <v>330802006-1E</v>
          </cell>
          <cell r="I8097" t="str">
            <v>非体外循环冠状动脉搭桥术加收(每增一支血管)</v>
          </cell>
          <cell r="J8097" t="str">
            <v>医保</v>
          </cell>
          <cell r="K8097" t="str">
            <v>每支吻合血管</v>
          </cell>
          <cell r="L8097" t="str">
            <v/>
          </cell>
          <cell r="M8097" t="str">
            <v/>
          </cell>
        </row>
        <row r="8098">
          <cell r="H8098" t="str">
            <v>330802006-2E</v>
          </cell>
          <cell r="I8098" t="str">
            <v>非体外循环冠状动脉搭桥术加收(冠状血管流量监测)</v>
          </cell>
          <cell r="J8098" t="str">
            <v>医保</v>
          </cell>
          <cell r="K8098" t="str">
            <v>每支吻合血管</v>
          </cell>
          <cell r="L8098" t="str">
            <v/>
          </cell>
          <cell r="M8098" t="str">
            <v/>
          </cell>
        </row>
        <row r="8099">
          <cell r="H8099" t="str">
            <v>330802007E</v>
          </cell>
          <cell r="I8099" t="str">
            <v>小切口冠状动脉搭桥术</v>
          </cell>
          <cell r="J8099" t="str">
            <v>医保</v>
          </cell>
          <cell r="K8099" t="str">
            <v>每支吻合血管</v>
          </cell>
          <cell r="L8099" t="str">
            <v>含各部位的小切口（左前外、右前外、剑尺）。</v>
          </cell>
          <cell r="M8099" t="str">
            <v>银夹</v>
          </cell>
        </row>
        <row r="8100">
          <cell r="H8100" t="str">
            <v>330802007-1E</v>
          </cell>
          <cell r="I8100" t="str">
            <v>小切口冠状动脉搭桥术加收(冠状血管流量监测)</v>
          </cell>
          <cell r="J8100" t="str">
            <v>医保</v>
          </cell>
          <cell r="K8100" t="str">
            <v>每支吻合血管</v>
          </cell>
          <cell r="L8100" t="str">
            <v/>
          </cell>
          <cell r="M8100" t="str">
            <v/>
          </cell>
        </row>
        <row r="8101">
          <cell r="H8101" t="str">
            <v>330802008E</v>
          </cell>
          <cell r="I8101" t="str">
            <v>冠状动脉内膜切除术</v>
          </cell>
          <cell r="J8101" t="str">
            <v>医保</v>
          </cell>
          <cell r="K8101" t="str">
            <v>次</v>
          </cell>
          <cell r="L8101" t="str">
            <v/>
          </cell>
          <cell r="M8101" t="str">
            <v/>
          </cell>
        </row>
        <row r="8102">
          <cell r="H8102" t="str">
            <v>330802009E</v>
          </cell>
          <cell r="I8102" t="str">
            <v>肺动静脉瘘结扎术</v>
          </cell>
          <cell r="J8102" t="str">
            <v>医保</v>
          </cell>
          <cell r="K8102" t="str">
            <v>次</v>
          </cell>
          <cell r="L8102" t="str">
            <v/>
          </cell>
          <cell r="M8102" t="str">
            <v/>
          </cell>
        </row>
        <row r="8103">
          <cell r="H8103" t="str">
            <v>330802010E</v>
          </cell>
          <cell r="I8103" t="str">
            <v>冠状静脉窦无顶综合征矫治术</v>
          </cell>
          <cell r="J8103" t="str">
            <v>医保</v>
          </cell>
          <cell r="K8103" t="str">
            <v>次</v>
          </cell>
          <cell r="L8103" t="str">
            <v/>
          </cell>
          <cell r="M8103" t="str">
            <v/>
          </cell>
        </row>
        <row r="8104">
          <cell r="H8104" t="str">
            <v>330802011E</v>
          </cell>
          <cell r="I8104" t="str">
            <v>上腔静脉肺动脉吻合术(双向Glenn)</v>
          </cell>
          <cell r="J8104" t="str">
            <v>医保</v>
          </cell>
          <cell r="K8104" t="str">
            <v>每侧</v>
          </cell>
          <cell r="L8104" t="str">
            <v/>
          </cell>
          <cell r="M8104" t="str">
            <v/>
          </cell>
        </row>
        <row r="8105">
          <cell r="H8105" t="str">
            <v>330802012E</v>
          </cell>
          <cell r="I8105" t="str">
            <v>肺动脉环缩术</v>
          </cell>
          <cell r="J8105" t="str">
            <v>医保</v>
          </cell>
          <cell r="K8105" t="str">
            <v>次</v>
          </cell>
          <cell r="L8105" t="str">
            <v>指体外。</v>
          </cell>
          <cell r="M8105" t="str">
            <v/>
          </cell>
        </row>
        <row r="8106">
          <cell r="H8106" t="str">
            <v>330802012-1E</v>
          </cell>
          <cell r="I8106" t="str">
            <v>非体外循环下肺动脉环缩术</v>
          </cell>
          <cell r="J8106" t="str">
            <v>医保</v>
          </cell>
          <cell r="K8106" t="str">
            <v>次</v>
          </cell>
          <cell r="L8106" t="str">
            <v/>
          </cell>
          <cell r="M8106" t="str">
            <v/>
          </cell>
        </row>
        <row r="8107">
          <cell r="H8107" t="str">
            <v>330802013E</v>
          </cell>
          <cell r="I8107" t="str">
            <v>肺动脉栓塞摘除术</v>
          </cell>
          <cell r="J8107" t="str">
            <v>医保</v>
          </cell>
          <cell r="K8107" t="str">
            <v>次</v>
          </cell>
          <cell r="L8107" t="str">
            <v/>
          </cell>
          <cell r="M8107" t="str">
            <v/>
          </cell>
        </row>
        <row r="8108">
          <cell r="H8108" t="str">
            <v>330802014E</v>
          </cell>
          <cell r="I8108" t="str">
            <v>动脉导管闭合术</v>
          </cell>
          <cell r="J8108" t="str">
            <v>医保</v>
          </cell>
          <cell r="K8108" t="str">
            <v>次</v>
          </cell>
          <cell r="L8108" t="str">
            <v>指体外，含导管结扎、切断、缝合。</v>
          </cell>
          <cell r="M8108" t="str">
            <v/>
          </cell>
        </row>
        <row r="8109">
          <cell r="H8109" t="str">
            <v>330802014-1E</v>
          </cell>
          <cell r="I8109" t="str">
            <v>非体外循环下动脉导管闭合术</v>
          </cell>
          <cell r="J8109" t="str">
            <v>医保</v>
          </cell>
          <cell r="K8109" t="str">
            <v>次</v>
          </cell>
          <cell r="L8109" t="str">
            <v>含导管结扎、切断、缝合。</v>
          </cell>
          <cell r="M8109" t="str">
            <v/>
          </cell>
        </row>
        <row r="8110">
          <cell r="H8110" t="str">
            <v>330802015E</v>
          </cell>
          <cell r="I8110" t="str">
            <v>主肺动脉窗修补术</v>
          </cell>
          <cell r="J8110" t="str">
            <v>医保</v>
          </cell>
          <cell r="K8110" t="str">
            <v>次</v>
          </cell>
          <cell r="L8110" t="str">
            <v/>
          </cell>
          <cell r="M8110" t="str">
            <v/>
          </cell>
        </row>
        <row r="8111">
          <cell r="H8111" t="str">
            <v>330802016E</v>
          </cell>
          <cell r="I8111" t="str">
            <v>先天性心脏病体肺动脉分流术</v>
          </cell>
          <cell r="J8111" t="str">
            <v>医保</v>
          </cell>
          <cell r="K8111" t="str">
            <v>次</v>
          </cell>
          <cell r="L8111" t="str">
            <v>指体外循环下的体肺分流术。</v>
          </cell>
          <cell r="M8111" t="str">
            <v/>
          </cell>
        </row>
        <row r="8112">
          <cell r="H8112" t="str">
            <v>330802016-1E</v>
          </cell>
          <cell r="I8112" t="str">
            <v>非体外循环下先天性心脏病体肺动脉分流术</v>
          </cell>
          <cell r="J8112" t="str">
            <v>医保</v>
          </cell>
          <cell r="K8112" t="str">
            <v>次</v>
          </cell>
          <cell r="L8112" t="str">
            <v/>
          </cell>
          <cell r="M8112" t="str">
            <v/>
          </cell>
        </row>
        <row r="8113">
          <cell r="H8113" t="str">
            <v>330802017E</v>
          </cell>
          <cell r="I8113" t="str">
            <v>全腔肺动脉吻合术</v>
          </cell>
          <cell r="J8113" t="str">
            <v>医保</v>
          </cell>
          <cell r="K8113" t="str">
            <v>次</v>
          </cell>
          <cell r="L8113" t="str">
            <v>含下腔静脉到肺动脉内隧道或外通道手术。</v>
          </cell>
          <cell r="M8113" t="str">
            <v>牛心包片、人工血管、同种异体血管</v>
          </cell>
        </row>
        <row r="8114">
          <cell r="H8114" t="str">
            <v>330802017-1E</v>
          </cell>
          <cell r="I8114" t="str">
            <v>双向Glenn手术</v>
          </cell>
          <cell r="J8114" t="str">
            <v>医保</v>
          </cell>
          <cell r="K8114" t="str">
            <v>次</v>
          </cell>
          <cell r="L8114" t="str">
            <v/>
          </cell>
          <cell r="M8114" t="str">
            <v>牛心包片、人工血管、同种异体血管</v>
          </cell>
        </row>
        <row r="8115">
          <cell r="H8115" t="str">
            <v>330802018E</v>
          </cell>
          <cell r="I8115" t="str">
            <v>右室双出口矫治术</v>
          </cell>
          <cell r="J8115" t="str">
            <v>医保</v>
          </cell>
          <cell r="K8115" t="str">
            <v>次</v>
          </cell>
          <cell r="L8115" t="str">
            <v>含内隧道、内通道或外管道等方式进行左室流出道成形或重建及右室流出道成形或重建术。</v>
          </cell>
          <cell r="M8115" t="str">
            <v>人工血管、同种异体血管</v>
          </cell>
        </row>
        <row r="8116">
          <cell r="H8116" t="str">
            <v>330802019E</v>
          </cell>
          <cell r="I8116" t="str">
            <v>肺动脉闭锁矫治术</v>
          </cell>
          <cell r="J8116" t="str">
            <v>医保</v>
          </cell>
          <cell r="K8116" t="str">
            <v>次</v>
          </cell>
          <cell r="L8116" t="str">
            <v>含右室肺动脉连接重建、肺动脉重建或成形、异常体肺血管切断。</v>
          </cell>
          <cell r="M8116" t="str">
            <v>人工血管、同种异体血管</v>
          </cell>
        </row>
        <row r="8117">
          <cell r="H8117" t="str">
            <v>330802019-1E</v>
          </cell>
          <cell r="I8117" t="str">
            <v>肺动脉闭锁并室缺修补术</v>
          </cell>
          <cell r="J8117" t="str">
            <v>医保</v>
          </cell>
          <cell r="K8117" t="str">
            <v>次</v>
          </cell>
          <cell r="L8117" t="str">
            <v/>
          </cell>
          <cell r="M8117" t="str">
            <v>人工血管、同种异体血管</v>
          </cell>
        </row>
        <row r="8118">
          <cell r="H8118" t="str">
            <v>330802020E</v>
          </cell>
          <cell r="I8118" t="str">
            <v>部分型肺静脉畸形引流矫治术</v>
          </cell>
          <cell r="J8118" t="str">
            <v>医保</v>
          </cell>
          <cell r="K8118" t="str">
            <v>次</v>
          </cell>
          <cell r="L8118" t="str">
            <v/>
          </cell>
          <cell r="M8118" t="str">
            <v/>
          </cell>
        </row>
        <row r="8119">
          <cell r="H8119" t="str">
            <v>330802021E</v>
          </cell>
          <cell r="I8119" t="str">
            <v>完全型肺静脉畸形引流矫治术</v>
          </cell>
          <cell r="J8119" t="str">
            <v>医保</v>
          </cell>
          <cell r="K8119" t="str">
            <v>次</v>
          </cell>
          <cell r="L8119" t="str">
            <v>指心上型、心下型及心内型、混合型。</v>
          </cell>
          <cell r="M8119" t="str">
            <v/>
          </cell>
        </row>
        <row r="8120">
          <cell r="H8120" t="str">
            <v>330802022E</v>
          </cell>
          <cell r="I8120" t="str">
            <v>体静脉引流入肺静脉侧心房矫治术</v>
          </cell>
          <cell r="J8120" t="str">
            <v>医保</v>
          </cell>
          <cell r="K8120" t="str">
            <v>次</v>
          </cell>
          <cell r="L8120" t="str">
            <v/>
          </cell>
          <cell r="M8120" t="str">
            <v/>
          </cell>
        </row>
        <row r="8121">
          <cell r="H8121" t="str">
            <v>330802023E</v>
          </cell>
          <cell r="I8121" t="str">
            <v>体外循环下主动脉缩窄矫治术</v>
          </cell>
          <cell r="J8121" t="str">
            <v>医保</v>
          </cell>
          <cell r="K8121" t="str">
            <v>次</v>
          </cell>
          <cell r="L8121" t="str">
            <v>指主动脉补片成形、左锁骨下动脉反转修复缩窄、人工血管移植或旁路移植或直接吻合术等方法。</v>
          </cell>
          <cell r="M8121" t="str">
            <v>人工血管</v>
          </cell>
        </row>
        <row r="8122">
          <cell r="H8122" t="str">
            <v>330802023-1E</v>
          </cell>
          <cell r="I8122" t="str">
            <v>非体外循环下主动脉缩窄矫治术</v>
          </cell>
          <cell r="J8122" t="str">
            <v>医保</v>
          </cell>
          <cell r="K8122" t="str">
            <v>次</v>
          </cell>
          <cell r="L8122" t="str">
            <v>指主动脉补片成形、左锁骨下动脉反转修复缩窄、人工血管移植或旁路移植或直接吻合术等方法。</v>
          </cell>
          <cell r="M8122" t="str">
            <v>人工血管</v>
          </cell>
        </row>
        <row r="8123">
          <cell r="H8123" t="str">
            <v>330802024E</v>
          </cell>
          <cell r="I8123" t="str">
            <v>左室流出道狭窄疏通术</v>
          </cell>
          <cell r="J8123" t="str">
            <v>医保</v>
          </cell>
          <cell r="K8123" t="str">
            <v>次</v>
          </cell>
          <cell r="L8123" t="str">
            <v>含主动脉瓣下肌性、膜性狭窄的切除、肥厚性梗阻性心肌病的肌肉切除疏通。</v>
          </cell>
          <cell r="M8123" t="str">
            <v/>
          </cell>
        </row>
        <row r="8124">
          <cell r="H8124" t="str">
            <v>330802025E</v>
          </cell>
          <cell r="I8124" t="str">
            <v>主动脉根部替换术</v>
          </cell>
          <cell r="J8124" t="str">
            <v>医保</v>
          </cell>
          <cell r="K8124" t="str">
            <v>次</v>
          </cell>
          <cell r="L8124" t="str">
            <v>含Bentall手术（主动脉瓣替换、升主动脉替换和左右冠脉移植术）等。</v>
          </cell>
          <cell r="M8124" t="str">
            <v>人工瓣膜、人工血管</v>
          </cell>
        </row>
        <row r="8125">
          <cell r="H8125" t="str">
            <v>330802026E</v>
          </cell>
          <cell r="I8125" t="str">
            <v>保留瓣膜的主动脉根部替换术</v>
          </cell>
          <cell r="J8125" t="str">
            <v>医保</v>
          </cell>
          <cell r="K8125" t="str">
            <v>次</v>
          </cell>
          <cell r="L8125" t="str">
            <v>指David、Yacoub 手术。</v>
          </cell>
          <cell r="M8125" t="str">
            <v>人工血管</v>
          </cell>
        </row>
        <row r="8126">
          <cell r="H8126" t="str">
            <v>330802027E</v>
          </cell>
          <cell r="I8126" t="str">
            <v>细小主动脉根部加宽补片成形术</v>
          </cell>
          <cell r="J8126" t="str">
            <v>医保</v>
          </cell>
          <cell r="K8126" t="str">
            <v>次</v>
          </cell>
          <cell r="L8126" t="str">
            <v>指各种主动脉根部窦管交界的加宽。</v>
          </cell>
          <cell r="M8126" t="str">
            <v>人工血管、牛心包片</v>
          </cell>
        </row>
        <row r="8127">
          <cell r="H8127" t="str">
            <v>330802028E</v>
          </cell>
          <cell r="I8127" t="str">
            <v>主动脉窦瘤破裂修补术</v>
          </cell>
          <cell r="J8127" t="str">
            <v>医保</v>
          </cell>
          <cell r="K8127" t="str">
            <v>次</v>
          </cell>
          <cell r="L8127" t="str">
            <v>指窦破到心脏各腔室的处理。</v>
          </cell>
          <cell r="M8127" t="str">
            <v/>
          </cell>
        </row>
        <row r="8128">
          <cell r="H8128" t="str">
            <v>330802029E</v>
          </cell>
          <cell r="I8128" t="str">
            <v>升主动脉替换术</v>
          </cell>
          <cell r="J8128" t="str">
            <v>医保</v>
          </cell>
          <cell r="K8128" t="str">
            <v>次</v>
          </cell>
          <cell r="L8128" t="str">
            <v/>
          </cell>
          <cell r="M8128" t="str">
            <v>人工血管</v>
          </cell>
        </row>
        <row r="8129">
          <cell r="H8129" t="str">
            <v>330802029-1E</v>
          </cell>
          <cell r="I8129" t="str">
            <v>升主动脉成形术</v>
          </cell>
          <cell r="J8129" t="str">
            <v>医保</v>
          </cell>
          <cell r="K8129" t="str">
            <v>次</v>
          </cell>
          <cell r="L8129" t="str">
            <v/>
          </cell>
          <cell r="M8129" t="str">
            <v>人工血管</v>
          </cell>
        </row>
        <row r="8130">
          <cell r="H8130" t="str">
            <v>330802030E</v>
          </cell>
          <cell r="I8130" t="str">
            <v>升主动脉替换加主动脉瓣替换术(Wheat′s手术)</v>
          </cell>
          <cell r="J8130" t="str">
            <v>医保</v>
          </cell>
          <cell r="K8130" t="str">
            <v>次</v>
          </cell>
          <cell r="L8130" t="str">
            <v>指升主动脉替换加主动脉瓣替换。</v>
          </cell>
          <cell r="M8130" t="str">
            <v>人工血管、人工瓣膜</v>
          </cell>
        </row>
        <row r="8131">
          <cell r="H8131" t="str">
            <v>330802031E</v>
          </cell>
          <cell r="I8131" t="str">
            <v>主动脉弓中断矫治术</v>
          </cell>
          <cell r="J8131" t="str">
            <v>医保</v>
          </cell>
          <cell r="K8131" t="str">
            <v>次</v>
          </cell>
          <cell r="L8131" t="str">
            <v>含主动脉弓重建（如人工血管移植或直接吻合）、动脉导管闭合和室缺修补术。</v>
          </cell>
          <cell r="M8131" t="str">
            <v>人工血管</v>
          </cell>
        </row>
        <row r="8132">
          <cell r="H8132" t="str">
            <v>330802032E</v>
          </cell>
          <cell r="I8132" t="str">
            <v>先天性心脏病主动脉弓部血管环切断术</v>
          </cell>
          <cell r="J8132" t="str">
            <v>医保</v>
          </cell>
          <cell r="K8132" t="str">
            <v>次</v>
          </cell>
          <cell r="L8132" t="str">
            <v>含各种血管环及头臂分枝起源走行异常造成的食管、气管受压解除。</v>
          </cell>
          <cell r="M8132" t="str">
            <v/>
          </cell>
        </row>
        <row r="8133">
          <cell r="H8133" t="str">
            <v>330802033E</v>
          </cell>
          <cell r="I8133" t="str">
            <v>主动脉弓置换术</v>
          </cell>
          <cell r="J8133" t="str">
            <v>医保</v>
          </cell>
          <cell r="K8133" t="str">
            <v>次</v>
          </cell>
          <cell r="L8133" t="str">
            <v>含全弓、次全弓替换, 除主动脉瓣以外的胸主动脉。</v>
          </cell>
          <cell r="M8133" t="str">
            <v/>
          </cell>
        </row>
        <row r="8134">
          <cell r="H8134" t="str">
            <v>330802034E</v>
          </cell>
          <cell r="I8134" t="str">
            <v>“象鼻子”技术</v>
          </cell>
          <cell r="J8134" t="str">
            <v>医保</v>
          </cell>
          <cell r="K8134" t="str">
            <v>次</v>
          </cell>
          <cell r="L8134" t="str">
            <v>指弓降部或胸腹主动脉处的象鼻子技术。</v>
          </cell>
          <cell r="M8134" t="str">
            <v>人工血管</v>
          </cell>
        </row>
        <row r="8135">
          <cell r="H8135" t="str">
            <v>330802035E</v>
          </cell>
          <cell r="I8135" t="str">
            <v>主动脉弓降部瘤切除人工血管置换术</v>
          </cell>
          <cell r="J8135" t="str">
            <v>医保</v>
          </cell>
          <cell r="K8135" t="str">
            <v>次</v>
          </cell>
          <cell r="L8135" t="str">
            <v/>
          </cell>
          <cell r="M8135" t="str">
            <v>人工血管</v>
          </cell>
        </row>
        <row r="8136">
          <cell r="H8136" t="str">
            <v>330802035-1E</v>
          </cell>
          <cell r="I8136" t="str">
            <v>左锁骨下动脉重建术</v>
          </cell>
          <cell r="J8136" t="str">
            <v>医保</v>
          </cell>
          <cell r="K8136" t="str">
            <v>次</v>
          </cell>
          <cell r="L8136" t="str">
            <v/>
          </cell>
          <cell r="M8136" t="str">
            <v>人工血管</v>
          </cell>
        </row>
        <row r="8137">
          <cell r="H8137" t="str">
            <v>330802035-2E</v>
          </cell>
          <cell r="I8137" t="str">
            <v>左颈总动脉重建术</v>
          </cell>
          <cell r="J8137" t="str">
            <v>医保</v>
          </cell>
          <cell r="K8137" t="str">
            <v>次</v>
          </cell>
          <cell r="L8137" t="str">
            <v/>
          </cell>
          <cell r="M8137" t="str">
            <v>人工血管</v>
          </cell>
        </row>
        <row r="8138">
          <cell r="H8138" t="str">
            <v>330802036E</v>
          </cell>
          <cell r="I8138" t="str">
            <v>动脉调转术(Switch术)</v>
          </cell>
          <cell r="J8138" t="str">
            <v>医保</v>
          </cell>
          <cell r="K8138" t="str">
            <v>次</v>
          </cell>
          <cell r="L8138" t="str">
            <v>指完全型大动脉转位、右室双出口/肺瓣下室缺进行大动脉调转术。</v>
          </cell>
          <cell r="M8138" t="str">
            <v/>
          </cell>
        </row>
        <row r="8139">
          <cell r="H8139" t="str">
            <v>330802037E</v>
          </cell>
          <cell r="I8139" t="str">
            <v>心房调转术</v>
          </cell>
          <cell r="J8139" t="str">
            <v>医保</v>
          </cell>
          <cell r="K8139" t="str">
            <v>次</v>
          </cell>
          <cell r="L8139" t="str">
            <v>指各种改良的术式。</v>
          </cell>
          <cell r="M8139" t="str">
            <v>牛心包片</v>
          </cell>
        </row>
        <row r="8140">
          <cell r="H8140" t="str">
            <v>330802038E</v>
          </cell>
          <cell r="I8140" t="str">
            <v>双调转手术(Double Switch手术)</v>
          </cell>
          <cell r="J8140" t="str">
            <v>医保</v>
          </cell>
          <cell r="K8140" t="str">
            <v>次</v>
          </cell>
          <cell r="L8140" t="str">
            <v>指心房和心室或大动脉水平的各种组合的双调转手术。</v>
          </cell>
          <cell r="M8140" t="str">
            <v>牛心包片、同种异体血管</v>
          </cell>
        </row>
        <row r="8141">
          <cell r="H8141" t="str">
            <v>330802039E</v>
          </cell>
          <cell r="I8141" t="str">
            <v>内外通道矫治手术(Rastalli手术)</v>
          </cell>
          <cell r="J8141" t="str">
            <v>医保</v>
          </cell>
          <cell r="K8141" t="str">
            <v>次</v>
          </cell>
          <cell r="L8141" t="str">
            <v>指大动脉转位或右室双出口等疾患的各种改良方式。</v>
          </cell>
          <cell r="M8141" t="str">
            <v>人工血管、同种异体血管</v>
          </cell>
        </row>
        <row r="8142">
          <cell r="H8142" t="str">
            <v>330802040E</v>
          </cell>
          <cell r="I8142" t="str">
            <v>房坦型手术(Fontan Type手术)</v>
          </cell>
          <cell r="J8142" t="str">
            <v>医保</v>
          </cell>
          <cell r="K8142" t="str">
            <v>次</v>
          </cell>
          <cell r="L8142" t="str">
            <v>指用于单心室矫治；含经典房坦手术、各种改良的房坦手术等（也含各种开窗术）。</v>
          </cell>
          <cell r="M8142" t="str">
            <v>人工血管、牛心包片、同种异体血管</v>
          </cell>
        </row>
        <row r="8143">
          <cell r="H8143" t="str">
            <v>330802040-1E</v>
          </cell>
          <cell r="I8143" t="str">
            <v>半房坦型手术</v>
          </cell>
          <cell r="J8143" t="str">
            <v>医保</v>
          </cell>
          <cell r="K8143" t="str">
            <v>次</v>
          </cell>
          <cell r="L8143" t="str">
            <v/>
          </cell>
          <cell r="M8143" t="str">
            <v/>
          </cell>
        </row>
        <row r="8144">
          <cell r="H8144" t="str">
            <v>330802041E</v>
          </cell>
          <cell r="I8144" t="str">
            <v>矫正型大动脉转位伴发畸形矫治术</v>
          </cell>
          <cell r="J8144" t="str">
            <v>医保</v>
          </cell>
          <cell r="K8144" t="str">
            <v>每部位</v>
          </cell>
          <cell r="L8144" t="str">
            <v>含室缺损修补术、肺动脉狭窄疏通术、左侧房室瓣成形术等。</v>
          </cell>
          <cell r="M8144" t="str">
            <v/>
          </cell>
        </row>
        <row r="8145">
          <cell r="H8145" t="str">
            <v>330802042E</v>
          </cell>
          <cell r="I8145" t="str">
            <v>永存动脉干修复术</v>
          </cell>
          <cell r="J8145" t="str">
            <v>医保</v>
          </cell>
          <cell r="K8145" t="str">
            <v>次</v>
          </cell>
          <cell r="L8145" t="str">
            <v/>
          </cell>
          <cell r="M8145" t="str">
            <v/>
          </cell>
        </row>
        <row r="8146">
          <cell r="H8146" t="str">
            <v>330802043E</v>
          </cell>
          <cell r="I8146" t="str">
            <v>复合性人工血管置换术</v>
          </cell>
          <cell r="J8146" t="str">
            <v>医保</v>
          </cell>
          <cell r="K8146" t="str">
            <v>次</v>
          </cell>
          <cell r="L8146" t="str">
            <v>指两种以上的重要术式，如主动脉根部置换术加主动脉弓部置换术加升主动脉置换术等。</v>
          </cell>
          <cell r="M8146" t="str">
            <v>人工血管、人工瓣膜</v>
          </cell>
        </row>
        <row r="8147">
          <cell r="H8147" t="str">
            <v>330802044E</v>
          </cell>
          <cell r="I8147" t="str">
            <v>科诺(Konno)手术</v>
          </cell>
          <cell r="J8147" t="str">
            <v>医保</v>
          </cell>
          <cell r="K8147" t="str">
            <v>次</v>
          </cell>
          <cell r="L8147" t="str">
            <v>含左室流出道扩大、主动脉根部扩大、右室流出道扩大及主动脉瓣替换术。</v>
          </cell>
          <cell r="M8147" t="str">
            <v>人工血管、人工瓣膜</v>
          </cell>
        </row>
        <row r="8148">
          <cell r="H8148" t="str">
            <v>330802045E</v>
          </cell>
          <cell r="I8148" t="str">
            <v>外通道手术</v>
          </cell>
          <cell r="J8148" t="str">
            <v>医保</v>
          </cell>
          <cell r="K8148" t="str">
            <v>次</v>
          </cell>
          <cell r="L8148" t="str">
            <v>指左室心尖－主动脉右房－右室；不含以前表述的特定术式中的外通道，如Rastalli手术等。</v>
          </cell>
          <cell r="M8148" t="str">
            <v>人工血管</v>
          </cell>
        </row>
        <row r="8149">
          <cell r="H8149" t="str">
            <v>330803001E</v>
          </cell>
          <cell r="I8149" t="str">
            <v>经胸腔镜心包活检术</v>
          </cell>
          <cell r="J8149" t="str">
            <v>医保</v>
          </cell>
          <cell r="K8149" t="str">
            <v>次</v>
          </cell>
          <cell r="L8149" t="str">
            <v/>
          </cell>
          <cell r="M8149" t="str">
            <v/>
          </cell>
        </row>
        <row r="8150">
          <cell r="H8150" t="str">
            <v>330803002E</v>
          </cell>
          <cell r="I8150" t="str">
            <v>心包剥脱术</v>
          </cell>
          <cell r="J8150" t="str">
            <v>医保</v>
          </cell>
          <cell r="K8150" t="str">
            <v>次</v>
          </cell>
          <cell r="L8150" t="str">
            <v>指各种原因所致心包炎的剥脱与松解。</v>
          </cell>
          <cell r="M8150" t="str">
            <v/>
          </cell>
        </row>
        <row r="8151">
          <cell r="H8151" t="str">
            <v>330803003E</v>
          </cell>
          <cell r="I8151" t="str">
            <v>经胸腔镜心包部分切除术</v>
          </cell>
          <cell r="J8151" t="str">
            <v>医保</v>
          </cell>
          <cell r="K8151" t="str">
            <v>次</v>
          </cell>
          <cell r="L8151" t="str">
            <v/>
          </cell>
          <cell r="M8151" t="str">
            <v/>
          </cell>
        </row>
        <row r="8152">
          <cell r="H8152" t="str">
            <v>330803004E</v>
          </cell>
          <cell r="I8152" t="str">
            <v>心包肿瘤切除术</v>
          </cell>
          <cell r="J8152" t="str">
            <v>医保</v>
          </cell>
          <cell r="K8152" t="str">
            <v>次</v>
          </cell>
          <cell r="L8152" t="str">
            <v/>
          </cell>
          <cell r="M8152" t="str">
            <v/>
          </cell>
        </row>
        <row r="8153">
          <cell r="H8153" t="str">
            <v>330803005E</v>
          </cell>
          <cell r="I8153" t="str">
            <v>心包开窗引流术</v>
          </cell>
          <cell r="J8153" t="str">
            <v>医保</v>
          </cell>
          <cell r="K8153" t="str">
            <v>次</v>
          </cell>
          <cell r="L8153" t="str">
            <v/>
          </cell>
          <cell r="M8153" t="str">
            <v/>
          </cell>
        </row>
        <row r="8154">
          <cell r="H8154" t="str">
            <v>330803006E</v>
          </cell>
          <cell r="I8154" t="str">
            <v>心外开胸探查术</v>
          </cell>
          <cell r="J8154" t="str">
            <v>医保</v>
          </cell>
          <cell r="K8154" t="str">
            <v>次</v>
          </cell>
          <cell r="L8154" t="str">
            <v/>
          </cell>
          <cell r="M8154" t="str">
            <v/>
          </cell>
        </row>
        <row r="8155">
          <cell r="H8155" t="str">
            <v>330803006-1E</v>
          </cell>
          <cell r="I8155" t="str">
            <v>心外再次开胸止血</v>
          </cell>
          <cell r="J8155" t="str">
            <v>医保</v>
          </cell>
          <cell r="K8155" t="str">
            <v>次</v>
          </cell>
          <cell r="L8155" t="str">
            <v/>
          </cell>
          <cell r="M8155" t="str">
            <v/>
          </cell>
        </row>
        <row r="8156">
          <cell r="H8156" t="str">
            <v>330803006-2E</v>
          </cell>
          <cell r="I8156" t="str">
            <v>心外开胸心包填塞解除术</v>
          </cell>
          <cell r="J8156" t="str">
            <v>医保</v>
          </cell>
          <cell r="K8156" t="str">
            <v>次</v>
          </cell>
          <cell r="L8156" t="str">
            <v/>
          </cell>
          <cell r="M8156" t="str">
            <v/>
          </cell>
        </row>
        <row r="8157">
          <cell r="H8157" t="str">
            <v>330803006-3E</v>
          </cell>
          <cell r="I8157" t="str">
            <v>心外开胸清创引流术</v>
          </cell>
          <cell r="J8157" t="str">
            <v>医保</v>
          </cell>
          <cell r="K8157" t="str">
            <v>次</v>
          </cell>
          <cell r="L8157" t="str">
            <v/>
          </cell>
          <cell r="M8157" t="str">
            <v/>
          </cell>
        </row>
        <row r="8158">
          <cell r="H8158" t="str">
            <v>330803006-4E</v>
          </cell>
          <cell r="I8158" t="str">
            <v>心外开胸肿瘤取活检术</v>
          </cell>
          <cell r="J8158" t="str">
            <v>医保</v>
          </cell>
          <cell r="K8158" t="str">
            <v>次</v>
          </cell>
          <cell r="L8158" t="str">
            <v/>
          </cell>
          <cell r="M8158" t="str">
            <v/>
          </cell>
        </row>
        <row r="8159">
          <cell r="H8159" t="str">
            <v>330803007E</v>
          </cell>
          <cell r="I8159" t="str">
            <v>体外循环下心脏外伤修补术</v>
          </cell>
          <cell r="J8159" t="str">
            <v>医保</v>
          </cell>
          <cell r="K8159" t="str">
            <v>次</v>
          </cell>
          <cell r="L8159" t="str">
            <v>含清创、引流。</v>
          </cell>
          <cell r="M8159" t="str">
            <v/>
          </cell>
        </row>
        <row r="8160">
          <cell r="H8160" t="str">
            <v>330803007-1E</v>
          </cell>
          <cell r="I8160" t="str">
            <v>非体外循环下心脏外伤修补术</v>
          </cell>
          <cell r="J8160" t="str">
            <v>医保</v>
          </cell>
          <cell r="K8160" t="str">
            <v>次</v>
          </cell>
          <cell r="L8160" t="str">
            <v>含清创、引流。</v>
          </cell>
          <cell r="M8160" t="str">
            <v/>
          </cell>
        </row>
        <row r="8161">
          <cell r="H8161" t="str">
            <v>330803008E</v>
          </cell>
          <cell r="I8161" t="str">
            <v>心内异物取出术</v>
          </cell>
          <cell r="J8161" t="str">
            <v>医保</v>
          </cell>
          <cell r="K8161" t="str">
            <v>次</v>
          </cell>
          <cell r="L8161" t="str">
            <v>指心脏各部位异物。</v>
          </cell>
          <cell r="M8161" t="str">
            <v/>
          </cell>
        </row>
        <row r="8162">
          <cell r="H8162" t="str">
            <v>330803008-1E</v>
          </cell>
          <cell r="I8162" t="str">
            <v>肺动脉内异物取出术</v>
          </cell>
          <cell r="J8162" t="str">
            <v>医保</v>
          </cell>
          <cell r="K8162" t="str">
            <v>次</v>
          </cell>
          <cell r="L8162" t="str">
            <v/>
          </cell>
          <cell r="M8162" t="str">
            <v/>
          </cell>
        </row>
        <row r="8163">
          <cell r="H8163" t="str">
            <v>330803009E</v>
          </cell>
          <cell r="I8163" t="str">
            <v>心脏良性肿瘤摘除术</v>
          </cell>
          <cell r="J8163" t="str">
            <v>医保</v>
          </cell>
          <cell r="K8163" t="str">
            <v>次</v>
          </cell>
          <cell r="L8163" t="str">
            <v/>
          </cell>
          <cell r="M8163" t="str">
            <v/>
          </cell>
        </row>
        <row r="8164">
          <cell r="H8164" t="str">
            <v>330803009-1E</v>
          </cell>
          <cell r="I8164" t="str">
            <v>心脏多发良性肿瘤摘除术</v>
          </cell>
          <cell r="J8164" t="str">
            <v>医保</v>
          </cell>
          <cell r="K8164" t="str">
            <v>次</v>
          </cell>
          <cell r="L8164" t="str">
            <v/>
          </cell>
          <cell r="M8164" t="str">
            <v/>
          </cell>
        </row>
        <row r="8165">
          <cell r="H8165" t="str">
            <v>330803009-2E</v>
          </cell>
          <cell r="I8165" t="str">
            <v>心脏囊肿摘除术</v>
          </cell>
          <cell r="J8165" t="str">
            <v>医保</v>
          </cell>
          <cell r="K8165" t="str">
            <v>次</v>
          </cell>
          <cell r="L8165" t="str">
            <v/>
          </cell>
          <cell r="M8165" t="str">
            <v/>
          </cell>
        </row>
        <row r="8166">
          <cell r="H8166" t="str">
            <v>330803010E</v>
          </cell>
          <cell r="I8166" t="str">
            <v>心脏恶性肿瘤摘除术</v>
          </cell>
          <cell r="J8166" t="str">
            <v>医保</v>
          </cell>
          <cell r="K8166" t="str">
            <v>次</v>
          </cell>
          <cell r="L8166" t="str">
            <v/>
          </cell>
          <cell r="M8166" t="str">
            <v/>
          </cell>
        </row>
        <row r="8167">
          <cell r="H8167" t="str">
            <v>330803011E</v>
          </cell>
          <cell r="I8167" t="str">
            <v>室壁瘤切除术</v>
          </cell>
          <cell r="J8167" t="str">
            <v>医保</v>
          </cell>
          <cell r="K8167" t="str">
            <v>次</v>
          </cell>
          <cell r="L8167" t="str">
            <v>含缝合。</v>
          </cell>
          <cell r="M8167" t="str">
            <v>贴片材料</v>
          </cell>
        </row>
        <row r="8168">
          <cell r="H8168" t="str">
            <v>330803011-1E</v>
          </cell>
          <cell r="I8168" t="str">
            <v>左心室成形术</v>
          </cell>
          <cell r="J8168" t="str">
            <v>医保</v>
          </cell>
          <cell r="K8168" t="str">
            <v>次</v>
          </cell>
          <cell r="L8168" t="str">
            <v/>
          </cell>
          <cell r="M8168" t="str">
            <v>贴片材料</v>
          </cell>
        </row>
        <row r="8169">
          <cell r="H8169" t="str">
            <v>330803012E</v>
          </cell>
          <cell r="I8169" t="str">
            <v>左房血栓清除术</v>
          </cell>
          <cell r="J8169" t="str">
            <v>医保</v>
          </cell>
          <cell r="K8169" t="str">
            <v>次</v>
          </cell>
          <cell r="L8169" t="str">
            <v/>
          </cell>
          <cell r="M8169" t="str">
            <v/>
          </cell>
        </row>
        <row r="8170">
          <cell r="H8170" t="str">
            <v>330803012-1E</v>
          </cell>
          <cell r="I8170" t="str">
            <v>右房血栓清除术</v>
          </cell>
          <cell r="J8170" t="str">
            <v>医保</v>
          </cell>
          <cell r="K8170" t="str">
            <v>次</v>
          </cell>
          <cell r="L8170" t="str">
            <v/>
          </cell>
          <cell r="M8170" t="str">
            <v/>
          </cell>
        </row>
        <row r="8171">
          <cell r="H8171" t="str">
            <v>330803012-2E</v>
          </cell>
          <cell r="I8171" t="str">
            <v>左室血栓清除术</v>
          </cell>
          <cell r="J8171" t="str">
            <v>医保</v>
          </cell>
          <cell r="K8171" t="str">
            <v>次</v>
          </cell>
          <cell r="L8171" t="str">
            <v/>
          </cell>
          <cell r="M8171" t="str">
            <v/>
          </cell>
        </row>
        <row r="8172">
          <cell r="H8172" t="str">
            <v>330803012-3E</v>
          </cell>
          <cell r="I8172" t="str">
            <v>右室血栓清除术</v>
          </cell>
          <cell r="J8172" t="str">
            <v>医保</v>
          </cell>
          <cell r="K8172" t="str">
            <v>次</v>
          </cell>
          <cell r="L8172" t="str">
            <v/>
          </cell>
          <cell r="M8172" t="str">
            <v/>
          </cell>
        </row>
        <row r="8173">
          <cell r="H8173" t="str">
            <v>330803013E</v>
          </cell>
          <cell r="I8173" t="str">
            <v>左房折叠术</v>
          </cell>
          <cell r="J8173" t="str">
            <v>医保</v>
          </cell>
          <cell r="K8173" t="str">
            <v>次</v>
          </cell>
          <cell r="L8173" t="str">
            <v/>
          </cell>
          <cell r="M8173" t="str">
            <v/>
          </cell>
        </row>
        <row r="8174">
          <cell r="H8174" t="str">
            <v>330803014E</v>
          </cell>
          <cell r="I8174" t="str">
            <v>左室减容术(Batista手术)</v>
          </cell>
          <cell r="J8174" t="str">
            <v>医保</v>
          </cell>
          <cell r="K8174" t="str">
            <v>次</v>
          </cell>
          <cell r="L8174" t="str">
            <v/>
          </cell>
          <cell r="M8174" t="str">
            <v/>
          </cell>
        </row>
        <row r="8175">
          <cell r="H8175" t="str">
            <v>330803015E</v>
          </cell>
          <cell r="I8175" t="str">
            <v>心脏异常传导束切断术</v>
          </cell>
          <cell r="J8175" t="str">
            <v>医保</v>
          </cell>
          <cell r="K8175" t="str">
            <v>次</v>
          </cell>
          <cell r="L8175" t="str">
            <v>指冷冻法，不含心表电生理标测。</v>
          </cell>
          <cell r="M8175" t="str">
            <v/>
          </cell>
        </row>
        <row r="8176">
          <cell r="H8176" t="str">
            <v>330803016E</v>
          </cell>
          <cell r="I8176" t="str">
            <v>迷宫手术(房颤矫治术)</v>
          </cell>
          <cell r="J8176" t="str">
            <v>医保</v>
          </cell>
          <cell r="K8176" t="str">
            <v>次</v>
          </cell>
          <cell r="L8176" t="str">
            <v/>
          </cell>
          <cell r="M8176" t="str">
            <v>射频笔</v>
          </cell>
        </row>
        <row r="8177">
          <cell r="H8177" t="str">
            <v>330803016-1E</v>
          </cell>
          <cell r="I8177" t="str">
            <v>心内直视射频消融术</v>
          </cell>
          <cell r="J8177" t="str">
            <v>医保</v>
          </cell>
          <cell r="K8177" t="str">
            <v>次</v>
          </cell>
          <cell r="L8177" t="str">
            <v>不含心表电生理标测。</v>
          </cell>
          <cell r="M8177" t="str">
            <v>射频笔</v>
          </cell>
        </row>
        <row r="8178">
          <cell r="H8178" t="str">
            <v>330803017E</v>
          </cell>
          <cell r="I8178" t="str">
            <v>心脏表面临时起搏器安置术</v>
          </cell>
          <cell r="J8178" t="str">
            <v>医保</v>
          </cell>
          <cell r="K8178" t="str">
            <v>次</v>
          </cell>
          <cell r="L8178" t="str">
            <v/>
          </cell>
          <cell r="M8178" t="str">
            <v>起搏导线</v>
          </cell>
        </row>
        <row r="8179">
          <cell r="H8179" t="str">
            <v>330803017-1E</v>
          </cell>
          <cell r="I8179" t="str">
            <v>心脏表面临时起搏器应用</v>
          </cell>
          <cell r="J8179" t="str">
            <v>医保</v>
          </cell>
          <cell r="K8179" t="str">
            <v>每小时</v>
          </cell>
          <cell r="L8179" t="str">
            <v/>
          </cell>
          <cell r="M8179" t="str">
            <v/>
          </cell>
        </row>
        <row r="8180">
          <cell r="H8180" t="str">
            <v>330803019E</v>
          </cell>
          <cell r="I8180" t="str">
            <v>骨骼肌心脏包裹成形术</v>
          </cell>
          <cell r="J8180" t="str">
            <v>医保</v>
          </cell>
          <cell r="K8180" t="str">
            <v>次</v>
          </cell>
          <cell r="L8180" t="str">
            <v/>
          </cell>
          <cell r="M8180" t="str">
            <v/>
          </cell>
        </row>
        <row r="8181">
          <cell r="H8181" t="str">
            <v>330803022E</v>
          </cell>
          <cell r="I8181" t="str">
            <v>左右心室辅助泵安装术(临时性插管)</v>
          </cell>
          <cell r="J8181" t="str">
            <v>医保</v>
          </cell>
          <cell r="K8181" t="str">
            <v>次</v>
          </cell>
          <cell r="L8181" t="str">
            <v>含临时性插管。</v>
          </cell>
          <cell r="M8181" t="str">
            <v>人工辅助泵</v>
          </cell>
        </row>
        <row r="8182">
          <cell r="H8182" t="str">
            <v>330803023E</v>
          </cell>
          <cell r="I8182" t="str">
            <v>主动脉内球囊反搏置管术</v>
          </cell>
          <cell r="J8182" t="str">
            <v>医保</v>
          </cell>
          <cell r="K8182" t="str">
            <v>次</v>
          </cell>
          <cell r="L8182" t="str">
            <v>指切开法；含主动脉内球囊及导管撤离术。</v>
          </cell>
          <cell r="M8182" t="str">
            <v>球囊反搏导管人造血管</v>
          </cell>
        </row>
        <row r="8183">
          <cell r="H8183" t="str">
            <v>330803023-1E</v>
          </cell>
          <cell r="I8183" t="str">
            <v>主动脉内球囊反搏机应用</v>
          </cell>
          <cell r="J8183" t="str">
            <v>医保</v>
          </cell>
          <cell r="K8183" t="str">
            <v>小时</v>
          </cell>
          <cell r="L8183" t="str">
            <v/>
          </cell>
          <cell r="M8183" t="str">
            <v/>
          </cell>
        </row>
        <row r="8184">
          <cell r="H8184" t="str">
            <v>330803024E</v>
          </cell>
          <cell r="I8184" t="str">
            <v>左右心室辅助泵安装术(长时间转流插管)</v>
          </cell>
          <cell r="J8184" t="str">
            <v>医保</v>
          </cell>
          <cell r="K8184" t="str">
            <v>次</v>
          </cell>
          <cell r="L8184" t="str">
            <v>含长时间转流插管。</v>
          </cell>
          <cell r="M8184" t="str">
            <v>人工辅助泵</v>
          </cell>
        </row>
        <row r="8185">
          <cell r="H8185" t="str">
            <v>330803026E</v>
          </cell>
          <cell r="I8185" t="str">
            <v>左右心室辅助循环</v>
          </cell>
          <cell r="J8185" t="str">
            <v>医保</v>
          </cell>
          <cell r="K8185" t="str">
            <v>小时</v>
          </cell>
          <cell r="L8185" t="str">
            <v/>
          </cell>
          <cell r="M8185" t="str">
            <v/>
          </cell>
        </row>
        <row r="8186">
          <cell r="H8186" t="str">
            <v>330803027E</v>
          </cell>
          <cell r="I8186" t="str">
            <v>体外循环心脏不停跳心内直视手术</v>
          </cell>
          <cell r="J8186" t="str">
            <v>医保</v>
          </cell>
          <cell r="K8186" t="str">
            <v>次</v>
          </cell>
          <cell r="L8186" t="str">
            <v>含室间隔缺损修补、法鲁氏三联症根治、联合心瓣膜替换、主动脉窦瘤破裂修补。</v>
          </cell>
          <cell r="M8186" t="str">
            <v>经冠状动脉窦逆行灌注管</v>
          </cell>
        </row>
        <row r="8187">
          <cell r="H8187" t="str">
            <v>330803028E</v>
          </cell>
          <cell r="I8187" t="str">
            <v>连续动静脉转流术</v>
          </cell>
          <cell r="J8187" t="str">
            <v>医保</v>
          </cell>
          <cell r="K8187" t="str">
            <v>次</v>
          </cell>
          <cell r="L8187" t="str">
            <v>含动脉－静脉和静脉－静脉转流的操作。</v>
          </cell>
          <cell r="M8187" t="str">
            <v>氧合器、插管、管道、滤器、血液浓缩器</v>
          </cell>
        </row>
        <row r="8188">
          <cell r="H8188" t="str">
            <v>330803029E</v>
          </cell>
          <cell r="I8188" t="str">
            <v>心脏术后感染伤口清创引流术</v>
          </cell>
          <cell r="J8188" t="str">
            <v>医保</v>
          </cell>
          <cell r="K8188" t="str">
            <v>次</v>
          </cell>
          <cell r="L8188" t="str">
            <v>不含体表伤口感染。</v>
          </cell>
          <cell r="M8188" t="str">
            <v/>
          </cell>
        </row>
        <row r="8189">
          <cell r="H8189" t="str">
            <v>330803029-1E</v>
          </cell>
          <cell r="I8189" t="str">
            <v>各种深部组织感染伤口清创引流术</v>
          </cell>
          <cell r="J8189" t="str">
            <v>医保</v>
          </cell>
          <cell r="K8189" t="str">
            <v>次</v>
          </cell>
          <cell r="L8189" t="str">
            <v/>
          </cell>
          <cell r="M8189" t="str">
            <v/>
          </cell>
        </row>
        <row r="8190">
          <cell r="H8190" t="str">
            <v>330803030E</v>
          </cell>
          <cell r="I8190" t="str">
            <v>肋间动脉重建术</v>
          </cell>
          <cell r="J8190" t="str">
            <v>医保</v>
          </cell>
          <cell r="K8190" t="str">
            <v>每个吻合口</v>
          </cell>
          <cell r="L8190" t="str">
            <v/>
          </cell>
          <cell r="M8190" t="str">
            <v>人工血管</v>
          </cell>
        </row>
        <row r="8191">
          <cell r="H8191" t="str">
            <v>330803031E</v>
          </cell>
          <cell r="I8191" t="str">
            <v>开胸心脏挤压术</v>
          </cell>
          <cell r="J8191" t="str">
            <v>医保</v>
          </cell>
          <cell r="K8191" t="str">
            <v>次</v>
          </cell>
          <cell r="L8191" t="str">
            <v/>
          </cell>
          <cell r="M8191" t="str">
            <v/>
          </cell>
        </row>
        <row r="8192">
          <cell r="H8192" t="str">
            <v>330804001E</v>
          </cell>
          <cell r="I8192" t="str">
            <v>无名动脉瘤切除术</v>
          </cell>
          <cell r="J8192" t="str">
            <v>医保</v>
          </cell>
          <cell r="K8192" t="str">
            <v>次</v>
          </cell>
          <cell r="L8192" t="str">
            <v/>
          </cell>
          <cell r="M8192" t="str">
            <v/>
          </cell>
        </row>
        <row r="8193">
          <cell r="H8193" t="str">
            <v>330804001-1E</v>
          </cell>
          <cell r="I8193" t="str">
            <v>锁骨下动脉瘤切除术</v>
          </cell>
          <cell r="J8193" t="str">
            <v>医保</v>
          </cell>
          <cell r="K8193" t="str">
            <v>次</v>
          </cell>
          <cell r="L8193" t="str">
            <v/>
          </cell>
          <cell r="M8193" t="str">
            <v/>
          </cell>
        </row>
        <row r="8194">
          <cell r="H8194" t="str">
            <v>330804001-2E</v>
          </cell>
          <cell r="I8194" t="str">
            <v>颈总动脉起始部动脉瘤切除术</v>
          </cell>
          <cell r="J8194" t="str">
            <v>医保</v>
          </cell>
          <cell r="K8194" t="str">
            <v>次</v>
          </cell>
          <cell r="L8194" t="str">
            <v/>
          </cell>
          <cell r="M8194" t="str">
            <v/>
          </cell>
        </row>
        <row r="8195">
          <cell r="H8195" t="str">
            <v>330804002E</v>
          </cell>
          <cell r="I8195" t="str">
            <v>颈静脉瘤成形术</v>
          </cell>
          <cell r="J8195" t="str">
            <v>医保</v>
          </cell>
          <cell r="K8195" t="str">
            <v>次</v>
          </cell>
          <cell r="L8195" t="str">
            <v>含部分切除、缩窄缝合、各种材料包裹、结扎切除。</v>
          </cell>
          <cell r="M8195" t="str">
            <v>用于包裹的各种材料</v>
          </cell>
        </row>
        <row r="8196">
          <cell r="H8196" t="str">
            <v>330804003E</v>
          </cell>
          <cell r="I8196" t="str">
            <v>颈静脉移植术</v>
          </cell>
          <cell r="J8196" t="str">
            <v>医保</v>
          </cell>
          <cell r="K8196" t="str">
            <v>次</v>
          </cell>
          <cell r="L8196" t="str">
            <v>含取用大隐静脉。</v>
          </cell>
          <cell r="M8196" t="str">
            <v/>
          </cell>
        </row>
        <row r="8197">
          <cell r="H8197" t="str">
            <v>330804004E</v>
          </cell>
          <cell r="I8197" t="str">
            <v>颈动脉海绵窦栓塞＋结扎术</v>
          </cell>
          <cell r="J8197" t="str">
            <v>医保</v>
          </cell>
          <cell r="K8197" t="str">
            <v>次</v>
          </cell>
          <cell r="L8197" t="str">
            <v/>
          </cell>
          <cell r="M8197" t="str">
            <v/>
          </cell>
        </row>
        <row r="8198">
          <cell r="H8198" t="str">
            <v>330804005E</v>
          </cell>
          <cell r="I8198" t="str">
            <v>颈动脉瘤切除＋血管移植术</v>
          </cell>
          <cell r="J8198" t="str">
            <v>医保</v>
          </cell>
          <cell r="K8198" t="str">
            <v>次</v>
          </cell>
          <cell r="L8198" t="str">
            <v>含自体大隐静脉或其它血管的取用。</v>
          </cell>
          <cell r="M8198" t="str">
            <v/>
          </cell>
        </row>
        <row r="8199">
          <cell r="H8199" t="str">
            <v>330804005-1E</v>
          </cell>
          <cell r="I8199" t="str">
            <v>颈动脉假性动脉瘤切除+血管移植术</v>
          </cell>
          <cell r="J8199" t="str">
            <v>医保</v>
          </cell>
          <cell r="K8199" t="str">
            <v>次</v>
          </cell>
          <cell r="L8199" t="str">
            <v>含自体大隐静脉或其它血管的取用。</v>
          </cell>
          <cell r="M8199" t="str">
            <v/>
          </cell>
        </row>
        <row r="8200">
          <cell r="H8200" t="str">
            <v>330804005-2E</v>
          </cell>
          <cell r="I8200" t="str">
            <v>外伤性动-静脉瘘切除术+血管移植术</v>
          </cell>
          <cell r="J8200" t="str">
            <v>医保</v>
          </cell>
          <cell r="K8200" t="str">
            <v>次</v>
          </cell>
          <cell r="L8200" t="str">
            <v>含自体大隐静脉或其它血管的取用。</v>
          </cell>
          <cell r="M8200" t="str">
            <v/>
          </cell>
        </row>
        <row r="8201">
          <cell r="H8201" t="str">
            <v>330804005-3E</v>
          </cell>
          <cell r="I8201" t="str">
            <v>颈动脉过度迂曲切除+血管移植术</v>
          </cell>
          <cell r="J8201" t="str">
            <v>医保</v>
          </cell>
          <cell r="K8201" t="str">
            <v>次</v>
          </cell>
          <cell r="L8201" t="str">
            <v>含自体大隐静脉或其它血管的取用。</v>
          </cell>
          <cell r="M8201" t="str">
            <v/>
          </cell>
        </row>
        <row r="8202">
          <cell r="H8202" t="str">
            <v>330804006E</v>
          </cell>
          <cell r="I8202" t="str">
            <v>颈动脉体瘤切除＋血管移植术</v>
          </cell>
          <cell r="J8202" t="str">
            <v>医保</v>
          </cell>
          <cell r="K8202" t="str">
            <v>次</v>
          </cell>
          <cell r="L8202" t="str">
            <v/>
          </cell>
          <cell r="M8202" t="str">
            <v/>
          </cell>
        </row>
        <row r="8203">
          <cell r="H8203" t="str">
            <v>330804007E</v>
          </cell>
          <cell r="I8203" t="str">
            <v>颈动脉-腋动脉血管移植术</v>
          </cell>
          <cell r="J8203" t="str">
            <v>医保</v>
          </cell>
          <cell r="K8203" t="str">
            <v>次</v>
          </cell>
          <cell r="L8203" t="str">
            <v/>
          </cell>
          <cell r="M8203" t="str">
            <v/>
          </cell>
        </row>
        <row r="8204">
          <cell r="H8204" t="str">
            <v>330804007-1E</v>
          </cell>
          <cell r="I8204" t="str">
            <v>锁骨下动脉-颈动脉血管移植术</v>
          </cell>
          <cell r="J8204" t="str">
            <v>医保</v>
          </cell>
          <cell r="K8204" t="str">
            <v>次</v>
          </cell>
          <cell r="L8204" t="str">
            <v/>
          </cell>
          <cell r="M8204" t="str">
            <v/>
          </cell>
        </row>
        <row r="8205">
          <cell r="H8205" t="str">
            <v>330804008E</v>
          </cell>
          <cell r="I8205" t="str">
            <v>升主动脉-双腋Y型人工血管架桥-颈动脉大隐静脉架桥术</v>
          </cell>
          <cell r="J8205" t="str">
            <v>医保</v>
          </cell>
          <cell r="K8205" t="str">
            <v>次</v>
          </cell>
          <cell r="L8205" t="str">
            <v>指全部采用人工血管或与颈动脉直接吻合及升主动脉至双腋动脉用Y型人工血管架桥，再从人工血管向颈动脉用大隐静脉架桥；含大隐静脉取用；不含体外循环。</v>
          </cell>
          <cell r="M8205" t="str">
            <v>人工血管</v>
          </cell>
        </row>
        <row r="8206">
          <cell r="H8206" t="str">
            <v>330804009E</v>
          </cell>
          <cell r="I8206" t="str">
            <v>带瓣全程主动脉人工血管置换术</v>
          </cell>
          <cell r="J8206" t="str">
            <v>医保</v>
          </cell>
          <cell r="K8206" t="str">
            <v>次</v>
          </cell>
          <cell r="L8206" t="str">
            <v/>
          </cell>
          <cell r="M8206" t="str">
            <v>人工血管</v>
          </cell>
        </row>
        <row r="8207">
          <cell r="H8207" t="str">
            <v>330804010E</v>
          </cell>
          <cell r="I8207" t="str">
            <v>全程主动脉人工血管置换术</v>
          </cell>
          <cell r="J8207" t="str">
            <v>医保</v>
          </cell>
          <cell r="K8207" t="str">
            <v>次</v>
          </cell>
          <cell r="L8207" t="str">
            <v>含大隐静脉取用；含除主动脉瓣以外的全程胸、腹主动脉；不含体外循环。</v>
          </cell>
          <cell r="M8207" t="str">
            <v>人工血管</v>
          </cell>
        </row>
        <row r="8208">
          <cell r="H8208" t="str">
            <v>330804011E</v>
          </cell>
          <cell r="I8208" t="str">
            <v>胸腹主动脉瘤切除人工血管转流术</v>
          </cell>
          <cell r="J8208" t="str">
            <v>医保</v>
          </cell>
          <cell r="K8208" t="str">
            <v>次</v>
          </cell>
          <cell r="L8208" t="str">
            <v>含大隐静脉取用；不含体外循环。</v>
          </cell>
          <cell r="M8208" t="str">
            <v>人工血管</v>
          </cell>
        </row>
        <row r="8209">
          <cell r="H8209" t="str">
            <v>330804011-1E</v>
          </cell>
          <cell r="I8209" t="str">
            <v>脊髓动脉人工血管架桥转流术</v>
          </cell>
          <cell r="J8209" t="str">
            <v>医保</v>
          </cell>
          <cell r="K8209" t="str">
            <v>次</v>
          </cell>
          <cell r="L8209" t="str">
            <v>含大隐静脉取用；不含体外循环。</v>
          </cell>
          <cell r="M8209" t="str">
            <v>人工血管</v>
          </cell>
        </row>
        <row r="8210">
          <cell r="H8210" t="str">
            <v>330804011-2E</v>
          </cell>
          <cell r="I8210" t="str">
            <v>腹腔动脉人工血管架桥转流术</v>
          </cell>
          <cell r="J8210" t="str">
            <v>医保</v>
          </cell>
          <cell r="K8210" t="str">
            <v>次</v>
          </cell>
          <cell r="L8210" t="str">
            <v>含大隐静脉取用；不含体外循环。</v>
          </cell>
          <cell r="M8210" t="str">
            <v>人工血管</v>
          </cell>
        </row>
        <row r="8211">
          <cell r="H8211" t="str">
            <v>330804011-3E</v>
          </cell>
          <cell r="I8211" t="str">
            <v>肠系膜上动脉人工血管架桥转流术</v>
          </cell>
          <cell r="J8211" t="str">
            <v>医保</v>
          </cell>
          <cell r="K8211" t="str">
            <v>次</v>
          </cell>
          <cell r="L8211" t="str">
            <v>含大隐静脉取用；不含体外循环。</v>
          </cell>
          <cell r="M8211" t="str">
            <v>人工血管</v>
          </cell>
        </row>
        <row r="8212">
          <cell r="H8212" t="str">
            <v>330804011-4E</v>
          </cell>
          <cell r="I8212" t="str">
            <v>肠系膜下动脉人工血管架桥转流术</v>
          </cell>
          <cell r="J8212" t="str">
            <v>医保</v>
          </cell>
          <cell r="K8212" t="str">
            <v>次</v>
          </cell>
          <cell r="L8212" t="str">
            <v>含大隐静脉取用；不含体外循环。</v>
          </cell>
          <cell r="M8212" t="str">
            <v>人工血管</v>
          </cell>
        </row>
        <row r="8213">
          <cell r="H8213" t="str">
            <v>330804011-5E</v>
          </cell>
          <cell r="I8213" t="str">
            <v>双肾动脉人工血管架桥转流术</v>
          </cell>
          <cell r="J8213" t="str">
            <v>医保</v>
          </cell>
          <cell r="K8213" t="str">
            <v>次</v>
          </cell>
          <cell r="L8213" t="str">
            <v>含大隐静脉取用；不含体外循环。</v>
          </cell>
          <cell r="M8213" t="str">
            <v>人工血管</v>
          </cell>
        </row>
        <row r="8214">
          <cell r="H8214" t="str">
            <v>330804012E</v>
          </cell>
          <cell r="I8214" t="str">
            <v>腹主动脉-腹腔动脉血管架桥术</v>
          </cell>
          <cell r="J8214" t="str">
            <v>医保</v>
          </cell>
          <cell r="K8214" t="str">
            <v>每根血管</v>
          </cell>
          <cell r="L8214" t="str">
            <v>不含体外循环</v>
          </cell>
          <cell r="M8214" t="str">
            <v/>
          </cell>
        </row>
        <row r="8215">
          <cell r="H8215" t="str">
            <v>330804013E</v>
          </cell>
          <cell r="I8215" t="str">
            <v>肠系膜上动脉取栓＋移植术</v>
          </cell>
          <cell r="J8215" t="str">
            <v>医保</v>
          </cell>
          <cell r="K8215" t="str">
            <v>次</v>
          </cell>
          <cell r="L8215" t="str">
            <v>含大隐静脉取用。</v>
          </cell>
          <cell r="M8215" t="str">
            <v>取栓管</v>
          </cell>
        </row>
        <row r="8216">
          <cell r="H8216" t="str">
            <v>330804014E</v>
          </cell>
          <cell r="I8216" t="str">
            <v>胸腹主动脉损伤修复术</v>
          </cell>
          <cell r="J8216" t="str">
            <v>医保</v>
          </cell>
          <cell r="K8216" t="str">
            <v>次</v>
          </cell>
          <cell r="L8216" t="str">
            <v/>
          </cell>
          <cell r="M8216" t="str">
            <v/>
          </cell>
        </row>
        <row r="8217">
          <cell r="H8217" t="str">
            <v>330804014-1E</v>
          </cell>
          <cell r="I8217" t="str">
            <v>腔静脉损伤修复术</v>
          </cell>
          <cell r="J8217" t="str">
            <v>医保</v>
          </cell>
          <cell r="K8217" t="str">
            <v>次</v>
          </cell>
          <cell r="L8217" t="str">
            <v/>
          </cell>
          <cell r="M8217" t="str">
            <v/>
          </cell>
        </row>
        <row r="8218">
          <cell r="H8218" t="str">
            <v>330804015E</v>
          </cell>
          <cell r="I8218" t="str">
            <v>腹主动脉腔静脉瘘成形术</v>
          </cell>
          <cell r="J8218" t="str">
            <v>医保</v>
          </cell>
          <cell r="K8218" t="str">
            <v>次</v>
          </cell>
          <cell r="L8218" t="str">
            <v/>
          </cell>
          <cell r="M8218" t="str">
            <v/>
          </cell>
        </row>
        <row r="8219">
          <cell r="H8219" t="str">
            <v>330804016E</v>
          </cell>
          <cell r="I8219" t="str">
            <v>腹主动脉-双股动脉Y型人工血管转流术</v>
          </cell>
          <cell r="J8219" t="str">
            <v>医保</v>
          </cell>
          <cell r="K8219" t="str">
            <v>次</v>
          </cell>
          <cell r="L8219" t="str">
            <v>不含腰交感神经节切除。</v>
          </cell>
          <cell r="M8219" t="str">
            <v>人工血管</v>
          </cell>
        </row>
        <row r="8220">
          <cell r="H8220" t="str">
            <v>330804016-1E</v>
          </cell>
          <cell r="I8220" t="str">
            <v>腹主动脉-双股动脉Y型人工血管转流术加收(远端架桥每增一根血管)</v>
          </cell>
          <cell r="J8220" t="str">
            <v>医保</v>
          </cell>
          <cell r="K8220" t="str">
            <v>每根血管</v>
          </cell>
          <cell r="L8220" t="str">
            <v/>
          </cell>
          <cell r="M8220" t="str">
            <v/>
          </cell>
        </row>
        <row r="8221">
          <cell r="H8221" t="str">
            <v>330804016-2E</v>
          </cell>
          <cell r="I8221" t="str">
            <v>双髂动脉成形术</v>
          </cell>
          <cell r="J8221" t="str">
            <v>医保</v>
          </cell>
          <cell r="K8221" t="str">
            <v>次</v>
          </cell>
          <cell r="L8221" t="str">
            <v/>
          </cell>
          <cell r="M8221" t="str">
            <v>人工血管</v>
          </cell>
        </row>
        <row r="8222">
          <cell r="H8222" t="str">
            <v>330804016-3E</v>
          </cell>
          <cell r="I8222" t="str">
            <v>股深动脉成形术</v>
          </cell>
          <cell r="J8222" t="str">
            <v>医保</v>
          </cell>
          <cell r="K8222" t="str">
            <v>次</v>
          </cell>
          <cell r="L8222" t="str">
            <v/>
          </cell>
          <cell r="M8222" t="str">
            <v>人工血管</v>
          </cell>
        </row>
        <row r="8223">
          <cell r="H8223" t="str">
            <v>330804017E</v>
          </cell>
          <cell r="I8223" t="str">
            <v>腹主动脉-股动脉人工血管转流术</v>
          </cell>
          <cell r="J8223" t="str">
            <v>医保</v>
          </cell>
          <cell r="K8223" t="str">
            <v>次</v>
          </cell>
          <cell r="L8223" t="str">
            <v>指经腹或经腹膜外。</v>
          </cell>
          <cell r="M8223" t="str">
            <v>人工血管</v>
          </cell>
        </row>
        <row r="8224">
          <cell r="H8224" t="str">
            <v>330804017-1E</v>
          </cell>
          <cell r="I8224" t="str">
            <v>腹主动脉-股动脉人工血管转流术加收(远端架桥每增一根血管)</v>
          </cell>
          <cell r="J8224" t="str">
            <v>医保</v>
          </cell>
          <cell r="K8224" t="str">
            <v>每根血管</v>
          </cell>
          <cell r="L8224" t="str">
            <v/>
          </cell>
          <cell r="M8224" t="str">
            <v/>
          </cell>
        </row>
        <row r="8225">
          <cell r="H8225" t="str">
            <v>330804018E</v>
          </cell>
          <cell r="I8225" t="str">
            <v>腹主动脉消化道瘘修复术</v>
          </cell>
          <cell r="J8225" t="str">
            <v>医保</v>
          </cell>
          <cell r="K8225" t="str">
            <v>次</v>
          </cell>
          <cell r="L8225" t="str">
            <v>含动脉瘘口修补；不含人工血管置换、部分肠管切除、吻合，肠道造瘘术、引流术。</v>
          </cell>
          <cell r="M8225" t="str">
            <v>人工血管</v>
          </cell>
        </row>
        <row r="8226">
          <cell r="H8226" t="str">
            <v>330804019E</v>
          </cell>
          <cell r="I8226" t="str">
            <v>布加氏综合症根治术</v>
          </cell>
          <cell r="J8226" t="str">
            <v>医保</v>
          </cell>
          <cell r="K8226" t="str">
            <v>次</v>
          </cell>
          <cell r="L8226" t="str">
            <v>含部分肝切除、肝静脉疏通术，在体外循环下进行；不含体外循环。</v>
          </cell>
          <cell r="M8226" t="str">
            <v/>
          </cell>
        </row>
        <row r="8227">
          <cell r="H8227" t="str">
            <v>330804020E</v>
          </cell>
          <cell r="I8227" t="str">
            <v>布加氏综合症病变段切除术</v>
          </cell>
          <cell r="J8227" t="str">
            <v>医保</v>
          </cell>
          <cell r="K8227" t="str">
            <v>次</v>
          </cell>
          <cell r="L8227" t="str">
            <v>指需用体外循环下的膈膜切除、成形或吻合术；不含体外循环。</v>
          </cell>
          <cell r="M8227" t="str">
            <v/>
          </cell>
        </row>
        <row r="8228">
          <cell r="H8228" t="str">
            <v>330804021E</v>
          </cell>
          <cell r="I8228" t="str">
            <v>布加氏综合症膈膜切除术</v>
          </cell>
          <cell r="J8228" t="str">
            <v>医保</v>
          </cell>
          <cell r="K8228" t="str">
            <v>次</v>
          </cell>
          <cell r="L8228" t="str">
            <v>指非体外循环下手术。</v>
          </cell>
          <cell r="M8228" t="str">
            <v/>
          </cell>
        </row>
        <row r="8229">
          <cell r="H8229" t="str">
            <v>330804022E</v>
          </cell>
          <cell r="I8229" t="str">
            <v>布加综合症经右房破膜术</v>
          </cell>
          <cell r="J8229" t="str">
            <v>医保</v>
          </cell>
          <cell r="K8229" t="str">
            <v>次</v>
          </cell>
          <cell r="L8229" t="str">
            <v/>
          </cell>
          <cell r="M8229" t="str">
            <v/>
          </cell>
        </row>
        <row r="8230">
          <cell r="H8230" t="str">
            <v>330804023E</v>
          </cell>
          <cell r="I8230" t="str">
            <v>布加综合症经股静脉右房联合破膜术</v>
          </cell>
          <cell r="J8230" t="str">
            <v>医保</v>
          </cell>
          <cell r="K8230" t="str">
            <v>次</v>
          </cell>
          <cell r="L8230" t="str">
            <v/>
          </cell>
          <cell r="M8230" t="str">
            <v>球囊扩张管</v>
          </cell>
        </row>
        <row r="8231">
          <cell r="H8231" t="str">
            <v>330804024E</v>
          </cell>
          <cell r="I8231" t="str">
            <v>布加综合症肠-房人工血管转流术</v>
          </cell>
          <cell r="J8231" t="str">
            <v>医保</v>
          </cell>
          <cell r="K8231" t="str">
            <v>次</v>
          </cell>
          <cell r="L8231" t="str">
            <v/>
          </cell>
          <cell r="M8231" t="str">
            <v>人工血管</v>
          </cell>
        </row>
        <row r="8232">
          <cell r="H8232" t="str">
            <v>330804024-1E</v>
          </cell>
          <cell r="I8232" t="str">
            <v>布加综合症脾-房人工血管转流术</v>
          </cell>
          <cell r="J8232" t="str">
            <v>医保</v>
          </cell>
          <cell r="K8232" t="str">
            <v>次</v>
          </cell>
          <cell r="L8232" t="str">
            <v/>
          </cell>
          <cell r="M8232" t="str">
            <v>人工血管</v>
          </cell>
        </row>
        <row r="8233">
          <cell r="H8233" t="str">
            <v>330804025E</v>
          </cell>
          <cell r="I8233" t="str">
            <v>布加综合症肠-颈人工血管转流术</v>
          </cell>
          <cell r="J8233" t="str">
            <v>医保</v>
          </cell>
          <cell r="K8233" t="str">
            <v>次</v>
          </cell>
          <cell r="L8233" t="str">
            <v/>
          </cell>
          <cell r="M8233" t="str">
            <v>人工血管</v>
          </cell>
        </row>
        <row r="8234">
          <cell r="H8234" t="str">
            <v>330804026E</v>
          </cell>
          <cell r="I8234" t="str">
            <v>布加综合症腔-房人工血管转流术</v>
          </cell>
          <cell r="J8234" t="str">
            <v>医保</v>
          </cell>
          <cell r="K8234" t="str">
            <v>次</v>
          </cell>
          <cell r="L8234" t="str">
            <v/>
          </cell>
          <cell r="M8234" t="str">
            <v>人工血管</v>
          </cell>
        </row>
        <row r="8235">
          <cell r="H8235" t="str">
            <v>330804027E</v>
          </cell>
          <cell r="I8235" t="str">
            <v>布加综合症腔-肠房人工血管转流术</v>
          </cell>
          <cell r="J8235" t="str">
            <v>医保</v>
          </cell>
          <cell r="K8235" t="str">
            <v>次</v>
          </cell>
          <cell r="L8235" t="str">
            <v/>
          </cell>
          <cell r="M8235" t="str">
            <v>人工血管</v>
          </cell>
        </row>
        <row r="8236">
          <cell r="H8236" t="str">
            <v>330804028E</v>
          </cell>
          <cell r="I8236" t="str">
            <v>经胸后路腔静脉人工血管转流术</v>
          </cell>
          <cell r="J8236" t="str">
            <v>医保</v>
          </cell>
          <cell r="K8236" t="str">
            <v>次</v>
          </cell>
          <cell r="L8236" t="str">
            <v/>
          </cell>
          <cell r="M8236" t="str">
            <v>人工血管</v>
          </cell>
        </row>
        <row r="8237">
          <cell r="H8237" t="str">
            <v>330804029E</v>
          </cell>
          <cell r="I8237" t="str">
            <v>上腔静脉阻塞自体大隐静脉螺旋管道架桥术</v>
          </cell>
          <cell r="J8237" t="str">
            <v>医保</v>
          </cell>
          <cell r="K8237" t="str">
            <v>次</v>
          </cell>
          <cell r="L8237" t="str">
            <v>含大隐静脉取用。</v>
          </cell>
          <cell r="M8237" t="str">
            <v/>
          </cell>
        </row>
        <row r="8238">
          <cell r="H8238" t="str">
            <v>330804030E</v>
          </cell>
          <cell r="I8238" t="str">
            <v>上腔静脉综合症Y型人工血管转流术</v>
          </cell>
          <cell r="J8238" t="str">
            <v>医保</v>
          </cell>
          <cell r="K8238" t="str">
            <v>次</v>
          </cell>
          <cell r="L8238" t="str">
            <v>指无名、锁骨下、颈静脉向上腔或右心房转流。</v>
          </cell>
          <cell r="M8238" t="str">
            <v>人工血管</v>
          </cell>
        </row>
        <row r="8239">
          <cell r="H8239" t="str">
            <v>330804031E</v>
          </cell>
          <cell r="I8239" t="str">
            <v>无名静脉-上腔静脉人工血管转流术</v>
          </cell>
          <cell r="J8239" t="str">
            <v>医保</v>
          </cell>
          <cell r="K8239" t="str">
            <v>次</v>
          </cell>
          <cell r="L8239" t="str">
            <v/>
          </cell>
          <cell r="M8239" t="str">
            <v>人工血管</v>
          </cell>
        </row>
        <row r="8240">
          <cell r="H8240" t="str">
            <v>330804032E</v>
          </cell>
          <cell r="I8240" t="str">
            <v>脾肺固定术(脾肺分流术)</v>
          </cell>
          <cell r="J8240" t="str">
            <v>医保</v>
          </cell>
          <cell r="K8240" t="str">
            <v>次</v>
          </cell>
          <cell r="L8240" t="str">
            <v/>
          </cell>
          <cell r="M8240" t="str">
            <v/>
          </cell>
        </row>
        <row r="8241">
          <cell r="H8241" t="str">
            <v>330804033E</v>
          </cell>
          <cell r="I8241" t="str">
            <v>脾肾动脉吻合术</v>
          </cell>
          <cell r="J8241" t="str">
            <v>医保</v>
          </cell>
          <cell r="K8241" t="str">
            <v>次</v>
          </cell>
          <cell r="L8241" t="str">
            <v/>
          </cell>
          <cell r="M8241" t="str">
            <v/>
          </cell>
        </row>
        <row r="8242">
          <cell r="H8242" t="str">
            <v>330804034E</v>
          </cell>
          <cell r="I8242" t="str">
            <v>肠腔静脉“H”型架桥转流术</v>
          </cell>
          <cell r="J8242" t="str">
            <v>医保</v>
          </cell>
          <cell r="K8242" t="str">
            <v>次</v>
          </cell>
          <cell r="L8242" t="str">
            <v/>
          </cell>
          <cell r="M8242" t="str">
            <v/>
          </cell>
        </row>
        <row r="8243">
          <cell r="H8243" t="str">
            <v>330804034-1E</v>
          </cell>
          <cell r="I8243" t="str">
            <v>脾-肾静脉架桥转流术</v>
          </cell>
          <cell r="J8243" t="str">
            <v>医保</v>
          </cell>
          <cell r="K8243" t="str">
            <v>次</v>
          </cell>
          <cell r="L8243" t="str">
            <v/>
          </cell>
          <cell r="M8243" t="str">
            <v/>
          </cell>
        </row>
        <row r="8244">
          <cell r="H8244" t="str">
            <v>330804034-2E</v>
          </cell>
          <cell r="I8244" t="str">
            <v>肠-腔静脉直接吻合术</v>
          </cell>
          <cell r="J8244" t="str">
            <v>医保</v>
          </cell>
          <cell r="K8244" t="str">
            <v>次</v>
          </cell>
          <cell r="L8244" t="str">
            <v/>
          </cell>
          <cell r="M8244" t="str">
            <v/>
          </cell>
        </row>
        <row r="8245">
          <cell r="H8245" t="str">
            <v>330804035E</v>
          </cell>
          <cell r="I8245" t="str">
            <v>腔静脉切开滤网置放术</v>
          </cell>
          <cell r="J8245" t="str">
            <v>医保</v>
          </cell>
          <cell r="K8245" t="str">
            <v>次</v>
          </cell>
          <cell r="L8245" t="str">
            <v>指手术切开置放。</v>
          </cell>
          <cell r="M8245" t="str">
            <v>滤网及输送器</v>
          </cell>
        </row>
        <row r="8246">
          <cell r="H8246" t="str">
            <v>330804036E</v>
          </cell>
          <cell r="I8246" t="str">
            <v>腔静脉取栓＋血管成形术</v>
          </cell>
          <cell r="J8246" t="str">
            <v>医保</v>
          </cell>
          <cell r="K8246" t="str">
            <v>次</v>
          </cell>
          <cell r="L8246" t="str">
            <v/>
          </cell>
          <cell r="M8246" t="str">
            <v/>
          </cell>
        </row>
        <row r="8247">
          <cell r="H8247" t="str">
            <v>330804037E</v>
          </cell>
          <cell r="I8247" t="str">
            <v>下腔静脉肠系膜上静脉分流术</v>
          </cell>
          <cell r="J8247" t="str">
            <v>医保</v>
          </cell>
          <cell r="K8247" t="str">
            <v>次</v>
          </cell>
          <cell r="L8247" t="str">
            <v/>
          </cell>
          <cell r="M8247" t="str">
            <v/>
          </cell>
        </row>
        <row r="8248">
          <cell r="H8248" t="str">
            <v>330804038E</v>
          </cell>
          <cell r="I8248" t="str">
            <v>双髂总静脉-下腔静脉“Y”型人工血管转流术</v>
          </cell>
          <cell r="J8248" t="str">
            <v>医保</v>
          </cell>
          <cell r="K8248" t="str">
            <v>次</v>
          </cell>
          <cell r="L8248" t="str">
            <v/>
          </cell>
          <cell r="M8248" t="str">
            <v>人工血管</v>
          </cell>
        </row>
        <row r="8249">
          <cell r="H8249" t="str">
            <v>330804038-1E</v>
          </cell>
          <cell r="I8249" t="str">
            <v>双股静脉-下腔静脉架桥人工血管转流术</v>
          </cell>
          <cell r="J8249" t="str">
            <v>医保</v>
          </cell>
          <cell r="K8249" t="str">
            <v>次</v>
          </cell>
          <cell r="L8249" t="str">
            <v/>
          </cell>
          <cell r="M8249" t="str">
            <v>人工血管</v>
          </cell>
        </row>
        <row r="8250">
          <cell r="H8250" t="str">
            <v>330804039E</v>
          </cell>
          <cell r="I8250" t="str">
            <v>股-股动脉人工血管转流术</v>
          </cell>
          <cell r="J8250" t="str">
            <v>医保</v>
          </cell>
          <cell r="K8250" t="str">
            <v>次</v>
          </cell>
          <cell r="L8250" t="str">
            <v/>
          </cell>
          <cell r="M8250" t="str">
            <v>人工血管</v>
          </cell>
        </row>
        <row r="8251">
          <cell r="H8251" t="str">
            <v>330804040E</v>
          </cell>
          <cell r="I8251" t="str">
            <v>股-胫前动脉转流术</v>
          </cell>
          <cell r="J8251" t="str">
            <v>医保</v>
          </cell>
          <cell r="K8251" t="str">
            <v>次</v>
          </cell>
          <cell r="L8251" t="str">
            <v/>
          </cell>
          <cell r="M8251" t="str">
            <v>人工血管</v>
          </cell>
        </row>
        <row r="8252">
          <cell r="H8252" t="str">
            <v>330804041E</v>
          </cell>
          <cell r="I8252" t="str">
            <v>股-腘动脉人工自体血管移植术</v>
          </cell>
          <cell r="J8252" t="str">
            <v>医保</v>
          </cell>
          <cell r="K8252" t="str">
            <v>次</v>
          </cell>
          <cell r="L8252" t="str">
            <v/>
          </cell>
          <cell r="M8252" t="str">
            <v>瓣膜刀或其它能破坏瓣膜的代用品</v>
          </cell>
        </row>
        <row r="8253">
          <cell r="H8253" t="str">
            <v>330804041-1E</v>
          </cell>
          <cell r="I8253" t="str">
            <v>股-股动脉转流术</v>
          </cell>
          <cell r="J8253" t="str">
            <v>医保</v>
          </cell>
          <cell r="K8253" t="str">
            <v>次</v>
          </cell>
          <cell r="L8253" t="str">
            <v/>
          </cell>
          <cell r="M8253" t="str">
            <v>瓣膜刀或其它能破坏瓣膜的代用品</v>
          </cell>
        </row>
        <row r="8254">
          <cell r="H8254" t="str">
            <v>330804041-2E</v>
          </cell>
          <cell r="I8254" t="str">
            <v>原位大隐静脉转流术</v>
          </cell>
          <cell r="J8254" t="str">
            <v>医保</v>
          </cell>
          <cell r="K8254" t="str">
            <v>次</v>
          </cell>
          <cell r="L8254" t="str">
            <v/>
          </cell>
          <cell r="M8254" t="str">
            <v>瓣膜刀或其它能破坏瓣膜的代用品</v>
          </cell>
        </row>
        <row r="8255">
          <cell r="H8255" t="str">
            <v>330804042E</v>
          </cell>
          <cell r="I8255" t="str">
            <v>肢体动脉内膜剥脱成形术</v>
          </cell>
          <cell r="J8255" t="str">
            <v>医保</v>
          </cell>
          <cell r="K8255" t="str">
            <v>每个切口</v>
          </cell>
          <cell r="L8255" t="str">
            <v/>
          </cell>
          <cell r="M8255" t="str">
            <v/>
          </cell>
        </row>
        <row r="8256">
          <cell r="H8256" t="str">
            <v>330804043E</v>
          </cell>
          <cell r="I8256" t="str">
            <v>肢体动静脉切开取栓术</v>
          </cell>
          <cell r="J8256" t="str">
            <v>医保</v>
          </cell>
          <cell r="K8256" t="str">
            <v>每个切口</v>
          </cell>
          <cell r="L8256" t="str">
            <v/>
          </cell>
          <cell r="M8256" t="str">
            <v>取栓管</v>
          </cell>
        </row>
        <row r="8257">
          <cell r="H8257" t="str">
            <v>330804043-1E</v>
          </cell>
          <cell r="I8257" t="str">
            <v>双侧或多部位肢体动静脉切开取栓术加收</v>
          </cell>
          <cell r="J8257" t="str">
            <v>医保</v>
          </cell>
          <cell r="K8257" t="str">
            <v>每个切口</v>
          </cell>
          <cell r="L8257" t="str">
            <v/>
          </cell>
          <cell r="M8257" t="str">
            <v/>
          </cell>
        </row>
        <row r="8258">
          <cell r="H8258" t="str">
            <v>330804044E</v>
          </cell>
          <cell r="I8258" t="str">
            <v>上肢血管探查术</v>
          </cell>
          <cell r="J8258" t="str">
            <v>医保</v>
          </cell>
          <cell r="K8258" t="str">
            <v>次</v>
          </cell>
          <cell r="L8258" t="str">
            <v/>
          </cell>
          <cell r="M8258" t="str">
            <v/>
          </cell>
        </row>
        <row r="8259">
          <cell r="H8259" t="str">
            <v>330804044-2E</v>
          </cell>
          <cell r="I8259" t="str">
            <v>体腔内血管探查术</v>
          </cell>
          <cell r="J8259" t="str">
            <v>医保</v>
          </cell>
          <cell r="K8259" t="str">
            <v>次</v>
          </cell>
          <cell r="L8259" t="str">
            <v/>
          </cell>
          <cell r="M8259" t="str">
            <v/>
          </cell>
        </row>
        <row r="8260">
          <cell r="H8260" t="str">
            <v>330804044-3E</v>
          </cell>
          <cell r="I8260" t="str">
            <v>颈部血管探查术</v>
          </cell>
          <cell r="J8260" t="str">
            <v>医保</v>
          </cell>
          <cell r="K8260" t="str">
            <v>次</v>
          </cell>
          <cell r="L8260" t="str">
            <v/>
          </cell>
          <cell r="M8260" t="str">
            <v/>
          </cell>
        </row>
        <row r="8261">
          <cell r="H8261" t="str">
            <v>330804044-1E</v>
          </cell>
          <cell r="I8261" t="str">
            <v>下肢血管探查术</v>
          </cell>
          <cell r="J8261" t="str">
            <v>医保</v>
          </cell>
          <cell r="K8261" t="str">
            <v>次</v>
          </cell>
          <cell r="L8261" t="str">
            <v/>
          </cell>
          <cell r="M8261" t="str">
            <v/>
          </cell>
        </row>
        <row r="8262">
          <cell r="H8262" t="str">
            <v>330804045E</v>
          </cell>
          <cell r="I8262" t="str">
            <v>血管移植术</v>
          </cell>
          <cell r="J8262" t="str">
            <v>医保</v>
          </cell>
          <cell r="K8262" t="str">
            <v>次</v>
          </cell>
          <cell r="L8262" t="str">
            <v/>
          </cell>
          <cell r="M8262" t="str">
            <v>异体血管、人造血管</v>
          </cell>
        </row>
        <row r="8263">
          <cell r="H8263" t="str">
            <v>330804046E</v>
          </cell>
          <cell r="I8263" t="str">
            <v>肢体动脉瘤切除＋血管移植术</v>
          </cell>
          <cell r="J8263" t="str">
            <v>医保</v>
          </cell>
          <cell r="K8263" t="str">
            <v>次</v>
          </cell>
          <cell r="L8263" t="str">
            <v>含自体血管取用。</v>
          </cell>
          <cell r="M8263" t="str">
            <v/>
          </cell>
        </row>
        <row r="8264">
          <cell r="H8264" t="str">
            <v>330804046-1E</v>
          </cell>
          <cell r="I8264" t="str">
            <v>肢体假性动脉瘤切除术</v>
          </cell>
          <cell r="J8264" t="str">
            <v>医保</v>
          </cell>
          <cell r="K8264" t="str">
            <v>次</v>
          </cell>
          <cell r="L8264" t="str">
            <v>指肢体假性动脉瘤切除，含因病情需要的自体血管取用、血管修复或移植。</v>
          </cell>
          <cell r="M8264" t="str">
            <v/>
          </cell>
        </row>
        <row r="8265">
          <cell r="H8265" t="str">
            <v>330804047E</v>
          </cell>
          <cell r="I8265" t="str">
            <v>肢体动脉血管旁路移植术</v>
          </cell>
          <cell r="J8265" t="str">
            <v>医保</v>
          </cell>
          <cell r="K8265" t="str">
            <v>次</v>
          </cell>
          <cell r="L8265" t="str">
            <v/>
          </cell>
          <cell r="M8265" t="str">
            <v/>
          </cell>
        </row>
        <row r="8266">
          <cell r="H8266" t="str">
            <v>330804048E</v>
          </cell>
          <cell r="I8266" t="str">
            <v>腋双股动脉人工血管转流术</v>
          </cell>
          <cell r="J8266" t="str">
            <v>医保</v>
          </cell>
          <cell r="K8266" t="str">
            <v>次</v>
          </cell>
          <cell r="L8266" t="str">
            <v/>
          </cell>
          <cell r="M8266" t="str">
            <v>人工血管</v>
          </cell>
        </row>
        <row r="8267">
          <cell r="H8267" t="str">
            <v>330804048-1E</v>
          </cell>
          <cell r="I8267" t="str">
            <v>腋双股动脉人工血管转流术加收(远端动脉架桥每增一支)</v>
          </cell>
          <cell r="J8267" t="str">
            <v>医保</v>
          </cell>
          <cell r="K8267" t="str">
            <v>每根血管</v>
          </cell>
          <cell r="L8267" t="str">
            <v/>
          </cell>
          <cell r="M8267" t="str">
            <v/>
          </cell>
        </row>
        <row r="8268">
          <cell r="H8268" t="str">
            <v>330804049E</v>
          </cell>
          <cell r="I8268" t="str">
            <v>腋股动脉人工血管转流术</v>
          </cell>
          <cell r="J8268" t="str">
            <v>医保</v>
          </cell>
          <cell r="K8268" t="str">
            <v>次</v>
          </cell>
          <cell r="L8268" t="str">
            <v/>
          </cell>
          <cell r="M8268" t="str">
            <v>人工血管</v>
          </cell>
        </row>
        <row r="8269">
          <cell r="H8269" t="str">
            <v>330804049-1E</v>
          </cell>
          <cell r="I8269" t="str">
            <v>腋股动脉人工血管转流术加收(远端动脉架桥每增一支)</v>
          </cell>
          <cell r="J8269" t="str">
            <v>医保</v>
          </cell>
          <cell r="K8269" t="str">
            <v>每根血管</v>
          </cell>
          <cell r="L8269" t="str">
            <v/>
          </cell>
          <cell r="M8269" t="str">
            <v/>
          </cell>
        </row>
        <row r="8270">
          <cell r="H8270" t="str">
            <v>330804050E</v>
          </cell>
          <cell r="I8270" t="str">
            <v>肢体动静脉修复术</v>
          </cell>
          <cell r="J8270" t="str">
            <v>医保</v>
          </cell>
          <cell r="K8270" t="str">
            <v>次</v>
          </cell>
          <cell r="L8270" t="str">
            <v>指血管破裂、断裂吻合。</v>
          </cell>
          <cell r="M8270" t="str">
            <v/>
          </cell>
        </row>
        <row r="8271">
          <cell r="H8271" t="str">
            <v>330804050-1E</v>
          </cell>
          <cell r="I8271" t="str">
            <v>肢体动静脉结扎术</v>
          </cell>
          <cell r="J8271" t="str">
            <v>医保</v>
          </cell>
          <cell r="K8271" t="str">
            <v>次</v>
          </cell>
          <cell r="L8271" t="str">
            <v/>
          </cell>
          <cell r="M8271" t="str">
            <v/>
          </cell>
        </row>
        <row r="8272">
          <cell r="H8272" t="str">
            <v>330804051E</v>
          </cell>
          <cell r="I8272" t="str">
            <v>血管危象探查修复术</v>
          </cell>
          <cell r="J8272" t="str">
            <v>医保</v>
          </cell>
          <cell r="K8272" t="str">
            <v>次</v>
          </cell>
          <cell r="L8272" t="str">
            <v>指血管修复术后发生痉挛、栓塞后的探查修复术。</v>
          </cell>
          <cell r="M8272" t="str">
            <v/>
          </cell>
        </row>
        <row r="8273">
          <cell r="H8273" t="str">
            <v>330804052E</v>
          </cell>
          <cell r="I8273" t="str">
            <v>先天性动静脉瘘栓塞＋切除术</v>
          </cell>
          <cell r="J8273" t="str">
            <v>医保</v>
          </cell>
          <cell r="K8273" t="str">
            <v>次</v>
          </cell>
          <cell r="L8273" t="str">
            <v>含部分切除、缝扎。</v>
          </cell>
          <cell r="M8273" t="str">
            <v>栓塞剂、导管</v>
          </cell>
        </row>
        <row r="8274">
          <cell r="H8274" t="str">
            <v>330804053E</v>
          </cell>
          <cell r="I8274" t="str">
            <v>肢体静脉动脉化</v>
          </cell>
          <cell r="J8274" t="str">
            <v>医保</v>
          </cell>
          <cell r="K8274" t="str">
            <v>次</v>
          </cell>
          <cell r="L8274" t="str">
            <v/>
          </cell>
          <cell r="M8274" t="str">
            <v/>
          </cell>
        </row>
        <row r="8275">
          <cell r="H8275" t="str">
            <v>330804054E</v>
          </cell>
          <cell r="I8275" t="str">
            <v>动静脉人工内瘘成形术</v>
          </cell>
          <cell r="J8275" t="str">
            <v>医保</v>
          </cell>
          <cell r="K8275" t="str">
            <v>次</v>
          </cell>
          <cell r="L8275" t="str">
            <v>含原部位的动、静脉吻合。</v>
          </cell>
          <cell r="M8275" t="str">
            <v/>
          </cell>
        </row>
        <row r="8276">
          <cell r="H8276" t="str">
            <v>330804054-1E</v>
          </cell>
          <cell r="I8276" t="str">
            <v>动静脉内外瘘栓塞再通术</v>
          </cell>
          <cell r="J8276" t="str">
            <v>医保</v>
          </cell>
          <cell r="K8276" t="str">
            <v>次</v>
          </cell>
          <cell r="L8276" t="str">
            <v/>
          </cell>
          <cell r="M8276" t="str">
            <v/>
          </cell>
        </row>
        <row r="8277">
          <cell r="H8277" t="str">
            <v>330804055E</v>
          </cell>
          <cell r="I8277" t="str">
            <v>动静脉人工内瘘人工血管转流术</v>
          </cell>
          <cell r="J8277" t="str">
            <v>医保</v>
          </cell>
          <cell r="K8277" t="str">
            <v>次</v>
          </cell>
          <cell r="L8277" t="str">
            <v>含加用其它部位血管做架桥或人工血管架桥。</v>
          </cell>
          <cell r="M8277" t="str">
            <v>人工血管</v>
          </cell>
        </row>
        <row r="8278">
          <cell r="H8278" t="str">
            <v>330804056E</v>
          </cell>
          <cell r="I8278" t="str">
            <v>人工动静脉瘘切除重造术</v>
          </cell>
          <cell r="J8278" t="str">
            <v>医保</v>
          </cell>
          <cell r="K8278" t="str">
            <v>次</v>
          </cell>
          <cell r="L8278" t="str">
            <v/>
          </cell>
          <cell r="M8278" t="str">
            <v/>
          </cell>
        </row>
        <row r="8279">
          <cell r="H8279" t="str">
            <v>330804057E</v>
          </cell>
          <cell r="I8279" t="str">
            <v>外伤性动静脉瘘修补术＋血管移植术</v>
          </cell>
          <cell r="J8279" t="str">
            <v>医保</v>
          </cell>
          <cell r="K8279" t="str">
            <v>次</v>
          </cell>
          <cell r="L8279" t="str">
            <v>含四头结扎、补片、结扎其中一根血管，或加血管移植。</v>
          </cell>
          <cell r="M8279" t="str">
            <v/>
          </cell>
        </row>
        <row r="8280">
          <cell r="H8280" t="str">
            <v>330804058E</v>
          </cell>
          <cell r="I8280" t="str">
            <v>股静脉带戒术</v>
          </cell>
          <cell r="J8280" t="str">
            <v>医保</v>
          </cell>
          <cell r="K8280" t="str">
            <v>次</v>
          </cell>
          <cell r="L8280" t="str">
            <v/>
          </cell>
          <cell r="M8280" t="str">
            <v/>
          </cell>
        </row>
        <row r="8281">
          <cell r="H8281" t="str">
            <v>330804058-1E</v>
          </cell>
          <cell r="I8281" t="str">
            <v>股静脉瓣膜修补术</v>
          </cell>
          <cell r="J8281" t="str">
            <v>医保</v>
          </cell>
          <cell r="K8281" t="str">
            <v>次</v>
          </cell>
          <cell r="L8281" t="str">
            <v/>
          </cell>
          <cell r="M8281" t="str">
            <v/>
          </cell>
        </row>
        <row r="8282">
          <cell r="H8282" t="str">
            <v>330804059E</v>
          </cell>
          <cell r="I8282" t="str">
            <v>经血管镜股静脉瓣修复术</v>
          </cell>
          <cell r="J8282" t="str">
            <v>医保</v>
          </cell>
          <cell r="K8282" t="str">
            <v>次</v>
          </cell>
          <cell r="L8282" t="str">
            <v/>
          </cell>
          <cell r="M8282" t="str">
            <v/>
          </cell>
        </row>
        <row r="8283">
          <cell r="H8283" t="str">
            <v>330804060E</v>
          </cell>
          <cell r="I8283" t="str">
            <v>下肢深静脉带瓣膜段置换术</v>
          </cell>
          <cell r="J8283" t="str">
            <v>医保</v>
          </cell>
          <cell r="K8283" t="str">
            <v>次</v>
          </cell>
          <cell r="L8283" t="str">
            <v/>
          </cell>
          <cell r="M8283" t="str">
            <v/>
          </cell>
        </row>
        <row r="8284">
          <cell r="H8284" t="str">
            <v>330804061E</v>
          </cell>
          <cell r="I8284" t="str">
            <v>大隐静脉耻骨上转流术</v>
          </cell>
          <cell r="J8284" t="str">
            <v>医保</v>
          </cell>
          <cell r="K8284" t="str">
            <v>单侧</v>
          </cell>
          <cell r="L8284" t="str">
            <v>含人工动—静脉瘘。</v>
          </cell>
          <cell r="M8284" t="str">
            <v/>
          </cell>
        </row>
        <row r="8285">
          <cell r="H8285" t="str">
            <v>330804062E</v>
          </cell>
          <cell r="I8285" t="str">
            <v>大隐静脉高位结扎＋剥脱术</v>
          </cell>
          <cell r="J8285" t="str">
            <v>医保</v>
          </cell>
          <cell r="K8285" t="str">
            <v>单侧</v>
          </cell>
          <cell r="L8285" t="str">
            <v/>
          </cell>
          <cell r="M8285" t="str">
            <v/>
          </cell>
        </row>
        <row r="8286">
          <cell r="H8286" t="str">
            <v>330804071SE</v>
          </cell>
          <cell r="I8286" t="str">
            <v>下肢静脉曲张治疗术</v>
          </cell>
          <cell r="J8286" t="str">
            <v>医保</v>
          </cell>
          <cell r="K8286" t="str">
            <v>单侧</v>
          </cell>
          <cell r="L8286" t="str">
            <v/>
          </cell>
          <cell r="M8286" t="str">
            <v/>
          </cell>
        </row>
        <row r="8287">
          <cell r="H8287" t="str">
            <v>330804071S-1E</v>
          </cell>
          <cell r="I8287" t="str">
            <v>下肢静脉曲张激光治疗</v>
          </cell>
          <cell r="J8287" t="str">
            <v>医保</v>
          </cell>
          <cell r="K8287" t="str">
            <v>单侧</v>
          </cell>
          <cell r="L8287" t="str">
            <v/>
          </cell>
          <cell r="M8287" t="str">
            <v/>
          </cell>
        </row>
        <row r="8288">
          <cell r="H8288" t="str">
            <v>330804071S-2E</v>
          </cell>
          <cell r="I8288" t="str">
            <v>下肢静脉曲张刨吸治疗</v>
          </cell>
          <cell r="J8288" t="str">
            <v>医保</v>
          </cell>
          <cell r="K8288" t="str">
            <v>单侧</v>
          </cell>
          <cell r="L8288" t="str">
            <v/>
          </cell>
          <cell r="M8288" t="str">
            <v>一次性刨吸刀</v>
          </cell>
        </row>
        <row r="8289">
          <cell r="H8289" t="str">
            <v>330804071S-3E</v>
          </cell>
          <cell r="I8289" t="str">
            <v>下肢静脉曲张微波治疗</v>
          </cell>
          <cell r="J8289" t="str">
            <v>医保</v>
          </cell>
          <cell r="K8289" t="str">
            <v>单侧</v>
          </cell>
          <cell r="L8289" t="str">
            <v/>
          </cell>
          <cell r="M8289" t="str">
            <v/>
          </cell>
        </row>
        <row r="8290">
          <cell r="H8290" t="str">
            <v>330804062-1E</v>
          </cell>
          <cell r="I8290" t="str">
            <v>小隐静脉曲张结扎＋剥脱术</v>
          </cell>
          <cell r="J8290" t="str">
            <v>医保</v>
          </cell>
          <cell r="K8290" t="str">
            <v>单侧</v>
          </cell>
          <cell r="L8290" t="str">
            <v/>
          </cell>
          <cell r="M8290" t="str">
            <v/>
          </cell>
        </row>
        <row r="8291">
          <cell r="H8291" t="str">
            <v>330804063E</v>
          </cell>
          <cell r="I8291" t="str">
            <v>小动脉吻合术</v>
          </cell>
          <cell r="J8291" t="str">
            <v>医保</v>
          </cell>
          <cell r="K8291" t="str">
            <v>单侧</v>
          </cell>
          <cell r="L8291" t="str">
            <v/>
          </cell>
          <cell r="M8291" t="str">
            <v/>
          </cell>
        </row>
        <row r="8292">
          <cell r="H8292" t="str">
            <v>330804063-1E</v>
          </cell>
          <cell r="I8292" t="str">
            <v>指动脉吻合术</v>
          </cell>
          <cell r="J8292" t="str">
            <v>医保</v>
          </cell>
          <cell r="K8292" t="str">
            <v>单侧</v>
          </cell>
          <cell r="L8292" t="str">
            <v/>
          </cell>
          <cell r="M8292" t="str">
            <v/>
          </cell>
        </row>
        <row r="8293">
          <cell r="H8293" t="str">
            <v>330804063-2E</v>
          </cell>
          <cell r="I8293" t="str">
            <v>趾动脉吻合术</v>
          </cell>
          <cell r="J8293" t="str">
            <v>医保</v>
          </cell>
          <cell r="K8293" t="str">
            <v>单侧</v>
          </cell>
          <cell r="L8293" t="str">
            <v/>
          </cell>
          <cell r="M8293" t="str">
            <v/>
          </cell>
        </row>
        <row r="8294">
          <cell r="H8294" t="str">
            <v>330804064E</v>
          </cell>
          <cell r="I8294" t="str">
            <v>小动脉血管移植术</v>
          </cell>
          <cell r="J8294" t="str">
            <v>医保</v>
          </cell>
          <cell r="K8294" t="str">
            <v>次</v>
          </cell>
          <cell r="L8294" t="str">
            <v>含交通支结扎术。</v>
          </cell>
          <cell r="M8294" t="str">
            <v/>
          </cell>
        </row>
        <row r="8295">
          <cell r="H8295" t="str">
            <v>330804064-1E</v>
          </cell>
          <cell r="I8295" t="str">
            <v>指（趾）血管移植术</v>
          </cell>
          <cell r="J8295" t="str">
            <v>医保</v>
          </cell>
          <cell r="K8295" t="str">
            <v>次</v>
          </cell>
          <cell r="L8295" t="str">
            <v/>
          </cell>
          <cell r="M8295" t="str">
            <v/>
          </cell>
        </row>
        <row r="8296">
          <cell r="H8296" t="str">
            <v>330804065E</v>
          </cell>
          <cell r="I8296" t="str">
            <v>大网膜游离移植术</v>
          </cell>
          <cell r="J8296" t="str">
            <v>医保</v>
          </cell>
          <cell r="K8296" t="str">
            <v>次</v>
          </cell>
          <cell r="L8296" t="str">
            <v>含大网膜切除，指交通支结扎术将大网膜全部游离后与其它部位血管再做吻合，或原位经裁剪后游移到所需部位。</v>
          </cell>
          <cell r="M8296" t="str">
            <v/>
          </cell>
        </row>
        <row r="8297">
          <cell r="H8297" t="str">
            <v>330804065-1E</v>
          </cell>
          <cell r="I8297" t="str">
            <v>单纯大网膜切除术</v>
          </cell>
          <cell r="J8297" t="str">
            <v>医保</v>
          </cell>
          <cell r="K8297" t="str">
            <v>次</v>
          </cell>
          <cell r="L8297" t="str">
            <v/>
          </cell>
          <cell r="M8297" t="str">
            <v/>
          </cell>
        </row>
        <row r="8298">
          <cell r="H8298" t="str">
            <v>330804066E</v>
          </cell>
          <cell r="I8298" t="str">
            <v>闭塞血管激光再通术</v>
          </cell>
          <cell r="J8298" t="str">
            <v>医保</v>
          </cell>
          <cell r="K8298" t="str">
            <v>次</v>
          </cell>
          <cell r="L8298" t="str">
            <v>指直视下手术。</v>
          </cell>
          <cell r="M8298" t="str">
            <v/>
          </cell>
        </row>
        <row r="8299">
          <cell r="H8299" t="str">
            <v>330804068E</v>
          </cell>
          <cell r="I8299" t="str">
            <v>锁骨下动脉搭桥术</v>
          </cell>
          <cell r="J8299" t="str">
            <v>医保</v>
          </cell>
          <cell r="K8299" t="str">
            <v>次</v>
          </cell>
          <cell r="L8299" t="str">
            <v/>
          </cell>
          <cell r="M8299" t="str">
            <v>人工血管</v>
          </cell>
        </row>
        <row r="8300">
          <cell r="H8300" t="str">
            <v>330804069E</v>
          </cell>
          <cell r="I8300" t="str">
            <v>髂内动脉结扎术</v>
          </cell>
          <cell r="J8300" t="str">
            <v>医保</v>
          </cell>
          <cell r="K8300" t="str">
            <v>次</v>
          </cell>
          <cell r="L8300" t="str">
            <v/>
          </cell>
          <cell r="M8300" t="str">
            <v/>
          </cell>
        </row>
        <row r="8301">
          <cell r="H8301" t="str">
            <v>330804071E</v>
          </cell>
          <cell r="I8301" t="str">
            <v>夹层动脉瘤腔内隔绝术</v>
          </cell>
          <cell r="J8301" t="str">
            <v>医保</v>
          </cell>
          <cell r="K8301" t="str">
            <v>次</v>
          </cell>
          <cell r="L8301" t="str">
            <v/>
          </cell>
          <cell r="M8301" t="str">
            <v>人工血管、支架、抓捕器</v>
          </cell>
        </row>
        <row r="8302">
          <cell r="H8302" t="str">
            <v>330900001E</v>
          </cell>
          <cell r="I8302" t="str">
            <v>淋巴结穿刺术</v>
          </cell>
          <cell r="J8302" t="str">
            <v>医保</v>
          </cell>
          <cell r="K8302" t="str">
            <v>次</v>
          </cell>
          <cell r="L8302" t="str">
            <v/>
          </cell>
          <cell r="M8302" t="str">
            <v/>
          </cell>
        </row>
        <row r="8303">
          <cell r="H8303" t="str">
            <v>330900002E</v>
          </cell>
          <cell r="I8303" t="str">
            <v>体表淋巴结摘除术</v>
          </cell>
          <cell r="J8303" t="str">
            <v>医保</v>
          </cell>
          <cell r="K8303" t="str">
            <v>每部位</v>
          </cell>
          <cell r="L8303" t="str">
            <v>含活检。</v>
          </cell>
          <cell r="M8303" t="str">
            <v/>
          </cell>
        </row>
        <row r="8304">
          <cell r="H8304" t="str">
            <v>330900003E</v>
          </cell>
          <cell r="I8304" t="str">
            <v>颈淋巴结清扫术</v>
          </cell>
          <cell r="J8304" t="str">
            <v>医保</v>
          </cell>
          <cell r="K8304" t="str">
            <v>次</v>
          </cell>
          <cell r="L8304" t="str">
            <v/>
          </cell>
          <cell r="M8304" t="str">
            <v/>
          </cell>
        </row>
        <row r="8305">
          <cell r="H8305" t="str">
            <v>330900004E</v>
          </cell>
          <cell r="I8305" t="str">
            <v>腋窝淋巴结清扫术</v>
          </cell>
          <cell r="J8305" t="str">
            <v>医保</v>
          </cell>
          <cell r="K8305" t="str">
            <v>次</v>
          </cell>
          <cell r="L8305" t="str">
            <v/>
          </cell>
          <cell r="M8305" t="str">
            <v/>
          </cell>
        </row>
        <row r="8306">
          <cell r="H8306" t="str">
            <v>330900005E</v>
          </cell>
          <cell r="I8306" t="str">
            <v>腹股沟淋巴结清扫术</v>
          </cell>
          <cell r="J8306" t="str">
            <v>医保</v>
          </cell>
          <cell r="K8306" t="str">
            <v>单侧</v>
          </cell>
          <cell r="L8306" t="str">
            <v>含区域淋巴结切除。</v>
          </cell>
          <cell r="M8306" t="str">
            <v/>
          </cell>
        </row>
        <row r="8307">
          <cell r="H8307" t="str">
            <v>330900006E</v>
          </cell>
          <cell r="I8307" t="str">
            <v>经腹腔镜盆腔淋巴结清扫术</v>
          </cell>
          <cell r="J8307" t="str">
            <v>医保</v>
          </cell>
          <cell r="K8307" t="str">
            <v>次</v>
          </cell>
          <cell r="L8307" t="str">
            <v>含区域淋巴结切除。</v>
          </cell>
          <cell r="M8307" t="str">
            <v/>
          </cell>
        </row>
        <row r="8308">
          <cell r="H8308" t="str">
            <v>330900008-2E</v>
          </cell>
          <cell r="I8308" t="str">
            <v>盆腔淋巴结清扫术</v>
          </cell>
          <cell r="J8308" t="str">
            <v>医保</v>
          </cell>
          <cell r="K8308" t="str">
            <v>单侧</v>
          </cell>
          <cell r="L8308" t="str">
            <v/>
          </cell>
          <cell r="M8308" t="str">
            <v/>
          </cell>
        </row>
        <row r="8309">
          <cell r="H8309" t="str">
            <v>330900007E</v>
          </cell>
          <cell r="I8309" t="str">
            <v>经腹腔镜盆腔淋巴结活检术</v>
          </cell>
          <cell r="J8309" t="str">
            <v>医保</v>
          </cell>
          <cell r="K8309" t="str">
            <v>次</v>
          </cell>
          <cell r="L8309" t="str">
            <v/>
          </cell>
          <cell r="M8309" t="str">
            <v/>
          </cell>
        </row>
        <row r="8310">
          <cell r="H8310" t="str">
            <v>330900007-1E</v>
          </cell>
          <cell r="I8310" t="str">
            <v>经腹腔镜盆腔淋巴结切除术</v>
          </cell>
          <cell r="J8310" t="str">
            <v>医保</v>
          </cell>
          <cell r="K8310" t="str">
            <v>次</v>
          </cell>
          <cell r="L8310" t="str">
            <v/>
          </cell>
          <cell r="M8310" t="str">
            <v/>
          </cell>
        </row>
        <row r="8311">
          <cell r="H8311" t="str">
            <v>330900008E</v>
          </cell>
          <cell r="I8311" t="str">
            <v>髂腹股沟淋巴结清扫术</v>
          </cell>
          <cell r="J8311" t="str">
            <v>医保</v>
          </cell>
          <cell r="K8311" t="str">
            <v>单侧</v>
          </cell>
          <cell r="L8311" t="str">
            <v>含区域淋巴结切除。</v>
          </cell>
          <cell r="M8311" t="str">
            <v/>
          </cell>
        </row>
        <row r="8312">
          <cell r="H8312" t="str">
            <v>330900008-1E</v>
          </cell>
          <cell r="I8312" t="str">
            <v>腹主动脉旁淋巴结清扫术</v>
          </cell>
          <cell r="J8312" t="str">
            <v>医保</v>
          </cell>
          <cell r="K8312" t="str">
            <v>单侧</v>
          </cell>
          <cell r="L8312" t="str">
            <v/>
          </cell>
          <cell r="M8312" t="str">
            <v/>
          </cell>
        </row>
        <row r="8313">
          <cell r="H8313" t="str">
            <v>330900009E</v>
          </cell>
          <cell r="I8313" t="str">
            <v>胸导管结扎术</v>
          </cell>
          <cell r="J8313" t="str">
            <v>医保</v>
          </cell>
          <cell r="K8313" t="str">
            <v>次</v>
          </cell>
          <cell r="L8313" t="str">
            <v/>
          </cell>
          <cell r="M8313" t="str">
            <v/>
          </cell>
        </row>
        <row r="8314">
          <cell r="H8314" t="str">
            <v>330900009-1E</v>
          </cell>
          <cell r="I8314" t="str">
            <v>乳糜胸外科治疗</v>
          </cell>
          <cell r="J8314" t="str">
            <v>医保</v>
          </cell>
          <cell r="K8314" t="str">
            <v>次</v>
          </cell>
          <cell r="L8314" t="str">
            <v/>
          </cell>
          <cell r="M8314" t="str">
            <v/>
          </cell>
        </row>
        <row r="8315">
          <cell r="H8315" t="str">
            <v>330900010E</v>
          </cell>
          <cell r="I8315" t="str">
            <v>经胸腔镜内乳淋巴链清除术</v>
          </cell>
          <cell r="J8315" t="str">
            <v>医保</v>
          </cell>
          <cell r="K8315" t="str">
            <v>次</v>
          </cell>
          <cell r="L8315" t="str">
            <v/>
          </cell>
          <cell r="M8315" t="str">
            <v/>
          </cell>
        </row>
        <row r="8316">
          <cell r="H8316" t="str">
            <v>330900013E</v>
          </cell>
          <cell r="I8316" t="str">
            <v>肢体淋巴管-静脉吻合术</v>
          </cell>
          <cell r="J8316" t="str">
            <v>医保</v>
          </cell>
          <cell r="K8316" t="str">
            <v>每支吻合血管</v>
          </cell>
          <cell r="L8316" t="str">
            <v/>
          </cell>
          <cell r="M8316" t="str">
            <v/>
          </cell>
        </row>
        <row r="8317">
          <cell r="H8317" t="str">
            <v>330900014E</v>
          </cell>
          <cell r="I8317" t="str">
            <v>淋巴管大隐静脉吻合术</v>
          </cell>
          <cell r="J8317" t="str">
            <v>医保</v>
          </cell>
          <cell r="K8317" t="str">
            <v>单侧</v>
          </cell>
          <cell r="L8317" t="str">
            <v/>
          </cell>
          <cell r="M8317" t="str">
            <v/>
          </cell>
        </row>
        <row r="8318">
          <cell r="H8318" t="str">
            <v>330900016E</v>
          </cell>
          <cell r="I8318" t="str">
            <v>脾部分切除术</v>
          </cell>
          <cell r="J8318" t="str">
            <v>医保</v>
          </cell>
          <cell r="K8318" t="str">
            <v>次</v>
          </cell>
          <cell r="L8318" t="str">
            <v>含修补术。</v>
          </cell>
          <cell r="M8318" t="str">
            <v/>
          </cell>
        </row>
        <row r="8319">
          <cell r="H8319" t="str">
            <v>330900017E</v>
          </cell>
          <cell r="I8319" t="str">
            <v>脾修补术</v>
          </cell>
          <cell r="J8319" t="str">
            <v>医保</v>
          </cell>
          <cell r="K8319" t="str">
            <v>次</v>
          </cell>
          <cell r="L8319" t="str">
            <v/>
          </cell>
          <cell r="M8319" t="str">
            <v/>
          </cell>
        </row>
        <row r="8320">
          <cell r="H8320" t="str">
            <v>330900018E</v>
          </cell>
          <cell r="I8320" t="str">
            <v>脾切除术</v>
          </cell>
          <cell r="J8320" t="str">
            <v>医保</v>
          </cell>
          <cell r="K8320" t="str">
            <v>次</v>
          </cell>
          <cell r="L8320" t="str">
            <v>含修补术。</v>
          </cell>
          <cell r="M8320" t="str">
            <v/>
          </cell>
        </row>
        <row r="8321">
          <cell r="H8321" t="str">
            <v>330900018-1E</v>
          </cell>
          <cell r="I8321" t="str">
            <v>副脾切除术</v>
          </cell>
          <cell r="J8321" t="str">
            <v>医保</v>
          </cell>
          <cell r="K8321" t="str">
            <v>次</v>
          </cell>
          <cell r="L8321" t="str">
            <v>含修补术。</v>
          </cell>
          <cell r="M8321" t="str">
            <v/>
          </cell>
        </row>
        <row r="8322">
          <cell r="H8322" t="str">
            <v>330900018-2E</v>
          </cell>
          <cell r="I8322" t="str">
            <v>胰尾切除术</v>
          </cell>
          <cell r="J8322" t="str">
            <v>医保</v>
          </cell>
          <cell r="K8322" t="str">
            <v>次</v>
          </cell>
          <cell r="L8322" t="str">
            <v>含修补术。</v>
          </cell>
          <cell r="M8322" t="str">
            <v/>
          </cell>
        </row>
        <row r="8323">
          <cell r="H8323" t="str">
            <v>330900019E</v>
          </cell>
          <cell r="I8323" t="str">
            <v>脾切除自体脾移植术</v>
          </cell>
          <cell r="J8323" t="str">
            <v>医保</v>
          </cell>
          <cell r="K8323" t="str">
            <v>次</v>
          </cell>
          <cell r="L8323" t="str">
            <v/>
          </cell>
          <cell r="M8323" t="str">
            <v/>
          </cell>
        </row>
        <row r="8324">
          <cell r="H8324" t="str">
            <v>330900020E</v>
          </cell>
          <cell r="I8324" t="str">
            <v>异体脾脏移植术</v>
          </cell>
          <cell r="J8324" t="str">
            <v>自费</v>
          </cell>
          <cell r="K8324" t="str">
            <v>次</v>
          </cell>
          <cell r="L8324" t="str">
            <v/>
          </cell>
          <cell r="M8324" t="str">
            <v>供体</v>
          </cell>
        </row>
        <row r="8325">
          <cell r="H8325" t="str">
            <v>330900021E</v>
          </cell>
          <cell r="I8325" t="str">
            <v>前哨淋巴结探查术</v>
          </cell>
          <cell r="J8325" t="str">
            <v>医保</v>
          </cell>
          <cell r="K8325" t="str">
            <v>次</v>
          </cell>
          <cell r="L8325" t="str">
            <v/>
          </cell>
          <cell r="M8325" t="str">
            <v/>
          </cell>
        </row>
        <row r="8326">
          <cell r="H8326" t="str">
            <v>330900021-1E</v>
          </cell>
          <cell r="I8326" t="str">
            <v>淋巴结标记术</v>
          </cell>
          <cell r="J8326" t="str">
            <v>医保</v>
          </cell>
          <cell r="K8326" t="str">
            <v>次</v>
          </cell>
          <cell r="L8326" t="str">
            <v/>
          </cell>
          <cell r="M8326" t="str">
            <v/>
          </cell>
        </row>
        <row r="8327">
          <cell r="H8327" t="str">
            <v>331001001E</v>
          </cell>
          <cell r="I8327" t="str">
            <v>颈侧切开食道异物取出术</v>
          </cell>
          <cell r="J8327" t="str">
            <v>医保</v>
          </cell>
          <cell r="K8327" t="str">
            <v>次</v>
          </cell>
          <cell r="L8327" t="str">
            <v/>
          </cell>
          <cell r="M8327" t="str">
            <v/>
          </cell>
        </row>
        <row r="8328">
          <cell r="H8328" t="str">
            <v>331001002E</v>
          </cell>
          <cell r="I8328" t="str">
            <v>食管破裂修补术</v>
          </cell>
          <cell r="J8328" t="str">
            <v>医保</v>
          </cell>
          <cell r="K8328" t="str">
            <v>次</v>
          </cell>
          <cell r="L8328" t="str">
            <v>指直接缝合修补或利用其他组织修补。</v>
          </cell>
          <cell r="M8328" t="str">
            <v/>
          </cell>
        </row>
        <row r="8329">
          <cell r="H8329" t="str">
            <v>331001003E</v>
          </cell>
          <cell r="I8329" t="str">
            <v>食管瘘清创术</v>
          </cell>
          <cell r="J8329" t="str">
            <v>医保</v>
          </cell>
          <cell r="K8329" t="str">
            <v>次</v>
          </cell>
          <cell r="L8329" t="str">
            <v/>
          </cell>
          <cell r="M8329" t="str">
            <v/>
          </cell>
        </row>
        <row r="8330">
          <cell r="H8330" t="str">
            <v>331001003-1E</v>
          </cell>
          <cell r="I8330" t="str">
            <v>食管瘘填堵术</v>
          </cell>
          <cell r="J8330" t="str">
            <v>医保</v>
          </cell>
          <cell r="K8330" t="str">
            <v>次</v>
          </cell>
          <cell r="L8330" t="str">
            <v>含清创。</v>
          </cell>
          <cell r="M8330" t="str">
            <v/>
          </cell>
        </row>
        <row r="8331">
          <cell r="H8331" t="str">
            <v>331001004E</v>
          </cell>
          <cell r="I8331" t="str">
            <v>食管良性肿物切除术</v>
          </cell>
          <cell r="J8331" t="str">
            <v>医保</v>
          </cell>
          <cell r="K8331" t="str">
            <v>次</v>
          </cell>
          <cell r="L8331" t="str">
            <v>含肿瘤局部切除；不含肿瘤食管切除胃食管吻合术。</v>
          </cell>
          <cell r="M8331" t="str">
            <v/>
          </cell>
        </row>
        <row r="8332">
          <cell r="H8332" t="str">
            <v>331001005E</v>
          </cell>
          <cell r="I8332" t="str">
            <v>先天性食管囊肿切除术</v>
          </cell>
          <cell r="J8332" t="str">
            <v>医保</v>
          </cell>
          <cell r="K8332" t="str">
            <v>次</v>
          </cell>
          <cell r="L8332" t="str">
            <v/>
          </cell>
          <cell r="M8332" t="str">
            <v/>
          </cell>
        </row>
        <row r="8333">
          <cell r="H8333" t="str">
            <v>331001006E</v>
          </cell>
          <cell r="I8333" t="str">
            <v>食管憩室切除术</v>
          </cell>
          <cell r="J8333" t="str">
            <v>医保</v>
          </cell>
          <cell r="K8333" t="str">
            <v>次</v>
          </cell>
          <cell r="L8333" t="str">
            <v/>
          </cell>
          <cell r="M8333" t="str">
            <v/>
          </cell>
        </row>
        <row r="8334">
          <cell r="H8334" t="str">
            <v>331001006-1E</v>
          </cell>
          <cell r="I8334" t="str">
            <v>食管憩室内翻术</v>
          </cell>
          <cell r="J8334" t="str">
            <v>医保</v>
          </cell>
          <cell r="K8334" t="str">
            <v>次</v>
          </cell>
          <cell r="L8334" t="str">
            <v/>
          </cell>
          <cell r="M8334" t="str">
            <v/>
          </cell>
        </row>
        <row r="8335">
          <cell r="H8335" t="str">
            <v>331001007E</v>
          </cell>
          <cell r="I8335" t="str">
            <v>食管狭窄切除吻合术</v>
          </cell>
          <cell r="J8335" t="str">
            <v>医保</v>
          </cell>
          <cell r="K8335" t="str">
            <v>次</v>
          </cell>
          <cell r="L8335" t="str">
            <v/>
          </cell>
          <cell r="M8335" t="str">
            <v/>
          </cell>
        </row>
        <row r="8336">
          <cell r="H8336" t="str">
            <v>331001007-1E</v>
          </cell>
          <cell r="I8336" t="str">
            <v>食管蹼切除术</v>
          </cell>
          <cell r="J8336" t="str">
            <v>医保</v>
          </cell>
          <cell r="K8336" t="str">
            <v>次</v>
          </cell>
          <cell r="L8336" t="str">
            <v/>
          </cell>
          <cell r="M8336" t="str">
            <v/>
          </cell>
        </row>
        <row r="8337">
          <cell r="H8337" t="str">
            <v>331001008E</v>
          </cell>
          <cell r="I8337" t="str">
            <v>下咽颈段食管狭窄切除及颈段食管再造术</v>
          </cell>
          <cell r="J8337" t="str">
            <v>医保</v>
          </cell>
          <cell r="K8337" t="str">
            <v>次</v>
          </cell>
          <cell r="L8337" t="str">
            <v/>
          </cell>
          <cell r="M8337" t="str">
            <v/>
          </cell>
        </row>
        <row r="8338">
          <cell r="H8338" t="str">
            <v>331001009E</v>
          </cell>
          <cell r="I8338" t="str">
            <v>食管闭锁造瘘术</v>
          </cell>
          <cell r="J8338" t="str">
            <v>医保</v>
          </cell>
          <cell r="K8338" t="str">
            <v>次</v>
          </cell>
          <cell r="L8338" t="str">
            <v/>
          </cell>
          <cell r="M8338" t="str">
            <v>特殊胃造瘘套管</v>
          </cell>
        </row>
        <row r="8339">
          <cell r="H8339" t="str">
            <v>331001009-1E</v>
          </cell>
          <cell r="I8339" t="str">
            <v>食管闭锁颈段造瘘术</v>
          </cell>
          <cell r="J8339" t="str">
            <v>医保</v>
          </cell>
          <cell r="K8339" t="str">
            <v>次</v>
          </cell>
          <cell r="L8339" t="str">
            <v/>
          </cell>
          <cell r="M8339" t="str">
            <v>特殊胃造瘘套管</v>
          </cell>
        </row>
        <row r="8340">
          <cell r="H8340" t="str">
            <v>331001009-2E</v>
          </cell>
          <cell r="I8340" t="str">
            <v>食管闭锁胃造瘘术</v>
          </cell>
          <cell r="J8340" t="str">
            <v>医保</v>
          </cell>
          <cell r="K8340" t="str">
            <v>次</v>
          </cell>
          <cell r="L8340" t="str">
            <v/>
          </cell>
          <cell r="M8340" t="str">
            <v>特殊胃造瘘套管</v>
          </cell>
        </row>
        <row r="8341">
          <cell r="H8341" t="str">
            <v>331001010E</v>
          </cell>
          <cell r="I8341" t="str">
            <v>先天性食管闭锁经胸膜外吻合术</v>
          </cell>
          <cell r="J8341" t="str">
            <v>医保</v>
          </cell>
          <cell r="K8341" t="str">
            <v>次</v>
          </cell>
          <cell r="L8341" t="str">
            <v>含食管气管瘘修补；不含胃造瘘术。</v>
          </cell>
          <cell r="M8341" t="str">
            <v>支架</v>
          </cell>
        </row>
        <row r="8342">
          <cell r="H8342" t="str">
            <v>331001011E</v>
          </cell>
          <cell r="I8342" t="str">
            <v>食管癌根治术</v>
          </cell>
          <cell r="J8342" t="str">
            <v>医保</v>
          </cell>
          <cell r="K8342" t="str">
            <v>次</v>
          </cell>
          <cell r="L8342" t="str">
            <v>含胸内胃食管吻合（主动脉弓下，弓上胸顶部吻合）及颈部吻合术。</v>
          </cell>
          <cell r="M8342" t="str">
            <v/>
          </cell>
        </row>
        <row r="8343">
          <cell r="H8343" t="str">
            <v>331001011-1E</v>
          </cell>
          <cell r="I8343" t="str">
            <v>食管癌三切口联合根治术</v>
          </cell>
          <cell r="J8343" t="str">
            <v>医保</v>
          </cell>
          <cell r="K8343" t="str">
            <v>次</v>
          </cell>
          <cell r="L8343" t="str">
            <v/>
          </cell>
          <cell r="M8343" t="str">
            <v/>
          </cell>
        </row>
        <row r="8344">
          <cell r="H8344" t="str">
            <v>331001012E</v>
          </cell>
          <cell r="I8344" t="str">
            <v>颈段食管癌切除+结肠代食管术</v>
          </cell>
          <cell r="J8344" t="str">
            <v>医保</v>
          </cell>
          <cell r="K8344" t="str">
            <v>次</v>
          </cell>
          <cell r="L8344" t="str">
            <v>指经颈、胸、腹径路手术。</v>
          </cell>
          <cell r="M8344" t="str">
            <v/>
          </cell>
        </row>
        <row r="8345">
          <cell r="H8345" t="str">
            <v>331001013E</v>
          </cell>
          <cell r="I8345" t="str">
            <v>颈段食管癌切除+颈部皮瓣食管再造术</v>
          </cell>
          <cell r="J8345" t="str">
            <v>医保</v>
          </cell>
          <cell r="K8345" t="str">
            <v>次</v>
          </cell>
          <cell r="L8345" t="str">
            <v/>
          </cell>
          <cell r="M8345" t="str">
            <v/>
          </cell>
        </row>
        <row r="8346">
          <cell r="H8346" t="str">
            <v>331001014E</v>
          </cell>
          <cell r="I8346" t="str">
            <v>食管癌根治+结肠代食管术</v>
          </cell>
          <cell r="J8346" t="str">
            <v>医保</v>
          </cell>
          <cell r="K8346" t="str">
            <v>次</v>
          </cell>
          <cell r="L8346" t="str">
            <v/>
          </cell>
          <cell r="M8346" t="str">
            <v/>
          </cell>
        </row>
        <row r="8347">
          <cell r="H8347" t="str">
            <v>331001015E</v>
          </cell>
          <cell r="I8347" t="str">
            <v>颈段食管切除术</v>
          </cell>
          <cell r="J8347" t="str">
            <v>医保</v>
          </cell>
          <cell r="K8347" t="str">
            <v>次</v>
          </cell>
          <cell r="L8347" t="str">
            <v/>
          </cell>
          <cell r="M8347" t="str">
            <v/>
          </cell>
        </row>
        <row r="8348">
          <cell r="H8348" t="str">
            <v>331001016E</v>
          </cell>
          <cell r="I8348" t="str">
            <v>食管胃吻合口狭窄切开成形术</v>
          </cell>
          <cell r="J8348" t="str">
            <v>医保</v>
          </cell>
          <cell r="K8348" t="str">
            <v>次</v>
          </cell>
          <cell r="L8348" t="str">
            <v>含狭窄局部切开缝合或再吻合术。</v>
          </cell>
          <cell r="M8348" t="str">
            <v/>
          </cell>
        </row>
        <row r="8349">
          <cell r="H8349" t="str">
            <v>331001017E</v>
          </cell>
          <cell r="I8349" t="str">
            <v>食管横断吻合术</v>
          </cell>
          <cell r="J8349" t="str">
            <v>医保</v>
          </cell>
          <cell r="K8349" t="str">
            <v>次</v>
          </cell>
          <cell r="L8349" t="str">
            <v>含胃冠状静脉结扎术；不含脾切除术、幽门成形术。</v>
          </cell>
          <cell r="M8349" t="str">
            <v/>
          </cell>
        </row>
        <row r="8350">
          <cell r="H8350" t="str">
            <v>331001018E</v>
          </cell>
          <cell r="I8350" t="str">
            <v>食管再造术</v>
          </cell>
          <cell r="J8350" t="str">
            <v>医保</v>
          </cell>
          <cell r="K8350" t="str">
            <v>次</v>
          </cell>
          <cell r="L8350" t="str">
            <v/>
          </cell>
          <cell r="M8350" t="str">
            <v/>
          </cell>
        </row>
        <row r="8351">
          <cell r="H8351" t="str">
            <v>331001018-1E</v>
          </cell>
          <cell r="I8351" t="str">
            <v>胃代食管再造术</v>
          </cell>
          <cell r="J8351" t="str">
            <v>医保</v>
          </cell>
          <cell r="K8351" t="str">
            <v>次</v>
          </cell>
          <cell r="L8351" t="str">
            <v/>
          </cell>
          <cell r="M8351" t="str">
            <v/>
          </cell>
        </row>
        <row r="8352">
          <cell r="H8352" t="str">
            <v>331001018-2E</v>
          </cell>
          <cell r="I8352" t="str">
            <v>肠代食管再造术</v>
          </cell>
          <cell r="J8352" t="str">
            <v>医保</v>
          </cell>
          <cell r="K8352" t="str">
            <v>次</v>
          </cell>
          <cell r="L8352" t="str">
            <v/>
          </cell>
          <cell r="M8352" t="str">
            <v/>
          </cell>
        </row>
        <row r="8353">
          <cell r="H8353" t="str">
            <v>331001019E</v>
          </cell>
          <cell r="I8353" t="str">
            <v>食管胃短路捷径手术</v>
          </cell>
          <cell r="J8353" t="str">
            <v>医保</v>
          </cell>
          <cell r="K8353" t="str">
            <v>次</v>
          </cell>
          <cell r="L8353" t="str">
            <v/>
          </cell>
          <cell r="M8353" t="str">
            <v/>
          </cell>
        </row>
        <row r="8354">
          <cell r="H8354" t="str">
            <v>331001020E</v>
          </cell>
          <cell r="I8354" t="str">
            <v>游离空肠代食管术</v>
          </cell>
          <cell r="J8354" t="str">
            <v>医保</v>
          </cell>
          <cell r="K8354" t="str">
            <v>次</v>
          </cell>
          <cell r="L8354" t="str">
            <v>含微血管吻合术。</v>
          </cell>
          <cell r="M8354" t="str">
            <v/>
          </cell>
        </row>
        <row r="8355">
          <cell r="H8355" t="str">
            <v>331001020-1E</v>
          </cell>
          <cell r="I8355" t="str">
            <v>游离空肠移植代下咽术</v>
          </cell>
          <cell r="J8355" t="str">
            <v>医保</v>
          </cell>
          <cell r="K8355" t="str">
            <v>次</v>
          </cell>
          <cell r="L8355" t="str">
            <v/>
          </cell>
          <cell r="M8355" t="str">
            <v/>
          </cell>
        </row>
        <row r="8356">
          <cell r="H8356" t="str">
            <v>331001021E</v>
          </cell>
          <cell r="I8356" t="str">
            <v>贲门痉挛(失弛缓症)肌层切开术</v>
          </cell>
          <cell r="J8356" t="str">
            <v>医保</v>
          </cell>
          <cell r="K8356" t="str">
            <v>次</v>
          </cell>
          <cell r="L8356" t="str">
            <v>含经腹径路手术。</v>
          </cell>
          <cell r="M8356" t="str">
            <v/>
          </cell>
        </row>
        <row r="8357">
          <cell r="H8357" t="str">
            <v>331001022E</v>
          </cell>
          <cell r="I8357" t="str">
            <v>贲门癌切除术</v>
          </cell>
          <cell r="J8357" t="str">
            <v>医保</v>
          </cell>
          <cell r="K8357" t="str">
            <v>次</v>
          </cell>
          <cell r="L8357" t="str">
            <v>含胃食管弓下吻合术。</v>
          </cell>
          <cell r="M8357" t="str">
            <v/>
          </cell>
        </row>
        <row r="8358">
          <cell r="H8358" t="str">
            <v>331001023E</v>
          </cell>
          <cell r="I8358" t="str">
            <v>贲门癌扩大根治术</v>
          </cell>
          <cell r="J8358" t="str">
            <v>医保</v>
          </cell>
          <cell r="K8358" t="str">
            <v>次</v>
          </cell>
          <cell r="L8358" t="str">
            <v>含全胃、脾、胰尾切除、食管－空肠吻合术。</v>
          </cell>
          <cell r="M8358" t="str">
            <v/>
          </cell>
        </row>
        <row r="8359">
          <cell r="H8359" t="str">
            <v>331002001E</v>
          </cell>
          <cell r="I8359" t="str">
            <v>胃肠切开取异物</v>
          </cell>
          <cell r="J8359" t="str">
            <v>医保</v>
          </cell>
          <cell r="K8359" t="str">
            <v>次</v>
          </cell>
          <cell r="L8359" t="str">
            <v/>
          </cell>
          <cell r="M8359" t="str">
            <v/>
          </cell>
        </row>
        <row r="8360">
          <cell r="H8360" t="str">
            <v>331002001-1E</v>
          </cell>
          <cell r="I8360" t="str">
            <v>胃肠局部肿瘤切除术</v>
          </cell>
          <cell r="J8360" t="str">
            <v>医保</v>
          </cell>
          <cell r="K8360" t="str">
            <v>次</v>
          </cell>
          <cell r="L8360" t="str">
            <v/>
          </cell>
          <cell r="M8360" t="str">
            <v/>
          </cell>
        </row>
        <row r="8361">
          <cell r="H8361" t="str">
            <v>331002002E</v>
          </cell>
          <cell r="I8361" t="str">
            <v>胃出血切开缝扎止血术</v>
          </cell>
          <cell r="J8361" t="str">
            <v>医保</v>
          </cell>
          <cell r="K8361" t="str">
            <v>次</v>
          </cell>
          <cell r="L8361" t="str">
            <v/>
          </cell>
          <cell r="M8361" t="str">
            <v/>
          </cell>
        </row>
        <row r="8362">
          <cell r="H8362" t="str">
            <v>331002003E</v>
          </cell>
          <cell r="I8362" t="str">
            <v>近端胃大部切除术</v>
          </cell>
          <cell r="J8362" t="str">
            <v>医保</v>
          </cell>
          <cell r="K8362" t="str">
            <v>次</v>
          </cell>
          <cell r="L8362" t="str">
            <v/>
          </cell>
          <cell r="M8362" t="str">
            <v/>
          </cell>
        </row>
        <row r="8363">
          <cell r="H8363" t="str">
            <v>331002004E</v>
          </cell>
          <cell r="I8363" t="str">
            <v>远端胃大部切除术</v>
          </cell>
          <cell r="J8363" t="str">
            <v>医保</v>
          </cell>
          <cell r="K8363" t="str">
            <v>次</v>
          </cell>
          <cell r="L8363" t="str">
            <v>含胃、十二指肠吻合（BillrothI式）、胃空肠吻合（BillrothⅡ式）或胃—空肠Roux-y型吻合。</v>
          </cell>
          <cell r="M8363" t="str">
            <v/>
          </cell>
        </row>
        <row r="8364">
          <cell r="H8364" t="str">
            <v>331002005E</v>
          </cell>
          <cell r="I8364" t="str">
            <v>胃癌根治术</v>
          </cell>
          <cell r="J8364" t="str">
            <v>医保</v>
          </cell>
          <cell r="K8364" t="str">
            <v>次</v>
          </cell>
          <cell r="L8364" t="str">
            <v>含保留胃近端与十二指肠或空肠吻合、区域淋巴结清扫；不含联合其他脏器切除。</v>
          </cell>
          <cell r="M8364" t="str">
            <v/>
          </cell>
        </row>
        <row r="8365">
          <cell r="H8365" t="str">
            <v>331002006E</v>
          </cell>
          <cell r="I8365" t="str">
            <v>胃癌扩大根治术</v>
          </cell>
          <cell r="J8365" t="str">
            <v>医保</v>
          </cell>
          <cell r="K8365" t="str">
            <v>次</v>
          </cell>
          <cell r="L8365" t="str">
            <v>含胃癌根治及联合其他侵及脏器切除。</v>
          </cell>
          <cell r="M8365" t="str">
            <v/>
          </cell>
        </row>
        <row r="8366">
          <cell r="H8366" t="str">
            <v>331002007E</v>
          </cell>
          <cell r="I8366" t="str">
            <v>胃癌姑息切除术</v>
          </cell>
          <cell r="J8366" t="str">
            <v>医保</v>
          </cell>
          <cell r="K8366" t="str">
            <v>次</v>
          </cell>
          <cell r="L8366" t="str">
            <v/>
          </cell>
          <cell r="M8366" t="str">
            <v/>
          </cell>
        </row>
        <row r="8367">
          <cell r="H8367" t="str">
            <v>331002008E</v>
          </cell>
          <cell r="I8367" t="str">
            <v>全胃切除术</v>
          </cell>
          <cell r="J8367" t="str">
            <v>医保</v>
          </cell>
          <cell r="K8367" t="str">
            <v>次</v>
          </cell>
          <cell r="L8367" t="str">
            <v>含区域淋巴结清扫。</v>
          </cell>
          <cell r="M8367" t="str">
            <v/>
          </cell>
        </row>
        <row r="8368">
          <cell r="H8368" t="str">
            <v>331002008-1E</v>
          </cell>
          <cell r="I8368" t="str">
            <v>全胃切除术(食道空肠吻合Roux-y型或袢式)</v>
          </cell>
          <cell r="J8368" t="str">
            <v>医保</v>
          </cell>
          <cell r="K8368" t="str">
            <v>次</v>
          </cell>
          <cell r="L8368" t="str">
            <v>含区域淋巴结清扫。</v>
          </cell>
          <cell r="M8368" t="str">
            <v/>
          </cell>
        </row>
        <row r="8369">
          <cell r="H8369" t="str">
            <v>331002008-2E</v>
          </cell>
          <cell r="I8369" t="str">
            <v>全胃切除术(食道-十二指肠吻合)</v>
          </cell>
          <cell r="J8369" t="str">
            <v>医保</v>
          </cell>
          <cell r="K8369" t="str">
            <v>次</v>
          </cell>
          <cell r="L8369" t="str">
            <v>含区域淋巴结清扫。</v>
          </cell>
          <cell r="M8369" t="str">
            <v/>
          </cell>
        </row>
        <row r="8370">
          <cell r="H8370" t="str">
            <v>331002009E</v>
          </cell>
          <cell r="I8370" t="str">
            <v>胃肠造瘘术</v>
          </cell>
          <cell r="J8370" t="str">
            <v>医保</v>
          </cell>
          <cell r="K8370" t="str">
            <v>次</v>
          </cell>
          <cell r="L8370" t="str">
            <v/>
          </cell>
          <cell r="M8370" t="str">
            <v>一次性造瘘管</v>
          </cell>
        </row>
        <row r="8371">
          <cell r="H8371" t="str">
            <v>331002009-1E</v>
          </cell>
          <cell r="I8371" t="str">
            <v>胃切开造瘘管置管术</v>
          </cell>
          <cell r="J8371" t="str">
            <v>医保</v>
          </cell>
          <cell r="K8371" t="str">
            <v>次</v>
          </cell>
          <cell r="L8371" t="str">
            <v/>
          </cell>
          <cell r="M8371" t="str">
            <v>一次性造瘘管</v>
          </cell>
        </row>
        <row r="8372">
          <cell r="H8372" t="str">
            <v>331002009-2E</v>
          </cell>
          <cell r="I8372" t="str">
            <v>小肠切开造瘘管置管术</v>
          </cell>
          <cell r="J8372" t="str">
            <v>医保</v>
          </cell>
          <cell r="K8372" t="str">
            <v>次</v>
          </cell>
          <cell r="L8372" t="str">
            <v/>
          </cell>
          <cell r="M8372" t="str">
            <v>一次性造瘘管</v>
          </cell>
        </row>
        <row r="8373">
          <cell r="H8373" t="str">
            <v>331002010E</v>
          </cell>
          <cell r="I8373" t="str">
            <v>胃扭转复位术</v>
          </cell>
          <cell r="J8373" t="str">
            <v>医保</v>
          </cell>
          <cell r="K8373" t="str">
            <v>次</v>
          </cell>
          <cell r="L8373" t="str">
            <v/>
          </cell>
          <cell r="M8373" t="str">
            <v/>
          </cell>
        </row>
        <row r="8374">
          <cell r="H8374" t="str">
            <v>331002011E</v>
          </cell>
          <cell r="I8374" t="str">
            <v>胃肠穿孔修补术</v>
          </cell>
          <cell r="J8374" t="str">
            <v>医保</v>
          </cell>
          <cell r="K8374" t="str">
            <v>次</v>
          </cell>
          <cell r="L8374" t="str">
            <v/>
          </cell>
          <cell r="M8374" t="str">
            <v/>
          </cell>
        </row>
        <row r="8375">
          <cell r="H8375" t="str">
            <v>331002012E</v>
          </cell>
          <cell r="I8375" t="str">
            <v>胃冠状静脉栓塞术</v>
          </cell>
          <cell r="J8375" t="str">
            <v>医保</v>
          </cell>
          <cell r="K8375" t="str">
            <v>次</v>
          </cell>
          <cell r="L8375" t="str">
            <v/>
          </cell>
          <cell r="M8375" t="str">
            <v/>
          </cell>
        </row>
        <row r="8376">
          <cell r="H8376" t="str">
            <v>331002012-1E</v>
          </cell>
          <cell r="I8376" t="str">
            <v>胃冠状静脉结扎术</v>
          </cell>
          <cell r="J8376" t="str">
            <v>医保</v>
          </cell>
          <cell r="K8376" t="str">
            <v>次</v>
          </cell>
          <cell r="L8376" t="str">
            <v/>
          </cell>
          <cell r="M8376" t="str">
            <v/>
          </cell>
        </row>
        <row r="8377">
          <cell r="H8377" t="str">
            <v>331002013E</v>
          </cell>
          <cell r="I8377" t="str">
            <v>胃迷走神经切断术</v>
          </cell>
          <cell r="J8377" t="str">
            <v>医保</v>
          </cell>
          <cell r="K8377" t="str">
            <v>次</v>
          </cell>
          <cell r="L8377" t="str">
            <v/>
          </cell>
          <cell r="M8377" t="str">
            <v/>
          </cell>
        </row>
        <row r="8378">
          <cell r="H8378" t="str">
            <v>331002013-1E</v>
          </cell>
          <cell r="I8378" t="str">
            <v>胃选择性迷走神经切除术</v>
          </cell>
          <cell r="J8378" t="str">
            <v>医保</v>
          </cell>
          <cell r="K8378" t="str">
            <v>次</v>
          </cell>
          <cell r="L8378" t="str">
            <v/>
          </cell>
          <cell r="M8378" t="str">
            <v/>
          </cell>
        </row>
        <row r="8379">
          <cell r="H8379" t="str">
            <v>331002013-2E</v>
          </cell>
          <cell r="I8379" t="str">
            <v>胃迷走神经干切断术</v>
          </cell>
          <cell r="J8379" t="str">
            <v>医保</v>
          </cell>
          <cell r="K8379" t="str">
            <v>次</v>
          </cell>
          <cell r="L8379" t="str">
            <v/>
          </cell>
          <cell r="M8379" t="str">
            <v/>
          </cell>
        </row>
        <row r="8380">
          <cell r="H8380" t="str">
            <v>331002014E</v>
          </cell>
          <cell r="I8380" t="str">
            <v>幽门成形术</v>
          </cell>
          <cell r="J8380" t="str">
            <v>医保</v>
          </cell>
          <cell r="K8380" t="str">
            <v>次</v>
          </cell>
          <cell r="L8380" t="str">
            <v>逐层进腹，探查，幽门切开，成形缝合，止血，经腹壁另戳孔置管固定，清点器具、纱布无误，冲洗腹腔，逐层关腹。</v>
          </cell>
          <cell r="M8380" t="str">
            <v/>
          </cell>
        </row>
        <row r="8381">
          <cell r="H8381" t="str">
            <v>331002015E</v>
          </cell>
          <cell r="I8381" t="str">
            <v>胃肠短路术</v>
          </cell>
          <cell r="J8381" t="str">
            <v>医保</v>
          </cell>
          <cell r="K8381" t="str">
            <v>次</v>
          </cell>
          <cell r="L8381" t="str">
            <v>逐层进腹，探查，胃-空肠侧侧吻合，止血，经腹壁另戳孔置管固定，冲洗腹腔，逐层关腹。含肠肠吻合术。</v>
          </cell>
          <cell r="M8381" t="str">
            <v/>
          </cell>
        </row>
        <row r="8382">
          <cell r="H8382" t="str">
            <v>331002016E</v>
          </cell>
          <cell r="I8382" t="str">
            <v>胃减容术</v>
          </cell>
          <cell r="J8382" t="str">
            <v>医保</v>
          </cell>
          <cell r="K8382" t="str">
            <v>次</v>
          </cell>
          <cell r="L8382" t="str">
            <v/>
          </cell>
          <cell r="M8382" t="str">
            <v>胃减容材料</v>
          </cell>
        </row>
        <row r="8383">
          <cell r="H8383" t="str">
            <v>331003001E</v>
          </cell>
          <cell r="I8383" t="str">
            <v>十二指肠憩室切除术</v>
          </cell>
          <cell r="J8383" t="str">
            <v>医保</v>
          </cell>
          <cell r="K8383" t="str">
            <v>次</v>
          </cell>
          <cell r="L8383" t="str">
            <v/>
          </cell>
          <cell r="M8383" t="str">
            <v/>
          </cell>
        </row>
        <row r="8384">
          <cell r="H8384" t="str">
            <v>331003001-1E</v>
          </cell>
          <cell r="I8384" t="str">
            <v>十二指肠憩室内翻术</v>
          </cell>
          <cell r="J8384" t="str">
            <v>医保</v>
          </cell>
          <cell r="K8384" t="str">
            <v>次</v>
          </cell>
          <cell r="L8384" t="str">
            <v/>
          </cell>
          <cell r="M8384" t="str">
            <v/>
          </cell>
        </row>
        <row r="8385">
          <cell r="H8385" t="str">
            <v>331003001-2E</v>
          </cell>
          <cell r="I8385" t="str">
            <v>十二指肠憩室填塞术</v>
          </cell>
          <cell r="J8385" t="str">
            <v>医保</v>
          </cell>
          <cell r="K8385" t="str">
            <v>次</v>
          </cell>
          <cell r="L8385" t="str">
            <v/>
          </cell>
          <cell r="M8385" t="str">
            <v/>
          </cell>
        </row>
        <row r="8386">
          <cell r="H8386" t="str">
            <v>331003002E</v>
          </cell>
          <cell r="I8386" t="str">
            <v>十二指肠成形术</v>
          </cell>
          <cell r="J8386" t="str">
            <v>医保</v>
          </cell>
          <cell r="K8386" t="str">
            <v>次</v>
          </cell>
          <cell r="L8386" t="str">
            <v>含十二指肠闭锁切除术。</v>
          </cell>
          <cell r="M8386" t="str">
            <v/>
          </cell>
        </row>
        <row r="8387">
          <cell r="H8387" t="str">
            <v>331003003E</v>
          </cell>
          <cell r="I8387" t="str">
            <v>壶腹部肿瘤局部切除术</v>
          </cell>
          <cell r="J8387" t="str">
            <v>医保</v>
          </cell>
          <cell r="K8387" t="str">
            <v>次</v>
          </cell>
          <cell r="L8387" t="str">
            <v/>
          </cell>
          <cell r="M8387" t="str">
            <v/>
          </cell>
        </row>
        <row r="8388">
          <cell r="H8388" t="str">
            <v>331003004E</v>
          </cell>
          <cell r="I8388" t="str">
            <v>肠回转不良矫治术(Lodd.s'术)</v>
          </cell>
          <cell r="J8388" t="str">
            <v>医保</v>
          </cell>
          <cell r="K8388" t="str">
            <v>次</v>
          </cell>
          <cell r="L8388" t="str">
            <v>含阑尾切除；不含肠扭转、肠坏死切除吻合及其他畸形矫治（憩室切除）。</v>
          </cell>
          <cell r="M8388" t="str">
            <v/>
          </cell>
        </row>
        <row r="8389">
          <cell r="H8389" t="str">
            <v>331003005E</v>
          </cell>
          <cell r="I8389" t="str">
            <v>小儿原发性肠套叠手术复位</v>
          </cell>
          <cell r="J8389" t="str">
            <v>医保</v>
          </cell>
          <cell r="K8389" t="str">
            <v>次</v>
          </cell>
          <cell r="L8389" t="str">
            <v>不含肠坏死切除吻合、肠造瘘、肠外置、阑尾切除、继发性肠套叠病灶手术处置、肠减压术。</v>
          </cell>
          <cell r="M8389" t="str">
            <v/>
          </cell>
        </row>
        <row r="8390">
          <cell r="H8390" t="str">
            <v>331003006E</v>
          </cell>
          <cell r="I8390" t="str">
            <v>肠扭转肠套叠复位术</v>
          </cell>
          <cell r="J8390" t="str">
            <v>医保</v>
          </cell>
          <cell r="K8390" t="str">
            <v>次</v>
          </cell>
          <cell r="L8390" t="str">
            <v/>
          </cell>
          <cell r="M8390" t="str">
            <v/>
          </cell>
        </row>
        <row r="8391">
          <cell r="H8391" t="str">
            <v>331003007E</v>
          </cell>
          <cell r="I8391" t="str">
            <v>肠切除术</v>
          </cell>
          <cell r="J8391" t="str">
            <v>医保</v>
          </cell>
          <cell r="K8391" t="str">
            <v>次</v>
          </cell>
          <cell r="L8391" t="str">
            <v>含小肠、回盲部结肠部分切除。</v>
          </cell>
          <cell r="M8391" t="str">
            <v/>
          </cell>
        </row>
        <row r="8392">
          <cell r="H8392" t="str">
            <v>331003008E</v>
          </cell>
          <cell r="I8392" t="str">
            <v>肠粘连松解术</v>
          </cell>
          <cell r="J8392" t="str">
            <v>医保</v>
          </cell>
          <cell r="K8392" t="str">
            <v>次</v>
          </cell>
          <cell r="L8392" t="str">
            <v/>
          </cell>
          <cell r="M8392" t="str">
            <v/>
          </cell>
        </row>
        <row r="8393">
          <cell r="H8393" t="str">
            <v>331003008-1E</v>
          </cell>
          <cell r="I8393" t="str">
            <v>盆腔粘连松解术</v>
          </cell>
          <cell r="J8393" t="str">
            <v>医保</v>
          </cell>
          <cell r="K8393" t="str">
            <v>次</v>
          </cell>
          <cell r="L8393" t="str">
            <v/>
          </cell>
          <cell r="M8393" t="str">
            <v/>
          </cell>
        </row>
        <row r="8394">
          <cell r="H8394" t="str">
            <v>331003009E</v>
          </cell>
          <cell r="I8394" t="str">
            <v>肠倒置术</v>
          </cell>
          <cell r="J8394" t="str">
            <v>医保</v>
          </cell>
          <cell r="K8394" t="str">
            <v>次</v>
          </cell>
          <cell r="L8394" t="str">
            <v/>
          </cell>
          <cell r="M8394" t="str">
            <v/>
          </cell>
        </row>
        <row r="8395">
          <cell r="H8395" t="str">
            <v>331003011E</v>
          </cell>
          <cell r="I8395" t="str">
            <v>肠造瘘还纳术</v>
          </cell>
          <cell r="J8395" t="str">
            <v>医保</v>
          </cell>
          <cell r="K8395" t="str">
            <v>次</v>
          </cell>
          <cell r="L8395" t="str">
            <v>含肠吻合术。</v>
          </cell>
          <cell r="M8395" t="str">
            <v/>
          </cell>
        </row>
        <row r="8396">
          <cell r="H8396" t="str">
            <v>331003012E</v>
          </cell>
          <cell r="I8396" t="str">
            <v>肠瘘切除术</v>
          </cell>
          <cell r="J8396" t="str">
            <v>医保</v>
          </cell>
          <cell r="K8396" t="str">
            <v>次</v>
          </cell>
          <cell r="L8396" t="str">
            <v/>
          </cell>
          <cell r="M8396" t="str">
            <v/>
          </cell>
        </row>
        <row r="8397">
          <cell r="H8397" t="str">
            <v>331003013E</v>
          </cell>
          <cell r="I8397" t="str">
            <v>肠排列术(固定术)</v>
          </cell>
          <cell r="J8397" t="str">
            <v>医保</v>
          </cell>
          <cell r="K8397" t="str">
            <v>次</v>
          </cell>
          <cell r="L8397" t="str">
            <v/>
          </cell>
          <cell r="M8397" t="str">
            <v/>
          </cell>
        </row>
        <row r="8398">
          <cell r="H8398" t="str">
            <v>331003014E</v>
          </cell>
          <cell r="I8398" t="str">
            <v>肠储存袋成形术</v>
          </cell>
          <cell r="J8398" t="str">
            <v>医保</v>
          </cell>
          <cell r="K8398" t="str">
            <v>次</v>
          </cell>
          <cell r="L8398" t="str">
            <v/>
          </cell>
          <cell r="M8398" t="str">
            <v/>
          </cell>
        </row>
        <row r="8399">
          <cell r="H8399" t="str">
            <v>331003015E</v>
          </cell>
          <cell r="I8399" t="str">
            <v>乙状结肠悬吊术</v>
          </cell>
          <cell r="J8399" t="str">
            <v>医保</v>
          </cell>
          <cell r="K8399" t="str">
            <v>次</v>
          </cell>
          <cell r="L8399" t="str">
            <v/>
          </cell>
          <cell r="M8399" t="str">
            <v/>
          </cell>
        </row>
        <row r="8400">
          <cell r="H8400" t="str">
            <v>331003016E</v>
          </cell>
          <cell r="I8400" t="str">
            <v>先天性肠腔闭锁成形术</v>
          </cell>
          <cell r="J8400" t="str">
            <v>医保</v>
          </cell>
          <cell r="K8400" t="str">
            <v>次</v>
          </cell>
          <cell r="L8400" t="str">
            <v>含小肠结肠；不含多处闭锁。</v>
          </cell>
          <cell r="M8400" t="str">
            <v/>
          </cell>
        </row>
        <row r="8401">
          <cell r="H8401" t="str">
            <v>331003017E</v>
          </cell>
          <cell r="I8401" t="str">
            <v>结肠造瘘(Colostomy)术</v>
          </cell>
          <cell r="J8401" t="str">
            <v>医保</v>
          </cell>
          <cell r="K8401" t="str">
            <v>次</v>
          </cell>
          <cell r="L8401" t="str">
            <v>含双口或单口造瘘。</v>
          </cell>
          <cell r="M8401" t="str">
            <v/>
          </cell>
        </row>
        <row r="8402">
          <cell r="H8402" t="str">
            <v>331003019E</v>
          </cell>
          <cell r="I8402" t="str">
            <v>先天性巨结肠切除术</v>
          </cell>
          <cell r="J8402" t="str">
            <v>医保</v>
          </cell>
          <cell r="K8402" t="str">
            <v>次</v>
          </cell>
          <cell r="L8402" t="str">
            <v>含巨结肠切除、直肠后结肠拖出术或直肠粘膜切除、结肠经直肠肌鞘内拖出术。</v>
          </cell>
          <cell r="M8402" t="str">
            <v/>
          </cell>
        </row>
        <row r="8403">
          <cell r="H8403" t="str">
            <v>331003020E</v>
          </cell>
          <cell r="I8403" t="str">
            <v>结肠癌根治术</v>
          </cell>
          <cell r="J8403" t="str">
            <v>医保</v>
          </cell>
          <cell r="K8403" t="str">
            <v>次</v>
          </cell>
          <cell r="L8403" t="str">
            <v>指左半结肠、右半结肠、横结肠切除术。</v>
          </cell>
          <cell r="M8403" t="str">
            <v/>
          </cell>
        </row>
        <row r="8404">
          <cell r="H8404" t="str">
            <v>331003021E</v>
          </cell>
          <cell r="I8404" t="str">
            <v>结肠癌扩大根治术</v>
          </cell>
          <cell r="J8404" t="str">
            <v>医保</v>
          </cell>
          <cell r="K8404" t="str">
            <v>次</v>
          </cell>
          <cell r="L8404" t="str">
            <v>含结肠癌根治术联合其他侵及脏器切除术。</v>
          </cell>
          <cell r="M8404" t="str">
            <v/>
          </cell>
        </row>
        <row r="8405">
          <cell r="H8405" t="str">
            <v>331003022E</v>
          </cell>
          <cell r="I8405" t="str">
            <v>阑尾切除术</v>
          </cell>
          <cell r="J8405" t="str">
            <v>医保</v>
          </cell>
          <cell r="K8405" t="str">
            <v>次</v>
          </cell>
          <cell r="L8405" t="str">
            <v>指单纯性。</v>
          </cell>
          <cell r="M8405" t="str">
            <v/>
          </cell>
        </row>
        <row r="8406">
          <cell r="H8406" t="str">
            <v>331003022-1E</v>
          </cell>
          <cell r="I8406" t="str">
            <v>阑尾切除术加收（化脓性）</v>
          </cell>
          <cell r="J8406" t="str">
            <v>医保</v>
          </cell>
          <cell r="K8406" t="str">
            <v>次</v>
          </cell>
          <cell r="L8406" t="str">
            <v/>
          </cell>
          <cell r="M8406" t="str">
            <v/>
          </cell>
        </row>
        <row r="8407">
          <cell r="H8407" t="str">
            <v>331003022-2E</v>
          </cell>
          <cell r="I8407" t="str">
            <v>阑尾切除术加收（坏疽性）</v>
          </cell>
          <cell r="J8407" t="str">
            <v>医保</v>
          </cell>
          <cell r="K8407" t="str">
            <v>次</v>
          </cell>
          <cell r="L8407" t="str">
            <v/>
          </cell>
          <cell r="M8407" t="str">
            <v/>
          </cell>
        </row>
        <row r="8408">
          <cell r="H8408" t="str">
            <v>331003023E</v>
          </cell>
          <cell r="I8408" t="str">
            <v>肠吻合术</v>
          </cell>
          <cell r="J8408" t="str">
            <v>医保</v>
          </cell>
          <cell r="K8408" t="str">
            <v>次</v>
          </cell>
          <cell r="L8408" t="str">
            <v/>
          </cell>
          <cell r="M8408" t="str">
            <v/>
          </cell>
        </row>
        <row r="8409">
          <cell r="H8409" t="str">
            <v>331004001E</v>
          </cell>
          <cell r="I8409" t="str">
            <v>直肠出血缝扎术</v>
          </cell>
          <cell r="J8409" t="str">
            <v>医保</v>
          </cell>
          <cell r="K8409" t="str">
            <v>次</v>
          </cell>
          <cell r="L8409" t="str">
            <v>不含内痔切除。</v>
          </cell>
          <cell r="M8409" t="str">
            <v/>
          </cell>
        </row>
        <row r="8410">
          <cell r="H8410" t="str">
            <v>331004002E</v>
          </cell>
          <cell r="I8410" t="str">
            <v>直肠良性肿物切除术</v>
          </cell>
          <cell r="J8410" t="str">
            <v>医保</v>
          </cell>
          <cell r="K8410" t="str">
            <v>次</v>
          </cell>
          <cell r="L8410" t="str">
            <v>含息肉、腺瘤等肿物切除。</v>
          </cell>
          <cell r="M8410" t="str">
            <v/>
          </cell>
        </row>
        <row r="8411">
          <cell r="H8411" t="str">
            <v>331004003-1E</v>
          </cell>
          <cell r="I8411" t="str">
            <v>经内镜肠良性肿物切除术加收(激光法)</v>
          </cell>
          <cell r="J8411" t="str">
            <v>医保</v>
          </cell>
          <cell r="K8411" t="str">
            <v>次</v>
          </cell>
          <cell r="L8411" t="str">
            <v/>
          </cell>
          <cell r="M8411" t="str">
            <v/>
          </cell>
        </row>
        <row r="8412">
          <cell r="H8412" t="str">
            <v>331004003-2E</v>
          </cell>
          <cell r="I8412" t="str">
            <v>经内镜肠良性肿物切除术加收(套扎法)</v>
          </cell>
          <cell r="J8412" t="str">
            <v>医保</v>
          </cell>
          <cell r="K8412" t="str">
            <v>次</v>
          </cell>
          <cell r="L8412" t="str">
            <v/>
          </cell>
          <cell r="M8412" t="str">
            <v/>
          </cell>
        </row>
        <row r="8413">
          <cell r="H8413" t="str">
            <v>331004003E</v>
          </cell>
          <cell r="I8413" t="str">
            <v>经内镜肠良性肿物切除术</v>
          </cell>
          <cell r="J8413" t="str">
            <v>医保</v>
          </cell>
          <cell r="K8413" t="str">
            <v>次</v>
          </cell>
          <cell r="L8413" t="str">
            <v>指电凝，含息肉、腺瘤。</v>
          </cell>
          <cell r="M8413" t="str">
            <v>注射针（内镜专用）</v>
          </cell>
        </row>
        <row r="8414">
          <cell r="H8414" t="str">
            <v>331004004E</v>
          </cell>
          <cell r="I8414" t="str">
            <v>直肠狭窄扩张术</v>
          </cell>
          <cell r="J8414" t="str">
            <v>医保</v>
          </cell>
          <cell r="K8414" t="str">
            <v>次</v>
          </cell>
          <cell r="L8414" t="str">
            <v/>
          </cell>
          <cell r="M8414" t="str">
            <v/>
          </cell>
        </row>
        <row r="8415">
          <cell r="H8415" t="str">
            <v>331004005E</v>
          </cell>
          <cell r="I8415" t="str">
            <v>直肠后间隙切开术</v>
          </cell>
          <cell r="J8415" t="str">
            <v>医保</v>
          </cell>
          <cell r="K8415" t="str">
            <v>次</v>
          </cell>
          <cell r="L8415" t="str">
            <v/>
          </cell>
          <cell r="M8415" t="str">
            <v/>
          </cell>
        </row>
        <row r="8416">
          <cell r="H8416" t="str">
            <v>331004006E</v>
          </cell>
          <cell r="I8416" t="str">
            <v>直肠前壁切除缝合术</v>
          </cell>
          <cell r="J8416" t="str">
            <v>医保</v>
          </cell>
          <cell r="K8416" t="str">
            <v>次</v>
          </cell>
          <cell r="L8416" t="str">
            <v/>
          </cell>
          <cell r="M8416" t="str">
            <v/>
          </cell>
        </row>
        <row r="8417">
          <cell r="H8417" t="str">
            <v>331004007E</v>
          </cell>
          <cell r="I8417" t="str">
            <v>直肠前突开放式修补术</v>
          </cell>
          <cell r="J8417" t="str">
            <v>医保</v>
          </cell>
          <cell r="K8417" t="str">
            <v>次</v>
          </cell>
          <cell r="L8417" t="str">
            <v/>
          </cell>
          <cell r="M8417" t="str">
            <v/>
          </cell>
        </row>
        <row r="8418">
          <cell r="H8418" t="str">
            <v>331004008E</v>
          </cell>
          <cell r="I8418" t="str">
            <v>直肠肛门假性憩室切除术</v>
          </cell>
          <cell r="J8418" t="str">
            <v>医保</v>
          </cell>
          <cell r="K8418" t="str">
            <v>次</v>
          </cell>
          <cell r="L8418" t="str">
            <v/>
          </cell>
          <cell r="M8418" t="str">
            <v/>
          </cell>
        </row>
        <row r="8419">
          <cell r="H8419" t="str">
            <v>331004009E</v>
          </cell>
          <cell r="I8419" t="str">
            <v>直肠肛门周围脓肿切开排脓术</v>
          </cell>
          <cell r="J8419" t="str">
            <v>医保</v>
          </cell>
          <cell r="K8419" t="str">
            <v>次</v>
          </cell>
          <cell r="L8419" t="str">
            <v/>
          </cell>
          <cell r="M8419" t="str">
            <v/>
          </cell>
        </row>
        <row r="8420">
          <cell r="H8420" t="str">
            <v>331004010E</v>
          </cell>
          <cell r="I8420" t="str">
            <v>经骶尾部直肠癌切除术</v>
          </cell>
          <cell r="J8420" t="str">
            <v>医保</v>
          </cell>
          <cell r="K8420" t="str">
            <v>次</v>
          </cell>
          <cell r="L8420" t="str">
            <v>含区域淋巴结清扫。</v>
          </cell>
          <cell r="M8420" t="str">
            <v/>
          </cell>
        </row>
        <row r="8421">
          <cell r="H8421" t="str">
            <v>331004011E</v>
          </cell>
          <cell r="I8421" t="str">
            <v>经腹会阴直肠癌根治术(Miles手术)</v>
          </cell>
          <cell r="J8421" t="str">
            <v>医保</v>
          </cell>
          <cell r="K8421" t="str">
            <v>次</v>
          </cell>
          <cell r="L8421" t="str">
            <v>含结肠造口，区域淋巴结清扫；不含子宫、卵巢切除。</v>
          </cell>
          <cell r="M8421" t="str">
            <v/>
          </cell>
        </row>
        <row r="8422">
          <cell r="H8422" t="str">
            <v>331004012E</v>
          </cell>
          <cell r="I8422" t="str">
            <v>经腹直肠癌根治术(Dixon手术)</v>
          </cell>
          <cell r="J8422" t="str">
            <v>医保</v>
          </cell>
          <cell r="K8422" t="str">
            <v>次</v>
          </cell>
          <cell r="L8422" t="str">
            <v>含保留肛门，区域淋巴结清扫；不含子宫、卵巢切除。</v>
          </cell>
          <cell r="M8422" t="str">
            <v/>
          </cell>
        </row>
        <row r="8423">
          <cell r="H8423" t="str">
            <v>331004013E</v>
          </cell>
          <cell r="I8423" t="str">
            <v>直肠癌扩大根治术</v>
          </cell>
          <cell r="J8423" t="str">
            <v>医保</v>
          </cell>
          <cell r="K8423" t="str">
            <v>次</v>
          </cell>
          <cell r="L8423" t="str">
            <v>含盆腔联合脏器切除。</v>
          </cell>
          <cell r="M8423" t="str">
            <v/>
          </cell>
        </row>
        <row r="8424">
          <cell r="H8424" t="str">
            <v>331004013-1E</v>
          </cell>
          <cell r="I8424" t="str">
            <v>直肠癌扩大根治术全盆腔脏器切除术</v>
          </cell>
          <cell r="J8424" t="str">
            <v>医保</v>
          </cell>
          <cell r="K8424" t="str">
            <v>次</v>
          </cell>
          <cell r="L8424" t="str">
            <v/>
          </cell>
          <cell r="M8424" t="str">
            <v/>
          </cell>
        </row>
        <row r="8425">
          <cell r="H8425" t="str">
            <v>331004014E</v>
          </cell>
          <cell r="I8425" t="str">
            <v>直肠癌术后复发盆腔脏器切除术</v>
          </cell>
          <cell r="J8425" t="str">
            <v>医保</v>
          </cell>
          <cell r="K8425" t="str">
            <v>次</v>
          </cell>
          <cell r="L8425" t="str">
            <v>含盆腔联合脏器切除。</v>
          </cell>
          <cell r="M8425" t="str">
            <v/>
          </cell>
        </row>
        <row r="8426">
          <cell r="H8426" t="str">
            <v>331004014-1E</v>
          </cell>
          <cell r="I8426" t="str">
            <v>膀胱癌术后复发盆腔脏器切除术</v>
          </cell>
          <cell r="J8426" t="str">
            <v>医保</v>
          </cell>
          <cell r="K8426" t="str">
            <v>次</v>
          </cell>
          <cell r="L8426" t="str">
            <v/>
          </cell>
          <cell r="M8426" t="str">
            <v/>
          </cell>
        </row>
        <row r="8427">
          <cell r="H8427" t="str">
            <v>331004015E</v>
          </cell>
          <cell r="I8427" t="str">
            <v>直肠脱垂悬吊术</v>
          </cell>
          <cell r="J8427" t="str">
            <v>医保</v>
          </cell>
          <cell r="K8427" t="str">
            <v>次</v>
          </cell>
          <cell r="L8427" t="str">
            <v>含开腹、直肠悬吊固定于直肠周围组织、封闭直肠前凹陷、加固盆底筋膜。</v>
          </cell>
          <cell r="M8427" t="str">
            <v/>
          </cell>
        </row>
        <row r="8428">
          <cell r="H8428" t="str">
            <v>331004016E</v>
          </cell>
          <cell r="I8428" t="str">
            <v>经肛门直肠脱垂手术</v>
          </cell>
          <cell r="J8428" t="str">
            <v>医保</v>
          </cell>
          <cell r="K8428" t="str">
            <v>次</v>
          </cell>
          <cell r="L8428" t="str">
            <v/>
          </cell>
          <cell r="M8428" t="str">
            <v/>
          </cell>
        </row>
        <row r="8429">
          <cell r="H8429" t="str">
            <v>331004017E</v>
          </cell>
          <cell r="I8429" t="str">
            <v>耻骨直肠肌松解术</v>
          </cell>
          <cell r="J8429" t="str">
            <v>医保</v>
          </cell>
          <cell r="K8429" t="str">
            <v>次</v>
          </cell>
          <cell r="L8429" t="str">
            <v/>
          </cell>
          <cell r="M8429" t="str">
            <v/>
          </cell>
        </row>
        <row r="8430">
          <cell r="H8430" t="str">
            <v>331004018E</v>
          </cell>
          <cell r="I8430" t="str">
            <v>直肠粘膜环切术</v>
          </cell>
          <cell r="J8430" t="str">
            <v>医保</v>
          </cell>
          <cell r="K8430" t="str">
            <v>次</v>
          </cell>
          <cell r="L8430" t="str">
            <v>含肛门缩窄术。</v>
          </cell>
          <cell r="M8430" t="str">
            <v/>
          </cell>
        </row>
        <row r="8431">
          <cell r="H8431" t="str">
            <v>331004019E</v>
          </cell>
          <cell r="I8431" t="str">
            <v>肛管缺损修补术</v>
          </cell>
          <cell r="J8431" t="str">
            <v>医保</v>
          </cell>
          <cell r="K8431" t="str">
            <v>次</v>
          </cell>
          <cell r="L8431" t="str">
            <v/>
          </cell>
          <cell r="M8431" t="str">
            <v/>
          </cell>
        </row>
        <row r="8432">
          <cell r="H8432" t="str">
            <v>331004020E</v>
          </cell>
          <cell r="I8432" t="str">
            <v>肛周常见疾病手术治疗</v>
          </cell>
          <cell r="J8432" t="str">
            <v>医保</v>
          </cell>
          <cell r="K8432" t="str">
            <v>次</v>
          </cell>
          <cell r="L8432" t="str">
            <v>指痔、肛裂、息肉、疣、肥大肛乳头、痣等切除或套扎及肛周肿物切除术；不含复杂肛瘘、高位肛瘘。</v>
          </cell>
          <cell r="M8432" t="str">
            <v/>
          </cell>
        </row>
        <row r="8433">
          <cell r="H8433" t="str">
            <v>331004020-1E</v>
          </cell>
          <cell r="I8433" t="str">
            <v>肛周常见疾病手术治疗加收(激光法)</v>
          </cell>
          <cell r="J8433" t="str">
            <v>医保</v>
          </cell>
          <cell r="K8433" t="str">
            <v>次</v>
          </cell>
          <cell r="L8433" t="str">
            <v/>
          </cell>
          <cell r="M8433" t="str">
            <v/>
          </cell>
        </row>
        <row r="8434">
          <cell r="H8434" t="str">
            <v>331004020-2E</v>
          </cell>
          <cell r="I8434" t="str">
            <v>肛周常见疾病手术治疗加收(套扎法)</v>
          </cell>
          <cell r="J8434" t="str">
            <v>医保</v>
          </cell>
          <cell r="K8434" t="str">
            <v>次</v>
          </cell>
          <cell r="L8434" t="str">
            <v/>
          </cell>
          <cell r="M8434" t="str">
            <v/>
          </cell>
        </row>
        <row r="8435">
          <cell r="H8435" t="str">
            <v>331004021E</v>
          </cell>
          <cell r="I8435" t="str">
            <v>低位肛瘘切除术</v>
          </cell>
          <cell r="J8435" t="str">
            <v>医保</v>
          </cell>
          <cell r="K8435" t="str">
            <v>次</v>
          </cell>
          <cell r="L8435" t="str">
            <v/>
          </cell>
          <cell r="M8435" t="str">
            <v/>
          </cell>
        </row>
        <row r="8436">
          <cell r="H8436" t="str">
            <v>331004021-1E</v>
          </cell>
          <cell r="I8436" t="str">
            <v>低位肛窦道切除术</v>
          </cell>
          <cell r="J8436" t="str">
            <v>医保</v>
          </cell>
          <cell r="K8436" t="str">
            <v>次</v>
          </cell>
          <cell r="L8436" t="str">
            <v/>
          </cell>
          <cell r="M8436" t="str">
            <v/>
          </cell>
        </row>
        <row r="8437">
          <cell r="H8437" t="str">
            <v>331004022E</v>
          </cell>
          <cell r="I8437" t="str">
            <v>高位肛瘘切除术</v>
          </cell>
          <cell r="J8437" t="str">
            <v>医保</v>
          </cell>
          <cell r="K8437" t="str">
            <v>次</v>
          </cell>
          <cell r="L8437" t="str">
            <v/>
          </cell>
          <cell r="M8437" t="str">
            <v/>
          </cell>
        </row>
        <row r="8438">
          <cell r="H8438" t="str">
            <v>331004022-1E</v>
          </cell>
          <cell r="I8438" t="str">
            <v>复杂肛瘘切除术</v>
          </cell>
          <cell r="J8438" t="str">
            <v>医保</v>
          </cell>
          <cell r="K8438" t="str">
            <v>次</v>
          </cell>
          <cell r="L8438" t="str">
            <v/>
          </cell>
          <cell r="M8438" t="str">
            <v/>
          </cell>
        </row>
        <row r="8439">
          <cell r="H8439" t="str">
            <v>331004023E</v>
          </cell>
          <cell r="I8439" t="str">
            <v>混合痔嵌顿手法松解回纳术</v>
          </cell>
          <cell r="J8439" t="str">
            <v>医保</v>
          </cell>
          <cell r="K8439" t="str">
            <v>次</v>
          </cell>
          <cell r="L8439" t="str">
            <v/>
          </cell>
          <cell r="M8439" t="str">
            <v/>
          </cell>
        </row>
        <row r="8440">
          <cell r="H8440" t="str">
            <v>331004023-1E</v>
          </cell>
          <cell r="I8440" t="str">
            <v>痔核切开回纳术</v>
          </cell>
          <cell r="J8440" t="str">
            <v>医保</v>
          </cell>
          <cell r="K8440" t="str">
            <v>次</v>
          </cell>
          <cell r="L8440" t="str">
            <v/>
          </cell>
          <cell r="M8440" t="str">
            <v/>
          </cell>
        </row>
        <row r="8441">
          <cell r="H8441" t="str">
            <v>331004024E</v>
          </cell>
          <cell r="I8441" t="str">
            <v>内痔环切术</v>
          </cell>
          <cell r="J8441" t="str">
            <v>医保</v>
          </cell>
          <cell r="K8441" t="str">
            <v>次</v>
          </cell>
          <cell r="L8441" t="str">
            <v/>
          </cell>
          <cell r="M8441" t="str">
            <v/>
          </cell>
        </row>
        <row r="8442">
          <cell r="H8442" t="str">
            <v>331004025E</v>
          </cell>
          <cell r="I8442" t="str">
            <v>肛门内括约肌侧切术</v>
          </cell>
          <cell r="J8442" t="str">
            <v>医保</v>
          </cell>
          <cell r="K8442" t="str">
            <v>次</v>
          </cell>
          <cell r="L8442" t="str">
            <v/>
          </cell>
          <cell r="M8442" t="str">
            <v/>
          </cell>
        </row>
        <row r="8443">
          <cell r="H8443" t="str">
            <v>331004025-1E</v>
          </cell>
          <cell r="I8443" t="str">
            <v>肛门内括约肌后正中切断术</v>
          </cell>
          <cell r="J8443" t="str">
            <v>医保</v>
          </cell>
          <cell r="K8443" t="str">
            <v>次</v>
          </cell>
          <cell r="L8443" t="str">
            <v/>
          </cell>
          <cell r="M8443" t="str">
            <v/>
          </cell>
        </row>
        <row r="8444">
          <cell r="H8444" t="str">
            <v>331004026E</v>
          </cell>
          <cell r="I8444" t="str">
            <v>肛门成形术</v>
          </cell>
          <cell r="J8444" t="str">
            <v>医保</v>
          </cell>
          <cell r="K8444" t="str">
            <v>次</v>
          </cell>
          <cell r="L8444" t="str">
            <v>指肛门闭锁、肛门失禁、括约肌修复等；不含肌瓣移植术。</v>
          </cell>
          <cell r="M8444" t="str">
            <v/>
          </cell>
        </row>
        <row r="8445">
          <cell r="H8445" t="str">
            <v>331004027E</v>
          </cell>
          <cell r="I8445" t="str">
            <v>腹会阴肛门成形术</v>
          </cell>
          <cell r="J8445" t="str">
            <v>医保</v>
          </cell>
          <cell r="K8445" t="str">
            <v>次</v>
          </cell>
          <cell r="L8445" t="str">
            <v>不含球形结肠成形、直肠膀胱瘘修补、新生儿期造瘘Ⅱ期肛门成形术。</v>
          </cell>
          <cell r="M8445" t="str">
            <v/>
          </cell>
        </row>
        <row r="8446">
          <cell r="H8446" t="str">
            <v>331004028E</v>
          </cell>
          <cell r="I8446" t="str">
            <v>尾路肛门成形术</v>
          </cell>
          <cell r="J8446" t="str">
            <v>医保</v>
          </cell>
          <cell r="K8446" t="str">
            <v>次</v>
          </cell>
          <cell r="L8446" t="str">
            <v>含直肠直肠尿道瘘修补、直肠阴道瘘修补；不含膀胱造瘘。</v>
          </cell>
          <cell r="M8446" t="str">
            <v>支架</v>
          </cell>
        </row>
        <row r="8447">
          <cell r="H8447" t="str">
            <v>331004029E</v>
          </cell>
          <cell r="I8447" t="str">
            <v>会阴肛门成形术</v>
          </cell>
          <cell r="J8447" t="str">
            <v>医保</v>
          </cell>
          <cell r="K8447" t="str">
            <v>次</v>
          </cell>
          <cell r="L8447" t="str">
            <v>不含女婴会阴体成形、肛门后移。</v>
          </cell>
          <cell r="M8447" t="str">
            <v/>
          </cell>
        </row>
        <row r="8448">
          <cell r="H8448" t="str">
            <v>331004030E</v>
          </cell>
          <cell r="I8448" t="str">
            <v>会阴成形直肠前庭瘘修补术</v>
          </cell>
          <cell r="J8448" t="str">
            <v>医保</v>
          </cell>
          <cell r="K8448" t="str">
            <v>次</v>
          </cell>
          <cell r="L8448" t="str">
            <v>不含伴直肠狭窄。</v>
          </cell>
          <cell r="M8448" t="str">
            <v/>
          </cell>
        </row>
        <row r="8449">
          <cell r="H8449" t="str">
            <v>331004031E</v>
          </cell>
          <cell r="I8449" t="str">
            <v>先天一穴肛矫治术</v>
          </cell>
          <cell r="J8449" t="str">
            <v>医保</v>
          </cell>
          <cell r="K8449" t="str">
            <v>次</v>
          </cell>
          <cell r="L8449" t="str">
            <v>含肛门、阴道、尿道成形术（尿道延长术）、回肠阴道再造、泄殖腔扩张擗裂、阴道尿道成形；不含膀胱扩容、膀胱颈延长紧缩。</v>
          </cell>
          <cell r="M8449" t="str">
            <v/>
          </cell>
        </row>
        <row r="8450">
          <cell r="H8450" t="str">
            <v>331004032E</v>
          </cell>
          <cell r="I8450" t="str">
            <v>肛门括约肌再造术</v>
          </cell>
          <cell r="J8450" t="str">
            <v>医保</v>
          </cell>
          <cell r="K8450" t="str">
            <v>次</v>
          </cell>
          <cell r="L8450" t="str">
            <v>含各种肌肉移位术。</v>
          </cell>
          <cell r="M8450" t="str">
            <v/>
          </cell>
        </row>
        <row r="8451">
          <cell r="H8451" t="str">
            <v>331004033E</v>
          </cell>
          <cell r="I8451" t="str">
            <v>肛管皮肤移植术</v>
          </cell>
          <cell r="J8451" t="str">
            <v>医保</v>
          </cell>
          <cell r="K8451" t="str">
            <v>次</v>
          </cell>
          <cell r="L8451" t="str">
            <v/>
          </cell>
          <cell r="M8451" t="str">
            <v/>
          </cell>
        </row>
        <row r="8452">
          <cell r="H8452" t="str">
            <v>331004034E</v>
          </cell>
          <cell r="I8452" t="str">
            <v>开腹排粪石术</v>
          </cell>
          <cell r="J8452" t="str">
            <v>医保</v>
          </cell>
          <cell r="K8452" t="str">
            <v>次</v>
          </cell>
          <cell r="L8452" t="str">
            <v/>
          </cell>
          <cell r="M8452" t="str">
            <v/>
          </cell>
        </row>
        <row r="8453">
          <cell r="H8453" t="str">
            <v>331004034-1E</v>
          </cell>
          <cell r="I8453" t="str">
            <v>开腹去蛔虫术</v>
          </cell>
          <cell r="J8453" t="str">
            <v>医保</v>
          </cell>
          <cell r="K8453" t="str">
            <v>次</v>
          </cell>
          <cell r="L8453" t="str">
            <v/>
          </cell>
          <cell r="M8453" t="str">
            <v/>
          </cell>
        </row>
        <row r="8454">
          <cell r="H8454" t="str">
            <v>331005001E</v>
          </cell>
          <cell r="I8454" t="str">
            <v>肝损伤清创修补术</v>
          </cell>
          <cell r="J8454" t="str">
            <v>医保</v>
          </cell>
          <cell r="K8454" t="str">
            <v>次</v>
          </cell>
          <cell r="L8454" t="str">
            <v>不含肝部分切除术。</v>
          </cell>
          <cell r="M8454" t="str">
            <v/>
          </cell>
        </row>
        <row r="8455">
          <cell r="H8455" t="str">
            <v>331005001-1E</v>
          </cell>
          <cell r="I8455" t="str">
            <v>肝损伤清创修补术加收</v>
          </cell>
          <cell r="J8455" t="str">
            <v>医保</v>
          </cell>
          <cell r="K8455" t="str">
            <v>次</v>
          </cell>
          <cell r="L8455" t="str">
            <v>指伤及大血管、胆管和多破口的修补。</v>
          </cell>
          <cell r="M8455" t="str">
            <v/>
          </cell>
        </row>
        <row r="8456">
          <cell r="H8456" t="str">
            <v>331005002E</v>
          </cell>
          <cell r="I8456" t="str">
            <v>开腹肝活检术</v>
          </cell>
          <cell r="J8456" t="str">
            <v>医保</v>
          </cell>
          <cell r="K8456" t="str">
            <v>次</v>
          </cell>
          <cell r="L8456" t="str">
            <v/>
          </cell>
          <cell r="M8456" t="str">
            <v/>
          </cell>
        </row>
        <row r="8457">
          <cell r="H8457" t="str">
            <v>331005003E</v>
          </cell>
          <cell r="I8457" t="str">
            <v>经腹腔镜肝脓肿引流术</v>
          </cell>
          <cell r="J8457" t="str">
            <v>医保</v>
          </cell>
          <cell r="K8457" t="str">
            <v>次</v>
          </cell>
          <cell r="L8457" t="str">
            <v/>
          </cell>
          <cell r="M8457" t="str">
            <v/>
          </cell>
        </row>
        <row r="8458">
          <cell r="H8458" t="str">
            <v>331005004E</v>
          </cell>
          <cell r="I8458" t="str">
            <v>肝包虫内囊摘除术</v>
          </cell>
          <cell r="J8458" t="str">
            <v>医保</v>
          </cell>
          <cell r="K8458" t="str">
            <v>次</v>
          </cell>
          <cell r="L8458" t="str">
            <v>指袋形缝合术。</v>
          </cell>
          <cell r="M8458" t="str">
            <v/>
          </cell>
        </row>
        <row r="8459">
          <cell r="H8459" t="str">
            <v>331005005E</v>
          </cell>
          <cell r="I8459" t="str">
            <v>经腹腔镜肝囊肿切除术</v>
          </cell>
          <cell r="J8459" t="str">
            <v>医保</v>
          </cell>
          <cell r="K8459" t="str">
            <v>次</v>
          </cell>
          <cell r="L8459" t="str">
            <v>含酒精注射。</v>
          </cell>
          <cell r="M8459" t="str">
            <v/>
          </cell>
        </row>
        <row r="8460">
          <cell r="H8460" t="str">
            <v>331005006E</v>
          </cell>
          <cell r="I8460" t="str">
            <v>肝内病灶清除术</v>
          </cell>
          <cell r="J8460" t="str">
            <v>医保</v>
          </cell>
          <cell r="K8460" t="str">
            <v>次</v>
          </cell>
          <cell r="L8460" t="str">
            <v>含肝囊肿开窗、肝结核瘤切除术、其他肝良性肿瘤切除；不含肝包虫病手术。</v>
          </cell>
          <cell r="M8460" t="str">
            <v/>
          </cell>
        </row>
        <row r="8461">
          <cell r="H8461" t="str">
            <v>331005007E</v>
          </cell>
          <cell r="I8461" t="str">
            <v>肝癌切除术</v>
          </cell>
          <cell r="J8461" t="str">
            <v>医保</v>
          </cell>
          <cell r="K8461" t="str">
            <v>次</v>
          </cell>
          <cell r="L8461" t="str">
            <v>指肿瘤根治性切除或癌肿局部切除术；不含第一、第二肝门血管及下腔静脉受侵犯的肝癌切除、安置化疗泵。</v>
          </cell>
          <cell r="M8461" t="str">
            <v/>
          </cell>
        </row>
        <row r="8462">
          <cell r="H8462" t="str">
            <v>331005008E</v>
          </cell>
          <cell r="I8462" t="str">
            <v>开腹肝动脉化疗泵置放术</v>
          </cell>
          <cell r="J8462" t="str">
            <v>医保</v>
          </cell>
          <cell r="K8462" t="str">
            <v>次</v>
          </cell>
          <cell r="L8462" t="str">
            <v/>
          </cell>
          <cell r="M8462" t="str">
            <v>化疗泵、导管</v>
          </cell>
        </row>
        <row r="8463">
          <cell r="H8463" t="str">
            <v>331005009E</v>
          </cell>
          <cell r="I8463" t="str">
            <v>开腹肝动脉结扎门静脉置管皮下埋泵术</v>
          </cell>
          <cell r="J8463" t="str">
            <v>医保</v>
          </cell>
          <cell r="K8463" t="str">
            <v>次</v>
          </cell>
          <cell r="L8463" t="str">
            <v/>
          </cell>
          <cell r="M8463" t="str">
            <v>导管和泵</v>
          </cell>
        </row>
        <row r="8464">
          <cell r="H8464" t="str">
            <v>331005010E</v>
          </cell>
          <cell r="I8464" t="str">
            <v>开腹恶性肿瘤特殊治疗</v>
          </cell>
          <cell r="J8464" t="str">
            <v>医保</v>
          </cell>
          <cell r="K8464" t="str">
            <v>次</v>
          </cell>
          <cell r="L8464" t="str">
            <v>含注药。</v>
          </cell>
          <cell r="M8464" t="str">
            <v/>
          </cell>
        </row>
        <row r="8465">
          <cell r="H8465" t="str">
            <v>331005010-1E</v>
          </cell>
          <cell r="I8465" t="str">
            <v>开腹恶性肿瘤特殊治疗加收(激光)</v>
          </cell>
          <cell r="J8465" t="str">
            <v>医保</v>
          </cell>
          <cell r="K8465" t="str">
            <v>次</v>
          </cell>
          <cell r="L8465" t="str">
            <v>含注药。</v>
          </cell>
          <cell r="M8465" t="str">
            <v/>
          </cell>
        </row>
        <row r="8466">
          <cell r="H8466" t="str">
            <v>331005010-2E</v>
          </cell>
          <cell r="I8466" t="str">
            <v>开腹恶性肿瘤特殊治疗加收(射频消融)</v>
          </cell>
          <cell r="J8466" t="str">
            <v>医保</v>
          </cell>
          <cell r="K8466" t="str">
            <v>次</v>
          </cell>
          <cell r="L8466" t="str">
            <v>含注药。</v>
          </cell>
          <cell r="M8466" t="str">
            <v/>
          </cell>
        </row>
        <row r="8467">
          <cell r="H8467" t="str">
            <v>331005010-3E</v>
          </cell>
          <cell r="I8467" t="str">
            <v>开腹恶性肿瘤特殊治疗加收(微波)</v>
          </cell>
          <cell r="J8467" t="str">
            <v>医保</v>
          </cell>
          <cell r="K8467" t="str">
            <v>次</v>
          </cell>
          <cell r="L8467" t="str">
            <v>含注药。</v>
          </cell>
          <cell r="M8467" t="str">
            <v/>
          </cell>
        </row>
        <row r="8468">
          <cell r="H8468" t="str">
            <v>331005010-4E</v>
          </cell>
          <cell r="I8468" t="str">
            <v>开腹恶性肿瘤特殊治疗加收(冷冻)</v>
          </cell>
          <cell r="J8468" t="str">
            <v>医保</v>
          </cell>
          <cell r="K8468" t="str">
            <v>次</v>
          </cell>
          <cell r="L8468" t="str">
            <v>含注药。</v>
          </cell>
          <cell r="M8468" t="str">
            <v/>
          </cell>
        </row>
        <row r="8469">
          <cell r="H8469" t="str">
            <v>331005011E</v>
          </cell>
          <cell r="I8469" t="str">
            <v>开腹肝动脉栓塞术</v>
          </cell>
          <cell r="J8469" t="str">
            <v>医保</v>
          </cell>
          <cell r="K8469" t="str">
            <v>次</v>
          </cell>
          <cell r="L8469" t="str">
            <v/>
          </cell>
          <cell r="M8469" t="str">
            <v/>
          </cell>
        </row>
        <row r="8470">
          <cell r="H8470" t="str">
            <v>331005012E</v>
          </cell>
          <cell r="I8470" t="str">
            <v>开腹肝管栓塞术</v>
          </cell>
          <cell r="J8470" t="str">
            <v>医保</v>
          </cell>
          <cell r="K8470" t="str">
            <v>次</v>
          </cell>
          <cell r="L8470" t="str">
            <v/>
          </cell>
          <cell r="M8470" t="str">
            <v/>
          </cell>
        </row>
        <row r="8471">
          <cell r="H8471" t="str">
            <v>331005013E</v>
          </cell>
          <cell r="I8471" t="str">
            <v>肝部分切除术</v>
          </cell>
          <cell r="J8471" t="str">
            <v>医保</v>
          </cell>
          <cell r="K8471" t="str">
            <v>次</v>
          </cell>
          <cell r="L8471" t="str">
            <v>含肝活检术；指各肝段切除。</v>
          </cell>
          <cell r="M8471" t="str">
            <v/>
          </cell>
        </row>
        <row r="8472">
          <cell r="H8472" t="str">
            <v>331005014E</v>
          </cell>
          <cell r="I8472" t="str">
            <v>肝左外叶切除术</v>
          </cell>
          <cell r="J8472" t="str">
            <v>医保</v>
          </cell>
          <cell r="K8472" t="str">
            <v>次</v>
          </cell>
          <cell r="L8472" t="str">
            <v/>
          </cell>
          <cell r="M8472" t="str">
            <v/>
          </cell>
        </row>
        <row r="8473">
          <cell r="H8473" t="str">
            <v>331005015E</v>
          </cell>
          <cell r="I8473" t="str">
            <v>半肝切除术</v>
          </cell>
          <cell r="J8473" t="str">
            <v>医保</v>
          </cell>
          <cell r="K8473" t="str">
            <v>次</v>
          </cell>
          <cell r="L8473" t="str">
            <v>指左半肝或右半肝切除术。</v>
          </cell>
          <cell r="M8473" t="str">
            <v/>
          </cell>
        </row>
        <row r="8474">
          <cell r="H8474" t="str">
            <v>331005016E</v>
          </cell>
          <cell r="I8474" t="str">
            <v>肝三叶切除术</v>
          </cell>
          <cell r="J8474" t="str">
            <v>医保</v>
          </cell>
          <cell r="K8474" t="str">
            <v>次</v>
          </cell>
          <cell r="L8474" t="str">
            <v>指左三叶或右三叶切除术。</v>
          </cell>
          <cell r="M8474" t="str">
            <v/>
          </cell>
        </row>
        <row r="8475">
          <cell r="H8475" t="str">
            <v>331005021E</v>
          </cell>
          <cell r="I8475" t="str">
            <v>肝门部肿瘤支架管外引流术</v>
          </cell>
          <cell r="J8475" t="str">
            <v>医保</v>
          </cell>
          <cell r="K8475" t="str">
            <v>次</v>
          </cell>
          <cell r="L8475" t="str">
            <v/>
          </cell>
          <cell r="M8475" t="str">
            <v>支架、导管</v>
          </cell>
        </row>
        <row r="8476">
          <cell r="H8476" t="str">
            <v>331005021-1E</v>
          </cell>
          <cell r="I8476" t="str">
            <v>胆道内支架引流术</v>
          </cell>
          <cell r="J8476" t="str">
            <v>医保</v>
          </cell>
          <cell r="K8476" t="str">
            <v>次</v>
          </cell>
          <cell r="L8476" t="str">
            <v/>
          </cell>
          <cell r="M8476" t="str">
            <v>支架、导管</v>
          </cell>
        </row>
        <row r="8477">
          <cell r="H8477" t="str">
            <v>331005022E</v>
          </cell>
          <cell r="I8477" t="str">
            <v>肝内胆管U形管引流术</v>
          </cell>
          <cell r="J8477" t="str">
            <v>医保</v>
          </cell>
          <cell r="K8477" t="str">
            <v>次</v>
          </cell>
          <cell r="L8477" t="str">
            <v/>
          </cell>
          <cell r="M8477" t="str">
            <v/>
          </cell>
        </row>
        <row r="8478">
          <cell r="H8478" t="str">
            <v>331005023E</v>
          </cell>
          <cell r="I8478" t="str">
            <v>肝内异物取出术</v>
          </cell>
          <cell r="J8478" t="str">
            <v>医保</v>
          </cell>
          <cell r="K8478" t="str">
            <v>次</v>
          </cell>
          <cell r="L8478" t="str">
            <v/>
          </cell>
          <cell r="M8478" t="str">
            <v/>
          </cell>
        </row>
        <row r="8479">
          <cell r="H8479" t="str">
            <v>331005024E</v>
          </cell>
          <cell r="I8479" t="str">
            <v>肝实质切开取石术</v>
          </cell>
          <cell r="J8479" t="str">
            <v>医保</v>
          </cell>
          <cell r="K8479" t="str">
            <v>次</v>
          </cell>
          <cell r="L8479" t="str">
            <v/>
          </cell>
          <cell r="M8479" t="str">
            <v/>
          </cell>
        </row>
        <row r="8480">
          <cell r="H8480" t="str">
            <v>331005025E</v>
          </cell>
          <cell r="I8480" t="str">
            <v>肝血管瘤包膜外剥脱术</v>
          </cell>
          <cell r="J8480" t="str">
            <v>医保</v>
          </cell>
          <cell r="K8480" t="str">
            <v>次</v>
          </cell>
          <cell r="L8480" t="str">
            <v/>
          </cell>
          <cell r="M8480" t="str">
            <v/>
          </cell>
        </row>
        <row r="8481">
          <cell r="H8481" t="str">
            <v>331005026E</v>
          </cell>
          <cell r="I8481" t="str">
            <v>肝血管瘤缝扎术</v>
          </cell>
          <cell r="J8481" t="str">
            <v>医保</v>
          </cell>
          <cell r="K8481" t="str">
            <v>次</v>
          </cell>
          <cell r="L8481" t="str">
            <v/>
          </cell>
          <cell r="M8481" t="str">
            <v/>
          </cell>
        </row>
        <row r="8482">
          <cell r="H8482" t="str">
            <v>331005027E</v>
          </cell>
          <cell r="I8482" t="str">
            <v>开腹门静脉栓塞术</v>
          </cell>
          <cell r="J8482" t="str">
            <v>医保</v>
          </cell>
          <cell r="K8482" t="str">
            <v>次</v>
          </cell>
          <cell r="L8482" t="str">
            <v/>
          </cell>
          <cell r="M8482" t="str">
            <v/>
          </cell>
        </row>
        <row r="8483">
          <cell r="H8483" t="str">
            <v>331006001E</v>
          </cell>
          <cell r="I8483" t="str">
            <v>胆囊肠吻合术</v>
          </cell>
          <cell r="J8483" t="str">
            <v>医保</v>
          </cell>
          <cell r="K8483" t="str">
            <v>次</v>
          </cell>
          <cell r="L8483" t="str">
            <v>含Roux-y肠吻合术。</v>
          </cell>
          <cell r="M8483" t="str">
            <v/>
          </cell>
        </row>
        <row r="8484">
          <cell r="H8484" t="str">
            <v>331006002E</v>
          </cell>
          <cell r="I8484" t="str">
            <v>胆囊切除术</v>
          </cell>
          <cell r="J8484" t="str">
            <v>医保</v>
          </cell>
          <cell r="K8484" t="str">
            <v>次</v>
          </cell>
          <cell r="L8484" t="str">
            <v/>
          </cell>
          <cell r="M8484" t="str">
            <v/>
          </cell>
        </row>
        <row r="8485">
          <cell r="H8485" t="str">
            <v>331006003E</v>
          </cell>
          <cell r="I8485" t="str">
            <v>胆囊造瘘术</v>
          </cell>
          <cell r="J8485" t="str">
            <v>医保</v>
          </cell>
          <cell r="K8485" t="str">
            <v>次</v>
          </cell>
          <cell r="L8485" t="str">
            <v/>
          </cell>
          <cell r="M8485" t="str">
            <v/>
          </cell>
        </row>
        <row r="8486">
          <cell r="H8486" t="str">
            <v>331006004E</v>
          </cell>
          <cell r="I8486" t="str">
            <v>高位胆管癌根治术</v>
          </cell>
          <cell r="J8486" t="str">
            <v>医保</v>
          </cell>
          <cell r="K8486" t="str">
            <v>次</v>
          </cell>
          <cell r="L8486" t="str">
            <v>含肝部分切除、肝胆管—肠吻合术。</v>
          </cell>
          <cell r="M8486" t="str">
            <v/>
          </cell>
        </row>
        <row r="8487">
          <cell r="H8487" t="str">
            <v>331005028SE</v>
          </cell>
          <cell r="I8487" t="str">
            <v>1-3级肝管切开+肝胆管盆式内引流术</v>
          </cell>
          <cell r="J8487" t="str">
            <v>医保</v>
          </cell>
          <cell r="K8487" t="str">
            <v>次</v>
          </cell>
          <cell r="L8487" t="str">
            <v/>
          </cell>
          <cell r="M8487" t="str">
            <v/>
          </cell>
        </row>
        <row r="8488">
          <cell r="H8488" t="str">
            <v>331006005E</v>
          </cell>
          <cell r="I8488" t="str">
            <v>肝胆总管切开取石+空肠Roux-y吻合术</v>
          </cell>
          <cell r="J8488" t="str">
            <v>医保</v>
          </cell>
          <cell r="K8488" t="str">
            <v>次</v>
          </cell>
          <cell r="L8488" t="str">
            <v>含空肠间置术、肝胆管、总胆管和空肠吻合术。</v>
          </cell>
          <cell r="M8488" t="str">
            <v/>
          </cell>
        </row>
        <row r="8489">
          <cell r="H8489" t="str">
            <v>331006005-1E</v>
          </cell>
          <cell r="I8489" t="str">
            <v>肝胆管狭窄成型术</v>
          </cell>
          <cell r="J8489" t="str">
            <v>医保</v>
          </cell>
          <cell r="K8489" t="str">
            <v>次</v>
          </cell>
          <cell r="L8489" t="str">
            <v/>
          </cell>
          <cell r="M8489" t="str">
            <v/>
          </cell>
        </row>
        <row r="8490">
          <cell r="H8490" t="str">
            <v>331006006E</v>
          </cell>
          <cell r="I8490" t="str">
            <v>肝门部胆管病变切除术</v>
          </cell>
          <cell r="J8490" t="str">
            <v>医保</v>
          </cell>
          <cell r="K8490" t="str">
            <v>次</v>
          </cell>
          <cell r="L8490" t="str">
            <v>含胆总管囊肿、胆道闭锁；不含高位胆管癌切根治。</v>
          </cell>
          <cell r="M8490" t="str">
            <v/>
          </cell>
        </row>
        <row r="8491">
          <cell r="H8491" t="str">
            <v>331006007E</v>
          </cell>
          <cell r="I8491" t="str">
            <v>肝动脉结扎术</v>
          </cell>
          <cell r="J8491" t="str">
            <v>医保</v>
          </cell>
          <cell r="K8491" t="str">
            <v>次</v>
          </cell>
          <cell r="L8491" t="str">
            <v>不含肝动脉或门静脉化疗泵安置术。</v>
          </cell>
          <cell r="M8491" t="str">
            <v/>
          </cell>
        </row>
        <row r="8492">
          <cell r="H8492" t="str">
            <v>331006008E</v>
          </cell>
          <cell r="I8492" t="str">
            <v>胆管修补成形术</v>
          </cell>
          <cell r="J8492" t="str">
            <v>医保</v>
          </cell>
          <cell r="K8492" t="str">
            <v>次</v>
          </cell>
          <cell r="L8492" t="str">
            <v/>
          </cell>
          <cell r="M8492" t="str">
            <v/>
          </cell>
        </row>
        <row r="8493">
          <cell r="H8493" t="str">
            <v>331006009E</v>
          </cell>
          <cell r="I8493" t="str">
            <v>胆总管囊肿外引流术</v>
          </cell>
          <cell r="J8493" t="str">
            <v>医保</v>
          </cell>
          <cell r="K8493" t="str">
            <v>次</v>
          </cell>
          <cell r="L8493" t="str">
            <v/>
          </cell>
          <cell r="M8493" t="str">
            <v/>
          </cell>
        </row>
        <row r="8494">
          <cell r="H8494" t="str">
            <v>331006010E</v>
          </cell>
          <cell r="I8494" t="str">
            <v>先天性胆总管囊肿切除胆道成形术</v>
          </cell>
          <cell r="J8494" t="str">
            <v>医保</v>
          </cell>
          <cell r="K8494" t="str">
            <v>次</v>
          </cell>
          <cell r="L8494" t="str">
            <v>含胆囊、胆总管囊肿切除、空肠R－Y吻合、空肠间置代胆道、矩形粘膜瓣、人工乳头防反流、胆道引流支架、腹腔引流、胰腺探查；不含胆道测压、胆道造影、肝活检、阑尾切除、其他畸形、美克尔憩室切除。</v>
          </cell>
          <cell r="M8494" t="str">
            <v>支架</v>
          </cell>
        </row>
        <row r="8495">
          <cell r="H8495" t="str">
            <v>331006011E</v>
          </cell>
          <cell r="I8495" t="str">
            <v>胆总管探查T管引流术</v>
          </cell>
          <cell r="J8495" t="str">
            <v>医保</v>
          </cell>
          <cell r="K8495" t="str">
            <v>次</v>
          </cell>
          <cell r="L8495" t="str">
            <v>不含术中B超、术中胆道镜检查和术中胆道造影。</v>
          </cell>
          <cell r="M8495" t="str">
            <v/>
          </cell>
        </row>
        <row r="8496">
          <cell r="H8496" t="str">
            <v>331006011-1E</v>
          </cell>
          <cell r="I8496" t="str">
            <v>胆总管探查T管引流术+取石、冲洗术</v>
          </cell>
          <cell r="J8496" t="str">
            <v>医保</v>
          </cell>
          <cell r="K8496" t="str">
            <v>次</v>
          </cell>
          <cell r="L8496" t="str">
            <v/>
          </cell>
          <cell r="M8496" t="str">
            <v/>
          </cell>
        </row>
        <row r="8497">
          <cell r="H8497" t="str">
            <v>331006012E</v>
          </cell>
          <cell r="I8497" t="str">
            <v>经十二指肠镜乳头扩张术</v>
          </cell>
          <cell r="J8497" t="str">
            <v>医保</v>
          </cell>
          <cell r="K8497" t="str">
            <v>次</v>
          </cell>
          <cell r="L8497" t="str">
            <v/>
          </cell>
          <cell r="M8497" t="str">
            <v/>
          </cell>
        </row>
        <row r="8498">
          <cell r="H8498" t="str">
            <v>331006013E</v>
          </cell>
          <cell r="I8498" t="str">
            <v>经十二指肠奥狄氏括约肌切开成形术</v>
          </cell>
          <cell r="J8498" t="str">
            <v>医保</v>
          </cell>
          <cell r="K8498" t="str">
            <v>次</v>
          </cell>
          <cell r="L8498" t="str">
            <v/>
          </cell>
          <cell r="M8498" t="str">
            <v/>
          </cell>
        </row>
        <row r="8499">
          <cell r="H8499" t="str">
            <v>331006013-1E</v>
          </cell>
          <cell r="I8499" t="str">
            <v>经十二指肠乳头括约肌切开术</v>
          </cell>
          <cell r="J8499" t="str">
            <v>医保</v>
          </cell>
          <cell r="K8499" t="str">
            <v>次</v>
          </cell>
          <cell r="L8499" t="str">
            <v/>
          </cell>
          <cell r="M8499" t="str">
            <v/>
          </cell>
        </row>
        <row r="8500">
          <cell r="H8500" t="str">
            <v>331006014E</v>
          </cell>
          <cell r="I8500" t="str">
            <v>经内镜奥狄氏括约肌切开取石术(ECT)</v>
          </cell>
          <cell r="J8500" t="str">
            <v>医保</v>
          </cell>
          <cell r="K8500" t="str">
            <v>次</v>
          </cell>
          <cell r="L8500" t="str">
            <v/>
          </cell>
          <cell r="M8500" t="str">
            <v>切开刀、碎石器、网蓝篮、气囊导管</v>
          </cell>
        </row>
        <row r="8501">
          <cell r="H8501" t="str">
            <v>331006014-1E</v>
          </cell>
          <cell r="I8501" t="str">
            <v>经内镜奥狄氏括约肌切开取蛔虫术</v>
          </cell>
          <cell r="J8501" t="str">
            <v>医保</v>
          </cell>
          <cell r="K8501" t="str">
            <v>次</v>
          </cell>
          <cell r="L8501" t="str">
            <v/>
          </cell>
          <cell r="M8501" t="str">
            <v>切开刀、网篮、气囊导管</v>
          </cell>
        </row>
        <row r="8502">
          <cell r="H8502" t="str">
            <v>331006015E</v>
          </cell>
          <cell r="I8502" t="str">
            <v>经内镜奥狄氏括约肌切开胰管取石术</v>
          </cell>
          <cell r="J8502" t="str">
            <v>医保</v>
          </cell>
          <cell r="K8502" t="str">
            <v>次</v>
          </cell>
          <cell r="L8502" t="str">
            <v/>
          </cell>
          <cell r="M8502" t="str">
            <v>切开刀、碎石器、网蓝篮、气囊导管</v>
          </cell>
        </row>
        <row r="8503">
          <cell r="H8503" t="str">
            <v>331006016E</v>
          </cell>
          <cell r="I8503" t="str">
            <v>开腹经胆道镜取石术</v>
          </cell>
          <cell r="J8503" t="str">
            <v>医保</v>
          </cell>
          <cell r="K8503" t="str">
            <v>次</v>
          </cell>
          <cell r="L8503" t="str">
            <v/>
          </cell>
          <cell r="M8503" t="str">
            <v/>
          </cell>
        </row>
        <row r="8504">
          <cell r="H8504" t="str">
            <v>331006016-1E</v>
          </cell>
          <cell r="I8504" t="str">
            <v>开腹经胆道镜取蛔虫术</v>
          </cell>
          <cell r="J8504" t="str">
            <v>医保</v>
          </cell>
          <cell r="K8504" t="str">
            <v>次</v>
          </cell>
          <cell r="L8504" t="str">
            <v/>
          </cell>
          <cell r="M8504" t="str">
            <v/>
          </cell>
        </row>
        <row r="8505">
          <cell r="H8505" t="str">
            <v>331006017E</v>
          </cell>
          <cell r="I8505" t="str">
            <v>先天胆道闭锁肝空肠Roux-y成形术(即葛西氏术)</v>
          </cell>
          <cell r="J8505" t="str">
            <v>医保</v>
          </cell>
          <cell r="K8505" t="str">
            <v>次</v>
          </cell>
          <cell r="L8505" t="str">
            <v>含胃体劈裂管肝门吻合。</v>
          </cell>
          <cell r="M8505" t="str">
            <v>钛钉、支架管</v>
          </cell>
        </row>
        <row r="8506">
          <cell r="H8506" t="str">
            <v>331006018E</v>
          </cell>
          <cell r="I8506" t="str">
            <v>胆管移植术</v>
          </cell>
          <cell r="J8506" t="str">
            <v>自费</v>
          </cell>
          <cell r="K8506" t="str">
            <v>次</v>
          </cell>
          <cell r="L8506" t="str">
            <v/>
          </cell>
          <cell r="M8506" t="str">
            <v>供体</v>
          </cell>
        </row>
        <row r="8507">
          <cell r="H8507" t="str">
            <v>331006019E</v>
          </cell>
          <cell r="I8507" t="str">
            <v>胆囊癌根治术</v>
          </cell>
          <cell r="J8507" t="str">
            <v>医保</v>
          </cell>
          <cell r="K8507" t="str">
            <v>次</v>
          </cell>
          <cell r="L8507" t="str">
            <v>含淋巴清扫。</v>
          </cell>
          <cell r="M8507" t="str">
            <v/>
          </cell>
        </row>
        <row r="8508">
          <cell r="H8508" t="str">
            <v>331007001E</v>
          </cell>
          <cell r="I8508" t="str">
            <v>胰腺穿刺术</v>
          </cell>
          <cell r="J8508" t="str">
            <v>医保</v>
          </cell>
          <cell r="K8508" t="str">
            <v>次</v>
          </cell>
          <cell r="L8508" t="str">
            <v>含活检。</v>
          </cell>
          <cell r="M8508" t="str">
            <v/>
          </cell>
        </row>
        <row r="8509">
          <cell r="H8509" t="str">
            <v>331007002E</v>
          </cell>
          <cell r="I8509" t="str">
            <v>胰腺修补术</v>
          </cell>
          <cell r="J8509" t="str">
            <v>医保</v>
          </cell>
          <cell r="K8509" t="str">
            <v>次</v>
          </cell>
          <cell r="L8509" t="str">
            <v>不含胰管空肠吻合术、胰尾切除术。</v>
          </cell>
          <cell r="M8509" t="str">
            <v/>
          </cell>
        </row>
        <row r="8510">
          <cell r="H8510" t="str">
            <v>331007003E</v>
          </cell>
          <cell r="I8510" t="str">
            <v>胰腺囊肿内引流术</v>
          </cell>
          <cell r="J8510" t="str">
            <v>医保</v>
          </cell>
          <cell r="K8510" t="str">
            <v>次</v>
          </cell>
          <cell r="L8510" t="str">
            <v/>
          </cell>
          <cell r="M8510" t="str">
            <v/>
          </cell>
        </row>
        <row r="8511">
          <cell r="H8511" t="str">
            <v>331007003-1E</v>
          </cell>
          <cell r="I8511" t="str">
            <v>胰腺囊肿胃吻合术</v>
          </cell>
          <cell r="J8511" t="str">
            <v>医保</v>
          </cell>
          <cell r="K8511" t="str">
            <v>次</v>
          </cell>
          <cell r="L8511" t="str">
            <v/>
          </cell>
          <cell r="M8511" t="str">
            <v/>
          </cell>
        </row>
        <row r="8512">
          <cell r="H8512" t="str">
            <v>331007003-2E</v>
          </cell>
          <cell r="I8512" t="str">
            <v>胰腺囊肿空肠吻合术</v>
          </cell>
          <cell r="J8512" t="str">
            <v>医保</v>
          </cell>
          <cell r="K8512" t="str">
            <v>次</v>
          </cell>
          <cell r="L8512" t="str">
            <v/>
          </cell>
          <cell r="M8512" t="str">
            <v/>
          </cell>
        </row>
        <row r="8513">
          <cell r="H8513" t="str">
            <v>331007004E</v>
          </cell>
          <cell r="I8513" t="str">
            <v>胰腺囊肿外引流术</v>
          </cell>
          <cell r="J8513" t="str">
            <v>医保</v>
          </cell>
          <cell r="K8513" t="str">
            <v>次</v>
          </cell>
          <cell r="L8513" t="str">
            <v/>
          </cell>
          <cell r="M8513" t="str">
            <v/>
          </cell>
        </row>
        <row r="8514">
          <cell r="H8514" t="str">
            <v>331007005E</v>
          </cell>
          <cell r="I8514" t="str">
            <v>胰管切开取石术</v>
          </cell>
          <cell r="J8514" t="str">
            <v>医保</v>
          </cell>
          <cell r="K8514" t="str">
            <v>次</v>
          </cell>
          <cell r="L8514" t="str">
            <v/>
          </cell>
          <cell r="M8514" t="str">
            <v/>
          </cell>
        </row>
        <row r="8515">
          <cell r="H8515" t="str">
            <v>331007006E</v>
          </cell>
          <cell r="I8515" t="str">
            <v>胰十二指肠切除术(Whipple手术)</v>
          </cell>
          <cell r="J8515" t="str">
            <v>医保</v>
          </cell>
          <cell r="K8515" t="str">
            <v>次</v>
          </cell>
          <cell r="L8515" t="str">
            <v>含各种胰管空肠吻合、胃空肠吻合术、胆管肠吻合术；不含脾切除术。</v>
          </cell>
          <cell r="M8515" t="str">
            <v/>
          </cell>
        </row>
        <row r="8516">
          <cell r="H8516" t="str">
            <v>331007006-1E</v>
          </cell>
          <cell r="I8516" t="str">
            <v>胰体癌根治术</v>
          </cell>
          <cell r="J8516" t="str">
            <v>医保</v>
          </cell>
          <cell r="K8516" t="str">
            <v>次</v>
          </cell>
          <cell r="L8516" t="str">
            <v/>
          </cell>
          <cell r="M8516" t="str">
            <v/>
          </cell>
        </row>
        <row r="8517">
          <cell r="H8517" t="str">
            <v>331007006-2E</v>
          </cell>
          <cell r="I8517" t="str">
            <v>壶腹周围癌根治术</v>
          </cell>
          <cell r="J8517" t="str">
            <v>医保</v>
          </cell>
          <cell r="K8517" t="str">
            <v>次</v>
          </cell>
          <cell r="L8517" t="str">
            <v/>
          </cell>
          <cell r="M8517" t="str">
            <v/>
          </cell>
        </row>
        <row r="8518">
          <cell r="H8518" t="str">
            <v>331007007E</v>
          </cell>
          <cell r="I8518" t="str">
            <v>胰体尾切除术</v>
          </cell>
          <cell r="J8518" t="str">
            <v>医保</v>
          </cell>
          <cell r="K8518" t="str">
            <v>次</v>
          </cell>
          <cell r="L8518" t="str">
            <v>不含血管切除吻合术。</v>
          </cell>
          <cell r="M8518" t="str">
            <v/>
          </cell>
        </row>
        <row r="8519">
          <cell r="H8519" t="str">
            <v>331007007-1E</v>
          </cell>
          <cell r="I8519" t="str">
            <v>保留脾脏的胰体尾切除术</v>
          </cell>
          <cell r="J8519" t="str">
            <v>医保</v>
          </cell>
          <cell r="K8519" t="str">
            <v>次</v>
          </cell>
          <cell r="L8519" t="str">
            <v>不含血管切除吻合术。</v>
          </cell>
          <cell r="M8519" t="str">
            <v/>
          </cell>
        </row>
        <row r="8520">
          <cell r="H8520" t="str">
            <v>331007008E</v>
          </cell>
          <cell r="I8520" t="str">
            <v>全胰腺切除术</v>
          </cell>
          <cell r="J8520" t="str">
            <v>医保</v>
          </cell>
          <cell r="K8520" t="str">
            <v>次</v>
          </cell>
          <cell r="L8520" t="str">
            <v>不含血管切除吻合术、脾切除术。</v>
          </cell>
          <cell r="M8520" t="str">
            <v/>
          </cell>
        </row>
        <row r="8521">
          <cell r="H8521" t="str">
            <v>331007009E</v>
          </cell>
          <cell r="I8521" t="str">
            <v>胰岛细胞瘤摘除术</v>
          </cell>
          <cell r="J8521" t="str">
            <v>医保</v>
          </cell>
          <cell r="K8521" t="str">
            <v>次</v>
          </cell>
          <cell r="L8521" t="str">
            <v>含各种胰腺内分泌肿瘤摘除术；不含胰体尾部分切除术。</v>
          </cell>
          <cell r="M8521" t="str">
            <v/>
          </cell>
        </row>
        <row r="8522">
          <cell r="H8522" t="str">
            <v>331007010E</v>
          </cell>
          <cell r="I8522" t="str">
            <v>环状胰腺十二指肠侧侧吻合术</v>
          </cell>
          <cell r="J8522" t="str">
            <v>医保</v>
          </cell>
          <cell r="K8522" t="str">
            <v>次</v>
          </cell>
          <cell r="L8522" t="str">
            <v/>
          </cell>
          <cell r="M8522" t="str">
            <v/>
          </cell>
        </row>
        <row r="8523">
          <cell r="H8523" t="str">
            <v>331007011E</v>
          </cell>
          <cell r="I8523" t="str">
            <v>胰管空肠吻合术</v>
          </cell>
          <cell r="J8523" t="str">
            <v>医保</v>
          </cell>
          <cell r="K8523" t="str">
            <v>次</v>
          </cell>
          <cell r="L8523" t="str">
            <v/>
          </cell>
          <cell r="M8523" t="str">
            <v/>
          </cell>
        </row>
        <row r="8524">
          <cell r="H8524" t="str">
            <v>331007012E</v>
          </cell>
          <cell r="I8524" t="str">
            <v>胰腺假性囊肿内引流术</v>
          </cell>
          <cell r="J8524" t="str">
            <v>医保</v>
          </cell>
          <cell r="K8524" t="str">
            <v>次</v>
          </cell>
          <cell r="L8524" t="str">
            <v>含囊肿切开、探查、空肠R－Y吻合术、囊肿—胃吻合内引流术；不含胰管造影。</v>
          </cell>
          <cell r="M8524" t="str">
            <v/>
          </cell>
        </row>
        <row r="8525">
          <cell r="H8525" t="str">
            <v>331007012-1E</v>
          </cell>
          <cell r="I8525" t="str">
            <v>胰管切开取石内引流术</v>
          </cell>
          <cell r="J8525" t="str">
            <v>医保</v>
          </cell>
          <cell r="K8525" t="str">
            <v>次</v>
          </cell>
          <cell r="L8525" t="str">
            <v>含切开、探查、取石、空肠R－Y吻合术、胰管—胃吻合内引流术；不含胰管造影。</v>
          </cell>
          <cell r="M8525" t="str">
            <v/>
          </cell>
        </row>
        <row r="8526">
          <cell r="H8526" t="str">
            <v>331007013E</v>
          </cell>
          <cell r="I8526" t="str">
            <v>胰腺假性囊肿切除术</v>
          </cell>
          <cell r="J8526" t="str">
            <v>医保</v>
          </cell>
          <cell r="K8526" t="str">
            <v>次</v>
          </cell>
          <cell r="L8526" t="str">
            <v/>
          </cell>
          <cell r="M8526" t="str">
            <v/>
          </cell>
        </row>
        <row r="8527">
          <cell r="H8527" t="str">
            <v>331007016E</v>
          </cell>
          <cell r="I8527" t="str">
            <v>异位异体移植胰腺切除术</v>
          </cell>
          <cell r="J8527" t="str">
            <v>医保</v>
          </cell>
          <cell r="K8527" t="str">
            <v>次</v>
          </cell>
          <cell r="L8527" t="str">
            <v>指移植胰腺失败。</v>
          </cell>
          <cell r="M8527" t="str">
            <v/>
          </cell>
        </row>
        <row r="8528">
          <cell r="H8528" t="str">
            <v>331007017E</v>
          </cell>
          <cell r="I8528" t="str">
            <v>胰岛细胞移植术</v>
          </cell>
          <cell r="J8528" t="str">
            <v>自费</v>
          </cell>
          <cell r="K8528" t="str">
            <v>次</v>
          </cell>
          <cell r="L8528" t="str">
            <v>含细胞制备。</v>
          </cell>
          <cell r="M8528" t="str">
            <v/>
          </cell>
        </row>
        <row r="8529">
          <cell r="H8529" t="str">
            <v>331007018E</v>
          </cell>
          <cell r="I8529" t="str">
            <v>胰腺周围神经切除术</v>
          </cell>
          <cell r="J8529" t="str">
            <v>医保</v>
          </cell>
          <cell r="K8529" t="str">
            <v>次</v>
          </cell>
          <cell r="L8529" t="str">
            <v/>
          </cell>
          <cell r="M8529" t="str">
            <v/>
          </cell>
        </row>
        <row r="8530">
          <cell r="H8530" t="str">
            <v>331007018-1E</v>
          </cell>
          <cell r="I8530" t="str">
            <v>胰腺周围神经阻滞术</v>
          </cell>
          <cell r="J8530" t="str">
            <v>医保</v>
          </cell>
          <cell r="K8530" t="str">
            <v>次</v>
          </cell>
          <cell r="L8530" t="str">
            <v/>
          </cell>
          <cell r="M8530" t="str">
            <v/>
          </cell>
        </row>
        <row r="8531">
          <cell r="H8531" t="str">
            <v>331007019E</v>
          </cell>
          <cell r="I8531" t="str">
            <v>坏死性胰腺炎清创引流术</v>
          </cell>
          <cell r="J8531" t="str">
            <v>医保</v>
          </cell>
          <cell r="K8531" t="str">
            <v>次</v>
          </cell>
          <cell r="L8531" t="str">
            <v/>
          </cell>
          <cell r="M8531" t="str">
            <v/>
          </cell>
        </row>
        <row r="8532">
          <cell r="H8532" t="str">
            <v>331008001E</v>
          </cell>
          <cell r="I8532" t="str">
            <v>腹股沟疝修补术</v>
          </cell>
          <cell r="J8532" t="str">
            <v>医保</v>
          </cell>
          <cell r="K8532" t="str">
            <v>单侧</v>
          </cell>
          <cell r="L8532" t="str">
            <v/>
          </cell>
          <cell r="M8532" t="str">
            <v>补片</v>
          </cell>
        </row>
        <row r="8533">
          <cell r="H8533" t="str">
            <v>331008002E</v>
          </cell>
          <cell r="I8533" t="str">
            <v>嵌顿疝复位修补术</v>
          </cell>
          <cell r="J8533" t="str">
            <v>医保</v>
          </cell>
          <cell r="K8533" t="str">
            <v>单侧</v>
          </cell>
          <cell r="L8533" t="str">
            <v>不含肠切除吻合。</v>
          </cell>
          <cell r="M8533" t="str">
            <v>补片</v>
          </cell>
        </row>
        <row r="8534">
          <cell r="H8534" t="str">
            <v>331008003E</v>
          </cell>
          <cell r="I8534" t="str">
            <v>充填式无张力疝修补术</v>
          </cell>
          <cell r="J8534" t="str">
            <v>医保</v>
          </cell>
          <cell r="K8534" t="str">
            <v>单侧</v>
          </cell>
          <cell r="L8534" t="str">
            <v/>
          </cell>
          <cell r="M8534" t="str">
            <v>补片、填充物</v>
          </cell>
        </row>
        <row r="8535">
          <cell r="H8535" t="str">
            <v>331008004E</v>
          </cell>
          <cell r="I8535" t="str">
            <v>脐疝修补术</v>
          </cell>
          <cell r="J8535" t="str">
            <v>医保</v>
          </cell>
          <cell r="K8535" t="str">
            <v>次</v>
          </cell>
          <cell r="L8535" t="str">
            <v/>
          </cell>
          <cell r="M8535" t="str">
            <v>补片</v>
          </cell>
        </row>
        <row r="8536">
          <cell r="H8536" t="str">
            <v>331008005E</v>
          </cell>
          <cell r="I8536" t="str">
            <v>腹壁切口疝修补术</v>
          </cell>
          <cell r="J8536" t="str">
            <v>医保</v>
          </cell>
          <cell r="K8536" t="str">
            <v>次</v>
          </cell>
          <cell r="L8536" t="str">
            <v/>
          </cell>
          <cell r="M8536" t="str">
            <v>补片</v>
          </cell>
        </row>
        <row r="8537">
          <cell r="H8537" t="str">
            <v>331008005-3E</v>
          </cell>
          <cell r="I8537" t="str">
            <v>造口旁疝原位修补术</v>
          </cell>
          <cell r="J8537" t="str">
            <v>医保</v>
          </cell>
          <cell r="K8537" t="str">
            <v>次</v>
          </cell>
          <cell r="L8537" t="str">
            <v/>
          </cell>
          <cell r="M8537" t="str">
            <v>补片</v>
          </cell>
        </row>
        <row r="8538">
          <cell r="H8538" t="str">
            <v>331008005-1E</v>
          </cell>
          <cell r="I8538" t="str">
            <v>腹白线疝修补术</v>
          </cell>
          <cell r="J8538" t="str">
            <v>医保</v>
          </cell>
          <cell r="K8538" t="str">
            <v>次</v>
          </cell>
          <cell r="L8538" t="str">
            <v/>
          </cell>
          <cell r="M8538" t="str">
            <v>补片</v>
          </cell>
        </row>
        <row r="8539">
          <cell r="H8539" t="str">
            <v>331008005-2E</v>
          </cell>
          <cell r="I8539" t="str">
            <v>腰疝修补术</v>
          </cell>
          <cell r="J8539" t="str">
            <v>医保</v>
          </cell>
          <cell r="K8539" t="str">
            <v>次</v>
          </cell>
          <cell r="L8539" t="str">
            <v/>
          </cell>
          <cell r="M8539" t="str">
            <v>补片</v>
          </cell>
        </row>
        <row r="8540">
          <cell r="H8540" t="str">
            <v>331008006E</v>
          </cell>
          <cell r="I8540" t="str">
            <v>会阴疝修补术</v>
          </cell>
          <cell r="J8540" t="str">
            <v>医保</v>
          </cell>
          <cell r="K8540" t="str">
            <v>次</v>
          </cell>
          <cell r="L8540" t="str">
            <v/>
          </cell>
          <cell r="M8540" t="str">
            <v>补片</v>
          </cell>
        </row>
        <row r="8541">
          <cell r="H8541" t="str">
            <v>331008007E</v>
          </cell>
          <cell r="I8541" t="str">
            <v>脐瘘切除+修补术</v>
          </cell>
          <cell r="J8541" t="str">
            <v>医保</v>
          </cell>
          <cell r="K8541" t="str">
            <v>次</v>
          </cell>
          <cell r="L8541" t="str">
            <v>含脐肠瘘切除术；不含脐尿管瘘切除术。</v>
          </cell>
          <cell r="M8541" t="str">
            <v/>
          </cell>
        </row>
        <row r="8542">
          <cell r="H8542" t="str">
            <v>331008008E</v>
          </cell>
          <cell r="I8542" t="str">
            <v>剖腹探查术</v>
          </cell>
          <cell r="J8542" t="str">
            <v>医保</v>
          </cell>
          <cell r="K8542" t="str">
            <v>次</v>
          </cell>
          <cell r="L8542" t="str">
            <v>含活检、腹腔引流。</v>
          </cell>
          <cell r="M8542" t="str">
            <v/>
          </cell>
        </row>
        <row r="8543">
          <cell r="H8543" t="str">
            <v>331008009E</v>
          </cell>
          <cell r="I8543" t="str">
            <v>开腹腹腔内脓肿引流术</v>
          </cell>
          <cell r="J8543" t="str">
            <v>医保</v>
          </cell>
          <cell r="K8543" t="str">
            <v>次</v>
          </cell>
          <cell r="L8543" t="str">
            <v>指后腹腔脓肿或实质脏器脓肿（如肝脓肿、脾脓肿、胰腺脓肿）的外引流。</v>
          </cell>
          <cell r="M8543" t="str">
            <v/>
          </cell>
        </row>
        <row r="8544">
          <cell r="H8544" t="str">
            <v>331008010E</v>
          </cell>
          <cell r="I8544" t="str">
            <v>腹腔包虫摘除术</v>
          </cell>
          <cell r="J8544" t="str">
            <v>医保</v>
          </cell>
          <cell r="K8544" t="str">
            <v>次</v>
          </cell>
          <cell r="L8544" t="str">
            <v/>
          </cell>
          <cell r="M8544" t="str">
            <v/>
          </cell>
        </row>
        <row r="8545">
          <cell r="H8545" t="str">
            <v>331008010-1E</v>
          </cell>
          <cell r="I8545" t="str">
            <v>腹腔多发包虫摘除术</v>
          </cell>
          <cell r="J8545" t="str">
            <v>医保</v>
          </cell>
          <cell r="K8545" t="str">
            <v>次</v>
          </cell>
          <cell r="L8545" t="str">
            <v/>
          </cell>
          <cell r="M8545" t="str">
            <v/>
          </cell>
        </row>
        <row r="8546">
          <cell r="H8546" t="str">
            <v>331008011E</v>
          </cell>
          <cell r="I8546" t="str">
            <v>腹腔窦道扩创术</v>
          </cell>
          <cell r="J8546" t="str">
            <v>医保</v>
          </cell>
          <cell r="K8546" t="str">
            <v>次</v>
          </cell>
          <cell r="L8546" t="str">
            <v/>
          </cell>
          <cell r="M8546" t="str">
            <v/>
          </cell>
        </row>
        <row r="8547">
          <cell r="H8547" t="str">
            <v>331008011-1E</v>
          </cell>
          <cell r="I8547" t="str">
            <v>腹腔窦道切除术</v>
          </cell>
          <cell r="J8547" t="str">
            <v>医保</v>
          </cell>
          <cell r="K8547" t="str">
            <v>次</v>
          </cell>
          <cell r="L8547" t="str">
            <v/>
          </cell>
          <cell r="M8547" t="str">
            <v/>
          </cell>
        </row>
        <row r="8548">
          <cell r="H8548" t="str">
            <v>331008012E</v>
          </cell>
          <cell r="I8548" t="str">
            <v>腹腔内肿物切除术</v>
          </cell>
          <cell r="J8548" t="str">
            <v>医保</v>
          </cell>
          <cell r="K8548" t="str">
            <v>次</v>
          </cell>
          <cell r="L8548" t="str">
            <v>指系膜、腹膜、网膜等腹腔内肿物。</v>
          </cell>
          <cell r="M8548" t="str">
            <v/>
          </cell>
        </row>
        <row r="8549">
          <cell r="H8549" t="str">
            <v>331008013E</v>
          </cell>
          <cell r="I8549" t="str">
            <v>腹腔恶性肿瘤特殊治疗</v>
          </cell>
          <cell r="J8549" t="str">
            <v>医保</v>
          </cell>
          <cell r="K8549" t="str">
            <v>次</v>
          </cell>
          <cell r="L8549" t="str">
            <v>指微波、冷冻法。</v>
          </cell>
          <cell r="M8549" t="str">
            <v/>
          </cell>
        </row>
        <row r="8550">
          <cell r="H8550" t="str">
            <v>331008013-1E</v>
          </cell>
          <cell r="I8550" t="str">
            <v>腹腔恶性肿瘤特殊治疗加收(激光)</v>
          </cell>
          <cell r="J8550" t="str">
            <v>医保</v>
          </cell>
          <cell r="K8550" t="str">
            <v>次</v>
          </cell>
          <cell r="L8550" t="str">
            <v/>
          </cell>
          <cell r="M8550" t="str">
            <v/>
          </cell>
        </row>
        <row r="8551">
          <cell r="H8551" t="str">
            <v>331008013-2E</v>
          </cell>
          <cell r="I8551" t="str">
            <v>腹腔恶性肿瘤特殊治疗加收(射频消融)</v>
          </cell>
          <cell r="J8551" t="str">
            <v>医保</v>
          </cell>
          <cell r="K8551" t="str">
            <v>次</v>
          </cell>
          <cell r="L8551" t="str">
            <v/>
          </cell>
          <cell r="M8551" t="str">
            <v/>
          </cell>
        </row>
        <row r="8552">
          <cell r="H8552" t="str">
            <v>331008014E</v>
          </cell>
          <cell r="I8552" t="str">
            <v>经直肠盆腔脓肿切开引流术</v>
          </cell>
          <cell r="J8552" t="str">
            <v>医保</v>
          </cell>
          <cell r="K8552" t="str">
            <v>次</v>
          </cell>
          <cell r="L8552" t="str">
            <v>含穿刺引流术。</v>
          </cell>
          <cell r="M8552" t="str">
            <v/>
          </cell>
        </row>
        <row r="8553">
          <cell r="H8553" t="str">
            <v>331008015E</v>
          </cell>
          <cell r="I8553" t="str">
            <v>腹膜后肿瘤切除术</v>
          </cell>
          <cell r="J8553" t="str">
            <v>医保</v>
          </cell>
          <cell r="K8553" t="str">
            <v>次</v>
          </cell>
          <cell r="L8553" t="str">
            <v>不含其它脏器切除术、血管切除吻合术。</v>
          </cell>
          <cell r="M8553" t="str">
            <v/>
          </cell>
        </row>
        <row r="8554">
          <cell r="H8554" t="str">
            <v>331008016E</v>
          </cell>
          <cell r="I8554" t="str">
            <v>盆底痉挛部肌肉神经切除术</v>
          </cell>
          <cell r="J8554" t="str">
            <v>医保</v>
          </cell>
          <cell r="K8554" t="str">
            <v>次</v>
          </cell>
          <cell r="L8554" t="str">
            <v/>
          </cell>
          <cell r="M8554" t="str">
            <v/>
          </cell>
        </row>
        <row r="8555">
          <cell r="H8555" t="str">
            <v>331008017E</v>
          </cell>
          <cell r="I8555" t="str">
            <v>腹壁肿瘤切除术</v>
          </cell>
          <cell r="J8555" t="str">
            <v>医保</v>
          </cell>
          <cell r="K8555" t="str">
            <v>次</v>
          </cell>
          <cell r="L8555" t="str">
            <v>不含成形术及体表良性病变切除。</v>
          </cell>
          <cell r="M8555" t="str">
            <v/>
          </cell>
        </row>
        <row r="8556">
          <cell r="H8556" t="str">
            <v>331008017-1E</v>
          </cell>
          <cell r="I8556" t="str">
            <v>腹壁肿瘤切除术(直径超过5cm)</v>
          </cell>
          <cell r="J8556" t="str">
            <v>医保</v>
          </cell>
          <cell r="K8556" t="str">
            <v>次</v>
          </cell>
          <cell r="L8556" t="str">
            <v/>
          </cell>
          <cell r="M8556" t="str">
            <v/>
          </cell>
        </row>
        <row r="8557">
          <cell r="H8557" t="str">
            <v>331008018E</v>
          </cell>
          <cell r="I8557" t="str">
            <v>腹壁整形术</v>
          </cell>
          <cell r="J8557" t="str">
            <v>医保</v>
          </cell>
          <cell r="K8557" t="str">
            <v>次</v>
          </cell>
          <cell r="L8557" t="str">
            <v>不含脂肪抽吸术。</v>
          </cell>
          <cell r="M8557" t="str">
            <v/>
          </cell>
        </row>
        <row r="8558">
          <cell r="H8558" t="str">
            <v>331008019E</v>
          </cell>
          <cell r="I8558" t="str">
            <v>脐整形术</v>
          </cell>
          <cell r="J8558" t="str">
            <v>医保</v>
          </cell>
          <cell r="K8558" t="str">
            <v>次</v>
          </cell>
          <cell r="L8558" t="str">
            <v/>
          </cell>
          <cell r="M8558" t="str">
            <v/>
          </cell>
        </row>
        <row r="8559">
          <cell r="H8559" t="str">
            <v>331008020E</v>
          </cell>
          <cell r="I8559" t="str">
            <v>先天性脐膨出修补术</v>
          </cell>
          <cell r="J8559" t="str">
            <v>医保</v>
          </cell>
          <cell r="K8559" t="str">
            <v>次</v>
          </cell>
          <cell r="L8559" t="str">
            <v>不含已破溃内脏外露处理。</v>
          </cell>
          <cell r="M8559" t="str">
            <v>补片</v>
          </cell>
        </row>
        <row r="8560">
          <cell r="H8560" t="str">
            <v>331008021E</v>
          </cell>
          <cell r="I8560" t="str">
            <v>先天性腹壁裂修补术</v>
          </cell>
          <cell r="J8560" t="str">
            <v>医保</v>
          </cell>
          <cell r="K8560" t="str">
            <v>次</v>
          </cell>
          <cell r="L8560" t="str">
            <v>不含合并胸骨裂。</v>
          </cell>
          <cell r="M8560" t="str">
            <v>补片</v>
          </cell>
        </row>
        <row r="8561">
          <cell r="H8561" t="str">
            <v>331008022E</v>
          </cell>
          <cell r="I8561" t="str">
            <v>腹壁缺损修复术</v>
          </cell>
          <cell r="J8561" t="str">
            <v>医保</v>
          </cell>
          <cell r="K8561" t="str">
            <v>次</v>
          </cell>
          <cell r="L8561" t="str">
            <v>不含膀胱修补和植皮术。</v>
          </cell>
          <cell r="M8561" t="str">
            <v>补片</v>
          </cell>
        </row>
        <row r="8562">
          <cell r="H8562" t="str">
            <v>331008023E</v>
          </cell>
          <cell r="I8562" t="str">
            <v>门静脉切开取栓术</v>
          </cell>
          <cell r="J8562" t="str">
            <v>医保</v>
          </cell>
          <cell r="K8562" t="str">
            <v>次</v>
          </cell>
          <cell r="L8562" t="str">
            <v>不含安置化疗泵。</v>
          </cell>
          <cell r="M8562" t="str">
            <v>支架</v>
          </cell>
        </row>
        <row r="8563">
          <cell r="H8563" t="str">
            <v>331008023-1E</v>
          </cell>
          <cell r="I8563" t="str">
            <v>门静脉切开支架置入术</v>
          </cell>
          <cell r="J8563" t="str">
            <v>医保</v>
          </cell>
          <cell r="K8563" t="str">
            <v>次</v>
          </cell>
          <cell r="L8563" t="str">
            <v/>
          </cell>
          <cell r="M8563" t="str">
            <v>支架</v>
          </cell>
        </row>
        <row r="8564">
          <cell r="H8564" t="str">
            <v>331008024E</v>
          </cell>
          <cell r="I8564" t="str">
            <v>门脉高压症门体静脉分流术</v>
          </cell>
          <cell r="J8564" t="str">
            <v>医保</v>
          </cell>
          <cell r="K8564" t="str">
            <v>次</v>
          </cell>
          <cell r="L8564" t="str">
            <v>含经网膜静脉门静脉测压术；不含人工血管搭桥分流术、脾切除术、肝活检术、各种断流术。</v>
          </cell>
          <cell r="M8564" t="str">
            <v/>
          </cell>
        </row>
        <row r="8565">
          <cell r="H8565" t="str">
            <v>331008025E</v>
          </cell>
          <cell r="I8565" t="str">
            <v>门体静脉搭桥分流术</v>
          </cell>
          <cell r="J8565" t="str">
            <v>医保</v>
          </cell>
          <cell r="K8565" t="str">
            <v>次</v>
          </cell>
          <cell r="L8565" t="str">
            <v>含经网膜静脉门静脉测压术；不含脾切除术、肝活检术、各种断流术。</v>
          </cell>
          <cell r="M8565" t="str">
            <v/>
          </cell>
        </row>
        <row r="8566">
          <cell r="H8566" t="str">
            <v>331008026E</v>
          </cell>
          <cell r="I8566" t="str">
            <v>门体静脉断流术</v>
          </cell>
          <cell r="J8566" t="str">
            <v>医保</v>
          </cell>
          <cell r="K8566" t="str">
            <v>次</v>
          </cell>
          <cell r="L8566" t="str">
            <v>含食管、胃底周围血管离断加脾切除术。</v>
          </cell>
          <cell r="M8566" t="str">
            <v>吻合器</v>
          </cell>
        </row>
        <row r="8567">
          <cell r="H8567" t="str">
            <v>331008026-1E</v>
          </cell>
          <cell r="I8567" t="str">
            <v>门体静脉断流术-食管横断吻合术</v>
          </cell>
          <cell r="J8567" t="str">
            <v>医保</v>
          </cell>
          <cell r="K8567" t="str">
            <v>次</v>
          </cell>
          <cell r="L8567" t="str">
            <v/>
          </cell>
          <cell r="M8567" t="str">
            <v>吻合器</v>
          </cell>
        </row>
        <row r="8568">
          <cell r="H8568" t="str">
            <v>331008027E</v>
          </cell>
          <cell r="I8568" t="str">
            <v>经胸食管胃静脉结扎术</v>
          </cell>
          <cell r="J8568" t="str">
            <v>医保</v>
          </cell>
          <cell r="K8568" t="str">
            <v>次</v>
          </cell>
          <cell r="L8568" t="str">
            <v/>
          </cell>
          <cell r="M8568" t="str">
            <v/>
          </cell>
        </row>
        <row r="8569">
          <cell r="H8569" t="str">
            <v>331008028E</v>
          </cell>
          <cell r="I8569" t="str">
            <v>腹水转流术</v>
          </cell>
          <cell r="J8569" t="str">
            <v>医保</v>
          </cell>
          <cell r="K8569" t="str">
            <v>次</v>
          </cell>
          <cell r="L8569" t="str">
            <v>指腹腔—颈内静脉转流术、腹腔—股静脉转流术。</v>
          </cell>
          <cell r="M8569" t="str">
            <v>转流泵</v>
          </cell>
        </row>
        <row r="8570">
          <cell r="H8570" t="str">
            <v>331008029E</v>
          </cell>
          <cell r="I8570" t="str">
            <v>经腹腔镜门脉交通支结扎术</v>
          </cell>
          <cell r="J8570" t="str">
            <v>医保</v>
          </cell>
          <cell r="K8570" t="str">
            <v>次</v>
          </cell>
          <cell r="L8570" t="str">
            <v/>
          </cell>
          <cell r="M8570" t="str">
            <v/>
          </cell>
        </row>
        <row r="8571">
          <cell r="H8571" t="str">
            <v>331101001E</v>
          </cell>
          <cell r="I8571" t="str">
            <v>肾破裂修补术</v>
          </cell>
          <cell r="J8571" t="str">
            <v>医保</v>
          </cell>
          <cell r="K8571" t="str">
            <v>次</v>
          </cell>
          <cell r="L8571" t="str">
            <v/>
          </cell>
          <cell r="M8571" t="str">
            <v/>
          </cell>
        </row>
        <row r="8572">
          <cell r="H8572" t="str">
            <v>331101002E</v>
          </cell>
          <cell r="I8572" t="str">
            <v>肾固定术</v>
          </cell>
          <cell r="J8572" t="str">
            <v>医保</v>
          </cell>
          <cell r="K8572" t="str">
            <v>次</v>
          </cell>
          <cell r="L8572" t="str">
            <v/>
          </cell>
          <cell r="M8572" t="str">
            <v/>
          </cell>
        </row>
        <row r="8573">
          <cell r="H8573" t="str">
            <v>331101003E</v>
          </cell>
          <cell r="I8573" t="str">
            <v>肾折叠术</v>
          </cell>
          <cell r="J8573" t="str">
            <v>医保</v>
          </cell>
          <cell r="K8573" t="str">
            <v>次</v>
          </cell>
          <cell r="L8573" t="str">
            <v/>
          </cell>
          <cell r="M8573" t="str">
            <v/>
          </cell>
        </row>
        <row r="8574">
          <cell r="H8574" t="str">
            <v>331101004E</v>
          </cell>
          <cell r="I8574" t="str">
            <v>肾包膜剥脱术</v>
          </cell>
          <cell r="J8574" t="str">
            <v>医保</v>
          </cell>
          <cell r="K8574" t="str">
            <v>次</v>
          </cell>
          <cell r="L8574" t="str">
            <v/>
          </cell>
          <cell r="M8574" t="str">
            <v/>
          </cell>
        </row>
        <row r="8575">
          <cell r="H8575" t="str">
            <v>331101005E</v>
          </cell>
          <cell r="I8575" t="str">
            <v>肾周围淋巴管剥脱术</v>
          </cell>
          <cell r="J8575" t="str">
            <v>医保</v>
          </cell>
          <cell r="K8575" t="str">
            <v>次</v>
          </cell>
          <cell r="L8575" t="str">
            <v/>
          </cell>
          <cell r="M8575" t="str">
            <v/>
          </cell>
        </row>
        <row r="8576">
          <cell r="H8576" t="str">
            <v>331101006E</v>
          </cell>
          <cell r="I8576" t="str">
            <v>肾周围粘连分解术</v>
          </cell>
          <cell r="J8576" t="str">
            <v>医保</v>
          </cell>
          <cell r="K8576" t="str">
            <v>次</v>
          </cell>
          <cell r="L8576" t="str">
            <v/>
          </cell>
          <cell r="M8576" t="str">
            <v/>
          </cell>
        </row>
        <row r="8577">
          <cell r="H8577" t="str">
            <v>331101007E</v>
          </cell>
          <cell r="I8577" t="str">
            <v>肾肿瘤剔除术</v>
          </cell>
          <cell r="J8577" t="str">
            <v>医保</v>
          </cell>
          <cell r="K8577" t="str">
            <v>次</v>
          </cell>
          <cell r="L8577" t="str">
            <v/>
          </cell>
          <cell r="M8577" t="str">
            <v/>
          </cell>
        </row>
        <row r="8578">
          <cell r="H8578" t="str">
            <v>331101008E</v>
          </cell>
          <cell r="I8578" t="str">
            <v>肾切除术</v>
          </cell>
          <cell r="J8578" t="str">
            <v>医保</v>
          </cell>
          <cell r="K8578" t="str">
            <v>次</v>
          </cell>
          <cell r="L8578" t="str">
            <v/>
          </cell>
          <cell r="M8578" t="str">
            <v>肾网袋</v>
          </cell>
        </row>
        <row r="8579">
          <cell r="H8579" t="str">
            <v>331101009E</v>
          </cell>
          <cell r="I8579" t="str">
            <v>肾部分切除术</v>
          </cell>
          <cell r="J8579" t="str">
            <v>医保</v>
          </cell>
          <cell r="K8579" t="str">
            <v>次</v>
          </cell>
          <cell r="L8579" t="str">
            <v/>
          </cell>
          <cell r="M8579" t="str">
            <v/>
          </cell>
        </row>
        <row r="8580">
          <cell r="H8580" t="str">
            <v>331101010E</v>
          </cell>
          <cell r="I8580" t="str">
            <v>根治性肾切除术</v>
          </cell>
          <cell r="J8580" t="str">
            <v>医保</v>
          </cell>
          <cell r="K8580" t="str">
            <v>次</v>
          </cell>
          <cell r="L8580" t="str">
            <v>含肾上腺切除、淋巴清扫；不含开胸手术。</v>
          </cell>
          <cell r="M8580" t="str">
            <v/>
          </cell>
        </row>
        <row r="8581">
          <cell r="H8581" t="str">
            <v>331101011E</v>
          </cell>
          <cell r="I8581" t="str">
            <v>重复肾重复输尿管切除术</v>
          </cell>
          <cell r="J8581" t="str">
            <v>医保</v>
          </cell>
          <cell r="K8581" t="str">
            <v>次</v>
          </cell>
          <cell r="L8581" t="str">
            <v/>
          </cell>
          <cell r="M8581" t="str">
            <v/>
          </cell>
        </row>
        <row r="8582">
          <cell r="H8582" t="str">
            <v>331101012E</v>
          </cell>
          <cell r="I8582" t="str">
            <v>融合肾分解术</v>
          </cell>
          <cell r="J8582" t="str">
            <v>医保</v>
          </cell>
          <cell r="K8582" t="str">
            <v>次</v>
          </cell>
          <cell r="L8582" t="str">
            <v/>
          </cell>
          <cell r="M8582" t="str">
            <v/>
          </cell>
        </row>
        <row r="8583">
          <cell r="H8583" t="str">
            <v>331101013E</v>
          </cell>
          <cell r="I8583" t="str">
            <v>肾实质切开造瘘术</v>
          </cell>
          <cell r="J8583" t="str">
            <v>医保</v>
          </cell>
          <cell r="K8583" t="str">
            <v>次</v>
          </cell>
          <cell r="L8583" t="str">
            <v/>
          </cell>
          <cell r="M8583" t="str">
            <v/>
          </cell>
        </row>
        <row r="8584">
          <cell r="H8584" t="str">
            <v>331101014E</v>
          </cell>
          <cell r="I8584" t="str">
            <v>肾囊肿切除术</v>
          </cell>
          <cell r="J8584" t="str">
            <v>医保</v>
          </cell>
          <cell r="K8584" t="str">
            <v>次</v>
          </cell>
          <cell r="L8584" t="str">
            <v/>
          </cell>
          <cell r="M8584" t="str">
            <v/>
          </cell>
        </row>
        <row r="8585">
          <cell r="H8585" t="str">
            <v>331101014-1E</v>
          </cell>
          <cell r="I8585" t="str">
            <v>肾囊肿去顶术</v>
          </cell>
          <cell r="J8585" t="str">
            <v>医保</v>
          </cell>
          <cell r="K8585" t="str">
            <v>次</v>
          </cell>
          <cell r="L8585" t="str">
            <v/>
          </cell>
          <cell r="M8585" t="str">
            <v/>
          </cell>
        </row>
        <row r="8586">
          <cell r="H8586" t="str">
            <v>331101015E</v>
          </cell>
          <cell r="I8586" t="str">
            <v>多囊肾去顶减压术</v>
          </cell>
          <cell r="J8586" t="str">
            <v>医保</v>
          </cell>
          <cell r="K8586" t="str">
            <v>单侧</v>
          </cell>
          <cell r="L8586" t="str">
            <v/>
          </cell>
          <cell r="M8586" t="str">
            <v/>
          </cell>
        </row>
        <row r="8587">
          <cell r="H8587" t="str">
            <v>331101016E</v>
          </cell>
          <cell r="I8587" t="str">
            <v>肾切开取石术</v>
          </cell>
          <cell r="J8587" t="str">
            <v>医保</v>
          </cell>
          <cell r="K8587" t="str">
            <v>次</v>
          </cell>
          <cell r="L8587" t="str">
            <v/>
          </cell>
          <cell r="M8587" t="str">
            <v/>
          </cell>
        </row>
        <row r="8588">
          <cell r="H8588" t="str">
            <v>331101016-1E</v>
          </cell>
          <cell r="I8588" t="str">
            <v>肾盂切开取石术</v>
          </cell>
          <cell r="J8588" t="str">
            <v>医保</v>
          </cell>
          <cell r="K8588" t="str">
            <v>次</v>
          </cell>
          <cell r="L8588" t="str">
            <v/>
          </cell>
          <cell r="M8588" t="str">
            <v/>
          </cell>
        </row>
        <row r="8589">
          <cell r="H8589" t="str">
            <v>331101016-2E</v>
          </cell>
          <cell r="I8589" t="str">
            <v>肾实质切开取石术</v>
          </cell>
          <cell r="J8589" t="str">
            <v>医保</v>
          </cell>
          <cell r="K8589" t="str">
            <v>次</v>
          </cell>
          <cell r="L8589" t="str">
            <v/>
          </cell>
          <cell r="M8589" t="str">
            <v/>
          </cell>
        </row>
        <row r="8590">
          <cell r="H8590" t="str">
            <v>331101017E</v>
          </cell>
          <cell r="I8590" t="str">
            <v>肾血管重建术</v>
          </cell>
          <cell r="J8590" t="str">
            <v>医保</v>
          </cell>
          <cell r="K8590" t="str">
            <v>次</v>
          </cell>
          <cell r="L8590" t="str">
            <v>含取自体血管。</v>
          </cell>
          <cell r="M8590" t="str">
            <v>人工血管</v>
          </cell>
        </row>
        <row r="8591">
          <cell r="H8591" t="str">
            <v>331101017-1E</v>
          </cell>
          <cell r="I8591" t="str">
            <v>肾血管狭窄成形术</v>
          </cell>
          <cell r="J8591" t="str">
            <v>医保</v>
          </cell>
          <cell r="K8591" t="str">
            <v>次</v>
          </cell>
          <cell r="L8591" t="str">
            <v>含取自体血管。</v>
          </cell>
          <cell r="M8591" t="str">
            <v>人工血管</v>
          </cell>
        </row>
        <row r="8592">
          <cell r="H8592" t="str">
            <v>331101018E</v>
          </cell>
          <cell r="I8592" t="str">
            <v>自体肾移植术</v>
          </cell>
          <cell r="J8592" t="str">
            <v>医保</v>
          </cell>
          <cell r="K8592" t="str">
            <v>次</v>
          </cell>
          <cell r="L8592" t="str">
            <v/>
          </cell>
          <cell r="M8592" t="str">
            <v/>
          </cell>
        </row>
        <row r="8593">
          <cell r="H8593" t="str">
            <v>331101020E</v>
          </cell>
          <cell r="I8593" t="str">
            <v>异体供肾取肾术</v>
          </cell>
          <cell r="J8593" t="str">
            <v>自费</v>
          </cell>
          <cell r="K8593" t="str">
            <v>次</v>
          </cell>
          <cell r="L8593" t="str">
            <v/>
          </cell>
          <cell r="M8593" t="str">
            <v/>
          </cell>
        </row>
        <row r="8594">
          <cell r="H8594" t="str">
            <v>331101022E</v>
          </cell>
          <cell r="I8594" t="str">
            <v>移植肾探查术</v>
          </cell>
          <cell r="J8594" t="str">
            <v>医保</v>
          </cell>
          <cell r="K8594" t="str">
            <v>次</v>
          </cell>
          <cell r="L8594" t="str">
            <v/>
          </cell>
          <cell r="M8594" t="str">
            <v/>
          </cell>
        </row>
        <row r="8595">
          <cell r="H8595" t="str">
            <v>331101023E</v>
          </cell>
          <cell r="I8595" t="str">
            <v>肾周血肿清除术</v>
          </cell>
          <cell r="J8595" t="str">
            <v>医保</v>
          </cell>
          <cell r="K8595" t="str">
            <v>次</v>
          </cell>
          <cell r="L8595" t="str">
            <v/>
          </cell>
          <cell r="M8595" t="str">
            <v/>
          </cell>
        </row>
        <row r="8596">
          <cell r="H8596" t="str">
            <v>331101024E</v>
          </cell>
          <cell r="I8596" t="str">
            <v>离体肾取石术</v>
          </cell>
          <cell r="J8596" t="str">
            <v>医保</v>
          </cell>
          <cell r="K8596" t="str">
            <v>次</v>
          </cell>
          <cell r="L8596" t="str">
            <v/>
          </cell>
          <cell r="M8596" t="str">
            <v/>
          </cell>
        </row>
        <row r="8597">
          <cell r="H8597" t="str">
            <v>331101025E</v>
          </cell>
          <cell r="I8597" t="str">
            <v>肾肿瘤腔静脉内瘤栓切取术</v>
          </cell>
          <cell r="J8597" t="str">
            <v>医保</v>
          </cell>
          <cell r="K8597" t="str">
            <v>次</v>
          </cell>
          <cell r="L8597" t="str">
            <v/>
          </cell>
          <cell r="M8597" t="str">
            <v/>
          </cell>
        </row>
        <row r="8598">
          <cell r="H8598" t="str">
            <v>331101025-1E</v>
          </cell>
          <cell r="I8598" t="str">
            <v>开胸肾肿瘤腔静脉内瘤栓切取术</v>
          </cell>
          <cell r="J8598" t="str">
            <v>医保</v>
          </cell>
          <cell r="K8598" t="str">
            <v>次</v>
          </cell>
          <cell r="L8598" t="str">
            <v/>
          </cell>
          <cell r="M8598" t="str">
            <v/>
          </cell>
        </row>
        <row r="8599">
          <cell r="H8599" t="str">
            <v>331102001E</v>
          </cell>
          <cell r="I8599" t="str">
            <v>肾盂癌根治术</v>
          </cell>
          <cell r="J8599" t="str">
            <v>医保</v>
          </cell>
          <cell r="K8599" t="str">
            <v>次</v>
          </cell>
          <cell r="L8599" t="str">
            <v>含输尿管全长、部分膀胱切除；不含膀胱镜电切。</v>
          </cell>
          <cell r="M8599" t="str">
            <v/>
          </cell>
        </row>
        <row r="8600">
          <cell r="H8600" t="str">
            <v>331102002E</v>
          </cell>
          <cell r="I8600" t="str">
            <v>肾盂成形肾盂输尿管再吻合术</v>
          </cell>
          <cell r="J8600" t="str">
            <v>医保</v>
          </cell>
          <cell r="K8600" t="str">
            <v>次</v>
          </cell>
          <cell r="L8600" t="str">
            <v/>
          </cell>
          <cell r="M8600" t="str">
            <v/>
          </cell>
        </row>
        <row r="8601">
          <cell r="H8601" t="str">
            <v>331102003E</v>
          </cell>
          <cell r="I8601" t="str">
            <v>经皮肾镜或输尿管镜内切开成形术</v>
          </cell>
          <cell r="J8601" t="str">
            <v>医保</v>
          </cell>
          <cell r="K8601" t="str">
            <v>次</v>
          </cell>
          <cell r="L8601" t="str">
            <v/>
          </cell>
          <cell r="M8601" t="str">
            <v/>
          </cell>
        </row>
        <row r="8602">
          <cell r="H8602" t="str">
            <v>331102003-1E</v>
          </cell>
          <cell r="I8602" t="str">
            <v>经皮肾镜或输尿管镜内激光纤维切开成形术</v>
          </cell>
          <cell r="J8602" t="str">
            <v>医保</v>
          </cell>
          <cell r="K8602" t="str">
            <v>次</v>
          </cell>
          <cell r="L8602" t="str">
            <v/>
          </cell>
          <cell r="M8602" t="str">
            <v/>
          </cell>
        </row>
        <row r="8603">
          <cell r="H8603" t="str">
            <v>331102004E</v>
          </cell>
          <cell r="I8603" t="str">
            <v>肾下盏输尿管吻合术</v>
          </cell>
          <cell r="J8603" t="str">
            <v>医保</v>
          </cell>
          <cell r="K8603" t="str">
            <v>次</v>
          </cell>
          <cell r="L8603" t="str">
            <v/>
          </cell>
          <cell r="M8603" t="str">
            <v/>
          </cell>
        </row>
        <row r="8604">
          <cell r="H8604" t="str">
            <v>331102007E</v>
          </cell>
          <cell r="I8604" t="str">
            <v>输尿管切开取石术</v>
          </cell>
          <cell r="J8604" t="str">
            <v>医保</v>
          </cell>
          <cell r="K8604" t="str">
            <v>次</v>
          </cell>
          <cell r="L8604" t="str">
            <v/>
          </cell>
          <cell r="M8604" t="str">
            <v/>
          </cell>
        </row>
        <row r="8605">
          <cell r="H8605" t="str">
            <v>331102008E</v>
          </cell>
          <cell r="I8605" t="str">
            <v>输尿管损伤修补术</v>
          </cell>
          <cell r="J8605" t="str">
            <v>医保</v>
          </cell>
          <cell r="K8605" t="str">
            <v>次</v>
          </cell>
          <cell r="L8605" t="str">
            <v/>
          </cell>
          <cell r="M8605" t="str">
            <v/>
          </cell>
        </row>
        <row r="8606">
          <cell r="H8606" t="str">
            <v>331102010E</v>
          </cell>
          <cell r="I8606" t="str">
            <v>输尿管开口囊肿切除术</v>
          </cell>
          <cell r="J8606" t="str">
            <v>医保</v>
          </cell>
          <cell r="K8606" t="str">
            <v>次</v>
          </cell>
          <cell r="L8606" t="str">
            <v/>
          </cell>
          <cell r="M8606" t="str">
            <v/>
          </cell>
        </row>
        <row r="8607">
          <cell r="H8607" t="str">
            <v>331102011E</v>
          </cell>
          <cell r="I8607" t="str">
            <v>输尿管残端切除术</v>
          </cell>
          <cell r="J8607" t="str">
            <v>医保</v>
          </cell>
          <cell r="K8607" t="str">
            <v>次</v>
          </cell>
          <cell r="L8607" t="str">
            <v/>
          </cell>
          <cell r="M8607" t="str">
            <v/>
          </cell>
        </row>
        <row r="8608">
          <cell r="H8608" t="str">
            <v>331102012E</v>
          </cell>
          <cell r="I8608" t="str">
            <v>输尿管膀胱再植术</v>
          </cell>
          <cell r="J8608" t="str">
            <v>医保</v>
          </cell>
          <cell r="K8608" t="str">
            <v>次</v>
          </cell>
          <cell r="L8608" t="str">
            <v/>
          </cell>
          <cell r="M8608" t="str">
            <v/>
          </cell>
        </row>
        <row r="8609">
          <cell r="H8609" t="str">
            <v>331102013E</v>
          </cell>
          <cell r="I8609" t="str">
            <v>输尿管皮肤造口术</v>
          </cell>
          <cell r="J8609" t="str">
            <v>医保</v>
          </cell>
          <cell r="K8609" t="str">
            <v>次</v>
          </cell>
          <cell r="L8609" t="str">
            <v/>
          </cell>
          <cell r="M8609" t="str">
            <v/>
          </cell>
        </row>
        <row r="8610">
          <cell r="H8610" t="str">
            <v>331102014E</v>
          </cell>
          <cell r="I8610" t="str">
            <v>输尿管乙状结肠吻合术</v>
          </cell>
          <cell r="J8610" t="str">
            <v>医保</v>
          </cell>
          <cell r="K8610" t="str">
            <v>次</v>
          </cell>
          <cell r="L8610" t="str">
            <v/>
          </cell>
          <cell r="M8610" t="str">
            <v/>
          </cell>
        </row>
        <row r="8611">
          <cell r="H8611" t="str">
            <v>331102015E</v>
          </cell>
          <cell r="I8611" t="str">
            <v>输尿管松解术</v>
          </cell>
          <cell r="J8611" t="str">
            <v>医保</v>
          </cell>
          <cell r="K8611" t="str">
            <v>次</v>
          </cell>
          <cell r="L8611" t="str">
            <v/>
          </cell>
          <cell r="M8611" t="str">
            <v/>
          </cell>
        </row>
        <row r="8612">
          <cell r="H8612" t="str">
            <v>331102016E</v>
          </cell>
          <cell r="I8612" t="str">
            <v>输尿管整形术</v>
          </cell>
          <cell r="J8612" t="str">
            <v>医保</v>
          </cell>
          <cell r="K8612" t="str">
            <v>次</v>
          </cell>
          <cell r="L8612" t="str">
            <v/>
          </cell>
          <cell r="M8612" t="str">
            <v/>
          </cell>
        </row>
        <row r="8613">
          <cell r="H8613" t="str">
            <v>331102017E</v>
          </cell>
          <cell r="I8613" t="str">
            <v>腔静脉后输尿管整形术</v>
          </cell>
          <cell r="J8613" t="str">
            <v>医保</v>
          </cell>
          <cell r="K8613" t="str">
            <v>次</v>
          </cell>
          <cell r="L8613" t="str">
            <v/>
          </cell>
          <cell r="M8613" t="str">
            <v/>
          </cell>
        </row>
        <row r="8614">
          <cell r="H8614" t="str">
            <v>331102018E</v>
          </cell>
          <cell r="I8614" t="str">
            <v>肠管代输尿管术</v>
          </cell>
          <cell r="J8614" t="str">
            <v>医保</v>
          </cell>
          <cell r="K8614" t="str">
            <v>次</v>
          </cell>
          <cell r="L8614" t="str">
            <v/>
          </cell>
          <cell r="M8614" t="str">
            <v/>
          </cell>
        </row>
        <row r="8615">
          <cell r="H8615" t="str">
            <v>331102019E</v>
          </cell>
          <cell r="I8615" t="str">
            <v>膀胱瓣代输尿管术</v>
          </cell>
          <cell r="J8615" t="str">
            <v>医保</v>
          </cell>
          <cell r="K8615" t="str">
            <v>次</v>
          </cell>
          <cell r="L8615" t="str">
            <v/>
          </cell>
          <cell r="M8615" t="str">
            <v/>
          </cell>
        </row>
        <row r="8616">
          <cell r="H8616" t="str">
            <v>331103001E</v>
          </cell>
          <cell r="I8616" t="str">
            <v>膀胱切开取石术</v>
          </cell>
          <cell r="J8616" t="str">
            <v>医保</v>
          </cell>
          <cell r="K8616" t="str">
            <v>次</v>
          </cell>
          <cell r="L8616" t="str">
            <v/>
          </cell>
          <cell r="M8616" t="str">
            <v/>
          </cell>
        </row>
        <row r="8617">
          <cell r="H8617" t="str">
            <v>331103002E</v>
          </cell>
          <cell r="I8617" t="str">
            <v>膀胱憩室切除术</v>
          </cell>
          <cell r="J8617" t="str">
            <v>医保</v>
          </cell>
          <cell r="K8617" t="str">
            <v>次</v>
          </cell>
          <cell r="L8617" t="str">
            <v/>
          </cell>
          <cell r="M8617" t="str">
            <v/>
          </cell>
        </row>
        <row r="8618">
          <cell r="H8618" t="str">
            <v>331103003E</v>
          </cell>
          <cell r="I8618" t="str">
            <v>膀胱部分切除术</v>
          </cell>
          <cell r="J8618" t="str">
            <v>医保</v>
          </cell>
          <cell r="K8618" t="str">
            <v>次</v>
          </cell>
          <cell r="L8618" t="str">
            <v/>
          </cell>
          <cell r="M8618" t="str">
            <v/>
          </cell>
        </row>
        <row r="8619">
          <cell r="H8619" t="str">
            <v>331103004E</v>
          </cell>
          <cell r="I8619" t="str">
            <v>膀胱切开肿瘤烧灼术</v>
          </cell>
          <cell r="J8619" t="str">
            <v>医保</v>
          </cell>
          <cell r="K8619" t="str">
            <v>次</v>
          </cell>
          <cell r="L8619" t="str">
            <v/>
          </cell>
          <cell r="M8619" t="str">
            <v/>
          </cell>
        </row>
        <row r="8620">
          <cell r="H8620" t="str">
            <v>331103005E</v>
          </cell>
          <cell r="I8620" t="str">
            <v>膀胱切开造瘘术</v>
          </cell>
          <cell r="J8620" t="str">
            <v>医保</v>
          </cell>
          <cell r="K8620" t="str">
            <v>次</v>
          </cell>
          <cell r="L8620" t="str">
            <v/>
          </cell>
          <cell r="M8620" t="str">
            <v/>
          </cell>
        </row>
        <row r="8621">
          <cell r="H8621" t="str">
            <v>331103006E</v>
          </cell>
          <cell r="I8621" t="str">
            <v>根治性膀胱全切除术</v>
          </cell>
          <cell r="J8621" t="str">
            <v>医保</v>
          </cell>
          <cell r="K8621" t="str">
            <v>次</v>
          </cell>
          <cell r="L8621" t="str">
            <v>含盆腔淋巴结清扫术。</v>
          </cell>
          <cell r="M8621" t="str">
            <v>钛夹</v>
          </cell>
        </row>
        <row r="8622">
          <cell r="H8622" t="str">
            <v>331103007E</v>
          </cell>
          <cell r="I8622" t="str">
            <v>膀胱尿道全切除术</v>
          </cell>
          <cell r="J8622" t="str">
            <v>医保</v>
          </cell>
          <cell r="K8622" t="str">
            <v>次</v>
          </cell>
          <cell r="L8622" t="str">
            <v/>
          </cell>
          <cell r="M8622" t="str">
            <v/>
          </cell>
        </row>
        <row r="8623">
          <cell r="H8623" t="str">
            <v>331103008E</v>
          </cell>
          <cell r="I8623" t="str">
            <v>膀胱再造术</v>
          </cell>
          <cell r="J8623" t="str">
            <v>医保</v>
          </cell>
          <cell r="K8623" t="str">
            <v>次</v>
          </cell>
          <cell r="L8623" t="str">
            <v>含膀胱全切术。</v>
          </cell>
          <cell r="M8623" t="str">
            <v/>
          </cell>
        </row>
        <row r="8624">
          <cell r="H8624" t="str">
            <v>331103009E</v>
          </cell>
          <cell r="I8624" t="str">
            <v>回肠膀胱术</v>
          </cell>
          <cell r="J8624" t="str">
            <v>医保</v>
          </cell>
          <cell r="K8624" t="str">
            <v>次</v>
          </cell>
          <cell r="L8624" t="str">
            <v>含阑尾切除术。</v>
          </cell>
          <cell r="M8624" t="str">
            <v/>
          </cell>
        </row>
        <row r="8625">
          <cell r="H8625" t="str">
            <v>331103009-1E</v>
          </cell>
          <cell r="I8625" t="str">
            <v>结肠膀胱术</v>
          </cell>
          <cell r="J8625" t="str">
            <v>医保</v>
          </cell>
          <cell r="K8625" t="str">
            <v>次</v>
          </cell>
          <cell r="L8625" t="str">
            <v>含阑尾切除术。</v>
          </cell>
          <cell r="M8625" t="str">
            <v/>
          </cell>
        </row>
        <row r="8626">
          <cell r="H8626" t="str">
            <v>331103010E</v>
          </cell>
          <cell r="I8626" t="str">
            <v>可控性回肠膀胱术</v>
          </cell>
          <cell r="J8626" t="str">
            <v>医保</v>
          </cell>
          <cell r="K8626" t="str">
            <v>次</v>
          </cell>
          <cell r="L8626" t="str">
            <v>含阑尾切除术。</v>
          </cell>
          <cell r="M8626" t="str">
            <v/>
          </cell>
        </row>
        <row r="8627">
          <cell r="H8627" t="str">
            <v>331103010-1E</v>
          </cell>
          <cell r="I8627" t="str">
            <v>可控性结肠膀胱术</v>
          </cell>
          <cell r="J8627" t="str">
            <v>医保</v>
          </cell>
          <cell r="K8627" t="str">
            <v>次</v>
          </cell>
          <cell r="L8627" t="str">
            <v>含阑尾切除术。</v>
          </cell>
          <cell r="M8627" t="str">
            <v/>
          </cell>
        </row>
        <row r="8628">
          <cell r="H8628" t="str">
            <v>331103011E</v>
          </cell>
          <cell r="I8628" t="str">
            <v>回肠扩大膀胱术</v>
          </cell>
          <cell r="J8628" t="str">
            <v>医保</v>
          </cell>
          <cell r="K8628" t="str">
            <v>次</v>
          </cell>
          <cell r="L8628" t="str">
            <v/>
          </cell>
          <cell r="M8628" t="str">
            <v/>
          </cell>
        </row>
        <row r="8629">
          <cell r="H8629" t="str">
            <v>331103011-1E</v>
          </cell>
          <cell r="I8629" t="str">
            <v>结肠扩大膀胱术</v>
          </cell>
          <cell r="J8629" t="str">
            <v>医保</v>
          </cell>
          <cell r="K8629" t="str">
            <v>次</v>
          </cell>
          <cell r="L8629" t="str">
            <v/>
          </cell>
          <cell r="M8629" t="str">
            <v/>
          </cell>
        </row>
        <row r="8630">
          <cell r="H8630" t="str">
            <v>331103012E</v>
          </cell>
          <cell r="I8630" t="str">
            <v>直肠膀胱术</v>
          </cell>
          <cell r="J8630" t="str">
            <v>医保</v>
          </cell>
          <cell r="K8630" t="str">
            <v>次</v>
          </cell>
          <cell r="L8630" t="str">
            <v>含乙状结肠造瘘。</v>
          </cell>
          <cell r="M8630" t="str">
            <v/>
          </cell>
        </row>
        <row r="8631">
          <cell r="H8631" t="str">
            <v>331103013E</v>
          </cell>
          <cell r="I8631" t="str">
            <v>胃代膀胱术</v>
          </cell>
          <cell r="J8631" t="str">
            <v>医保</v>
          </cell>
          <cell r="K8631" t="str">
            <v>次</v>
          </cell>
          <cell r="L8631" t="str">
            <v/>
          </cell>
          <cell r="M8631" t="str">
            <v/>
          </cell>
        </row>
        <row r="8632">
          <cell r="H8632" t="str">
            <v>331103014E</v>
          </cell>
          <cell r="I8632" t="str">
            <v>肠道原位膀胱术</v>
          </cell>
          <cell r="J8632" t="str">
            <v>医保</v>
          </cell>
          <cell r="K8632" t="str">
            <v>次</v>
          </cell>
          <cell r="L8632" t="str">
            <v/>
          </cell>
          <cell r="M8632" t="str">
            <v/>
          </cell>
        </row>
        <row r="8633">
          <cell r="H8633" t="str">
            <v>331103015E</v>
          </cell>
          <cell r="I8633" t="str">
            <v>膀胱瘘管切除术</v>
          </cell>
          <cell r="J8633" t="str">
            <v>医保</v>
          </cell>
          <cell r="K8633" t="str">
            <v>次</v>
          </cell>
          <cell r="L8633" t="str">
            <v/>
          </cell>
          <cell r="M8633" t="str">
            <v/>
          </cell>
        </row>
        <row r="8634">
          <cell r="H8634" t="str">
            <v>331103016E</v>
          </cell>
          <cell r="I8634" t="str">
            <v>膀胱破裂修补术</v>
          </cell>
          <cell r="J8634" t="str">
            <v>医保</v>
          </cell>
          <cell r="K8634" t="str">
            <v>次</v>
          </cell>
          <cell r="L8634" t="str">
            <v/>
          </cell>
          <cell r="M8634" t="str">
            <v/>
          </cell>
        </row>
        <row r="8635">
          <cell r="H8635" t="str">
            <v>331103017E</v>
          </cell>
          <cell r="I8635" t="str">
            <v>膀胱膨出修补术</v>
          </cell>
          <cell r="J8635" t="str">
            <v>医保</v>
          </cell>
          <cell r="K8635" t="str">
            <v>次</v>
          </cell>
          <cell r="L8635" t="str">
            <v/>
          </cell>
          <cell r="M8635" t="str">
            <v/>
          </cell>
        </row>
        <row r="8636">
          <cell r="H8636" t="str">
            <v>331103018E</v>
          </cell>
          <cell r="I8636" t="str">
            <v>膀胱外翻成形术</v>
          </cell>
          <cell r="J8636" t="str">
            <v>医保</v>
          </cell>
          <cell r="K8636" t="str">
            <v>次</v>
          </cell>
          <cell r="L8636" t="str">
            <v>含修补术。</v>
          </cell>
          <cell r="M8636" t="str">
            <v/>
          </cell>
        </row>
        <row r="8637">
          <cell r="H8637" t="str">
            <v>331103019E</v>
          </cell>
          <cell r="I8637" t="str">
            <v>膀胱阴道瘘修补术</v>
          </cell>
          <cell r="J8637" t="str">
            <v>医保</v>
          </cell>
          <cell r="K8637" t="str">
            <v>次</v>
          </cell>
          <cell r="L8637" t="str">
            <v/>
          </cell>
          <cell r="M8637" t="str">
            <v/>
          </cell>
        </row>
        <row r="8638">
          <cell r="H8638" t="str">
            <v>331103020E</v>
          </cell>
          <cell r="I8638" t="str">
            <v>膀胱颈部Y-V成形术</v>
          </cell>
          <cell r="J8638" t="str">
            <v>医保</v>
          </cell>
          <cell r="K8638" t="str">
            <v>次</v>
          </cell>
          <cell r="L8638" t="str">
            <v/>
          </cell>
          <cell r="M8638" t="str">
            <v/>
          </cell>
        </row>
        <row r="8639">
          <cell r="H8639" t="str">
            <v>331103021E</v>
          </cell>
          <cell r="I8639" t="str">
            <v>膀胱颈重建术</v>
          </cell>
          <cell r="J8639" t="str">
            <v>医保</v>
          </cell>
          <cell r="K8639" t="str">
            <v>次</v>
          </cell>
          <cell r="L8639" t="str">
            <v/>
          </cell>
          <cell r="M8639" t="str">
            <v/>
          </cell>
        </row>
        <row r="8640">
          <cell r="H8640" t="str">
            <v>331103021-1E</v>
          </cell>
          <cell r="I8640" t="str">
            <v>膀胱颈紧缩术</v>
          </cell>
          <cell r="J8640" t="str">
            <v>医保</v>
          </cell>
          <cell r="K8640" t="str">
            <v>次</v>
          </cell>
          <cell r="L8640" t="str">
            <v/>
          </cell>
          <cell r="M8640" t="str">
            <v/>
          </cell>
        </row>
        <row r="8641">
          <cell r="H8641" t="str">
            <v>331103022E</v>
          </cell>
          <cell r="I8641" t="str">
            <v>膀胱颈悬吊术</v>
          </cell>
          <cell r="J8641" t="str">
            <v>医保</v>
          </cell>
          <cell r="K8641" t="str">
            <v>次</v>
          </cell>
          <cell r="L8641" t="str">
            <v/>
          </cell>
          <cell r="M8641" t="str">
            <v>悬吊带</v>
          </cell>
        </row>
        <row r="8642">
          <cell r="H8642" t="str">
            <v>331103023E</v>
          </cell>
          <cell r="I8642" t="str">
            <v>神经性膀胱腹直肌移位术</v>
          </cell>
          <cell r="J8642" t="str">
            <v>医保</v>
          </cell>
          <cell r="K8642" t="str">
            <v>次</v>
          </cell>
          <cell r="L8642" t="str">
            <v/>
          </cell>
          <cell r="M8642" t="str">
            <v/>
          </cell>
        </row>
        <row r="8643">
          <cell r="H8643" t="str">
            <v>331103024E</v>
          </cell>
          <cell r="I8643" t="str">
            <v>脐尿管瘘切除术</v>
          </cell>
          <cell r="J8643" t="str">
            <v>医保</v>
          </cell>
          <cell r="K8643" t="str">
            <v>次</v>
          </cell>
          <cell r="L8643" t="str">
            <v/>
          </cell>
          <cell r="M8643" t="str">
            <v/>
          </cell>
        </row>
        <row r="8644">
          <cell r="H8644" t="str">
            <v>331103025E</v>
          </cell>
          <cell r="I8644" t="str">
            <v>经膀胱镜膀胱颈电切术</v>
          </cell>
          <cell r="J8644" t="str">
            <v>医保</v>
          </cell>
          <cell r="K8644" t="str">
            <v>次</v>
          </cell>
          <cell r="L8644" t="str">
            <v/>
          </cell>
          <cell r="M8644" t="str">
            <v/>
          </cell>
        </row>
        <row r="8645">
          <cell r="H8645" t="str">
            <v>331103026E</v>
          </cell>
          <cell r="I8645" t="str">
            <v>经尿道膀胱肿瘤特殊治疗</v>
          </cell>
          <cell r="J8645" t="str">
            <v>医保</v>
          </cell>
          <cell r="K8645" t="str">
            <v>次</v>
          </cell>
          <cell r="L8645" t="str">
            <v/>
          </cell>
          <cell r="M8645" t="str">
            <v/>
          </cell>
        </row>
        <row r="8646">
          <cell r="H8646" t="str">
            <v>331103026-1E</v>
          </cell>
          <cell r="I8646" t="str">
            <v>经尿道膀胱肿瘤特殊治疗加收(电灼)</v>
          </cell>
          <cell r="J8646" t="str">
            <v>医保</v>
          </cell>
          <cell r="K8646" t="str">
            <v>次</v>
          </cell>
          <cell r="L8646" t="str">
            <v/>
          </cell>
          <cell r="M8646" t="str">
            <v/>
          </cell>
        </row>
        <row r="8647">
          <cell r="H8647" t="str">
            <v>331103026-2E</v>
          </cell>
          <cell r="I8647" t="str">
            <v>经尿道膀胱肿瘤特殊治疗加收(电切)</v>
          </cell>
          <cell r="J8647" t="str">
            <v>医保</v>
          </cell>
          <cell r="K8647" t="str">
            <v>次</v>
          </cell>
          <cell r="L8647" t="str">
            <v/>
          </cell>
          <cell r="M8647" t="str">
            <v/>
          </cell>
        </row>
        <row r="8648">
          <cell r="H8648" t="str">
            <v>331103026-3E</v>
          </cell>
          <cell r="I8648" t="str">
            <v>经尿道膀胱肿瘤特殊治疗加收(激光法)</v>
          </cell>
          <cell r="J8648" t="str">
            <v>医保</v>
          </cell>
          <cell r="K8648" t="str">
            <v>次</v>
          </cell>
          <cell r="L8648" t="str">
            <v/>
          </cell>
          <cell r="M8648" t="str">
            <v/>
          </cell>
        </row>
        <row r="8649">
          <cell r="H8649" t="str">
            <v>331103027E</v>
          </cell>
          <cell r="I8649" t="str">
            <v>经尿道膀胱碎石取石术</v>
          </cell>
          <cell r="J8649" t="str">
            <v>医保</v>
          </cell>
          <cell r="K8649" t="str">
            <v>次</v>
          </cell>
          <cell r="L8649" t="str">
            <v>含血块取出。</v>
          </cell>
          <cell r="M8649" t="str">
            <v/>
          </cell>
        </row>
        <row r="8650">
          <cell r="H8650" t="str">
            <v>331103027-2E</v>
          </cell>
          <cell r="I8650" t="str">
            <v>经尿道膀胱血块取出术</v>
          </cell>
          <cell r="J8650" t="str">
            <v>医保</v>
          </cell>
          <cell r="K8650" t="str">
            <v>次</v>
          </cell>
          <cell r="L8650" t="str">
            <v/>
          </cell>
          <cell r="M8650" t="str">
            <v/>
          </cell>
        </row>
        <row r="8651">
          <cell r="H8651" t="str">
            <v>331103027-2/2E</v>
          </cell>
          <cell r="I8651" t="str">
            <v>经尿道膀胱血块取出术-钬激光</v>
          </cell>
          <cell r="J8651" t="str">
            <v>医保</v>
          </cell>
          <cell r="K8651" t="str">
            <v>次</v>
          </cell>
          <cell r="L8651" t="str">
            <v/>
          </cell>
          <cell r="M8651" t="str">
            <v/>
          </cell>
        </row>
        <row r="8652">
          <cell r="H8652" t="str">
            <v>331103027-3E</v>
          </cell>
          <cell r="I8652" t="str">
            <v>经尿道膀胱异物取出术</v>
          </cell>
          <cell r="J8652" t="str">
            <v>医保</v>
          </cell>
          <cell r="K8652" t="str">
            <v>次</v>
          </cell>
          <cell r="L8652" t="str">
            <v>含血块取出。</v>
          </cell>
          <cell r="M8652" t="str">
            <v/>
          </cell>
        </row>
        <row r="8653">
          <cell r="H8653" t="str">
            <v>331103027-1/1E</v>
          </cell>
          <cell r="I8653" t="str">
            <v>经尿道膀胱碎石取石术-气压弹道</v>
          </cell>
          <cell r="J8653" t="str">
            <v>医保</v>
          </cell>
          <cell r="K8653" t="str">
            <v>次</v>
          </cell>
          <cell r="L8653" t="str">
            <v>含血块取出。</v>
          </cell>
          <cell r="M8653" t="str">
            <v/>
          </cell>
        </row>
        <row r="8654">
          <cell r="H8654" t="str">
            <v>331103027-2/1E</v>
          </cell>
          <cell r="I8654" t="str">
            <v>经尿道膀胱血块取出术-气压弹道</v>
          </cell>
          <cell r="J8654" t="str">
            <v>医保</v>
          </cell>
          <cell r="K8654" t="str">
            <v>次</v>
          </cell>
          <cell r="L8654" t="str">
            <v/>
          </cell>
          <cell r="M8654" t="str">
            <v/>
          </cell>
        </row>
        <row r="8655">
          <cell r="H8655" t="str">
            <v>331103027-3/1E</v>
          </cell>
          <cell r="I8655" t="str">
            <v>经尿道膀胱异物取出术-气压弹道</v>
          </cell>
          <cell r="J8655" t="str">
            <v>医保</v>
          </cell>
          <cell r="K8655" t="str">
            <v>次</v>
          </cell>
          <cell r="L8655" t="str">
            <v>含血块取出。</v>
          </cell>
          <cell r="M8655" t="str">
            <v/>
          </cell>
        </row>
        <row r="8656">
          <cell r="H8656" t="str">
            <v>331103027-1/2E</v>
          </cell>
          <cell r="I8656" t="str">
            <v>经尿道膀胱碎石取石术-钬激光</v>
          </cell>
          <cell r="J8656" t="str">
            <v>医保</v>
          </cell>
          <cell r="K8656" t="str">
            <v>次</v>
          </cell>
          <cell r="L8656" t="str">
            <v>含血块取出。</v>
          </cell>
          <cell r="M8656" t="str">
            <v/>
          </cell>
        </row>
        <row r="8657">
          <cell r="H8657" t="str">
            <v>331103027-3/2E</v>
          </cell>
          <cell r="I8657" t="str">
            <v>经尿道膀胱异物取出术-钬激光</v>
          </cell>
          <cell r="J8657" t="str">
            <v>医保</v>
          </cell>
          <cell r="K8657" t="str">
            <v>次</v>
          </cell>
          <cell r="L8657" t="str">
            <v>含血块取出。</v>
          </cell>
          <cell r="M8657" t="str">
            <v/>
          </cell>
        </row>
        <row r="8658">
          <cell r="H8658" t="str">
            <v>331103028-1E</v>
          </cell>
          <cell r="I8658" t="str">
            <v>脐尿管恶性肿瘤切除术</v>
          </cell>
          <cell r="J8658" t="str">
            <v>医保</v>
          </cell>
          <cell r="K8658" t="str">
            <v>次</v>
          </cell>
          <cell r="L8658" t="str">
            <v/>
          </cell>
          <cell r="M8658" t="str">
            <v/>
          </cell>
        </row>
        <row r="8659">
          <cell r="H8659" t="str">
            <v>331103028-2E</v>
          </cell>
          <cell r="I8659" t="str">
            <v>脐尿管良性肿瘤切除术</v>
          </cell>
          <cell r="J8659" t="str">
            <v>医保</v>
          </cell>
          <cell r="K8659" t="str">
            <v>次</v>
          </cell>
          <cell r="L8659" t="str">
            <v/>
          </cell>
          <cell r="M8659" t="str">
            <v/>
          </cell>
        </row>
        <row r="8660">
          <cell r="H8660" t="str">
            <v>331104001E</v>
          </cell>
          <cell r="I8660" t="str">
            <v>尿道修补术</v>
          </cell>
          <cell r="J8660" t="str">
            <v>医保</v>
          </cell>
          <cell r="K8660" t="str">
            <v>次</v>
          </cell>
          <cell r="L8660" t="str">
            <v>指经会阴、耻骨劈开、尿道套入、内植皮。</v>
          </cell>
          <cell r="M8660" t="str">
            <v/>
          </cell>
        </row>
        <row r="8661">
          <cell r="H8661" t="str">
            <v>331104002E</v>
          </cell>
          <cell r="I8661" t="str">
            <v>尿道折叠术</v>
          </cell>
          <cell r="J8661" t="str">
            <v>医保</v>
          </cell>
          <cell r="K8661" t="str">
            <v>次</v>
          </cell>
          <cell r="L8661" t="str">
            <v/>
          </cell>
          <cell r="M8661" t="str">
            <v/>
          </cell>
        </row>
        <row r="8662">
          <cell r="H8662" t="str">
            <v>331104003E</v>
          </cell>
          <cell r="I8662" t="str">
            <v>尿道会师术</v>
          </cell>
          <cell r="J8662" t="str">
            <v>医保</v>
          </cell>
          <cell r="K8662" t="str">
            <v>次</v>
          </cell>
          <cell r="L8662" t="str">
            <v/>
          </cell>
          <cell r="M8662" t="str">
            <v/>
          </cell>
        </row>
        <row r="8663">
          <cell r="H8663" t="str">
            <v>331104004E</v>
          </cell>
          <cell r="I8663" t="str">
            <v>前尿道吻合术</v>
          </cell>
          <cell r="J8663" t="str">
            <v>医保</v>
          </cell>
          <cell r="K8663" t="str">
            <v>次</v>
          </cell>
          <cell r="L8663" t="str">
            <v/>
          </cell>
          <cell r="M8663" t="str">
            <v/>
          </cell>
        </row>
        <row r="8664">
          <cell r="H8664" t="str">
            <v>331104005E</v>
          </cell>
          <cell r="I8664" t="str">
            <v>尿道切开取石术</v>
          </cell>
          <cell r="J8664" t="str">
            <v>医保</v>
          </cell>
          <cell r="K8664" t="str">
            <v>次</v>
          </cell>
          <cell r="L8664" t="str">
            <v/>
          </cell>
          <cell r="M8664" t="str">
            <v/>
          </cell>
        </row>
        <row r="8665">
          <cell r="H8665" t="str">
            <v>331104005-1E</v>
          </cell>
          <cell r="I8665" t="str">
            <v>尿道切开取异物术</v>
          </cell>
          <cell r="J8665" t="str">
            <v>医保</v>
          </cell>
          <cell r="K8665" t="str">
            <v>次</v>
          </cell>
          <cell r="L8665" t="str">
            <v/>
          </cell>
          <cell r="M8665" t="str">
            <v/>
          </cell>
        </row>
        <row r="8666">
          <cell r="H8666" t="str">
            <v>331104006E</v>
          </cell>
          <cell r="I8666" t="str">
            <v>尿道瓣膜电切术</v>
          </cell>
          <cell r="J8666" t="str">
            <v>医保</v>
          </cell>
          <cell r="K8666" t="str">
            <v>次</v>
          </cell>
          <cell r="L8666" t="str">
            <v/>
          </cell>
          <cell r="M8666" t="str">
            <v/>
          </cell>
        </row>
        <row r="8667">
          <cell r="H8667" t="str">
            <v>331104007E</v>
          </cell>
          <cell r="I8667" t="str">
            <v>尿道狭窄瘢痕切除术</v>
          </cell>
          <cell r="J8667" t="str">
            <v>医保</v>
          </cell>
          <cell r="K8667" t="str">
            <v>次</v>
          </cell>
          <cell r="L8667" t="str">
            <v/>
          </cell>
          <cell r="M8667" t="str">
            <v/>
          </cell>
        </row>
        <row r="8668">
          <cell r="H8668" t="str">
            <v>331104008E</v>
          </cell>
          <cell r="I8668" t="str">
            <v>尿道良性肿物切除术(电灼法)</v>
          </cell>
          <cell r="J8668" t="str">
            <v>医保</v>
          </cell>
          <cell r="K8668" t="str">
            <v>次</v>
          </cell>
          <cell r="L8668" t="str">
            <v/>
          </cell>
          <cell r="M8668" t="str">
            <v/>
          </cell>
        </row>
        <row r="8669">
          <cell r="H8669" t="str">
            <v>331104008-1E</v>
          </cell>
          <cell r="I8669" t="str">
            <v>尿道良性肿物切除术(激光法)</v>
          </cell>
          <cell r="J8669" t="str">
            <v>医保</v>
          </cell>
          <cell r="K8669" t="str">
            <v>次</v>
          </cell>
          <cell r="L8669" t="str">
            <v/>
          </cell>
          <cell r="M8669" t="str">
            <v/>
          </cell>
        </row>
        <row r="8670">
          <cell r="H8670" t="str">
            <v>331104009E</v>
          </cell>
          <cell r="I8670" t="str">
            <v>尿道憩室切除术</v>
          </cell>
          <cell r="J8670" t="str">
            <v>医保</v>
          </cell>
          <cell r="K8670" t="str">
            <v>次</v>
          </cell>
          <cell r="L8670" t="str">
            <v/>
          </cell>
          <cell r="M8670" t="str">
            <v/>
          </cell>
        </row>
        <row r="8671">
          <cell r="H8671" t="str">
            <v>331104010E</v>
          </cell>
          <cell r="I8671" t="str">
            <v>尿道旁腺囊肿摘除术</v>
          </cell>
          <cell r="J8671" t="str">
            <v>医保</v>
          </cell>
          <cell r="K8671" t="str">
            <v>次</v>
          </cell>
          <cell r="L8671" t="str">
            <v/>
          </cell>
          <cell r="M8671" t="str">
            <v/>
          </cell>
        </row>
        <row r="8672">
          <cell r="H8672" t="str">
            <v>331104011E</v>
          </cell>
          <cell r="I8672" t="str">
            <v>尿道癌根治术</v>
          </cell>
          <cell r="J8672" t="str">
            <v>医保</v>
          </cell>
          <cell r="K8672" t="str">
            <v>次</v>
          </cell>
          <cell r="L8672" t="str">
            <v/>
          </cell>
          <cell r="M8672" t="str">
            <v/>
          </cell>
        </row>
        <row r="8673">
          <cell r="H8673" t="str">
            <v>331104011-1E</v>
          </cell>
          <cell r="I8673" t="str">
            <v>尿道癌根治术+膀胱全切、尿路重建术</v>
          </cell>
          <cell r="J8673" t="str">
            <v>医保</v>
          </cell>
          <cell r="K8673" t="str">
            <v>次</v>
          </cell>
          <cell r="L8673" t="str">
            <v/>
          </cell>
          <cell r="M8673" t="str">
            <v/>
          </cell>
        </row>
        <row r="8674">
          <cell r="H8674" t="str">
            <v>331104012E</v>
          </cell>
          <cell r="I8674" t="str">
            <v>重复尿道切除术</v>
          </cell>
          <cell r="J8674" t="str">
            <v>医保</v>
          </cell>
          <cell r="K8674" t="str">
            <v>次</v>
          </cell>
          <cell r="L8674" t="str">
            <v/>
          </cell>
          <cell r="M8674" t="str">
            <v/>
          </cell>
        </row>
        <row r="8675">
          <cell r="H8675" t="str">
            <v>331104013E</v>
          </cell>
          <cell r="I8675" t="str">
            <v>尿道重建术</v>
          </cell>
          <cell r="J8675" t="str">
            <v>医保</v>
          </cell>
          <cell r="K8675" t="str">
            <v>次</v>
          </cell>
          <cell r="L8675" t="str">
            <v>含尿道全切。</v>
          </cell>
          <cell r="M8675" t="str">
            <v/>
          </cell>
        </row>
        <row r="8676">
          <cell r="H8676" t="str">
            <v>331104014E</v>
          </cell>
          <cell r="I8676" t="str">
            <v>尿道阴道瘘修补术</v>
          </cell>
          <cell r="J8676" t="str">
            <v>医保</v>
          </cell>
          <cell r="K8676" t="str">
            <v>次</v>
          </cell>
          <cell r="L8676" t="str">
            <v/>
          </cell>
          <cell r="M8676" t="str">
            <v/>
          </cell>
        </row>
        <row r="8677">
          <cell r="H8677" t="str">
            <v>331104015E</v>
          </cell>
          <cell r="I8677" t="str">
            <v>尿道直肠瘘修补术</v>
          </cell>
          <cell r="J8677" t="str">
            <v>医保</v>
          </cell>
          <cell r="K8677" t="str">
            <v>次</v>
          </cell>
          <cell r="L8677" t="str">
            <v/>
          </cell>
          <cell r="M8677" t="str">
            <v/>
          </cell>
        </row>
        <row r="8678">
          <cell r="H8678" t="str">
            <v>331104016E</v>
          </cell>
          <cell r="I8678" t="str">
            <v>会阴阴囊皮瓣尿道成型术</v>
          </cell>
          <cell r="J8678" t="str">
            <v>医保</v>
          </cell>
          <cell r="K8678" t="str">
            <v>次</v>
          </cell>
          <cell r="L8678" t="str">
            <v/>
          </cell>
          <cell r="M8678" t="str">
            <v/>
          </cell>
        </row>
        <row r="8679">
          <cell r="H8679" t="str">
            <v>331104017E</v>
          </cell>
          <cell r="I8679" t="str">
            <v>尿道会阴造口术</v>
          </cell>
          <cell r="J8679" t="str">
            <v>医保</v>
          </cell>
          <cell r="K8679" t="str">
            <v>次</v>
          </cell>
          <cell r="L8679" t="str">
            <v/>
          </cell>
          <cell r="M8679" t="str">
            <v/>
          </cell>
        </row>
        <row r="8680">
          <cell r="H8680" t="str">
            <v>331104018E</v>
          </cell>
          <cell r="I8680" t="str">
            <v>尿道瘘修补术</v>
          </cell>
          <cell r="J8680" t="str">
            <v>医保</v>
          </cell>
          <cell r="K8680" t="str">
            <v>次</v>
          </cell>
          <cell r="L8680" t="str">
            <v>含耻骨膀胱造瘘。</v>
          </cell>
          <cell r="M8680" t="str">
            <v/>
          </cell>
        </row>
        <row r="8681">
          <cell r="H8681" t="str">
            <v>331104019E</v>
          </cell>
          <cell r="I8681" t="str">
            <v>尿道瓣膜切除成形术</v>
          </cell>
          <cell r="J8681" t="str">
            <v>医保</v>
          </cell>
          <cell r="K8681" t="str">
            <v>次</v>
          </cell>
          <cell r="L8681" t="str">
            <v/>
          </cell>
          <cell r="M8681" t="str">
            <v/>
          </cell>
        </row>
        <row r="8682">
          <cell r="H8682" t="str">
            <v>331104020E</v>
          </cell>
          <cell r="I8682" t="str">
            <v>尿道粘膜脱垂切除术</v>
          </cell>
          <cell r="J8682" t="str">
            <v>医保</v>
          </cell>
          <cell r="K8682" t="str">
            <v>次</v>
          </cell>
          <cell r="L8682" t="str">
            <v/>
          </cell>
          <cell r="M8682" t="str">
            <v/>
          </cell>
        </row>
        <row r="8683">
          <cell r="H8683" t="str">
            <v>331104021E</v>
          </cell>
          <cell r="I8683" t="str">
            <v>尿道外口整形术</v>
          </cell>
          <cell r="J8683" t="str">
            <v>医保</v>
          </cell>
          <cell r="K8683" t="str">
            <v>次</v>
          </cell>
          <cell r="L8683" t="str">
            <v/>
          </cell>
          <cell r="M8683" t="str">
            <v/>
          </cell>
        </row>
        <row r="8684">
          <cell r="H8684" t="str">
            <v>331104022E</v>
          </cell>
          <cell r="I8684" t="str">
            <v>尿道悬吊延长术</v>
          </cell>
          <cell r="J8684" t="str">
            <v>医保</v>
          </cell>
          <cell r="K8684" t="str">
            <v>次</v>
          </cell>
          <cell r="L8684" t="str">
            <v/>
          </cell>
          <cell r="M8684" t="str">
            <v>特殊穿刺针、悬吊器</v>
          </cell>
        </row>
        <row r="8685">
          <cell r="H8685" t="str">
            <v>331104023E</v>
          </cell>
          <cell r="I8685" t="str">
            <v>尿道下裂Ⅰ期成形术</v>
          </cell>
          <cell r="J8685" t="str">
            <v>医保</v>
          </cell>
          <cell r="K8685" t="str">
            <v>次</v>
          </cell>
          <cell r="L8685" t="str">
            <v/>
          </cell>
          <cell r="M8685" t="str">
            <v/>
          </cell>
        </row>
        <row r="8686">
          <cell r="H8686" t="str">
            <v>331104024E</v>
          </cell>
          <cell r="I8686" t="str">
            <v>尿道下裂Ⅱ期成形术</v>
          </cell>
          <cell r="J8686" t="str">
            <v>医保</v>
          </cell>
          <cell r="K8686" t="str">
            <v>次</v>
          </cell>
          <cell r="L8686" t="str">
            <v/>
          </cell>
          <cell r="M8686" t="str">
            <v/>
          </cell>
        </row>
        <row r="8687">
          <cell r="H8687" t="str">
            <v>331104025E</v>
          </cell>
          <cell r="I8687" t="str">
            <v>尿道下裂阴茎下弯矫治术</v>
          </cell>
          <cell r="J8687" t="str">
            <v>医保</v>
          </cell>
          <cell r="K8687" t="str">
            <v>次</v>
          </cell>
          <cell r="L8687" t="str">
            <v/>
          </cell>
          <cell r="M8687" t="str">
            <v/>
          </cell>
        </row>
        <row r="8688">
          <cell r="H8688" t="str">
            <v>331104026E</v>
          </cell>
          <cell r="I8688" t="str">
            <v>尿道下裂修复术</v>
          </cell>
          <cell r="J8688" t="str">
            <v>医保</v>
          </cell>
          <cell r="K8688" t="str">
            <v>次</v>
          </cell>
          <cell r="L8688" t="str">
            <v>指尿瘘修补和各型尿道下裂修复；不含造瘘术和阴茎矫直术。</v>
          </cell>
          <cell r="M8688" t="str">
            <v/>
          </cell>
        </row>
        <row r="8689">
          <cell r="H8689" t="str">
            <v>331104027E</v>
          </cell>
          <cell r="I8689" t="str">
            <v>尿道上裂修复术</v>
          </cell>
          <cell r="J8689" t="str">
            <v>医保</v>
          </cell>
          <cell r="K8689" t="str">
            <v>次</v>
          </cell>
          <cell r="L8689" t="str">
            <v>指各型尿道上裂；不含造瘘术和腹壁缺损修补和膀胱外翻修复与阴茎矫直。</v>
          </cell>
          <cell r="M8689" t="str">
            <v/>
          </cell>
        </row>
        <row r="8690">
          <cell r="H8690" t="str">
            <v>331104028E</v>
          </cell>
          <cell r="I8690" t="str">
            <v>尿道上裂膀胱外翻矫治术</v>
          </cell>
          <cell r="J8690" t="str">
            <v>医保</v>
          </cell>
          <cell r="K8690" t="str">
            <v>次</v>
          </cell>
          <cell r="L8690" t="str">
            <v/>
          </cell>
          <cell r="M8690" t="str">
            <v/>
          </cell>
        </row>
        <row r="8691">
          <cell r="H8691" t="str">
            <v>331104028-1E</v>
          </cell>
          <cell r="I8691" t="str">
            <v>尿道上裂膀胱外翻矫治术+骨盆截骨</v>
          </cell>
          <cell r="J8691" t="str">
            <v>医保</v>
          </cell>
          <cell r="K8691" t="str">
            <v>次</v>
          </cell>
          <cell r="L8691" t="str">
            <v/>
          </cell>
          <cell r="M8691" t="str">
            <v/>
          </cell>
        </row>
        <row r="8692">
          <cell r="H8692" t="str">
            <v>331201001E</v>
          </cell>
          <cell r="I8692" t="str">
            <v>前列腺癌根治术</v>
          </cell>
          <cell r="J8692" t="str">
            <v>医保</v>
          </cell>
          <cell r="K8692" t="str">
            <v>次</v>
          </cell>
          <cell r="L8692" t="str">
            <v>含淋巴结清扫和取活检。</v>
          </cell>
          <cell r="M8692" t="str">
            <v/>
          </cell>
        </row>
        <row r="8693">
          <cell r="H8693" t="str">
            <v>331201002E</v>
          </cell>
          <cell r="I8693" t="str">
            <v>耻骨上前列腺切除术</v>
          </cell>
          <cell r="J8693" t="str">
            <v>医保</v>
          </cell>
          <cell r="K8693" t="str">
            <v>次</v>
          </cell>
          <cell r="L8693" t="str">
            <v/>
          </cell>
          <cell r="M8693" t="str">
            <v/>
          </cell>
        </row>
        <row r="8694">
          <cell r="H8694" t="str">
            <v>331201003E</v>
          </cell>
          <cell r="I8694" t="str">
            <v>耻骨后前列腺切除术</v>
          </cell>
          <cell r="J8694" t="str">
            <v>医保</v>
          </cell>
          <cell r="K8694" t="str">
            <v>次</v>
          </cell>
          <cell r="L8694" t="str">
            <v/>
          </cell>
          <cell r="M8694" t="str">
            <v/>
          </cell>
        </row>
        <row r="8695">
          <cell r="H8695" t="str">
            <v>331201003-1E</v>
          </cell>
          <cell r="I8695" t="str">
            <v>经会阴前列腺切除术</v>
          </cell>
          <cell r="J8695" t="str">
            <v>医保</v>
          </cell>
          <cell r="K8695" t="str">
            <v>次</v>
          </cell>
          <cell r="L8695" t="str">
            <v/>
          </cell>
          <cell r="M8695" t="str">
            <v/>
          </cell>
        </row>
        <row r="8696">
          <cell r="H8696" t="str">
            <v>331201004E</v>
          </cell>
          <cell r="I8696" t="str">
            <v>前列腺囊肿切除术</v>
          </cell>
          <cell r="J8696" t="str">
            <v>医保</v>
          </cell>
          <cell r="K8696" t="str">
            <v>次</v>
          </cell>
          <cell r="L8696" t="str">
            <v/>
          </cell>
          <cell r="M8696" t="str">
            <v/>
          </cell>
        </row>
        <row r="8697">
          <cell r="H8697" t="str">
            <v>331201005E</v>
          </cell>
          <cell r="I8697" t="str">
            <v>前列腺脓肿切开术</v>
          </cell>
          <cell r="J8697" t="str">
            <v>医保</v>
          </cell>
          <cell r="K8697" t="str">
            <v>次</v>
          </cell>
          <cell r="L8697" t="str">
            <v/>
          </cell>
          <cell r="M8697" t="str">
            <v/>
          </cell>
        </row>
        <row r="8698">
          <cell r="H8698" t="str">
            <v>331201006-1E</v>
          </cell>
          <cell r="I8698" t="str">
            <v>经尿道前列腺电切术(激光法)</v>
          </cell>
          <cell r="J8698" t="str">
            <v>医保</v>
          </cell>
          <cell r="K8698" t="str">
            <v>次</v>
          </cell>
          <cell r="L8698" t="str">
            <v>含激光纤维。</v>
          </cell>
          <cell r="M8698" t="str">
            <v/>
          </cell>
        </row>
        <row r="8699">
          <cell r="H8699" t="str">
            <v>331201006-2E</v>
          </cell>
          <cell r="I8699" t="str">
            <v>经尿道前列腺电切术(电切法)</v>
          </cell>
          <cell r="J8699" t="str">
            <v>医保</v>
          </cell>
          <cell r="K8699" t="str">
            <v>次</v>
          </cell>
          <cell r="L8699" t="str">
            <v/>
          </cell>
          <cell r="M8699" t="str">
            <v/>
          </cell>
        </row>
        <row r="8700">
          <cell r="H8700" t="str">
            <v>331201006-3E</v>
          </cell>
          <cell r="I8700" t="str">
            <v>经尿道前列腺电切术(汽化法)</v>
          </cell>
          <cell r="J8700" t="str">
            <v>医保</v>
          </cell>
          <cell r="K8700" t="str">
            <v>次</v>
          </cell>
          <cell r="L8700" t="str">
            <v/>
          </cell>
          <cell r="M8700" t="str">
            <v/>
          </cell>
        </row>
        <row r="8701">
          <cell r="H8701" t="str">
            <v>331201007E</v>
          </cell>
          <cell r="I8701" t="str">
            <v>经尿道前列腺气囊扩张术</v>
          </cell>
          <cell r="J8701" t="str">
            <v>医保</v>
          </cell>
          <cell r="K8701" t="str">
            <v>次</v>
          </cell>
          <cell r="L8701" t="str">
            <v/>
          </cell>
          <cell r="M8701" t="str">
            <v>气囊导管</v>
          </cell>
        </row>
        <row r="8702">
          <cell r="H8702" t="str">
            <v>331201008E</v>
          </cell>
          <cell r="I8702" t="str">
            <v>经尿道前列腺支架置入术</v>
          </cell>
          <cell r="J8702" t="str">
            <v>医保</v>
          </cell>
          <cell r="K8702" t="str">
            <v>次</v>
          </cell>
          <cell r="L8702" t="str">
            <v/>
          </cell>
          <cell r="M8702" t="str">
            <v>支架</v>
          </cell>
        </row>
        <row r="8703">
          <cell r="H8703" t="str">
            <v>331201009E</v>
          </cell>
          <cell r="I8703" t="str">
            <v>精囊肿物切除术</v>
          </cell>
          <cell r="J8703" t="str">
            <v>医保</v>
          </cell>
          <cell r="K8703" t="str">
            <v>次</v>
          </cell>
          <cell r="L8703" t="str">
            <v/>
          </cell>
          <cell r="M8703" t="str">
            <v/>
          </cell>
        </row>
        <row r="8704">
          <cell r="H8704" t="str">
            <v>331202001E</v>
          </cell>
          <cell r="I8704" t="str">
            <v>阴囊坏死扩创术</v>
          </cell>
          <cell r="J8704" t="str">
            <v>医保</v>
          </cell>
          <cell r="K8704" t="str">
            <v>次</v>
          </cell>
          <cell r="L8704" t="str">
            <v/>
          </cell>
          <cell r="M8704" t="str">
            <v/>
          </cell>
        </row>
        <row r="8705">
          <cell r="H8705" t="str">
            <v>331202002E</v>
          </cell>
          <cell r="I8705" t="str">
            <v>阴囊脓肿引流术</v>
          </cell>
          <cell r="J8705" t="str">
            <v>医保</v>
          </cell>
          <cell r="K8705" t="str">
            <v>次</v>
          </cell>
          <cell r="L8705" t="str">
            <v/>
          </cell>
          <cell r="M8705" t="str">
            <v/>
          </cell>
        </row>
        <row r="8706">
          <cell r="H8706" t="str">
            <v>331202002-1E</v>
          </cell>
          <cell r="I8706" t="str">
            <v>阴囊血肿清除引流术</v>
          </cell>
          <cell r="J8706" t="str">
            <v>医保</v>
          </cell>
          <cell r="K8706" t="str">
            <v>次</v>
          </cell>
          <cell r="L8706" t="str">
            <v/>
          </cell>
          <cell r="M8706" t="str">
            <v/>
          </cell>
        </row>
        <row r="8707">
          <cell r="H8707" t="str">
            <v>331202003E</v>
          </cell>
          <cell r="I8707" t="str">
            <v>阴囊成形术</v>
          </cell>
          <cell r="J8707" t="str">
            <v>医保</v>
          </cell>
          <cell r="K8707" t="str">
            <v>次</v>
          </cell>
          <cell r="L8707" t="str">
            <v/>
          </cell>
          <cell r="M8707" t="str">
            <v/>
          </cell>
        </row>
        <row r="8708">
          <cell r="H8708" t="str">
            <v>331202004E</v>
          </cell>
          <cell r="I8708" t="str">
            <v>阴囊肿物切除术</v>
          </cell>
          <cell r="J8708" t="str">
            <v>医保</v>
          </cell>
          <cell r="K8708" t="str">
            <v>次</v>
          </cell>
          <cell r="L8708" t="str">
            <v/>
          </cell>
          <cell r="M8708" t="str">
            <v/>
          </cell>
        </row>
        <row r="8709">
          <cell r="H8709" t="str">
            <v>331202005E</v>
          </cell>
          <cell r="I8709" t="str">
            <v>高位隐睾下降固定术</v>
          </cell>
          <cell r="J8709" t="str">
            <v>医保</v>
          </cell>
          <cell r="K8709" t="str">
            <v>单侧</v>
          </cell>
          <cell r="L8709" t="str">
            <v>含疝修补术。</v>
          </cell>
          <cell r="M8709" t="str">
            <v/>
          </cell>
        </row>
        <row r="8710">
          <cell r="H8710" t="str">
            <v>331202006E</v>
          </cell>
          <cell r="I8710" t="str">
            <v>睾丸鞘膜翻转术</v>
          </cell>
          <cell r="J8710" t="str">
            <v>医保</v>
          </cell>
          <cell r="K8710" t="str">
            <v>单侧</v>
          </cell>
          <cell r="L8710" t="str">
            <v/>
          </cell>
          <cell r="M8710" t="str">
            <v/>
          </cell>
        </row>
        <row r="8711">
          <cell r="H8711" t="str">
            <v>331202007E</v>
          </cell>
          <cell r="I8711" t="str">
            <v>交通性鞘膜积液修补术</v>
          </cell>
          <cell r="J8711" t="str">
            <v>医保</v>
          </cell>
          <cell r="K8711" t="str">
            <v>单侧</v>
          </cell>
          <cell r="L8711" t="str">
            <v/>
          </cell>
          <cell r="M8711" t="str">
            <v/>
          </cell>
        </row>
        <row r="8712">
          <cell r="H8712" t="str">
            <v>331202008E</v>
          </cell>
          <cell r="I8712" t="str">
            <v>睾丸附件扭转探查术</v>
          </cell>
          <cell r="J8712" t="str">
            <v>医保</v>
          </cell>
          <cell r="K8712" t="str">
            <v>单侧</v>
          </cell>
          <cell r="L8712" t="str">
            <v>含睾丸扭转复位术。</v>
          </cell>
          <cell r="M8712" t="str">
            <v/>
          </cell>
        </row>
        <row r="8713">
          <cell r="H8713" t="str">
            <v>331202009E</v>
          </cell>
          <cell r="I8713" t="str">
            <v>睾丸破裂修补术</v>
          </cell>
          <cell r="J8713" t="str">
            <v>医保</v>
          </cell>
          <cell r="K8713" t="str">
            <v>次</v>
          </cell>
          <cell r="L8713" t="str">
            <v/>
          </cell>
          <cell r="M8713" t="str">
            <v/>
          </cell>
        </row>
        <row r="8714">
          <cell r="H8714" t="str">
            <v>331202010E</v>
          </cell>
          <cell r="I8714" t="str">
            <v>睾丸固定术</v>
          </cell>
          <cell r="J8714" t="str">
            <v>医保</v>
          </cell>
          <cell r="K8714" t="str">
            <v>单侧</v>
          </cell>
          <cell r="L8714" t="str">
            <v>含疝囊高位结扎术。</v>
          </cell>
          <cell r="M8714" t="str">
            <v/>
          </cell>
        </row>
        <row r="8715">
          <cell r="H8715" t="str">
            <v>331202011E</v>
          </cell>
          <cell r="I8715" t="str">
            <v>睾丸切除术</v>
          </cell>
          <cell r="J8715" t="str">
            <v>医保</v>
          </cell>
          <cell r="K8715" t="str">
            <v>单侧</v>
          </cell>
          <cell r="L8715" t="str">
            <v/>
          </cell>
          <cell r="M8715" t="str">
            <v/>
          </cell>
        </row>
        <row r="8716">
          <cell r="H8716" t="str">
            <v>331202012E</v>
          </cell>
          <cell r="I8716" t="str">
            <v>睾丸肿瘤腹膜后淋巴结清扫术</v>
          </cell>
          <cell r="J8716" t="str">
            <v>医保</v>
          </cell>
          <cell r="K8716" t="str">
            <v>次</v>
          </cell>
          <cell r="L8716" t="str">
            <v/>
          </cell>
          <cell r="M8716" t="str">
            <v/>
          </cell>
        </row>
        <row r="8717">
          <cell r="H8717" t="str">
            <v>331202013E</v>
          </cell>
          <cell r="I8717" t="str">
            <v>自体睾丸移植术</v>
          </cell>
          <cell r="J8717" t="str">
            <v>医保</v>
          </cell>
          <cell r="K8717" t="str">
            <v>次</v>
          </cell>
          <cell r="L8717" t="str">
            <v/>
          </cell>
          <cell r="M8717" t="str">
            <v/>
          </cell>
        </row>
        <row r="8718">
          <cell r="H8718" t="str">
            <v>331202014E</v>
          </cell>
          <cell r="I8718" t="str">
            <v>经腹腔镜隐睾探查术</v>
          </cell>
          <cell r="J8718" t="str">
            <v>医保</v>
          </cell>
          <cell r="K8718" t="str">
            <v>单侧</v>
          </cell>
          <cell r="L8718" t="str">
            <v>含隐睾切除术；不含复位固定术。</v>
          </cell>
          <cell r="M8718" t="str">
            <v/>
          </cell>
        </row>
        <row r="8719">
          <cell r="H8719" t="str">
            <v>331202015E</v>
          </cell>
          <cell r="I8719" t="str">
            <v>两性畸型剖腹探查术</v>
          </cell>
          <cell r="J8719" t="str">
            <v>医保</v>
          </cell>
          <cell r="K8719" t="str">
            <v>次</v>
          </cell>
          <cell r="L8719" t="str">
            <v>指为明确两性畸形患者的诊断而进行的剖腹探查手术。消毒，切开皮肤及皮下组织进入腹腔，分辨并定位性腺器官，取活组织备病理学检查。</v>
          </cell>
          <cell r="M8719" t="str">
            <v/>
          </cell>
        </row>
        <row r="8720">
          <cell r="H8720" t="str">
            <v>331203001E</v>
          </cell>
          <cell r="I8720" t="str">
            <v>附睾切除术</v>
          </cell>
          <cell r="J8720" t="str">
            <v>医保</v>
          </cell>
          <cell r="K8720" t="str">
            <v>次</v>
          </cell>
          <cell r="L8720" t="str">
            <v/>
          </cell>
          <cell r="M8720" t="str">
            <v/>
          </cell>
        </row>
        <row r="8721">
          <cell r="H8721" t="str">
            <v>331203001-1E</v>
          </cell>
          <cell r="I8721" t="str">
            <v>附睾肿物切除术</v>
          </cell>
          <cell r="J8721" t="str">
            <v>医保</v>
          </cell>
          <cell r="K8721" t="str">
            <v>次</v>
          </cell>
          <cell r="L8721" t="str">
            <v/>
          </cell>
          <cell r="M8721" t="str">
            <v/>
          </cell>
        </row>
        <row r="8722">
          <cell r="H8722" t="str">
            <v>331203002E</v>
          </cell>
          <cell r="I8722" t="str">
            <v>输精管附睾吻合术</v>
          </cell>
          <cell r="J8722" t="str">
            <v>医保</v>
          </cell>
          <cell r="K8722" t="str">
            <v>单侧</v>
          </cell>
          <cell r="L8722" t="str">
            <v/>
          </cell>
          <cell r="M8722" t="str">
            <v/>
          </cell>
        </row>
        <row r="8723">
          <cell r="H8723" t="str">
            <v>331203003E</v>
          </cell>
          <cell r="I8723" t="str">
            <v>精索静脉转流术</v>
          </cell>
          <cell r="J8723" t="str">
            <v>医保</v>
          </cell>
          <cell r="K8723" t="str">
            <v>次</v>
          </cell>
          <cell r="L8723" t="str">
            <v/>
          </cell>
          <cell r="M8723" t="str">
            <v/>
          </cell>
        </row>
        <row r="8724">
          <cell r="H8724" t="str">
            <v>331203004E</v>
          </cell>
          <cell r="I8724" t="str">
            <v>精索静脉瘤切除术</v>
          </cell>
          <cell r="J8724" t="str">
            <v>医保</v>
          </cell>
          <cell r="K8724" t="str">
            <v>次</v>
          </cell>
          <cell r="L8724" t="str">
            <v/>
          </cell>
          <cell r="M8724" t="str">
            <v/>
          </cell>
        </row>
        <row r="8725">
          <cell r="H8725" t="str">
            <v>331203004-1E</v>
          </cell>
          <cell r="I8725" t="str">
            <v>精索肿物切除术</v>
          </cell>
          <cell r="J8725" t="str">
            <v>医保</v>
          </cell>
          <cell r="K8725" t="str">
            <v>次</v>
          </cell>
          <cell r="L8725" t="str">
            <v/>
          </cell>
          <cell r="M8725" t="str">
            <v/>
          </cell>
        </row>
        <row r="8726">
          <cell r="H8726" t="str">
            <v>331203005E</v>
          </cell>
          <cell r="I8726" t="str">
            <v>精索静脉曲张栓塞术</v>
          </cell>
          <cell r="J8726" t="str">
            <v>医保</v>
          </cell>
          <cell r="K8726" t="str">
            <v>次</v>
          </cell>
          <cell r="L8726" t="str">
            <v/>
          </cell>
          <cell r="M8726" t="str">
            <v/>
          </cell>
        </row>
        <row r="8727">
          <cell r="H8727" t="str">
            <v>331203007E</v>
          </cell>
          <cell r="I8727" t="str">
            <v>输精管插管术</v>
          </cell>
          <cell r="J8727" t="str">
            <v>医保</v>
          </cell>
          <cell r="K8727" t="str">
            <v>次</v>
          </cell>
          <cell r="L8727" t="str">
            <v/>
          </cell>
          <cell r="M8727" t="str">
            <v>导管</v>
          </cell>
        </row>
        <row r="8728">
          <cell r="H8728" t="str">
            <v>331203009E</v>
          </cell>
          <cell r="I8728" t="str">
            <v>输精管粘堵术</v>
          </cell>
          <cell r="J8728" t="str">
            <v>医保</v>
          </cell>
          <cell r="K8728" t="str">
            <v>次</v>
          </cell>
          <cell r="L8728" t="str">
            <v/>
          </cell>
          <cell r="M8728" t="str">
            <v/>
          </cell>
        </row>
        <row r="8729">
          <cell r="H8729" t="str">
            <v>331203010E</v>
          </cell>
          <cell r="I8729" t="str">
            <v>输精管角性结节切除术</v>
          </cell>
          <cell r="J8729" t="str">
            <v>医保</v>
          </cell>
          <cell r="K8729" t="str">
            <v>次</v>
          </cell>
          <cell r="L8729" t="str">
            <v/>
          </cell>
          <cell r="M8729" t="str">
            <v/>
          </cell>
        </row>
        <row r="8730">
          <cell r="H8730" t="str">
            <v>331203011E</v>
          </cell>
          <cell r="I8730" t="str">
            <v>输精管吻合术</v>
          </cell>
          <cell r="J8730" t="str">
            <v>自费</v>
          </cell>
          <cell r="K8730" t="str">
            <v>单侧</v>
          </cell>
          <cell r="L8730" t="str">
            <v/>
          </cell>
          <cell r="M8730" t="str">
            <v/>
          </cell>
        </row>
        <row r="8731">
          <cell r="H8731" t="str">
            <v>331203012E</v>
          </cell>
          <cell r="I8731" t="str">
            <v>输尿管间嵴切除术</v>
          </cell>
          <cell r="J8731" t="str">
            <v>医保</v>
          </cell>
          <cell r="K8731" t="str">
            <v>次</v>
          </cell>
          <cell r="L8731" t="str">
            <v/>
          </cell>
          <cell r="M8731" t="str">
            <v/>
          </cell>
        </row>
        <row r="8732">
          <cell r="H8732" t="str">
            <v>331203013E</v>
          </cell>
          <cell r="I8732" t="str">
            <v>经尿道射精管切开术</v>
          </cell>
          <cell r="J8732" t="str">
            <v>医保</v>
          </cell>
          <cell r="K8732" t="str">
            <v>次</v>
          </cell>
          <cell r="L8732" t="str">
            <v/>
          </cell>
          <cell r="M8732" t="str">
            <v/>
          </cell>
        </row>
        <row r="8733">
          <cell r="H8733" t="str">
            <v>331204001E</v>
          </cell>
          <cell r="I8733" t="str">
            <v>嵌顿包茎松解术</v>
          </cell>
          <cell r="J8733" t="str">
            <v>医保</v>
          </cell>
          <cell r="K8733" t="str">
            <v>次</v>
          </cell>
          <cell r="L8733" t="str">
            <v/>
          </cell>
          <cell r="M8733" t="str">
            <v/>
          </cell>
        </row>
        <row r="8734">
          <cell r="H8734" t="str">
            <v>331204001-2E</v>
          </cell>
          <cell r="I8734" t="str">
            <v>包皮粘连松解术</v>
          </cell>
          <cell r="J8734" t="str">
            <v>医保</v>
          </cell>
          <cell r="K8734" t="str">
            <v>次</v>
          </cell>
          <cell r="L8734" t="str">
            <v/>
          </cell>
          <cell r="M8734" t="str">
            <v/>
          </cell>
        </row>
        <row r="8735">
          <cell r="H8735" t="str">
            <v>331204001-3E</v>
          </cell>
          <cell r="I8735" t="str">
            <v>包皮垢清洗</v>
          </cell>
          <cell r="J8735" t="str">
            <v>医保</v>
          </cell>
          <cell r="K8735" t="str">
            <v>次</v>
          </cell>
          <cell r="L8735" t="str">
            <v/>
          </cell>
          <cell r="M8735" t="str">
            <v/>
          </cell>
        </row>
        <row r="8736">
          <cell r="H8736" t="str">
            <v>331204001-1E</v>
          </cell>
          <cell r="I8736" t="str">
            <v>包皮扩张分离术</v>
          </cell>
          <cell r="J8736" t="str">
            <v>医保</v>
          </cell>
          <cell r="K8736" t="str">
            <v>次</v>
          </cell>
          <cell r="L8736" t="str">
            <v/>
          </cell>
          <cell r="M8736" t="str">
            <v/>
          </cell>
        </row>
        <row r="8737">
          <cell r="H8737" t="str">
            <v>331204002E</v>
          </cell>
          <cell r="I8737" t="str">
            <v>包皮环切术</v>
          </cell>
          <cell r="J8737" t="str">
            <v>医保</v>
          </cell>
          <cell r="K8737" t="str">
            <v>次</v>
          </cell>
          <cell r="L8737" t="str">
            <v/>
          </cell>
          <cell r="M8737" t="str">
            <v/>
          </cell>
        </row>
        <row r="8738">
          <cell r="H8738" t="str">
            <v>331204003E</v>
          </cell>
          <cell r="I8738" t="str">
            <v>阴茎包皮过短整形术</v>
          </cell>
          <cell r="J8738" t="str">
            <v>医保</v>
          </cell>
          <cell r="K8738" t="str">
            <v>次</v>
          </cell>
          <cell r="L8738" t="str">
            <v/>
          </cell>
          <cell r="M8738" t="str">
            <v/>
          </cell>
        </row>
        <row r="8739">
          <cell r="H8739" t="str">
            <v>331204004E</v>
          </cell>
          <cell r="I8739" t="str">
            <v>阴茎外伤清创术</v>
          </cell>
          <cell r="J8739" t="str">
            <v>医保</v>
          </cell>
          <cell r="K8739" t="str">
            <v>次</v>
          </cell>
          <cell r="L8739" t="str">
            <v/>
          </cell>
          <cell r="M8739" t="str">
            <v/>
          </cell>
        </row>
        <row r="8740">
          <cell r="H8740" t="str">
            <v>331204005E</v>
          </cell>
          <cell r="I8740" t="str">
            <v>阴茎再植术</v>
          </cell>
          <cell r="J8740" t="str">
            <v>医保</v>
          </cell>
          <cell r="K8740" t="str">
            <v>次</v>
          </cell>
          <cell r="L8740" t="str">
            <v/>
          </cell>
          <cell r="M8740" t="str">
            <v/>
          </cell>
        </row>
        <row r="8741">
          <cell r="H8741" t="str">
            <v>331204006E</v>
          </cell>
          <cell r="I8741" t="str">
            <v>阴茎肿物切除术</v>
          </cell>
          <cell r="J8741" t="str">
            <v>医保</v>
          </cell>
          <cell r="K8741" t="str">
            <v>次</v>
          </cell>
          <cell r="L8741" t="str">
            <v>指切开阴茎皮肤，切除肿物，缝合切口。</v>
          </cell>
          <cell r="M8741" t="str">
            <v/>
          </cell>
        </row>
        <row r="8742">
          <cell r="H8742" t="str">
            <v>331204006-1E</v>
          </cell>
          <cell r="I8742" t="str">
            <v>阴茎硬结切除术</v>
          </cell>
          <cell r="J8742" t="str">
            <v>医保</v>
          </cell>
          <cell r="K8742" t="str">
            <v>次</v>
          </cell>
          <cell r="L8742" t="str">
            <v>指切开阴茎皮肤，切除硬结，修复白膜，缝合切口。</v>
          </cell>
          <cell r="M8742" t="str">
            <v/>
          </cell>
        </row>
        <row r="8743">
          <cell r="H8743" t="str">
            <v>331204007E</v>
          </cell>
          <cell r="I8743" t="str">
            <v>阴茎部分切除术</v>
          </cell>
          <cell r="J8743" t="str">
            <v>医保</v>
          </cell>
          <cell r="K8743" t="str">
            <v>次</v>
          </cell>
          <cell r="L8743" t="str">
            <v/>
          </cell>
          <cell r="M8743" t="str">
            <v/>
          </cell>
        </row>
        <row r="8744">
          <cell r="H8744" t="str">
            <v>331204007-1E</v>
          </cell>
          <cell r="I8744" t="str">
            <v>阴茎癌部分阴茎切除术</v>
          </cell>
          <cell r="J8744" t="str">
            <v>医保</v>
          </cell>
          <cell r="K8744" t="str">
            <v>次</v>
          </cell>
          <cell r="L8744" t="str">
            <v/>
          </cell>
          <cell r="M8744" t="str">
            <v/>
          </cell>
        </row>
        <row r="8745">
          <cell r="H8745" t="str">
            <v>331204008E</v>
          </cell>
          <cell r="I8745" t="str">
            <v>阴茎全切术</v>
          </cell>
          <cell r="J8745" t="str">
            <v>医保</v>
          </cell>
          <cell r="K8745" t="str">
            <v>次</v>
          </cell>
          <cell r="L8745" t="str">
            <v/>
          </cell>
          <cell r="M8745" t="str">
            <v/>
          </cell>
        </row>
        <row r="8746">
          <cell r="H8746" t="str">
            <v>331204008-1E</v>
          </cell>
          <cell r="I8746" t="str">
            <v>阴茎癌根治术</v>
          </cell>
          <cell r="J8746" t="str">
            <v>医保</v>
          </cell>
          <cell r="K8746" t="str">
            <v>次</v>
          </cell>
          <cell r="L8746" t="str">
            <v/>
          </cell>
          <cell r="M8746" t="str">
            <v/>
          </cell>
        </row>
        <row r="8747">
          <cell r="H8747" t="str">
            <v>331204009E</v>
          </cell>
          <cell r="I8747" t="str">
            <v>阴茎阴囊全切术</v>
          </cell>
          <cell r="J8747" t="str">
            <v>医保</v>
          </cell>
          <cell r="K8747" t="str">
            <v>次</v>
          </cell>
          <cell r="L8747" t="str">
            <v/>
          </cell>
          <cell r="M8747" t="str">
            <v/>
          </cell>
        </row>
        <row r="8748">
          <cell r="H8748" t="str">
            <v>331204009-1E</v>
          </cell>
          <cell r="I8748" t="str">
            <v>阴茎阴囊全切术+尿路改道</v>
          </cell>
          <cell r="J8748" t="str">
            <v>医保</v>
          </cell>
          <cell r="K8748" t="str">
            <v>次</v>
          </cell>
          <cell r="L8748" t="str">
            <v/>
          </cell>
          <cell r="M8748" t="str">
            <v/>
          </cell>
        </row>
        <row r="8749">
          <cell r="H8749" t="str">
            <v>331204010E</v>
          </cell>
          <cell r="I8749" t="str">
            <v>阴茎重建成形术</v>
          </cell>
          <cell r="J8749" t="str">
            <v>医保</v>
          </cell>
          <cell r="K8749" t="str">
            <v>次</v>
          </cell>
          <cell r="L8749" t="str">
            <v>含假体置放术。</v>
          </cell>
          <cell r="M8749" t="str">
            <v>假体</v>
          </cell>
        </row>
        <row r="8750">
          <cell r="H8750" t="str">
            <v>331204011E</v>
          </cell>
          <cell r="I8750" t="str">
            <v>阴茎再造术</v>
          </cell>
          <cell r="J8750" t="str">
            <v>医保</v>
          </cell>
          <cell r="K8750" t="str">
            <v>次</v>
          </cell>
          <cell r="L8750" t="str">
            <v>含龟头再造和假体置放。</v>
          </cell>
          <cell r="M8750" t="str">
            <v>假体</v>
          </cell>
        </row>
        <row r="8751">
          <cell r="H8751" t="str">
            <v>331204012E</v>
          </cell>
          <cell r="I8751" t="str">
            <v>阴茎假体置放术</v>
          </cell>
          <cell r="J8751" t="str">
            <v>自费</v>
          </cell>
          <cell r="K8751" t="str">
            <v>次</v>
          </cell>
          <cell r="L8751" t="str">
            <v/>
          </cell>
          <cell r="M8751" t="str">
            <v>假体</v>
          </cell>
        </row>
        <row r="8752">
          <cell r="H8752" t="str">
            <v>331204013E</v>
          </cell>
          <cell r="I8752" t="str">
            <v>阴茎畸型整形术</v>
          </cell>
          <cell r="J8752" t="str">
            <v>自费</v>
          </cell>
          <cell r="K8752" t="str">
            <v>次</v>
          </cell>
          <cell r="L8752" t="str">
            <v/>
          </cell>
          <cell r="M8752" t="str">
            <v/>
          </cell>
        </row>
        <row r="8753">
          <cell r="H8753" t="str">
            <v>331204013-1E</v>
          </cell>
          <cell r="I8753" t="str">
            <v>阴茎弯曲矫正术</v>
          </cell>
          <cell r="J8753" t="str">
            <v>自费</v>
          </cell>
          <cell r="K8753" t="str">
            <v>次</v>
          </cell>
          <cell r="L8753" t="str">
            <v/>
          </cell>
          <cell r="M8753" t="str">
            <v/>
          </cell>
        </row>
        <row r="8754">
          <cell r="H8754" t="str">
            <v>331204014E</v>
          </cell>
          <cell r="I8754" t="str">
            <v>阴茎延长术</v>
          </cell>
          <cell r="J8754" t="str">
            <v>自费</v>
          </cell>
          <cell r="K8754" t="str">
            <v>次</v>
          </cell>
          <cell r="L8754" t="str">
            <v/>
          </cell>
          <cell r="M8754" t="str">
            <v>假体</v>
          </cell>
        </row>
        <row r="8755">
          <cell r="H8755" t="str">
            <v>331204014-1E</v>
          </cell>
          <cell r="I8755" t="str">
            <v>阴茎加粗术</v>
          </cell>
          <cell r="J8755" t="str">
            <v>自费</v>
          </cell>
          <cell r="K8755" t="str">
            <v>次</v>
          </cell>
          <cell r="L8755" t="str">
            <v/>
          </cell>
          <cell r="M8755" t="str">
            <v>假体</v>
          </cell>
        </row>
        <row r="8756">
          <cell r="H8756" t="str">
            <v>331204015E</v>
          </cell>
          <cell r="I8756" t="str">
            <v>阴茎阴囊移位整形术</v>
          </cell>
          <cell r="J8756" t="str">
            <v>医保</v>
          </cell>
          <cell r="K8756" t="str">
            <v>次</v>
          </cell>
          <cell r="L8756" t="str">
            <v/>
          </cell>
          <cell r="M8756" t="str">
            <v/>
          </cell>
        </row>
        <row r="8757">
          <cell r="H8757" t="str">
            <v>331204015-1E</v>
          </cell>
          <cell r="I8757" t="str">
            <v>阴茎阴囊移位整形术+会阴型尿道下裂修补术</v>
          </cell>
          <cell r="J8757" t="str">
            <v>医保</v>
          </cell>
          <cell r="K8757" t="str">
            <v>次</v>
          </cell>
          <cell r="L8757" t="str">
            <v/>
          </cell>
          <cell r="M8757" t="str">
            <v/>
          </cell>
        </row>
        <row r="8758">
          <cell r="H8758" t="str">
            <v>331204016E</v>
          </cell>
          <cell r="I8758" t="str">
            <v>尿道阴茎海绵体分流术</v>
          </cell>
          <cell r="J8758" t="str">
            <v>医保</v>
          </cell>
          <cell r="K8758" t="str">
            <v>次</v>
          </cell>
          <cell r="L8758" t="str">
            <v/>
          </cell>
          <cell r="M8758" t="str">
            <v/>
          </cell>
        </row>
        <row r="8759">
          <cell r="H8759" t="str">
            <v>331204017E</v>
          </cell>
          <cell r="I8759" t="str">
            <v>阴茎血管重建术</v>
          </cell>
          <cell r="J8759" t="str">
            <v>医保</v>
          </cell>
          <cell r="K8759" t="str">
            <v>次</v>
          </cell>
          <cell r="L8759" t="str">
            <v/>
          </cell>
          <cell r="M8759" t="str">
            <v/>
          </cell>
        </row>
        <row r="8760">
          <cell r="H8760" t="str">
            <v>331204018E</v>
          </cell>
          <cell r="I8760" t="str">
            <v>阴茎海绵体分离术</v>
          </cell>
          <cell r="J8760" t="str">
            <v>医保</v>
          </cell>
          <cell r="K8760" t="str">
            <v>次</v>
          </cell>
          <cell r="L8760" t="str">
            <v/>
          </cell>
          <cell r="M8760" t="str">
            <v/>
          </cell>
        </row>
        <row r="8761">
          <cell r="H8761" t="str">
            <v>331204019E</v>
          </cell>
          <cell r="I8761" t="str">
            <v>阴茎静脉结扎术</v>
          </cell>
          <cell r="J8761" t="str">
            <v>医保</v>
          </cell>
          <cell r="K8761" t="str">
            <v>次</v>
          </cell>
          <cell r="L8761" t="str">
            <v/>
          </cell>
          <cell r="M8761" t="str">
            <v/>
          </cell>
        </row>
        <row r="8762">
          <cell r="H8762" t="str">
            <v>331301001E</v>
          </cell>
          <cell r="I8762" t="str">
            <v>经阴道盆腔穿刺术</v>
          </cell>
          <cell r="J8762" t="str">
            <v>医保</v>
          </cell>
          <cell r="K8762" t="str">
            <v>次</v>
          </cell>
          <cell r="L8762" t="str">
            <v>含肿物、脓肿、积液等穿刺及引流。含活检。</v>
          </cell>
          <cell r="M8762" t="str">
            <v/>
          </cell>
        </row>
        <row r="8763">
          <cell r="H8763" t="str">
            <v>331301002E</v>
          </cell>
          <cell r="I8763" t="str">
            <v>卵巢囊肿剔除术</v>
          </cell>
          <cell r="J8763" t="str">
            <v>医保</v>
          </cell>
          <cell r="K8763" t="str">
            <v>单侧</v>
          </cell>
          <cell r="L8763" t="str">
            <v/>
          </cell>
          <cell r="M8763" t="str">
            <v/>
          </cell>
        </row>
        <row r="8764">
          <cell r="H8764" t="str">
            <v>331302004-2E</v>
          </cell>
          <cell r="I8764" t="str">
            <v>输卵管系膜囊肿剥除术</v>
          </cell>
          <cell r="J8764" t="str">
            <v>医保</v>
          </cell>
          <cell r="K8764" t="str">
            <v>次</v>
          </cell>
          <cell r="L8764" t="str">
            <v/>
          </cell>
          <cell r="M8764" t="str">
            <v/>
          </cell>
        </row>
        <row r="8765">
          <cell r="H8765" t="str">
            <v>331301002-1E</v>
          </cell>
          <cell r="I8765" t="str">
            <v>卵巢囊肿烧灼术</v>
          </cell>
          <cell r="J8765" t="str">
            <v>医保</v>
          </cell>
          <cell r="K8765" t="str">
            <v>单侧</v>
          </cell>
          <cell r="L8765" t="str">
            <v/>
          </cell>
          <cell r="M8765" t="str">
            <v/>
          </cell>
        </row>
        <row r="8766">
          <cell r="H8766" t="str">
            <v>331301003E</v>
          </cell>
          <cell r="I8766" t="str">
            <v>卵巢修补术</v>
          </cell>
          <cell r="J8766" t="str">
            <v>医保</v>
          </cell>
          <cell r="K8766" t="str">
            <v>单侧</v>
          </cell>
          <cell r="L8766" t="str">
            <v>含活检。</v>
          </cell>
          <cell r="M8766" t="str">
            <v/>
          </cell>
        </row>
        <row r="8767">
          <cell r="H8767" t="str">
            <v>331301004E</v>
          </cell>
          <cell r="I8767" t="str">
            <v>卵巢楔形切除术</v>
          </cell>
          <cell r="J8767" t="str">
            <v>医保</v>
          </cell>
          <cell r="K8767" t="str">
            <v>单侧</v>
          </cell>
          <cell r="L8767" t="str">
            <v/>
          </cell>
          <cell r="M8767" t="str">
            <v/>
          </cell>
        </row>
        <row r="8768">
          <cell r="H8768" t="str">
            <v>331301004-1E</v>
          </cell>
          <cell r="I8768" t="str">
            <v>卵巢切开探查术</v>
          </cell>
          <cell r="J8768" t="str">
            <v>医保</v>
          </cell>
          <cell r="K8768" t="str">
            <v>单侧</v>
          </cell>
          <cell r="L8768" t="str">
            <v>含必要时取卵巢组织活检或切除部分卵巢。</v>
          </cell>
          <cell r="M8768" t="str">
            <v/>
          </cell>
        </row>
        <row r="8769">
          <cell r="H8769" t="str">
            <v>331301004-2E</v>
          </cell>
          <cell r="I8769" t="str">
            <v>多囊卵巢打孔术</v>
          </cell>
          <cell r="J8769" t="str">
            <v>医保</v>
          </cell>
          <cell r="K8769" t="str">
            <v>单侧</v>
          </cell>
          <cell r="L8769" t="str">
            <v/>
          </cell>
          <cell r="M8769" t="str">
            <v/>
          </cell>
        </row>
        <row r="8770">
          <cell r="H8770" t="str">
            <v>331301005E</v>
          </cell>
          <cell r="I8770" t="str">
            <v>卵巢切除术</v>
          </cell>
          <cell r="J8770" t="str">
            <v>医保</v>
          </cell>
          <cell r="K8770" t="str">
            <v>单侧</v>
          </cell>
          <cell r="L8770" t="str">
            <v/>
          </cell>
          <cell r="M8770" t="str">
            <v/>
          </cell>
        </row>
        <row r="8771">
          <cell r="H8771" t="str">
            <v>331301007E</v>
          </cell>
          <cell r="I8771" t="str">
            <v>卵巢癌探查术</v>
          </cell>
          <cell r="J8771" t="str">
            <v>医保</v>
          </cell>
          <cell r="K8771" t="str">
            <v>次</v>
          </cell>
          <cell r="L8771" t="str">
            <v>含活检。</v>
          </cell>
          <cell r="M8771" t="str">
            <v/>
          </cell>
        </row>
        <row r="8772">
          <cell r="H8772" t="str">
            <v>331301008E</v>
          </cell>
          <cell r="I8772" t="str">
            <v>卵巢输卵管切除术</v>
          </cell>
          <cell r="J8772" t="str">
            <v>医保</v>
          </cell>
          <cell r="K8772" t="str">
            <v>单侧</v>
          </cell>
          <cell r="L8772" t="str">
            <v/>
          </cell>
          <cell r="M8772" t="str">
            <v/>
          </cell>
        </row>
        <row r="8773">
          <cell r="H8773" t="str">
            <v>331301009E</v>
          </cell>
          <cell r="I8773" t="str">
            <v>卵巢移位术</v>
          </cell>
          <cell r="J8773" t="str">
            <v>医保</v>
          </cell>
          <cell r="K8773" t="str">
            <v>单侧</v>
          </cell>
          <cell r="L8773" t="str">
            <v/>
          </cell>
          <cell r="M8773" t="str">
            <v/>
          </cell>
        </row>
        <row r="8774">
          <cell r="H8774" t="str">
            <v>331301010E</v>
          </cell>
          <cell r="I8774" t="str">
            <v>卵巢移植术</v>
          </cell>
          <cell r="J8774" t="str">
            <v>自费</v>
          </cell>
          <cell r="K8774" t="str">
            <v>单侧</v>
          </cell>
          <cell r="L8774" t="str">
            <v/>
          </cell>
          <cell r="M8774" t="str">
            <v>供体</v>
          </cell>
        </row>
        <row r="8775">
          <cell r="H8775" t="str">
            <v>331302002E</v>
          </cell>
          <cell r="I8775" t="str">
            <v>显微外科输卵管吻合术</v>
          </cell>
          <cell r="J8775" t="str">
            <v>医保</v>
          </cell>
          <cell r="K8775" t="str">
            <v>次</v>
          </cell>
          <cell r="L8775" t="str">
            <v/>
          </cell>
          <cell r="M8775" t="str">
            <v/>
          </cell>
        </row>
        <row r="8776">
          <cell r="H8776" t="str">
            <v>331302003E</v>
          </cell>
          <cell r="I8776" t="str">
            <v>输卵管修复整形术</v>
          </cell>
          <cell r="J8776" t="str">
            <v>医保</v>
          </cell>
          <cell r="K8776" t="str">
            <v>次</v>
          </cell>
          <cell r="L8776" t="str">
            <v>含输卵管吻合、再通、整形。</v>
          </cell>
          <cell r="M8776" t="str">
            <v/>
          </cell>
        </row>
        <row r="8777">
          <cell r="H8777" t="str">
            <v>331302003-1E</v>
          </cell>
          <cell r="I8777" t="str">
            <v>输卵管造口术</v>
          </cell>
          <cell r="J8777" t="str">
            <v>医保</v>
          </cell>
          <cell r="K8777" t="str">
            <v>次</v>
          </cell>
          <cell r="L8777" t="str">
            <v/>
          </cell>
          <cell r="M8777" t="str">
            <v/>
          </cell>
        </row>
        <row r="8778">
          <cell r="H8778" t="str">
            <v>331302004E</v>
          </cell>
          <cell r="I8778" t="str">
            <v>输卵管切除术</v>
          </cell>
          <cell r="J8778" t="str">
            <v>医保</v>
          </cell>
          <cell r="K8778" t="str">
            <v>次</v>
          </cell>
          <cell r="L8778" t="str">
            <v/>
          </cell>
          <cell r="M8778" t="str">
            <v/>
          </cell>
        </row>
        <row r="8779">
          <cell r="H8779" t="str">
            <v>331302003-2E</v>
          </cell>
          <cell r="I8779" t="str">
            <v>输卵管开窗术</v>
          </cell>
          <cell r="J8779" t="str">
            <v>医保</v>
          </cell>
          <cell r="K8779" t="str">
            <v>次</v>
          </cell>
          <cell r="L8779" t="str">
            <v/>
          </cell>
          <cell r="M8779" t="str">
            <v/>
          </cell>
        </row>
        <row r="8780">
          <cell r="H8780" t="str">
            <v>331302005E</v>
          </cell>
          <cell r="I8780" t="str">
            <v>输卵管移植术</v>
          </cell>
          <cell r="J8780" t="str">
            <v>自费</v>
          </cell>
          <cell r="K8780" t="str">
            <v>次</v>
          </cell>
          <cell r="L8780" t="str">
            <v/>
          </cell>
          <cell r="M8780" t="str">
            <v>供体</v>
          </cell>
        </row>
        <row r="8781">
          <cell r="H8781" t="str">
            <v>331302006E</v>
          </cell>
          <cell r="I8781" t="str">
            <v>经输卵管镜插管通水术</v>
          </cell>
          <cell r="J8781" t="str">
            <v>医保</v>
          </cell>
          <cell r="K8781" t="str">
            <v>次</v>
          </cell>
          <cell r="L8781" t="str">
            <v/>
          </cell>
          <cell r="M8781" t="str">
            <v/>
          </cell>
        </row>
        <row r="8782">
          <cell r="H8782" t="str">
            <v>331302007E</v>
          </cell>
          <cell r="I8782" t="str">
            <v>输卵管选择性插管术</v>
          </cell>
          <cell r="J8782" t="str">
            <v>医保</v>
          </cell>
          <cell r="K8782" t="str">
            <v>次</v>
          </cell>
          <cell r="L8782" t="str">
            <v/>
          </cell>
          <cell r="M8782" t="str">
            <v/>
          </cell>
        </row>
        <row r="8783">
          <cell r="H8783" t="str">
            <v>331302008E</v>
          </cell>
          <cell r="I8783" t="str">
            <v>经腹腔镜输卵管高压洗注术</v>
          </cell>
          <cell r="J8783" t="str">
            <v>医保</v>
          </cell>
          <cell r="K8783" t="str">
            <v>次</v>
          </cell>
          <cell r="L8783" t="str">
            <v/>
          </cell>
          <cell r="M8783" t="str">
            <v/>
          </cell>
        </row>
        <row r="8784">
          <cell r="H8784" t="str">
            <v>331302009E</v>
          </cell>
          <cell r="I8784" t="str">
            <v>输卵管宫角植入术</v>
          </cell>
          <cell r="J8784" t="str">
            <v>医保</v>
          </cell>
          <cell r="K8784" t="str">
            <v>次</v>
          </cell>
          <cell r="L8784" t="str">
            <v/>
          </cell>
          <cell r="M8784" t="str">
            <v/>
          </cell>
        </row>
        <row r="8785">
          <cell r="H8785" t="str">
            <v>331302010E</v>
          </cell>
          <cell r="I8785" t="str">
            <v>输卵管介入治疗</v>
          </cell>
          <cell r="J8785" t="str">
            <v>医保</v>
          </cell>
          <cell r="K8785" t="str">
            <v>次</v>
          </cell>
          <cell r="L8785" t="str">
            <v/>
          </cell>
          <cell r="M8785" t="str">
            <v/>
          </cell>
        </row>
        <row r="8786">
          <cell r="H8786" t="str">
            <v>331302010-1E</v>
          </cell>
          <cell r="I8786" t="str">
            <v>输卵管积水穿刺术</v>
          </cell>
          <cell r="J8786" t="str">
            <v>医保</v>
          </cell>
          <cell r="K8786" t="str">
            <v>次</v>
          </cell>
          <cell r="L8786" t="str">
            <v/>
          </cell>
          <cell r="M8786" t="str">
            <v/>
          </cell>
        </row>
        <row r="8787">
          <cell r="H8787" t="str">
            <v>331303001E</v>
          </cell>
          <cell r="I8787" t="str">
            <v>宫颈息肉切除术</v>
          </cell>
          <cell r="J8787" t="str">
            <v>医保</v>
          </cell>
          <cell r="K8787" t="str">
            <v>次</v>
          </cell>
          <cell r="L8787" t="str">
            <v/>
          </cell>
          <cell r="M8787" t="str">
            <v/>
          </cell>
        </row>
        <row r="8788">
          <cell r="H8788" t="str">
            <v>331303001-1E</v>
          </cell>
          <cell r="I8788" t="str">
            <v>子宫内膜息肉切除术</v>
          </cell>
          <cell r="J8788" t="str">
            <v>医保</v>
          </cell>
          <cell r="K8788" t="str">
            <v>次</v>
          </cell>
          <cell r="L8788" t="str">
            <v/>
          </cell>
          <cell r="M8788" t="str">
            <v/>
          </cell>
        </row>
        <row r="8789">
          <cell r="H8789" t="str">
            <v>331303001-2E</v>
          </cell>
          <cell r="I8789" t="str">
            <v>宫颈管息肉切除术</v>
          </cell>
          <cell r="J8789" t="str">
            <v>医保</v>
          </cell>
          <cell r="K8789" t="str">
            <v>次</v>
          </cell>
          <cell r="L8789" t="str">
            <v/>
          </cell>
          <cell r="M8789" t="str">
            <v/>
          </cell>
        </row>
        <row r="8790">
          <cell r="H8790" t="str">
            <v>331303002E</v>
          </cell>
          <cell r="I8790" t="str">
            <v>宫颈肌瘤剔除术</v>
          </cell>
          <cell r="J8790" t="str">
            <v>医保</v>
          </cell>
          <cell r="K8790" t="str">
            <v>次</v>
          </cell>
          <cell r="L8790" t="str">
            <v>指经腹手术。</v>
          </cell>
          <cell r="M8790" t="str">
            <v/>
          </cell>
        </row>
        <row r="8791">
          <cell r="H8791" t="str">
            <v>331303002-1E</v>
          </cell>
          <cell r="I8791" t="str">
            <v>经阴道子宫粘膜下肌瘤切除术</v>
          </cell>
          <cell r="J8791" t="str">
            <v>医保</v>
          </cell>
          <cell r="K8791" t="str">
            <v>次</v>
          </cell>
          <cell r="L8791" t="str">
            <v/>
          </cell>
          <cell r="M8791" t="str">
            <v/>
          </cell>
        </row>
        <row r="8792">
          <cell r="H8792" t="str">
            <v>331303005E</v>
          </cell>
          <cell r="I8792" t="str">
            <v>宫颈环形电切术</v>
          </cell>
          <cell r="J8792" t="str">
            <v>医保</v>
          </cell>
          <cell r="K8792" t="str">
            <v>次</v>
          </cell>
          <cell r="L8792" t="str">
            <v/>
          </cell>
          <cell r="M8792" t="str">
            <v/>
          </cell>
        </row>
        <row r="8793">
          <cell r="H8793" t="str">
            <v>331303005-1E</v>
          </cell>
          <cell r="I8793" t="str">
            <v>宫颈环形电切术(使用Leep刀)</v>
          </cell>
          <cell r="J8793" t="str">
            <v>医保</v>
          </cell>
          <cell r="K8793" t="str">
            <v>次</v>
          </cell>
          <cell r="L8793" t="str">
            <v/>
          </cell>
          <cell r="M8793" t="str">
            <v/>
          </cell>
        </row>
        <row r="8794">
          <cell r="H8794" t="str">
            <v>331303006E</v>
          </cell>
          <cell r="I8794" t="str">
            <v>非孕期子宫内口矫正术</v>
          </cell>
          <cell r="J8794" t="str">
            <v>医保</v>
          </cell>
          <cell r="K8794" t="str">
            <v>次</v>
          </cell>
          <cell r="L8794" t="str">
            <v/>
          </cell>
          <cell r="M8794" t="str">
            <v/>
          </cell>
        </row>
        <row r="8795">
          <cell r="H8795" t="str">
            <v>331303008E</v>
          </cell>
          <cell r="I8795" t="str">
            <v>曼氏手术</v>
          </cell>
          <cell r="J8795" t="str">
            <v>医保</v>
          </cell>
          <cell r="K8795" t="str">
            <v>次</v>
          </cell>
          <cell r="L8795" t="str">
            <v>含宫颈部分切除+主韧带缩短+阴道前后壁修补术。</v>
          </cell>
          <cell r="M8795" t="str">
            <v/>
          </cell>
        </row>
        <row r="8796">
          <cell r="H8796" t="str">
            <v>331303009E</v>
          </cell>
          <cell r="I8796" t="str">
            <v>子宫颈截除术</v>
          </cell>
          <cell r="J8796" t="str">
            <v>医保</v>
          </cell>
          <cell r="K8796" t="str">
            <v>次</v>
          </cell>
          <cell r="L8796" t="str">
            <v/>
          </cell>
          <cell r="M8796" t="str">
            <v/>
          </cell>
        </row>
        <row r="8797">
          <cell r="H8797" t="str">
            <v>331303012E</v>
          </cell>
          <cell r="I8797" t="str">
            <v>子宫次全切除术</v>
          </cell>
          <cell r="J8797" t="str">
            <v>医保</v>
          </cell>
          <cell r="K8797" t="str">
            <v>次</v>
          </cell>
          <cell r="L8797" t="str">
            <v/>
          </cell>
          <cell r="M8797" t="str">
            <v/>
          </cell>
        </row>
        <row r="8798">
          <cell r="H8798" t="str">
            <v>331303013E</v>
          </cell>
          <cell r="I8798" t="str">
            <v>阴式全子宫切除术</v>
          </cell>
          <cell r="J8798" t="str">
            <v>医保</v>
          </cell>
          <cell r="K8798" t="str">
            <v>次</v>
          </cell>
          <cell r="L8798" t="str">
            <v/>
          </cell>
          <cell r="M8798" t="str">
            <v/>
          </cell>
        </row>
        <row r="8799">
          <cell r="H8799" t="str">
            <v>331303014E</v>
          </cell>
          <cell r="I8799" t="str">
            <v>腹式全子宫切除术</v>
          </cell>
          <cell r="J8799" t="str">
            <v>医保</v>
          </cell>
          <cell r="K8799" t="str">
            <v>次</v>
          </cell>
          <cell r="L8799" t="str">
            <v/>
          </cell>
          <cell r="M8799" t="str">
            <v/>
          </cell>
        </row>
        <row r="8800">
          <cell r="H8800" t="str">
            <v>331303015E</v>
          </cell>
          <cell r="I8800" t="str">
            <v>全子宫+双附件切除术</v>
          </cell>
          <cell r="J8800" t="str">
            <v>医保</v>
          </cell>
          <cell r="K8800" t="str">
            <v>次</v>
          </cell>
          <cell r="L8800" t="str">
            <v/>
          </cell>
          <cell r="M8800" t="str">
            <v/>
          </cell>
        </row>
        <row r="8801">
          <cell r="H8801" t="str">
            <v>331303016E</v>
          </cell>
          <cell r="I8801" t="str">
            <v>次广泛子宫切除术</v>
          </cell>
          <cell r="J8801" t="str">
            <v>医保</v>
          </cell>
          <cell r="K8801" t="str">
            <v>次</v>
          </cell>
          <cell r="L8801" t="str">
            <v>含双附件切除。</v>
          </cell>
          <cell r="M8801" t="str">
            <v/>
          </cell>
        </row>
        <row r="8802">
          <cell r="H8802" t="str">
            <v>331303016-1E</v>
          </cell>
          <cell r="I8802" t="str">
            <v>广泛性子宫切除术</v>
          </cell>
          <cell r="J8802" t="str">
            <v>医保</v>
          </cell>
          <cell r="K8802" t="str">
            <v>次</v>
          </cell>
          <cell r="L8802" t="str">
            <v>含双附件切除。</v>
          </cell>
          <cell r="M8802" t="str">
            <v/>
          </cell>
        </row>
        <row r="8803">
          <cell r="H8803" t="str">
            <v>331303017E</v>
          </cell>
          <cell r="I8803" t="str">
            <v>广泛性子宫切除+盆腹腔淋巴结清除术</v>
          </cell>
          <cell r="J8803" t="str">
            <v>医保</v>
          </cell>
          <cell r="K8803" t="str">
            <v>次</v>
          </cell>
          <cell r="L8803" t="str">
            <v/>
          </cell>
          <cell r="M8803" t="str">
            <v/>
          </cell>
        </row>
        <row r="8804">
          <cell r="H8804" t="str">
            <v>331303017-1E</v>
          </cell>
          <cell r="I8804" t="str">
            <v>保留盆腔自主神经丛广泛性子宫切除+盆腹腔淋巴结清除术</v>
          </cell>
          <cell r="J8804" t="str">
            <v>医保</v>
          </cell>
          <cell r="K8804" t="str">
            <v>次</v>
          </cell>
          <cell r="L8804" t="str">
            <v/>
          </cell>
          <cell r="M8804" t="str">
            <v/>
          </cell>
        </row>
        <row r="8805">
          <cell r="H8805" t="str">
            <v>331303031SE</v>
          </cell>
          <cell r="I8805" t="str">
            <v>宫颈残端癌根治术</v>
          </cell>
          <cell r="J8805" t="str">
            <v>医保</v>
          </cell>
          <cell r="K8805" t="str">
            <v>次</v>
          </cell>
          <cell r="L8805" t="str">
            <v>指宫颈残端广泛切除，打输尿管隧道、处理子宫骶骨韧带、分离膀胱直肠，清扫双侧盆、腹腔淋巴结。</v>
          </cell>
          <cell r="M8805" t="str">
            <v/>
          </cell>
        </row>
        <row r="8806">
          <cell r="H8806" t="str">
            <v>331303018E</v>
          </cell>
          <cell r="I8806" t="str">
            <v>经腹阴道联合子宫切除术</v>
          </cell>
          <cell r="J8806" t="str">
            <v>医保</v>
          </cell>
          <cell r="K8806" t="str">
            <v>次</v>
          </cell>
          <cell r="L8806" t="str">
            <v/>
          </cell>
          <cell r="M8806" t="str">
            <v/>
          </cell>
        </row>
        <row r="8807">
          <cell r="H8807" t="str">
            <v>331303019E</v>
          </cell>
          <cell r="I8807" t="str">
            <v>子宫整形术</v>
          </cell>
          <cell r="J8807" t="str">
            <v>医保</v>
          </cell>
          <cell r="K8807" t="str">
            <v>次</v>
          </cell>
          <cell r="L8807" t="str">
            <v>含纵隔切除、残角子宫切除、畸形子宫矫治、双角子宫融合等；不含术中B超监视。</v>
          </cell>
          <cell r="M8807" t="str">
            <v/>
          </cell>
        </row>
        <row r="8808">
          <cell r="H8808" t="str">
            <v>331303022E</v>
          </cell>
          <cell r="I8808" t="str">
            <v>子宫动脉结扎术</v>
          </cell>
          <cell r="J8808" t="str">
            <v>医保</v>
          </cell>
          <cell r="K8808" t="str">
            <v>次</v>
          </cell>
          <cell r="L8808" t="str">
            <v/>
          </cell>
          <cell r="M8808" t="str">
            <v/>
          </cell>
        </row>
        <row r="8809">
          <cell r="H8809" t="str">
            <v>331303023E</v>
          </cell>
          <cell r="I8809" t="str">
            <v>子宫悬吊术</v>
          </cell>
          <cell r="J8809" t="str">
            <v>医保</v>
          </cell>
          <cell r="K8809" t="str">
            <v>次</v>
          </cell>
          <cell r="L8809" t="str">
            <v/>
          </cell>
          <cell r="M8809" t="str">
            <v>吊带</v>
          </cell>
        </row>
        <row r="8810">
          <cell r="H8810" t="str">
            <v>331303023-1E</v>
          </cell>
          <cell r="I8810" t="str">
            <v>阴道吊带术</v>
          </cell>
          <cell r="J8810" t="str">
            <v>医保</v>
          </cell>
          <cell r="K8810" t="str">
            <v>次</v>
          </cell>
          <cell r="L8810" t="str">
            <v/>
          </cell>
          <cell r="M8810" t="str">
            <v>吊带</v>
          </cell>
        </row>
        <row r="8811">
          <cell r="H8811" t="str">
            <v>331303023-2E</v>
          </cell>
          <cell r="I8811" t="str">
            <v>阴道残端悬吊术</v>
          </cell>
          <cell r="J8811" t="str">
            <v>医保</v>
          </cell>
          <cell r="K8811" t="str">
            <v>次</v>
          </cell>
          <cell r="L8811" t="str">
            <v/>
          </cell>
          <cell r="M8811" t="str">
            <v>吊带</v>
          </cell>
        </row>
        <row r="8812">
          <cell r="H8812" t="str">
            <v>331303025E</v>
          </cell>
          <cell r="I8812" t="str">
            <v>盆腔肿瘤切除术</v>
          </cell>
          <cell r="J8812" t="str">
            <v>医保</v>
          </cell>
          <cell r="K8812" t="str">
            <v>次</v>
          </cell>
          <cell r="L8812" t="str">
            <v/>
          </cell>
          <cell r="M8812" t="str">
            <v/>
          </cell>
        </row>
        <row r="8813">
          <cell r="H8813" t="str">
            <v>331303026E</v>
          </cell>
          <cell r="I8813" t="str">
            <v>阔韧带内肿瘤切除术</v>
          </cell>
          <cell r="J8813" t="str">
            <v>医保</v>
          </cell>
          <cell r="K8813" t="str">
            <v>次</v>
          </cell>
          <cell r="L8813" t="str">
            <v/>
          </cell>
          <cell r="M8813" t="str">
            <v/>
          </cell>
        </row>
        <row r="8814">
          <cell r="H8814" t="str">
            <v>331303027E</v>
          </cell>
          <cell r="I8814" t="str">
            <v>子宫内膜去除术</v>
          </cell>
          <cell r="J8814" t="str">
            <v>医保</v>
          </cell>
          <cell r="K8814" t="str">
            <v>次</v>
          </cell>
          <cell r="L8814" t="str">
            <v>指热球、射频消融、电凝术等。</v>
          </cell>
          <cell r="M8814" t="str">
            <v/>
          </cell>
        </row>
        <row r="8815">
          <cell r="H8815" t="str">
            <v>331303028-1E</v>
          </cell>
          <cell r="I8815" t="str">
            <v>经阴道根治性宫颈切除术</v>
          </cell>
          <cell r="J8815" t="str">
            <v>医保</v>
          </cell>
          <cell r="K8815" t="str">
            <v>次</v>
          </cell>
          <cell r="L8815" t="str">
            <v/>
          </cell>
          <cell r="M8815" t="str">
            <v/>
          </cell>
        </row>
        <row r="8816">
          <cell r="H8816" t="str">
            <v>331303028-2E</v>
          </cell>
          <cell r="I8816" t="str">
            <v>经腹根治性宫颈切除术</v>
          </cell>
          <cell r="J8816" t="str">
            <v>医保</v>
          </cell>
          <cell r="K8816" t="str">
            <v>次</v>
          </cell>
          <cell r="L8816" t="str">
            <v/>
          </cell>
          <cell r="M8816" t="str">
            <v/>
          </cell>
        </row>
        <row r="8817">
          <cell r="H8817" t="str">
            <v>331303028-3E</v>
          </cell>
          <cell r="I8817" t="str">
            <v>经腹膜外根治性宫颈切除术</v>
          </cell>
          <cell r="J8817" t="str">
            <v>医保</v>
          </cell>
          <cell r="K8817" t="str">
            <v>次</v>
          </cell>
          <cell r="L8817" t="str">
            <v/>
          </cell>
          <cell r="M8817" t="str">
            <v/>
          </cell>
        </row>
        <row r="8818">
          <cell r="H8818" t="str">
            <v>331303029E</v>
          </cell>
          <cell r="I8818" t="str">
            <v>粘膜下子宫肌瘤圈套术</v>
          </cell>
          <cell r="J8818" t="str">
            <v>医保</v>
          </cell>
          <cell r="K8818" t="str">
            <v>次</v>
          </cell>
          <cell r="L8818" t="str">
            <v/>
          </cell>
          <cell r="M8818" t="str">
            <v/>
          </cell>
        </row>
        <row r="8819">
          <cell r="H8819" t="str">
            <v>331303029-1E</v>
          </cell>
          <cell r="I8819" t="str">
            <v>粘膜下子宫肌瘤摘除术</v>
          </cell>
          <cell r="J8819" t="str">
            <v>医保</v>
          </cell>
          <cell r="K8819" t="str">
            <v>次</v>
          </cell>
          <cell r="L8819" t="str">
            <v/>
          </cell>
          <cell r="M8819" t="str">
            <v/>
          </cell>
        </row>
        <row r="8820">
          <cell r="H8820" t="str">
            <v>331303030E</v>
          </cell>
          <cell r="I8820" t="str">
            <v>宫颈悬吊术</v>
          </cell>
          <cell r="J8820" t="str">
            <v>医保</v>
          </cell>
          <cell r="K8820" t="str">
            <v>次</v>
          </cell>
          <cell r="L8820" t="str">
            <v>含离断、固定术。</v>
          </cell>
          <cell r="M8820" t="str">
            <v>悬吊材料</v>
          </cell>
        </row>
        <row r="8821">
          <cell r="H8821" t="str">
            <v>331304001E</v>
          </cell>
          <cell r="I8821" t="str">
            <v>阴道异物取出术</v>
          </cell>
          <cell r="J8821" t="str">
            <v>医保</v>
          </cell>
          <cell r="K8821" t="str">
            <v>次</v>
          </cell>
          <cell r="L8821" t="str">
            <v/>
          </cell>
          <cell r="M8821" t="str">
            <v/>
          </cell>
        </row>
        <row r="8822">
          <cell r="H8822" t="str">
            <v>331304002E</v>
          </cell>
          <cell r="I8822" t="str">
            <v>阴道裂伤缝合术</v>
          </cell>
          <cell r="J8822" t="str">
            <v>医保</v>
          </cell>
          <cell r="K8822" t="str">
            <v>次</v>
          </cell>
          <cell r="L8822" t="str">
            <v/>
          </cell>
          <cell r="M8822" t="str">
            <v/>
          </cell>
        </row>
        <row r="8823">
          <cell r="H8823" t="str">
            <v>331304003E</v>
          </cell>
          <cell r="I8823" t="str">
            <v>阴道扩张术</v>
          </cell>
          <cell r="J8823" t="str">
            <v>医保</v>
          </cell>
          <cell r="K8823" t="str">
            <v>次</v>
          </cell>
          <cell r="L8823" t="str">
            <v/>
          </cell>
          <cell r="M8823" t="str">
            <v>扩张用模具</v>
          </cell>
        </row>
        <row r="8824">
          <cell r="H8824" t="str">
            <v>331304004E</v>
          </cell>
          <cell r="I8824" t="str">
            <v>阴道疤痕切除术</v>
          </cell>
          <cell r="J8824" t="str">
            <v>医保</v>
          </cell>
          <cell r="K8824" t="str">
            <v>次</v>
          </cell>
          <cell r="L8824" t="str">
            <v/>
          </cell>
          <cell r="M8824" t="str">
            <v>扩张用模具</v>
          </cell>
        </row>
        <row r="8825">
          <cell r="H8825" t="str">
            <v>331304005E</v>
          </cell>
          <cell r="I8825" t="str">
            <v>阴道横纵膈切开术</v>
          </cell>
          <cell r="J8825" t="str">
            <v>医保</v>
          </cell>
          <cell r="K8825" t="str">
            <v>次</v>
          </cell>
          <cell r="L8825" t="str">
            <v/>
          </cell>
          <cell r="M8825" t="str">
            <v/>
          </cell>
        </row>
        <row r="8826">
          <cell r="H8826" t="str">
            <v>331304006E</v>
          </cell>
          <cell r="I8826" t="str">
            <v>阴道闭锁切开术</v>
          </cell>
          <cell r="J8826" t="str">
            <v>医保</v>
          </cell>
          <cell r="K8826" t="str">
            <v>次</v>
          </cell>
          <cell r="L8826" t="str">
            <v>不含植皮。</v>
          </cell>
          <cell r="M8826" t="str">
            <v>扩张用模具</v>
          </cell>
        </row>
        <row r="8827">
          <cell r="H8827" t="str">
            <v>331304007E</v>
          </cell>
          <cell r="I8827" t="str">
            <v>阴道良性肿物切除术</v>
          </cell>
          <cell r="J8827" t="str">
            <v>医保</v>
          </cell>
          <cell r="K8827" t="str">
            <v>次</v>
          </cell>
          <cell r="L8827" t="str">
            <v/>
          </cell>
          <cell r="M8827" t="str">
            <v/>
          </cell>
        </row>
        <row r="8828">
          <cell r="H8828" t="str">
            <v>331304007-2E</v>
          </cell>
          <cell r="I8828" t="str">
            <v>阴道囊肿切除术</v>
          </cell>
          <cell r="J8828" t="str">
            <v>医保</v>
          </cell>
          <cell r="K8828" t="str">
            <v>次</v>
          </cell>
          <cell r="L8828" t="str">
            <v/>
          </cell>
          <cell r="M8828" t="str">
            <v/>
          </cell>
        </row>
        <row r="8829">
          <cell r="H8829" t="str">
            <v>331304007-1E</v>
          </cell>
          <cell r="I8829" t="str">
            <v>阴道结节切除术</v>
          </cell>
          <cell r="J8829" t="str">
            <v>医保</v>
          </cell>
          <cell r="K8829" t="str">
            <v>次</v>
          </cell>
          <cell r="L8829" t="str">
            <v/>
          </cell>
          <cell r="M8829" t="str">
            <v/>
          </cell>
        </row>
        <row r="8830">
          <cell r="H8830" t="str">
            <v>331304008E</v>
          </cell>
          <cell r="I8830" t="str">
            <v>阴道成形术</v>
          </cell>
          <cell r="J8830" t="str">
            <v>医保</v>
          </cell>
          <cell r="K8830" t="str">
            <v>次</v>
          </cell>
          <cell r="L8830" t="str">
            <v>不含植皮、取乙状结肠（代阴道）等所有组织瓣切取。</v>
          </cell>
          <cell r="M8830" t="str">
            <v/>
          </cell>
        </row>
        <row r="8831">
          <cell r="H8831" t="str">
            <v>331304009E</v>
          </cell>
          <cell r="I8831" t="str">
            <v>阴道直肠瘘修补术</v>
          </cell>
          <cell r="J8831" t="str">
            <v>医保</v>
          </cell>
          <cell r="K8831" t="str">
            <v>次</v>
          </cell>
          <cell r="L8831" t="str">
            <v/>
          </cell>
          <cell r="M8831" t="str">
            <v/>
          </cell>
        </row>
        <row r="8832">
          <cell r="H8832" t="str">
            <v>331304010E</v>
          </cell>
          <cell r="I8832" t="str">
            <v>阴道壁血肿切开术</v>
          </cell>
          <cell r="J8832" t="str">
            <v>医保</v>
          </cell>
          <cell r="K8832" t="str">
            <v>次</v>
          </cell>
          <cell r="L8832" t="str">
            <v/>
          </cell>
          <cell r="M8832" t="str">
            <v/>
          </cell>
        </row>
        <row r="8833">
          <cell r="H8833" t="str">
            <v>331304011E</v>
          </cell>
          <cell r="I8833" t="str">
            <v>阴道前后壁修补术</v>
          </cell>
          <cell r="J8833" t="str">
            <v>医保</v>
          </cell>
          <cell r="K8833" t="str">
            <v>次</v>
          </cell>
          <cell r="L8833" t="str">
            <v/>
          </cell>
          <cell r="M8833" t="str">
            <v/>
          </cell>
        </row>
        <row r="8834">
          <cell r="H8834" t="str">
            <v>331304012E</v>
          </cell>
          <cell r="I8834" t="str">
            <v>阴道中隔成形术</v>
          </cell>
          <cell r="J8834" t="str">
            <v>医保</v>
          </cell>
          <cell r="K8834" t="str">
            <v>次</v>
          </cell>
          <cell r="L8834" t="str">
            <v/>
          </cell>
          <cell r="M8834" t="str">
            <v/>
          </cell>
        </row>
        <row r="8835">
          <cell r="H8835" t="str">
            <v>331304013E</v>
          </cell>
          <cell r="I8835" t="str">
            <v>后穹窿损伤缝合术</v>
          </cell>
          <cell r="J8835" t="str">
            <v>医保</v>
          </cell>
          <cell r="K8835" t="str">
            <v>次</v>
          </cell>
          <cell r="L8835" t="str">
            <v/>
          </cell>
          <cell r="M8835" t="str">
            <v/>
          </cell>
        </row>
        <row r="8836">
          <cell r="H8836" t="str">
            <v>331304013-1E</v>
          </cell>
          <cell r="I8836" t="str">
            <v>阴道后穹窿切开引流术</v>
          </cell>
          <cell r="J8836" t="str">
            <v>医保</v>
          </cell>
          <cell r="K8836" t="str">
            <v>次</v>
          </cell>
          <cell r="L8836" t="str">
            <v/>
          </cell>
          <cell r="M8836" t="str">
            <v/>
          </cell>
        </row>
        <row r="8837">
          <cell r="H8837" t="str">
            <v>331304015E</v>
          </cell>
          <cell r="I8837" t="str">
            <v>阴道切除术</v>
          </cell>
          <cell r="J8837" t="str">
            <v>医保</v>
          </cell>
          <cell r="K8837" t="str">
            <v>次</v>
          </cell>
          <cell r="L8837" t="str">
            <v>指部分阴道切除术或全阴道切除术。</v>
          </cell>
          <cell r="M8837" t="str">
            <v/>
          </cell>
        </row>
        <row r="8838">
          <cell r="H8838" t="str">
            <v>331305001E</v>
          </cell>
          <cell r="I8838" t="str">
            <v>外阴损伤缝合术</v>
          </cell>
          <cell r="J8838" t="str">
            <v>医保</v>
          </cell>
          <cell r="K8838" t="str">
            <v>次</v>
          </cell>
          <cell r="L8838" t="str">
            <v>含小阴唇粘连分离术。</v>
          </cell>
          <cell r="M8838" t="str">
            <v/>
          </cell>
        </row>
        <row r="8839">
          <cell r="H8839" t="str">
            <v>331305002E</v>
          </cell>
          <cell r="I8839" t="str">
            <v>陈旧性会阴裂伤修补术</v>
          </cell>
          <cell r="J8839" t="str">
            <v>医保</v>
          </cell>
          <cell r="K8839" t="str">
            <v>次</v>
          </cell>
          <cell r="L8839" t="str">
            <v/>
          </cell>
          <cell r="M8839" t="str">
            <v/>
          </cell>
        </row>
        <row r="8840">
          <cell r="H8840" t="str">
            <v>331305003E</v>
          </cell>
          <cell r="I8840" t="str">
            <v>陈旧性会阴Ⅲ度裂伤缝合术</v>
          </cell>
          <cell r="J8840" t="str">
            <v>医保</v>
          </cell>
          <cell r="K8840" t="str">
            <v>次</v>
          </cell>
          <cell r="L8840" t="str">
            <v>含肛门括约肌及直肠裂伤。</v>
          </cell>
          <cell r="M8840" t="str">
            <v/>
          </cell>
        </row>
        <row r="8841">
          <cell r="H8841" t="str">
            <v>331305004E</v>
          </cell>
          <cell r="I8841" t="str">
            <v>外阴脓肿切开引流术</v>
          </cell>
          <cell r="J8841" t="str">
            <v>医保</v>
          </cell>
          <cell r="K8841" t="str">
            <v>次</v>
          </cell>
          <cell r="L8841" t="str">
            <v/>
          </cell>
          <cell r="M8841" t="str">
            <v/>
          </cell>
        </row>
        <row r="8842">
          <cell r="H8842" t="str">
            <v>331305004-1E</v>
          </cell>
          <cell r="I8842" t="str">
            <v>外阴血肿切开引流术</v>
          </cell>
          <cell r="J8842" t="str">
            <v>医保</v>
          </cell>
          <cell r="K8842" t="str">
            <v>次</v>
          </cell>
          <cell r="L8842" t="str">
            <v/>
          </cell>
          <cell r="M8842" t="str">
            <v/>
          </cell>
        </row>
        <row r="8843">
          <cell r="H8843" t="str">
            <v>331305005E</v>
          </cell>
          <cell r="I8843" t="str">
            <v>外阴良性肿物切除术</v>
          </cell>
          <cell r="J8843" t="str">
            <v>医保</v>
          </cell>
          <cell r="K8843" t="str">
            <v>次</v>
          </cell>
          <cell r="L8843" t="str">
            <v>指肿瘤、囊肿、赘生物等。</v>
          </cell>
          <cell r="M8843" t="str">
            <v/>
          </cell>
        </row>
        <row r="8844">
          <cell r="H8844" t="str">
            <v>331305006E</v>
          </cell>
          <cell r="I8844" t="str">
            <v>阴蒂肥大整复术</v>
          </cell>
          <cell r="J8844" t="str">
            <v>自费</v>
          </cell>
          <cell r="K8844" t="str">
            <v>次</v>
          </cell>
          <cell r="L8844" t="str">
            <v/>
          </cell>
          <cell r="M8844" t="str">
            <v/>
          </cell>
        </row>
        <row r="8845">
          <cell r="H8845" t="str">
            <v>331305007E</v>
          </cell>
          <cell r="I8845" t="str">
            <v>阴蒂短缩成型术</v>
          </cell>
          <cell r="J8845" t="str">
            <v>自费</v>
          </cell>
          <cell r="K8845" t="str">
            <v>次</v>
          </cell>
          <cell r="L8845" t="str">
            <v/>
          </cell>
          <cell r="M8845" t="str">
            <v/>
          </cell>
        </row>
        <row r="8846">
          <cell r="H8846" t="str">
            <v>331305008E</v>
          </cell>
          <cell r="I8846" t="str">
            <v>单纯性外阴切除术</v>
          </cell>
          <cell r="J8846" t="str">
            <v>医保</v>
          </cell>
          <cell r="K8846" t="str">
            <v>次</v>
          </cell>
          <cell r="L8846" t="str">
            <v/>
          </cell>
          <cell r="M8846" t="str">
            <v/>
          </cell>
        </row>
        <row r="8847">
          <cell r="H8847" t="str">
            <v>331305009E</v>
          </cell>
          <cell r="I8847" t="str">
            <v>外阴局部扩大切除术</v>
          </cell>
          <cell r="J8847" t="str">
            <v>医保</v>
          </cell>
          <cell r="K8847" t="str">
            <v>次</v>
          </cell>
          <cell r="L8847" t="str">
            <v/>
          </cell>
          <cell r="M8847" t="str">
            <v/>
          </cell>
        </row>
        <row r="8848">
          <cell r="H8848" t="str">
            <v>331305010E</v>
          </cell>
          <cell r="I8848" t="str">
            <v>外阴广泛切除+淋巴结清除术</v>
          </cell>
          <cell r="J8848" t="str">
            <v>医保</v>
          </cell>
          <cell r="K8848" t="str">
            <v>次</v>
          </cell>
          <cell r="L8848" t="str">
            <v>含腹股沟淋巴、股深淋巴、盆、腹腔淋巴结清除术；不含特殊引流。</v>
          </cell>
          <cell r="M8848" t="str">
            <v/>
          </cell>
        </row>
        <row r="8849">
          <cell r="H8849" t="str">
            <v>331305011E</v>
          </cell>
          <cell r="I8849" t="str">
            <v>外阴整形术</v>
          </cell>
          <cell r="J8849" t="str">
            <v>自费</v>
          </cell>
          <cell r="K8849" t="str">
            <v>次</v>
          </cell>
          <cell r="L8849" t="str">
            <v>不含取皮瓣。</v>
          </cell>
          <cell r="M8849" t="str">
            <v/>
          </cell>
        </row>
        <row r="8850">
          <cell r="H8850" t="str">
            <v>331305012E</v>
          </cell>
          <cell r="I8850" t="str">
            <v>前庭大腺囊肿造口术</v>
          </cell>
          <cell r="J8850" t="str">
            <v>医保</v>
          </cell>
          <cell r="K8850" t="str">
            <v>次</v>
          </cell>
          <cell r="L8850" t="str">
            <v>含脓肿切开引流术。</v>
          </cell>
          <cell r="M8850" t="str">
            <v/>
          </cell>
        </row>
        <row r="8851">
          <cell r="H8851" t="str">
            <v>331305013E</v>
          </cell>
          <cell r="I8851" t="str">
            <v>前庭大腺囊肿切除术</v>
          </cell>
          <cell r="J8851" t="str">
            <v>医保</v>
          </cell>
          <cell r="K8851" t="str">
            <v>次</v>
          </cell>
          <cell r="L8851" t="str">
            <v/>
          </cell>
          <cell r="M8851" t="str">
            <v/>
          </cell>
        </row>
        <row r="8852">
          <cell r="H8852" t="str">
            <v>331305014E</v>
          </cell>
          <cell r="I8852" t="str">
            <v>处女膜切开术</v>
          </cell>
          <cell r="J8852" t="str">
            <v>医保</v>
          </cell>
          <cell r="K8852" t="str">
            <v>次</v>
          </cell>
          <cell r="L8852" t="str">
            <v/>
          </cell>
          <cell r="M8852" t="str">
            <v/>
          </cell>
        </row>
        <row r="8853">
          <cell r="H8853" t="str">
            <v>331305015E</v>
          </cell>
          <cell r="I8853" t="str">
            <v>处女膜修复术</v>
          </cell>
          <cell r="J8853" t="str">
            <v>自费</v>
          </cell>
          <cell r="K8853" t="str">
            <v>次</v>
          </cell>
          <cell r="L8853" t="str">
            <v/>
          </cell>
          <cell r="M8853" t="str">
            <v/>
          </cell>
        </row>
        <row r="8854">
          <cell r="H8854" t="str">
            <v>331306003E</v>
          </cell>
          <cell r="I8854" t="str">
            <v>宫腔镜检查</v>
          </cell>
          <cell r="J8854" t="str">
            <v>医保</v>
          </cell>
          <cell r="K8854" t="str">
            <v>次</v>
          </cell>
          <cell r="L8854" t="str">
            <v>含活检；不含宫旁阻滞麻醉。</v>
          </cell>
          <cell r="M8854" t="str">
            <v/>
          </cell>
        </row>
        <row r="8855">
          <cell r="H8855" t="str">
            <v>331306003-1E</v>
          </cell>
          <cell r="I8855" t="str">
            <v>幼女阴道异物诊治</v>
          </cell>
          <cell r="J8855" t="str">
            <v>医保</v>
          </cell>
          <cell r="K8855" t="str">
            <v>次</v>
          </cell>
          <cell r="L8855" t="str">
            <v/>
          </cell>
          <cell r="M8855" t="str">
            <v/>
          </cell>
        </row>
        <row r="8856">
          <cell r="H8856" t="str">
            <v>331306007E</v>
          </cell>
          <cell r="I8856" t="str">
            <v>经宫腔镜子宫纵隔切除术</v>
          </cell>
          <cell r="J8856" t="str">
            <v>医保</v>
          </cell>
          <cell r="K8856" t="str">
            <v>次</v>
          </cell>
          <cell r="L8856" t="str">
            <v>不含术中B超监视。</v>
          </cell>
          <cell r="M8856" t="str">
            <v/>
          </cell>
        </row>
        <row r="8857">
          <cell r="H8857" t="str">
            <v>331501001E</v>
          </cell>
          <cell r="I8857" t="str">
            <v>经口咽部环枢椎肿瘤切除术</v>
          </cell>
          <cell r="J8857" t="str">
            <v>医保</v>
          </cell>
          <cell r="K8857" t="str">
            <v>次</v>
          </cell>
          <cell r="L8857" t="str">
            <v>不含植骨。</v>
          </cell>
          <cell r="M8857" t="str">
            <v/>
          </cell>
        </row>
        <row r="8858">
          <cell r="H8858" t="str">
            <v>331501002E</v>
          </cell>
          <cell r="I8858" t="str">
            <v>颈1-7椎体肿瘤切除术(前入路)</v>
          </cell>
          <cell r="J8858" t="str">
            <v>医保</v>
          </cell>
          <cell r="K8858" t="str">
            <v>次</v>
          </cell>
          <cell r="L8858" t="str">
            <v>不含植骨。</v>
          </cell>
          <cell r="M8858" t="str">
            <v/>
          </cell>
        </row>
        <row r="8859">
          <cell r="H8859" t="str">
            <v>331501003E</v>
          </cell>
          <cell r="I8859" t="str">
            <v>颈1-7椎板肿瘤切除术(后入路)</v>
          </cell>
          <cell r="J8859" t="str">
            <v>医保</v>
          </cell>
          <cell r="K8859" t="str">
            <v>次</v>
          </cell>
          <cell r="L8859" t="str">
            <v>不含植骨。</v>
          </cell>
          <cell r="M8859" t="str">
            <v/>
          </cell>
        </row>
        <row r="8860">
          <cell r="H8860" t="str">
            <v>331501004E</v>
          </cell>
          <cell r="I8860" t="str">
            <v>胸椎肿瘤切除术</v>
          </cell>
          <cell r="J8860" t="str">
            <v>医保</v>
          </cell>
          <cell r="K8860" t="str">
            <v>次</v>
          </cell>
          <cell r="L8860" t="str">
            <v>不含植骨。</v>
          </cell>
          <cell r="M8860" t="str">
            <v/>
          </cell>
        </row>
        <row r="8861">
          <cell r="H8861" t="str">
            <v>331501005E</v>
          </cell>
          <cell r="I8861" t="str">
            <v>胸椎椎板及附件肿瘤切除术</v>
          </cell>
          <cell r="J8861" t="str">
            <v>医保</v>
          </cell>
          <cell r="K8861" t="str">
            <v>次</v>
          </cell>
          <cell r="L8861" t="str">
            <v>不含植骨。</v>
          </cell>
          <cell r="M8861" t="str">
            <v/>
          </cell>
        </row>
        <row r="8862">
          <cell r="H8862" t="str">
            <v>331501006E</v>
          </cell>
          <cell r="I8862" t="str">
            <v>前路腰椎肿瘤切除术</v>
          </cell>
          <cell r="J8862" t="str">
            <v>医保</v>
          </cell>
          <cell r="K8862" t="str">
            <v>次</v>
          </cell>
          <cell r="L8862" t="str">
            <v>不含植骨。</v>
          </cell>
          <cell r="M8862" t="str">
            <v/>
          </cell>
        </row>
        <row r="8863">
          <cell r="H8863" t="str">
            <v>331501007E</v>
          </cell>
          <cell r="I8863" t="str">
            <v>后路腰椎椎板及附件肿瘤切除术</v>
          </cell>
          <cell r="J8863" t="str">
            <v>医保</v>
          </cell>
          <cell r="K8863" t="str">
            <v>次</v>
          </cell>
          <cell r="L8863" t="str">
            <v>不含植骨。</v>
          </cell>
          <cell r="M8863" t="str">
            <v/>
          </cell>
        </row>
        <row r="8864">
          <cell r="H8864" t="str">
            <v>331501008E</v>
          </cell>
          <cell r="I8864" t="str">
            <v>经腹膜后胸膜外胸腰段椎体肿瘤切除术(胸11-腰2)</v>
          </cell>
          <cell r="J8864" t="str">
            <v>医保</v>
          </cell>
          <cell r="K8864" t="str">
            <v>次</v>
          </cell>
          <cell r="L8864" t="str">
            <v>不含植骨。</v>
          </cell>
          <cell r="M8864" t="str">
            <v/>
          </cell>
        </row>
        <row r="8865">
          <cell r="H8865" t="str">
            <v>331501009E</v>
          </cell>
          <cell r="I8865" t="str">
            <v>经腹膜后腰2-4椎体肿瘤切除术</v>
          </cell>
          <cell r="J8865" t="str">
            <v>医保</v>
          </cell>
          <cell r="K8865" t="str">
            <v>次</v>
          </cell>
          <cell r="L8865" t="str">
            <v>不含植骨。</v>
          </cell>
          <cell r="M8865" t="str">
            <v/>
          </cell>
        </row>
        <row r="8866">
          <cell r="H8866" t="str">
            <v>331501010E</v>
          </cell>
          <cell r="I8866" t="str">
            <v>经腹腰5骶1椎体肿瘤切除术</v>
          </cell>
          <cell r="J8866" t="str">
            <v>医保</v>
          </cell>
          <cell r="K8866" t="str">
            <v>次</v>
          </cell>
          <cell r="L8866" t="str">
            <v>不含植骨。</v>
          </cell>
          <cell r="M8866" t="str">
            <v/>
          </cell>
        </row>
        <row r="8867">
          <cell r="H8867" t="str">
            <v>331501011E</v>
          </cell>
          <cell r="I8867" t="str">
            <v>骶骨肿瘤骶骨部分切除术</v>
          </cell>
          <cell r="J8867" t="str">
            <v>医保</v>
          </cell>
          <cell r="K8867" t="str">
            <v>次</v>
          </cell>
          <cell r="L8867" t="str">
            <v/>
          </cell>
          <cell r="M8867" t="str">
            <v/>
          </cell>
        </row>
        <row r="8868">
          <cell r="H8868" t="str">
            <v>331501012E</v>
          </cell>
          <cell r="I8868" t="str">
            <v>骶骨肿瘤骶骨次全切除术</v>
          </cell>
          <cell r="J8868" t="str">
            <v>医保</v>
          </cell>
          <cell r="K8868" t="str">
            <v>次</v>
          </cell>
          <cell r="L8868" t="str">
            <v/>
          </cell>
          <cell r="M8868" t="str">
            <v/>
          </cell>
        </row>
        <row r="8869">
          <cell r="H8869" t="str">
            <v>331501013E</v>
          </cell>
          <cell r="I8869" t="str">
            <v>骶骨肿瘤骶骨全切除及骶骨重建术</v>
          </cell>
          <cell r="J8869" t="str">
            <v>医保</v>
          </cell>
          <cell r="K8869" t="str">
            <v>次</v>
          </cell>
          <cell r="L8869" t="str">
            <v/>
          </cell>
          <cell r="M8869" t="str">
            <v/>
          </cell>
        </row>
        <row r="8870">
          <cell r="H8870" t="str">
            <v>331501014E</v>
          </cell>
          <cell r="I8870" t="str">
            <v>腰骶髂连接部肿瘤切除术</v>
          </cell>
          <cell r="J8870" t="str">
            <v>医保</v>
          </cell>
          <cell r="K8870" t="str">
            <v>次</v>
          </cell>
          <cell r="L8870" t="str">
            <v/>
          </cell>
          <cell r="M8870" t="str">
            <v/>
          </cell>
        </row>
        <row r="8871">
          <cell r="H8871" t="str">
            <v>331501014-1E</v>
          </cell>
          <cell r="I8871" t="str">
            <v>骶尾部畸胎瘤切除术</v>
          </cell>
          <cell r="J8871" t="str">
            <v>医保</v>
          </cell>
          <cell r="K8871" t="str">
            <v>次</v>
          </cell>
          <cell r="L8871" t="str">
            <v/>
          </cell>
          <cell r="M8871" t="str">
            <v/>
          </cell>
        </row>
        <row r="8872">
          <cell r="H8872" t="str">
            <v>331501015E</v>
          </cell>
          <cell r="I8872" t="str">
            <v>半骨盆切除术</v>
          </cell>
          <cell r="J8872" t="str">
            <v>医保</v>
          </cell>
          <cell r="K8872" t="str">
            <v>次</v>
          </cell>
          <cell r="L8872" t="str">
            <v/>
          </cell>
          <cell r="M8872" t="str">
            <v/>
          </cell>
        </row>
        <row r="8873">
          <cell r="H8873" t="str">
            <v>331501016E</v>
          </cell>
          <cell r="I8873" t="str">
            <v>半骨盆切除人工半骨盆置换术</v>
          </cell>
          <cell r="J8873" t="str">
            <v>医保</v>
          </cell>
          <cell r="K8873" t="str">
            <v>次</v>
          </cell>
          <cell r="L8873" t="str">
            <v>不含回输血和脉冲器的使用。</v>
          </cell>
          <cell r="M8873" t="str">
            <v>人工半骨盆</v>
          </cell>
        </row>
        <row r="8874">
          <cell r="H8874" t="str">
            <v>331501017E</v>
          </cell>
          <cell r="I8874" t="str">
            <v>髂窝脓肿切开引流术</v>
          </cell>
          <cell r="J8874" t="str">
            <v>医保</v>
          </cell>
          <cell r="K8874" t="str">
            <v>次</v>
          </cell>
          <cell r="L8874" t="str">
            <v/>
          </cell>
          <cell r="M8874" t="str">
            <v/>
          </cell>
        </row>
        <row r="8875">
          <cell r="H8875" t="str">
            <v>331501018E</v>
          </cell>
          <cell r="I8875" t="str">
            <v>髂腰肌脓肿切开引流术</v>
          </cell>
          <cell r="J8875" t="str">
            <v>医保</v>
          </cell>
          <cell r="K8875" t="str">
            <v>次</v>
          </cell>
          <cell r="L8875" t="str">
            <v/>
          </cell>
          <cell r="M8875" t="str">
            <v/>
          </cell>
        </row>
        <row r="8876">
          <cell r="H8876" t="str">
            <v>331501019E</v>
          </cell>
          <cell r="I8876" t="str">
            <v>颈椎间盘切除术</v>
          </cell>
          <cell r="J8876" t="str">
            <v>医保</v>
          </cell>
          <cell r="K8876" t="str">
            <v>次</v>
          </cell>
          <cell r="L8876" t="str">
            <v/>
          </cell>
          <cell r="M8876" t="str">
            <v/>
          </cell>
        </row>
        <row r="8877">
          <cell r="H8877" t="str">
            <v>331501020E</v>
          </cell>
          <cell r="I8877" t="str">
            <v>颈椎间盘切除椎间植骨融合术</v>
          </cell>
          <cell r="J8877" t="str">
            <v>医保</v>
          </cell>
          <cell r="K8877" t="str">
            <v>每节间盘</v>
          </cell>
          <cell r="L8877" t="str">
            <v/>
          </cell>
          <cell r="M8877" t="str">
            <v/>
          </cell>
        </row>
        <row r="8878">
          <cell r="H8878" t="str">
            <v>331501021E</v>
          </cell>
          <cell r="I8878" t="str">
            <v>颈椎体次全切除植骨融合术</v>
          </cell>
          <cell r="J8878" t="str">
            <v>医保</v>
          </cell>
          <cell r="K8878" t="str">
            <v>每节椎骨</v>
          </cell>
          <cell r="L8878" t="str">
            <v/>
          </cell>
          <cell r="M8878" t="str">
            <v/>
          </cell>
        </row>
        <row r="8879">
          <cell r="H8879" t="str">
            <v>331501022E</v>
          </cell>
          <cell r="I8879" t="str">
            <v>颈椎钩椎关节切除术</v>
          </cell>
          <cell r="J8879" t="str">
            <v>医保</v>
          </cell>
          <cell r="K8879" t="str">
            <v>每节椎骨</v>
          </cell>
          <cell r="L8879" t="str">
            <v>不含植骨。</v>
          </cell>
          <cell r="M8879" t="str">
            <v/>
          </cell>
        </row>
        <row r="8880">
          <cell r="H8880" t="str">
            <v>331501023E</v>
          </cell>
          <cell r="I8880" t="str">
            <v>颈椎侧方入路枢椎齿突切除术</v>
          </cell>
          <cell r="J8880" t="str">
            <v>医保</v>
          </cell>
          <cell r="K8880" t="str">
            <v>次</v>
          </cell>
          <cell r="L8880" t="str">
            <v/>
          </cell>
          <cell r="M8880" t="str">
            <v/>
          </cell>
        </row>
        <row r="8881">
          <cell r="H8881" t="str">
            <v>331501024E</v>
          </cell>
          <cell r="I8881" t="str">
            <v>后入路环枢椎植骨融合术</v>
          </cell>
          <cell r="J8881" t="str">
            <v>医保</v>
          </cell>
          <cell r="K8881" t="str">
            <v>次</v>
          </cell>
          <cell r="L8881" t="str">
            <v>不含取骨。</v>
          </cell>
          <cell r="M8881" t="str">
            <v/>
          </cell>
        </row>
        <row r="8882">
          <cell r="H8882" t="str">
            <v>331501025E</v>
          </cell>
          <cell r="I8882" t="str">
            <v>后入路环枢减压植骨融合固定术</v>
          </cell>
          <cell r="J8882" t="str">
            <v>医保</v>
          </cell>
          <cell r="K8882" t="str">
            <v>次</v>
          </cell>
          <cell r="L8882" t="str">
            <v>含环椎后弓切除减压、枢椎板切除减压植骨固定。</v>
          </cell>
          <cell r="M8882" t="str">
            <v/>
          </cell>
        </row>
        <row r="8883">
          <cell r="H8883" t="str">
            <v>331501026E</v>
          </cell>
          <cell r="I8883" t="str">
            <v>后入路枢环枕融合植骨固定术</v>
          </cell>
          <cell r="J8883" t="str">
            <v>医保</v>
          </cell>
          <cell r="K8883" t="str">
            <v>次</v>
          </cell>
          <cell r="L8883" t="str">
            <v>不含枕骨大孔扩大及环椎后弓减压。</v>
          </cell>
          <cell r="M8883" t="str">
            <v/>
          </cell>
        </row>
        <row r="8884">
          <cell r="H8884" t="str">
            <v>331501026-1E</v>
          </cell>
          <cell r="I8884" t="str">
            <v>后入路枢环枕融合植骨固定术+枕骨大孔扩大及环枕后弓减压</v>
          </cell>
          <cell r="J8884" t="str">
            <v>医保</v>
          </cell>
          <cell r="K8884" t="str">
            <v>次</v>
          </cell>
          <cell r="L8884" t="str">
            <v/>
          </cell>
          <cell r="M8884" t="str">
            <v/>
          </cell>
        </row>
        <row r="8885">
          <cell r="H8885" t="str">
            <v>331501027E</v>
          </cell>
          <cell r="I8885" t="str">
            <v>环枢椎侧块螺钉内固定术</v>
          </cell>
          <cell r="J8885" t="str">
            <v>医保</v>
          </cell>
          <cell r="K8885" t="str">
            <v>次</v>
          </cell>
          <cell r="L8885" t="str">
            <v/>
          </cell>
          <cell r="M8885" t="str">
            <v/>
          </cell>
        </row>
        <row r="8886">
          <cell r="H8886" t="str">
            <v>331501028E</v>
          </cell>
          <cell r="I8886" t="str">
            <v>颈椎骨折脱位手术复位植骨融合内固定术</v>
          </cell>
          <cell r="J8886" t="str">
            <v>医保</v>
          </cell>
          <cell r="K8886" t="str">
            <v>每节椎骨</v>
          </cell>
          <cell r="L8886" t="str">
            <v/>
          </cell>
          <cell r="M8886" t="str">
            <v/>
          </cell>
        </row>
        <row r="8887">
          <cell r="H8887" t="str">
            <v>331501029E</v>
          </cell>
          <cell r="I8887" t="str">
            <v>胸椎融合术</v>
          </cell>
          <cell r="J8887" t="str">
            <v>医保</v>
          </cell>
          <cell r="K8887" t="str">
            <v>每节椎骨</v>
          </cell>
          <cell r="L8887" t="str">
            <v>含前入路开胸、植骨。</v>
          </cell>
          <cell r="M8887" t="str">
            <v/>
          </cell>
        </row>
        <row r="8888">
          <cell r="H8888" t="str">
            <v>331501029-1E</v>
          </cell>
          <cell r="I8888" t="str">
            <v>胸椎融合术(行椎体后缘减压术)</v>
          </cell>
          <cell r="J8888" t="str">
            <v>医保</v>
          </cell>
          <cell r="K8888" t="str">
            <v>每节椎骨</v>
          </cell>
          <cell r="L8888" t="str">
            <v>含前入路开胸、植骨。</v>
          </cell>
          <cell r="M8888" t="str">
            <v/>
          </cell>
        </row>
        <row r="8889">
          <cell r="H8889" t="str">
            <v>331501030E</v>
          </cell>
          <cell r="I8889" t="str">
            <v>胸椎腰椎前路内固定术</v>
          </cell>
          <cell r="J8889" t="str">
            <v>医保</v>
          </cell>
          <cell r="K8889" t="str">
            <v>次</v>
          </cell>
          <cell r="L8889" t="str">
            <v>含脊髓神经根松解、间盘摘除、钩椎关节切除、脊髓探查、骨折切开复位。</v>
          </cell>
          <cell r="M8889" t="str">
            <v/>
          </cell>
        </row>
        <row r="8890">
          <cell r="H8890" t="str">
            <v>331501031E</v>
          </cell>
          <cell r="I8890" t="str">
            <v>胸椎横突椎板植骨融合术</v>
          </cell>
          <cell r="J8890" t="str">
            <v>医保</v>
          </cell>
          <cell r="K8890" t="str">
            <v>次</v>
          </cell>
          <cell r="L8890" t="str">
            <v>不含椎板切除减压。</v>
          </cell>
          <cell r="M8890" t="str">
            <v/>
          </cell>
        </row>
        <row r="8891">
          <cell r="H8891" t="str">
            <v>331501032E</v>
          </cell>
          <cell r="I8891" t="str">
            <v>胸腰椎骨折切开复位内固定术</v>
          </cell>
          <cell r="J8891" t="str">
            <v>医保</v>
          </cell>
          <cell r="K8891" t="str">
            <v>每节椎骨</v>
          </cell>
          <cell r="L8891" t="str">
            <v>后方入路切口。</v>
          </cell>
          <cell r="M8891" t="str">
            <v/>
          </cell>
        </row>
        <row r="8892">
          <cell r="H8892" t="str">
            <v>331501032-1E</v>
          </cell>
          <cell r="I8892" t="str">
            <v>胸腰椎骨折切开复位内固定术+前侧方入路脊髓前外侧减压术</v>
          </cell>
          <cell r="J8892" t="str">
            <v>医保</v>
          </cell>
          <cell r="K8892" t="str">
            <v>每节椎骨</v>
          </cell>
          <cell r="L8892" t="str">
            <v/>
          </cell>
          <cell r="M8892" t="str">
            <v/>
          </cell>
        </row>
        <row r="8893">
          <cell r="H8893" t="str">
            <v>331501033E</v>
          </cell>
          <cell r="I8893" t="str">
            <v>经胸腹联合切口胸椎间盘切除术</v>
          </cell>
          <cell r="J8893" t="str">
            <v>医保</v>
          </cell>
          <cell r="K8893" t="str">
            <v>每节间盘</v>
          </cell>
          <cell r="L8893" t="str">
            <v/>
          </cell>
          <cell r="M8893" t="str">
            <v/>
          </cell>
        </row>
        <row r="8894">
          <cell r="H8894" t="str">
            <v>331501034E</v>
          </cell>
          <cell r="I8894" t="str">
            <v>腰椎间盘极外侧突出摘除术</v>
          </cell>
          <cell r="J8894" t="str">
            <v>医保</v>
          </cell>
          <cell r="K8894" t="str">
            <v>次</v>
          </cell>
          <cell r="L8894" t="str">
            <v>不含一般的腰间盘突出。</v>
          </cell>
          <cell r="M8894" t="str">
            <v/>
          </cell>
        </row>
        <row r="8895">
          <cell r="H8895" t="str">
            <v>331501035E</v>
          </cell>
          <cell r="I8895" t="str">
            <v>经皮椎间盘吸引术</v>
          </cell>
          <cell r="J8895" t="str">
            <v>医保</v>
          </cell>
          <cell r="K8895" t="str">
            <v>次</v>
          </cell>
          <cell r="L8895" t="str">
            <v/>
          </cell>
          <cell r="M8895" t="str">
            <v/>
          </cell>
        </row>
        <row r="8896">
          <cell r="H8896" t="str">
            <v>331501036E</v>
          </cell>
          <cell r="I8896" t="str">
            <v>椎管扩大减压术</v>
          </cell>
          <cell r="J8896" t="str">
            <v>医保</v>
          </cell>
          <cell r="K8896" t="str">
            <v>每节椎板</v>
          </cell>
          <cell r="L8896" t="str">
            <v>含全椎板切除。</v>
          </cell>
          <cell r="M8896" t="str">
            <v/>
          </cell>
        </row>
        <row r="8897">
          <cell r="H8897" t="str">
            <v>331501036-1E</v>
          </cell>
          <cell r="I8897" t="str">
            <v>椎管扩大减压术+神经根管减压术</v>
          </cell>
          <cell r="J8897" t="str">
            <v>医保</v>
          </cell>
          <cell r="K8897" t="str">
            <v>每节椎板</v>
          </cell>
          <cell r="L8897" t="str">
            <v/>
          </cell>
          <cell r="M8897" t="str">
            <v/>
          </cell>
        </row>
        <row r="8898">
          <cell r="H8898" t="str">
            <v>331501037E</v>
          </cell>
          <cell r="I8898" t="str">
            <v>椎管扩大成形术</v>
          </cell>
          <cell r="J8898" t="str">
            <v>医保</v>
          </cell>
          <cell r="K8898" t="str">
            <v>每节椎板</v>
          </cell>
          <cell r="L8898" t="str">
            <v/>
          </cell>
          <cell r="M8898" t="str">
            <v/>
          </cell>
        </row>
        <row r="8899">
          <cell r="H8899" t="str">
            <v>331501038E</v>
          </cell>
          <cell r="I8899" t="str">
            <v>腰椎间盘突出摘除术</v>
          </cell>
          <cell r="J8899" t="str">
            <v>医保</v>
          </cell>
          <cell r="K8899" t="str">
            <v>每节间盘</v>
          </cell>
          <cell r="L8899" t="str">
            <v>含椎板开窗间盘切除；不含极外侧突出。</v>
          </cell>
          <cell r="M8899" t="str">
            <v/>
          </cell>
        </row>
        <row r="8900">
          <cell r="H8900" t="str">
            <v>331501039E</v>
          </cell>
          <cell r="I8900" t="str">
            <v>经皮激光腰椎间盘治疗术</v>
          </cell>
          <cell r="J8900" t="str">
            <v>医保</v>
          </cell>
          <cell r="K8900" t="str">
            <v>次</v>
          </cell>
          <cell r="L8900" t="str">
            <v>含激光摘除、激光修复。</v>
          </cell>
          <cell r="M8900" t="str">
            <v/>
          </cell>
        </row>
        <row r="8901">
          <cell r="H8901" t="str">
            <v>331501040E</v>
          </cell>
          <cell r="I8901" t="str">
            <v>后路腰椎间盘镜椎间盘髓核摘除术(MED)</v>
          </cell>
          <cell r="J8901" t="str">
            <v>医保</v>
          </cell>
          <cell r="K8901" t="str">
            <v>每间盘</v>
          </cell>
          <cell r="L8901" t="str">
            <v/>
          </cell>
          <cell r="M8901" t="str">
            <v/>
          </cell>
        </row>
        <row r="8902">
          <cell r="H8902" t="str">
            <v>331501041E</v>
          </cell>
          <cell r="I8902" t="str">
            <v>腰椎滑脱植骨融合术</v>
          </cell>
          <cell r="J8902" t="str">
            <v>医保</v>
          </cell>
          <cell r="K8902" t="str">
            <v>次</v>
          </cell>
          <cell r="L8902" t="str">
            <v>含前入路植骨融合。</v>
          </cell>
          <cell r="M8902" t="str">
            <v/>
          </cell>
        </row>
        <row r="8903">
          <cell r="H8903" t="str">
            <v>331501042E</v>
          </cell>
          <cell r="I8903" t="str">
            <v>腰椎滑脱椎弓根螺钉内固定植骨融合术</v>
          </cell>
          <cell r="J8903" t="str">
            <v>医保</v>
          </cell>
          <cell r="K8903" t="str">
            <v>次</v>
          </cell>
          <cell r="L8903" t="str">
            <v/>
          </cell>
          <cell r="M8903" t="str">
            <v/>
          </cell>
        </row>
        <row r="8904">
          <cell r="H8904" t="str">
            <v>331501042-1/1E</v>
          </cell>
          <cell r="I8904" t="str">
            <v>腰椎滑脱椎弓根螺钉内固定植骨融合术+行椎板切除减压间盘摘除</v>
          </cell>
          <cell r="J8904" t="str">
            <v>医保</v>
          </cell>
          <cell r="K8904" t="str">
            <v>次</v>
          </cell>
          <cell r="L8904" t="str">
            <v/>
          </cell>
          <cell r="M8904" t="str">
            <v/>
          </cell>
        </row>
        <row r="8905">
          <cell r="H8905" t="str">
            <v>331501042-2E</v>
          </cell>
          <cell r="I8905" t="str">
            <v>脊柱滑脱复位内固定术</v>
          </cell>
          <cell r="J8905" t="str">
            <v>医保</v>
          </cell>
          <cell r="K8905" t="str">
            <v>次</v>
          </cell>
          <cell r="L8905" t="str">
            <v/>
          </cell>
          <cell r="M8905" t="str">
            <v/>
          </cell>
        </row>
        <row r="8906">
          <cell r="H8906" t="str">
            <v>331501042-2/1E</v>
          </cell>
          <cell r="I8906" t="str">
            <v>脊柱滑脱复位内固定术+行椎板切除减压间盘摘除</v>
          </cell>
          <cell r="J8906" t="str">
            <v>医保</v>
          </cell>
          <cell r="K8906" t="str">
            <v>次</v>
          </cell>
          <cell r="L8906" t="str">
            <v/>
          </cell>
          <cell r="M8906" t="str">
            <v/>
          </cell>
        </row>
        <row r="8907">
          <cell r="H8907" t="str">
            <v>331501043E</v>
          </cell>
          <cell r="I8907" t="str">
            <v>腰椎横突间融合术</v>
          </cell>
          <cell r="J8907" t="str">
            <v>医保</v>
          </cell>
          <cell r="K8907" t="str">
            <v>次</v>
          </cell>
          <cell r="L8907" t="str">
            <v/>
          </cell>
          <cell r="M8907" t="str">
            <v/>
          </cell>
        </row>
        <row r="8908">
          <cell r="H8908" t="str">
            <v>331501044E</v>
          </cell>
          <cell r="I8908" t="str">
            <v>腰椎骶化横突切除术</v>
          </cell>
          <cell r="J8908" t="str">
            <v>医保</v>
          </cell>
          <cell r="K8908" t="str">
            <v>次</v>
          </cell>
          <cell r="L8908" t="str">
            <v/>
          </cell>
          <cell r="M8908" t="str">
            <v/>
          </cell>
        </row>
        <row r="8909">
          <cell r="H8909" t="str">
            <v>331501045E</v>
          </cell>
          <cell r="I8909" t="str">
            <v>骨盆骨折髂内动脉结扎术</v>
          </cell>
          <cell r="J8909" t="str">
            <v>医保</v>
          </cell>
          <cell r="K8909" t="str">
            <v>次</v>
          </cell>
          <cell r="L8909" t="str">
            <v/>
          </cell>
          <cell r="M8909" t="str">
            <v/>
          </cell>
        </row>
        <row r="8910">
          <cell r="H8910" t="str">
            <v>331501046E</v>
          </cell>
          <cell r="I8910" t="str">
            <v>骨盆骨折切开复位内固定术</v>
          </cell>
          <cell r="J8910" t="str">
            <v>医保</v>
          </cell>
          <cell r="K8910" t="str">
            <v>次</v>
          </cell>
          <cell r="L8910" t="str">
            <v/>
          </cell>
          <cell r="M8910" t="str">
            <v/>
          </cell>
        </row>
        <row r="8911">
          <cell r="H8911" t="str">
            <v>331501047E</v>
          </cell>
          <cell r="I8911" t="str">
            <v>强直性脊柱炎截骨矫正术</v>
          </cell>
          <cell r="J8911" t="str">
            <v>医保</v>
          </cell>
          <cell r="K8911" t="str">
            <v>次</v>
          </cell>
          <cell r="L8911" t="str">
            <v>含植骨融合。</v>
          </cell>
          <cell r="M8911" t="str">
            <v/>
          </cell>
        </row>
        <row r="8912">
          <cell r="H8912" t="str">
            <v>331501047-1/1E</v>
          </cell>
          <cell r="I8912" t="str">
            <v>强直性脊柱炎截骨矫正术加收(前方入路松解)</v>
          </cell>
          <cell r="J8912" t="str">
            <v>医保</v>
          </cell>
          <cell r="K8912" t="str">
            <v>次</v>
          </cell>
          <cell r="L8912" t="str">
            <v/>
          </cell>
          <cell r="M8912" t="str">
            <v/>
          </cell>
        </row>
        <row r="8913">
          <cell r="H8913" t="str">
            <v>331501047-2/1E</v>
          </cell>
          <cell r="I8913" t="str">
            <v>先天性脊柱畸形截骨矫正术加收(前方入路松解)</v>
          </cell>
          <cell r="J8913" t="str">
            <v>医保</v>
          </cell>
          <cell r="K8913" t="str">
            <v>次</v>
          </cell>
          <cell r="L8913" t="str">
            <v/>
          </cell>
          <cell r="M8913" t="str">
            <v/>
          </cell>
        </row>
        <row r="8914">
          <cell r="H8914" t="str">
            <v>331501047-1/2E</v>
          </cell>
          <cell r="I8914" t="str">
            <v>强直性脊柱炎截骨矫正术加收(增加内固定)</v>
          </cell>
          <cell r="J8914" t="str">
            <v>医保</v>
          </cell>
          <cell r="K8914" t="str">
            <v>次</v>
          </cell>
          <cell r="L8914" t="str">
            <v/>
          </cell>
          <cell r="M8914" t="str">
            <v/>
          </cell>
        </row>
        <row r="8915">
          <cell r="H8915" t="str">
            <v>331501047-2/2E</v>
          </cell>
          <cell r="I8915" t="str">
            <v>先天性脊柱畸形截骨矫正术加收(增加内固定)</v>
          </cell>
          <cell r="J8915" t="str">
            <v>医保</v>
          </cell>
          <cell r="K8915" t="str">
            <v>次</v>
          </cell>
          <cell r="L8915" t="str">
            <v/>
          </cell>
          <cell r="M8915" t="str">
            <v/>
          </cell>
        </row>
        <row r="8916">
          <cell r="H8916" t="str">
            <v>331501047-2E</v>
          </cell>
          <cell r="I8916" t="str">
            <v>先天性脊柱畸形截骨矫正术</v>
          </cell>
          <cell r="J8916" t="str">
            <v>医保</v>
          </cell>
          <cell r="K8916" t="str">
            <v>次</v>
          </cell>
          <cell r="L8916" t="str">
            <v/>
          </cell>
          <cell r="M8916" t="str">
            <v/>
          </cell>
        </row>
        <row r="8917">
          <cell r="H8917" t="str">
            <v>331501047-3E</v>
          </cell>
          <cell r="I8917" t="str">
            <v>创伤性脊柱畸形截骨矫正术</v>
          </cell>
          <cell r="J8917" t="str">
            <v>医保</v>
          </cell>
          <cell r="K8917" t="str">
            <v>次</v>
          </cell>
          <cell r="L8917" t="str">
            <v/>
          </cell>
          <cell r="M8917" t="str">
            <v/>
          </cell>
        </row>
        <row r="8918">
          <cell r="H8918" t="str">
            <v>331501047-3/1E</v>
          </cell>
          <cell r="I8918" t="str">
            <v>创伤性脊柱畸形截骨矫正术加收(前方入路松解)</v>
          </cell>
          <cell r="J8918" t="str">
            <v>医保</v>
          </cell>
          <cell r="K8918" t="str">
            <v>次</v>
          </cell>
          <cell r="L8918" t="str">
            <v/>
          </cell>
          <cell r="M8918" t="str">
            <v/>
          </cell>
        </row>
        <row r="8919">
          <cell r="H8919" t="str">
            <v>331501047-3/2E</v>
          </cell>
          <cell r="I8919" t="str">
            <v>创伤性脊柱畸形截骨矫正术加收(增加内固定)</v>
          </cell>
          <cell r="J8919" t="str">
            <v>医保</v>
          </cell>
          <cell r="K8919" t="str">
            <v>次</v>
          </cell>
          <cell r="L8919" t="str">
            <v/>
          </cell>
          <cell r="M8919" t="str">
            <v/>
          </cell>
        </row>
        <row r="8920">
          <cell r="H8920" t="str">
            <v>331501047-4E</v>
          </cell>
          <cell r="I8920" t="str">
            <v>TB性脊柱畸形截骨矫正术</v>
          </cell>
          <cell r="J8920" t="str">
            <v>医保</v>
          </cell>
          <cell r="K8920" t="str">
            <v>次</v>
          </cell>
          <cell r="L8920" t="str">
            <v/>
          </cell>
          <cell r="M8920" t="str">
            <v/>
          </cell>
        </row>
        <row r="8921">
          <cell r="H8921" t="str">
            <v>331501047-4/1E</v>
          </cell>
          <cell r="I8921" t="str">
            <v>TB性脊柱畸形截骨矫正术加收(前方入路松解)</v>
          </cell>
          <cell r="J8921" t="str">
            <v>医保</v>
          </cell>
          <cell r="K8921" t="str">
            <v>次</v>
          </cell>
          <cell r="L8921" t="str">
            <v/>
          </cell>
          <cell r="M8921" t="str">
            <v/>
          </cell>
        </row>
        <row r="8922">
          <cell r="H8922" t="str">
            <v>331501047-4/2E</v>
          </cell>
          <cell r="I8922" t="str">
            <v>TB性脊柱畸形截骨矫正术加收(增加内固定)</v>
          </cell>
          <cell r="J8922" t="str">
            <v>医保</v>
          </cell>
          <cell r="K8922" t="str">
            <v>次</v>
          </cell>
          <cell r="L8922" t="str">
            <v/>
          </cell>
          <cell r="M8922" t="str">
            <v/>
          </cell>
        </row>
        <row r="8923">
          <cell r="H8923" t="str">
            <v>331501048E</v>
          </cell>
          <cell r="I8923" t="str">
            <v>后路脊柱侧弯矫正术</v>
          </cell>
          <cell r="J8923" t="str">
            <v>医保</v>
          </cell>
          <cell r="K8923" t="str">
            <v>次</v>
          </cell>
          <cell r="L8923" t="str">
            <v/>
          </cell>
          <cell r="M8923" t="str">
            <v/>
          </cell>
        </row>
        <row r="8924">
          <cell r="H8924" t="str">
            <v>331501048-1E</v>
          </cell>
          <cell r="I8924" t="str">
            <v>后路脊柱侧弯矫正术加收(前方入路松解术)</v>
          </cell>
          <cell r="J8924" t="str">
            <v>医保</v>
          </cell>
          <cell r="K8924" t="str">
            <v>次</v>
          </cell>
          <cell r="L8924" t="str">
            <v/>
          </cell>
          <cell r="M8924" t="str">
            <v/>
          </cell>
        </row>
        <row r="8925">
          <cell r="H8925" t="str">
            <v>331501048-2E</v>
          </cell>
          <cell r="I8925" t="str">
            <v>后路脊柱侧弯矫正术加收(植骨融合)</v>
          </cell>
          <cell r="J8925" t="str">
            <v>医保</v>
          </cell>
          <cell r="K8925" t="str">
            <v>次</v>
          </cell>
          <cell r="L8925" t="str">
            <v/>
          </cell>
          <cell r="M8925" t="str">
            <v/>
          </cell>
        </row>
        <row r="8926">
          <cell r="H8926" t="str">
            <v>331501049E</v>
          </cell>
          <cell r="I8926" t="str">
            <v>前路脊柱松解融合术</v>
          </cell>
          <cell r="J8926" t="str">
            <v>医保</v>
          </cell>
          <cell r="K8926" t="str">
            <v>每节段</v>
          </cell>
          <cell r="L8926" t="str">
            <v>指切除椎间盘并融合。</v>
          </cell>
          <cell r="M8926" t="str">
            <v/>
          </cell>
        </row>
        <row r="8927">
          <cell r="H8927" t="str">
            <v>331501049-1E</v>
          </cell>
          <cell r="I8927" t="str">
            <v>前路脊柱松解融合术加收(植骨融合)</v>
          </cell>
          <cell r="J8927" t="str">
            <v>医保</v>
          </cell>
          <cell r="K8927" t="str">
            <v>次</v>
          </cell>
          <cell r="L8927" t="str">
            <v/>
          </cell>
          <cell r="M8927" t="str">
            <v/>
          </cell>
        </row>
        <row r="8928">
          <cell r="H8928" t="str">
            <v>331501050E</v>
          </cell>
          <cell r="I8928" t="str">
            <v>前路脊柱旋转侧弯矫正术</v>
          </cell>
          <cell r="J8928" t="str">
            <v>医保</v>
          </cell>
          <cell r="K8928" t="str">
            <v>次</v>
          </cell>
          <cell r="L8928" t="str">
            <v/>
          </cell>
          <cell r="M8928" t="str">
            <v/>
          </cell>
        </row>
        <row r="8929">
          <cell r="H8929" t="str">
            <v>331501050-1E</v>
          </cell>
          <cell r="I8929" t="str">
            <v>前路脊柱旋转侧弯矫正术加收(植骨融合)</v>
          </cell>
          <cell r="J8929" t="str">
            <v>医保</v>
          </cell>
          <cell r="K8929" t="str">
            <v>次</v>
          </cell>
          <cell r="L8929" t="str">
            <v/>
          </cell>
          <cell r="M8929" t="str">
            <v/>
          </cell>
        </row>
        <row r="8930">
          <cell r="H8930" t="str">
            <v>331501051E</v>
          </cell>
          <cell r="I8930" t="str">
            <v>前路脊柱骨骺阻滞术后路椎板凸侧融合术</v>
          </cell>
          <cell r="J8930" t="str">
            <v>医保</v>
          </cell>
          <cell r="K8930" t="str">
            <v>次</v>
          </cell>
          <cell r="L8930" t="str">
            <v/>
          </cell>
          <cell r="M8930" t="str">
            <v/>
          </cell>
        </row>
        <row r="8931">
          <cell r="H8931" t="str">
            <v>331501051-1E</v>
          </cell>
          <cell r="I8931" t="str">
            <v>前路脊柱骨骺阻滞术后路椎板凸侧融合术加收(开胸)</v>
          </cell>
          <cell r="J8931" t="str">
            <v>医保</v>
          </cell>
          <cell r="K8931" t="str">
            <v>次</v>
          </cell>
          <cell r="L8931" t="str">
            <v/>
          </cell>
          <cell r="M8931" t="str">
            <v/>
          </cell>
        </row>
        <row r="8932">
          <cell r="H8932" t="str">
            <v>331501051-2E</v>
          </cell>
          <cell r="I8932" t="str">
            <v>前路脊柱骨骺阻滞术后路椎板凸侧融合术加收(植骨)</v>
          </cell>
          <cell r="J8932" t="str">
            <v>医保</v>
          </cell>
          <cell r="K8932" t="str">
            <v>次</v>
          </cell>
          <cell r="L8932" t="str">
            <v/>
          </cell>
          <cell r="M8932" t="str">
            <v/>
          </cell>
        </row>
        <row r="8933">
          <cell r="H8933" t="str">
            <v>331501052E</v>
          </cell>
          <cell r="I8933" t="str">
            <v>脊柱椎间融合器植入植骨融合术</v>
          </cell>
          <cell r="J8933" t="str">
            <v>医保</v>
          </cell>
          <cell r="K8933" t="str">
            <v>每节段</v>
          </cell>
          <cell r="L8933" t="str">
            <v>含脊髓神经根松解、椎板切除减压、脊髓探查、骨折切开复位。</v>
          </cell>
          <cell r="M8933" t="str">
            <v/>
          </cell>
        </row>
        <row r="8934">
          <cell r="H8934" t="str">
            <v>331501053E</v>
          </cell>
          <cell r="I8934" t="str">
            <v>脊柱半椎体切除术</v>
          </cell>
          <cell r="J8934" t="str">
            <v>医保</v>
          </cell>
          <cell r="K8934" t="str">
            <v>次</v>
          </cell>
          <cell r="L8934" t="str">
            <v/>
          </cell>
          <cell r="M8934" t="str">
            <v/>
          </cell>
        </row>
        <row r="8935">
          <cell r="H8935" t="str">
            <v>331501054E</v>
          </cell>
          <cell r="I8935" t="str">
            <v>脊柱内固定物取出术</v>
          </cell>
          <cell r="J8935" t="str">
            <v>医保</v>
          </cell>
          <cell r="K8935" t="str">
            <v>次</v>
          </cell>
          <cell r="L8935" t="str">
            <v/>
          </cell>
          <cell r="M8935" t="str">
            <v/>
          </cell>
        </row>
        <row r="8936">
          <cell r="H8936" t="str">
            <v>331501055E</v>
          </cell>
          <cell r="I8936" t="str">
            <v>滑板椎弓根钉复位植骨内固定术</v>
          </cell>
          <cell r="J8936" t="str">
            <v>医保</v>
          </cell>
          <cell r="K8936" t="str">
            <v>次</v>
          </cell>
          <cell r="L8936" t="str">
            <v/>
          </cell>
          <cell r="M8936" t="str">
            <v/>
          </cell>
        </row>
        <row r="8937">
          <cell r="H8937" t="str">
            <v>331501055-1E</v>
          </cell>
          <cell r="I8937" t="str">
            <v>脊柱椎弓根钉复位植骨内固定术加收(松解术)</v>
          </cell>
          <cell r="J8937" t="str">
            <v>医保</v>
          </cell>
          <cell r="K8937" t="str">
            <v>次</v>
          </cell>
          <cell r="L8937" t="str">
            <v/>
          </cell>
          <cell r="M8937" t="str">
            <v/>
          </cell>
        </row>
        <row r="8938">
          <cell r="H8938" t="str">
            <v>331501055-2E</v>
          </cell>
          <cell r="I8938" t="str">
            <v>滑板椎弓根钉复位植骨内固定术加收(椎板切除减压)</v>
          </cell>
          <cell r="J8938" t="str">
            <v>医保</v>
          </cell>
          <cell r="K8938" t="str">
            <v>次</v>
          </cell>
          <cell r="L8938" t="str">
            <v/>
          </cell>
          <cell r="M8938" t="str">
            <v/>
          </cell>
        </row>
        <row r="8939">
          <cell r="H8939" t="str">
            <v>331501056E</v>
          </cell>
          <cell r="I8939" t="str">
            <v>经皮穿刺颈腰椎间盘切除术</v>
          </cell>
          <cell r="J8939" t="str">
            <v>医保</v>
          </cell>
          <cell r="K8939" t="str">
            <v>每节间盘</v>
          </cell>
          <cell r="L8939" t="str">
            <v>含造影、超声定位。</v>
          </cell>
          <cell r="M8939" t="str">
            <v/>
          </cell>
        </row>
        <row r="8940">
          <cell r="H8940" t="str">
            <v>331501057E</v>
          </cell>
          <cell r="I8940" t="str">
            <v>人工椎间盘植入术</v>
          </cell>
          <cell r="J8940" t="str">
            <v>医保</v>
          </cell>
          <cell r="K8940" t="str">
            <v>每节段</v>
          </cell>
          <cell r="L8940" t="str">
            <v>指切除椎间盘，植入假体。</v>
          </cell>
          <cell r="M8940" t="str">
            <v>人工椎间盘</v>
          </cell>
        </row>
        <row r="8941">
          <cell r="H8941" t="str">
            <v>331501058-1E</v>
          </cell>
          <cell r="I8941" t="str">
            <v>腰椎间盘等离子消融术</v>
          </cell>
          <cell r="J8941" t="str">
            <v>医保</v>
          </cell>
          <cell r="K8941" t="str">
            <v>每间盘</v>
          </cell>
          <cell r="L8941" t="str">
            <v/>
          </cell>
          <cell r="M8941" t="str">
            <v>一次性等离子刀</v>
          </cell>
        </row>
        <row r="8942">
          <cell r="H8942" t="str">
            <v>331501058-1/1E</v>
          </cell>
          <cell r="I8942" t="str">
            <v>腰椎间盘等离子消融术加收(每增加一间盘)</v>
          </cell>
          <cell r="J8942" t="str">
            <v>医保</v>
          </cell>
          <cell r="K8942" t="str">
            <v>每间盘</v>
          </cell>
          <cell r="L8942" t="str">
            <v/>
          </cell>
          <cell r="M8942" t="str">
            <v/>
          </cell>
        </row>
        <row r="8943">
          <cell r="H8943" t="str">
            <v>331501058-10E</v>
          </cell>
          <cell r="I8943" t="str">
            <v>颈椎间盘射频消融术</v>
          </cell>
          <cell r="J8943" t="str">
            <v>医保</v>
          </cell>
          <cell r="K8943" t="str">
            <v>每间盘</v>
          </cell>
          <cell r="L8943" t="str">
            <v>含射频电极。</v>
          </cell>
          <cell r="M8943" t="str">
            <v/>
          </cell>
        </row>
        <row r="8944">
          <cell r="H8944" t="str">
            <v>331501058-10/1E</v>
          </cell>
          <cell r="I8944" t="str">
            <v>颈椎间盘射频消融术加收(每增加一间盘)</v>
          </cell>
          <cell r="J8944" t="str">
            <v>医保</v>
          </cell>
          <cell r="K8944" t="str">
            <v>每间盘</v>
          </cell>
          <cell r="L8944" t="str">
            <v/>
          </cell>
          <cell r="M8944" t="str">
            <v/>
          </cell>
        </row>
        <row r="8945">
          <cell r="H8945" t="str">
            <v>331501058-10/2E</v>
          </cell>
          <cell r="I8945" t="str">
            <v>颈椎间盘射频消融术加收(双极射频)</v>
          </cell>
          <cell r="J8945" t="str">
            <v>医保</v>
          </cell>
          <cell r="K8945" t="str">
            <v>每间盘</v>
          </cell>
          <cell r="L8945" t="str">
            <v/>
          </cell>
          <cell r="M8945" t="str">
            <v/>
          </cell>
        </row>
        <row r="8946">
          <cell r="H8946" t="str">
            <v>331501058-2E</v>
          </cell>
          <cell r="I8946" t="str">
            <v>颈椎间盘等离子消融术</v>
          </cell>
          <cell r="J8946" t="str">
            <v>医保</v>
          </cell>
          <cell r="K8946" t="str">
            <v>每间盘</v>
          </cell>
          <cell r="L8946" t="str">
            <v/>
          </cell>
          <cell r="M8946" t="str">
            <v>一次性等离子刀</v>
          </cell>
        </row>
        <row r="8947">
          <cell r="H8947" t="str">
            <v>331501058-2/1E</v>
          </cell>
          <cell r="I8947" t="str">
            <v>颈椎间盘等离子消融术加收(每增加一间盘)</v>
          </cell>
          <cell r="J8947" t="str">
            <v>医保</v>
          </cell>
          <cell r="K8947" t="str">
            <v>每间盘</v>
          </cell>
          <cell r="L8947" t="str">
            <v/>
          </cell>
          <cell r="M8947" t="str">
            <v/>
          </cell>
        </row>
        <row r="8948">
          <cell r="H8948" t="str">
            <v>331501058-3E</v>
          </cell>
          <cell r="I8948" t="str">
            <v>腰椎间盘臭氧消融术</v>
          </cell>
          <cell r="J8948" t="str">
            <v>医保</v>
          </cell>
          <cell r="K8948" t="str">
            <v>每间盘</v>
          </cell>
          <cell r="L8948" t="str">
            <v/>
          </cell>
          <cell r="M8948" t="str">
            <v/>
          </cell>
        </row>
        <row r="8949">
          <cell r="H8949" t="str">
            <v>331501058-3/1E</v>
          </cell>
          <cell r="I8949" t="str">
            <v>腰椎间盘臭氧消融术加收(每增加一间盘)</v>
          </cell>
          <cell r="J8949" t="str">
            <v>医保</v>
          </cell>
          <cell r="K8949" t="str">
            <v>每间盘</v>
          </cell>
          <cell r="L8949" t="str">
            <v/>
          </cell>
          <cell r="M8949" t="str">
            <v/>
          </cell>
        </row>
        <row r="8950">
          <cell r="H8950" t="str">
            <v>331501058-4E</v>
          </cell>
          <cell r="I8950" t="str">
            <v>颈椎间盘臭氧消融术</v>
          </cell>
          <cell r="J8950" t="str">
            <v>医保</v>
          </cell>
          <cell r="K8950" t="str">
            <v>每间盘</v>
          </cell>
          <cell r="L8950" t="str">
            <v/>
          </cell>
          <cell r="M8950" t="str">
            <v/>
          </cell>
        </row>
        <row r="8951">
          <cell r="H8951" t="str">
            <v>331501058-4/1E</v>
          </cell>
          <cell r="I8951" t="str">
            <v>颈椎间盘臭氧消融术加收(每增加一间盘)</v>
          </cell>
          <cell r="J8951" t="str">
            <v>医保</v>
          </cell>
          <cell r="K8951" t="str">
            <v>每间盘</v>
          </cell>
          <cell r="L8951" t="str">
            <v/>
          </cell>
          <cell r="M8951" t="str">
            <v/>
          </cell>
        </row>
        <row r="8952">
          <cell r="H8952" t="str">
            <v>331501058-5E</v>
          </cell>
          <cell r="I8952" t="str">
            <v>腰椎间盘电热疗消融术</v>
          </cell>
          <cell r="J8952" t="str">
            <v>医保</v>
          </cell>
          <cell r="K8952" t="str">
            <v>每间盘</v>
          </cell>
          <cell r="L8952" t="str">
            <v/>
          </cell>
          <cell r="M8952" t="str">
            <v/>
          </cell>
        </row>
        <row r="8953">
          <cell r="H8953" t="str">
            <v>331501058-5/1E</v>
          </cell>
          <cell r="I8953" t="str">
            <v>腰椎间盘电热疗消融术加收(每增加一间盘)</v>
          </cell>
          <cell r="J8953" t="str">
            <v>医保</v>
          </cell>
          <cell r="K8953" t="str">
            <v>每间盘</v>
          </cell>
          <cell r="L8953" t="str">
            <v/>
          </cell>
          <cell r="M8953" t="str">
            <v/>
          </cell>
        </row>
        <row r="8954">
          <cell r="H8954" t="str">
            <v>331501058-5/2E</v>
          </cell>
          <cell r="I8954" t="str">
            <v>腰椎间盘电热疗消融术加收(双极射频)</v>
          </cell>
          <cell r="J8954" t="str">
            <v>医保</v>
          </cell>
          <cell r="K8954" t="str">
            <v>每间盘</v>
          </cell>
          <cell r="L8954" t="str">
            <v/>
          </cell>
          <cell r="M8954" t="str">
            <v/>
          </cell>
        </row>
        <row r="8955">
          <cell r="H8955" t="str">
            <v>331501058-6E</v>
          </cell>
          <cell r="I8955" t="str">
            <v>颈椎间盘电热疗消融术</v>
          </cell>
          <cell r="J8955" t="str">
            <v>医保</v>
          </cell>
          <cell r="K8955" t="str">
            <v>每间盘</v>
          </cell>
          <cell r="L8955" t="str">
            <v/>
          </cell>
          <cell r="M8955" t="str">
            <v/>
          </cell>
        </row>
        <row r="8956">
          <cell r="H8956" t="str">
            <v>331501058-6/1E</v>
          </cell>
          <cell r="I8956" t="str">
            <v>颈椎间盘电热疗消融术加收(每增加一间盘)</v>
          </cell>
          <cell r="J8956" t="str">
            <v>医保</v>
          </cell>
          <cell r="K8956" t="str">
            <v>每间盘</v>
          </cell>
          <cell r="L8956" t="str">
            <v/>
          </cell>
          <cell r="M8956" t="str">
            <v/>
          </cell>
        </row>
        <row r="8957">
          <cell r="H8957" t="str">
            <v>331501058-6/2E</v>
          </cell>
          <cell r="I8957" t="str">
            <v>颈椎间盘电热疗消融术加收(双极射频)</v>
          </cell>
          <cell r="J8957" t="str">
            <v>医保</v>
          </cell>
          <cell r="K8957" t="str">
            <v>每间盘</v>
          </cell>
          <cell r="L8957" t="str">
            <v/>
          </cell>
          <cell r="M8957" t="str">
            <v/>
          </cell>
        </row>
        <row r="8958">
          <cell r="H8958" t="str">
            <v>331501058-7E</v>
          </cell>
          <cell r="I8958" t="str">
            <v>腰椎间盘酶溶术</v>
          </cell>
          <cell r="J8958" t="str">
            <v>医保</v>
          </cell>
          <cell r="K8958" t="str">
            <v>每间盘</v>
          </cell>
          <cell r="L8958" t="str">
            <v/>
          </cell>
          <cell r="M8958" t="str">
            <v/>
          </cell>
        </row>
        <row r="8959">
          <cell r="H8959" t="str">
            <v>331501058-7/1E</v>
          </cell>
          <cell r="I8959" t="str">
            <v>腰椎间盘酶溶术加收(每增加一间盘)</v>
          </cell>
          <cell r="J8959" t="str">
            <v>医保</v>
          </cell>
          <cell r="K8959" t="str">
            <v>每间盘</v>
          </cell>
          <cell r="L8959" t="str">
            <v/>
          </cell>
          <cell r="M8959" t="str">
            <v/>
          </cell>
        </row>
        <row r="8960">
          <cell r="H8960" t="str">
            <v>331501058-7/2E</v>
          </cell>
          <cell r="I8960" t="str">
            <v>腰椎间盘酶溶术加收(盘内外联合法)</v>
          </cell>
          <cell r="J8960" t="str">
            <v>医保</v>
          </cell>
          <cell r="K8960" t="str">
            <v>每间盘</v>
          </cell>
          <cell r="L8960" t="str">
            <v/>
          </cell>
          <cell r="M8960" t="str">
            <v/>
          </cell>
        </row>
        <row r="8961">
          <cell r="H8961" t="str">
            <v>331501058-8E</v>
          </cell>
          <cell r="I8961" t="str">
            <v>颈椎间盘酶溶术</v>
          </cell>
          <cell r="J8961" t="str">
            <v>医保</v>
          </cell>
          <cell r="K8961" t="str">
            <v>每间盘</v>
          </cell>
          <cell r="L8961" t="str">
            <v/>
          </cell>
          <cell r="M8961" t="str">
            <v/>
          </cell>
        </row>
        <row r="8962">
          <cell r="H8962" t="str">
            <v>331501058-8/1E</v>
          </cell>
          <cell r="I8962" t="str">
            <v>颈椎间盘酶溶术加收(每增加一间盘)</v>
          </cell>
          <cell r="J8962" t="str">
            <v>医保</v>
          </cell>
          <cell r="K8962" t="str">
            <v>每间盘</v>
          </cell>
          <cell r="L8962" t="str">
            <v/>
          </cell>
          <cell r="M8962" t="str">
            <v/>
          </cell>
        </row>
        <row r="8963">
          <cell r="H8963" t="str">
            <v>331501058-8/2E</v>
          </cell>
          <cell r="I8963" t="str">
            <v>颈椎间盘酶溶术加收(盘内外联合法)</v>
          </cell>
          <cell r="J8963" t="str">
            <v>医保</v>
          </cell>
          <cell r="K8963" t="str">
            <v>每间盘</v>
          </cell>
          <cell r="L8963" t="str">
            <v/>
          </cell>
          <cell r="M8963" t="str">
            <v/>
          </cell>
        </row>
        <row r="8964">
          <cell r="H8964" t="str">
            <v>331501058-9E</v>
          </cell>
          <cell r="I8964" t="str">
            <v>腰椎间盘射频消融术</v>
          </cell>
          <cell r="J8964" t="str">
            <v>医保</v>
          </cell>
          <cell r="K8964" t="str">
            <v>每间盘</v>
          </cell>
          <cell r="L8964" t="str">
            <v>含射频电极。</v>
          </cell>
          <cell r="M8964" t="str">
            <v/>
          </cell>
        </row>
        <row r="8965">
          <cell r="H8965" t="str">
            <v>331501058-9/1E</v>
          </cell>
          <cell r="I8965" t="str">
            <v>腰椎间盘射频消融术加收(每增加一间盘)</v>
          </cell>
          <cell r="J8965" t="str">
            <v>医保</v>
          </cell>
          <cell r="K8965" t="str">
            <v>每间盘</v>
          </cell>
          <cell r="L8965" t="str">
            <v/>
          </cell>
          <cell r="M8965" t="str">
            <v/>
          </cell>
        </row>
        <row r="8966">
          <cell r="H8966" t="str">
            <v>331501058-9/2E</v>
          </cell>
          <cell r="I8966" t="str">
            <v>腰椎间盘射频消融术加收(双极射频)</v>
          </cell>
          <cell r="J8966" t="str">
            <v>医保</v>
          </cell>
          <cell r="K8966" t="str">
            <v>每间盘</v>
          </cell>
          <cell r="L8966" t="str">
            <v/>
          </cell>
          <cell r="M8966" t="str">
            <v/>
          </cell>
        </row>
        <row r="8967">
          <cell r="H8967" t="str">
            <v>331501059E</v>
          </cell>
          <cell r="I8967" t="str">
            <v>经皮椎体成形术</v>
          </cell>
          <cell r="J8967" t="str">
            <v>医保</v>
          </cell>
          <cell r="K8967" t="str">
            <v>每椎体</v>
          </cell>
          <cell r="L8967" t="str">
            <v/>
          </cell>
          <cell r="M8967" t="str">
            <v/>
          </cell>
        </row>
        <row r="8968">
          <cell r="H8968" t="str">
            <v>331501059-1E</v>
          </cell>
          <cell r="I8968" t="str">
            <v>经皮椎体成形术加收(每增加一椎体)</v>
          </cell>
          <cell r="J8968" t="str">
            <v>医保</v>
          </cell>
          <cell r="K8968" t="str">
            <v>每椎体</v>
          </cell>
          <cell r="L8968" t="str">
            <v/>
          </cell>
          <cell r="M8968" t="str">
            <v/>
          </cell>
        </row>
        <row r="8969">
          <cell r="H8969" t="str">
            <v>331501059-2E</v>
          </cell>
          <cell r="I8969" t="str">
            <v>经皮髓核成形术</v>
          </cell>
          <cell r="J8969" t="str">
            <v>医保</v>
          </cell>
          <cell r="K8969" t="str">
            <v>每椎体</v>
          </cell>
          <cell r="L8969" t="str">
            <v/>
          </cell>
          <cell r="M8969" t="str">
            <v/>
          </cell>
        </row>
        <row r="8970">
          <cell r="H8970" t="str">
            <v>331501059-2/1E</v>
          </cell>
          <cell r="I8970" t="str">
            <v>经皮髓核成形术加收(每增加一椎体)</v>
          </cell>
          <cell r="J8970" t="str">
            <v>医保</v>
          </cell>
          <cell r="K8970" t="str">
            <v>每椎体</v>
          </cell>
          <cell r="L8970" t="str">
            <v/>
          </cell>
          <cell r="M8970" t="str">
            <v/>
          </cell>
        </row>
        <row r="8971">
          <cell r="H8971" t="str">
            <v>331501060E</v>
          </cell>
          <cell r="I8971" t="str">
            <v>人工椎体置换术</v>
          </cell>
          <cell r="J8971" t="str">
            <v>医保</v>
          </cell>
          <cell r="K8971" t="str">
            <v>每椎体</v>
          </cell>
          <cell r="L8971" t="str">
            <v>指颈、胸、腰椎体置换。</v>
          </cell>
          <cell r="M8971" t="str">
            <v>人工椎体</v>
          </cell>
        </row>
        <row r="8972">
          <cell r="H8972" t="str">
            <v>331501060-1E</v>
          </cell>
          <cell r="I8972" t="str">
            <v>人工椎体置换术加收(每增加一椎体)</v>
          </cell>
          <cell r="J8972" t="str">
            <v>医保</v>
          </cell>
          <cell r="K8972" t="str">
            <v>每椎体</v>
          </cell>
          <cell r="L8972" t="str">
            <v/>
          </cell>
          <cell r="M8972" t="str">
            <v/>
          </cell>
        </row>
        <row r="8973">
          <cell r="H8973" t="str">
            <v>331502001E</v>
          </cell>
          <cell r="I8973" t="str">
            <v>胸出口综合征手术</v>
          </cell>
          <cell r="J8973" t="str">
            <v>医保</v>
          </cell>
          <cell r="K8973" t="str">
            <v>次</v>
          </cell>
          <cell r="L8973" t="str">
            <v>含颈肋切除术、前斜角肌切断术，经腋路第1肋骨切除术。</v>
          </cell>
          <cell r="M8973" t="str">
            <v/>
          </cell>
        </row>
        <row r="8974">
          <cell r="H8974" t="str">
            <v>331502001-1E</v>
          </cell>
          <cell r="I8974" t="str">
            <v>胸出口综合征手术加收(联合手术)</v>
          </cell>
          <cell r="J8974" t="str">
            <v>医保</v>
          </cell>
          <cell r="K8974" t="str">
            <v>次</v>
          </cell>
          <cell r="L8974" t="str">
            <v/>
          </cell>
          <cell r="M8974" t="str">
            <v/>
          </cell>
        </row>
        <row r="8975">
          <cell r="H8975" t="str">
            <v>331502002E</v>
          </cell>
          <cell r="I8975" t="str">
            <v>臂丛神经损伤神经探查松解术</v>
          </cell>
          <cell r="J8975" t="str">
            <v>医保</v>
          </cell>
          <cell r="K8975" t="str">
            <v>次</v>
          </cell>
          <cell r="L8975" t="str">
            <v/>
          </cell>
          <cell r="M8975" t="str">
            <v/>
          </cell>
        </row>
        <row r="8976">
          <cell r="H8976" t="str">
            <v>331502003E</v>
          </cell>
          <cell r="I8976" t="str">
            <v>臂丛神经损伤游离神经移植术</v>
          </cell>
          <cell r="J8976" t="str">
            <v>医保</v>
          </cell>
          <cell r="K8976" t="str">
            <v>次</v>
          </cell>
          <cell r="L8976" t="str">
            <v>不含游离神经切取。</v>
          </cell>
          <cell r="M8976" t="str">
            <v/>
          </cell>
        </row>
        <row r="8977">
          <cell r="H8977" t="str">
            <v>331502004E</v>
          </cell>
          <cell r="I8977" t="str">
            <v>臂丛神经损伤神经移位术</v>
          </cell>
          <cell r="J8977" t="str">
            <v>医保</v>
          </cell>
          <cell r="K8977" t="str">
            <v>次</v>
          </cell>
          <cell r="L8977" t="str">
            <v/>
          </cell>
          <cell r="M8977" t="str">
            <v/>
          </cell>
        </row>
        <row r="8978">
          <cell r="H8978" t="str">
            <v>331502004-6E</v>
          </cell>
          <cell r="I8978" t="str">
            <v>臂丛神经损伤移位术加收(联合手术)</v>
          </cell>
          <cell r="J8978" t="str">
            <v>医保</v>
          </cell>
          <cell r="K8978" t="str">
            <v>次</v>
          </cell>
          <cell r="L8978" t="str">
            <v>指同时移位两根及以上神经加收。</v>
          </cell>
          <cell r="M8978" t="str">
            <v/>
          </cell>
        </row>
        <row r="8979">
          <cell r="H8979" t="str">
            <v>331502004-1E</v>
          </cell>
          <cell r="I8979" t="str">
            <v>臂丛神经损伤膈神经移位术</v>
          </cell>
          <cell r="J8979" t="str">
            <v>医保</v>
          </cell>
          <cell r="K8979" t="str">
            <v>次</v>
          </cell>
          <cell r="L8979" t="str">
            <v/>
          </cell>
          <cell r="M8979" t="str">
            <v/>
          </cell>
        </row>
        <row r="8980">
          <cell r="H8980" t="str">
            <v>331502004-2E</v>
          </cell>
          <cell r="I8980" t="str">
            <v>臂丛神经损伤肋间神经移位术</v>
          </cell>
          <cell r="J8980" t="str">
            <v>医保</v>
          </cell>
          <cell r="K8980" t="str">
            <v>次</v>
          </cell>
          <cell r="L8980" t="str">
            <v/>
          </cell>
          <cell r="M8980" t="str">
            <v/>
          </cell>
        </row>
        <row r="8981">
          <cell r="H8981" t="str">
            <v>331502004-3E</v>
          </cell>
          <cell r="I8981" t="str">
            <v>臂丛神经损伤颈丛神经移位术</v>
          </cell>
          <cell r="J8981" t="str">
            <v>医保</v>
          </cell>
          <cell r="K8981" t="str">
            <v>次</v>
          </cell>
          <cell r="L8981" t="str">
            <v/>
          </cell>
          <cell r="M8981" t="str">
            <v/>
          </cell>
        </row>
        <row r="8982">
          <cell r="H8982" t="str">
            <v>331502004-4E</v>
          </cell>
          <cell r="I8982" t="str">
            <v>臂丛神经损伤对侧颈7神经移位术</v>
          </cell>
          <cell r="J8982" t="str">
            <v>医保</v>
          </cell>
          <cell r="K8982" t="str">
            <v>次</v>
          </cell>
          <cell r="L8982" t="str">
            <v/>
          </cell>
          <cell r="M8982" t="str">
            <v/>
          </cell>
        </row>
        <row r="8983">
          <cell r="H8983" t="str">
            <v>331502004-5E</v>
          </cell>
          <cell r="I8983" t="str">
            <v>臂丛神经损伤副神经移位术</v>
          </cell>
          <cell r="J8983" t="str">
            <v>医保</v>
          </cell>
          <cell r="K8983" t="str">
            <v>次</v>
          </cell>
          <cell r="L8983" t="str">
            <v/>
          </cell>
          <cell r="M8983" t="str">
            <v/>
          </cell>
        </row>
        <row r="8984">
          <cell r="H8984" t="str">
            <v>331502005E</v>
          </cell>
          <cell r="I8984" t="str">
            <v>神经吻合术</v>
          </cell>
          <cell r="J8984" t="str">
            <v>医保</v>
          </cell>
          <cell r="K8984" t="str">
            <v>次</v>
          </cell>
          <cell r="L8984" t="str">
            <v/>
          </cell>
          <cell r="M8984" t="str">
            <v/>
          </cell>
        </row>
        <row r="8985">
          <cell r="H8985" t="str">
            <v>331502006E</v>
          </cell>
          <cell r="I8985" t="str">
            <v>神经移植术</v>
          </cell>
          <cell r="J8985" t="str">
            <v>医保</v>
          </cell>
          <cell r="K8985" t="str">
            <v>次</v>
          </cell>
          <cell r="L8985" t="str">
            <v/>
          </cell>
          <cell r="M8985" t="str">
            <v>异体神经</v>
          </cell>
        </row>
        <row r="8986">
          <cell r="H8986" t="str">
            <v>331502007E</v>
          </cell>
          <cell r="I8986" t="str">
            <v>带血管蒂游离神经移植术</v>
          </cell>
          <cell r="J8986" t="str">
            <v>医保</v>
          </cell>
          <cell r="K8986" t="str">
            <v>次</v>
          </cell>
          <cell r="L8986" t="str">
            <v/>
          </cell>
          <cell r="M8986" t="str">
            <v/>
          </cell>
        </row>
        <row r="8987">
          <cell r="H8987" t="str">
            <v>331502008E</v>
          </cell>
          <cell r="I8987" t="str">
            <v>神经瘤切除术</v>
          </cell>
          <cell r="J8987" t="str">
            <v>医保</v>
          </cell>
          <cell r="K8987" t="str">
            <v>次</v>
          </cell>
          <cell r="L8987" t="str">
            <v>含神经吻合术。</v>
          </cell>
          <cell r="M8987" t="str">
            <v/>
          </cell>
        </row>
        <row r="8988">
          <cell r="H8988" t="str">
            <v>331502009E</v>
          </cell>
          <cell r="I8988" t="str">
            <v>周围神经嵌压松解术</v>
          </cell>
          <cell r="J8988" t="str">
            <v>医保</v>
          </cell>
          <cell r="K8988" t="str">
            <v>次</v>
          </cell>
          <cell r="L8988" t="str">
            <v/>
          </cell>
          <cell r="M8988" t="str">
            <v/>
          </cell>
        </row>
        <row r="8989">
          <cell r="H8989" t="str">
            <v>331502010E</v>
          </cell>
          <cell r="I8989" t="str">
            <v>坐骨神经松解术</v>
          </cell>
          <cell r="J8989" t="str">
            <v>医保</v>
          </cell>
          <cell r="K8989" t="str">
            <v>次</v>
          </cell>
          <cell r="L8989" t="str">
            <v/>
          </cell>
          <cell r="M8989" t="str">
            <v/>
          </cell>
        </row>
        <row r="8990">
          <cell r="H8990" t="str">
            <v>331502011E</v>
          </cell>
          <cell r="I8990" t="str">
            <v>闭孔神经切断术</v>
          </cell>
          <cell r="J8990" t="str">
            <v>医保</v>
          </cell>
          <cell r="K8990" t="str">
            <v>次</v>
          </cell>
          <cell r="L8990" t="str">
            <v/>
          </cell>
          <cell r="M8990" t="str">
            <v/>
          </cell>
        </row>
        <row r="8991">
          <cell r="H8991" t="str">
            <v>331502012E</v>
          </cell>
          <cell r="I8991" t="str">
            <v>闭孔神经内收肌切断术</v>
          </cell>
          <cell r="J8991" t="str">
            <v>医保</v>
          </cell>
          <cell r="K8991" t="str">
            <v>次</v>
          </cell>
          <cell r="L8991" t="str">
            <v/>
          </cell>
          <cell r="M8991" t="str">
            <v/>
          </cell>
        </row>
        <row r="8992">
          <cell r="H8992" t="str">
            <v>331502013E</v>
          </cell>
          <cell r="I8992" t="str">
            <v>下肢神经探查吻合术</v>
          </cell>
          <cell r="J8992" t="str">
            <v>医保</v>
          </cell>
          <cell r="K8992" t="str">
            <v>次</v>
          </cell>
          <cell r="L8992" t="str">
            <v>指坐骨神经、股神经、胫神经、腓神经等。</v>
          </cell>
          <cell r="M8992" t="str">
            <v/>
          </cell>
        </row>
        <row r="8993">
          <cell r="H8993" t="str">
            <v>331502014E</v>
          </cell>
          <cell r="I8993" t="str">
            <v>神经纤维部分切断术</v>
          </cell>
          <cell r="J8993" t="str">
            <v>医保</v>
          </cell>
          <cell r="K8993" t="str">
            <v>次</v>
          </cell>
          <cell r="L8993" t="str">
            <v/>
          </cell>
          <cell r="M8993" t="str">
            <v/>
          </cell>
        </row>
        <row r="8994">
          <cell r="H8994" t="str">
            <v>331503001E</v>
          </cell>
          <cell r="I8994" t="str">
            <v>肩胛骨肿瘤肩胛骨全切除重建术</v>
          </cell>
          <cell r="J8994" t="str">
            <v>医保</v>
          </cell>
          <cell r="K8994" t="str">
            <v>次</v>
          </cell>
          <cell r="L8994" t="str">
            <v/>
          </cell>
          <cell r="M8994" t="str">
            <v>人工关节</v>
          </cell>
        </row>
        <row r="8995">
          <cell r="H8995" t="str">
            <v>331503002E</v>
          </cell>
          <cell r="I8995" t="str">
            <v>锁骨肿瘤锁骨全切除术</v>
          </cell>
          <cell r="J8995" t="str">
            <v>医保</v>
          </cell>
          <cell r="K8995" t="str">
            <v>次</v>
          </cell>
          <cell r="L8995" t="str">
            <v/>
          </cell>
          <cell r="M8995" t="str">
            <v/>
          </cell>
        </row>
        <row r="8996">
          <cell r="H8996" t="str">
            <v>331503003E</v>
          </cell>
          <cell r="I8996" t="str">
            <v>肱骨肿瘤切除及骨重建术</v>
          </cell>
          <cell r="J8996" t="str">
            <v>医保</v>
          </cell>
          <cell r="K8996" t="str">
            <v>次</v>
          </cell>
          <cell r="L8996" t="str">
            <v/>
          </cell>
          <cell r="M8996" t="str">
            <v>人工关节</v>
          </cell>
        </row>
        <row r="8997">
          <cell r="H8997" t="str">
            <v>331503003-1E</v>
          </cell>
          <cell r="I8997" t="str">
            <v>肱骨肿瘤切除及骨重建术(瘤体浸润周围组织)</v>
          </cell>
          <cell r="J8997" t="str">
            <v>医保</v>
          </cell>
          <cell r="K8997" t="str">
            <v>次</v>
          </cell>
          <cell r="L8997" t="str">
            <v/>
          </cell>
          <cell r="M8997" t="str">
            <v>人工关节</v>
          </cell>
        </row>
        <row r="8998">
          <cell r="H8998" t="str">
            <v>331503004E</v>
          </cell>
          <cell r="I8998" t="str">
            <v>尺、桡骨肿瘤切除及骨重建术</v>
          </cell>
          <cell r="J8998" t="str">
            <v>医保</v>
          </cell>
          <cell r="K8998" t="str">
            <v>次</v>
          </cell>
          <cell r="L8998" t="str">
            <v/>
          </cell>
          <cell r="M8998" t="str">
            <v>骨水泥、接骨板</v>
          </cell>
        </row>
        <row r="8999">
          <cell r="H8999" t="str">
            <v>331503004-1E</v>
          </cell>
          <cell r="I8999" t="str">
            <v>尺、桡骨肿瘤切除及骨重建术(瘤体浸润周围组织)</v>
          </cell>
          <cell r="J8999" t="str">
            <v>医保</v>
          </cell>
          <cell r="K8999" t="str">
            <v>次</v>
          </cell>
          <cell r="L8999" t="str">
            <v/>
          </cell>
          <cell r="M8999" t="str">
            <v>骨水泥、接骨板</v>
          </cell>
        </row>
        <row r="9000">
          <cell r="H9000" t="str">
            <v>331503005E</v>
          </cell>
          <cell r="I9000" t="str">
            <v>髋臼肿瘤切除及髋关节融合术</v>
          </cell>
          <cell r="J9000" t="str">
            <v>医保</v>
          </cell>
          <cell r="K9000" t="str">
            <v>次</v>
          </cell>
          <cell r="L9000" t="str">
            <v>含成形术。</v>
          </cell>
          <cell r="M9000" t="str">
            <v/>
          </cell>
        </row>
        <row r="9001">
          <cell r="H9001" t="str">
            <v>331503006E</v>
          </cell>
          <cell r="I9001" t="str">
            <v>髂骨翼肿瘤切除术</v>
          </cell>
          <cell r="J9001" t="str">
            <v>医保</v>
          </cell>
          <cell r="K9001" t="str">
            <v>次</v>
          </cell>
          <cell r="L9001" t="str">
            <v/>
          </cell>
          <cell r="M9001" t="str">
            <v/>
          </cell>
        </row>
        <row r="9002">
          <cell r="H9002" t="str">
            <v>331503007E</v>
          </cell>
          <cell r="I9002" t="str">
            <v>髌骨肿瘤截除术</v>
          </cell>
          <cell r="J9002" t="str">
            <v>医保</v>
          </cell>
          <cell r="K9002" t="str">
            <v>次</v>
          </cell>
          <cell r="L9002" t="str">
            <v/>
          </cell>
          <cell r="M9002" t="str">
            <v/>
          </cell>
        </row>
        <row r="9003">
          <cell r="H9003" t="str">
            <v>331503007-1E</v>
          </cell>
          <cell r="I9003" t="str">
            <v>髌骨肿瘤局部切除术</v>
          </cell>
          <cell r="J9003" t="str">
            <v>医保</v>
          </cell>
          <cell r="K9003" t="str">
            <v>次</v>
          </cell>
          <cell r="L9003" t="str">
            <v/>
          </cell>
          <cell r="M9003" t="str">
            <v/>
          </cell>
        </row>
        <row r="9004">
          <cell r="H9004" t="str">
            <v>331503008E</v>
          </cell>
          <cell r="I9004" t="str">
            <v>耻骨与坐骨肿瘤切除术</v>
          </cell>
          <cell r="J9004" t="str">
            <v>医保</v>
          </cell>
          <cell r="K9004" t="str">
            <v>次</v>
          </cell>
          <cell r="L9004" t="str">
            <v/>
          </cell>
          <cell r="M9004" t="str">
            <v/>
          </cell>
        </row>
        <row r="9005">
          <cell r="H9005" t="str">
            <v>331503009E</v>
          </cell>
          <cell r="I9005" t="str">
            <v>股骨上端肿瘤切除人工股骨头置换术</v>
          </cell>
          <cell r="J9005" t="str">
            <v>医保</v>
          </cell>
          <cell r="K9005" t="str">
            <v>次</v>
          </cell>
          <cell r="L9005" t="str">
            <v/>
          </cell>
          <cell r="M9005" t="str">
            <v>人工股骨头</v>
          </cell>
        </row>
        <row r="9006">
          <cell r="H9006" t="str">
            <v>331503010E</v>
          </cell>
          <cell r="I9006" t="str">
            <v>股骨干肿瘤全股骨切除人工股骨置换术</v>
          </cell>
          <cell r="J9006" t="str">
            <v>医保</v>
          </cell>
          <cell r="K9006" t="str">
            <v>次</v>
          </cell>
          <cell r="L9006" t="str">
            <v/>
          </cell>
          <cell r="M9006" t="str">
            <v>人工股骨</v>
          </cell>
        </row>
        <row r="9007">
          <cell r="H9007" t="str">
            <v>331503011E</v>
          </cell>
          <cell r="I9007" t="str">
            <v>股骨干肿瘤段切除与重建术</v>
          </cell>
          <cell r="J9007" t="str">
            <v>医保</v>
          </cell>
          <cell r="K9007" t="str">
            <v>次</v>
          </cell>
          <cell r="L9007" t="str">
            <v/>
          </cell>
          <cell r="M9007" t="str">
            <v/>
          </cell>
        </row>
        <row r="9008">
          <cell r="H9008" t="str">
            <v>331503012E</v>
          </cell>
          <cell r="I9008" t="str">
            <v>股骨下段肿瘤刮除骨腔灭活植骨术</v>
          </cell>
          <cell r="J9008" t="str">
            <v>医保</v>
          </cell>
          <cell r="K9008" t="str">
            <v>次</v>
          </cell>
          <cell r="L9008" t="str">
            <v/>
          </cell>
          <cell r="M9008" t="str">
            <v>异体骨（灭活）</v>
          </cell>
        </row>
        <row r="9009">
          <cell r="H9009" t="str">
            <v>331503013E</v>
          </cell>
          <cell r="I9009" t="str">
            <v>股骨下段肿瘤切除术</v>
          </cell>
          <cell r="J9009" t="str">
            <v>医保</v>
          </cell>
          <cell r="K9009" t="str">
            <v>次</v>
          </cell>
          <cell r="L9009" t="str">
            <v/>
          </cell>
          <cell r="M9009" t="str">
            <v/>
          </cell>
        </row>
        <row r="9010">
          <cell r="H9010" t="str">
            <v>331503014E</v>
          </cell>
          <cell r="I9010" t="str">
            <v>灭活再植或异体半关节移植术</v>
          </cell>
          <cell r="J9010" t="str">
            <v>医保</v>
          </cell>
          <cell r="K9010" t="str">
            <v>次</v>
          </cell>
          <cell r="L9010" t="str">
            <v/>
          </cell>
          <cell r="M9010" t="str">
            <v>异体关节（灭活）</v>
          </cell>
        </row>
        <row r="9011">
          <cell r="H9011" t="str">
            <v>331503015E</v>
          </cell>
          <cell r="I9011" t="str">
            <v>胫骨上段肿瘤刮除+植骨术</v>
          </cell>
          <cell r="J9011" t="str">
            <v>医保</v>
          </cell>
          <cell r="K9011" t="str">
            <v>次</v>
          </cell>
          <cell r="L9011" t="str">
            <v/>
          </cell>
          <cell r="M9011" t="str">
            <v>异体骨（灭活）</v>
          </cell>
        </row>
        <row r="9012">
          <cell r="H9012" t="str">
            <v>331503016E</v>
          </cell>
          <cell r="I9012" t="str">
            <v>骨病灶活检术</v>
          </cell>
          <cell r="J9012" t="str">
            <v>医保</v>
          </cell>
          <cell r="K9012" t="str">
            <v>次</v>
          </cell>
          <cell r="L9012" t="str">
            <v>确定病灶位置，穿刺或切取部分病灶送活检。不含影像学引导、病理学检查。</v>
          </cell>
          <cell r="M9012" t="str">
            <v/>
          </cell>
        </row>
        <row r="9013">
          <cell r="H9013" t="str">
            <v>331503017E</v>
          </cell>
          <cell r="I9013" t="str">
            <v>胫、腓骨肿瘤切除+重建术</v>
          </cell>
          <cell r="J9013" t="str">
            <v>医保</v>
          </cell>
          <cell r="K9013" t="str">
            <v>次</v>
          </cell>
          <cell r="L9013" t="str">
            <v/>
          </cell>
          <cell r="M9013" t="str">
            <v/>
          </cell>
        </row>
        <row r="9014">
          <cell r="H9014" t="str">
            <v>331503018E</v>
          </cell>
          <cell r="I9014" t="str">
            <v>跟骨肿瘤病灶刮除术</v>
          </cell>
          <cell r="J9014" t="str">
            <v>医保</v>
          </cell>
          <cell r="K9014" t="str">
            <v>次</v>
          </cell>
          <cell r="L9014" t="str">
            <v/>
          </cell>
          <cell r="M9014" t="str">
            <v/>
          </cell>
        </row>
        <row r="9015">
          <cell r="H9015" t="str">
            <v>331503019E</v>
          </cell>
          <cell r="I9015" t="str">
            <v>内生软骨瘤切除术</v>
          </cell>
          <cell r="J9015" t="str">
            <v>医保</v>
          </cell>
          <cell r="K9015" t="str">
            <v>次</v>
          </cell>
          <cell r="L9015" t="str">
            <v/>
          </cell>
          <cell r="M9015" t="str">
            <v/>
          </cell>
        </row>
        <row r="9016">
          <cell r="H9016" t="str">
            <v>331503020E</v>
          </cell>
          <cell r="I9016" t="str">
            <v>坐骨结节囊肿摘除术</v>
          </cell>
          <cell r="J9016" t="str">
            <v>医保</v>
          </cell>
          <cell r="K9016" t="str">
            <v>次</v>
          </cell>
          <cell r="L9016" t="str">
            <v/>
          </cell>
          <cell r="M9016" t="str">
            <v/>
          </cell>
        </row>
        <row r="9017">
          <cell r="H9017" t="str">
            <v>331504001E</v>
          </cell>
          <cell r="I9017" t="str">
            <v>肘、腕关节结核病灶清除术</v>
          </cell>
          <cell r="J9017" t="str">
            <v>医保</v>
          </cell>
          <cell r="K9017" t="str">
            <v>次</v>
          </cell>
          <cell r="L9017" t="str">
            <v>含游离体摘除、关节松解、关节软骨钻孔。</v>
          </cell>
          <cell r="M9017" t="str">
            <v/>
          </cell>
        </row>
        <row r="9018">
          <cell r="H9018" t="str">
            <v>331504001-1E</v>
          </cell>
          <cell r="I9018" t="str">
            <v>肘、腕关节结核关节成形术</v>
          </cell>
          <cell r="J9018" t="str">
            <v>医保</v>
          </cell>
          <cell r="K9018" t="str">
            <v>次</v>
          </cell>
          <cell r="L9018" t="str">
            <v/>
          </cell>
          <cell r="M9018" t="str">
            <v/>
          </cell>
        </row>
        <row r="9019">
          <cell r="H9019" t="str">
            <v>331504002E</v>
          </cell>
          <cell r="I9019" t="str">
            <v>骶髂关节结核病灶清除术</v>
          </cell>
          <cell r="J9019" t="str">
            <v>医保</v>
          </cell>
          <cell r="K9019" t="str">
            <v>次</v>
          </cell>
          <cell r="L9019" t="str">
            <v/>
          </cell>
          <cell r="M9019" t="str">
            <v/>
          </cell>
        </row>
        <row r="9020">
          <cell r="H9020" t="str">
            <v>331504003E</v>
          </cell>
          <cell r="I9020" t="str">
            <v>髋关节结核病灶清除术</v>
          </cell>
          <cell r="J9020" t="str">
            <v>医保</v>
          </cell>
          <cell r="K9020" t="str">
            <v>次</v>
          </cell>
          <cell r="L9020" t="str">
            <v>含关节融合术。</v>
          </cell>
          <cell r="M9020" t="str">
            <v/>
          </cell>
        </row>
        <row r="9021">
          <cell r="H9021" t="str">
            <v>331504004E</v>
          </cell>
          <cell r="I9021" t="str">
            <v>膝关节结核病灶清除术</v>
          </cell>
          <cell r="J9021" t="str">
            <v>医保</v>
          </cell>
          <cell r="K9021" t="str">
            <v>次</v>
          </cell>
          <cell r="L9021" t="str">
            <v>含加压融合术。</v>
          </cell>
          <cell r="M9021" t="str">
            <v/>
          </cell>
        </row>
        <row r="9022">
          <cell r="H9022" t="str">
            <v>331504005E</v>
          </cell>
          <cell r="I9022" t="str">
            <v>踝关节结核病灶清除+关节融合术</v>
          </cell>
          <cell r="J9022" t="str">
            <v>医保</v>
          </cell>
          <cell r="K9022" t="str">
            <v>次</v>
          </cell>
          <cell r="L9022" t="str">
            <v/>
          </cell>
          <cell r="M9022" t="str">
            <v/>
          </cell>
        </row>
        <row r="9023">
          <cell r="H9023" t="str">
            <v>331504006E</v>
          </cell>
          <cell r="I9023" t="str">
            <v>脊椎结核病灶清除术</v>
          </cell>
          <cell r="J9023" t="str">
            <v>医保</v>
          </cell>
          <cell r="K9023" t="str">
            <v>次</v>
          </cell>
          <cell r="L9023" t="str">
            <v/>
          </cell>
          <cell r="M9023" t="str">
            <v/>
          </cell>
        </row>
        <row r="9024">
          <cell r="H9024" t="str">
            <v>331504006-1E</v>
          </cell>
          <cell r="I9024" t="str">
            <v>脊柱感染病灶清除术</v>
          </cell>
          <cell r="J9024" t="str">
            <v>医保</v>
          </cell>
          <cell r="K9024" t="str">
            <v>次</v>
          </cell>
          <cell r="L9024" t="str">
            <v/>
          </cell>
          <cell r="M9024" t="str">
            <v/>
          </cell>
        </row>
        <row r="9025">
          <cell r="H9025" t="str">
            <v>331504007E</v>
          </cell>
          <cell r="I9025" t="str">
            <v>脊椎结核病灶清除+植骨融合术</v>
          </cell>
          <cell r="J9025" t="str">
            <v>医保</v>
          </cell>
          <cell r="K9025" t="str">
            <v>次</v>
          </cell>
          <cell r="L9025" t="str">
            <v/>
          </cell>
          <cell r="M9025" t="str">
            <v/>
          </cell>
        </row>
        <row r="9026">
          <cell r="H9026" t="str">
            <v>331504008E</v>
          </cell>
          <cell r="I9026" t="str">
            <v>股骨头坏死病灶刮除植骨术</v>
          </cell>
          <cell r="J9026" t="str">
            <v>医保</v>
          </cell>
          <cell r="K9026" t="str">
            <v>次</v>
          </cell>
          <cell r="L9026" t="str">
            <v/>
          </cell>
          <cell r="M9026" t="str">
            <v/>
          </cell>
        </row>
        <row r="9027">
          <cell r="H9027" t="str">
            <v>331504009E</v>
          </cell>
          <cell r="I9027" t="str">
            <v>桡骨远端切除腓骨移植成形术</v>
          </cell>
          <cell r="J9027" t="str">
            <v>医保</v>
          </cell>
          <cell r="K9027" t="str">
            <v>次</v>
          </cell>
          <cell r="L9027" t="str">
            <v/>
          </cell>
          <cell r="M9027" t="str">
            <v/>
          </cell>
        </row>
        <row r="9028">
          <cell r="H9028" t="str">
            <v>331504010E</v>
          </cell>
          <cell r="I9028" t="str">
            <v>骨髓炎病灶清除术</v>
          </cell>
          <cell r="J9028" t="str">
            <v>医保</v>
          </cell>
          <cell r="K9028" t="str">
            <v>次</v>
          </cell>
          <cell r="L9028" t="str">
            <v>含肌瓣填塞术。</v>
          </cell>
          <cell r="M9028" t="str">
            <v/>
          </cell>
        </row>
        <row r="9029">
          <cell r="H9029" t="str">
            <v>331504011E</v>
          </cell>
          <cell r="I9029" t="str">
            <v>骨髓炎切开引流灌洗术</v>
          </cell>
          <cell r="J9029" t="str">
            <v>医保</v>
          </cell>
          <cell r="K9029" t="str">
            <v>次</v>
          </cell>
          <cell r="L9029" t="str">
            <v/>
          </cell>
          <cell r="M9029" t="str">
            <v/>
          </cell>
        </row>
        <row r="9030">
          <cell r="H9030" t="str">
            <v>331505001E</v>
          </cell>
          <cell r="I9030" t="str">
            <v>锁骨骨折切开复位内固定术</v>
          </cell>
          <cell r="J9030" t="str">
            <v>医保</v>
          </cell>
          <cell r="K9030" t="str">
            <v>次</v>
          </cell>
          <cell r="L9030" t="str">
            <v/>
          </cell>
          <cell r="M9030" t="str">
            <v/>
          </cell>
        </row>
        <row r="9031">
          <cell r="H9031" t="str">
            <v>331505002E</v>
          </cell>
          <cell r="I9031" t="str">
            <v>肱骨近端骨折切开复位内固定术</v>
          </cell>
          <cell r="J9031" t="str">
            <v>医保</v>
          </cell>
          <cell r="K9031" t="str">
            <v>次</v>
          </cell>
          <cell r="L9031" t="str">
            <v/>
          </cell>
          <cell r="M9031" t="str">
            <v/>
          </cell>
        </row>
        <row r="9032">
          <cell r="H9032" t="str">
            <v>331505003E</v>
          </cell>
          <cell r="I9032" t="str">
            <v>肱骨干骨折切开复位内固定术</v>
          </cell>
          <cell r="J9032" t="str">
            <v>医保</v>
          </cell>
          <cell r="K9032" t="str">
            <v>次</v>
          </cell>
          <cell r="L9032" t="str">
            <v/>
          </cell>
          <cell r="M9032" t="str">
            <v/>
          </cell>
        </row>
        <row r="9033">
          <cell r="H9033" t="str">
            <v>331505004E</v>
          </cell>
          <cell r="I9033" t="str">
            <v>肱骨髁上、髁间骨折切开复位内固定术</v>
          </cell>
          <cell r="J9033" t="str">
            <v>医保</v>
          </cell>
          <cell r="K9033" t="str">
            <v>次</v>
          </cell>
          <cell r="L9033" t="str">
            <v/>
          </cell>
          <cell r="M9033" t="str">
            <v/>
          </cell>
        </row>
        <row r="9034">
          <cell r="H9034" t="str">
            <v>331505005E</v>
          </cell>
          <cell r="I9034" t="str">
            <v>肱骨内外髁骨折切开复位内固定术</v>
          </cell>
          <cell r="J9034" t="str">
            <v>医保</v>
          </cell>
          <cell r="K9034" t="str">
            <v>次</v>
          </cell>
          <cell r="L9034" t="str">
            <v/>
          </cell>
          <cell r="M9034" t="str">
            <v/>
          </cell>
        </row>
        <row r="9035">
          <cell r="H9035" t="str">
            <v>331505005-1E</v>
          </cell>
          <cell r="I9035" t="str">
            <v>肱骨小头骨折切开复位内固定术</v>
          </cell>
          <cell r="J9035" t="str">
            <v>医保</v>
          </cell>
          <cell r="K9035" t="str">
            <v>次</v>
          </cell>
          <cell r="L9035" t="str">
            <v/>
          </cell>
          <cell r="M9035" t="str">
            <v/>
          </cell>
        </row>
        <row r="9036">
          <cell r="H9036" t="str">
            <v>331505006E</v>
          </cell>
          <cell r="I9036" t="str">
            <v>尺骨鹰嘴骨折切开复位内固定术</v>
          </cell>
          <cell r="J9036" t="str">
            <v>医保</v>
          </cell>
          <cell r="K9036" t="str">
            <v>次</v>
          </cell>
          <cell r="L9036" t="str">
            <v/>
          </cell>
          <cell r="M9036" t="str">
            <v/>
          </cell>
        </row>
        <row r="9037">
          <cell r="H9037" t="str">
            <v>331505007E</v>
          </cell>
          <cell r="I9037" t="str">
            <v>桡骨头切除术</v>
          </cell>
          <cell r="J9037" t="str">
            <v>医保</v>
          </cell>
          <cell r="K9037" t="str">
            <v>次</v>
          </cell>
          <cell r="L9037" t="str">
            <v/>
          </cell>
          <cell r="M9037" t="str">
            <v/>
          </cell>
        </row>
        <row r="9038">
          <cell r="H9038" t="str">
            <v>331505008E</v>
          </cell>
          <cell r="I9038" t="str">
            <v>桡骨头骨折切开复位内固定术</v>
          </cell>
          <cell r="J9038" t="str">
            <v>医保</v>
          </cell>
          <cell r="K9038" t="str">
            <v>次</v>
          </cell>
          <cell r="L9038" t="str">
            <v/>
          </cell>
          <cell r="M9038" t="str">
            <v/>
          </cell>
        </row>
        <row r="9039">
          <cell r="H9039" t="str">
            <v>331505008-1E</v>
          </cell>
          <cell r="I9039" t="str">
            <v>桡骨颈部骨折切开复位内固定术</v>
          </cell>
          <cell r="J9039" t="str">
            <v>医保</v>
          </cell>
          <cell r="K9039" t="str">
            <v>次</v>
          </cell>
          <cell r="L9039" t="str">
            <v/>
          </cell>
          <cell r="M9039" t="str">
            <v/>
          </cell>
        </row>
        <row r="9040">
          <cell r="H9040" t="str">
            <v>331505009E</v>
          </cell>
          <cell r="I9040" t="str">
            <v>孟氏骨折切开复位内固定术</v>
          </cell>
          <cell r="J9040" t="str">
            <v>医保</v>
          </cell>
          <cell r="K9040" t="str">
            <v>次</v>
          </cell>
          <cell r="L9040" t="str">
            <v/>
          </cell>
          <cell r="M9040" t="str">
            <v/>
          </cell>
        </row>
        <row r="9041">
          <cell r="H9041" t="str">
            <v>331505010E</v>
          </cell>
          <cell r="I9041" t="str">
            <v>桡尺骨干骨折切开复位内固定术</v>
          </cell>
          <cell r="J9041" t="str">
            <v>医保</v>
          </cell>
          <cell r="K9041" t="str">
            <v>次</v>
          </cell>
          <cell r="L9041" t="str">
            <v/>
          </cell>
          <cell r="M9041" t="str">
            <v/>
          </cell>
        </row>
        <row r="9042">
          <cell r="H9042" t="str">
            <v>331505011E</v>
          </cell>
          <cell r="I9042" t="str">
            <v>科雷氏骨折切开复位内固定术</v>
          </cell>
          <cell r="J9042" t="str">
            <v>医保</v>
          </cell>
          <cell r="K9042" t="str">
            <v>次</v>
          </cell>
          <cell r="L9042" t="str">
            <v/>
          </cell>
          <cell r="M9042" t="str">
            <v/>
          </cell>
        </row>
        <row r="9043">
          <cell r="H9043" t="str">
            <v>331505011-1E</v>
          </cell>
          <cell r="I9043" t="str">
            <v>史密斯骨折切开复位内固定术</v>
          </cell>
          <cell r="J9043" t="str">
            <v>医保</v>
          </cell>
          <cell r="K9043" t="str">
            <v>次</v>
          </cell>
          <cell r="L9043" t="str">
            <v/>
          </cell>
          <cell r="M9043" t="str">
            <v/>
          </cell>
        </row>
        <row r="9044">
          <cell r="H9044" t="str">
            <v>331505011-2E</v>
          </cell>
          <cell r="I9044" t="str">
            <v>巴顿骨折切开复位内固定术</v>
          </cell>
          <cell r="J9044" t="str">
            <v>医保</v>
          </cell>
          <cell r="K9044" t="str">
            <v>次</v>
          </cell>
          <cell r="L9044" t="str">
            <v/>
          </cell>
          <cell r="M9044" t="str">
            <v/>
          </cell>
        </row>
        <row r="9045">
          <cell r="H9045" t="str">
            <v>331505012E</v>
          </cell>
          <cell r="I9045" t="str">
            <v>髋臼骨折切开复位内固定术</v>
          </cell>
          <cell r="J9045" t="str">
            <v>医保</v>
          </cell>
          <cell r="K9045" t="str">
            <v>次</v>
          </cell>
          <cell r="L9045" t="str">
            <v/>
          </cell>
          <cell r="M9045" t="str">
            <v/>
          </cell>
        </row>
        <row r="9046">
          <cell r="H9046" t="str">
            <v>331505013E</v>
          </cell>
          <cell r="I9046" t="str">
            <v>股骨颈骨折闭合复位内固定术</v>
          </cell>
          <cell r="J9046" t="str">
            <v>医保</v>
          </cell>
          <cell r="K9046" t="str">
            <v>次</v>
          </cell>
          <cell r="L9046" t="str">
            <v/>
          </cell>
          <cell r="M9046" t="str">
            <v/>
          </cell>
        </row>
        <row r="9047">
          <cell r="H9047" t="str">
            <v>331505014E</v>
          </cell>
          <cell r="I9047" t="str">
            <v>股骨颈骨折切开复位内固定术</v>
          </cell>
          <cell r="J9047" t="str">
            <v>医保</v>
          </cell>
          <cell r="K9047" t="str">
            <v>次</v>
          </cell>
          <cell r="L9047" t="str">
            <v/>
          </cell>
          <cell r="M9047" t="str">
            <v/>
          </cell>
        </row>
        <row r="9048">
          <cell r="H9048" t="str">
            <v>331505015E</v>
          </cell>
          <cell r="I9048" t="str">
            <v>股骨颈骨折切开复位内固定+带血管蒂或肌蒂骨移植术</v>
          </cell>
          <cell r="J9048" t="str">
            <v>医保</v>
          </cell>
          <cell r="K9048" t="str">
            <v>次</v>
          </cell>
          <cell r="L9048" t="str">
            <v/>
          </cell>
          <cell r="M9048" t="str">
            <v/>
          </cell>
        </row>
        <row r="9049">
          <cell r="H9049" t="str">
            <v>331505016E</v>
          </cell>
          <cell r="I9049" t="str">
            <v>股骨转子间骨折内固定术</v>
          </cell>
          <cell r="J9049" t="str">
            <v>医保</v>
          </cell>
          <cell r="K9049" t="str">
            <v>次</v>
          </cell>
          <cell r="L9049" t="str">
            <v/>
          </cell>
          <cell r="M9049" t="str">
            <v/>
          </cell>
        </row>
        <row r="9050">
          <cell r="H9050" t="str">
            <v>331505017E</v>
          </cell>
          <cell r="I9050" t="str">
            <v>股骨干骨折切开复位内固定术</v>
          </cell>
          <cell r="J9050" t="str">
            <v>医保</v>
          </cell>
          <cell r="K9050" t="str">
            <v>次</v>
          </cell>
          <cell r="L9050" t="str">
            <v/>
          </cell>
          <cell r="M9050" t="str">
            <v/>
          </cell>
        </row>
        <row r="9051">
          <cell r="H9051" t="str">
            <v>331505018E</v>
          </cell>
          <cell r="I9051" t="str">
            <v>股骨髁间骨折切开复位内固定术</v>
          </cell>
          <cell r="J9051" t="str">
            <v>医保</v>
          </cell>
          <cell r="K9051" t="str">
            <v>次</v>
          </cell>
          <cell r="L9051" t="str">
            <v/>
          </cell>
          <cell r="M9051" t="str">
            <v/>
          </cell>
        </row>
        <row r="9052">
          <cell r="H9052" t="str">
            <v>331505019E</v>
          </cell>
          <cell r="I9052" t="str">
            <v>髌骨骨折切开复位内固定术</v>
          </cell>
          <cell r="J9052" t="str">
            <v>医保</v>
          </cell>
          <cell r="K9052" t="str">
            <v>次</v>
          </cell>
          <cell r="L9052" t="str">
            <v/>
          </cell>
          <cell r="M9052" t="str">
            <v/>
          </cell>
        </row>
        <row r="9053">
          <cell r="H9053" t="str">
            <v>331505020E</v>
          </cell>
          <cell r="I9053" t="str">
            <v>胫骨髁间骨折切开复位内固定术</v>
          </cell>
          <cell r="J9053" t="str">
            <v>医保</v>
          </cell>
          <cell r="K9053" t="str">
            <v>次</v>
          </cell>
          <cell r="L9053" t="str">
            <v/>
          </cell>
          <cell r="M9053" t="str">
            <v/>
          </cell>
        </row>
        <row r="9054">
          <cell r="H9054" t="str">
            <v>331505020-1E</v>
          </cell>
          <cell r="I9054" t="str">
            <v>胫骨平台骨折切开复位内固定术</v>
          </cell>
          <cell r="J9054" t="str">
            <v>医保</v>
          </cell>
          <cell r="K9054" t="str">
            <v>次</v>
          </cell>
          <cell r="L9054" t="str">
            <v/>
          </cell>
          <cell r="M9054" t="str">
            <v/>
          </cell>
        </row>
        <row r="9055">
          <cell r="H9055" t="str">
            <v>331505021E</v>
          </cell>
          <cell r="I9055" t="str">
            <v>胫骨干骨折切开复位内固定术</v>
          </cell>
          <cell r="J9055" t="str">
            <v>医保</v>
          </cell>
          <cell r="K9055" t="str">
            <v>次</v>
          </cell>
          <cell r="L9055" t="str">
            <v/>
          </cell>
          <cell r="M9055" t="str">
            <v/>
          </cell>
        </row>
        <row r="9056">
          <cell r="H9056" t="str">
            <v>331505022E</v>
          </cell>
          <cell r="I9056" t="str">
            <v>单踝或双踝骨折切开复位内固定术</v>
          </cell>
          <cell r="J9056" t="str">
            <v>医保</v>
          </cell>
          <cell r="K9056" t="str">
            <v>次</v>
          </cell>
          <cell r="L9056" t="str">
            <v>根据骨折类型，选择适合入路切开，保护周围血管神经组织，保护骨折端血供，显露骨折，准确复位单踝或双踝骨折，选择相应内固定物进行骨折固定，冲洗伤口，放置引流，缝合伤口。</v>
          </cell>
          <cell r="M9056" t="str">
            <v/>
          </cell>
        </row>
        <row r="9057">
          <cell r="H9057" t="str">
            <v>331505023E</v>
          </cell>
          <cell r="I9057" t="str">
            <v>三踝骨折切开复位内固定术</v>
          </cell>
          <cell r="J9057" t="str">
            <v>医保</v>
          </cell>
          <cell r="K9057" t="str">
            <v>次</v>
          </cell>
          <cell r="L9057" t="str">
            <v>根据骨折类型，选择适合入路切开，保护周围血管神经组织，保护骨折端血供，显露骨折，准确复位骨折端，选择相应内固定物进行骨折固定，冲洗伤口，放置引流，缝合伤口。</v>
          </cell>
          <cell r="M9057" t="str">
            <v/>
          </cell>
        </row>
        <row r="9058">
          <cell r="H9058" t="str">
            <v>331505024E</v>
          </cell>
          <cell r="I9058" t="str">
            <v>肱骨干骨折不愈合切开植骨内固定术</v>
          </cell>
          <cell r="J9058" t="str">
            <v>医保</v>
          </cell>
          <cell r="K9058" t="str">
            <v>次</v>
          </cell>
          <cell r="L9058" t="str">
            <v/>
          </cell>
          <cell r="M9058" t="str">
            <v/>
          </cell>
        </row>
        <row r="9059">
          <cell r="H9059" t="str">
            <v>331505025E</v>
          </cell>
          <cell r="I9059" t="str">
            <v>尺桡骨骨折不愈合切开植骨内固定术</v>
          </cell>
          <cell r="J9059" t="str">
            <v>医保</v>
          </cell>
          <cell r="K9059" t="str">
            <v>次</v>
          </cell>
          <cell r="L9059" t="str">
            <v/>
          </cell>
          <cell r="M9059" t="str">
            <v/>
          </cell>
        </row>
        <row r="9060">
          <cell r="H9060" t="str">
            <v>331505026E</v>
          </cell>
          <cell r="I9060" t="str">
            <v>股骨干骨折不愈合切开植骨内固定术</v>
          </cell>
          <cell r="J9060" t="str">
            <v>医保</v>
          </cell>
          <cell r="K9060" t="str">
            <v>次</v>
          </cell>
          <cell r="L9060" t="str">
            <v/>
          </cell>
          <cell r="M9060" t="str">
            <v/>
          </cell>
        </row>
        <row r="9061">
          <cell r="H9061" t="str">
            <v>331505027E</v>
          </cell>
          <cell r="I9061" t="str">
            <v>胫腓骨骨折不愈合切开植骨内固定术</v>
          </cell>
          <cell r="J9061" t="str">
            <v>医保</v>
          </cell>
          <cell r="K9061" t="str">
            <v>次</v>
          </cell>
          <cell r="L9061" t="str">
            <v/>
          </cell>
          <cell r="M9061" t="str">
            <v/>
          </cell>
        </row>
        <row r="9062">
          <cell r="H9062" t="str">
            <v>331505028E</v>
          </cell>
          <cell r="I9062" t="str">
            <v>开放折骨术</v>
          </cell>
          <cell r="J9062" t="str">
            <v>医保</v>
          </cell>
          <cell r="K9062" t="str">
            <v>次</v>
          </cell>
          <cell r="L9062" t="str">
            <v>不含植骨。</v>
          </cell>
          <cell r="M9062" t="str">
            <v/>
          </cell>
        </row>
        <row r="9063">
          <cell r="H9063" t="str">
            <v>331505029E</v>
          </cell>
          <cell r="I9063" t="str">
            <v>肱骨髁上骨折畸形愈合截骨矫形术</v>
          </cell>
          <cell r="J9063" t="str">
            <v>医保</v>
          </cell>
          <cell r="K9063" t="str">
            <v>次</v>
          </cell>
          <cell r="L9063" t="str">
            <v/>
          </cell>
          <cell r="M9063" t="str">
            <v/>
          </cell>
        </row>
        <row r="9064">
          <cell r="H9064" t="str">
            <v>331505030E</v>
          </cell>
          <cell r="I9064" t="str">
            <v>尺骨上1/3骨折畸形愈合+桡骨小头脱位矫正术</v>
          </cell>
          <cell r="J9064" t="str">
            <v>医保</v>
          </cell>
          <cell r="K9064" t="str">
            <v>次</v>
          </cell>
          <cell r="L9064" t="str">
            <v/>
          </cell>
          <cell r="M9064" t="str">
            <v/>
          </cell>
        </row>
        <row r="9065">
          <cell r="H9065" t="str">
            <v>331505031E</v>
          </cell>
          <cell r="I9065" t="str">
            <v>桡骨下端骨折畸形愈合矫正术</v>
          </cell>
          <cell r="J9065" t="str">
            <v>医保</v>
          </cell>
          <cell r="K9065" t="str">
            <v>次</v>
          </cell>
          <cell r="L9065" t="str">
            <v/>
          </cell>
          <cell r="M9065" t="str">
            <v/>
          </cell>
        </row>
        <row r="9066">
          <cell r="H9066" t="str">
            <v>331505032E</v>
          </cell>
          <cell r="I9066" t="str">
            <v>股骨干骨折畸形愈合截骨内固定术</v>
          </cell>
          <cell r="J9066" t="str">
            <v>医保</v>
          </cell>
          <cell r="K9066" t="str">
            <v>次</v>
          </cell>
          <cell r="L9066" t="str">
            <v/>
          </cell>
          <cell r="M9066" t="str">
            <v/>
          </cell>
        </row>
        <row r="9067">
          <cell r="H9067" t="str">
            <v>331505033E</v>
          </cell>
          <cell r="I9067" t="str">
            <v>胫腓骨骨折畸形愈合截骨矫形术</v>
          </cell>
          <cell r="J9067" t="str">
            <v>医保</v>
          </cell>
          <cell r="K9067" t="str">
            <v>次</v>
          </cell>
          <cell r="L9067" t="str">
            <v/>
          </cell>
          <cell r="M9067" t="str">
            <v/>
          </cell>
        </row>
        <row r="9068">
          <cell r="H9068" t="str">
            <v>331505035E</v>
          </cell>
          <cell r="I9068" t="str">
            <v>跟骨骨折切开复位撬拨术</v>
          </cell>
          <cell r="J9068" t="str">
            <v>医保</v>
          </cell>
          <cell r="K9068" t="str">
            <v>次</v>
          </cell>
          <cell r="L9068" t="str">
            <v/>
          </cell>
          <cell r="M9068" t="str">
            <v/>
          </cell>
        </row>
        <row r="9069">
          <cell r="H9069" t="str">
            <v>331505036E</v>
          </cell>
          <cell r="I9069" t="str">
            <v>距骨骨折伴脱位切开复位内固定术</v>
          </cell>
          <cell r="J9069" t="str">
            <v>医保</v>
          </cell>
          <cell r="K9069" t="str">
            <v>次</v>
          </cell>
          <cell r="L9069" t="str">
            <v/>
          </cell>
          <cell r="M9069" t="str">
            <v/>
          </cell>
        </row>
        <row r="9070">
          <cell r="H9070" t="str">
            <v>331505037E</v>
          </cell>
          <cell r="I9070" t="str">
            <v>骨内固定装置取出术</v>
          </cell>
          <cell r="J9070" t="str">
            <v>医保</v>
          </cell>
          <cell r="K9070" t="str">
            <v>次</v>
          </cell>
          <cell r="L9070" t="str">
            <v>指克氏针、三叶钉、钢板等各部位内固定装置。</v>
          </cell>
          <cell r="M9070" t="str">
            <v/>
          </cell>
        </row>
        <row r="9071">
          <cell r="H9071" t="str">
            <v>331505038E</v>
          </cell>
          <cell r="I9071" t="str">
            <v>足部骨骨折切开复位内固定术</v>
          </cell>
          <cell r="J9071" t="str">
            <v>医保</v>
          </cell>
          <cell r="K9071" t="str">
            <v>次</v>
          </cell>
          <cell r="L9071" t="str">
            <v/>
          </cell>
          <cell r="M9071" t="str">
            <v/>
          </cell>
        </row>
        <row r="9072">
          <cell r="H9072" t="str">
            <v>331505038-2E</v>
          </cell>
          <cell r="I9072" t="str">
            <v>足部双侧多处骨折切开复位内固定术</v>
          </cell>
          <cell r="J9072" t="str">
            <v>医保</v>
          </cell>
          <cell r="K9072" t="str">
            <v>次</v>
          </cell>
          <cell r="L9072" t="str">
            <v/>
          </cell>
          <cell r="M9072" t="str">
            <v/>
          </cell>
        </row>
        <row r="9073">
          <cell r="H9073" t="str">
            <v>331505038-1E</v>
          </cell>
          <cell r="I9073" t="str">
            <v>足部骨关节内骨折切开复位内固定术</v>
          </cell>
          <cell r="J9073" t="str">
            <v>医保</v>
          </cell>
          <cell r="K9073" t="str">
            <v>次</v>
          </cell>
          <cell r="L9073" t="str">
            <v/>
          </cell>
          <cell r="M9073" t="str">
            <v/>
          </cell>
        </row>
        <row r="9074">
          <cell r="H9074" t="str">
            <v>331505039E</v>
          </cell>
          <cell r="I9074" t="str">
            <v>腓骨骨折切开复位内固定术</v>
          </cell>
          <cell r="J9074" t="str">
            <v>医保</v>
          </cell>
          <cell r="K9074" t="str">
            <v>次</v>
          </cell>
          <cell r="L9074" t="str">
            <v/>
          </cell>
          <cell r="M9074" t="str">
            <v/>
          </cell>
        </row>
        <row r="9075">
          <cell r="H9075" t="str">
            <v>331506001E</v>
          </cell>
          <cell r="I9075" t="str">
            <v>肩锁关节脱位切开复位内固定术</v>
          </cell>
          <cell r="J9075" t="str">
            <v>医保</v>
          </cell>
          <cell r="K9075" t="str">
            <v>次</v>
          </cell>
          <cell r="L9075" t="str">
            <v>含韧带重建术。</v>
          </cell>
          <cell r="M9075" t="str">
            <v/>
          </cell>
        </row>
        <row r="9076">
          <cell r="H9076" t="str">
            <v>331506001-1E</v>
          </cell>
          <cell r="I9076" t="str">
            <v>肩锁关节成形术</v>
          </cell>
          <cell r="J9076" t="str">
            <v>医保</v>
          </cell>
          <cell r="K9076" t="str">
            <v>次</v>
          </cell>
          <cell r="L9076" t="str">
            <v>含韧带重建术。</v>
          </cell>
          <cell r="M9076" t="str">
            <v/>
          </cell>
        </row>
        <row r="9077">
          <cell r="H9077" t="str">
            <v>331506002E</v>
          </cell>
          <cell r="I9077" t="str">
            <v>肩关节脱位切开复位术</v>
          </cell>
          <cell r="J9077" t="str">
            <v>医保</v>
          </cell>
          <cell r="K9077" t="str">
            <v>次</v>
          </cell>
          <cell r="L9077" t="str">
            <v/>
          </cell>
          <cell r="M9077" t="str">
            <v/>
          </cell>
        </row>
        <row r="9078">
          <cell r="H9078" t="str">
            <v>331506002-1E</v>
          </cell>
          <cell r="I9078" t="str">
            <v>肩关节陈旧性脱位切开复位术</v>
          </cell>
          <cell r="J9078" t="str">
            <v>医保</v>
          </cell>
          <cell r="K9078" t="str">
            <v>次</v>
          </cell>
          <cell r="L9078" t="str">
            <v/>
          </cell>
          <cell r="M9078" t="str">
            <v/>
          </cell>
        </row>
        <row r="9079">
          <cell r="H9079" t="str">
            <v>331506003E</v>
          </cell>
          <cell r="I9079" t="str">
            <v>陈旧性肘关节前脱位切开复位术</v>
          </cell>
          <cell r="J9079" t="str">
            <v>医保</v>
          </cell>
          <cell r="K9079" t="str">
            <v>次</v>
          </cell>
          <cell r="L9079" t="str">
            <v/>
          </cell>
          <cell r="M9079" t="str">
            <v/>
          </cell>
        </row>
        <row r="9080">
          <cell r="H9080" t="str">
            <v>331506003-1E</v>
          </cell>
          <cell r="I9080" t="str">
            <v>陈旧性桡骨小头脱位切开复位术</v>
          </cell>
          <cell r="J9080" t="str">
            <v>医保</v>
          </cell>
          <cell r="K9080" t="str">
            <v>次</v>
          </cell>
          <cell r="L9080" t="str">
            <v/>
          </cell>
          <cell r="M9080" t="str">
            <v/>
          </cell>
        </row>
        <row r="9081">
          <cell r="H9081" t="str">
            <v>331506004E</v>
          </cell>
          <cell r="I9081" t="str">
            <v>髋关节脱位切开复位术</v>
          </cell>
          <cell r="J9081" t="str">
            <v>医保</v>
          </cell>
          <cell r="K9081" t="str">
            <v>次</v>
          </cell>
          <cell r="L9081" t="str">
            <v/>
          </cell>
          <cell r="M9081" t="str">
            <v/>
          </cell>
        </row>
        <row r="9082">
          <cell r="H9082" t="str">
            <v>331506006E</v>
          </cell>
          <cell r="I9082" t="str">
            <v>先天性髋关节脱位切开复位石膏固定术</v>
          </cell>
          <cell r="J9082" t="str">
            <v>医保</v>
          </cell>
          <cell r="K9082" t="str">
            <v>次</v>
          </cell>
          <cell r="L9082" t="str">
            <v/>
          </cell>
          <cell r="M9082" t="str">
            <v/>
          </cell>
        </row>
        <row r="9083">
          <cell r="H9083" t="str">
            <v>331506007E</v>
          </cell>
          <cell r="I9083" t="str">
            <v>先天性髋关节脱位切开复位骨盆截骨内固定术</v>
          </cell>
          <cell r="J9083" t="str">
            <v>医保</v>
          </cell>
          <cell r="K9083" t="str">
            <v>次</v>
          </cell>
          <cell r="L9083" t="str">
            <v/>
          </cell>
          <cell r="M9083" t="str">
            <v/>
          </cell>
        </row>
        <row r="9084">
          <cell r="H9084" t="str">
            <v>331506008E</v>
          </cell>
          <cell r="I9084" t="str">
            <v>先天性髋关节脱位切开复位骨盆截骨股骨上端截骨内固定术</v>
          </cell>
          <cell r="J9084" t="str">
            <v>医保</v>
          </cell>
          <cell r="K9084" t="str">
            <v>次</v>
          </cell>
          <cell r="L9084" t="str">
            <v/>
          </cell>
          <cell r="M9084" t="str">
            <v/>
          </cell>
        </row>
        <row r="9085">
          <cell r="H9085" t="str">
            <v>331506009E</v>
          </cell>
          <cell r="I9085" t="str">
            <v>髌骨半脱位外侧切开松解术</v>
          </cell>
          <cell r="J9085" t="str">
            <v>医保</v>
          </cell>
          <cell r="K9085" t="str">
            <v>次</v>
          </cell>
          <cell r="L9085" t="str">
            <v/>
          </cell>
          <cell r="M9085" t="str">
            <v/>
          </cell>
        </row>
        <row r="9086">
          <cell r="H9086" t="str">
            <v>331506009-1E</v>
          </cell>
          <cell r="I9086" t="str">
            <v>髌韧带挛缩松解术</v>
          </cell>
          <cell r="J9086" t="str">
            <v>医保</v>
          </cell>
          <cell r="K9086" t="str">
            <v>次</v>
          </cell>
          <cell r="L9086" t="str">
            <v/>
          </cell>
          <cell r="M9086" t="str">
            <v/>
          </cell>
        </row>
        <row r="9087">
          <cell r="H9087" t="str">
            <v>331506009-2E</v>
          </cell>
          <cell r="I9087" t="str">
            <v>髌骨前(后)交叉韧带紧缩术</v>
          </cell>
          <cell r="J9087" t="str">
            <v>医保</v>
          </cell>
          <cell r="K9087" t="str">
            <v>次</v>
          </cell>
          <cell r="L9087" t="str">
            <v/>
          </cell>
          <cell r="M9087" t="str">
            <v/>
          </cell>
        </row>
        <row r="9088">
          <cell r="H9088" t="str">
            <v>331506010E</v>
          </cell>
          <cell r="I9088" t="str">
            <v>髌骨脱位成形术</v>
          </cell>
          <cell r="J9088" t="str">
            <v>医保</v>
          </cell>
          <cell r="K9088" t="str">
            <v>次</v>
          </cell>
          <cell r="L9088" t="str">
            <v/>
          </cell>
          <cell r="M9088" t="str">
            <v/>
          </cell>
        </row>
        <row r="9089">
          <cell r="H9089" t="str">
            <v>331506015E</v>
          </cell>
          <cell r="I9089" t="str">
            <v>膝关节单纯游离体摘除术</v>
          </cell>
          <cell r="J9089" t="str">
            <v>医保</v>
          </cell>
          <cell r="K9089" t="str">
            <v>次</v>
          </cell>
          <cell r="L9089" t="str">
            <v/>
          </cell>
          <cell r="M9089" t="str">
            <v/>
          </cell>
        </row>
        <row r="9090">
          <cell r="H9090" t="str">
            <v>331506016E</v>
          </cell>
          <cell r="I9090" t="str">
            <v>关节滑膜切除术(大)</v>
          </cell>
          <cell r="J9090" t="str">
            <v>医保</v>
          </cell>
          <cell r="K9090" t="str">
            <v>每关节</v>
          </cell>
          <cell r="L9090" t="str">
            <v>指膝、肩、髋关节。</v>
          </cell>
          <cell r="M9090" t="str">
            <v/>
          </cell>
        </row>
        <row r="9091">
          <cell r="H9091" t="str">
            <v>331506016-1E</v>
          </cell>
          <cell r="I9091" t="str">
            <v>关节滑膜激光切除术(大)</v>
          </cell>
          <cell r="J9091" t="str">
            <v>医保</v>
          </cell>
          <cell r="K9091" t="str">
            <v>每关节</v>
          </cell>
          <cell r="L9091" t="str">
            <v/>
          </cell>
          <cell r="M9091" t="str">
            <v/>
          </cell>
        </row>
        <row r="9092">
          <cell r="H9092" t="str">
            <v>331506017E</v>
          </cell>
          <cell r="I9092" t="str">
            <v>关节滑膜切除术(中)</v>
          </cell>
          <cell r="J9092" t="str">
            <v>医保</v>
          </cell>
          <cell r="K9092" t="str">
            <v>每关节</v>
          </cell>
          <cell r="L9092" t="str">
            <v>指肘、腕、踝关节。</v>
          </cell>
          <cell r="M9092" t="str">
            <v/>
          </cell>
        </row>
        <row r="9093">
          <cell r="H9093" t="str">
            <v>331506017-1E</v>
          </cell>
          <cell r="I9093" t="str">
            <v>关节滑膜激光切除术(中)</v>
          </cell>
          <cell r="J9093" t="str">
            <v>医保</v>
          </cell>
          <cell r="K9093" t="str">
            <v>每关节</v>
          </cell>
          <cell r="L9093" t="str">
            <v/>
          </cell>
          <cell r="M9093" t="str">
            <v/>
          </cell>
        </row>
        <row r="9094">
          <cell r="H9094" t="str">
            <v>331506018E</v>
          </cell>
          <cell r="I9094" t="str">
            <v>关节滑膜切除术(小)</v>
          </cell>
          <cell r="J9094" t="str">
            <v>医保</v>
          </cell>
          <cell r="K9094" t="str">
            <v>每关节</v>
          </cell>
          <cell r="L9094" t="str">
            <v>指掌指、指间、趾间关节。</v>
          </cell>
          <cell r="M9094" t="str">
            <v/>
          </cell>
        </row>
        <row r="9095">
          <cell r="H9095" t="str">
            <v>331506018-1E</v>
          </cell>
          <cell r="I9095" t="str">
            <v>关节滑膜激光切除术(小)</v>
          </cell>
          <cell r="J9095" t="str">
            <v>医保</v>
          </cell>
          <cell r="K9095" t="str">
            <v>每关节</v>
          </cell>
          <cell r="L9095" t="str">
            <v/>
          </cell>
          <cell r="M9095" t="str">
            <v/>
          </cell>
        </row>
        <row r="9096">
          <cell r="H9096" t="str">
            <v>331506019E</v>
          </cell>
          <cell r="I9096" t="str">
            <v>半月板切除术</v>
          </cell>
          <cell r="J9096" t="str">
            <v>医保</v>
          </cell>
          <cell r="K9096" t="str">
            <v>次</v>
          </cell>
          <cell r="L9096" t="str">
            <v/>
          </cell>
          <cell r="M9096" t="str">
            <v/>
          </cell>
        </row>
        <row r="9097">
          <cell r="H9097" t="str">
            <v>331506019-2E</v>
          </cell>
          <cell r="I9097" t="str">
            <v>半月板缝合术</v>
          </cell>
          <cell r="J9097" t="str">
            <v>医保</v>
          </cell>
          <cell r="K9097" t="str">
            <v>次</v>
          </cell>
          <cell r="L9097" t="str">
            <v/>
          </cell>
          <cell r="M9097" t="str">
            <v/>
          </cell>
        </row>
        <row r="9098">
          <cell r="H9098" t="str">
            <v>331506019-2/1E</v>
          </cell>
          <cell r="I9098" t="str">
            <v>半月板缝合术加收(激光)</v>
          </cell>
          <cell r="J9098" t="str">
            <v>医保</v>
          </cell>
          <cell r="K9098" t="str">
            <v>次</v>
          </cell>
          <cell r="L9098" t="str">
            <v/>
          </cell>
          <cell r="M9098" t="str">
            <v/>
          </cell>
        </row>
        <row r="9099">
          <cell r="H9099" t="str">
            <v>331506020E</v>
          </cell>
          <cell r="I9099" t="str">
            <v>关节清理术</v>
          </cell>
          <cell r="J9099" t="str">
            <v>医保</v>
          </cell>
          <cell r="K9099" t="str">
            <v>每关节</v>
          </cell>
          <cell r="L9099" t="str">
            <v>含滑膜切除、软骨下骨修整、游离体摘除、骨质增生清除，指膝、踝、肩、肘、髋、足、手、腕等关节。</v>
          </cell>
          <cell r="M9099" t="str">
            <v/>
          </cell>
        </row>
        <row r="9100">
          <cell r="H9100" t="str">
            <v>331506021E</v>
          </cell>
          <cell r="I9100" t="str">
            <v>踝关节稳定手术</v>
          </cell>
          <cell r="J9100" t="str">
            <v>医保</v>
          </cell>
          <cell r="K9100" t="str">
            <v>次</v>
          </cell>
          <cell r="L9100" t="str">
            <v/>
          </cell>
          <cell r="M9100" t="str">
            <v/>
          </cell>
        </row>
        <row r="9101">
          <cell r="H9101" t="str">
            <v>331506022E</v>
          </cell>
          <cell r="I9101" t="str">
            <v>腘窝囊肿切除术</v>
          </cell>
          <cell r="J9101" t="str">
            <v>医保</v>
          </cell>
          <cell r="K9101" t="str">
            <v>次</v>
          </cell>
          <cell r="L9101" t="str">
            <v/>
          </cell>
          <cell r="M9101" t="str">
            <v/>
          </cell>
        </row>
        <row r="9102">
          <cell r="H9102" t="str">
            <v>331506023E</v>
          </cell>
          <cell r="I9102" t="str">
            <v>肘关节稳定术</v>
          </cell>
          <cell r="J9102" t="str">
            <v>医保</v>
          </cell>
          <cell r="K9102" t="str">
            <v>次</v>
          </cell>
          <cell r="L9102" t="str">
            <v/>
          </cell>
          <cell r="M9102" t="str">
            <v/>
          </cell>
        </row>
        <row r="9103">
          <cell r="H9103" t="str">
            <v>331506024E</v>
          </cell>
          <cell r="I9103" t="str">
            <v>关节骨软骨损伤修复术</v>
          </cell>
          <cell r="J9103" t="str">
            <v>医保</v>
          </cell>
          <cell r="K9103" t="str">
            <v>每关节</v>
          </cell>
          <cell r="L9103" t="str">
            <v>指骨软骨移植、骨膜移植、微骨折术。</v>
          </cell>
          <cell r="M9103" t="str">
            <v/>
          </cell>
        </row>
        <row r="9104">
          <cell r="H9104" t="str">
            <v>331507001E</v>
          </cell>
          <cell r="I9104" t="str">
            <v>人工全肩关节置换术</v>
          </cell>
          <cell r="J9104" t="str">
            <v>医保</v>
          </cell>
          <cell r="K9104" t="str">
            <v>次</v>
          </cell>
          <cell r="L9104" t="str">
            <v>含肱骨头及肩胛骨部分。</v>
          </cell>
          <cell r="M9104" t="str">
            <v/>
          </cell>
        </row>
        <row r="9105">
          <cell r="H9105" t="str">
            <v>331507001-1E</v>
          </cell>
          <cell r="I9105" t="str">
            <v>人工全肩关节再置换术</v>
          </cell>
          <cell r="J9105" t="str">
            <v>医保</v>
          </cell>
          <cell r="K9105" t="str">
            <v>次</v>
          </cell>
          <cell r="L9105" t="str">
            <v>含肱骨头及肩胛骨部分。</v>
          </cell>
          <cell r="M9105" t="str">
            <v/>
          </cell>
        </row>
        <row r="9106">
          <cell r="H9106" t="str">
            <v>331507002E</v>
          </cell>
          <cell r="I9106" t="str">
            <v>人工肱骨头置换术</v>
          </cell>
          <cell r="J9106" t="str">
            <v>医保</v>
          </cell>
          <cell r="K9106" t="str">
            <v>次</v>
          </cell>
          <cell r="L9106" t="str">
            <v/>
          </cell>
          <cell r="M9106" t="str">
            <v/>
          </cell>
        </row>
        <row r="9107">
          <cell r="H9107" t="str">
            <v>331507003E</v>
          </cell>
          <cell r="I9107" t="str">
            <v>人工肘关节置换术</v>
          </cell>
          <cell r="J9107" t="str">
            <v>医保</v>
          </cell>
          <cell r="K9107" t="str">
            <v>次</v>
          </cell>
          <cell r="L9107" t="str">
            <v/>
          </cell>
          <cell r="M9107" t="str">
            <v/>
          </cell>
        </row>
        <row r="9108">
          <cell r="H9108" t="str">
            <v>331507003-1E</v>
          </cell>
          <cell r="I9108" t="str">
            <v>人工肘关节再置换术</v>
          </cell>
          <cell r="J9108" t="str">
            <v>医保</v>
          </cell>
          <cell r="K9108" t="str">
            <v>次</v>
          </cell>
          <cell r="L9108" t="str">
            <v/>
          </cell>
          <cell r="M9108" t="str">
            <v/>
          </cell>
        </row>
        <row r="9109">
          <cell r="H9109" t="str">
            <v>331507004E</v>
          </cell>
          <cell r="I9109" t="str">
            <v>人工腕关节置换术</v>
          </cell>
          <cell r="J9109" t="str">
            <v>医保</v>
          </cell>
          <cell r="K9109" t="str">
            <v>次</v>
          </cell>
          <cell r="L9109" t="str">
            <v/>
          </cell>
          <cell r="M9109" t="str">
            <v/>
          </cell>
        </row>
        <row r="9110">
          <cell r="H9110" t="str">
            <v>331507004-1E</v>
          </cell>
          <cell r="I9110" t="str">
            <v>人工腕关节再置换术</v>
          </cell>
          <cell r="J9110" t="str">
            <v>医保</v>
          </cell>
          <cell r="K9110" t="str">
            <v>次</v>
          </cell>
          <cell r="L9110" t="str">
            <v/>
          </cell>
          <cell r="M9110" t="str">
            <v/>
          </cell>
        </row>
        <row r="9111">
          <cell r="H9111" t="str">
            <v>331507005E</v>
          </cell>
          <cell r="I9111" t="str">
            <v>人工全髋关节置换术</v>
          </cell>
          <cell r="J9111" t="str">
            <v>医保</v>
          </cell>
          <cell r="K9111" t="str">
            <v>次</v>
          </cell>
          <cell r="L9111" t="str">
            <v>不含关节滑膜切除术。</v>
          </cell>
          <cell r="M9111" t="str">
            <v/>
          </cell>
        </row>
        <row r="9112">
          <cell r="H9112" t="str">
            <v>331507005-1E</v>
          </cell>
          <cell r="I9112" t="str">
            <v>人工全髋关节再置换术</v>
          </cell>
          <cell r="J9112" t="str">
            <v>医保</v>
          </cell>
          <cell r="K9112" t="str">
            <v>次</v>
          </cell>
          <cell r="L9112" t="str">
            <v/>
          </cell>
          <cell r="M9112" t="str">
            <v/>
          </cell>
        </row>
        <row r="9113">
          <cell r="H9113" t="str">
            <v>331507006E</v>
          </cell>
          <cell r="I9113" t="str">
            <v>人工股骨头置换术</v>
          </cell>
          <cell r="J9113" t="str">
            <v>医保</v>
          </cell>
          <cell r="K9113" t="str">
            <v>次</v>
          </cell>
          <cell r="L9113" t="str">
            <v>不含关节滑膜切除术。</v>
          </cell>
          <cell r="M9113" t="str">
            <v/>
          </cell>
        </row>
        <row r="9114">
          <cell r="H9114" t="str">
            <v>331507007E</v>
          </cell>
          <cell r="I9114" t="str">
            <v>人工膝关节表面置换术</v>
          </cell>
          <cell r="J9114" t="str">
            <v>医保</v>
          </cell>
          <cell r="K9114" t="str">
            <v>次</v>
          </cell>
          <cell r="L9114" t="str">
            <v>不含关节滑膜切除术。</v>
          </cell>
          <cell r="M9114" t="str">
            <v/>
          </cell>
        </row>
        <row r="9115">
          <cell r="H9115" t="str">
            <v>331507007-1E</v>
          </cell>
          <cell r="I9115" t="str">
            <v>人工膝关节表面再置换术</v>
          </cell>
          <cell r="J9115" t="str">
            <v>医保</v>
          </cell>
          <cell r="K9115" t="str">
            <v>次</v>
          </cell>
          <cell r="L9115" t="str">
            <v/>
          </cell>
          <cell r="M9115" t="str">
            <v/>
          </cell>
        </row>
        <row r="9116">
          <cell r="H9116" t="str">
            <v>331507008E</v>
          </cell>
          <cell r="I9116" t="str">
            <v>人工膝关节绞链式置换术</v>
          </cell>
          <cell r="J9116" t="str">
            <v>医保</v>
          </cell>
          <cell r="K9116" t="str">
            <v>次</v>
          </cell>
          <cell r="L9116" t="str">
            <v/>
          </cell>
          <cell r="M9116" t="str">
            <v/>
          </cell>
        </row>
        <row r="9117">
          <cell r="H9117" t="str">
            <v>331507008-1E</v>
          </cell>
          <cell r="I9117" t="str">
            <v>人工膝关节绞链式再置换术</v>
          </cell>
          <cell r="J9117" t="str">
            <v>医保</v>
          </cell>
          <cell r="K9117" t="str">
            <v>次</v>
          </cell>
          <cell r="L9117" t="str">
            <v/>
          </cell>
          <cell r="M9117" t="str">
            <v/>
          </cell>
        </row>
        <row r="9118">
          <cell r="H9118" t="str">
            <v>331507009E</v>
          </cell>
          <cell r="I9118" t="str">
            <v>人工踝关节置换术</v>
          </cell>
          <cell r="J9118" t="str">
            <v>医保</v>
          </cell>
          <cell r="K9118" t="str">
            <v>次</v>
          </cell>
          <cell r="L9118" t="str">
            <v/>
          </cell>
          <cell r="M9118" t="str">
            <v/>
          </cell>
        </row>
        <row r="9119">
          <cell r="H9119" t="str">
            <v>331507009-1E</v>
          </cell>
          <cell r="I9119" t="str">
            <v>人工踝关节再置换术</v>
          </cell>
          <cell r="J9119" t="str">
            <v>医保</v>
          </cell>
          <cell r="K9119" t="str">
            <v>次</v>
          </cell>
          <cell r="L9119" t="str">
            <v/>
          </cell>
          <cell r="M9119" t="str">
            <v/>
          </cell>
        </row>
        <row r="9120">
          <cell r="H9120" t="str">
            <v>331507010E</v>
          </cell>
          <cell r="I9120" t="str">
            <v>人工髌股关节置换术</v>
          </cell>
          <cell r="J9120" t="str">
            <v>医保</v>
          </cell>
          <cell r="K9120" t="str">
            <v>次</v>
          </cell>
          <cell r="L9120" t="str">
            <v>含髌骨和股骨滑车表面置换手术、不含关节滑膜切除术。</v>
          </cell>
          <cell r="M9120" t="str">
            <v/>
          </cell>
        </row>
        <row r="9121">
          <cell r="H9121" t="str">
            <v>331507011E</v>
          </cell>
          <cell r="I9121" t="str">
            <v>人工关节取出术</v>
          </cell>
          <cell r="J9121" t="str">
            <v>医保</v>
          </cell>
          <cell r="K9121" t="str">
            <v>次</v>
          </cell>
          <cell r="L9121" t="str">
            <v/>
          </cell>
          <cell r="M9121" t="str">
            <v/>
          </cell>
        </row>
        <row r="9122">
          <cell r="H9122" t="str">
            <v>331507012E</v>
          </cell>
          <cell r="I9122" t="str">
            <v>髋关节表面置换术</v>
          </cell>
          <cell r="J9122" t="str">
            <v>医保</v>
          </cell>
          <cell r="K9122" t="str">
            <v>次</v>
          </cell>
          <cell r="L9122" t="str">
            <v/>
          </cell>
          <cell r="M9122" t="str">
            <v/>
          </cell>
        </row>
        <row r="9123">
          <cell r="H9123" t="str">
            <v>331507013E</v>
          </cell>
          <cell r="I9123" t="str">
            <v>人工跖趾关节置换术</v>
          </cell>
          <cell r="J9123" t="str">
            <v>医保</v>
          </cell>
          <cell r="K9123" t="str">
            <v>次</v>
          </cell>
          <cell r="L9123" t="str">
            <v/>
          </cell>
          <cell r="M9123" t="str">
            <v>人工关节</v>
          </cell>
        </row>
        <row r="9124">
          <cell r="H9124" t="str">
            <v>331507013-1E</v>
          </cell>
          <cell r="I9124" t="str">
            <v>人工趾间关节置换术</v>
          </cell>
          <cell r="J9124" t="str">
            <v>医保</v>
          </cell>
          <cell r="K9124" t="str">
            <v>次</v>
          </cell>
          <cell r="L9124" t="str">
            <v/>
          </cell>
          <cell r="M9124" t="str">
            <v>人工关节</v>
          </cell>
        </row>
        <row r="9125">
          <cell r="H9125" t="str">
            <v>331507014E</v>
          </cell>
          <cell r="I9125" t="str">
            <v>人工关节翻修术</v>
          </cell>
          <cell r="J9125" t="str">
            <v>医保</v>
          </cell>
          <cell r="K9125" t="str">
            <v>次</v>
          </cell>
          <cell r="L9125" t="str">
            <v/>
          </cell>
          <cell r="M9125" t="str">
            <v>人工关节</v>
          </cell>
        </row>
        <row r="9126">
          <cell r="H9126" t="str">
            <v>331508001E</v>
          </cell>
          <cell r="I9126" t="str">
            <v>骨骺肌及软组织肿瘤切除术</v>
          </cell>
          <cell r="J9126" t="str">
            <v>医保</v>
          </cell>
          <cell r="K9126" t="str">
            <v>次</v>
          </cell>
          <cell r="L9126" t="str">
            <v/>
          </cell>
          <cell r="M9126" t="str">
            <v/>
          </cell>
        </row>
        <row r="9127">
          <cell r="H9127" t="str">
            <v>331508002E</v>
          </cell>
          <cell r="I9127" t="str">
            <v>骨骺早闭骨桥切除脂肪移植术</v>
          </cell>
          <cell r="J9127" t="str">
            <v>医保</v>
          </cell>
          <cell r="K9127" t="str">
            <v>次</v>
          </cell>
          <cell r="L9127" t="str">
            <v/>
          </cell>
          <cell r="M9127" t="str">
            <v/>
          </cell>
        </row>
        <row r="9128">
          <cell r="H9128" t="str">
            <v>331508003E</v>
          </cell>
          <cell r="I9128" t="str">
            <v>骨骺固定术</v>
          </cell>
          <cell r="J9128" t="str">
            <v>医保</v>
          </cell>
          <cell r="K9128" t="str">
            <v>次</v>
          </cell>
          <cell r="L9128" t="str">
            <v/>
          </cell>
          <cell r="M9128" t="str">
            <v/>
          </cell>
        </row>
        <row r="9129">
          <cell r="H9129" t="str">
            <v>331508004E</v>
          </cell>
          <cell r="I9129" t="str">
            <v>股骨头骨骺滑脱牵引复位内固定术</v>
          </cell>
          <cell r="J9129" t="str">
            <v>医保</v>
          </cell>
          <cell r="K9129" t="str">
            <v>次</v>
          </cell>
          <cell r="L9129" t="str">
            <v/>
          </cell>
          <cell r="M9129" t="str">
            <v/>
          </cell>
        </row>
        <row r="9130">
          <cell r="H9130" t="str">
            <v>331508005E</v>
          </cell>
          <cell r="I9130" t="str">
            <v>带血管蒂肌蒂骨骺移植术</v>
          </cell>
          <cell r="J9130" t="str">
            <v>医保</v>
          </cell>
          <cell r="K9130" t="str">
            <v>次</v>
          </cell>
          <cell r="L9130" t="str">
            <v/>
          </cell>
          <cell r="M9130" t="str">
            <v/>
          </cell>
        </row>
        <row r="9131">
          <cell r="H9131" t="str">
            <v>331509001E</v>
          </cell>
          <cell r="I9131" t="str">
            <v>尺骨头桡骨茎突切除术</v>
          </cell>
          <cell r="J9131" t="str">
            <v>医保</v>
          </cell>
          <cell r="K9131" t="str">
            <v>次</v>
          </cell>
          <cell r="L9131" t="str">
            <v/>
          </cell>
          <cell r="M9131" t="str">
            <v/>
          </cell>
        </row>
        <row r="9132">
          <cell r="H9132" t="str">
            <v>331509002E</v>
          </cell>
          <cell r="I9132" t="str">
            <v>髌股关节病变软骨切除软骨下钻孔术</v>
          </cell>
          <cell r="J9132" t="str">
            <v>医保</v>
          </cell>
          <cell r="K9132" t="str">
            <v>次</v>
          </cell>
          <cell r="L9132" t="str">
            <v/>
          </cell>
          <cell r="M9132" t="str">
            <v/>
          </cell>
        </row>
        <row r="9133">
          <cell r="H9133" t="str">
            <v>331509003E</v>
          </cell>
          <cell r="I9133" t="str">
            <v>髌骨切除+股四头肌修补术</v>
          </cell>
          <cell r="J9133" t="str">
            <v>医保</v>
          </cell>
          <cell r="K9133" t="str">
            <v>次</v>
          </cell>
          <cell r="L9133" t="str">
            <v/>
          </cell>
          <cell r="M9133" t="str">
            <v/>
          </cell>
        </row>
        <row r="9134">
          <cell r="H9134" t="str">
            <v>331509004E</v>
          </cell>
          <cell r="I9134" t="str">
            <v>移植取骨术</v>
          </cell>
          <cell r="J9134" t="str">
            <v>医保</v>
          </cell>
          <cell r="K9134" t="str">
            <v>次</v>
          </cell>
          <cell r="L9134" t="str">
            <v/>
          </cell>
          <cell r="M9134" t="str">
            <v/>
          </cell>
        </row>
        <row r="9135">
          <cell r="H9135" t="str">
            <v>331509005E</v>
          </cell>
          <cell r="I9135" t="str">
            <v>髂骨取骨术</v>
          </cell>
          <cell r="J9135" t="str">
            <v>医保</v>
          </cell>
          <cell r="K9135" t="str">
            <v>次</v>
          </cell>
          <cell r="L9135" t="str">
            <v/>
          </cell>
          <cell r="M9135" t="str">
            <v/>
          </cell>
        </row>
        <row r="9136">
          <cell r="H9136" t="str">
            <v>331509006E</v>
          </cell>
          <cell r="I9136" t="str">
            <v>取腓骨术</v>
          </cell>
          <cell r="J9136" t="str">
            <v>医保</v>
          </cell>
          <cell r="K9136" t="str">
            <v>次</v>
          </cell>
          <cell r="L9136" t="str">
            <v>指不带血管。</v>
          </cell>
          <cell r="M9136" t="str">
            <v/>
          </cell>
        </row>
        <row r="9137">
          <cell r="H9137" t="str">
            <v>331509006-1E</v>
          </cell>
          <cell r="I9137" t="str">
            <v>带血管蒂腓骨取骨术</v>
          </cell>
          <cell r="J9137" t="str">
            <v>医保</v>
          </cell>
          <cell r="K9137" t="str">
            <v>次</v>
          </cell>
          <cell r="L9137" t="str">
            <v/>
          </cell>
          <cell r="M9137" t="str">
            <v/>
          </cell>
        </row>
        <row r="9138">
          <cell r="H9138" t="str">
            <v>331509007E</v>
          </cell>
          <cell r="I9138" t="str">
            <v>先天性锁骨假关节切除植骨内固定术</v>
          </cell>
          <cell r="J9138" t="str">
            <v>医保</v>
          </cell>
          <cell r="K9138" t="str">
            <v>次</v>
          </cell>
          <cell r="L9138" t="str">
            <v/>
          </cell>
          <cell r="M9138" t="str">
            <v/>
          </cell>
        </row>
        <row r="9139">
          <cell r="H9139" t="str">
            <v>331509008E</v>
          </cell>
          <cell r="I9139" t="str">
            <v>先天性胫骨假关节切除带血管腓骨移植术</v>
          </cell>
          <cell r="J9139" t="str">
            <v>医保</v>
          </cell>
          <cell r="K9139" t="str">
            <v>次</v>
          </cell>
          <cell r="L9139" t="str">
            <v/>
          </cell>
          <cell r="M9139" t="str">
            <v/>
          </cell>
        </row>
        <row r="9140">
          <cell r="H9140" t="str">
            <v>331509009E</v>
          </cell>
          <cell r="I9140" t="str">
            <v>距骨切除术</v>
          </cell>
          <cell r="J9140" t="str">
            <v>医保</v>
          </cell>
          <cell r="K9140" t="str">
            <v>次</v>
          </cell>
          <cell r="L9140" t="str">
            <v/>
          </cell>
          <cell r="M9140" t="str">
            <v/>
          </cell>
        </row>
        <row r="9141">
          <cell r="H9141" t="str">
            <v>331510001E</v>
          </cell>
          <cell r="I9141" t="str">
            <v>肘关节截骨术</v>
          </cell>
          <cell r="J9141" t="str">
            <v>医保</v>
          </cell>
          <cell r="K9141" t="str">
            <v>次</v>
          </cell>
          <cell r="L9141" t="str">
            <v/>
          </cell>
          <cell r="M9141" t="str">
            <v/>
          </cell>
        </row>
        <row r="9142">
          <cell r="H9142" t="str">
            <v>331510002E</v>
          </cell>
          <cell r="I9142" t="str">
            <v>腕关节截骨术</v>
          </cell>
          <cell r="J9142" t="str">
            <v>医保</v>
          </cell>
          <cell r="K9142" t="str">
            <v>次</v>
          </cell>
          <cell r="L9142" t="str">
            <v/>
          </cell>
          <cell r="M9142" t="str">
            <v/>
          </cell>
        </row>
        <row r="9143">
          <cell r="H9143" t="str">
            <v>331510003E</v>
          </cell>
          <cell r="I9143" t="str">
            <v>掌骨截骨矫形术</v>
          </cell>
          <cell r="J9143" t="str">
            <v>医保</v>
          </cell>
          <cell r="K9143" t="str">
            <v>次</v>
          </cell>
          <cell r="L9143" t="str">
            <v/>
          </cell>
          <cell r="M9143" t="str">
            <v/>
          </cell>
        </row>
        <row r="9144">
          <cell r="H9144" t="str">
            <v>331510003-1E</v>
          </cell>
          <cell r="I9144" t="str">
            <v>指(趾)骨截骨矫形术</v>
          </cell>
          <cell r="J9144" t="str">
            <v>医保</v>
          </cell>
          <cell r="K9144" t="str">
            <v>次</v>
          </cell>
          <cell r="L9144" t="str">
            <v/>
          </cell>
          <cell r="M9144" t="str">
            <v/>
          </cell>
        </row>
        <row r="9145">
          <cell r="H9145" t="str">
            <v>331510003-2E</v>
          </cell>
          <cell r="I9145" t="str">
            <v>跖跗截骨术</v>
          </cell>
          <cell r="J9145" t="str">
            <v>医保</v>
          </cell>
          <cell r="K9145" t="str">
            <v>次</v>
          </cell>
          <cell r="L9145" t="str">
            <v/>
          </cell>
          <cell r="M9145" t="str">
            <v/>
          </cell>
        </row>
        <row r="9146">
          <cell r="H9146" t="str">
            <v>331510004E</v>
          </cell>
          <cell r="I9146" t="str">
            <v>髋臼旋转截骨术</v>
          </cell>
          <cell r="J9146" t="str">
            <v>医保</v>
          </cell>
          <cell r="K9146" t="str">
            <v>次</v>
          </cell>
          <cell r="L9146" t="str">
            <v>不含植骨。</v>
          </cell>
          <cell r="M9146" t="str">
            <v/>
          </cell>
        </row>
        <row r="9147">
          <cell r="H9147" t="str">
            <v>331510005E</v>
          </cell>
          <cell r="I9147" t="str">
            <v>股骨颈楔形截骨术</v>
          </cell>
          <cell r="J9147" t="str">
            <v>医保</v>
          </cell>
          <cell r="K9147" t="str">
            <v>次</v>
          </cell>
          <cell r="L9147" t="str">
            <v/>
          </cell>
          <cell r="M9147" t="str">
            <v/>
          </cell>
        </row>
        <row r="9148">
          <cell r="H9148" t="str">
            <v>331510006E</v>
          </cell>
          <cell r="I9148" t="str">
            <v>股骨头钻孔及植骨术</v>
          </cell>
          <cell r="J9148" t="str">
            <v>医保</v>
          </cell>
          <cell r="K9148" t="str">
            <v>次</v>
          </cell>
          <cell r="L9148" t="str">
            <v/>
          </cell>
          <cell r="M9148" t="str">
            <v/>
          </cell>
        </row>
        <row r="9149">
          <cell r="H9149" t="str">
            <v>331510006-1E</v>
          </cell>
          <cell r="I9149" t="str">
            <v>股骨头单纯钻孔减压术</v>
          </cell>
          <cell r="J9149" t="str">
            <v>医保</v>
          </cell>
          <cell r="K9149" t="str">
            <v>次</v>
          </cell>
          <cell r="L9149" t="str">
            <v/>
          </cell>
          <cell r="M9149" t="str">
            <v/>
          </cell>
        </row>
        <row r="9150">
          <cell r="H9150" t="str">
            <v>331510007E</v>
          </cell>
          <cell r="I9150" t="str">
            <v>股骨下端截骨术</v>
          </cell>
          <cell r="J9150" t="str">
            <v>医保</v>
          </cell>
          <cell r="K9150" t="str">
            <v>次</v>
          </cell>
          <cell r="L9150" t="str">
            <v/>
          </cell>
          <cell r="M9150" t="str">
            <v/>
          </cell>
        </row>
        <row r="9151">
          <cell r="H9151" t="str">
            <v>331510008E</v>
          </cell>
          <cell r="I9151" t="str">
            <v>胫骨高位截骨术</v>
          </cell>
          <cell r="J9151" t="str">
            <v>医保</v>
          </cell>
          <cell r="K9151" t="str">
            <v>次</v>
          </cell>
          <cell r="L9151" t="str">
            <v/>
          </cell>
          <cell r="M9151" t="str">
            <v/>
          </cell>
        </row>
        <row r="9152">
          <cell r="H9152" t="str">
            <v>331510009E</v>
          </cell>
          <cell r="I9152" t="str">
            <v>跟骨截骨术</v>
          </cell>
          <cell r="J9152" t="str">
            <v>医保</v>
          </cell>
          <cell r="K9152" t="str">
            <v>次</v>
          </cell>
          <cell r="L9152" t="str">
            <v/>
          </cell>
          <cell r="M9152" t="str">
            <v/>
          </cell>
        </row>
        <row r="9153">
          <cell r="H9153" t="str">
            <v>331510010E</v>
          </cell>
          <cell r="I9153" t="str">
            <v>成骨不全多段截骨术</v>
          </cell>
          <cell r="J9153" t="str">
            <v>医保</v>
          </cell>
          <cell r="K9153" t="str">
            <v>次</v>
          </cell>
          <cell r="L9153" t="str">
            <v/>
          </cell>
          <cell r="M9153" t="str">
            <v/>
          </cell>
        </row>
        <row r="9154">
          <cell r="H9154" t="str">
            <v>331511001E</v>
          </cell>
          <cell r="I9154" t="str">
            <v>肘关节融合术</v>
          </cell>
          <cell r="J9154" t="str">
            <v>医保</v>
          </cell>
          <cell r="K9154" t="str">
            <v>次</v>
          </cell>
          <cell r="L9154" t="str">
            <v/>
          </cell>
          <cell r="M9154" t="str">
            <v/>
          </cell>
        </row>
        <row r="9155">
          <cell r="H9155" t="str">
            <v>331511002E</v>
          </cell>
          <cell r="I9155" t="str">
            <v>先天性胫骨缺如胫骨上端膝关节融合术</v>
          </cell>
          <cell r="J9155" t="str">
            <v>医保</v>
          </cell>
          <cell r="K9155" t="str">
            <v>次</v>
          </cell>
          <cell r="L9155" t="str">
            <v/>
          </cell>
          <cell r="M9155" t="str">
            <v/>
          </cell>
        </row>
        <row r="9156">
          <cell r="H9156" t="str">
            <v>331511003E</v>
          </cell>
          <cell r="I9156" t="str">
            <v>踝关节融合手术</v>
          </cell>
          <cell r="J9156" t="str">
            <v>医保</v>
          </cell>
          <cell r="K9156" t="str">
            <v>次</v>
          </cell>
          <cell r="L9156" t="str">
            <v/>
          </cell>
          <cell r="M9156" t="str">
            <v/>
          </cell>
        </row>
        <row r="9157">
          <cell r="H9157" t="str">
            <v>331511003-3E</v>
          </cell>
          <cell r="I9157" t="str">
            <v>四关节融合术</v>
          </cell>
          <cell r="J9157" t="str">
            <v>医保</v>
          </cell>
          <cell r="K9157" t="str">
            <v>次</v>
          </cell>
          <cell r="L9157" t="str">
            <v/>
          </cell>
          <cell r="M9157" t="str">
            <v/>
          </cell>
        </row>
        <row r="9158">
          <cell r="H9158" t="str">
            <v>331511003-1E</v>
          </cell>
          <cell r="I9158" t="str">
            <v>三关节融合手术</v>
          </cell>
          <cell r="J9158" t="str">
            <v>医保</v>
          </cell>
          <cell r="K9158" t="str">
            <v>次</v>
          </cell>
          <cell r="L9158" t="str">
            <v/>
          </cell>
          <cell r="M9158" t="str">
            <v/>
          </cell>
        </row>
        <row r="9159">
          <cell r="H9159" t="str">
            <v>331511003-2E</v>
          </cell>
          <cell r="I9159" t="str">
            <v>胫、距关节融合术</v>
          </cell>
          <cell r="J9159" t="str">
            <v>医保</v>
          </cell>
          <cell r="K9159" t="str">
            <v>次</v>
          </cell>
          <cell r="L9159" t="str">
            <v/>
          </cell>
          <cell r="M9159" t="str">
            <v/>
          </cell>
        </row>
        <row r="9160">
          <cell r="H9160" t="str">
            <v>331511004E</v>
          </cell>
          <cell r="I9160" t="str">
            <v>跟骰关节融合术</v>
          </cell>
          <cell r="J9160" t="str">
            <v>医保</v>
          </cell>
          <cell r="K9160" t="str">
            <v>次</v>
          </cell>
          <cell r="L9160" t="str">
            <v/>
          </cell>
          <cell r="M9160" t="str">
            <v/>
          </cell>
        </row>
        <row r="9161">
          <cell r="H9161" t="str">
            <v>331512001E</v>
          </cell>
          <cell r="I9161" t="str">
            <v>肘关节叉状成形术</v>
          </cell>
          <cell r="J9161" t="str">
            <v>医保</v>
          </cell>
          <cell r="K9161" t="str">
            <v>次</v>
          </cell>
          <cell r="L9161" t="str">
            <v/>
          </cell>
          <cell r="M9161" t="str">
            <v/>
          </cell>
        </row>
        <row r="9162">
          <cell r="H9162" t="str">
            <v>331512002E</v>
          </cell>
          <cell r="I9162" t="str">
            <v>网球肘松解术</v>
          </cell>
          <cell r="J9162" t="str">
            <v>医保</v>
          </cell>
          <cell r="K9162" t="str">
            <v>次</v>
          </cell>
          <cell r="L9162" t="str">
            <v/>
          </cell>
          <cell r="M9162" t="str">
            <v/>
          </cell>
        </row>
        <row r="9163">
          <cell r="H9163" t="str">
            <v>331512003E</v>
          </cell>
          <cell r="I9163" t="str">
            <v>尺骨延长术</v>
          </cell>
          <cell r="J9163" t="str">
            <v>医保</v>
          </cell>
          <cell r="K9163" t="str">
            <v>次</v>
          </cell>
          <cell r="L9163" t="str">
            <v/>
          </cell>
          <cell r="M9163" t="str">
            <v/>
          </cell>
        </row>
        <row r="9164">
          <cell r="H9164" t="str">
            <v>331512004E</v>
          </cell>
          <cell r="I9164" t="str">
            <v>尺骨短缩术</v>
          </cell>
          <cell r="J9164" t="str">
            <v>医保</v>
          </cell>
          <cell r="K9164" t="str">
            <v>次</v>
          </cell>
          <cell r="L9164" t="str">
            <v/>
          </cell>
          <cell r="M9164" t="str">
            <v/>
          </cell>
        </row>
        <row r="9165">
          <cell r="H9165" t="str">
            <v>331512005E</v>
          </cell>
          <cell r="I9165" t="str">
            <v>桡骨延长术</v>
          </cell>
          <cell r="J9165" t="str">
            <v>医保</v>
          </cell>
          <cell r="K9165" t="str">
            <v>次</v>
          </cell>
          <cell r="L9165" t="str">
            <v/>
          </cell>
          <cell r="M9165" t="str">
            <v/>
          </cell>
        </row>
        <row r="9166">
          <cell r="H9166" t="str">
            <v>331512006E</v>
          </cell>
          <cell r="I9166" t="str">
            <v>桡骨短缩术</v>
          </cell>
          <cell r="J9166" t="str">
            <v>医保</v>
          </cell>
          <cell r="K9166" t="str">
            <v>次</v>
          </cell>
          <cell r="L9166" t="str">
            <v/>
          </cell>
          <cell r="M9166" t="str">
            <v/>
          </cell>
        </row>
        <row r="9167">
          <cell r="H9167" t="str">
            <v>331512007E</v>
          </cell>
          <cell r="I9167" t="str">
            <v>股骨延长术</v>
          </cell>
          <cell r="J9167" t="str">
            <v>医保</v>
          </cell>
          <cell r="K9167" t="str">
            <v>次</v>
          </cell>
          <cell r="L9167" t="str">
            <v/>
          </cell>
          <cell r="M9167" t="str">
            <v/>
          </cell>
        </row>
        <row r="9168">
          <cell r="H9168" t="str">
            <v>331512007-1E</v>
          </cell>
          <cell r="I9168" t="str">
            <v>肱骨延长术</v>
          </cell>
          <cell r="J9168" t="str">
            <v>医保</v>
          </cell>
          <cell r="K9168" t="str">
            <v>次</v>
          </cell>
          <cell r="L9168" t="str">
            <v/>
          </cell>
          <cell r="M9168" t="str">
            <v/>
          </cell>
        </row>
        <row r="9169">
          <cell r="H9169" t="str">
            <v>331512007-2E</v>
          </cell>
          <cell r="I9169" t="str">
            <v>腓骨延长术</v>
          </cell>
          <cell r="J9169" t="str">
            <v>医保</v>
          </cell>
          <cell r="K9169" t="str">
            <v>次</v>
          </cell>
          <cell r="L9169" t="str">
            <v/>
          </cell>
          <cell r="M9169" t="str">
            <v/>
          </cell>
        </row>
        <row r="9170">
          <cell r="H9170" t="str">
            <v>331512007-3E</v>
          </cell>
          <cell r="I9170" t="str">
            <v>手足部骨延长术</v>
          </cell>
          <cell r="J9170" t="str">
            <v>医保</v>
          </cell>
          <cell r="K9170" t="str">
            <v>次</v>
          </cell>
          <cell r="L9170" t="str">
            <v/>
          </cell>
          <cell r="M9170" t="str">
            <v/>
          </cell>
        </row>
        <row r="9171">
          <cell r="H9171" t="str">
            <v>331512007-4E</v>
          </cell>
          <cell r="I9171" t="str">
            <v>锁骨延长术</v>
          </cell>
          <cell r="J9171" t="str">
            <v>医保</v>
          </cell>
          <cell r="K9171" t="str">
            <v>次</v>
          </cell>
          <cell r="L9171" t="str">
            <v/>
          </cell>
          <cell r="M9171" t="str">
            <v/>
          </cell>
        </row>
        <row r="9172">
          <cell r="H9172" t="str">
            <v>331512008E</v>
          </cell>
          <cell r="I9172" t="str">
            <v>髋臼造盖成形术</v>
          </cell>
          <cell r="J9172" t="str">
            <v>医保</v>
          </cell>
          <cell r="K9172" t="str">
            <v>次</v>
          </cell>
          <cell r="L9172" t="str">
            <v/>
          </cell>
          <cell r="M9172" t="str">
            <v/>
          </cell>
        </row>
        <row r="9173">
          <cell r="H9173" t="str">
            <v>331512009E</v>
          </cell>
          <cell r="I9173" t="str">
            <v>血管束移植充填植骨术</v>
          </cell>
          <cell r="J9173" t="str">
            <v>医保</v>
          </cell>
          <cell r="K9173" t="str">
            <v>次</v>
          </cell>
          <cell r="L9173" t="str">
            <v/>
          </cell>
          <cell r="M9173" t="str">
            <v/>
          </cell>
        </row>
        <row r="9174">
          <cell r="H9174" t="str">
            <v>331512010E</v>
          </cell>
          <cell r="I9174" t="str">
            <v>股四头肌成形术</v>
          </cell>
          <cell r="J9174" t="str">
            <v>医保</v>
          </cell>
          <cell r="K9174" t="str">
            <v>次</v>
          </cell>
          <cell r="L9174" t="str">
            <v/>
          </cell>
          <cell r="M9174" t="str">
            <v/>
          </cell>
        </row>
        <row r="9175">
          <cell r="H9175" t="str">
            <v>331512011E</v>
          </cell>
          <cell r="I9175" t="str">
            <v>膝内外翻定点闭式折骨术</v>
          </cell>
          <cell r="J9175" t="str">
            <v>医保</v>
          </cell>
          <cell r="K9175" t="str">
            <v>次</v>
          </cell>
          <cell r="L9175" t="str">
            <v/>
          </cell>
          <cell r="M9175" t="str">
            <v/>
          </cell>
        </row>
        <row r="9176">
          <cell r="H9176" t="str">
            <v>331512012E</v>
          </cell>
          <cell r="I9176" t="str">
            <v>髌韧带成形术</v>
          </cell>
          <cell r="J9176" t="str">
            <v>医保</v>
          </cell>
          <cell r="K9176" t="str">
            <v>次</v>
          </cell>
          <cell r="L9176" t="str">
            <v>含断裂直接缝合术、远方移位、止点移位、断裂重建术、人工髌腱成形术。</v>
          </cell>
          <cell r="M9176" t="str">
            <v>人工髌腱</v>
          </cell>
        </row>
        <row r="9177">
          <cell r="H9177" t="str">
            <v>331512013E</v>
          </cell>
          <cell r="I9177" t="str">
            <v>胫骨结节垫高术</v>
          </cell>
          <cell r="J9177" t="str">
            <v>医保</v>
          </cell>
          <cell r="K9177" t="str">
            <v>次</v>
          </cell>
          <cell r="L9177" t="str">
            <v/>
          </cell>
          <cell r="M9177" t="str">
            <v/>
          </cell>
        </row>
        <row r="9178">
          <cell r="H9178" t="str">
            <v>331512014E</v>
          </cell>
          <cell r="I9178" t="str">
            <v>先天性马蹄内翻足松解术</v>
          </cell>
          <cell r="J9178" t="str">
            <v>医保</v>
          </cell>
          <cell r="K9178" t="str">
            <v>次</v>
          </cell>
          <cell r="L9178" t="str">
            <v>指前路和后路。</v>
          </cell>
          <cell r="M9178" t="str">
            <v/>
          </cell>
        </row>
        <row r="9179">
          <cell r="H9179" t="str">
            <v>331512015E</v>
          </cell>
          <cell r="I9179" t="str">
            <v>踇外翻矫形术</v>
          </cell>
          <cell r="J9179" t="str">
            <v>医保</v>
          </cell>
          <cell r="K9179" t="str">
            <v>次</v>
          </cell>
          <cell r="L9179" t="str">
            <v/>
          </cell>
          <cell r="M9179" t="str">
            <v/>
          </cell>
        </row>
        <row r="9180">
          <cell r="H9180" t="str">
            <v>331512015-1E</v>
          </cell>
          <cell r="I9180" t="str">
            <v>踇外翻矫形术加收(截骨)</v>
          </cell>
          <cell r="J9180" t="str">
            <v>医保</v>
          </cell>
          <cell r="K9180" t="str">
            <v>次</v>
          </cell>
          <cell r="L9180" t="str">
            <v/>
          </cell>
          <cell r="M9180" t="str">
            <v/>
          </cell>
        </row>
        <row r="9181">
          <cell r="H9181" t="str">
            <v>331512015-2E</v>
          </cell>
          <cell r="I9181" t="str">
            <v>踇外翻矫形术加收(肌腱移位)</v>
          </cell>
          <cell r="J9181" t="str">
            <v>医保</v>
          </cell>
          <cell r="K9181" t="str">
            <v>次</v>
          </cell>
          <cell r="L9181" t="str">
            <v/>
          </cell>
          <cell r="M9181" t="str">
            <v/>
          </cell>
        </row>
        <row r="9182">
          <cell r="H9182" t="str">
            <v>331512016E</v>
          </cell>
          <cell r="I9182" t="str">
            <v>第二跖骨头修整成形术</v>
          </cell>
          <cell r="J9182" t="str">
            <v>医保</v>
          </cell>
          <cell r="K9182" t="str">
            <v>次</v>
          </cell>
          <cell r="L9182" t="str">
            <v/>
          </cell>
          <cell r="M9182" t="str">
            <v/>
          </cell>
        </row>
        <row r="9183">
          <cell r="H9183" t="str">
            <v>331512017E</v>
          </cell>
          <cell r="I9183" t="str">
            <v>骨移植术</v>
          </cell>
          <cell r="J9183" t="str">
            <v>医保</v>
          </cell>
          <cell r="K9183" t="str">
            <v>次</v>
          </cell>
          <cell r="L9183" t="str">
            <v/>
          </cell>
          <cell r="M9183" t="str">
            <v>异体骨、煅烧骨、人造骨</v>
          </cell>
        </row>
        <row r="9184">
          <cell r="H9184" t="str">
            <v>331512018E</v>
          </cell>
          <cell r="I9184" t="str">
            <v>胫骨延长术</v>
          </cell>
          <cell r="J9184" t="str">
            <v>医保</v>
          </cell>
          <cell r="K9184" t="str">
            <v>次</v>
          </cell>
          <cell r="L9184" t="str">
            <v/>
          </cell>
          <cell r="M9184" t="str">
            <v/>
          </cell>
        </row>
        <row r="9185">
          <cell r="H9185" t="str">
            <v>331512019E</v>
          </cell>
          <cell r="I9185" t="str">
            <v>上肢关节松解术</v>
          </cell>
          <cell r="J9185" t="str">
            <v>医保</v>
          </cell>
          <cell r="K9185" t="str">
            <v>每关节</v>
          </cell>
          <cell r="L9185" t="str">
            <v>指肩、肘、腕关节。</v>
          </cell>
          <cell r="M9185" t="str">
            <v/>
          </cell>
        </row>
        <row r="9186">
          <cell r="H9186" t="str">
            <v>331512020E</v>
          </cell>
          <cell r="I9186" t="str">
            <v>下肢关节松解术</v>
          </cell>
          <cell r="J9186" t="str">
            <v>医保</v>
          </cell>
          <cell r="K9186" t="str">
            <v>每关节</v>
          </cell>
          <cell r="L9186" t="str">
            <v>指髋、膝、踝、足关节。</v>
          </cell>
          <cell r="M9186" t="str">
            <v/>
          </cell>
        </row>
        <row r="9187">
          <cell r="H9187" t="str">
            <v>331513001E</v>
          </cell>
          <cell r="I9187" t="str">
            <v>肩关节离断术</v>
          </cell>
          <cell r="J9187" t="str">
            <v>医保</v>
          </cell>
          <cell r="K9187" t="str">
            <v>次</v>
          </cell>
          <cell r="L9187" t="str">
            <v/>
          </cell>
          <cell r="M9187" t="str">
            <v/>
          </cell>
        </row>
        <row r="9188">
          <cell r="H9188" t="str">
            <v>331513002E</v>
          </cell>
          <cell r="I9188" t="str">
            <v>肩胛胸部间离断术</v>
          </cell>
          <cell r="J9188" t="str">
            <v>医保</v>
          </cell>
          <cell r="K9188" t="str">
            <v>次</v>
          </cell>
          <cell r="L9188" t="str">
            <v/>
          </cell>
          <cell r="M9188" t="str">
            <v/>
          </cell>
        </row>
        <row r="9189">
          <cell r="H9189" t="str">
            <v>331513003E</v>
          </cell>
          <cell r="I9189" t="str">
            <v>残端修整术</v>
          </cell>
          <cell r="J9189" t="str">
            <v>医保</v>
          </cell>
          <cell r="K9189" t="str">
            <v>次</v>
          </cell>
          <cell r="L9189" t="str">
            <v/>
          </cell>
          <cell r="M9189" t="str">
            <v/>
          </cell>
        </row>
        <row r="9190">
          <cell r="H9190" t="str">
            <v>331513004E</v>
          </cell>
          <cell r="I9190" t="str">
            <v>上肢截肢术</v>
          </cell>
          <cell r="J9190" t="str">
            <v>医保</v>
          </cell>
          <cell r="K9190" t="str">
            <v>次</v>
          </cell>
          <cell r="L9190" t="str">
            <v/>
          </cell>
          <cell r="M9190" t="str">
            <v/>
          </cell>
        </row>
        <row r="9191">
          <cell r="H9191" t="str">
            <v>331513005E</v>
          </cell>
          <cell r="I9191" t="str">
            <v>髋关节离断术</v>
          </cell>
          <cell r="J9191" t="str">
            <v>医保</v>
          </cell>
          <cell r="K9191" t="str">
            <v>次</v>
          </cell>
          <cell r="L9191" t="str">
            <v/>
          </cell>
          <cell r="M9191" t="str">
            <v/>
          </cell>
        </row>
        <row r="9192">
          <cell r="H9192" t="str">
            <v>331513006E</v>
          </cell>
          <cell r="I9192" t="str">
            <v>大腿截肢术</v>
          </cell>
          <cell r="J9192" t="str">
            <v>医保</v>
          </cell>
          <cell r="K9192" t="str">
            <v>次</v>
          </cell>
          <cell r="L9192" t="str">
            <v/>
          </cell>
          <cell r="M9192" t="str">
            <v/>
          </cell>
        </row>
        <row r="9193">
          <cell r="H9193" t="str">
            <v>331513007E</v>
          </cell>
          <cell r="I9193" t="str">
            <v>小腿截肢术</v>
          </cell>
          <cell r="J9193" t="str">
            <v>医保</v>
          </cell>
          <cell r="K9193" t="str">
            <v>次</v>
          </cell>
          <cell r="L9193" t="str">
            <v/>
          </cell>
          <cell r="M9193" t="str">
            <v/>
          </cell>
        </row>
        <row r="9194">
          <cell r="H9194" t="str">
            <v>331513008E</v>
          </cell>
          <cell r="I9194" t="str">
            <v>足踝部截肢术</v>
          </cell>
          <cell r="J9194" t="str">
            <v>医保</v>
          </cell>
          <cell r="K9194" t="str">
            <v>次</v>
          </cell>
          <cell r="L9194" t="str">
            <v/>
          </cell>
          <cell r="M9194" t="str">
            <v/>
          </cell>
        </row>
        <row r="9195">
          <cell r="H9195" t="str">
            <v>331513009E</v>
          </cell>
          <cell r="I9195" t="str">
            <v>截指术</v>
          </cell>
          <cell r="J9195" t="str">
            <v>医保</v>
          </cell>
          <cell r="K9195" t="str">
            <v>次</v>
          </cell>
          <cell r="L9195" t="str">
            <v/>
          </cell>
          <cell r="M9195" t="str">
            <v/>
          </cell>
        </row>
        <row r="9196">
          <cell r="H9196" t="str">
            <v>331513009-1E</v>
          </cell>
          <cell r="I9196" t="str">
            <v>截趾术</v>
          </cell>
          <cell r="J9196" t="str">
            <v>医保</v>
          </cell>
          <cell r="K9196" t="str">
            <v>次</v>
          </cell>
          <cell r="L9196" t="str">
            <v/>
          </cell>
          <cell r="M9196" t="str">
            <v/>
          </cell>
        </row>
        <row r="9197">
          <cell r="H9197" t="str">
            <v>331514001E</v>
          </cell>
          <cell r="I9197" t="str">
            <v>断肢再植术</v>
          </cell>
          <cell r="J9197" t="str">
            <v>医保</v>
          </cell>
          <cell r="K9197" t="str">
            <v>每肢</v>
          </cell>
          <cell r="L9197" t="str">
            <v/>
          </cell>
          <cell r="M9197" t="str">
            <v/>
          </cell>
        </row>
        <row r="9198">
          <cell r="H9198" t="str">
            <v>331514002E</v>
          </cell>
          <cell r="I9198" t="str">
            <v>断指再植术</v>
          </cell>
          <cell r="J9198" t="str">
            <v>医保</v>
          </cell>
          <cell r="K9198" t="str">
            <v>每指</v>
          </cell>
          <cell r="L9198" t="str">
            <v/>
          </cell>
          <cell r="M9198" t="str">
            <v/>
          </cell>
        </row>
        <row r="9199">
          <cell r="H9199" t="str">
            <v>331514002-1E</v>
          </cell>
          <cell r="I9199" t="str">
            <v>断趾再植术</v>
          </cell>
          <cell r="J9199" t="str">
            <v>医保</v>
          </cell>
          <cell r="K9199" t="str">
            <v>每趾</v>
          </cell>
          <cell r="L9199" t="str">
            <v/>
          </cell>
          <cell r="M9199" t="str">
            <v/>
          </cell>
        </row>
        <row r="9200">
          <cell r="H9200" t="str">
            <v>331515001E</v>
          </cell>
          <cell r="I9200" t="str">
            <v>手部掌指骨骨折切开复位内固定术</v>
          </cell>
          <cell r="J9200" t="str">
            <v>医保</v>
          </cell>
          <cell r="K9200" t="str">
            <v>次</v>
          </cell>
          <cell r="L9200" t="str">
            <v/>
          </cell>
          <cell r="M9200" t="str">
            <v/>
          </cell>
        </row>
        <row r="9201">
          <cell r="H9201" t="str">
            <v>331515002E</v>
          </cell>
          <cell r="I9201" t="str">
            <v>手部关节内骨折切开复位内固定术</v>
          </cell>
          <cell r="J9201" t="str">
            <v>医保</v>
          </cell>
          <cell r="K9201" t="str">
            <v>次</v>
          </cell>
          <cell r="L9201" t="str">
            <v/>
          </cell>
          <cell r="M9201" t="str">
            <v/>
          </cell>
        </row>
        <row r="9202">
          <cell r="H9202" t="str">
            <v>331515003E</v>
          </cell>
          <cell r="I9202" t="str">
            <v>本氏(Bennet)骨折切开复位内固定术</v>
          </cell>
          <cell r="J9202" t="str">
            <v>医保</v>
          </cell>
          <cell r="K9202" t="str">
            <v>次</v>
          </cell>
          <cell r="L9202" t="str">
            <v/>
          </cell>
          <cell r="M9202" t="str">
            <v/>
          </cell>
        </row>
        <row r="9203">
          <cell r="H9203" t="str">
            <v>331515004E</v>
          </cell>
          <cell r="I9203" t="str">
            <v>腕骨骨折切开复位内固定术</v>
          </cell>
          <cell r="J9203" t="str">
            <v>医保</v>
          </cell>
          <cell r="K9203" t="str">
            <v>次</v>
          </cell>
          <cell r="L9203" t="str">
            <v/>
          </cell>
          <cell r="M9203" t="str">
            <v/>
          </cell>
        </row>
        <row r="9204">
          <cell r="H9204" t="str">
            <v>331515005E</v>
          </cell>
          <cell r="I9204" t="str">
            <v>舟骨骨折切开复位内固定术</v>
          </cell>
          <cell r="J9204" t="str">
            <v>医保</v>
          </cell>
          <cell r="K9204" t="str">
            <v>次</v>
          </cell>
          <cell r="L9204" t="str">
            <v/>
          </cell>
          <cell r="M9204" t="str">
            <v/>
          </cell>
        </row>
        <row r="9205">
          <cell r="H9205" t="str">
            <v>331515006E</v>
          </cell>
          <cell r="I9205" t="str">
            <v>舟骨骨折不愈合切开植骨术+桡骨茎突切除术</v>
          </cell>
          <cell r="J9205" t="str">
            <v>医保</v>
          </cell>
          <cell r="K9205" t="str">
            <v>次</v>
          </cell>
          <cell r="L9205" t="str">
            <v/>
          </cell>
          <cell r="M9205" t="str">
            <v/>
          </cell>
        </row>
        <row r="9206">
          <cell r="H9206" t="str">
            <v>331515007E</v>
          </cell>
          <cell r="I9206" t="str">
            <v>舟骨骨折不愈合植骨术</v>
          </cell>
          <cell r="J9206" t="str">
            <v>医保</v>
          </cell>
          <cell r="K9206" t="str">
            <v>次</v>
          </cell>
          <cell r="L9206" t="str">
            <v/>
          </cell>
          <cell r="M9206" t="str">
            <v/>
          </cell>
        </row>
        <row r="9207">
          <cell r="H9207" t="str">
            <v>331515008E</v>
          </cell>
          <cell r="I9207" t="str">
            <v>月骨骨折切开复位内固定术</v>
          </cell>
          <cell r="J9207" t="str">
            <v>医保</v>
          </cell>
          <cell r="K9207" t="str">
            <v>次</v>
          </cell>
          <cell r="L9207" t="str">
            <v/>
          </cell>
          <cell r="M9207" t="str">
            <v/>
          </cell>
        </row>
        <row r="9208">
          <cell r="H9208" t="str">
            <v>331515009E</v>
          </cell>
          <cell r="I9208" t="str">
            <v>月骨骨折不愈合血管植入术</v>
          </cell>
          <cell r="J9208" t="str">
            <v>医保</v>
          </cell>
          <cell r="K9208" t="str">
            <v>次</v>
          </cell>
          <cell r="L9208" t="str">
            <v/>
          </cell>
          <cell r="M9208" t="str">
            <v/>
          </cell>
        </row>
        <row r="9209">
          <cell r="H9209" t="str">
            <v>331515009-1E</v>
          </cell>
          <cell r="I9209" t="str">
            <v>月骨缺血性坏死血管植入术</v>
          </cell>
          <cell r="J9209" t="str">
            <v>医保</v>
          </cell>
          <cell r="K9209" t="str">
            <v>次</v>
          </cell>
          <cell r="L9209" t="str">
            <v/>
          </cell>
          <cell r="M9209" t="str">
            <v/>
          </cell>
        </row>
        <row r="9210">
          <cell r="H9210" t="str">
            <v>331515010E</v>
          </cell>
          <cell r="I9210" t="str">
            <v>人工桡骨头置换术</v>
          </cell>
          <cell r="J9210" t="str">
            <v>医保</v>
          </cell>
          <cell r="K9210" t="str">
            <v>单侧</v>
          </cell>
          <cell r="L9210" t="str">
            <v/>
          </cell>
          <cell r="M9210" t="str">
            <v/>
          </cell>
        </row>
        <row r="9211">
          <cell r="H9211" t="str">
            <v>331517001E</v>
          </cell>
          <cell r="I9211" t="str">
            <v>局限性腕骨融合术</v>
          </cell>
          <cell r="J9211" t="str">
            <v>医保</v>
          </cell>
          <cell r="K9211" t="str">
            <v>次</v>
          </cell>
          <cell r="L9211" t="str">
            <v/>
          </cell>
          <cell r="M9211" t="str">
            <v/>
          </cell>
        </row>
        <row r="9212">
          <cell r="H9212" t="str">
            <v>331517002E</v>
          </cell>
          <cell r="I9212" t="str">
            <v>腕关节融合术</v>
          </cell>
          <cell r="J9212" t="str">
            <v>医保</v>
          </cell>
          <cell r="K9212" t="str">
            <v>次</v>
          </cell>
          <cell r="L9212" t="str">
            <v/>
          </cell>
          <cell r="M9212" t="str">
            <v/>
          </cell>
        </row>
        <row r="9213">
          <cell r="H9213" t="str">
            <v>331517003E</v>
          </cell>
          <cell r="I9213" t="str">
            <v>指间关节融合术</v>
          </cell>
          <cell r="J9213" t="str">
            <v>医保</v>
          </cell>
          <cell r="K9213" t="str">
            <v>次</v>
          </cell>
          <cell r="L9213" t="str">
            <v/>
          </cell>
          <cell r="M9213" t="str">
            <v/>
          </cell>
        </row>
        <row r="9214">
          <cell r="H9214" t="str">
            <v>331517004E</v>
          </cell>
          <cell r="I9214" t="str">
            <v>手部人工关节置换术</v>
          </cell>
          <cell r="J9214" t="str">
            <v>医保</v>
          </cell>
          <cell r="K9214" t="str">
            <v>每关节</v>
          </cell>
          <cell r="L9214" t="str">
            <v>指指间关节、掌指、腕掌关节等手部关节。</v>
          </cell>
          <cell r="M9214" t="str">
            <v/>
          </cell>
        </row>
        <row r="9215">
          <cell r="H9215" t="str">
            <v>331518001E</v>
          </cell>
          <cell r="I9215" t="str">
            <v>掌指骨软骨瘤刮除植骨术</v>
          </cell>
          <cell r="J9215" t="str">
            <v>医保</v>
          </cell>
          <cell r="K9215" t="str">
            <v>次</v>
          </cell>
          <cell r="L9215" t="str">
            <v/>
          </cell>
          <cell r="M9215" t="str">
            <v/>
          </cell>
        </row>
        <row r="9216">
          <cell r="H9216" t="str">
            <v>331518002E</v>
          </cell>
          <cell r="I9216" t="str">
            <v>掌指结核病灶清除术</v>
          </cell>
          <cell r="J9216" t="str">
            <v>医保</v>
          </cell>
          <cell r="K9216" t="str">
            <v>次</v>
          </cell>
          <cell r="L9216" t="str">
            <v/>
          </cell>
          <cell r="M9216" t="str">
            <v/>
          </cell>
        </row>
        <row r="9217">
          <cell r="H9217" t="str">
            <v>331518002-1E</v>
          </cell>
          <cell r="I9217" t="str">
            <v>跖、趾结核病灶清除术</v>
          </cell>
          <cell r="J9217" t="str">
            <v>医保</v>
          </cell>
          <cell r="K9217" t="str">
            <v>次</v>
          </cell>
          <cell r="L9217" t="str">
            <v/>
          </cell>
          <cell r="M9217" t="str">
            <v/>
          </cell>
        </row>
        <row r="9218">
          <cell r="H9218" t="str">
            <v>331518003E</v>
          </cell>
          <cell r="I9218" t="str">
            <v>近排腕骨切除术</v>
          </cell>
          <cell r="J9218" t="str">
            <v>医保</v>
          </cell>
          <cell r="K9218" t="str">
            <v>次</v>
          </cell>
          <cell r="L9218" t="str">
            <v/>
          </cell>
          <cell r="M9218" t="str">
            <v/>
          </cell>
        </row>
        <row r="9219">
          <cell r="H9219" t="str">
            <v>331518004E</v>
          </cell>
          <cell r="I9219" t="str">
            <v>舟骨近端切除术</v>
          </cell>
          <cell r="J9219" t="str">
            <v>医保</v>
          </cell>
          <cell r="K9219" t="str">
            <v>次</v>
          </cell>
          <cell r="L9219" t="str">
            <v/>
          </cell>
          <cell r="M9219" t="str">
            <v/>
          </cell>
        </row>
        <row r="9220">
          <cell r="H9220" t="str">
            <v>331518005E</v>
          </cell>
          <cell r="I9220" t="str">
            <v>月骨摘除术</v>
          </cell>
          <cell r="J9220" t="str">
            <v>医保</v>
          </cell>
          <cell r="K9220" t="str">
            <v>次</v>
          </cell>
          <cell r="L9220" t="str">
            <v/>
          </cell>
          <cell r="M9220" t="str">
            <v/>
          </cell>
        </row>
        <row r="9221">
          <cell r="H9221" t="str">
            <v>331518006E</v>
          </cell>
          <cell r="I9221" t="str">
            <v>月骨摘除肌腱填塞术</v>
          </cell>
          <cell r="J9221" t="str">
            <v>医保</v>
          </cell>
          <cell r="K9221" t="str">
            <v>次</v>
          </cell>
          <cell r="L9221" t="str">
            <v>不含肌腱切取。</v>
          </cell>
          <cell r="M9221" t="str">
            <v/>
          </cell>
        </row>
        <row r="9222">
          <cell r="H9222" t="str">
            <v>331518007E</v>
          </cell>
          <cell r="I9222" t="str">
            <v>腕关节三角软骨复合体重建术</v>
          </cell>
          <cell r="J9222" t="str">
            <v>医保</v>
          </cell>
          <cell r="K9222" t="str">
            <v>次</v>
          </cell>
          <cell r="L9222" t="str">
            <v>含全切、部分切除。</v>
          </cell>
          <cell r="M9222" t="str">
            <v/>
          </cell>
        </row>
        <row r="9223">
          <cell r="H9223" t="str">
            <v>331519001E</v>
          </cell>
          <cell r="I9223" t="str">
            <v>并指分离术</v>
          </cell>
          <cell r="J9223" t="str">
            <v>医保</v>
          </cell>
          <cell r="K9223" t="str">
            <v>每指蹼</v>
          </cell>
          <cell r="L9223" t="str">
            <v>不含扩张器植入。</v>
          </cell>
          <cell r="M9223" t="str">
            <v/>
          </cell>
        </row>
        <row r="9224">
          <cell r="H9224" t="str">
            <v>331519001-1E</v>
          </cell>
          <cell r="I9224" t="str">
            <v>并趾分离术</v>
          </cell>
          <cell r="J9224" t="str">
            <v>医保</v>
          </cell>
          <cell r="K9224" t="str">
            <v>每趾蹼</v>
          </cell>
          <cell r="L9224" t="str">
            <v>不含扩张器植入。</v>
          </cell>
          <cell r="M9224" t="str">
            <v/>
          </cell>
        </row>
        <row r="9225">
          <cell r="H9225" t="str">
            <v>331519002E</v>
          </cell>
          <cell r="I9225" t="str">
            <v>拇指再造术Ⅰ型</v>
          </cell>
          <cell r="J9225" t="str">
            <v>医保</v>
          </cell>
          <cell r="K9225" t="str">
            <v>次</v>
          </cell>
          <cell r="L9225" t="str">
            <v>含髂骨取骨植骨、腹部皮管再造拇指；不含髂骨取骨及腹部皮管。</v>
          </cell>
          <cell r="M9225" t="str">
            <v/>
          </cell>
        </row>
        <row r="9226">
          <cell r="H9226" t="str">
            <v>331519003E</v>
          </cell>
          <cell r="I9226" t="str">
            <v>拇指再造术Ⅱ型</v>
          </cell>
          <cell r="J9226" t="str">
            <v>医保</v>
          </cell>
          <cell r="K9226" t="str">
            <v>次</v>
          </cell>
          <cell r="L9226" t="str">
            <v>含拇甲瓣、再造拇指；不含拇甲瓣切取及髂骨取骨。</v>
          </cell>
          <cell r="M9226" t="str">
            <v/>
          </cell>
        </row>
        <row r="9227">
          <cell r="H9227" t="str">
            <v>331519004E</v>
          </cell>
          <cell r="I9227" t="str">
            <v>拇指再造术Ⅲ型</v>
          </cell>
          <cell r="J9227" t="str">
            <v>医保</v>
          </cell>
          <cell r="K9227" t="str">
            <v>次</v>
          </cell>
          <cell r="L9227" t="str">
            <v>含第2足趾移植再造拇指；不含第2足趾切取。</v>
          </cell>
          <cell r="M9227" t="str">
            <v/>
          </cell>
        </row>
        <row r="9228">
          <cell r="H9228" t="str">
            <v>331519005E</v>
          </cell>
          <cell r="I9228" t="str">
            <v>拇指再造术Ⅳ型</v>
          </cell>
          <cell r="J9228" t="str">
            <v>医保</v>
          </cell>
          <cell r="K9228" t="str">
            <v>次</v>
          </cell>
          <cell r="L9228" t="str">
            <v>含拇指延长+植骨+植皮再造拇指；不含取骨及取皮。</v>
          </cell>
          <cell r="M9228" t="str">
            <v/>
          </cell>
        </row>
        <row r="9229">
          <cell r="H9229" t="str">
            <v>331519006E</v>
          </cell>
          <cell r="I9229" t="str">
            <v>拇指再造术Ⅴ型</v>
          </cell>
          <cell r="J9229" t="str">
            <v>医保</v>
          </cell>
          <cell r="K9229" t="str">
            <v>次</v>
          </cell>
          <cell r="L9229" t="str">
            <v>含食指或其它手指残指移位再造拇指。</v>
          </cell>
          <cell r="M9229" t="str">
            <v/>
          </cell>
        </row>
        <row r="9230">
          <cell r="H9230" t="str">
            <v>331519007E</v>
          </cell>
          <cell r="I9230" t="str">
            <v>拇指再造术Ⅵ型</v>
          </cell>
          <cell r="J9230" t="str">
            <v>医保</v>
          </cell>
          <cell r="K9230" t="str">
            <v>次</v>
          </cell>
          <cell r="L9230" t="str">
            <v>含虎口加深重建拇指功能。</v>
          </cell>
          <cell r="M9230" t="str">
            <v/>
          </cell>
        </row>
        <row r="9231">
          <cell r="H9231" t="str">
            <v>331519009E</v>
          </cell>
          <cell r="I9231" t="str">
            <v>其他指再造术</v>
          </cell>
          <cell r="J9231" t="str">
            <v>医保</v>
          </cell>
          <cell r="K9231" t="str">
            <v>次</v>
          </cell>
          <cell r="L9231" t="str">
            <v>含部分再造和指延长术；不含假体植入和延长器应用。</v>
          </cell>
          <cell r="M9231" t="str">
            <v/>
          </cell>
        </row>
        <row r="9232">
          <cell r="H9232" t="str">
            <v>331519011E</v>
          </cell>
          <cell r="I9232" t="str">
            <v>手部瘢痕挛缩整形术</v>
          </cell>
          <cell r="J9232" t="str">
            <v>医保</v>
          </cell>
          <cell r="K9232" t="str">
            <v>每部位或每侧</v>
          </cell>
          <cell r="L9232" t="str">
            <v>含掌侧和背侧；不含指关节成形术。</v>
          </cell>
          <cell r="M9232" t="str">
            <v/>
          </cell>
        </row>
        <row r="9233">
          <cell r="H9233" t="str">
            <v>331519012E</v>
          </cell>
          <cell r="I9233" t="str">
            <v>指关节成形术</v>
          </cell>
          <cell r="J9233" t="str">
            <v>医保</v>
          </cell>
          <cell r="K9233" t="str">
            <v>每指</v>
          </cell>
          <cell r="L9233" t="str">
            <v>含侧副韧带切除、关节融合。</v>
          </cell>
          <cell r="M9233" t="str">
            <v/>
          </cell>
        </row>
        <row r="9234">
          <cell r="H9234" t="str">
            <v>331519012-1E</v>
          </cell>
          <cell r="I9234" t="str">
            <v>趾关节成形术</v>
          </cell>
          <cell r="J9234" t="str">
            <v>医保</v>
          </cell>
          <cell r="K9234" t="str">
            <v>每趾</v>
          </cell>
          <cell r="L9234" t="str">
            <v/>
          </cell>
          <cell r="M9234" t="str">
            <v/>
          </cell>
        </row>
        <row r="9235">
          <cell r="H9235" t="str">
            <v>331519013E</v>
          </cell>
          <cell r="I9235" t="str">
            <v>复合组织游离移植</v>
          </cell>
          <cell r="J9235" t="str">
            <v>医保</v>
          </cell>
          <cell r="K9235" t="str">
            <v>每部位</v>
          </cell>
          <cell r="L9235" t="str">
            <v>指带有皮肤（皮下组织）、骨、肌、软骨等任何两种以上组织瓣的游离移植手术、带血管蒂肌瓣、肌皮瓣、骨、软骨组织移植术。</v>
          </cell>
          <cell r="M9235" t="str">
            <v/>
          </cell>
        </row>
        <row r="9236">
          <cell r="H9236" t="str">
            <v>331519014E</v>
          </cell>
          <cell r="I9236" t="str">
            <v>带蒂复合组织瓣成形术</v>
          </cell>
          <cell r="J9236" t="str">
            <v>医保</v>
          </cell>
          <cell r="K9236" t="str">
            <v>每部位</v>
          </cell>
          <cell r="L9236" t="str">
            <v/>
          </cell>
          <cell r="M9236" t="str">
            <v/>
          </cell>
        </row>
        <row r="9237">
          <cell r="H9237" t="str">
            <v>331519015E</v>
          </cell>
          <cell r="I9237" t="str">
            <v>手部带真皮下血管网皮肤移植术</v>
          </cell>
          <cell r="J9237" t="str">
            <v>医保</v>
          </cell>
          <cell r="K9237" t="str">
            <v>100cm2</v>
          </cell>
          <cell r="L9237" t="str">
            <v/>
          </cell>
          <cell r="M9237" t="str">
            <v/>
          </cell>
        </row>
        <row r="9238">
          <cell r="H9238" t="str">
            <v>331519017E</v>
          </cell>
          <cell r="I9238" t="str">
            <v>掌指关节成形术</v>
          </cell>
          <cell r="J9238" t="str">
            <v>医保</v>
          </cell>
          <cell r="K9238" t="str">
            <v>次</v>
          </cell>
          <cell r="L9238" t="str">
            <v/>
          </cell>
          <cell r="M9238" t="str">
            <v/>
          </cell>
        </row>
        <row r="9239">
          <cell r="H9239" t="str">
            <v>331519017-1E</v>
          </cell>
          <cell r="I9239" t="str">
            <v>跖趾关节成形术</v>
          </cell>
          <cell r="J9239" t="str">
            <v>医保</v>
          </cell>
          <cell r="K9239" t="str">
            <v>次</v>
          </cell>
          <cell r="L9239" t="str">
            <v/>
          </cell>
          <cell r="M9239" t="str">
            <v/>
          </cell>
        </row>
        <row r="9240">
          <cell r="H9240" t="str">
            <v>331520001E</v>
          </cell>
          <cell r="I9240" t="str">
            <v>腕关节韧带修补术</v>
          </cell>
          <cell r="J9240" t="str">
            <v>医保</v>
          </cell>
          <cell r="K9240" t="str">
            <v>次</v>
          </cell>
          <cell r="L9240" t="str">
            <v/>
          </cell>
          <cell r="M9240" t="str">
            <v/>
          </cell>
        </row>
        <row r="9241">
          <cell r="H9241" t="str">
            <v>331520001-1E</v>
          </cell>
          <cell r="I9241" t="str">
            <v>踝关节韧带修补术</v>
          </cell>
          <cell r="J9241" t="str">
            <v>医保</v>
          </cell>
          <cell r="K9241" t="str">
            <v>次</v>
          </cell>
          <cell r="L9241" t="str">
            <v/>
          </cell>
          <cell r="M9241" t="str">
            <v/>
          </cell>
        </row>
        <row r="9242">
          <cell r="H9242" t="str">
            <v>331520002E</v>
          </cell>
          <cell r="I9242" t="str">
            <v>指(趾)间或掌指(趾)关节侧副韧带修补术</v>
          </cell>
          <cell r="J9242" t="str">
            <v>医保</v>
          </cell>
          <cell r="K9242" t="str">
            <v>次</v>
          </cell>
          <cell r="L9242" t="str">
            <v/>
          </cell>
          <cell r="M9242" t="str">
            <v/>
          </cell>
        </row>
        <row r="9243">
          <cell r="H9243" t="str">
            <v>331520002-1E</v>
          </cell>
          <cell r="I9243" t="str">
            <v>指(趾)间或掌指(趾)关节关节囊修补术</v>
          </cell>
          <cell r="J9243" t="str">
            <v>医保</v>
          </cell>
          <cell r="K9243" t="str">
            <v>次</v>
          </cell>
          <cell r="L9243" t="str">
            <v/>
          </cell>
          <cell r="M9243" t="str">
            <v/>
          </cell>
        </row>
        <row r="9244">
          <cell r="H9244" t="str">
            <v>331520003E</v>
          </cell>
          <cell r="I9244" t="str">
            <v>手部外伤皮肤缺损游离植皮术</v>
          </cell>
          <cell r="J9244" t="str">
            <v>医保</v>
          </cell>
          <cell r="K9244" t="str">
            <v>每指</v>
          </cell>
          <cell r="L9244" t="str">
            <v>不含取皮。</v>
          </cell>
          <cell r="M9244" t="str">
            <v/>
          </cell>
        </row>
        <row r="9245">
          <cell r="H9245" t="str">
            <v>331520003-1E</v>
          </cell>
          <cell r="I9245" t="str">
            <v>手部外伤皮肤缺损游离植皮术加收(多手指)</v>
          </cell>
          <cell r="J9245" t="str">
            <v>医保</v>
          </cell>
          <cell r="K9245" t="str">
            <v>每指</v>
          </cell>
          <cell r="L9245" t="str">
            <v/>
          </cell>
          <cell r="M9245" t="str">
            <v/>
          </cell>
        </row>
        <row r="9246">
          <cell r="H9246" t="str">
            <v>331520003-2E</v>
          </cell>
          <cell r="I9246" t="str">
            <v>手部外伤皮肤缺损游离植皮术加收(手掌背)</v>
          </cell>
          <cell r="J9246" t="str">
            <v>医保</v>
          </cell>
          <cell r="K9246" t="str">
            <v>次</v>
          </cell>
          <cell r="L9246" t="str">
            <v/>
          </cell>
          <cell r="M9246" t="str">
            <v/>
          </cell>
        </row>
        <row r="9247">
          <cell r="H9247" t="str">
            <v>331520003-3E</v>
          </cell>
          <cell r="I9247" t="str">
            <v>手部外伤皮肤缺损游离植皮术加收(前臂)</v>
          </cell>
          <cell r="J9247" t="str">
            <v>医保</v>
          </cell>
          <cell r="K9247" t="str">
            <v>次</v>
          </cell>
          <cell r="L9247" t="str">
            <v/>
          </cell>
          <cell r="M9247" t="str">
            <v/>
          </cell>
        </row>
        <row r="9248">
          <cell r="H9248" t="str">
            <v>331520004E</v>
          </cell>
          <cell r="I9248" t="str">
            <v>手外伤局部转移皮瓣术</v>
          </cell>
          <cell r="J9248" t="str">
            <v>医保</v>
          </cell>
          <cell r="K9248" t="str">
            <v>每指</v>
          </cell>
          <cell r="L9248" t="str">
            <v/>
          </cell>
          <cell r="M9248" t="str">
            <v/>
          </cell>
        </row>
        <row r="9249">
          <cell r="H9249" t="str">
            <v>331520004-2E</v>
          </cell>
          <cell r="I9249" t="str">
            <v>手外伤局部转移皮瓣术加收(手掌背)</v>
          </cell>
          <cell r="J9249" t="str">
            <v>医保</v>
          </cell>
          <cell r="K9249" t="str">
            <v>次</v>
          </cell>
          <cell r="L9249" t="str">
            <v/>
          </cell>
          <cell r="M9249" t="str">
            <v/>
          </cell>
        </row>
        <row r="9250">
          <cell r="H9250" t="str">
            <v>331520004-3E</v>
          </cell>
          <cell r="I9250" t="str">
            <v>手外伤局部转移皮瓣术加收(前臂)</v>
          </cell>
          <cell r="J9250" t="str">
            <v>医保</v>
          </cell>
          <cell r="K9250" t="str">
            <v>次</v>
          </cell>
          <cell r="L9250" t="str">
            <v/>
          </cell>
          <cell r="M9250" t="str">
            <v/>
          </cell>
        </row>
        <row r="9251">
          <cell r="H9251" t="str">
            <v>331520004-1E</v>
          </cell>
          <cell r="I9251" t="str">
            <v>手外伤局部转移皮瓣术加收(多手指)</v>
          </cell>
          <cell r="J9251" t="str">
            <v>医保</v>
          </cell>
          <cell r="K9251" t="str">
            <v>每指</v>
          </cell>
          <cell r="L9251" t="str">
            <v/>
          </cell>
          <cell r="M9251" t="str">
            <v/>
          </cell>
        </row>
        <row r="9252">
          <cell r="H9252" t="str">
            <v>331521001E</v>
          </cell>
          <cell r="I9252" t="str">
            <v>手外伤腹部埋藏皮瓣术</v>
          </cell>
          <cell r="J9252" t="str">
            <v>医保</v>
          </cell>
          <cell r="K9252" t="str">
            <v>次</v>
          </cell>
          <cell r="L9252" t="str">
            <v/>
          </cell>
          <cell r="M9252" t="str">
            <v/>
          </cell>
        </row>
        <row r="9253">
          <cell r="H9253" t="str">
            <v>331521001-1E</v>
          </cell>
          <cell r="I9253" t="str">
            <v>手外伤清创术后患指带蒂术</v>
          </cell>
          <cell r="J9253" t="str">
            <v>医保</v>
          </cell>
          <cell r="K9253" t="str">
            <v>次</v>
          </cell>
          <cell r="L9253" t="str">
            <v/>
          </cell>
          <cell r="M9253" t="str">
            <v/>
          </cell>
        </row>
        <row r="9254">
          <cell r="H9254" t="str">
            <v>331521001-2E</v>
          </cell>
          <cell r="I9254" t="str">
            <v>手外伤清创术后患指断蒂术</v>
          </cell>
          <cell r="J9254" t="str">
            <v>医保</v>
          </cell>
          <cell r="K9254" t="str">
            <v>次</v>
          </cell>
          <cell r="L9254" t="str">
            <v/>
          </cell>
          <cell r="M9254" t="str">
            <v/>
          </cell>
        </row>
        <row r="9255">
          <cell r="H9255" t="str">
            <v>331521002E</v>
          </cell>
          <cell r="I9255" t="str">
            <v>手外伤胸壁交叉皮瓣术</v>
          </cell>
          <cell r="J9255" t="str">
            <v>医保</v>
          </cell>
          <cell r="K9255" t="str">
            <v>次</v>
          </cell>
          <cell r="L9255" t="str">
            <v/>
          </cell>
          <cell r="M9255" t="str">
            <v/>
          </cell>
        </row>
        <row r="9256">
          <cell r="H9256" t="str">
            <v>331521003E</v>
          </cell>
          <cell r="I9256" t="str">
            <v>手外伤交臂皮瓣术</v>
          </cell>
          <cell r="J9256" t="str">
            <v>医保</v>
          </cell>
          <cell r="K9256" t="str">
            <v>次</v>
          </cell>
          <cell r="L9256" t="str">
            <v/>
          </cell>
          <cell r="M9256" t="str">
            <v/>
          </cell>
        </row>
        <row r="9257">
          <cell r="H9257" t="str">
            <v>331521004E</v>
          </cell>
          <cell r="I9257" t="str">
            <v>手外伤邻指皮瓣术</v>
          </cell>
          <cell r="J9257" t="str">
            <v>医保</v>
          </cell>
          <cell r="K9257" t="str">
            <v>次</v>
          </cell>
          <cell r="L9257" t="str">
            <v/>
          </cell>
          <cell r="M9257" t="str">
            <v/>
          </cell>
        </row>
        <row r="9258">
          <cell r="H9258" t="str">
            <v>331521005E</v>
          </cell>
          <cell r="I9258" t="str">
            <v>手外伤鱼际皮瓣术</v>
          </cell>
          <cell r="J9258" t="str">
            <v>医保</v>
          </cell>
          <cell r="K9258" t="str">
            <v>次</v>
          </cell>
          <cell r="L9258" t="str">
            <v/>
          </cell>
          <cell r="M9258" t="str">
            <v/>
          </cell>
        </row>
        <row r="9259">
          <cell r="H9259" t="str">
            <v>331521006E</v>
          </cell>
          <cell r="I9259" t="str">
            <v>手外伤推进皮瓣(V-Y)术</v>
          </cell>
          <cell r="J9259" t="str">
            <v>医保</v>
          </cell>
          <cell r="K9259" t="str">
            <v>次</v>
          </cell>
          <cell r="L9259" t="str">
            <v/>
          </cell>
          <cell r="M9259" t="str">
            <v/>
          </cell>
        </row>
        <row r="9260">
          <cell r="H9260" t="str">
            <v>331521006-1E</v>
          </cell>
          <cell r="I9260" t="str">
            <v>手外伤推进皮瓣双(V-Y)术</v>
          </cell>
          <cell r="J9260" t="str">
            <v>医保</v>
          </cell>
          <cell r="K9260" t="str">
            <v>次</v>
          </cell>
          <cell r="L9260" t="str">
            <v/>
          </cell>
          <cell r="M9260" t="str">
            <v/>
          </cell>
        </row>
        <row r="9261">
          <cell r="H9261" t="str">
            <v>331521007E</v>
          </cell>
          <cell r="I9261" t="str">
            <v>手外伤邻指交叉皮下组织瓣术</v>
          </cell>
          <cell r="J9261" t="str">
            <v>医保</v>
          </cell>
          <cell r="K9261" t="str">
            <v>次</v>
          </cell>
          <cell r="L9261" t="str">
            <v/>
          </cell>
          <cell r="M9261" t="str">
            <v/>
          </cell>
        </row>
        <row r="9262">
          <cell r="H9262" t="str">
            <v>331521008E</v>
          </cell>
          <cell r="I9262" t="str">
            <v>手外伤清创术</v>
          </cell>
          <cell r="J9262" t="str">
            <v>医保</v>
          </cell>
          <cell r="K9262" t="str">
            <v>每指</v>
          </cell>
          <cell r="L9262" t="str">
            <v/>
          </cell>
          <cell r="M9262" t="str">
            <v/>
          </cell>
        </row>
        <row r="9263">
          <cell r="H9263" t="str">
            <v>331521008-1/1E</v>
          </cell>
          <cell r="I9263" t="str">
            <v>手外伤清创术加收(每增1指)</v>
          </cell>
          <cell r="J9263" t="str">
            <v>医保</v>
          </cell>
          <cell r="K9263" t="str">
            <v>每指</v>
          </cell>
          <cell r="L9263" t="str">
            <v/>
          </cell>
          <cell r="M9263" t="str">
            <v/>
          </cell>
        </row>
        <row r="9264">
          <cell r="H9264" t="str">
            <v>331521008-2E</v>
          </cell>
          <cell r="I9264" t="str">
            <v>足外伤清创术</v>
          </cell>
          <cell r="J9264" t="str">
            <v>医保</v>
          </cell>
          <cell r="K9264" t="str">
            <v>每趾</v>
          </cell>
          <cell r="L9264" t="str">
            <v/>
          </cell>
          <cell r="M9264" t="str">
            <v/>
          </cell>
        </row>
        <row r="9265">
          <cell r="H9265" t="str">
            <v>331521008-2/1E</v>
          </cell>
          <cell r="I9265" t="str">
            <v>足外伤外伤清创术加收(每增1趾)</v>
          </cell>
          <cell r="J9265" t="str">
            <v>医保</v>
          </cell>
          <cell r="K9265" t="str">
            <v>每趾</v>
          </cell>
          <cell r="L9265" t="str">
            <v/>
          </cell>
          <cell r="M9265" t="str">
            <v/>
          </cell>
        </row>
        <row r="9266">
          <cell r="H9266" t="str">
            <v>331521008-2/2E</v>
          </cell>
          <cell r="I9266" t="str">
            <v>足外伤清创术加收(足背)</v>
          </cell>
          <cell r="J9266" t="str">
            <v>医保</v>
          </cell>
          <cell r="K9266" t="str">
            <v>次</v>
          </cell>
          <cell r="L9266" t="str">
            <v/>
          </cell>
          <cell r="M9266" t="str">
            <v/>
          </cell>
        </row>
        <row r="9267">
          <cell r="H9267" t="str">
            <v>331521008-2/3E</v>
          </cell>
          <cell r="I9267" t="str">
            <v>足外伤清创术加收(小腿)</v>
          </cell>
          <cell r="J9267" t="str">
            <v>医保</v>
          </cell>
          <cell r="K9267" t="str">
            <v>次</v>
          </cell>
          <cell r="L9267" t="str">
            <v/>
          </cell>
          <cell r="M9267" t="str">
            <v/>
          </cell>
        </row>
        <row r="9268">
          <cell r="H9268" t="str">
            <v>331521008-1/2E</v>
          </cell>
          <cell r="I9268" t="str">
            <v>手外伤清创术加收(手掌背)</v>
          </cell>
          <cell r="J9268" t="str">
            <v>医保</v>
          </cell>
          <cell r="K9268" t="str">
            <v>次</v>
          </cell>
          <cell r="L9268" t="str">
            <v/>
          </cell>
          <cell r="M9268" t="str">
            <v/>
          </cell>
        </row>
        <row r="9269">
          <cell r="H9269" t="str">
            <v>331521008-1/3E</v>
          </cell>
          <cell r="I9269" t="str">
            <v>手外伤清创术加收(前臂)</v>
          </cell>
          <cell r="J9269" t="str">
            <v>医保</v>
          </cell>
          <cell r="K9269" t="str">
            <v>次</v>
          </cell>
          <cell r="L9269" t="str">
            <v/>
          </cell>
          <cell r="M9269" t="str">
            <v/>
          </cell>
        </row>
        <row r="9270">
          <cell r="H9270" t="str">
            <v>331521009E</v>
          </cell>
          <cell r="I9270" t="str">
            <v>指固有伸（屈）肌腱移位功能重建术</v>
          </cell>
          <cell r="J9270" t="str">
            <v>医保</v>
          </cell>
          <cell r="K9270" t="str">
            <v>次</v>
          </cell>
          <cell r="L9270" t="str">
            <v>指重建伸（屈）拇功能、重建手指外展功能等。</v>
          </cell>
          <cell r="M9270" t="str">
            <v/>
          </cell>
        </row>
        <row r="9271">
          <cell r="H9271" t="str">
            <v>331521010E</v>
          </cell>
          <cell r="I9271" t="str">
            <v>肩外展功能重建术</v>
          </cell>
          <cell r="J9271" t="str">
            <v>医保</v>
          </cell>
          <cell r="K9271" t="str">
            <v>次</v>
          </cell>
          <cell r="L9271" t="str">
            <v>含二头、三头肌、斜方肌；不含阔筋膜切取。</v>
          </cell>
          <cell r="M9271" t="str">
            <v/>
          </cell>
        </row>
        <row r="9272">
          <cell r="H9272" t="str">
            <v>331521010-1E</v>
          </cell>
          <cell r="I9272" t="str">
            <v>肩峰下减压术</v>
          </cell>
          <cell r="J9272" t="str">
            <v>医保</v>
          </cell>
          <cell r="K9272" t="str">
            <v>次</v>
          </cell>
          <cell r="L9272" t="str">
            <v/>
          </cell>
          <cell r="M9272" t="str">
            <v/>
          </cell>
        </row>
        <row r="9273">
          <cell r="H9273" t="str">
            <v>331521010-2E</v>
          </cell>
          <cell r="I9273" t="str">
            <v>肩峰成形术</v>
          </cell>
          <cell r="J9273" t="str">
            <v>医保</v>
          </cell>
          <cell r="K9273" t="str">
            <v>次</v>
          </cell>
          <cell r="L9273" t="str">
            <v/>
          </cell>
          <cell r="M9273" t="str">
            <v/>
          </cell>
        </row>
        <row r="9274">
          <cell r="H9274" t="str">
            <v>331521011E</v>
          </cell>
          <cell r="I9274" t="str">
            <v>屈肘功能重建术</v>
          </cell>
          <cell r="J9274" t="str">
            <v>医保</v>
          </cell>
          <cell r="K9274" t="str">
            <v>次</v>
          </cell>
          <cell r="L9274" t="str">
            <v>含尺侧腕屈肌及屈指浅切取。</v>
          </cell>
          <cell r="M9274" t="str">
            <v/>
          </cell>
        </row>
        <row r="9275">
          <cell r="H9275" t="str">
            <v>331521012E</v>
          </cell>
          <cell r="I9275" t="str">
            <v>伸腕功能重建术</v>
          </cell>
          <cell r="J9275" t="str">
            <v>医保</v>
          </cell>
          <cell r="K9275" t="str">
            <v>次</v>
          </cell>
          <cell r="L9275" t="str">
            <v>含切取肌腱重建伸腕、伸指等。</v>
          </cell>
          <cell r="M9275" t="str">
            <v/>
          </cell>
        </row>
        <row r="9276">
          <cell r="H9276" t="str">
            <v>331521013E</v>
          </cell>
          <cell r="I9276" t="str">
            <v>伸指(趾)功能重建术</v>
          </cell>
          <cell r="J9276" t="str">
            <v>医保</v>
          </cell>
          <cell r="K9276" t="str">
            <v>次</v>
          </cell>
          <cell r="L9276" t="str">
            <v>含切取肌腱重建伸腕/踝、伸指/趾等。</v>
          </cell>
          <cell r="M9276" t="str">
            <v/>
          </cell>
        </row>
        <row r="9277">
          <cell r="H9277" t="str">
            <v>331521014E</v>
          </cell>
          <cell r="I9277" t="str">
            <v>屈指(趾)功能重建术</v>
          </cell>
          <cell r="J9277" t="str">
            <v>医保</v>
          </cell>
          <cell r="K9277" t="str">
            <v>次</v>
          </cell>
          <cell r="L9277" t="str">
            <v>含切取肌腱重建屈腕/踝、屈指/趾等。</v>
          </cell>
          <cell r="M9277" t="str">
            <v/>
          </cell>
        </row>
        <row r="9278">
          <cell r="H9278" t="str">
            <v>331521015E</v>
          </cell>
          <cell r="I9278" t="str">
            <v>拇指对掌功能重建术</v>
          </cell>
          <cell r="J9278" t="str">
            <v>医保</v>
          </cell>
          <cell r="K9278" t="str">
            <v>次</v>
          </cell>
          <cell r="L9278" t="str">
            <v>指掌长肌移位、屈指浅移位、伸腕肌移位、外展小指肌移位等。</v>
          </cell>
          <cell r="M9278" t="str">
            <v/>
          </cell>
        </row>
        <row r="9279">
          <cell r="H9279" t="str">
            <v>331521016E</v>
          </cell>
          <cell r="I9279" t="str">
            <v>缩窄性腱鞘炎切开术</v>
          </cell>
          <cell r="J9279" t="str">
            <v>医保</v>
          </cell>
          <cell r="K9279" t="str">
            <v>次</v>
          </cell>
          <cell r="L9279" t="str">
            <v/>
          </cell>
          <cell r="M9279" t="str">
            <v/>
          </cell>
        </row>
        <row r="9280">
          <cell r="H9280" t="str">
            <v>331521017E</v>
          </cell>
          <cell r="I9280" t="str">
            <v>腱鞘囊肿切除术</v>
          </cell>
          <cell r="J9280" t="str">
            <v>医保</v>
          </cell>
          <cell r="K9280" t="str">
            <v>次</v>
          </cell>
          <cell r="L9280" t="str">
            <v/>
          </cell>
          <cell r="M9280" t="str">
            <v/>
          </cell>
        </row>
        <row r="9281">
          <cell r="H9281" t="str">
            <v>331521017-1E</v>
          </cell>
          <cell r="I9281" t="str">
            <v>拇囊炎手术治疗</v>
          </cell>
          <cell r="J9281" t="str">
            <v>医保</v>
          </cell>
          <cell r="K9281" t="str">
            <v>次</v>
          </cell>
          <cell r="L9281" t="str">
            <v/>
          </cell>
          <cell r="M9281" t="str">
            <v/>
          </cell>
        </row>
        <row r="9282">
          <cell r="H9282" t="str">
            <v>331521018E</v>
          </cell>
          <cell r="I9282" t="str">
            <v>掌筋膜挛缩切除术</v>
          </cell>
          <cell r="J9282" t="str">
            <v>医保</v>
          </cell>
          <cell r="K9282" t="str">
            <v>次</v>
          </cell>
          <cell r="L9282" t="str">
            <v/>
          </cell>
          <cell r="M9282" t="str">
            <v/>
          </cell>
        </row>
        <row r="9283">
          <cell r="H9283" t="str">
            <v>331521019E</v>
          </cell>
          <cell r="I9283" t="str">
            <v>侧副韧带挛缩切断术</v>
          </cell>
          <cell r="J9283" t="str">
            <v>医保</v>
          </cell>
          <cell r="K9283" t="str">
            <v>次</v>
          </cell>
          <cell r="L9283" t="str">
            <v/>
          </cell>
          <cell r="M9283" t="str">
            <v/>
          </cell>
        </row>
        <row r="9284">
          <cell r="H9284" t="str">
            <v>331521020E</v>
          </cell>
          <cell r="I9284" t="str">
            <v>小肌肉挛缩切断术</v>
          </cell>
          <cell r="J9284" t="str">
            <v>医保</v>
          </cell>
          <cell r="K9284" t="str">
            <v>次</v>
          </cell>
          <cell r="L9284" t="str">
            <v/>
          </cell>
          <cell r="M9284" t="str">
            <v/>
          </cell>
        </row>
        <row r="9285">
          <cell r="H9285" t="str">
            <v>331521021E</v>
          </cell>
          <cell r="I9285" t="str">
            <v>手部皮肤撕脱伤修复术</v>
          </cell>
          <cell r="J9285" t="str">
            <v>医保</v>
          </cell>
          <cell r="K9285" t="str">
            <v>次</v>
          </cell>
          <cell r="L9285" t="str">
            <v/>
          </cell>
          <cell r="M9285" t="str">
            <v/>
          </cell>
        </row>
        <row r="9286">
          <cell r="H9286" t="str">
            <v>331521022E</v>
          </cell>
          <cell r="I9286" t="str">
            <v>手外伤清创反取皮植皮术</v>
          </cell>
          <cell r="J9286" t="str">
            <v>医保</v>
          </cell>
          <cell r="K9286" t="str">
            <v>次</v>
          </cell>
          <cell r="L9286" t="str">
            <v>不含取皮。</v>
          </cell>
          <cell r="M9286" t="str">
            <v/>
          </cell>
        </row>
        <row r="9287">
          <cell r="H9287" t="str">
            <v>331521023E</v>
          </cell>
          <cell r="I9287" t="str">
            <v>手外伤大网膜移植植皮术</v>
          </cell>
          <cell r="J9287" t="str">
            <v>医保</v>
          </cell>
          <cell r="K9287" t="str">
            <v>次</v>
          </cell>
          <cell r="L9287" t="str">
            <v>不含取皮、大网膜切取。</v>
          </cell>
          <cell r="M9287" t="str">
            <v/>
          </cell>
        </row>
        <row r="9288">
          <cell r="H9288" t="str">
            <v>331521024E</v>
          </cell>
          <cell r="I9288" t="str">
            <v>食指背侧岛状皮瓣术</v>
          </cell>
          <cell r="J9288" t="str">
            <v>医保</v>
          </cell>
          <cell r="K9288" t="str">
            <v>次</v>
          </cell>
          <cell r="L9288" t="str">
            <v/>
          </cell>
          <cell r="M9288" t="str">
            <v/>
          </cell>
        </row>
        <row r="9289">
          <cell r="H9289" t="str">
            <v>331521025E</v>
          </cell>
          <cell r="I9289" t="str">
            <v>掌骨间背动脉倒转皮瓣术</v>
          </cell>
          <cell r="J9289" t="str">
            <v>医保</v>
          </cell>
          <cell r="K9289" t="str">
            <v>次</v>
          </cell>
          <cell r="L9289" t="str">
            <v/>
          </cell>
          <cell r="M9289" t="str">
            <v/>
          </cell>
        </row>
        <row r="9290">
          <cell r="H9290" t="str">
            <v>331521026E</v>
          </cell>
          <cell r="I9290" t="str">
            <v>前臂桡尺动脉倒转皮瓣术</v>
          </cell>
          <cell r="J9290" t="str">
            <v>医保</v>
          </cell>
          <cell r="K9290" t="str">
            <v>次</v>
          </cell>
          <cell r="L9290" t="str">
            <v/>
          </cell>
          <cell r="M9290" t="str">
            <v/>
          </cell>
        </row>
        <row r="9291">
          <cell r="H9291" t="str">
            <v>331521027E</v>
          </cell>
          <cell r="I9291" t="str">
            <v>环指岛状皮瓣术</v>
          </cell>
          <cell r="J9291" t="str">
            <v>医保</v>
          </cell>
          <cell r="K9291" t="str">
            <v>次</v>
          </cell>
          <cell r="L9291" t="str">
            <v/>
          </cell>
          <cell r="M9291" t="str">
            <v/>
          </cell>
        </row>
        <row r="9292">
          <cell r="H9292" t="str">
            <v>331521028E</v>
          </cell>
          <cell r="I9292" t="str">
            <v>肌腱粘连松解术</v>
          </cell>
          <cell r="J9292" t="str">
            <v>医保</v>
          </cell>
          <cell r="K9292" t="str">
            <v>每部位</v>
          </cell>
          <cell r="L9292" t="str">
            <v/>
          </cell>
          <cell r="M9292" t="str">
            <v/>
          </cell>
        </row>
        <row r="9293">
          <cell r="H9293" t="str">
            <v>331521028-1E</v>
          </cell>
          <cell r="I9293" t="str">
            <v>肌腱探查术</v>
          </cell>
          <cell r="J9293" t="str">
            <v>医保</v>
          </cell>
          <cell r="K9293" t="str">
            <v>每部位</v>
          </cell>
          <cell r="L9293" t="str">
            <v/>
          </cell>
          <cell r="M9293" t="str">
            <v/>
          </cell>
        </row>
        <row r="9294">
          <cell r="H9294" t="str">
            <v>331521029E</v>
          </cell>
          <cell r="I9294" t="str">
            <v>屈伸指（趾）肌腱吻合术</v>
          </cell>
          <cell r="J9294" t="str">
            <v>医保</v>
          </cell>
          <cell r="K9294" t="str">
            <v>每根肌腱</v>
          </cell>
          <cell r="L9294" t="str">
            <v>切开皮肤，止血显露并缝合，屈伸指（趾）肌腱。</v>
          </cell>
          <cell r="M9294" t="str">
            <v/>
          </cell>
        </row>
        <row r="9295">
          <cell r="H9295" t="str">
            <v>331521030E</v>
          </cell>
          <cell r="I9295" t="str">
            <v>屈伸指（趾）肌腱游离移植术</v>
          </cell>
          <cell r="J9295" t="str">
            <v>医保</v>
          </cell>
          <cell r="K9295" t="str">
            <v>每根肌腱</v>
          </cell>
          <cell r="L9295" t="str">
            <v>显露肌腱，游离和切取肌腱，修正并缝合止血，缝合伤口，加压包扎。</v>
          </cell>
          <cell r="M9295" t="str">
            <v/>
          </cell>
        </row>
        <row r="9296">
          <cell r="H9296" t="str">
            <v>331521031E</v>
          </cell>
          <cell r="I9296" t="str">
            <v>滑车重建术</v>
          </cell>
          <cell r="J9296" t="str">
            <v>医保</v>
          </cell>
          <cell r="K9296" t="str">
            <v>次</v>
          </cell>
          <cell r="L9296" t="str">
            <v>不含肌腱切取。</v>
          </cell>
          <cell r="M9296" t="str">
            <v/>
          </cell>
        </row>
        <row r="9297">
          <cell r="H9297" t="str">
            <v>331521032E</v>
          </cell>
          <cell r="I9297" t="str">
            <v>锤状指修复术</v>
          </cell>
          <cell r="J9297" t="str">
            <v>医保</v>
          </cell>
          <cell r="K9297" t="str">
            <v>次</v>
          </cell>
          <cell r="L9297" t="str">
            <v/>
          </cell>
          <cell r="M9297" t="str">
            <v/>
          </cell>
        </row>
        <row r="9298">
          <cell r="H9298" t="str">
            <v>331521033E</v>
          </cell>
          <cell r="I9298" t="str">
            <v>侧腱束劈开交叉缝合术</v>
          </cell>
          <cell r="J9298" t="str">
            <v>医保</v>
          </cell>
          <cell r="K9298" t="str">
            <v>次</v>
          </cell>
          <cell r="L9298" t="str">
            <v/>
          </cell>
          <cell r="M9298" t="str">
            <v/>
          </cell>
        </row>
        <row r="9299">
          <cell r="H9299" t="str">
            <v>331521034E</v>
          </cell>
          <cell r="I9299" t="str">
            <v>“钮孔畸形”游离肌腱固定术</v>
          </cell>
          <cell r="J9299" t="str">
            <v>医保</v>
          </cell>
          <cell r="K9299" t="str">
            <v>次</v>
          </cell>
          <cell r="L9299" t="str">
            <v/>
          </cell>
          <cell r="M9299" t="str">
            <v/>
          </cell>
        </row>
        <row r="9300">
          <cell r="H9300" t="str">
            <v>331521035E</v>
          </cell>
          <cell r="I9300" t="str">
            <v>手内肌麻痹功能重建术</v>
          </cell>
          <cell r="J9300" t="str">
            <v>医保</v>
          </cell>
          <cell r="K9300" t="str">
            <v>次</v>
          </cell>
          <cell r="L9300" t="str">
            <v/>
          </cell>
          <cell r="M9300" t="str">
            <v/>
          </cell>
        </row>
        <row r="9301">
          <cell r="H9301" t="str">
            <v>331521036E</v>
          </cell>
          <cell r="I9301" t="str">
            <v>前臂神经探查吻合术</v>
          </cell>
          <cell r="J9301" t="str">
            <v>医保</v>
          </cell>
          <cell r="K9301" t="str">
            <v>每条神经</v>
          </cell>
          <cell r="L9301" t="str">
            <v>指桡神经、正中神经、尺神经。</v>
          </cell>
          <cell r="M9301" t="str">
            <v/>
          </cell>
        </row>
        <row r="9302">
          <cell r="H9302" t="str">
            <v>331521037E</v>
          </cell>
          <cell r="I9302" t="str">
            <v>前臂神经探查游离神经移植术</v>
          </cell>
          <cell r="J9302" t="str">
            <v>医保</v>
          </cell>
          <cell r="K9302" t="str">
            <v>每条神经</v>
          </cell>
          <cell r="L9302" t="str">
            <v>指桡神经、正中神经、尺神经。含游离神经切取。</v>
          </cell>
          <cell r="M9302" t="str">
            <v/>
          </cell>
        </row>
        <row r="9303">
          <cell r="H9303" t="str">
            <v>331521038E</v>
          </cell>
          <cell r="I9303" t="str">
            <v>手腕部神经损伤修复术</v>
          </cell>
          <cell r="J9303" t="str">
            <v>医保</v>
          </cell>
          <cell r="K9303" t="str">
            <v>每条神经</v>
          </cell>
          <cell r="L9303" t="str">
            <v>指桡神经浅支、指总神经、指固有神经。</v>
          </cell>
          <cell r="M9303" t="str">
            <v/>
          </cell>
        </row>
        <row r="9304">
          <cell r="H9304" t="str">
            <v>331521039E</v>
          </cell>
          <cell r="I9304" t="str">
            <v>虎口成形术</v>
          </cell>
          <cell r="J9304" t="str">
            <v>医保</v>
          </cell>
          <cell r="K9304" t="str">
            <v>单侧</v>
          </cell>
          <cell r="L9304" t="str">
            <v>含虎口加深术、虎口开大术；不含指蹼成形术。</v>
          </cell>
          <cell r="M9304" t="str">
            <v/>
          </cell>
        </row>
        <row r="9305">
          <cell r="H9305" t="str">
            <v>331521040E</v>
          </cell>
          <cell r="I9305" t="str">
            <v>指蹼成形术</v>
          </cell>
          <cell r="J9305" t="str">
            <v>医保</v>
          </cell>
          <cell r="K9305" t="str">
            <v>每个指蹼</v>
          </cell>
          <cell r="L9305" t="str">
            <v/>
          </cell>
          <cell r="M9305" t="str">
            <v/>
          </cell>
        </row>
        <row r="9306">
          <cell r="H9306" t="str">
            <v>331521040-1E</v>
          </cell>
          <cell r="I9306" t="str">
            <v>趾蹼成形术</v>
          </cell>
          <cell r="J9306" t="str">
            <v>医保</v>
          </cell>
          <cell r="K9306" t="str">
            <v>每个趾蹼</v>
          </cell>
          <cell r="L9306" t="str">
            <v/>
          </cell>
          <cell r="M9306" t="str">
            <v/>
          </cell>
        </row>
        <row r="9307">
          <cell r="H9307" t="str">
            <v>331521041E</v>
          </cell>
          <cell r="I9307" t="str">
            <v>甲床修补术</v>
          </cell>
          <cell r="J9307" t="str">
            <v>医保</v>
          </cell>
          <cell r="K9307" t="str">
            <v>次</v>
          </cell>
          <cell r="L9307" t="str">
            <v/>
          </cell>
          <cell r="M9307" t="str">
            <v/>
          </cell>
        </row>
        <row r="9308">
          <cell r="H9308" t="str">
            <v>331522001E</v>
          </cell>
          <cell r="I9308" t="str">
            <v>骨骼肌软组织肿瘤切除术</v>
          </cell>
          <cell r="J9308" t="str">
            <v>医保</v>
          </cell>
          <cell r="K9308" t="str">
            <v>次</v>
          </cell>
          <cell r="L9308" t="str">
            <v/>
          </cell>
          <cell r="M9308" t="str">
            <v/>
          </cell>
        </row>
        <row r="9309">
          <cell r="H9309" t="str">
            <v>331522002E</v>
          </cell>
          <cell r="I9309" t="str">
            <v>肌性斜颈矫正术</v>
          </cell>
          <cell r="J9309" t="str">
            <v>医保</v>
          </cell>
          <cell r="K9309" t="str">
            <v>次</v>
          </cell>
          <cell r="L9309" t="str">
            <v/>
          </cell>
          <cell r="M9309" t="str">
            <v/>
          </cell>
        </row>
        <row r="9310">
          <cell r="H9310" t="str">
            <v>331522003E</v>
          </cell>
          <cell r="I9310" t="str">
            <v>骨化性肌炎局部切除术</v>
          </cell>
          <cell r="J9310" t="str">
            <v>医保</v>
          </cell>
          <cell r="K9310" t="str">
            <v>每部位</v>
          </cell>
          <cell r="L9310" t="str">
            <v/>
          </cell>
          <cell r="M9310" t="str">
            <v/>
          </cell>
        </row>
        <row r="9311">
          <cell r="H9311" t="str">
            <v>331522004E</v>
          </cell>
          <cell r="I9311" t="str">
            <v>脑瘫肌力肌张力调整术</v>
          </cell>
          <cell r="J9311" t="str">
            <v>医保</v>
          </cell>
          <cell r="K9311" t="str">
            <v>单肢</v>
          </cell>
          <cell r="L9311" t="str">
            <v>指上下肢体肌腱松解、延长、切断、神经移位。</v>
          </cell>
          <cell r="M9311" t="str">
            <v/>
          </cell>
        </row>
        <row r="9312">
          <cell r="H9312" t="str">
            <v>331522005E</v>
          </cell>
          <cell r="I9312" t="str">
            <v>上肢筋膜间室综合征切开减压术</v>
          </cell>
          <cell r="J9312" t="str">
            <v>医保</v>
          </cell>
          <cell r="K9312" t="str">
            <v>次</v>
          </cell>
          <cell r="L9312" t="str">
            <v/>
          </cell>
          <cell r="M9312" t="str">
            <v/>
          </cell>
        </row>
        <row r="9313">
          <cell r="H9313" t="str">
            <v>331522006E</v>
          </cell>
          <cell r="I9313" t="str">
            <v>肱二头肌腱断裂修补术</v>
          </cell>
          <cell r="J9313" t="str">
            <v>医保</v>
          </cell>
          <cell r="K9313" t="str">
            <v>次</v>
          </cell>
          <cell r="L9313" t="str">
            <v/>
          </cell>
          <cell r="M9313" t="str">
            <v/>
          </cell>
        </row>
        <row r="9314">
          <cell r="H9314" t="str">
            <v>331522006-1E</v>
          </cell>
          <cell r="I9314" t="str">
            <v>肱三头肌腱断裂修补术</v>
          </cell>
          <cell r="J9314" t="str">
            <v>医保</v>
          </cell>
          <cell r="K9314" t="str">
            <v>次</v>
          </cell>
          <cell r="L9314" t="str">
            <v/>
          </cell>
          <cell r="M9314" t="str">
            <v/>
          </cell>
        </row>
        <row r="9315">
          <cell r="H9315" t="str">
            <v>331522007E</v>
          </cell>
          <cell r="I9315" t="str">
            <v>岗上肌腱钙化沉淀物取出术</v>
          </cell>
          <cell r="J9315" t="str">
            <v>医保</v>
          </cell>
          <cell r="K9315" t="str">
            <v>次</v>
          </cell>
          <cell r="L9315" t="str">
            <v/>
          </cell>
          <cell r="M9315" t="str">
            <v/>
          </cell>
        </row>
        <row r="9316">
          <cell r="H9316" t="str">
            <v>331522008E</v>
          </cell>
          <cell r="I9316" t="str">
            <v>肩袖破裂修补术</v>
          </cell>
          <cell r="J9316" t="str">
            <v>医保</v>
          </cell>
          <cell r="K9316" t="str">
            <v>次</v>
          </cell>
          <cell r="L9316" t="str">
            <v/>
          </cell>
          <cell r="M9316" t="str">
            <v/>
          </cell>
        </row>
        <row r="9317">
          <cell r="H9317" t="str">
            <v>331522008-1E</v>
          </cell>
          <cell r="I9317" t="str">
            <v>肩关节前盂唇损伤修补术(BANKART)</v>
          </cell>
          <cell r="J9317" t="str">
            <v>医保</v>
          </cell>
          <cell r="K9317" t="str">
            <v>次</v>
          </cell>
          <cell r="L9317" t="str">
            <v/>
          </cell>
          <cell r="M9317" t="str">
            <v/>
          </cell>
        </row>
        <row r="9318">
          <cell r="H9318" t="str">
            <v>331522008-2E</v>
          </cell>
          <cell r="I9318" t="str">
            <v>肩关节上盂唇撕裂修复术(SLAP)</v>
          </cell>
          <cell r="J9318" t="str">
            <v>医保</v>
          </cell>
          <cell r="K9318" t="str">
            <v>次</v>
          </cell>
          <cell r="L9318" t="str">
            <v/>
          </cell>
          <cell r="M9318" t="str">
            <v/>
          </cell>
        </row>
        <row r="9319">
          <cell r="H9319" t="str">
            <v>331522008-3E</v>
          </cell>
          <cell r="I9319" t="str">
            <v>肩关节盂唇修复术</v>
          </cell>
          <cell r="J9319" t="str">
            <v>医保</v>
          </cell>
          <cell r="K9319" t="str">
            <v>次</v>
          </cell>
          <cell r="L9319" t="str">
            <v/>
          </cell>
          <cell r="M9319" t="str">
            <v/>
          </cell>
        </row>
        <row r="9320">
          <cell r="H9320" t="str">
            <v>331522009E</v>
          </cell>
          <cell r="I9320" t="str">
            <v>腕管综合症切开减压术</v>
          </cell>
          <cell r="J9320" t="str">
            <v>医保</v>
          </cell>
          <cell r="K9320" t="str">
            <v>次</v>
          </cell>
          <cell r="L9320" t="str">
            <v/>
          </cell>
          <cell r="M9320" t="str">
            <v/>
          </cell>
        </row>
        <row r="9321">
          <cell r="H9321" t="str">
            <v>331522010E</v>
          </cell>
          <cell r="I9321" t="str">
            <v>肱二头肌长头腱脱位修复术</v>
          </cell>
          <cell r="J9321" t="str">
            <v>医保</v>
          </cell>
          <cell r="K9321" t="str">
            <v>次</v>
          </cell>
          <cell r="L9321" t="str">
            <v/>
          </cell>
          <cell r="M9321" t="str">
            <v/>
          </cell>
        </row>
        <row r="9322">
          <cell r="H9322" t="str">
            <v>331522010-1E</v>
          </cell>
          <cell r="I9322" t="str">
            <v>肱三头肌长头腱脱位修补术</v>
          </cell>
          <cell r="J9322" t="str">
            <v>医保</v>
          </cell>
          <cell r="K9322" t="str">
            <v>次</v>
          </cell>
          <cell r="L9322" t="str">
            <v/>
          </cell>
          <cell r="M9322" t="str">
            <v/>
          </cell>
        </row>
        <row r="9323">
          <cell r="H9323" t="str">
            <v>331522011E</v>
          </cell>
          <cell r="I9323" t="str">
            <v>格林先天性高肩胛症手术</v>
          </cell>
          <cell r="J9323" t="str">
            <v>医保</v>
          </cell>
          <cell r="K9323" t="str">
            <v>次</v>
          </cell>
          <cell r="L9323" t="str">
            <v/>
          </cell>
          <cell r="M9323" t="str">
            <v/>
          </cell>
        </row>
        <row r="9324">
          <cell r="H9324" t="str">
            <v>331522012E</v>
          </cell>
          <cell r="I9324" t="str">
            <v>臀大肌挛缩切除术</v>
          </cell>
          <cell r="J9324" t="str">
            <v>医保</v>
          </cell>
          <cell r="K9324" t="str">
            <v>次</v>
          </cell>
          <cell r="L9324" t="str">
            <v/>
          </cell>
          <cell r="M9324" t="str">
            <v/>
          </cell>
        </row>
        <row r="9325">
          <cell r="H9325" t="str">
            <v>331522013E</v>
          </cell>
          <cell r="I9325" t="str">
            <v>髂胫束松解术</v>
          </cell>
          <cell r="J9325" t="str">
            <v>医保</v>
          </cell>
          <cell r="K9325" t="str">
            <v>次</v>
          </cell>
          <cell r="L9325" t="str">
            <v/>
          </cell>
          <cell r="M9325" t="str">
            <v/>
          </cell>
        </row>
        <row r="9326">
          <cell r="H9326" t="str">
            <v>331522014E</v>
          </cell>
          <cell r="I9326" t="str">
            <v>下肢筋膜间室综合征切开减压术</v>
          </cell>
          <cell r="J9326" t="str">
            <v>医保</v>
          </cell>
          <cell r="K9326" t="str">
            <v>次</v>
          </cell>
          <cell r="L9326" t="str">
            <v/>
          </cell>
          <cell r="M9326" t="str">
            <v/>
          </cell>
        </row>
        <row r="9327">
          <cell r="H9327" t="str">
            <v>331522015E</v>
          </cell>
          <cell r="I9327" t="str">
            <v>腓骨肌腱脱位修复术</v>
          </cell>
          <cell r="J9327" t="str">
            <v>医保</v>
          </cell>
          <cell r="K9327" t="str">
            <v>次</v>
          </cell>
          <cell r="L9327" t="str">
            <v/>
          </cell>
          <cell r="M9327" t="str">
            <v/>
          </cell>
        </row>
        <row r="9328">
          <cell r="H9328" t="str">
            <v>331522016E</v>
          </cell>
          <cell r="I9328" t="str">
            <v>跟腱断裂修补术</v>
          </cell>
          <cell r="J9328" t="str">
            <v>医保</v>
          </cell>
          <cell r="K9328" t="str">
            <v>次</v>
          </cell>
          <cell r="L9328" t="str">
            <v/>
          </cell>
          <cell r="M9328" t="str">
            <v/>
          </cell>
        </row>
        <row r="9329">
          <cell r="H9329" t="str">
            <v>331522017SE</v>
          </cell>
          <cell r="I9329" t="str">
            <v>跟腱延长术</v>
          </cell>
          <cell r="J9329" t="str">
            <v>医保</v>
          </cell>
          <cell r="K9329" t="str">
            <v>次</v>
          </cell>
          <cell r="L9329" t="str">
            <v/>
          </cell>
          <cell r="M9329" t="str">
            <v/>
          </cell>
        </row>
        <row r="9330">
          <cell r="H9330" t="str">
            <v>331523001E</v>
          </cell>
          <cell r="I9330" t="str">
            <v>手法牵引复位术</v>
          </cell>
          <cell r="J9330" t="str">
            <v>医保</v>
          </cell>
          <cell r="K9330" t="str">
            <v>次</v>
          </cell>
          <cell r="L9330" t="str">
            <v/>
          </cell>
          <cell r="M9330" t="str">
            <v/>
          </cell>
        </row>
        <row r="9331">
          <cell r="H9331" t="str">
            <v>331523002E</v>
          </cell>
          <cell r="I9331" t="str">
            <v>皮肤牵引术</v>
          </cell>
          <cell r="J9331" t="str">
            <v>医保</v>
          </cell>
          <cell r="K9331" t="str">
            <v>次</v>
          </cell>
          <cell r="L9331" t="str">
            <v/>
          </cell>
          <cell r="M9331" t="str">
            <v/>
          </cell>
        </row>
        <row r="9332">
          <cell r="H9332" t="str">
            <v>331523003E</v>
          </cell>
          <cell r="I9332" t="str">
            <v>骨骼牵引术</v>
          </cell>
          <cell r="J9332" t="str">
            <v>医保</v>
          </cell>
          <cell r="K9332" t="str">
            <v>次</v>
          </cell>
          <cell r="L9332" t="str">
            <v/>
          </cell>
          <cell r="M9332" t="str">
            <v/>
          </cell>
        </row>
        <row r="9333">
          <cell r="H9333" t="str">
            <v>331523004E</v>
          </cell>
          <cell r="I9333" t="str">
            <v>颅骨牵引术</v>
          </cell>
          <cell r="J9333" t="str">
            <v>医保</v>
          </cell>
          <cell r="K9333" t="str">
            <v>次</v>
          </cell>
          <cell r="L9333" t="str">
            <v/>
          </cell>
          <cell r="M9333" t="str">
            <v/>
          </cell>
        </row>
        <row r="9334">
          <cell r="H9334" t="str">
            <v>331523005E</v>
          </cell>
          <cell r="I9334" t="str">
            <v>颅骨头环牵引术</v>
          </cell>
          <cell r="J9334" t="str">
            <v>医保</v>
          </cell>
          <cell r="K9334" t="str">
            <v>次</v>
          </cell>
          <cell r="L9334" t="str">
            <v/>
          </cell>
          <cell r="M9334" t="str">
            <v/>
          </cell>
        </row>
        <row r="9335">
          <cell r="H9335" t="str">
            <v>331523006E</v>
          </cell>
          <cell r="I9335" t="str">
            <v>石膏固定术(特大)</v>
          </cell>
          <cell r="J9335" t="str">
            <v>医保</v>
          </cell>
          <cell r="K9335" t="str">
            <v>次</v>
          </cell>
          <cell r="L9335" t="str">
            <v>指髋人字石膏、石膏床。</v>
          </cell>
          <cell r="M9335" t="str">
            <v/>
          </cell>
        </row>
        <row r="9336">
          <cell r="H9336" t="str">
            <v>331523007E</v>
          </cell>
          <cell r="I9336" t="str">
            <v>石膏固定术(大)</v>
          </cell>
          <cell r="J9336" t="str">
            <v>医保</v>
          </cell>
          <cell r="K9336" t="str">
            <v>次</v>
          </cell>
          <cell r="L9336" t="str">
            <v>指下肢管型石膏、胸肩石膏、石膏背心。</v>
          </cell>
          <cell r="M9336" t="str">
            <v/>
          </cell>
        </row>
        <row r="9337">
          <cell r="H9337" t="str">
            <v>331523008E</v>
          </cell>
          <cell r="I9337" t="str">
            <v>石膏固定术(中)</v>
          </cell>
          <cell r="J9337" t="str">
            <v>医保</v>
          </cell>
          <cell r="K9337" t="str">
            <v>次</v>
          </cell>
          <cell r="L9337" t="str">
            <v>指石膏托、上肢管型石膏。</v>
          </cell>
          <cell r="M9337" t="str">
            <v/>
          </cell>
        </row>
        <row r="9338">
          <cell r="H9338" t="str">
            <v>331523009E</v>
          </cell>
          <cell r="I9338" t="str">
            <v>石膏固定术(小)</v>
          </cell>
          <cell r="J9338" t="str">
            <v>医保</v>
          </cell>
          <cell r="K9338" t="str">
            <v>次</v>
          </cell>
          <cell r="L9338" t="str">
            <v>指前臂石膏托、管型及小腿“U”型石膏 。</v>
          </cell>
          <cell r="M9338" t="str">
            <v/>
          </cell>
        </row>
        <row r="9339">
          <cell r="H9339" t="str">
            <v>331523010E</v>
          </cell>
          <cell r="I9339" t="str">
            <v>石膏拆除术</v>
          </cell>
          <cell r="J9339" t="str">
            <v>医保</v>
          </cell>
          <cell r="K9339" t="str">
            <v>次</v>
          </cell>
          <cell r="L9339" t="str">
            <v/>
          </cell>
          <cell r="M9339" t="str">
            <v/>
          </cell>
        </row>
        <row r="9340">
          <cell r="H9340" t="str">
            <v>331523011E</v>
          </cell>
          <cell r="I9340" t="str">
            <v>各部位多头带包扎术</v>
          </cell>
          <cell r="J9340" t="str">
            <v>医保</v>
          </cell>
          <cell r="K9340" t="str">
            <v>每部位</v>
          </cell>
          <cell r="L9340" t="str">
            <v/>
          </cell>
          <cell r="M9340" t="str">
            <v/>
          </cell>
        </row>
        <row r="9341">
          <cell r="H9341" t="str">
            <v>331523012E</v>
          </cell>
          <cell r="I9341" t="str">
            <v>跟骨钻孔术</v>
          </cell>
          <cell r="J9341" t="str">
            <v>医保</v>
          </cell>
          <cell r="K9341" t="str">
            <v>次</v>
          </cell>
          <cell r="L9341" t="str">
            <v/>
          </cell>
          <cell r="M9341" t="str">
            <v/>
          </cell>
        </row>
        <row r="9342">
          <cell r="H9342" t="str">
            <v>331602001E</v>
          </cell>
          <cell r="I9342" t="str">
            <v>脓肿切开引流术</v>
          </cell>
          <cell r="J9342" t="str">
            <v>医保</v>
          </cell>
          <cell r="K9342" t="str">
            <v>次</v>
          </cell>
          <cell r="L9342" t="str">
            <v>含体表、软组织感染化脓切开引流。</v>
          </cell>
          <cell r="M9342" t="str">
            <v/>
          </cell>
        </row>
        <row r="9343">
          <cell r="H9343" t="str">
            <v>331602001-1E</v>
          </cell>
          <cell r="I9343" t="str">
            <v>经皮囊肿引流术</v>
          </cell>
          <cell r="J9343" t="str">
            <v>医保</v>
          </cell>
          <cell r="K9343" t="str">
            <v>次</v>
          </cell>
          <cell r="L9343" t="str">
            <v/>
          </cell>
          <cell r="M9343" t="str">
            <v/>
          </cell>
        </row>
        <row r="9344">
          <cell r="H9344" t="str">
            <v>331602002E</v>
          </cell>
          <cell r="I9344" t="str">
            <v>体表异物取出术</v>
          </cell>
          <cell r="J9344" t="str">
            <v>医保</v>
          </cell>
          <cell r="K9344" t="str">
            <v>次</v>
          </cell>
          <cell r="L9344" t="str">
            <v>不含X线定位。</v>
          </cell>
          <cell r="M9344" t="str">
            <v/>
          </cell>
        </row>
        <row r="9345">
          <cell r="H9345" t="str">
            <v>331602003E</v>
          </cell>
          <cell r="I9345" t="str">
            <v>胼胝病变切除修复术</v>
          </cell>
          <cell r="J9345" t="str">
            <v>医保</v>
          </cell>
          <cell r="K9345" t="str">
            <v>每处病变</v>
          </cell>
          <cell r="L9345" t="str">
            <v>含鸡眼切除术等。</v>
          </cell>
          <cell r="M9345" t="str">
            <v/>
          </cell>
        </row>
        <row r="9346">
          <cell r="H9346" t="str">
            <v>331602003-1E</v>
          </cell>
          <cell r="I9346" t="str">
            <v>胼胝病变切除修复术+植皮术</v>
          </cell>
          <cell r="J9346" t="str">
            <v>医保</v>
          </cell>
          <cell r="K9346" t="str">
            <v>每处病变</v>
          </cell>
          <cell r="L9346" t="str">
            <v/>
          </cell>
          <cell r="M9346" t="str">
            <v/>
          </cell>
        </row>
        <row r="9347">
          <cell r="H9347" t="str">
            <v>331602004E</v>
          </cell>
          <cell r="I9347" t="str">
            <v>浅表肿物切除术</v>
          </cell>
          <cell r="J9347" t="str">
            <v>医保</v>
          </cell>
          <cell r="K9347" t="str">
            <v>每个肿物</v>
          </cell>
          <cell r="L9347" t="str">
            <v>指全身各部位皮肤和皮下组织新生物，如皮脂腺囊肿、痣、疣、脂肪瘤、纤维瘤等；不含乳腺肿物和淋巴结切除。</v>
          </cell>
          <cell r="M9347" t="str">
            <v/>
          </cell>
        </row>
        <row r="9348">
          <cell r="H9348" t="str">
            <v>331602005E</v>
          </cell>
          <cell r="I9348" t="str">
            <v>海绵状血管瘤切除术(大)</v>
          </cell>
          <cell r="J9348" t="str">
            <v>医保</v>
          </cell>
          <cell r="K9348" t="str">
            <v>次</v>
          </cell>
          <cell r="L9348" t="str">
            <v>指面积＞10cm2达到肢体一周及超过肢体1/4长度；不含皮瓣或组织移植。</v>
          </cell>
          <cell r="M9348" t="str">
            <v/>
          </cell>
        </row>
        <row r="9349">
          <cell r="H9349" t="str">
            <v>331602005-1/1E</v>
          </cell>
          <cell r="I9349" t="str">
            <v>海绵状血管瘤切除术(大)+植皮术</v>
          </cell>
          <cell r="J9349" t="str">
            <v>医保</v>
          </cell>
          <cell r="K9349" t="str">
            <v>次</v>
          </cell>
          <cell r="L9349" t="str">
            <v>指面积＞10cm2达到肢体一周及超过肢体1/4长度。不含皮瓣或组织移植。</v>
          </cell>
          <cell r="M9349" t="str">
            <v/>
          </cell>
        </row>
        <row r="9350">
          <cell r="H9350" t="str">
            <v>331602005-2E</v>
          </cell>
          <cell r="I9350" t="str">
            <v>体表血管瘤切除术(大)</v>
          </cell>
          <cell r="J9350" t="str">
            <v>医保</v>
          </cell>
          <cell r="K9350" t="str">
            <v>次</v>
          </cell>
          <cell r="L9350" t="str">
            <v>指面积＞10cm2达到肢体一周及超过肢体1/4长度。不含皮瓣或组织移植。</v>
          </cell>
          <cell r="M9350" t="str">
            <v/>
          </cell>
        </row>
        <row r="9351">
          <cell r="H9351" t="str">
            <v>331602005-2/1E</v>
          </cell>
          <cell r="I9351" t="str">
            <v>体表血管瘤切除术(大)+植皮术</v>
          </cell>
          <cell r="J9351" t="str">
            <v>医保</v>
          </cell>
          <cell r="K9351" t="str">
            <v>次</v>
          </cell>
          <cell r="L9351" t="str">
            <v>指面积＞10cm2达到肢体一周及超过肢体1/4长度。不含皮瓣或组织移植。</v>
          </cell>
          <cell r="M9351" t="str">
            <v/>
          </cell>
        </row>
        <row r="9352">
          <cell r="H9352" t="str">
            <v>331602005-3E</v>
          </cell>
          <cell r="I9352" t="str">
            <v>脂肪血管瘤切除术(大)</v>
          </cell>
          <cell r="J9352" t="str">
            <v>医保</v>
          </cell>
          <cell r="K9352" t="str">
            <v>次</v>
          </cell>
          <cell r="L9352" t="str">
            <v>指面积＞10cm2达到肢体一周及超过肢体1/4长度。不含皮瓣或组织移植。</v>
          </cell>
          <cell r="M9352" t="str">
            <v/>
          </cell>
        </row>
        <row r="9353">
          <cell r="H9353" t="str">
            <v>331602005-3/1E</v>
          </cell>
          <cell r="I9353" t="str">
            <v>脂肪血管瘤切除术(大)+植皮术</v>
          </cell>
          <cell r="J9353" t="str">
            <v>医保</v>
          </cell>
          <cell r="K9353" t="str">
            <v>次</v>
          </cell>
          <cell r="L9353" t="str">
            <v>指面积＞10cm2达到肢体一周及超过肢体1/4长度。不含皮瓣或组织移植。</v>
          </cell>
          <cell r="M9353" t="str">
            <v/>
          </cell>
        </row>
        <row r="9354">
          <cell r="H9354" t="str">
            <v>331602005-4E</v>
          </cell>
          <cell r="I9354" t="str">
            <v>淋巴血管瘤切除术(大)</v>
          </cell>
          <cell r="J9354" t="str">
            <v>医保</v>
          </cell>
          <cell r="K9354" t="str">
            <v>次</v>
          </cell>
          <cell r="L9354" t="str">
            <v>指面积＞10cm2达到肢体一周及超过肢体1/4长度。不含皮瓣或组织移植。</v>
          </cell>
          <cell r="M9354" t="str">
            <v/>
          </cell>
        </row>
        <row r="9355">
          <cell r="H9355" t="str">
            <v>331602005-4/1E</v>
          </cell>
          <cell r="I9355" t="str">
            <v>淋巴血管瘤切除术(大)+植皮术</v>
          </cell>
          <cell r="J9355" t="str">
            <v>医保</v>
          </cell>
          <cell r="K9355" t="str">
            <v>次</v>
          </cell>
          <cell r="L9355" t="str">
            <v>指面积＞10cm2达到肢体一周及超过肢体1/4长度。不含皮瓣或组织移植。</v>
          </cell>
          <cell r="M9355" t="str">
            <v/>
          </cell>
        </row>
        <row r="9356">
          <cell r="H9356" t="str">
            <v>331602005-5E</v>
          </cell>
          <cell r="I9356" t="str">
            <v>纤维血管瘤切除术(大)</v>
          </cell>
          <cell r="J9356" t="str">
            <v>医保</v>
          </cell>
          <cell r="K9356" t="str">
            <v>次</v>
          </cell>
          <cell r="L9356" t="str">
            <v>指面积＞10cm2达到肢体一周及超过肢体1/4长度。不含皮瓣或组织移植。</v>
          </cell>
          <cell r="M9356" t="str">
            <v/>
          </cell>
        </row>
        <row r="9357">
          <cell r="H9357" t="str">
            <v>331602005-5/1E</v>
          </cell>
          <cell r="I9357" t="str">
            <v>纤维血管瘤切除术(大)+植皮术</v>
          </cell>
          <cell r="J9357" t="str">
            <v>医保</v>
          </cell>
          <cell r="K9357" t="str">
            <v>次</v>
          </cell>
          <cell r="L9357" t="str">
            <v>指面积＞10cm2达到肢体一周及超过肢体1/4长度。不含皮瓣或组织移植。</v>
          </cell>
          <cell r="M9357" t="str">
            <v/>
          </cell>
        </row>
        <row r="9358">
          <cell r="H9358" t="str">
            <v>331602005-6E</v>
          </cell>
          <cell r="I9358" t="str">
            <v>神经纤维血管瘤切除术(大)</v>
          </cell>
          <cell r="J9358" t="str">
            <v>医保</v>
          </cell>
          <cell r="K9358" t="str">
            <v>次</v>
          </cell>
          <cell r="L9358" t="str">
            <v>指面积＞10cm2达到肢体一周及超过肢体1/4长度。不含皮瓣或组织移植。</v>
          </cell>
          <cell r="M9358" t="str">
            <v/>
          </cell>
        </row>
        <row r="9359">
          <cell r="H9359" t="str">
            <v>331602005-6/1E</v>
          </cell>
          <cell r="I9359" t="str">
            <v>神经纤维血管瘤切除术(大)+植皮术</v>
          </cell>
          <cell r="J9359" t="str">
            <v>医保</v>
          </cell>
          <cell r="K9359" t="str">
            <v>次</v>
          </cell>
          <cell r="L9359" t="str">
            <v>指面积＞10cm2达到肢体一周及超过肢体1/4长度。不含皮瓣或组织移植。</v>
          </cell>
          <cell r="M9359" t="str">
            <v/>
          </cell>
        </row>
        <row r="9360">
          <cell r="H9360" t="str">
            <v>331602006E</v>
          </cell>
          <cell r="I9360" t="str">
            <v>海绵状血管瘤切除术(中)</v>
          </cell>
          <cell r="J9360" t="str">
            <v>医保</v>
          </cell>
          <cell r="K9360" t="str">
            <v>次</v>
          </cell>
          <cell r="L9360" t="str">
            <v>指面积3cm2（不含）-10cm2（含），未达肢体一周及肢体1/4长度；不含皮瓣或组织移植。</v>
          </cell>
          <cell r="M9360" t="str">
            <v/>
          </cell>
        </row>
        <row r="9361">
          <cell r="H9361" t="str">
            <v>331602006-1/1E</v>
          </cell>
          <cell r="I9361" t="str">
            <v>海绵状血管瘤切除术(中)+植皮术</v>
          </cell>
          <cell r="J9361" t="str">
            <v>医保</v>
          </cell>
          <cell r="K9361" t="str">
            <v>次</v>
          </cell>
          <cell r="L9361" t="str">
            <v>指面积3cm2（不含）-10cm2（含），未达肢体一周及肢体1/4长度；不含皮瓣或组织移植。</v>
          </cell>
          <cell r="M9361" t="str">
            <v/>
          </cell>
        </row>
        <row r="9362">
          <cell r="H9362" t="str">
            <v>331602006-2E</v>
          </cell>
          <cell r="I9362" t="str">
            <v>体表血管瘤切除术(中)</v>
          </cell>
          <cell r="J9362" t="str">
            <v>医保</v>
          </cell>
          <cell r="K9362" t="str">
            <v>次</v>
          </cell>
          <cell r="L9362" t="str">
            <v>指面积3cm2（不含）-10cm2（含），未达肢体一周及肢体1/4长度；不含皮瓣或组织移植。</v>
          </cell>
          <cell r="M9362" t="str">
            <v/>
          </cell>
        </row>
        <row r="9363">
          <cell r="H9363" t="str">
            <v>331602006-2/1E</v>
          </cell>
          <cell r="I9363" t="str">
            <v>体表血管瘤切除术(中)+植皮术</v>
          </cell>
          <cell r="J9363" t="str">
            <v>医保</v>
          </cell>
          <cell r="K9363" t="str">
            <v>次</v>
          </cell>
          <cell r="L9363" t="str">
            <v>指面积3cm2（不含）-10cm2（含），未达肢体一周及肢体1/4长度；不含皮瓣或组织移植。</v>
          </cell>
          <cell r="M9363" t="str">
            <v/>
          </cell>
        </row>
        <row r="9364">
          <cell r="H9364" t="str">
            <v>331602006-3E</v>
          </cell>
          <cell r="I9364" t="str">
            <v>脂肪血管瘤切除术(中)</v>
          </cell>
          <cell r="J9364" t="str">
            <v>医保</v>
          </cell>
          <cell r="K9364" t="str">
            <v>次</v>
          </cell>
          <cell r="L9364" t="str">
            <v>指面积3cm2（不含）-10cm2（含），未达肢体一周及肢体1/4长度；不含皮瓣或组织移植。</v>
          </cell>
          <cell r="M9364" t="str">
            <v/>
          </cell>
        </row>
        <row r="9365">
          <cell r="H9365" t="str">
            <v>331602006-3/1E</v>
          </cell>
          <cell r="I9365" t="str">
            <v>脂肪血管瘤切除术(中)+植皮术</v>
          </cell>
          <cell r="J9365" t="str">
            <v>医保</v>
          </cell>
          <cell r="K9365" t="str">
            <v>次</v>
          </cell>
          <cell r="L9365" t="str">
            <v>指面积3cm2（不含）-10cm2（含），未达肢体一周及肢体1/4长度；不含皮瓣或组织移植。</v>
          </cell>
          <cell r="M9365" t="str">
            <v/>
          </cell>
        </row>
        <row r="9366">
          <cell r="H9366" t="str">
            <v>331602006-4E</v>
          </cell>
          <cell r="I9366" t="str">
            <v>淋巴血管瘤切除术(中)</v>
          </cell>
          <cell r="J9366" t="str">
            <v>医保</v>
          </cell>
          <cell r="K9366" t="str">
            <v>次</v>
          </cell>
          <cell r="L9366" t="str">
            <v>指面积3cm2（不含）-10cm2（含），未达肢体一周及肢体1/4长度；不含皮瓣或组织移植。</v>
          </cell>
          <cell r="M9366" t="str">
            <v/>
          </cell>
        </row>
        <row r="9367">
          <cell r="H9367" t="str">
            <v>331602006-4/1E</v>
          </cell>
          <cell r="I9367" t="str">
            <v>淋巴血管瘤切除术(中)+植皮术</v>
          </cell>
          <cell r="J9367" t="str">
            <v>医保</v>
          </cell>
          <cell r="K9367" t="str">
            <v>次</v>
          </cell>
          <cell r="L9367" t="str">
            <v>指面积3cm2（不含）-10cm2（含），未达肢体一周及肢体1/4长度；不含皮瓣或组织移植。</v>
          </cell>
          <cell r="M9367" t="str">
            <v/>
          </cell>
        </row>
        <row r="9368">
          <cell r="H9368" t="str">
            <v>331602006-5E</v>
          </cell>
          <cell r="I9368" t="str">
            <v>纤维血管瘤切除术(中)</v>
          </cell>
          <cell r="J9368" t="str">
            <v>医保</v>
          </cell>
          <cell r="K9368" t="str">
            <v>次</v>
          </cell>
          <cell r="L9368" t="str">
            <v>指面积3cm2（不含）-10cm2（含），未达肢体一周及肢体1/4长度；不含皮瓣或组织移植。</v>
          </cell>
          <cell r="M9368" t="str">
            <v/>
          </cell>
        </row>
        <row r="9369">
          <cell r="H9369" t="str">
            <v>331602006-5/1E</v>
          </cell>
          <cell r="I9369" t="str">
            <v>纤维血管瘤切除术(中)+植皮术</v>
          </cell>
          <cell r="J9369" t="str">
            <v>医保</v>
          </cell>
          <cell r="K9369" t="str">
            <v>次</v>
          </cell>
          <cell r="L9369" t="str">
            <v>指面积3cm2（不含）-10cm2（含），未达肢体一周及肢体1/4长度；不含皮瓣或组织移植。</v>
          </cell>
          <cell r="M9369" t="str">
            <v/>
          </cell>
        </row>
        <row r="9370">
          <cell r="H9370" t="str">
            <v>331602006-6E</v>
          </cell>
          <cell r="I9370" t="str">
            <v>神经纤维血管瘤切除术(中)</v>
          </cell>
          <cell r="J9370" t="str">
            <v>医保</v>
          </cell>
          <cell r="K9370" t="str">
            <v>次</v>
          </cell>
          <cell r="L9370" t="str">
            <v>指面积3cm2（不含）-10cm2（含），未达肢体一周及肢体1/4长度；不含皮瓣或组织移植。</v>
          </cell>
          <cell r="M9370" t="str">
            <v/>
          </cell>
        </row>
        <row r="9371">
          <cell r="H9371" t="str">
            <v>331602006-6/1E</v>
          </cell>
          <cell r="I9371" t="str">
            <v>神经纤维血管瘤切除术(中)+植皮术</v>
          </cell>
          <cell r="J9371" t="str">
            <v>医保</v>
          </cell>
          <cell r="K9371" t="str">
            <v>次</v>
          </cell>
          <cell r="L9371" t="str">
            <v>指面积3cm2（不含）-10cm2（含），未达肢体一周及肢体1/4长度；不含皮瓣或组织移植。</v>
          </cell>
          <cell r="M9371" t="str">
            <v/>
          </cell>
        </row>
        <row r="9372">
          <cell r="H9372" t="str">
            <v>331602007E</v>
          </cell>
          <cell r="I9372" t="str">
            <v>海绵状血管瘤切除术(小)</v>
          </cell>
          <cell r="J9372" t="str">
            <v>医保</v>
          </cell>
          <cell r="K9372" t="str">
            <v>次</v>
          </cell>
          <cell r="L9372" t="str">
            <v>指面积在3cm2以下，位于躯干、四肢体表、侵犯皮肤脂肪层、浅筋膜未达深筋膜。不含皮瓣或组织移植。</v>
          </cell>
          <cell r="M9372" t="str">
            <v/>
          </cell>
        </row>
        <row r="9373">
          <cell r="H9373" t="str">
            <v>331602007-1/1E</v>
          </cell>
          <cell r="I9373" t="str">
            <v>海绵状血管瘤切除术(小)+植皮术</v>
          </cell>
          <cell r="J9373" t="str">
            <v>医保</v>
          </cell>
          <cell r="K9373" t="str">
            <v>次</v>
          </cell>
          <cell r="L9373" t="str">
            <v>指面积在3cm2以下，位于躯干、四肢体表、侵犯皮肤脂肪层、浅筋膜未达深筋膜。不含皮瓣或组织移植。</v>
          </cell>
          <cell r="M9373" t="str">
            <v/>
          </cell>
        </row>
        <row r="9374">
          <cell r="H9374" t="str">
            <v>331602007-2E</v>
          </cell>
          <cell r="I9374" t="str">
            <v>体表血管瘤切除术(小)</v>
          </cell>
          <cell r="J9374" t="str">
            <v>医保</v>
          </cell>
          <cell r="K9374" t="str">
            <v>次</v>
          </cell>
          <cell r="L9374" t="str">
            <v>指面积在3cm2以下，位于躯干、四肢体表、侵犯皮肤脂肪层、浅筋膜未达深筋膜。不含皮瓣或组织移植。</v>
          </cell>
          <cell r="M9374" t="str">
            <v/>
          </cell>
        </row>
        <row r="9375">
          <cell r="H9375" t="str">
            <v>331602007-2/1E</v>
          </cell>
          <cell r="I9375" t="str">
            <v>体表血管瘤切除术(小)+植皮术</v>
          </cell>
          <cell r="J9375" t="str">
            <v>医保</v>
          </cell>
          <cell r="K9375" t="str">
            <v>次</v>
          </cell>
          <cell r="L9375" t="str">
            <v>指面积在3cm2以下，位于躯干、四肢体表、侵犯皮肤脂肪层、浅筋膜未达深筋膜。不含皮瓣或组织移植。</v>
          </cell>
          <cell r="M9375" t="str">
            <v/>
          </cell>
        </row>
        <row r="9376">
          <cell r="H9376" t="str">
            <v>331602007-3E</v>
          </cell>
          <cell r="I9376" t="str">
            <v>脂肪血管瘤切除术(小)</v>
          </cell>
          <cell r="J9376" t="str">
            <v>医保</v>
          </cell>
          <cell r="K9376" t="str">
            <v>次</v>
          </cell>
          <cell r="L9376" t="str">
            <v>指面积在3cm2以下，位于躯干、四肢体表、侵犯皮肤脂肪层、浅筋膜未达深筋膜。不含皮瓣或组织移植。</v>
          </cell>
          <cell r="M9376" t="str">
            <v/>
          </cell>
        </row>
        <row r="9377">
          <cell r="H9377" t="str">
            <v>331602007-3/1E</v>
          </cell>
          <cell r="I9377" t="str">
            <v>脂肪血管瘤切除术(小)+植皮术</v>
          </cell>
          <cell r="J9377" t="str">
            <v>医保</v>
          </cell>
          <cell r="K9377" t="str">
            <v>次</v>
          </cell>
          <cell r="L9377" t="str">
            <v>指面积在3cm2以下，位于躯干、四肢体表、侵犯皮肤脂肪层、浅筋膜未达深筋膜。不含皮瓣或组织移植。</v>
          </cell>
          <cell r="M9377" t="str">
            <v/>
          </cell>
        </row>
        <row r="9378">
          <cell r="H9378" t="str">
            <v>331602007-4E</v>
          </cell>
          <cell r="I9378" t="str">
            <v>淋巴血管瘤切除术(小)</v>
          </cell>
          <cell r="J9378" t="str">
            <v>医保</v>
          </cell>
          <cell r="K9378" t="str">
            <v>次</v>
          </cell>
          <cell r="L9378" t="str">
            <v>指面积在3cm2以下，位于躯干、四肢体表、侵犯皮肤脂肪层、浅筋膜未达深筋膜。不含皮瓣或组织移植。</v>
          </cell>
          <cell r="M9378" t="str">
            <v/>
          </cell>
        </row>
        <row r="9379">
          <cell r="H9379" t="str">
            <v>331602007-4/1E</v>
          </cell>
          <cell r="I9379" t="str">
            <v>淋巴血管瘤切除术(小)+植皮术</v>
          </cell>
          <cell r="J9379" t="str">
            <v>医保</v>
          </cell>
          <cell r="K9379" t="str">
            <v>次</v>
          </cell>
          <cell r="L9379" t="str">
            <v>指面积在3cm2以下，位于躯干、四肢体表、侵犯皮肤脂肪层、浅筋膜未达深筋膜。不含皮瓣或组织移植。</v>
          </cell>
          <cell r="M9379" t="str">
            <v/>
          </cell>
        </row>
        <row r="9380">
          <cell r="H9380" t="str">
            <v>331602007-5E</v>
          </cell>
          <cell r="I9380" t="str">
            <v>纤维血管瘤切除术(小)</v>
          </cell>
          <cell r="J9380" t="str">
            <v>医保</v>
          </cell>
          <cell r="K9380" t="str">
            <v>次</v>
          </cell>
          <cell r="L9380" t="str">
            <v>指面积在3cm2以下，位于躯干、四肢体表、侵犯皮肤脂肪层、浅筋膜未达深筋膜。不含皮瓣或组织移植。</v>
          </cell>
          <cell r="M9380" t="str">
            <v/>
          </cell>
        </row>
        <row r="9381">
          <cell r="H9381" t="str">
            <v>331602007-5/1E</v>
          </cell>
          <cell r="I9381" t="str">
            <v>纤维血管瘤切除术(小)+植皮术</v>
          </cell>
          <cell r="J9381" t="str">
            <v>医保</v>
          </cell>
          <cell r="K9381" t="str">
            <v>次</v>
          </cell>
          <cell r="L9381" t="str">
            <v>指面积在3cm2以下，位于躯干、四肢体表、侵犯皮肤脂肪层、浅筋膜未达深筋膜。不含皮瓣或组织移植。</v>
          </cell>
          <cell r="M9381" t="str">
            <v/>
          </cell>
        </row>
        <row r="9382">
          <cell r="H9382" t="str">
            <v>331602007-6E</v>
          </cell>
          <cell r="I9382" t="str">
            <v>神经纤维血管瘤切除术(小)</v>
          </cell>
          <cell r="J9382" t="str">
            <v>医保</v>
          </cell>
          <cell r="K9382" t="str">
            <v>次</v>
          </cell>
          <cell r="L9382" t="str">
            <v>指面积在3cm2以下，位于躯干、四肢体表、侵犯皮肤脂肪层、浅筋膜未达深筋膜。不含皮瓣或组织移植。</v>
          </cell>
          <cell r="M9382" t="str">
            <v/>
          </cell>
        </row>
        <row r="9383">
          <cell r="H9383" t="str">
            <v>331602007-6/1E</v>
          </cell>
          <cell r="I9383" t="str">
            <v>神经纤维血管瘤切除术(小)+植皮术</v>
          </cell>
          <cell r="J9383" t="str">
            <v>医保</v>
          </cell>
          <cell r="K9383" t="str">
            <v>次</v>
          </cell>
          <cell r="L9383" t="str">
            <v>指面积在3cm2以下，位于躯干、四肢体表、侵犯皮肤脂肪层、浅筋膜未达深筋膜。不含皮瓣或组织移植。</v>
          </cell>
          <cell r="M9383" t="str">
            <v/>
          </cell>
        </row>
        <row r="9384">
          <cell r="H9384" t="str">
            <v>331602008E</v>
          </cell>
          <cell r="I9384" t="str">
            <v>脂肪抽吸术</v>
          </cell>
          <cell r="J9384" t="str">
            <v>自费</v>
          </cell>
          <cell r="K9384" t="str">
            <v>每毫升</v>
          </cell>
          <cell r="L9384" t="str">
            <v>不含脂肪注射。</v>
          </cell>
          <cell r="M9384" t="str">
            <v/>
          </cell>
        </row>
        <row r="9385">
          <cell r="H9385" t="str">
            <v>331602009E</v>
          </cell>
          <cell r="I9385" t="str">
            <v>头皮撕脱清创修复术</v>
          </cell>
          <cell r="J9385" t="str">
            <v>医保</v>
          </cell>
          <cell r="K9385" t="str">
            <v>次</v>
          </cell>
          <cell r="L9385" t="str">
            <v>不含大网膜切取移植。</v>
          </cell>
          <cell r="M9385" t="str">
            <v/>
          </cell>
        </row>
        <row r="9386">
          <cell r="H9386" t="str">
            <v>331602010E</v>
          </cell>
          <cell r="I9386" t="str">
            <v>头皮缺损修复术</v>
          </cell>
          <cell r="J9386" t="str">
            <v>医保</v>
          </cell>
          <cell r="K9386" t="str">
            <v>次</v>
          </cell>
          <cell r="L9386" t="str">
            <v>不含扩张器植入、毛发种植术。</v>
          </cell>
          <cell r="M9386" t="str">
            <v>扩张器</v>
          </cell>
        </row>
        <row r="9387">
          <cell r="H9387" t="str">
            <v>331602012E</v>
          </cell>
          <cell r="I9387" t="str">
            <v>颈部开放性损伤探查术</v>
          </cell>
          <cell r="J9387" t="str">
            <v>医保</v>
          </cell>
          <cell r="K9387" t="str">
            <v>次</v>
          </cell>
          <cell r="L9387" t="str">
            <v/>
          </cell>
          <cell r="M9387" t="str">
            <v/>
          </cell>
        </row>
        <row r="9388">
          <cell r="H9388" t="str">
            <v>331602013-2E</v>
          </cell>
          <cell r="I9388" t="str">
            <v>皮肤恶性肿瘤切除术(躯干四肢≤20c㎡)</v>
          </cell>
          <cell r="J9388" t="str">
            <v>医保</v>
          </cell>
          <cell r="K9388" t="str">
            <v>次</v>
          </cell>
          <cell r="L9388" t="str">
            <v/>
          </cell>
          <cell r="M9388" t="str">
            <v/>
          </cell>
        </row>
        <row r="9389">
          <cell r="H9389" t="str">
            <v>331602013-1E</v>
          </cell>
          <cell r="I9389" t="str">
            <v>皮肤恶性肿瘤切除术(头面颈部≤5c㎡)</v>
          </cell>
          <cell r="J9389" t="str">
            <v>医保</v>
          </cell>
          <cell r="K9389" t="str">
            <v>次</v>
          </cell>
          <cell r="L9389" t="str">
            <v/>
          </cell>
          <cell r="M9389" t="str">
            <v/>
          </cell>
        </row>
        <row r="9390">
          <cell r="H9390" t="str">
            <v>331602013-1/1E</v>
          </cell>
          <cell r="I9390" t="str">
            <v>皮肤恶性肿瘤切除术(头面颈部≤5c㎡)+植皮术</v>
          </cell>
          <cell r="J9390" t="str">
            <v>医保</v>
          </cell>
          <cell r="K9390" t="str">
            <v>次</v>
          </cell>
          <cell r="L9390" t="str">
            <v/>
          </cell>
          <cell r="M9390" t="str">
            <v/>
          </cell>
        </row>
        <row r="9391">
          <cell r="H9391" t="str">
            <v>331602013-2/1E</v>
          </cell>
          <cell r="I9391" t="str">
            <v>皮肤恶性肿瘤切除术(躯干四肢≤20c㎡)+植皮术</v>
          </cell>
          <cell r="J9391" t="str">
            <v>医保</v>
          </cell>
          <cell r="K9391" t="str">
            <v>次</v>
          </cell>
          <cell r="L9391" t="str">
            <v/>
          </cell>
          <cell r="M9391" t="str">
            <v/>
          </cell>
        </row>
        <row r="9392">
          <cell r="H9392" t="str">
            <v>331602013-3E</v>
          </cell>
          <cell r="I9392" t="str">
            <v>皮肤恶性肿瘤切除术(头面颈部＞5c㎡)</v>
          </cell>
          <cell r="J9392" t="str">
            <v>医保</v>
          </cell>
          <cell r="K9392" t="str">
            <v>次</v>
          </cell>
          <cell r="L9392" t="str">
            <v/>
          </cell>
          <cell r="M9392" t="str">
            <v/>
          </cell>
        </row>
        <row r="9393">
          <cell r="H9393" t="str">
            <v>331602013-3/1E</v>
          </cell>
          <cell r="I9393" t="str">
            <v>皮肤恶性肿瘤切除术(头面颈部＞5c㎡)+植皮术</v>
          </cell>
          <cell r="J9393" t="str">
            <v>医保</v>
          </cell>
          <cell r="K9393" t="str">
            <v>次</v>
          </cell>
          <cell r="L9393" t="str">
            <v/>
          </cell>
          <cell r="M9393" t="str">
            <v/>
          </cell>
        </row>
        <row r="9394">
          <cell r="H9394" t="str">
            <v>331602013-4E</v>
          </cell>
          <cell r="I9394" t="str">
            <v>皮肤恶性肿瘤切除术(躯干四肢＞20c㎡)</v>
          </cell>
          <cell r="J9394" t="str">
            <v>医保</v>
          </cell>
          <cell r="K9394" t="str">
            <v>次</v>
          </cell>
          <cell r="L9394" t="str">
            <v/>
          </cell>
          <cell r="M9394" t="str">
            <v/>
          </cell>
        </row>
        <row r="9395">
          <cell r="H9395" t="str">
            <v>331602013-4/1E</v>
          </cell>
          <cell r="I9395" t="str">
            <v>皮肤恶性肿瘤切除术(躯干四肢＞20c㎡)+植皮术</v>
          </cell>
          <cell r="J9395" t="str">
            <v>医保</v>
          </cell>
          <cell r="K9395" t="str">
            <v>次</v>
          </cell>
          <cell r="L9395" t="str">
            <v/>
          </cell>
          <cell r="M9395" t="str">
            <v/>
          </cell>
        </row>
        <row r="9396">
          <cell r="H9396" t="str">
            <v>331603001E</v>
          </cell>
          <cell r="I9396" t="str">
            <v>烧伤焦痂切开减张术</v>
          </cell>
          <cell r="J9396" t="str">
            <v>医保</v>
          </cell>
          <cell r="K9396" t="str">
            <v>每部位</v>
          </cell>
          <cell r="L9396" t="str">
            <v>指颈、胸腹、上下肢、腕、手指、踝足部等。</v>
          </cell>
          <cell r="M9396" t="str">
            <v/>
          </cell>
        </row>
        <row r="9397">
          <cell r="H9397" t="str">
            <v>331603002E</v>
          </cell>
          <cell r="I9397" t="str">
            <v>烧伤扩创术</v>
          </cell>
          <cell r="J9397" t="str">
            <v>医保</v>
          </cell>
          <cell r="K9397" t="str">
            <v>每部位</v>
          </cell>
          <cell r="L9397" t="str">
            <v>指头颈、躯干、上下肢等。</v>
          </cell>
          <cell r="M9397" t="str">
            <v/>
          </cell>
        </row>
        <row r="9398">
          <cell r="H9398" t="str">
            <v>331603003E</v>
          </cell>
          <cell r="I9398" t="str">
            <v>烧伤血管破裂出血血管修补缝合术</v>
          </cell>
          <cell r="J9398" t="str">
            <v>医保</v>
          </cell>
          <cell r="K9398" t="str">
            <v>每部位</v>
          </cell>
          <cell r="L9398" t="str">
            <v>指头颈、躯干、上下肢等。</v>
          </cell>
          <cell r="M9398" t="str">
            <v/>
          </cell>
        </row>
        <row r="9399">
          <cell r="H9399" t="str">
            <v>331603004E</v>
          </cell>
          <cell r="I9399" t="str">
            <v>深度烧伤扩创血管神经探查术</v>
          </cell>
          <cell r="J9399" t="str">
            <v>医保</v>
          </cell>
          <cell r="K9399" t="str">
            <v>每部位</v>
          </cell>
          <cell r="L9399" t="str">
            <v>指头颈、躯干、上下肢等。</v>
          </cell>
          <cell r="M9399" t="str">
            <v/>
          </cell>
        </row>
        <row r="9400">
          <cell r="H9400" t="str">
            <v>331603005E</v>
          </cell>
          <cell r="I9400" t="str">
            <v>颅骨烧伤凿骨扩创术</v>
          </cell>
          <cell r="J9400" t="str">
            <v>医保</v>
          </cell>
          <cell r="K9400" t="str">
            <v>次</v>
          </cell>
          <cell r="L9400" t="str">
            <v/>
          </cell>
          <cell r="M9400" t="str">
            <v/>
          </cell>
        </row>
        <row r="9401">
          <cell r="H9401" t="str">
            <v>331603006E</v>
          </cell>
          <cell r="I9401" t="str">
            <v>深度烧伤截肢术</v>
          </cell>
          <cell r="J9401" t="str">
            <v>医保</v>
          </cell>
          <cell r="K9401" t="str">
            <v>每个肢体</v>
          </cell>
          <cell r="L9401" t="str">
            <v/>
          </cell>
          <cell r="M9401" t="str">
            <v/>
          </cell>
        </row>
        <row r="9402">
          <cell r="H9402" t="str">
            <v>331603006-1E</v>
          </cell>
          <cell r="I9402" t="str">
            <v>深度冻伤截肢术</v>
          </cell>
          <cell r="J9402" t="str">
            <v>医保</v>
          </cell>
          <cell r="K9402" t="str">
            <v>每个肢体</v>
          </cell>
          <cell r="L9402" t="str">
            <v/>
          </cell>
          <cell r="M9402" t="str">
            <v/>
          </cell>
        </row>
        <row r="9403">
          <cell r="H9403" t="str">
            <v>331603007E</v>
          </cell>
          <cell r="I9403" t="str">
            <v>经烧伤创面气管切开术</v>
          </cell>
          <cell r="J9403" t="str">
            <v>医保</v>
          </cell>
          <cell r="K9403" t="str">
            <v>次</v>
          </cell>
          <cell r="L9403" t="str">
            <v/>
          </cell>
          <cell r="M9403" t="str">
            <v/>
          </cell>
        </row>
        <row r="9404">
          <cell r="H9404" t="str">
            <v>331603008E</v>
          </cell>
          <cell r="I9404" t="str">
            <v>经烧伤创面静脉切开术</v>
          </cell>
          <cell r="J9404" t="str">
            <v>医保</v>
          </cell>
          <cell r="K9404" t="str">
            <v>次</v>
          </cell>
          <cell r="L9404" t="str">
            <v/>
          </cell>
          <cell r="M9404" t="str">
            <v/>
          </cell>
        </row>
        <row r="9405">
          <cell r="H9405" t="str">
            <v>331603009E</v>
          </cell>
          <cell r="I9405" t="str">
            <v>切痂术</v>
          </cell>
          <cell r="J9405" t="str">
            <v>医保</v>
          </cell>
          <cell r="K9405" t="str">
            <v>1%体表面积</v>
          </cell>
          <cell r="L9405" t="str">
            <v>不含植皮。</v>
          </cell>
          <cell r="M9405" t="str">
            <v/>
          </cell>
        </row>
        <row r="9406">
          <cell r="H9406" t="str">
            <v>331603010E</v>
          </cell>
          <cell r="I9406" t="str">
            <v>削痂术</v>
          </cell>
          <cell r="J9406" t="str">
            <v>医保</v>
          </cell>
          <cell r="K9406" t="str">
            <v>1%体表面积</v>
          </cell>
          <cell r="L9406" t="str">
            <v>不含植皮。</v>
          </cell>
          <cell r="M9406" t="str">
            <v/>
          </cell>
        </row>
        <row r="9407">
          <cell r="H9407" t="str">
            <v>331603011E</v>
          </cell>
          <cell r="I9407" t="str">
            <v>取皮术</v>
          </cell>
          <cell r="J9407" t="str">
            <v>医保</v>
          </cell>
          <cell r="K9407" t="str">
            <v>1%体表面积</v>
          </cell>
          <cell r="L9407" t="str">
            <v/>
          </cell>
          <cell r="M9407" t="str">
            <v/>
          </cell>
        </row>
        <row r="9408">
          <cell r="H9408" t="str">
            <v>331603012E</v>
          </cell>
          <cell r="I9408" t="str">
            <v>头皮取皮术</v>
          </cell>
          <cell r="J9408" t="str">
            <v>医保</v>
          </cell>
          <cell r="K9408" t="str">
            <v>1%体表面积</v>
          </cell>
          <cell r="L9408" t="str">
            <v/>
          </cell>
          <cell r="M9408" t="str">
            <v/>
          </cell>
        </row>
        <row r="9409">
          <cell r="H9409" t="str">
            <v>331603013E</v>
          </cell>
          <cell r="I9409" t="str">
            <v>网状自体皮制备</v>
          </cell>
          <cell r="J9409" t="str">
            <v>医保</v>
          </cell>
          <cell r="K9409" t="str">
            <v>1%体表面积</v>
          </cell>
          <cell r="L9409" t="str">
            <v/>
          </cell>
          <cell r="M9409" t="str">
            <v/>
          </cell>
        </row>
        <row r="9410">
          <cell r="H9410" t="str">
            <v>331603014E</v>
          </cell>
          <cell r="I9410" t="str">
            <v>微粒自体皮制备</v>
          </cell>
          <cell r="J9410" t="str">
            <v>医保</v>
          </cell>
          <cell r="K9410" t="str">
            <v>1%体表面积</v>
          </cell>
          <cell r="L9410" t="str">
            <v/>
          </cell>
          <cell r="M9410" t="str">
            <v/>
          </cell>
        </row>
        <row r="9411">
          <cell r="H9411" t="str">
            <v>331603014-1E</v>
          </cell>
          <cell r="I9411" t="str">
            <v>微粒自体皮制备加收(使用MEEK制皮技术)</v>
          </cell>
          <cell r="J9411" t="str">
            <v>医保</v>
          </cell>
          <cell r="K9411" t="str">
            <v>次</v>
          </cell>
          <cell r="L9411" t="str">
            <v/>
          </cell>
          <cell r="M9411" t="str">
            <v/>
          </cell>
        </row>
        <row r="9412">
          <cell r="H9412" t="str">
            <v>331603015E</v>
          </cell>
          <cell r="I9412" t="str">
            <v>自体皮细胞悬液制备</v>
          </cell>
          <cell r="J9412" t="str">
            <v>医保</v>
          </cell>
          <cell r="K9412" t="str">
            <v>1%体表面积</v>
          </cell>
          <cell r="L9412" t="str">
            <v/>
          </cell>
          <cell r="M9412" t="str">
            <v/>
          </cell>
        </row>
        <row r="9413">
          <cell r="H9413" t="str">
            <v>331603016E</v>
          </cell>
          <cell r="I9413" t="str">
            <v>异体皮制备</v>
          </cell>
          <cell r="J9413" t="str">
            <v>医保</v>
          </cell>
          <cell r="K9413" t="str">
            <v>1%体表面积</v>
          </cell>
          <cell r="L9413" t="str">
            <v/>
          </cell>
          <cell r="M9413" t="str">
            <v>低温冷冻皮、新鲜皮</v>
          </cell>
        </row>
        <row r="9414">
          <cell r="H9414" t="str">
            <v>331603017E</v>
          </cell>
          <cell r="I9414" t="str">
            <v>烧伤特殊备皮</v>
          </cell>
          <cell r="J9414" t="str">
            <v>医保</v>
          </cell>
          <cell r="K9414" t="str">
            <v>每部位</v>
          </cell>
          <cell r="L9414" t="str">
            <v>剃除埋置扩张器的头皮上的或全身各部位瘢痕组织上及其手术区域周围的毛发。</v>
          </cell>
          <cell r="M9414" t="str">
            <v/>
          </cell>
        </row>
        <row r="9415">
          <cell r="H9415" t="str">
            <v>331603018E</v>
          </cell>
          <cell r="I9415" t="str">
            <v>异体组织制备</v>
          </cell>
          <cell r="J9415" t="str">
            <v>医保</v>
          </cell>
          <cell r="K9415" t="str">
            <v>每部位</v>
          </cell>
          <cell r="L9415" t="str">
            <v>指血管、神经、肌腱、筋膜、骨，异体组织用前制备。</v>
          </cell>
          <cell r="M9415" t="str">
            <v>低温冷冻组织、新鲜组织</v>
          </cell>
        </row>
        <row r="9416">
          <cell r="H9416" t="str">
            <v>331603019E</v>
          </cell>
          <cell r="I9416" t="str">
            <v>磨痂自体皮移植术</v>
          </cell>
          <cell r="J9416" t="str">
            <v>医保</v>
          </cell>
          <cell r="K9416" t="str">
            <v>1%体表面积</v>
          </cell>
          <cell r="L9416" t="str">
            <v/>
          </cell>
          <cell r="M9416" t="str">
            <v/>
          </cell>
        </row>
        <row r="9417">
          <cell r="H9417" t="str">
            <v>331603020E</v>
          </cell>
          <cell r="I9417" t="str">
            <v>焦痂开窗植皮术</v>
          </cell>
          <cell r="J9417" t="str">
            <v>医保</v>
          </cell>
          <cell r="K9417" t="str">
            <v>1%体表面积</v>
          </cell>
          <cell r="L9417" t="str">
            <v/>
          </cell>
          <cell r="M9417" t="str">
            <v/>
          </cell>
        </row>
        <row r="9418">
          <cell r="H9418" t="str">
            <v>331603021E</v>
          </cell>
          <cell r="I9418" t="str">
            <v>异体皮打洞嵌植自体皮术</v>
          </cell>
          <cell r="J9418" t="str">
            <v>医保</v>
          </cell>
          <cell r="K9418" t="str">
            <v>1%体表面积</v>
          </cell>
          <cell r="L9418" t="str">
            <v/>
          </cell>
          <cell r="M9418" t="str">
            <v>异体皮和制备</v>
          </cell>
        </row>
        <row r="9419">
          <cell r="H9419" t="str">
            <v>331603022E</v>
          </cell>
          <cell r="I9419" t="str">
            <v>切(削)痂自体微粒皮移植术</v>
          </cell>
          <cell r="J9419" t="str">
            <v>医保</v>
          </cell>
          <cell r="K9419" t="str">
            <v>1%体表面积</v>
          </cell>
          <cell r="L9419" t="str">
            <v>含异体皮覆盖术。</v>
          </cell>
          <cell r="M9419" t="str">
            <v>异体皮和制备</v>
          </cell>
        </row>
        <row r="9420">
          <cell r="H9420" t="str">
            <v>331603022-1E</v>
          </cell>
          <cell r="I9420" t="str">
            <v>切(削)痂自体皮浆移植术</v>
          </cell>
          <cell r="J9420" t="str">
            <v>医保</v>
          </cell>
          <cell r="K9420" t="str">
            <v>1%体表面积</v>
          </cell>
          <cell r="L9420" t="str">
            <v/>
          </cell>
          <cell r="M9420" t="str">
            <v>异体皮和制备</v>
          </cell>
        </row>
        <row r="9421">
          <cell r="H9421" t="str">
            <v>331603023E</v>
          </cell>
          <cell r="I9421" t="str">
            <v>切(削)痂网状自体皮移植术</v>
          </cell>
          <cell r="J9421" t="str">
            <v>医保</v>
          </cell>
          <cell r="K9421" t="str">
            <v>1%体表面积</v>
          </cell>
          <cell r="L9421" t="str">
            <v/>
          </cell>
          <cell r="M9421" t="str">
            <v/>
          </cell>
        </row>
        <row r="9422">
          <cell r="H9422" t="str">
            <v>331603024E</v>
          </cell>
          <cell r="I9422" t="str">
            <v>体外细胞培养皮肤细胞移植术</v>
          </cell>
          <cell r="J9422" t="str">
            <v>医保</v>
          </cell>
          <cell r="K9422" t="str">
            <v>1%体表面积</v>
          </cell>
          <cell r="L9422" t="str">
            <v>含体外细胞培养。</v>
          </cell>
          <cell r="M9422" t="str">
            <v/>
          </cell>
        </row>
        <row r="9423">
          <cell r="H9423" t="str">
            <v>331603025E</v>
          </cell>
          <cell r="I9423" t="str">
            <v>烧伤肉芽创面扩创植皮术</v>
          </cell>
          <cell r="J9423" t="str">
            <v>医保</v>
          </cell>
          <cell r="K9423" t="str">
            <v>1%体表面积</v>
          </cell>
          <cell r="L9423" t="str">
            <v/>
          </cell>
          <cell r="M9423" t="str">
            <v/>
          </cell>
        </row>
        <row r="9424">
          <cell r="H9424" t="str">
            <v>331603026E</v>
          </cell>
          <cell r="I9424" t="str">
            <v>自体皮移植术</v>
          </cell>
          <cell r="J9424" t="str">
            <v>医保</v>
          </cell>
          <cell r="K9424" t="str">
            <v>1%体表面积</v>
          </cell>
          <cell r="L9424" t="str">
            <v/>
          </cell>
          <cell r="M9424" t="str">
            <v/>
          </cell>
        </row>
        <row r="9425">
          <cell r="H9425" t="str">
            <v>331603027E</v>
          </cell>
          <cell r="I9425" t="str">
            <v>异体皮移植术</v>
          </cell>
          <cell r="J9425" t="str">
            <v>医保</v>
          </cell>
          <cell r="K9425" t="str">
            <v>1%体表面积</v>
          </cell>
          <cell r="L9425" t="str">
            <v/>
          </cell>
          <cell r="M9425" t="str">
            <v>异体皮及制备</v>
          </cell>
        </row>
        <row r="9426">
          <cell r="H9426" t="str">
            <v>331603028E</v>
          </cell>
          <cell r="I9426" t="str">
            <v>带毛囊游离皮肤移植术</v>
          </cell>
          <cell r="J9426" t="str">
            <v>医保</v>
          </cell>
          <cell r="K9426" t="str">
            <v>次</v>
          </cell>
          <cell r="L9426" t="str">
            <v/>
          </cell>
          <cell r="M9426" t="str">
            <v/>
          </cell>
        </row>
        <row r="9427">
          <cell r="H9427" t="str">
            <v>331603029E</v>
          </cell>
          <cell r="I9427" t="str">
            <v>带真皮血管网游离皮片切取术</v>
          </cell>
          <cell r="J9427" t="str">
            <v>医保</v>
          </cell>
          <cell r="K9427" t="str">
            <v>1%体表面积</v>
          </cell>
          <cell r="L9427" t="str">
            <v/>
          </cell>
          <cell r="M9427" t="str">
            <v/>
          </cell>
        </row>
        <row r="9428">
          <cell r="H9428" t="str">
            <v>331603030E</v>
          </cell>
          <cell r="I9428" t="str">
            <v>游离皮片移植术</v>
          </cell>
          <cell r="J9428" t="str">
            <v>医保</v>
          </cell>
          <cell r="K9428" t="str">
            <v>1%体表面积</v>
          </cell>
          <cell r="L9428" t="str">
            <v>指刃厚、中厚、全厚、瘢痕皮、反鼓取皮。</v>
          </cell>
          <cell r="M9428" t="str">
            <v/>
          </cell>
        </row>
        <row r="9429">
          <cell r="H9429" t="str">
            <v>331603031E</v>
          </cell>
          <cell r="I9429" t="str">
            <v>皮肤撕脱反取皮回植术</v>
          </cell>
          <cell r="J9429" t="str">
            <v>医保</v>
          </cell>
          <cell r="K9429" t="str">
            <v>1%体表面积</v>
          </cell>
          <cell r="L9429" t="str">
            <v/>
          </cell>
          <cell r="M9429" t="str">
            <v/>
          </cell>
        </row>
        <row r="9430">
          <cell r="H9430" t="str">
            <v>331603032E</v>
          </cell>
          <cell r="I9430" t="str">
            <v>颜面切痂植皮术</v>
          </cell>
          <cell r="J9430" t="str">
            <v>医保</v>
          </cell>
          <cell r="K9430" t="str">
            <v>次</v>
          </cell>
          <cell r="L9430" t="str">
            <v/>
          </cell>
          <cell r="M9430" t="str">
            <v/>
          </cell>
        </row>
        <row r="9431">
          <cell r="H9431" t="str">
            <v>331603033E</v>
          </cell>
          <cell r="I9431" t="str">
            <v>胸部切削痂自体皮移植术</v>
          </cell>
          <cell r="J9431" t="str">
            <v>医保</v>
          </cell>
          <cell r="K9431" t="str">
            <v>次</v>
          </cell>
          <cell r="L9431" t="str">
            <v/>
          </cell>
          <cell r="M9431" t="str">
            <v/>
          </cell>
        </row>
        <row r="9432">
          <cell r="H9432" t="str">
            <v>331603034E</v>
          </cell>
          <cell r="I9432" t="str">
            <v>烧伤截指术</v>
          </cell>
          <cell r="J9432" t="str">
            <v>医保</v>
          </cell>
          <cell r="K9432" t="str">
            <v>每三指</v>
          </cell>
          <cell r="L9432" t="str">
            <v/>
          </cell>
          <cell r="M9432" t="str">
            <v/>
          </cell>
        </row>
        <row r="9433">
          <cell r="H9433" t="str">
            <v>331603034-1E</v>
          </cell>
          <cell r="I9433" t="str">
            <v>烧伤截趾术</v>
          </cell>
          <cell r="J9433" t="str">
            <v>医保</v>
          </cell>
          <cell r="K9433" t="str">
            <v>每三趾</v>
          </cell>
          <cell r="L9433" t="str">
            <v/>
          </cell>
          <cell r="M9433" t="str">
            <v/>
          </cell>
        </row>
        <row r="9434">
          <cell r="H9434" t="str">
            <v>331603034-2E</v>
          </cell>
          <cell r="I9434" t="str">
            <v>冻伤截指术</v>
          </cell>
          <cell r="J9434" t="str">
            <v>医保</v>
          </cell>
          <cell r="K9434" t="str">
            <v>每三指</v>
          </cell>
          <cell r="L9434" t="str">
            <v/>
          </cell>
          <cell r="M9434" t="str">
            <v/>
          </cell>
        </row>
        <row r="9435">
          <cell r="H9435" t="str">
            <v>331603034-3E</v>
          </cell>
          <cell r="I9435" t="str">
            <v>冻伤截趾术</v>
          </cell>
          <cell r="J9435" t="str">
            <v>医保</v>
          </cell>
          <cell r="K9435" t="str">
            <v>每三趾</v>
          </cell>
          <cell r="L9435" t="str">
            <v/>
          </cell>
          <cell r="M9435" t="str">
            <v/>
          </cell>
        </row>
        <row r="9436">
          <cell r="H9436" t="str">
            <v>331603035E</v>
          </cell>
          <cell r="I9436" t="str">
            <v>手部扩创延期植皮术</v>
          </cell>
          <cell r="J9436" t="str">
            <v>医保</v>
          </cell>
          <cell r="K9436" t="str">
            <v>每侧</v>
          </cell>
          <cell r="L9436" t="str">
            <v/>
          </cell>
          <cell r="M9436" t="str">
            <v/>
          </cell>
        </row>
        <row r="9437">
          <cell r="H9437" t="str">
            <v>331603036E</v>
          </cell>
          <cell r="I9437" t="str">
            <v>全手切削痂植皮术</v>
          </cell>
          <cell r="J9437" t="str">
            <v>医保</v>
          </cell>
          <cell r="K9437" t="str">
            <v>每侧</v>
          </cell>
          <cell r="L9437" t="str">
            <v/>
          </cell>
          <cell r="M9437" t="str">
            <v/>
          </cell>
        </row>
        <row r="9438">
          <cell r="H9438" t="str">
            <v>331603037E</v>
          </cell>
          <cell r="I9438" t="str">
            <v>手背切削痂植皮术</v>
          </cell>
          <cell r="J9438" t="str">
            <v>医保</v>
          </cell>
          <cell r="K9438" t="str">
            <v>每侧</v>
          </cell>
          <cell r="L9438" t="str">
            <v/>
          </cell>
          <cell r="M9438" t="str">
            <v/>
          </cell>
        </row>
        <row r="9439">
          <cell r="H9439" t="str">
            <v>331603038E</v>
          </cell>
          <cell r="I9439" t="str">
            <v>手烧伤扩创交臂皮瓣修复术</v>
          </cell>
          <cell r="J9439" t="str">
            <v>医保</v>
          </cell>
          <cell r="K9439" t="str">
            <v>次</v>
          </cell>
          <cell r="L9439" t="str">
            <v/>
          </cell>
          <cell r="M9439" t="str">
            <v/>
          </cell>
        </row>
        <row r="9440">
          <cell r="H9440" t="str">
            <v>331603039E</v>
          </cell>
          <cell r="I9440" t="str">
            <v>手烧伤扩创胸皮瓣修复术</v>
          </cell>
          <cell r="J9440" t="str">
            <v>医保</v>
          </cell>
          <cell r="K9440" t="str">
            <v>次</v>
          </cell>
          <cell r="L9440" t="str">
            <v/>
          </cell>
          <cell r="M9440" t="str">
            <v/>
          </cell>
        </row>
        <row r="9441">
          <cell r="H9441" t="str">
            <v>331603039-1E</v>
          </cell>
          <cell r="I9441" t="str">
            <v>手烧伤扩创腹皮瓣修复术</v>
          </cell>
          <cell r="J9441" t="str">
            <v>医保</v>
          </cell>
          <cell r="K9441" t="str">
            <v>次</v>
          </cell>
          <cell r="L9441" t="str">
            <v/>
          </cell>
          <cell r="M9441" t="str">
            <v/>
          </cell>
        </row>
        <row r="9442">
          <cell r="H9442" t="str">
            <v>331603040E</v>
          </cell>
          <cell r="I9442" t="str">
            <v>小腿烧伤扩创交腿皮瓣修复术</v>
          </cell>
          <cell r="J9442" t="str">
            <v>医保</v>
          </cell>
          <cell r="K9442" t="str">
            <v>次</v>
          </cell>
          <cell r="L9442" t="str">
            <v/>
          </cell>
          <cell r="M9442" t="str">
            <v/>
          </cell>
        </row>
        <row r="9443">
          <cell r="H9443" t="str">
            <v>331603040-1E</v>
          </cell>
          <cell r="I9443" t="str">
            <v>足烧伤扩创交腿皮瓣修复术</v>
          </cell>
          <cell r="J9443" t="str">
            <v>医保</v>
          </cell>
          <cell r="K9443" t="str">
            <v>次</v>
          </cell>
          <cell r="L9443" t="str">
            <v/>
          </cell>
          <cell r="M9443" t="str">
            <v/>
          </cell>
        </row>
        <row r="9444">
          <cell r="H9444" t="str">
            <v>331603041E</v>
          </cell>
          <cell r="I9444" t="str">
            <v>深度烧伤扩创关节成型术</v>
          </cell>
          <cell r="J9444" t="str">
            <v>医保</v>
          </cell>
          <cell r="K9444" t="str">
            <v>每部位</v>
          </cell>
          <cell r="L9444" t="str">
            <v/>
          </cell>
          <cell r="M9444" t="str">
            <v/>
          </cell>
        </row>
        <row r="9445">
          <cell r="H9445" t="str">
            <v>331603042E</v>
          </cell>
          <cell r="I9445" t="str">
            <v>深度烧伤死骨摘除术</v>
          </cell>
          <cell r="J9445" t="str">
            <v>医保</v>
          </cell>
          <cell r="K9445" t="str">
            <v>每部位</v>
          </cell>
          <cell r="L9445" t="str">
            <v/>
          </cell>
          <cell r="M9445" t="str">
            <v/>
          </cell>
        </row>
        <row r="9446">
          <cell r="H9446" t="str">
            <v>331603043E</v>
          </cell>
          <cell r="I9446" t="str">
            <v>肌腱移植术</v>
          </cell>
          <cell r="J9446" t="str">
            <v>医保</v>
          </cell>
          <cell r="K9446" t="str">
            <v>次</v>
          </cell>
          <cell r="L9446" t="str">
            <v>不含自体肌腱或腱性组织获取。</v>
          </cell>
          <cell r="M9446" t="str">
            <v>异体肌腱</v>
          </cell>
        </row>
        <row r="9447">
          <cell r="H9447" t="str">
            <v>331603044E</v>
          </cell>
          <cell r="I9447" t="str">
            <v>烧伤后肌腱延长术</v>
          </cell>
          <cell r="J9447" t="str">
            <v>医保</v>
          </cell>
          <cell r="K9447" t="str">
            <v>次</v>
          </cell>
          <cell r="L9447" t="str">
            <v/>
          </cell>
          <cell r="M9447" t="str">
            <v/>
          </cell>
        </row>
        <row r="9448">
          <cell r="H9448" t="str">
            <v>331603045E</v>
          </cell>
          <cell r="I9448" t="str">
            <v>皮肤扩张器或支撑物置入术</v>
          </cell>
          <cell r="J9448" t="str">
            <v>医保</v>
          </cell>
          <cell r="K9448" t="str">
            <v>次</v>
          </cell>
          <cell r="L9448" t="str">
            <v>含注液。</v>
          </cell>
          <cell r="M9448" t="str">
            <v>扩张器</v>
          </cell>
        </row>
        <row r="9449">
          <cell r="H9449" t="str">
            <v>331603045-1E</v>
          </cell>
          <cell r="I9449" t="str">
            <v>皮肤扩张器或支撑物取出术</v>
          </cell>
          <cell r="J9449" t="str">
            <v>医保</v>
          </cell>
          <cell r="K9449" t="str">
            <v>次</v>
          </cell>
          <cell r="L9449" t="str">
            <v/>
          </cell>
          <cell r="M9449" t="str">
            <v/>
          </cell>
        </row>
        <row r="9450">
          <cell r="H9450" t="str">
            <v>331603046E</v>
          </cell>
          <cell r="I9450" t="str">
            <v>扩张器取出皮瓣移植术</v>
          </cell>
          <cell r="J9450" t="str">
            <v>医保</v>
          </cell>
          <cell r="K9450" t="str">
            <v>次</v>
          </cell>
          <cell r="L9450" t="str">
            <v/>
          </cell>
          <cell r="M9450" t="str">
            <v/>
          </cell>
        </row>
        <row r="9451">
          <cell r="H9451" t="str">
            <v>331603047E</v>
          </cell>
          <cell r="I9451" t="str">
            <v>烧伤瘢痕切除缝合术</v>
          </cell>
          <cell r="J9451" t="str">
            <v>医保</v>
          </cell>
          <cell r="K9451" t="str">
            <v>次</v>
          </cell>
          <cell r="L9451" t="str">
            <v/>
          </cell>
          <cell r="M9451" t="str">
            <v/>
          </cell>
        </row>
        <row r="9452">
          <cell r="H9452" t="str">
            <v>331603048E</v>
          </cell>
          <cell r="I9452" t="str">
            <v>烧伤瘢痕切除松解植皮术</v>
          </cell>
          <cell r="J9452" t="str">
            <v>医保</v>
          </cell>
          <cell r="K9452" t="str">
            <v>次</v>
          </cell>
          <cell r="L9452" t="str">
            <v/>
          </cell>
          <cell r="M9452" t="str">
            <v/>
          </cell>
        </row>
        <row r="9453">
          <cell r="H9453" t="str">
            <v>331604001E</v>
          </cell>
          <cell r="I9453" t="str">
            <v>瘢痕畸形矫正术</v>
          </cell>
          <cell r="J9453" t="str">
            <v>医保</v>
          </cell>
          <cell r="K9453" t="str">
            <v>100cm2</v>
          </cell>
          <cell r="L9453" t="str">
            <v>含疤痕松解术；不含面部。</v>
          </cell>
          <cell r="M9453" t="str">
            <v/>
          </cell>
        </row>
        <row r="9454">
          <cell r="H9454" t="str">
            <v>331604002E</v>
          </cell>
          <cell r="I9454" t="str">
            <v>慢性溃疡修复术</v>
          </cell>
          <cell r="J9454" t="str">
            <v>医保</v>
          </cell>
          <cell r="K9454" t="str">
            <v>每部位</v>
          </cell>
          <cell r="L9454" t="str">
            <v>指褥疮、肢体慢性溃疡、足底溃疡等。</v>
          </cell>
          <cell r="M9454" t="str">
            <v/>
          </cell>
        </row>
        <row r="9455">
          <cell r="H9455" t="str">
            <v>331604003E</v>
          </cell>
          <cell r="I9455" t="str">
            <v>隆颞术</v>
          </cell>
          <cell r="J9455" t="str">
            <v>自费</v>
          </cell>
          <cell r="K9455" t="str">
            <v>每侧</v>
          </cell>
          <cell r="L9455" t="str">
            <v/>
          </cell>
          <cell r="M9455" t="str">
            <v>植入假体</v>
          </cell>
        </row>
        <row r="9456">
          <cell r="H9456" t="str">
            <v>331604004E</v>
          </cell>
          <cell r="I9456" t="str">
            <v>隆额术</v>
          </cell>
          <cell r="J9456" t="str">
            <v>自费</v>
          </cell>
          <cell r="K9456" t="str">
            <v>次</v>
          </cell>
          <cell r="L9456" t="str">
            <v/>
          </cell>
          <cell r="M9456" t="str">
            <v>植入假体</v>
          </cell>
        </row>
        <row r="9457">
          <cell r="H9457" t="str">
            <v>331604005E</v>
          </cell>
          <cell r="I9457" t="str">
            <v>小口畸形矫正术</v>
          </cell>
          <cell r="J9457" t="str">
            <v>自费</v>
          </cell>
          <cell r="K9457" t="str">
            <v>次</v>
          </cell>
          <cell r="L9457" t="str">
            <v>含口角畸形矫正。</v>
          </cell>
          <cell r="M9457" t="str">
            <v/>
          </cell>
        </row>
        <row r="9458">
          <cell r="H9458" t="str">
            <v>331604006E</v>
          </cell>
          <cell r="I9458" t="str">
            <v>唇外翻矫正术</v>
          </cell>
          <cell r="J9458" t="str">
            <v>自费</v>
          </cell>
          <cell r="K9458" t="str">
            <v>每侧</v>
          </cell>
          <cell r="L9458" t="str">
            <v>不含胡须再造术。</v>
          </cell>
          <cell r="M9458" t="str">
            <v/>
          </cell>
        </row>
        <row r="9459">
          <cell r="H9459" t="str">
            <v>331604007E</v>
          </cell>
          <cell r="I9459" t="str">
            <v>胡须再造术</v>
          </cell>
          <cell r="J9459" t="str">
            <v>自费</v>
          </cell>
          <cell r="K9459" t="str">
            <v>次</v>
          </cell>
          <cell r="L9459" t="str">
            <v>指岛状头皮瓣法或游离移植法。</v>
          </cell>
          <cell r="M9459" t="str">
            <v/>
          </cell>
        </row>
        <row r="9460">
          <cell r="H9460" t="str">
            <v>331604008E</v>
          </cell>
          <cell r="I9460" t="str">
            <v>隆颏术</v>
          </cell>
          <cell r="J9460" t="str">
            <v>自费</v>
          </cell>
          <cell r="K9460" t="str">
            <v>次</v>
          </cell>
          <cell r="L9460" t="str">
            <v>不含截骨术。</v>
          </cell>
          <cell r="M9460" t="str">
            <v>植入材料</v>
          </cell>
        </row>
        <row r="9461">
          <cell r="H9461" t="str">
            <v>331604009E</v>
          </cell>
          <cell r="I9461" t="str">
            <v>隆颏术后继发畸形矫正术</v>
          </cell>
          <cell r="J9461" t="str">
            <v>自费</v>
          </cell>
          <cell r="K9461" t="str">
            <v>次</v>
          </cell>
          <cell r="L9461" t="str">
            <v/>
          </cell>
          <cell r="M9461" t="str">
            <v>植入材料</v>
          </cell>
        </row>
        <row r="9462">
          <cell r="H9462" t="str">
            <v>331604009-1E</v>
          </cell>
          <cell r="I9462" t="str">
            <v>隆颞术后畸形矫正术</v>
          </cell>
          <cell r="J9462" t="str">
            <v>自费</v>
          </cell>
          <cell r="K9462" t="str">
            <v>次</v>
          </cell>
          <cell r="L9462" t="str">
            <v/>
          </cell>
          <cell r="M9462" t="str">
            <v>植入材料</v>
          </cell>
        </row>
        <row r="9463">
          <cell r="H9463" t="str">
            <v>331604009-2E</v>
          </cell>
          <cell r="I9463" t="str">
            <v>隆额术后畸形矫正术</v>
          </cell>
          <cell r="J9463" t="str">
            <v>自费</v>
          </cell>
          <cell r="K9463" t="str">
            <v>次</v>
          </cell>
          <cell r="L9463" t="str">
            <v/>
          </cell>
          <cell r="M9463" t="str">
            <v>植入材料</v>
          </cell>
        </row>
        <row r="9464">
          <cell r="H9464" t="str">
            <v>331604010E</v>
          </cell>
          <cell r="I9464" t="str">
            <v>颌下脂肪袋整形术</v>
          </cell>
          <cell r="J9464" t="str">
            <v>自费</v>
          </cell>
          <cell r="K9464" t="str">
            <v>次</v>
          </cell>
          <cell r="L9464" t="str">
            <v/>
          </cell>
          <cell r="M9464" t="str">
            <v>吸脂器</v>
          </cell>
        </row>
        <row r="9465">
          <cell r="H9465" t="str">
            <v>331604011E</v>
          </cell>
          <cell r="I9465" t="str">
            <v>酒窝再造术</v>
          </cell>
          <cell r="J9465" t="str">
            <v>自费</v>
          </cell>
          <cell r="K9465" t="str">
            <v>每侧</v>
          </cell>
          <cell r="L9465" t="str">
            <v/>
          </cell>
          <cell r="M9465" t="str">
            <v/>
          </cell>
        </row>
        <row r="9466">
          <cell r="H9466" t="str">
            <v>331604012E</v>
          </cell>
          <cell r="I9466" t="str">
            <v>颊部缺损修复术</v>
          </cell>
          <cell r="J9466" t="str">
            <v>医保</v>
          </cell>
          <cell r="K9466" t="str">
            <v>每侧</v>
          </cell>
          <cell r="L9466" t="str">
            <v/>
          </cell>
          <cell r="M9466" t="str">
            <v/>
          </cell>
        </row>
        <row r="9467">
          <cell r="H9467" t="str">
            <v>331604013E</v>
          </cell>
          <cell r="I9467" t="str">
            <v>面瘫畸形矫正术</v>
          </cell>
          <cell r="J9467" t="str">
            <v>医保</v>
          </cell>
          <cell r="K9467" t="str">
            <v>每侧</v>
          </cell>
          <cell r="L9467" t="str">
            <v>不含神经切取术。</v>
          </cell>
          <cell r="M9467" t="str">
            <v>植入材料</v>
          </cell>
        </row>
        <row r="9468">
          <cell r="H9468" t="str">
            <v>331604015E</v>
          </cell>
          <cell r="I9468" t="str">
            <v>面部瘢痕切除整形术</v>
          </cell>
          <cell r="J9468" t="str">
            <v>医保</v>
          </cell>
          <cell r="K9468" t="str">
            <v>2cm2</v>
          </cell>
          <cell r="L9468" t="str">
            <v/>
          </cell>
          <cell r="M9468" t="str">
            <v>扩张器</v>
          </cell>
        </row>
        <row r="9469">
          <cell r="H9469" t="str">
            <v>331604015-1E</v>
          </cell>
          <cell r="I9469" t="str">
            <v>面部瘢痕切除整形术加收(大于2㎠)</v>
          </cell>
          <cell r="J9469" t="str">
            <v>医保</v>
          </cell>
          <cell r="K9469" t="str">
            <v>1cm2</v>
          </cell>
          <cell r="L9469" t="str">
            <v/>
          </cell>
          <cell r="M9469" t="str">
            <v/>
          </cell>
        </row>
        <row r="9470">
          <cell r="H9470" t="str">
            <v>331604016E</v>
          </cell>
          <cell r="I9470" t="str">
            <v>面部外伤清创整形术</v>
          </cell>
          <cell r="J9470" t="str">
            <v>医保</v>
          </cell>
          <cell r="K9470" t="str">
            <v>次</v>
          </cell>
          <cell r="L9470" t="str">
            <v/>
          </cell>
          <cell r="M9470" t="str">
            <v/>
          </cell>
        </row>
        <row r="9471">
          <cell r="H9471" t="str">
            <v>331604017E</v>
          </cell>
          <cell r="I9471" t="str">
            <v>半侧颜面萎缩整形术</v>
          </cell>
          <cell r="J9471" t="str">
            <v>医保</v>
          </cell>
          <cell r="K9471" t="str">
            <v>每侧</v>
          </cell>
          <cell r="L9471" t="str">
            <v>不含截骨术。</v>
          </cell>
          <cell r="M9471" t="str">
            <v/>
          </cell>
        </row>
        <row r="9472">
          <cell r="H9472" t="str">
            <v>331604018E</v>
          </cell>
          <cell r="I9472" t="str">
            <v>指甲成形术</v>
          </cell>
          <cell r="J9472" t="str">
            <v>医保</v>
          </cell>
          <cell r="K9472" t="str">
            <v>每指</v>
          </cell>
          <cell r="L9472" t="str">
            <v/>
          </cell>
          <cell r="M9472" t="str">
            <v/>
          </cell>
        </row>
        <row r="9473">
          <cell r="H9473" t="str">
            <v>331604019E</v>
          </cell>
          <cell r="I9473" t="str">
            <v>足底缺损修复术</v>
          </cell>
          <cell r="J9473" t="str">
            <v>医保</v>
          </cell>
          <cell r="K9473" t="str">
            <v>每部位</v>
          </cell>
          <cell r="L9473" t="str">
            <v>不含关节成形。</v>
          </cell>
          <cell r="M9473" t="str">
            <v/>
          </cell>
        </row>
        <row r="9474">
          <cell r="H9474" t="str">
            <v>331604019-1E</v>
          </cell>
          <cell r="I9474" t="str">
            <v>足跟缺损修复术</v>
          </cell>
          <cell r="J9474" t="str">
            <v>医保</v>
          </cell>
          <cell r="K9474" t="str">
            <v>每部位</v>
          </cell>
          <cell r="L9474" t="str">
            <v/>
          </cell>
          <cell r="M9474" t="str">
            <v/>
          </cell>
        </row>
        <row r="9475">
          <cell r="H9475" t="str">
            <v>331604020E</v>
          </cell>
          <cell r="I9475" t="str">
            <v>橡皮肿整形术</v>
          </cell>
          <cell r="J9475" t="str">
            <v>自费</v>
          </cell>
          <cell r="K9475" t="str">
            <v>每部位</v>
          </cell>
          <cell r="L9475" t="str">
            <v>不含淋巴管吻合术和静脉移植术。</v>
          </cell>
          <cell r="M9475" t="str">
            <v/>
          </cell>
        </row>
        <row r="9476">
          <cell r="H9476" t="str">
            <v>331604021E</v>
          </cell>
          <cell r="I9476" t="str">
            <v>毛发移植术</v>
          </cell>
          <cell r="J9476" t="str">
            <v>自费</v>
          </cell>
          <cell r="K9476" t="str">
            <v>每根</v>
          </cell>
          <cell r="L9476" t="str">
            <v>指种发、头皮游离移植；不含头皮缺损修复术。</v>
          </cell>
          <cell r="M9476" t="str">
            <v/>
          </cell>
        </row>
        <row r="9477">
          <cell r="H9477" t="str">
            <v>331604021-1E</v>
          </cell>
          <cell r="I9477" t="str">
            <v>种发</v>
          </cell>
          <cell r="J9477" t="str">
            <v>自费</v>
          </cell>
          <cell r="K9477" t="str">
            <v>每根</v>
          </cell>
          <cell r="L9477" t="str">
            <v/>
          </cell>
          <cell r="M9477" t="str">
            <v/>
          </cell>
        </row>
        <row r="9478">
          <cell r="H9478" t="str">
            <v>331604021-2E</v>
          </cell>
          <cell r="I9478" t="str">
            <v>头皮游离移植</v>
          </cell>
          <cell r="J9478" t="str">
            <v>自费</v>
          </cell>
          <cell r="K9478" t="str">
            <v>每根</v>
          </cell>
          <cell r="L9478" t="str">
            <v/>
          </cell>
          <cell r="M9478" t="str">
            <v/>
          </cell>
        </row>
        <row r="9479">
          <cell r="H9479" t="str">
            <v>331604022E</v>
          </cell>
          <cell r="I9479" t="str">
            <v>磨削术</v>
          </cell>
          <cell r="J9479" t="str">
            <v>自费</v>
          </cell>
          <cell r="K9479" t="str">
            <v>50cm2</v>
          </cell>
          <cell r="L9479" t="str">
            <v/>
          </cell>
          <cell r="M9479" t="str">
            <v/>
          </cell>
        </row>
        <row r="9480">
          <cell r="H9480" t="str">
            <v>331604024E</v>
          </cell>
          <cell r="I9480" t="str">
            <v>任意皮瓣形成术</v>
          </cell>
          <cell r="J9480" t="str">
            <v>医保</v>
          </cell>
          <cell r="K9480" t="str">
            <v>每部位</v>
          </cell>
          <cell r="L9480" t="str">
            <v>不含岛状皮瓣。</v>
          </cell>
          <cell r="M9480" t="str">
            <v/>
          </cell>
        </row>
        <row r="9481">
          <cell r="H9481" t="str">
            <v>331604024-1E</v>
          </cell>
          <cell r="I9481" t="str">
            <v>各种带蒂皮瓣形成术</v>
          </cell>
          <cell r="J9481" t="str">
            <v>医保</v>
          </cell>
          <cell r="K9481" t="str">
            <v>每部位</v>
          </cell>
          <cell r="L9481" t="str">
            <v>不含岛状皮瓣。</v>
          </cell>
          <cell r="M9481" t="str">
            <v/>
          </cell>
        </row>
        <row r="9482">
          <cell r="H9482" t="str">
            <v>331604025E</v>
          </cell>
          <cell r="I9482" t="str">
            <v>轴型组织瓣形成术</v>
          </cell>
          <cell r="J9482" t="str">
            <v>医保</v>
          </cell>
          <cell r="K9482" t="str">
            <v>每部位</v>
          </cell>
          <cell r="L9482" t="str">
            <v>不含任意皮瓣、筋膜瓣。</v>
          </cell>
          <cell r="M9482" t="str">
            <v/>
          </cell>
        </row>
        <row r="9483">
          <cell r="H9483" t="str">
            <v>331604025-1E</v>
          </cell>
          <cell r="I9483" t="str">
            <v>静脉岛状皮瓣形成术</v>
          </cell>
          <cell r="J9483" t="str">
            <v>医保</v>
          </cell>
          <cell r="K9483" t="str">
            <v>每部位</v>
          </cell>
          <cell r="L9483" t="str">
            <v>不含任意皮瓣、筋膜瓣。</v>
          </cell>
          <cell r="M9483" t="str">
            <v/>
          </cell>
        </row>
        <row r="9484">
          <cell r="H9484" t="str">
            <v>331604025-2E</v>
          </cell>
          <cell r="I9484" t="str">
            <v>动脉岛状皮瓣形成术</v>
          </cell>
          <cell r="J9484" t="str">
            <v>医保</v>
          </cell>
          <cell r="K9484" t="str">
            <v>每部位</v>
          </cell>
          <cell r="L9484" t="str">
            <v>不含任意皮瓣、筋膜瓣。</v>
          </cell>
          <cell r="M9484" t="str">
            <v/>
          </cell>
        </row>
        <row r="9485">
          <cell r="H9485" t="str">
            <v>331604026E</v>
          </cell>
          <cell r="I9485" t="str">
            <v>筋膜组织瓣形成术</v>
          </cell>
          <cell r="J9485" t="str">
            <v>医保</v>
          </cell>
          <cell r="K9485" t="str">
            <v>每部位</v>
          </cell>
          <cell r="L9485" t="str">
            <v>含轴型、非轴型。</v>
          </cell>
          <cell r="M9485" t="str">
            <v/>
          </cell>
        </row>
        <row r="9486">
          <cell r="H9486" t="str">
            <v>331604027E</v>
          </cell>
          <cell r="I9486" t="str">
            <v>阔筋膜切取术</v>
          </cell>
          <cell r="J9486" t="str">
            <v>医保</v>
          </cell>
          <cell r="K9486" t="str">
            <v>次</v>
          </cell>
          <cell r="L9486" t="str">
            <v/>
          </cell>
          <cell r="M9486" t="str">
            <v/>
          </cell>
        </row>
        <row r="9487">
          <cell r="H9487" t="str">
            <v>331604028E</v>
          </cell>
          <cell r="I9487" t="str">
            <v>游离皮瓣切取移植术</v>
          </cell>
          <cell r="J9487" t="str">
            <v>医保</v>
          </cell>
          <cell r="K9487" t="str">
            <v>次</v>
          </cell>
          <cell r="L9487" t="str">
            <v>指用于组织缺损修复或器官再造。含游离皮瓣切取、移植。</v>
          </cell>
          <cell r="M9487" t="str">
            <v/>
          </cell>
        </row>
        <row r="9488">
          <cell r="H9488" t="str">
            <v>331604029E</v>
          </cell>
          <cell r="I9488" t="str">
            <v>带蒂筋膜瓣切取移植术</v>
          </cell>
          <cell r="J9488" t="str">
            <v>医保</v>
          </cell>
          <cell r="K9488" t="str">
            <v>次</v>
          </cell>
          <cell r="L9488" t="str">
            <v>指用于组织缺损修复或器官再造。含带蒂筋膜皮瓣切取、移植。</v>
          </cell>
          <cell r="M9488" t="str">
            <v/>
          </cell>
        </row>
        <row r="9489">
          <cell r="H9489" t="str">
            <v>331604030E</v>
          </cell>
          <cell r="I9489" t="str">
            <v>带蒂肌皮瓣切取移植术</v>
          </cell>
          <cell r="J9489" t="str">
            <v>医保</v>
          </cell>
          <cell r="K9489" t="str">
            <v>次</v>
          </cell>
          <cell r="L9489" t="str">
            <v>指用于组织缺损修复或器官再造。含肌皮瓣切取、移植。</v>
          </cell>
          <cell r="M9489" t="str">
            <v/>
          </cell>
        </row>
        <row r="9490">
          <cell r="H9490" t="str">
            <v>331604031E</v>
          </cell>
          <cell r="I9490" t="str">
            <v>带蒂肌瓣切取移植术</v>
          </cell>
          <cell r="J9490" t="str">
            <v>医保</v>
          </cell>
          <cell r="K9490" t="str">
            <v>次</v>
          </cell>
          <cell r="L9490" t="str">
            <v>指用于组织缺损修复或器官再造。含肌瓣切取、移植。</v>
          </cell>
          <cell r="M9490" t="str">
            <v/>
          </cell>
        </row>
        <row r="9491">
          <cell r="H9491" t="str">
            <v>331604032E</v>
          </cell>
          <cell r="I9491" t="str">
            <v>带蒂轴型皮瓣切取移植术</v>
          </cell>
          <cell r="J9491" t="str">
            <v>医保</v>
          </cell>
          <cell r="K9491" t="str">
            <v>次</v>
          </cell>
          <cell r="L9491" t="str">
            <v/>
          </cell>
          <cell r="M9491" t="str">
            <v/>
          </cell>
        </row>
        <row r="9492">
          <cell r="H9492" t="str">
            <v>331604033E</v>
          </cell>
          <cell r="I9492" t="str">
            <v>带血运骨皮瓣切取移植术</v>
          </cell>
          <cell r="J9492" t="str">
            <v>医保</v>
          </cell>
          <cell r="K9492" t="str">
            <v>次</v>
          </cell>
          <cell r="L9492" t="str">
            <v/>
          </cell>
          <cell r="M9492" t="str">
            <v/>
          </cell>
        </row>
        <row r="9493">
          <cell r="H9493" t="str">
            <v>331604034E</v>
          </cell>
          <cell r="I9493" t="str">
            <v>带毛囊皮瓣移植术</v>
          </cell>
          <cell r="J9493" t="str">
            <v>医保</v>
          </cell>
          <cell r="K9493" t="str">
            <v>次</v>
          </cell>
          <cell r="L9493" t="str">
            <v/>
          </cell>
          <cell r="M9493" t="str">
            <v/>
          </cell>
        </row>
        <row r="9494">
          <cell r="H9494" t="str">
            <v>120500004S-1E</v>
          </cell>
          <cell r="I9494" t="str">
            <v>超声清创术加收(超10cm2)</v>
          </cell>
          <cell r="J9494" t="str">
            <v>医保</v>
          </cell>
          <cell r="K9494" t="str">
            <v>1cm2</v>
          </cell>
          <cell r="L9494" t="str">
            <v/>
          </cell>
          <cell r="M9494" t="str">
            <v/>
          </cell>
        </row>
        <row r="9495">
          <cell r="H9495" t="str">
            <v>120500004SE</v>
          </cell>
          <cell r="I9495" t="str">
            <v>超声清创术</v>
          </cell>
          <cell r="J9495" t="str">
            <v>医保</v>
          </cell>
          <cell r="K9495" t="str">
            <v>10cm2</v>
          </cell>
          <cell r="L9495" t="str">
            <v>指超声清创机清创，含清创后创面包扎。</v>
          </cell>
          <cell r="M9495" t="str">
            <v/>
          </cell>
        </row>
        <row r="9496">
          <cell r="H9496" t="str">
            <v>121600001-3E</v>
          </cell>
          <cell r="I9496" t="str">
            <v>持续尿量监测</v>
          </cell>
          <cell r="J9496" t="str">
            <v>医保</v>
          </cell>
          <cell r="K9496" t="str">
            <v>小时</v>
          </cell>
          <cell r="L9496" t="str">
            <v>指留置导尿持续监测记录每小时尿量。</v>
          </cell>
          <cell r="M9496" t="str">
            <v>精密计尿器</v>
          </cell>
        </row>
        <row r="9497">
          <cell r="H9497" t="str">
            <v>310403017S-1E</v>
          </cell>
          <cell r="I9497" t="str">
            <v>内镜下喉部肿物活检术</v>
          </cell>
          <cell r="J9497" t="str">
            <v>医保</v>
          </cell>
          <cell r="K9497" t="str">
            <v>次</v>
          </cell>
          <cell r="L9497" t="str">
            <v/>
          </cell>
          <cell r="M9497" t="str">
            <v/>
          </cell>
        </row>
        <row r="9498">
          <cell r="H9498" t="str">
            <v>310403017SE</v>
          </cell>
          <cell r="I9498" t="str">
            <v>喉部肿物活检术</v>
          </cell>
          <cell r="J9498" t="str">
            <v>医保</v>
          </cell>
          <cell r="K9498" t="str">
            <v>次</v>
          </cell>
          <cell r="L9498" t="str">
            <v/>
          </cell>
          <cell r="M9498" t="str">
            <v/>
          </cell>
        </row>
        <row r="9499">
          <cell r="H9499" t="str">
            <v>310904009SE</v>
          </cell>
          <cell r="I9499" t="str">
            <v>直肠粘膜吸取术</v>
          </cell>
          <cell r="J9499" t="str">
            <v>医保</v>
          </cell>
          <cell r="K9499" t="str">
            <v>次</v>
          </cell>
          <cell r="L9499" t="str">
            <v/>
          </cell>
          <cell r="M9499" t="str">
            <v/>
          </cell>
        </row>
        <row r="9500">
          <cell r="H9500" t="str">
            <v>310905028SE</v>
          </cell>
          <cell r="I9500" t="str">
            <v>内镜下胰胆管细胞刷取术</v>
          </cell>
          <cell r="J9500" t="str">
            <v>医保</v>
          </cell>
          <cell r="K9500" t="str">
            <v>次</v>
          </cell>
          <cell r="L9500" t="str">
            <v/>
          </cell>
          <cell r="M9500" t="str">
            <v/>
          </cell>
        </row>
        <row r="9501">
          <cell r="H9501" t="str">
            <v>311000041SE</v>
          </cell>
          <cell r="I9501" t="str">
            <v>尿道狭窄支架置入术</v>
          </cell>
          <cell r="J9501" t="str">
            <v>医保</v>
          </cell>
          <cell r="K9501" t="str">
            <v>次</v>
          </cell>
          <cell r="L9501" t="str">
            <v/>
          </cell>
          <cell r="M9501" t="str">
            <v/>
          </cell>
        </row>
        <row r="9502">
          <cell r="H9502" t="str">
            <v>311000042S-4E</v>
          </cell>
          <cell r="I9502" t="str">
            <v>经皮肾镜碎石+取出术(钬激光)</v>
          </cell>
          <cell r="J9502" t="str">
            <v>医保</v>
          </cell>
          <cell r="K9502" t="str">
            <v>单侧</v>
          </cell>
          <cell r="L9502" t="str">
            <v/>
          </cell>
          <cell r="M9502" t="str">
            <v>肾造瘘管</v>
          </cell>
        </row>
        <row r="9503">
          <cell r="H9503" t="str">
            <v>311000042S-1E</v>
          </cell>
          <cell r="I9503" t="str">
            <v>经皮肾镜碎石+取出术(气压弹道)</v>
          </cell>
          <cell r="J9503" t="str">
            <v>医保</v>
          </cell>
          <cell r="K9503" t="str">
            <v>单侧</v>
          </cell>
          <cell r="L9503" t="str">
            <v/>
          </cell>
          <cell r="M9503" t="str">
            <v>肾造瘘管</v>
          </cell>
        </row>
        <row r="9504">
          <cell r="H9504" t="str">
            <v>311000042S-3E</v>
          </cell>
          <cell r="I9504" t="str">
            <v>经皮肾镜碎石+取出术(超声)</v>
          </cell>
          <cell r="J9504" t="str">
            <v>医保</v>
          </cell>
          <cell r="K9504" t="str">
            <v>单侧</v>
          </cell>
          <cell r="L9504" t="str">
            <v/>
          </cell>
          <cell r="M9504" t="str">
            <v>肾造瘘管</v>
          </cell>
        </row>
        <row r="9505">
          <cell r="H9505" t="str">
            <v>311400059SE</v>
          </cell>
          <cell r="I9505" t="str">
            <v>尖锐湿疣灼除治疗</v>
          </cell>
          <cell r="J9505" t="str">
            <v>医保</v>
          </cell>
          <cell r="K9505" t="str">
            <v>部位</v>
          </cell>
          <cell r="L9505" t="str">
            <v/>
          </cell>
          <cell r="M9505" t="str">
            <v/>
          </cell>
        </row>
        <row r="9506">
          <cell r="H9506" t="str">
            <v>121800001S-2E</v>
          </cell>
          <cell r="I9506" t="str">
            <v>大型伤口负压辅助愈合治疗</v>
          </cell>
          <cell r="J9506" t="str">
            <v>医保</v>
          </cell>
          <cell r="K9506" t="str">
            <v>次</v>
          </cell>
          <cell r="L9506"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9506" t="str">
            <v>负压辅助愈合治疗系统耗材</v>
          </cell>
        </row>
        <row r="9507">
          <cell r="H9507" t="str">
            <v>121800001S-3E</v>
          </cell>
          <cell r="I9507" t="str">
            <v>中型伤口负压辅助愈合治疗</v>
          </cell>
          <cell r="J9507" t="str">
            <v>医保</v>
          </cell>
          <cell r="K9507" t="str">
            <v>次</v>
          </cell>
          <cell r="L9507"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9507" t="str">
            <v>负压辅助愈合治疗系统耗材</v>
          </cell>
        </row>
        <row r="9508">
          <cell r="H9508" t="str">
            <v>121800001S-4E</v>
          </cell>
          <cell r="I9508" t="str">
            <v>小型伤口负压辅助愈合治疗</v>
          </cell>
          <cell r="J9508" t="str">
            <v>医保</v>
          </cell>
          <cell r="K9508" t="str">
            <v>次</v>
          </cell>
          <cell r="L9508"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9508" t="str">
            <v>负压辅助愈合治疗系统耗材</v>
          </cell>
        </row>
        <row r="9509">
          <cell r="H9509" t="str">
            <v>311400060SE</v>
          </cell>
          <cell r="I9509" t="str">
            <v>尿道内尖锐湿疣灼除治疗</v>
          </cell>
          <cell r="J9509" t="str">
            <v>医保</v>
          </cell>
          <cell r="K9509" t="str">
            <v>次</v>
          </cell>
          <cell r="L9509" t="str">
            <v/>
          </cell>
          <cell r="M9509" t="str">
            <v/>
          </cell>
        </row>
        <row r="9510">
          <cell r="H9510" t="str">
            <v>320200014SE</v>
          </cell>
          <cell r="I9510" t="str">
            <v>经皮肺动静脉瘘栓塞术</v>
          </cell>
          <cell r="J9510" t="str">
            <v>医保</v>
          </cell>
          <cell r="K9510" t="str">
            <v>次</v>
          </cell>
          <cell r="L9510" t="str">
            <v/>
          </cell>
          <cell r="M9510" t="str">
            <v/>
          </cell>
        </row>
        <row r="9511">
          <cell r="H9511" t="str">
            <v>330100019S-1E</v>
          </cell>
          <cell r="I9511" t="str">
            <v>全身体外循环热疗(EWBH)</v>
          </cell>
          <cell r="J9511" t="str">
            <v>医保</v>
          </cell>
          <cell r="K9511" t="str">
            <v>次</v>
          </cell>
          <cell r="L9511" t="str">
            <v>填写患者基本资料、摆位要求。采用全身体外热循环灌注仪治疗，温度测量，热疗范围温度要求40-43℃。</v>
          </cell>
          <cell r="M9511" t="str">
            <v>氧合器、管道、插管、心肌保护液灌输系统、滤器、血液浓缩器、离心泵</v>
          </cell>
        </row>
        <row r="9512">
          <cell r="H9512" t="str">
            <v>330100019S-2E</v>
          </cell>
          <cell r="I9512" t="str">
            <v>区域热循环灌注热疗</v>
          </cell>
          <cell r="J9512" t="str">
            <v>医保</v>
          </cell>
          <cell r="K9512" t="str">
            <v>次</v>
          </cell>
          <cell r="L9512" t="str">
            <v>填写患者基本资料、摆位要求。采用热循环灌注仪治疗，温度测量，热疗范围温度要求40-45℃。</v>
          </cell>
          <cell r="M9512" t="str">
            <v>治疗管道组件（热交换器、过滤器、泵管、药液袋、温度监测、配管等）、引流管</v>
          </cell>
        </row>
        <row r="9513">
          <cell r="H9513" t="str">
            <v>330100020S-1E</v>
          </cell>
          <cell r="I9513" t="str">
            <v>腹腔神经丛置管术</v>
          </cell>
          <cell r="J9513" t="str">
            <v>医保</v>
          </cell>
          <cell r="K9513" t="str">
            <v>次</v>
          </cell>
          <cell r="L9513" t="str">
            <v/>
          </cell>
          <cell r="M9513" t="str">
            <v/>
          </cell>
        </row>
        <row r="9514">
          <cell r="H9514" t="str">
            <v>330100020SE</v>
          </cell>
          <cell r="I9514" t="str">
            <v>腹腔神经丛化学毁损术</v>
          </cell>
          <cell r="J9514" t="str">
            <v>医保</v>
          </cell>
          <cell r="K9514" t="str">
            <v>次</v>
          </cell>
          <cell r="L9514" t="str">
            <v/>
          </cell>
          <cell r="M9514" t="str">
            <v/>
          </cell>
        </row>
        <row r="9515">
          <cell r="H9515" t="str">
            <v>330100021S-1E</v>
          </cell>
          <cell r="I9515" t="str">
            <v>脊髓神经电刺激系统(2根及以上电极)植入术</v>
          </cell>
          <cell r="J9515" t="str">
            <v>医保</v>
          </cell>
          <cell r="K9515" t="str">
            <v>次</v>
          </cell>
          <cell r="L9515" t="str">
            <v/>
          </cell>
          <cell r="M9515" t="str">
            <v>电极、刺激器、患者控制器</v>
          </cell>
        </row>
        <row r="9516">
          <cell r="H9516" t="str">
            <v>330100021S-2E</v>
          </cell>
          <cell r="I9516" t="str">
            <v>脊髓神经电刺激系统电极调整</v>
          </cell>
          <cell r="J9516" t="str">
            <v>医保</v>
          </cell>
          <cell r="K9516" t="str">
            <v>次</v>
          </cell>
          <cell r="L9516" t="str">
            <v/>
          </cell>
          <cell r="M9516" t="str">
            <v>电极、刺激器、患者控制器</v>
          </cell>
        </row>
        <row r="9517">
          <cell r="H9517" t="str">
            <v>330100021S-3E</v>
          </cell>
          <cell r="I9517" t="str">
            <v>脊髓神经电刺激系统取出术</v>
          </cell>
          <cell r="J9517" t="str">
            <v>医保</v>
          </cell>
          <cell r="K9517" t="str">
            <v>次</v>
          </cell>
          <cell r="L9517" t="str">
            <v/>
          </cell>
          <cell r="M9517" t="str">
            <v/>
          </cell>
        </row>
        <row r="9518">
          <cell r="H9518" t="str">
            <v>330100021S-4E</v>
          </cell>
          <cell r="I9518" t="str">
            <v>脊髓神经电刺激测试术</v>
          </cell>
          <cell r="J9518" t="str">
            <v>医保</v>
          </cell>
          <cell r="K9518" t="str">
            <v>次</v>
          </cell>
          <cell r="L9518" t="str">
            <v/>
          </cell>
          <cell r="M9518" t="str">
            <v>电极、刺激器、患者控制器</v>
          </cell>
        </row>
        <row r="9519">
          <cell r="H9519" t="str">
            <v>330100021SE</v>
          </cell>
          <cell r="I9519" t="str">
            <v>脊髓神经电刺激系统植入术</v>
          </cell>
          <cell r="J9519" t="str">
            <v>医保</v>
          </cell>
          <cell r="K9519" t="str">
            <v>次</v>
          </cell>
          <cell r="L9519" t="str">
            <v/>
          </cell>
          <cell r="M9519" t="str">
            <v>电极、刺激器、患者控制器</v>
          </cell>
        </row>
        <row r="9520">
          <cell r="H9520" t="str">
            <v>330100022S-1/2E</v>
          </cell>
          <cell r="I9520" t="str">
            <v>椎管内程控灌注系统取出术</v>
          </cell>
          <cell r="J9520" t="str">
            <v>医保</v>
          </cell>
          <cell r="K9520" t="str">
            <v>次</v>
          </cell>
          <cell r="L9520" t="str">
            <v/>
          </cell>
          <cell r="M9520" t="str">
            <v>灌注系统导管、泵</v>
          </cell>
        </row>
        <row r="9521">
          <cell r="H9521" t="str">
            <v>330100022SE</v>
          </cell>
          <cell r="I9521" t="str">
            <v>椎管内程控灌注系统植入术</v>
          </cell>
          <cell r="J9521" t="str">
            <v>医保</v>
          </cell>
          <cell r="K9521" t="str">
            <v>次</v>
          </cell>
          <cell r="L9521" t="str">
            <v/>
          </cell>
          <cell r="M9521" t="str">
            <v>灌注系统导管、泵</v>
          </cell>
        </row>
        <row r="9522">
          <cell r="H9522" t="str">
            <v>330100022S-1/1E</v>
          </cell>
          <cell r="I9522" t="str">
            <v>椎管内程控灌注系统(泵药物灌注、调控)</v>
          </cell>
          <cell r="J9522" t="str">
            <v>医保</v>
          </cell>
          <cell r="K9522" t="str">
            <v>次</v>
          </cell>
          <cell r="L9522" t="str">
            <v/>
          </cell>
          <cell r="M9522" t="str">
            <v/>
          </cell>
        </row>
        <row r="9523">
          <cell r="H9523" t="str">
            <v>330100022S-2/1E</v>
          </cell>
          <cell r="I9523" t="str">
            <v>鞘内灌注系统(泵药物灌注、调控)</v>
          </cell>
          <cell r="J9523" t="str">
            <v>医保</v>
          </cell>
          <cell r="K9523" t="str">
            <v>次</v>
          </cell>
          <cell r="L9523" t="str">
            <v/>
          </cell>
          <cell r="M9523" t="str">
            <v/>
          </cell>
        </row>
        <row r="9524">
          <cell r="H9524" t="str">
            <v>330100022S-3/1E</v>
          </cell>
          <cell r="I9524" t="str">
            <v>硬膜外腔灌注系统(泵药物灌注、调控)</v>
          </cell>
          <cell r="J9524" t="str">
            <v>医保</v>
          </cell>
          <cell r="K9524" t="str">
            <v>次</v>
          </cell>
          <cell r="L9524" t="str">
            <v/>
          </cell>
          <cell r="M9524" t="str">
            <v/>
          </cell>
        </row>
        <row r="9525">
          <cell r="H9525" t="str">
            <v>330100022S-2E</v>
          </cell>
          <cell r="I9525" t="str">
            <v>鞘内灌注系统植入术</v>
          </cell>
          <cell r="J9525" t="str">
            <v>医保</v>
          </cell>
          <cell r="K9525" t="str">
            <v>次</v>
          </cell>
          <cell r="L9525" t="str">
            <v/>
          </cell>
          <cell r="M9525" t="str">
            <v>灌注系统导管、泵</v>
          </cell>
        </row>
        <row r="9526">
          <cell r="H9526" t="str">
            <v>330100022S-2/2E</v>
          </cell>
          <cell r="I9526" t="str">
            <v>鞘内灌注系统取出术</v>
          </cell>
          <cell r="J9526" t="str">
            <v>医保</v>
          </cell>
          <cell r="K9526" t="str">
            <v>次</v>
          </cell>
          <cell r="L9526" t="str">
            <v/>
          </cell>
          <cell r="M9526" t="str">
            <v>灌注系统导管、泵</v>
          </cell>
        </row>
        <row r="9527">
          <cell r="H9527" t="str">
            <v>330100022S-3E</v>
          </cell>
          <cell r="I9527" t="str">
            <v>硬膜外腔灌注系统植入术</v>
          </cell>
          <cell r="J9527" t="str">
            <v>医保</v>
          </cell>
          <cell r="K9527" t="str">
            <v>次</v>
          </cell>
          <cell r="L9527" t="str">
            <v/>
          </cell>
          <cell r="M9527" t="str">
            <v>灌注系统导管、泵</v>
          </cell>
        </row>
        <row r="9528">
          <cell r="H9528" t="str">
            <v>330100022S-3/2E</v>
          </cell>
          <cell r="I9528" t="str">
            <v>硬膜外腔灌注系统取出术</v>
          </cell>
          <cell r="J9528" t="str">
            <v>医保</v>
          </cell>
          <cell r="K9528" t="str">
            <v>次</v>
          </cell>
          <cell r="L9528" t="str">
            <v/>
          </cell>
          <cell r="M9528" t="str">
            <v>灌注系统导管、泵</v>
          </cell>
        </row>
        <row r="9529">
          <cell r="H9529" t="str">
            <v>330100023S-1E</v>
          </cell>
          <cell r="I9529" t="str">
            <v>外周神经电刺激系统(2根及以上电极)植入术</v>
          </cell>
          <cell r="J9529" t="str">
            <v>医保</v>
          </cell>
          <cell r="K9529" t="str">
            <v>次</v>
          </cell>
          <cell r="L9529" t="str">
            <v/>
          </cell>
          <cell r="M9529" t="str">
            <v>电极、刺激器、患者控制器</v>
          </cell>
        </row>
        <row r="9530">
          <cell r="H9530" t="str">
            <v>330100023S-2E</v>
          </cell>
          <cell r="I9530" t="str">
            <v>外周神经电刺激系统测试术</v>
          </cell>
          <cell r="J9530" t="str">
            <v>医保</v>
          </cell>
          <cell r="K9530" t="str">
            <v>次</v>
          </cell>
          <cell r="L9530" t="str">
            <v/>
          </cell>
          <cell r="M9530" t="str">
            <v>电极、刺激器、患者控制器</v>
          </cell>
        </row>
        <row r="9531">
          <cell r="H9531" t="str">
            <v>330100023S-3E</v>
          </cell>
          <cell r="I9531" t="str">
            <v>外周神经电刺激系统取出术</v>
          </cell>
          <cell r="J9531" t="str">
            <v>医保</v>
          </cell>
          <cell r="K9531" t="str">
            <v>次</v>
          </cell>
          <cell r="L9531" t="str">
            <v/>
          </cell>
          <cell r="M9531" t="str">
            <v/>
          </cell>
        </row>
        <row r="9532">
          <cell r="H9532" t="str">
            <v>330100023SE</v>
          </cell>
          <cell r="I9532" t="str">
            <v>外周神经电刺激系统植入术</v>
          </cell>
          <cell r="J9532" t="str">
            <v>医保</v>
          </cell>
          <cell r="K9532" t="str">
            <v>次</v>
          </cell>
          <cell r="L9532" t="str">
            <v/>
          </cell>
          <cell r="M9532" t="str">
            <v>电极、刺激器、患者控制器</v>
          </cell>
        </row>
        <row r="9533">
          <cell r="H9533" t="str">
            <v>330100024S-1/1E</v>
          </cell>
          <cell r="I9533" t="str">
            <v>选择性脊神经射频术加收(每增加一神经支)</v>
          </cell>
          <cell r="J9533" t="str">
            <v>医保</v>
          </cell>
          <cell r="K9533" t="str">
            <v>每神经支</v>
          </cell>
          <cell r="L9533" t="str">
            <v/>
          </cell>
          <cell r="M9533" t="str">
            <v/>
          </cell>
        </row>
        <row r="9534">
          <cell r="H9534" t="str">
            <v>330100024S-2/1E</v>
          </cell>
          <cell r="I9534" t="str">
            <v>选择性脊神经脉冲射频术加收(每增加一神经支)</v>
          </cell>
          <cell r="J9534" t="str">
            <v>医保</v>
          </cell>
          <cell r="K9534" t="str">
            <v>每神经支</v>
          </cell>
          <cell r="L9534" t="str">
            <v/>
          </cell>
          <cell r="M9534" t="str">
            <v/>
          </cell>
        </row>
        <row r="9535">
          <cell r="H9535" t="str">
            <v>330100024S-3E</v>
          </cell>
          <cell r="I9535" t="str">
            <v>选择性脊神经根阻滞术</v>
          </cell>
          <cell r="J9535" t="str">
            <v>医保</v>
          </cell>
          <cell r="K9535" t="str">
            <v>每神经支</v>
          </cell>
          <cell r="L9535" t="str">
            <v/>
          </cell>
          <cell r="M9535" t="str">
            <v/>
          </cell>
        </row>
        <row r="9536">
          <cell r="H9536" t="str">
            <v>330100024S-3/1E</v>
          </cell>
          <cell r="I9536" t="str">
            <v>选择性脊神经根阻滞术加收(每增加一神经支)</v>
          </cell>
          <cell r="J9536" t="str">
            <v>医保</v>
          </cell>
          <cell r="K9536" t="str">
            <v>每神经支</v>
          </cell>
          <cell r="L9536" t="str">
            <v/>
          </cell>
          <cell r="M9536" t="str">
            <v/>
          </cell>
        </row>
        <row r="9537">
          <cell r="H9537" t="str">
            <v>330100024SE</v>
          </cell>
          <cell r="I9537" t="str">
            <v>选择性脊神经射频术</v>
          </cell>
          <cell r="J9537" t="str">
            <v>医保</v>
          </cell>
          <cell r="K9537" t="str">
            <v>每神经支</v>
          </cell>
          <cell r="L9537" t="str">
            <v/>
          </cell>
          <cell r="M9537" t="str">
            <v/>
          </cell>
        </row>
        <row r="9538">
          <cell r="H9538" t="str">
            <v>330100024S-2E</v>
          </cell>
          <cell r="I9538" t="str">
            <v>选择性脊神经脉冲射频术</v>
          </cell>
          <cell r="J9538" t="str">
            <v>医保</v>
          </cell>
          <cell r="K9538" t="str">
            <v>每神经支</v>
          </cell>
          <cell r="L9538" t="str">
            <v/>
          </cell>
          <cell r="M9538" t="str">
            <v/>
          </cell>
        </row>
        <row r="9539">
          <cell r="H9539" t="str">
            <v>330100025SE</v>
          </cell>
          <cell r="I9539" t="str">
            <v>浅表神经射频镇痛术</v>
          </cell>
          <cell r="J9539" t="str">
            <v>医保</v>
          </cell>
          <cell r="K9539" t="str">
            <v>次</v>
          </cell>
          <cell r="L9539" t="str">
            <v/>
          </cell>
          <cell r="M9539" t="str">
            <v>射频针</v>
          </cell>
        </row>
        <row r="9540">
          <cell r="H9540" t="str">
            <v>330100026SE</v>
          </cell>
          <cell r="I9540" t="str">
            <v>深部神经射频镇痛术</v>
          </cell>
          <cell r="J9540" t="str">
            <v>医保</v>
          </cell>
          <cell r="K9540" t="str">
            <v>次</v>
          </cell>
          <cell r="L9540" t="str">
            <v>指胸腔、腹腔和颅内神经。</v>
          </cell>
          <cell r="M9540" t="str">
            <v>射频针</v>
          </cell>
        </row>
        <row r="9541">
          <cell r="H9541" t="str">
            <v>330201061SE</v>
          </cell>
          <cell r="I9541" t="str">
            <v>立体定向颅内病灶内放射粒子置入术</v>
          </cell>
          <cell r="J9541" t="str">
            <v>医保</v>
          </cell>
          <cell r="K9541" t="str">
            <v>次</v>
          </cell>
          <cell r="L9541" t="str">
            <v>指颅内恶性病变立体定向颅内病灶内放射粒子置入术。</v>
          </cell>
          <cell r="M9541" t="str">
            <v>引流装置、放射粒子</v>
          </cell>
        </row>
        <row r="9542">
          <cell r="H9542" t="str">
            <v>330201062SE</v>
          </cell>
          <cell r="I9542" t="str">
            <v>立体定向颅内囊性病灶穿刺引流术</v>
          </cell>
          <cell r="J9542" t="str">
            <v>医保</v>
          </cell>
          <cell r="K9542" t="str">
            <v>次</v>
          </cell>
          <cell r="L9542" t="str">
            <v/>
          </cell>
          <cell r="M9542" t="str">
            <v>引流装置</v>
          </cell>
        </row>
        <row r="9543">
          <cell r="H9543" t="str">
            <v>330201064SE</v>
          </cell>
          <cell r="I9543" t="str">
            <v>硬脑膜修补术</v>
          </cell>
          <cell r="J9543" t="str">
            <v>医保</v>
          </cell>
          <cell r="K9543" t="str">
            <v>次</v>
          </cell>
          <cell r="L9543" t="str">
            <v/>
          </cell>
          <cell r="M9543" t="str">
            <v/>
          </cell>
        </row>
        <row r="9544">
          <cell r="H9544" t="str">
            <v>330204022SE</v>
          </cell>
          <cell r="I9544" t="str">
            <v>硬脊膜动静脉瘘切除术</v>
          </cell>
          <cell r="J9544" t="str">
            <v>医保</v>
          </cell>
          <cell r="K9544" t="str">
            <v>次</v>
          </cell>
          <cell r="L9544" t="str">
            <v/>
          </cell>
          <cell r="M9544" t="str">
            <v/>
          </cell>
        </row>
        <row r="9545">
          <cell r="H9545" t="str">
            <v>330204023SE</v>
          </cell>
          <cell r="I9545" t="str">
            <v>脊髓动静脉瘘切除术</v>
          </cell>
          <cell r="J9545" t="str">
            <v>医保</v>
          </cell>
          <cell r="K9545" t="str">
            <v>次</v>
          </cell>
          <cell r="L9545" t="str">
            <v/>
          </cell>
          <cell r="M9545" t="str">
            <v/>
          </cell>
        </row>
        <row r="9546">
          <cell r="H9546" t="str">
            <v>330300028SE</v>
          </cell>
          <cell r="I9546" t="str">
            <v>神经母细胞瘤切除术</v>
          </cell>
          <cell r="J9546" t="str">
            <v>医保</v>
          </cell>
          <cell r="K9546" t="str">
            <v>次</v>
          </cell>
          <cell r="L9546" t="str">
            <v>含肾上腺切除及周围淋巴结清扫。</v>
          </cell>
          <cell r="M9546" t="str">
            <v/>
          </cell>
        </row>
        <row r="9547">
          <cell r="H9547" t="str">
            <v>330402012SE</v>
          </cell>
          <cell r="I9547" t="str">
            <v>泪道植管(支架植入)术</v>
          </cell>
          <cell r="J9547" t="str">
            <v>医保</v>
          </cell>
          <cell r="K9547" t="str">
            <v>次/只</v>
          </cell>
          <cell r="L9547" t="str">
            <v>含支架或支撑管植入。</v>
          </cell>
          <cell r="M9547" t="str">
            <v>植入管</v>
          </cell>
        </row>
        <row r="9548">
          <cell r="H9548" t="str">
            <v>330403009SE</v>
          </cell>
          <cell r="I9548" t="str">
            <v>全眼表生物膜复固定术</v>
          </cell>
          <cell r="J9548" t="str">
            <v>医保</v>
          </cell>
          <cell r="K9548" t="str">
            <v>次/只</v>
          </cell>
          <cell r="L9548" t="str">
            <v>含羊膜下给药或培养细胞。</v>
          </cell>
          <cell r="M9548" t="str">
            <v>羊膜、羊膜下给药和培养的细胞、其他生物膜</v>
          </cell>
        </row>
        <row r="9549">
          <cell r="H9549" t="str">
            <v>330404015SE</v>
          </cell>
          <cell r="I9549" t="str">
            <v>颞区头皮下水囊扩张术</v>
          </cell>
          <cell r="J9549" t="str">
            <v>医保</v>
          </cell>
          <cell r="K9549" t="str">
            <v>次/只</v>
          </cell>
          <cell r="L9549" t="str">
            <v/>
          </cell>
          <cell r="M9549" t="str">
            <v>扩张性水囊</v>
          </cell>
        </row>
        <row r="9550">
          <cell r="H9550" t="str">
            <v>330406022SE</v>
          </cell>
          <cell r="I9550" t="str">
            <v>晶体咬切术</v>
          </cell>
          <cell r="J9550" t="str">
            <v>医保</v>
          </cell>
          <cell r="K9550" t="str">
            <v>次/只</v>
          </cell>
          <cell r="L9550" t="str">
            <v/>
          </cell>
          <cell r="M9550" t="str">
            <v>玻璃体切割头、注水器、粘弹剂</v>
          </cell>
        </row>
        <row r="9551">
          <cell r="H9551" t="str">
            <v>330408005S-1E</v>
          </cell>
          <cell r="I9551" t="str">
            <v>眼直肌睫状血管分离术加收(超过一条肌肉)</v>
          </cell>
          <cell r="J9551" t="str">
            <v>医保</v>
          </cell>
          <cell r="K9551" t="str">
            <v>一条肌肉</v>
          </cell>
          <cell r="L9551" t="str">
            <v/>
          </cell>
          <cell r="M9551" t="str">
            <v/>
          </cell>
        </row>
        <row r="9552">
          <cell r="H9552" t="str">
            <v>330408005S-2E</v>
          </cell>
          <cell r="I9552" t="str">
            <v>眼直肌睫状血管分离术加收(二次手术)</v>
          </cell>
          <cell r="J9552" t="str">
            <v>医保</v>
          </cell>
          <cell r="K9552" t="str">
            <v>次</v>
          </cell>
          <cell r="L9552" t="str">
            <v/>
          </cell>
          <cell r="M9552" t="str">
            <v/>
          </cell>
        </row>
        <row r="9553">
          <cell r="H9553" t="str">
            <v>330408005SE</v>
          </cell>
          <cell r="I9553" t="str">
            <v>眼直肌睫状血管分离术</v>
          </cell>
          <cell r="J9553" t="str">
            <v>医保</v>
          </cell>
          <cell r="K9553" t="str">
            <v>一条肌肉</v>
          </cell>
          <cell r="L9553" t="str">
            <v/>
          </cell>
          <cell r="M9553" t="str">
            <v/>
          </cell>
        </row>
        <row r="9554">
          <cell r="H9554" t="str">
            <v>330605037SE</v>
          </cell>
          <cell r="I9554" t="str">
            <v>侵及颅底的颌面部肿瘤颅外扩大根治术</v>
          </cell>
          <cell r="J9554" t="str">
            <v>医保</v>
          </cell>
          <cell r="K9554" t="str">
            <v>次</v>
          </cell>
          <cell r="L9554" t="str">
            <v>不含颅底大面积缺损游离皮瓣及带蒂皮瓣修复。</v>
          </cell>
          <cell r="M9554" t="str">
            <v/>
          </cell>
        </row>
        <row r="9555">
          <cell r="H9555" t="str">
            <v>330605037S-1E</v>
          </cell>
          <cell r="I9555" t="str">
            <v>侵及颅底的其它部位肿物切除术</v>
          </cell>
          <cell r="J9555" t="str">
            <v>医保</v>
          </cell>
          <cell r="K9555" t="str">
            <v>次</v>
          </cell>
          <cell r="L9555" t="str">
            <v>不含颅底大面积缺损游离皮瓣及带蒂皮瓣修复。</v>
          </cell>
          <cell r="M9555" t="str">
            <v/>
          </cell>
        </row>
        <row r="9556">
          <cell r="H9556" t="str">
            <v>330605038S-2E</v>
          </cell>
          <cell r="I9556" t="str">
            <v>口底癌微波固化术</v>
          </cell>
          <cell r="J9556" t="str">
            <v>医保</v>
          </cell>
          <cell r="K9556" t="str">
            <v>次</v>
          </cell>
          <cell r="L9556" t="str">
            <v/>
          </cell>
          <cell r="M9556" t="str">
            <v/>
          </cell>
        </row>
        <row r="9557">
          <cell r="H9557" t="str">
            <v>330605038SE</v>
          </cell>
          <cell r="I9557" t="str">
            <v>口腔癌微波固化术</v>
          </cell>
          <cell r="J9557" t="str">
            <v>医保</v>
          </cell>
          <cell r="K9557" t="str">
            <v>次</v>
          </cell>
          <cell r="L9557" t="str">
            <v/>
          </cell>
          <cell r="M9557" t="str">
            <v/>
          </cell>
        </row>
        <row r="9558">
          <cell r="H9558" t="str">
            <v>330605038S-1E</v>
          </cell>
          <cell r="I9558" t="str">
            <v>舌癌微波固化术</v>
          </cell>
          <cell r="J9558" t="str">
            <v>医保</v>
          </cell>
          <cell r="K9558" t="str">
            <v>次</v>
          </cell>
          <cell r="L9558" t="str">
            <v/>
          </cell>
          <cell r="M9558" t="str">
            <v/>
          </cell>
        </row>
        <row r="9559">
          <cell r="H9559" t="str">
            <v>330606043SE</v>
          </cell>
          <cell r="I9559" t="str">
            <v>软腭支架植入术</v>
          </cell>
          <cell r="J9559" t="str">
            <v>医保</v>
          </cell>
          <cell r="K9559" t="str">
            <v>次</v>
          </cell>
          <cell r="L9559" t="str">
            <v/>
          </cell>
          <cell r="M9559" t="str">
            <v/>
          </cell>
        </row>
        <row r="9560">
          <cell r="H9560" t="str">
            <v>330802046SE</v>
          </cell>
          <cell r="I9560" t="str">
            <v>肺血管单源化术</v>
          </cell>
          <cell r="J9560" t="str">
            <v>医保</v>
          </cell>
          <cell r="K9560" t="str">
            <v>次</v>
          </cell>
          <cell r="L9560" t="str">
            <v/>
          </cell>
          <cell r="M9560" t="str">
            <v/>
          </cell>
        </row>
        <row r="9561">
          <cell r="H9561" t="str">
            <v>330802047SE</v>
          </cell>
          <cell r="I9561" t="str">
            <v>心脏右室双腔修复术</v>
          </cell>
          <cell r="J9561" t="str">
            <v>医保</v>
          </cell>
          <cell r="K9561" t="str">
            <v>次</v>
          </cell>
          <cell r="L9561" t="str">
            <v/>
          </cell>
          <cell r="M9561" t="str">
            <v/>
          </cell>
        </row>
        <row r="9562">
          <cell r="H9562" t="str">
            <v>330804069SE</v>
          </cell>
          <cell r="I9562" t="str">
            <v>大隐静脉抽剥+股深静脉环缩术</v>
          </cell>
          <cell r="J9562" t="str">
            <v>医保</v>
          </cell>
          <cell r="K9562" t="str">
            <v>单侧</v>
          </cell>
          <cell r="L9562" t="str">
            <v/>
          </cell>
          <cell r="M9562" t="str">
            <v/>
          </cell>
        </row>
        <row r="9563">
          <cell r="H9563" t="str">
            <v>330804070SE</v>
          </cell>
          <cell r="I9563" t="str">
            <v>腹主动脉瘤腔内修复术</v>
          </cell>
          <cell r="J9563" t="str">
            <v>医保</v>
          </cell>
          <cell r="K9563" t="str">
            <v>次</v>
          </cell>
          <cell r="L9563" t="str">
            <v/>
          </cell>
          <cell r="M9563" t="str">
            <v/>
          </cell>
        </row>
        <row r="9564">
          <cell r="H9564" t="str">
            <v>330804070S-1E</v>
          </cell>
          <cell r="I9564" t="str">
            <v>髂动脉瘤腔内修复术</v>
          </cell>
          <cell r="J9564" t="str">
            <v>医保</v>
          </cell>
          <cell r="K9564" t="str">
            <v>次</v>
          </cell>
          <cell r="L9564" t="str">
            <v/>
          </cell>
          <cell r="M9564" t="str">
            <v/>
          </cell>
        </row>
        <row r="9565">
          <cell r="H9565" t="str">
            <v>330804072SE</v>
          </cell>
          <cell r="I9565" t="str">
            <v>门静脉吻合术</v>
          </cell>
          <cell r="J9565" t="str">
            <v>医保</v>
          </cell>
          <cell r="K9565" t="str">
            <v>次</v>
          </cell>
          <cell r="L9565" t="str">
            <v/>
          </cell>
          <cell r="M9565" t="str">
            <v/>
          </cell>
        </row>
        <row r="9566">
          <cell r="H9566" t="str">
            <v>331102020SE</v>
          </cell>
          <cell r="I9566" t="str">
            <v>输尿管癌根治术</v>
          </cell>
          <cell r="J9566" t="str">
            <v>医保</v>
          </cell>
          <cell r="K9566" t="str">
            <v>次</v>
          </cell>
          <cell r="L9566" t="str">
            <v/>
          </cell>
          <cell r="M9566" t="str">
            <v/>
          </cell>
        </row>
        <row r="9567">
          <cell r="H9567" t="str">
            <v>331102021SE</v>
          </cell>
          <cell r="I9567" t="str">
            <v>输尿管阴道瘘修补术</v>
          </cell>
          <cell r="J9567" t="str">
            <v>医保</v>
          </cell>
          <cell r="K9567" t="str">
            <v>次</v>
          </cell>
          <cell r="L9567" t="str">
            <v/>
          </cell>
          <cell r="M9567" t="str">
            <v/>
          </cell>
        </row>
        <row r="9568">
          <cell r="H9568" t="str">
            <v>331204020SE</v>
          </cell>
          <cell r="I9568" t="str">
            <v>包皮套扎术</v>
          </cell>
          <cell r="J9568" t="str">
            <v>医保</v>
          </cell>
          <cell r="K9568" t="str">
            <v>次</v>
          </cell>
          <cell r="L9568" t="str">
            <v>指用套扎环，将多余包皮套扎。</v>
          </cell>
          <cell r="M9568" t="str">
            <v/>
          </cell>
        </row>
        <row r="9569">
          <cell r="H9569" t="str">
            <v>331204021SE</v>
          </cell>
          <cell r="I9569" t="str">
            <v>阴茎背深静脉包埋术</v>
          </cell>
          <cell r="J9569" t="str">
            <v>医保</v>
          </cell>
          <cell r="K9569" t="str">
            <v>次</v>
          </cell>
          <cell r="L9569" t="str">
            <v/>
          </cell>
          <cell r="M9569" t="str">
            <v/>
          </cell>
        </row>
        <row r="9570">
          <cell r="H9570" t="str">
            <v>331306020SE</v>
          </cell>
          <cell r="I9570" t="str">
            <v>腹壁子宫内膜异位症病灶切除术</v>
          </cell>
          <cell r="J9570" t="str">
            <v>医保</v>
          </cell>
          <cell r="K9570" t="str">
            <v>次</v>
          </cell>
          <cell r="L9570" t="str">
            <v/>
          </cell>
          <cell r="M9570" t="str">
            <v/>
          </cell>
        </row>
        <row r="9571">
          <cell r="H9571" t="str">
            <v>331303032SE</v>
          </cell>
          <cell r="I9571" t="str">
            <v>宫颈、外阴射频治疗</v>
          </cell>
          <cell r="J9571" t="str">
            <v>医保</v>
          </cell>
          <cell r="K9571" t="str">
            <v>次</v>
          </cell>
          <cell r="L9571" t="str">
            <v/>
          </cell>
          <cell r="M9571" t="str">
            <v/>
          </cell>
        </row>
        <row r="9572">
          <cell r="H9572" t="str">
            <v>331304016SE</v>
          </cell>
          <cell r="I9572" t="str">
            <v>阴道恶性肿物切除术</v>
          </cell>
          <cell r="J9572" t="str">
            <v>医保</v>
          </cell>
          <cell r="K9572" t="str">
            <v>次</v>
          </cell>
          <cell r="L9572" t="str">
            <v/>
          </cell>
          <cell r="M9572" t="str">
            <v/>
          </cell>
        </row>
        <row r="9573">
          <cell r="H9573" t="str">
            <v>331305018SE</v>
          </cell>
          <cell r="I9573" t="str">
            <v>阴唇修整术</v>
          </cell>
          <cell r="J9573" t="str">
            <v>自费</v>
          </cell>
          <cell r="K9573" t="str">
            <v>次</v>
          </cell>
          <cell r="L9573" t="str">
            <v/>
          </cell>
          <cell r="M9573" t="str">
            <v/>
          </cell>
        </row>
        <row r="9574">
          <cell r="H9574" t="str">
            <v>331305019SE</v>
          </cell>
          <cell r="I9574" t="str">
            <v>阴蒂成形术</v>
          </cell>
          <cell r="J9574" t="str">
            <v>自费</v>
          </cell>
          <cell r="K9574" t="str">
            <v>次</v>
          </cell>
          <cell r="L9574" t="str">
            <v>指切除部分肥大的阴蒂体及多余皮肤，重塑会阴部外形。</v>
          </cell>
          <cell r="M9574" t="str">
            <v/>
          </cell>
        </row>
        <row r="9575">
          <cell r="H9575" t="str">
            <v>331501061SE</v>
          </cell>
          <cell r="I9575" t="str">
            <v>齿突骨折前路加压螺钉直接内固定术</v>
          </cell>
          <cell r="J9575" t="str">
            <v>医保</v>
          </cell>
          <cell r="K9575" t="str">
            <v>次</v>
          </cell>
          <cell r="L9575" t="str">
            <v/>
          </cell>
          <cell r="M9575" t="str">
            <v/>
          </cell>
        </row>
        <row r="9576">
          <cell r="H9576" t="str">
            <v>331501062SE</v>
          </cell>
          <cell r="I9576" t="str">
            <v>颈前路减压内固定术</v>
          </cell>
          <cell r="J9576" t="str">
            <v>医保</v>
          </cell>
          <cell r="K9576" t="str">
            <v>次</v>
          </cell>
          <cell r="L9576" t="str">
            <v/>
          </cell>
          <cell r="M9576" t="str">
            <v/>
          </cell>
        </row>
        <row r="9577">
          <cell r="H9577" t="str">
            <v>331501063SE</v>
          </cell>
          <cell r="I9577" t="str">
            <v>神经源性膀胱马尾神经松解术</v>
          </cell>
          <cell r="J9577" t="str">
            <v>医保</v>
          </cell>
          <cell r="K9577" t="str">
            <v>每节椎板</v>
          </cell>
          <cell r="L9577" t="str">
            <v/>
          </cell>
          <cell r="M9577" t="str">
            <v/>
          </cell>
        </row>
        <row r="9578">
          <cell r="H9578" t="str">
            <v>331501064S-1E</v>
          </cell>
          <cell r="I9578" t="str">
            <v>颈后路椎弓根螺钉复位内固定术加收(每增加1椎体)</v>
          </cell>
          <cell r="J9578" t="str">
            <v>医保</v>
          </cell>
          <cell r="K9578" t="str">
            <v>每节椎体</v>
          </cell>
          <cell r="L9578" t="str">
            <v/>
          </cell>
          <cell r="M9578" t="str">
            <v/>
          </cell>
        </row>
        <row r="9579">
          <cell r="H9579" t="str">
            <v>331501064SE</v>
          </cell>
          <cell r="I9579" t="str">
            <v>颈后路椎弓根螺钉复位内固定术</v>
          </cell>
          <cell r="J9579" t="str">
            <v>医保</v>
          </cell>
          <cell r="K9579" t="str">
            <v>每椎骨</v>
          </cell>
          <cell r="L9579" t="str">
            <v/>
          </cell>
          <cell r="M9579" t="str">
            <v/>
          </cell>
        </row>
        <row r="9580">
          <cell r="H9580" t="str">
            <v>331501065SE</v>
          </cell>
          <cell r="I9580" t="str">
            <v>经口咽寰椎骨折复位内固定术</v>
          </cell>
          <cell r="J9580" t="str">
            <v>医保</v>
          </cell>
          <cell r="K9580" t="str">
            <v>次</v>
          </cell>
          <cell r="L9580" t="str">
            <v/>
          </cell>
          <cell r="M9580" t="str">
            <v/>
          </cell>
        </row>
        <row r="9581">
          <cell r="H9581" t="str">
            <v>331501067S-1/1E</v>
          </cell>
          <cell r="I9581" t="str">
            <v>水冷式双极射频纤维环成形术加收(每增加1间盘)</v>
          </cell>
          <cell r="J9581" t="str">
            <v>医保</v>
          </cell>
          <cell r="K9581" t="str">
            <v>每节间盘</v>
          </cell>
          <cell r="L9581" t="str">
            <v/>
          </cell>
          <cell r="M9581" t="str">
            <v/>
          </cell>
        </row>
        <row r="9582">
          <cell r="H9582" t="str">
            <v>331501067S-2E</v>
          </cell>
          <cell r="I9582" t="str">
            <v>颈椎间盘水冷式双极射频纤维环成形术</v>
          </cell>
          <cell r="J9582" t="str">
            <v>医保</v>
          </cell>
          <cell r="K9582" t="str">
            <v>每节间盘</v>
          </cell>
          <cell r="L9582" t="str">
            <v/>
          </cell>
          <cell r="M9582" t="str">
            <v/>
          </cell>
        </row>
        <row r="9583">
          <cell r="H9583" t="str">
            <v>331501067SE</v>
          </cell>
          <cell r="I9583" t="str">
            <v>水冷式双极射频纤维环成形术</v>
          </cell>
          <cell r="J9583" t="str">
            <v>医保</v>
          </cell>
          <cell r="K9583" t="str">
            <v>每节间盘</v>
          </cell>
          <cell r="L9583" t="str">
            <v/>
          </cell>
          <cell r="M9583" t="str">
            <v/>
          </cell>
        </row>
        <row r="9584">
          <cell r="H9584" t="str">
            <v>331501067S-3E</v>
          </cell>
          <cell r="I9584" t="str">
            <v>椎间盘内电热纤维环成形术</v>
          </cell>
          <cell r="J9584" t="str">
            <v>医保</v>
          </cell>
          <cell r="K9584" t="str">
            <v>每节间盘</v>
          </cell>
          <cell r="L9584" t="str">
            <v/>
          </cell>
          <cell r="M9584" t="str">
            <v/>
          </cell>
        </row>
        <row r="9585">
          <cell r="H9585" t="str">
            <v>331501067S-3/1E</v>
          </cell>
          <cell r="I9585" t="str">
            <v>椎间盘内电热纤维环成形术加收(每增加1间盘)</v>
          </cell>
          <cell r="J9585" t="str">
            <v>医保</v>
          </cell>
          <cell r="K9585" t="str">
            <v>每节间盘</v>
          </cell>
          <cell r="L9585" t="str">
            <v/>
          </cell>
          <cell r="M9585" t="str">
            <v/>
          </cell>
        </row>
        <row r="9586">
          <cell r="H9586" t="str">
            <v>331501067S-4E</v>
          </cell>
          <cell r="I9586" t="str">
            <v>颈椎间盘电热纤维环成形术</v>
          </cell>
          <cell r="J9586" t="str">
            <v>医保</v>
          </cell>
          <cell r="K9586" t="str">
            <v>每节间盘</v>
          </cell>
          <cell r="L9586" t="str">
            <v/>
          </cell>
          <cell r="M9586" t="str">
            <v/>
          </cell>
        </row>
        <row r="9587">
          <cell r="H9587" t="str">
            <v>331501067S-4/1E</v>
          </cell>
          <cell r="I9587" t="str">
            <v>颈椎间盘电热纤维环成形术加收(每增加1间盘)</v>
          </cell>
          <cell r="J9587" t="str">
            <v>医保</v>
          </cell>
          <cell r="K9587" t="str">
            <v>每节间盘</v>
          </cell>
          <cell r="L9587" t="str">
            <v/>
          </cell>
          <cell r="M9587" t="str">
            <v/>
          </cell>
        </row>
        <row r="9588">
          <cell r="H9588" t="str">
            <v>331501068SE</v>
          </cell>
          <cell r="I9588" t="str">
            <v>椎板椎管成形术</v>
          </cell>
          <cell r="J9588" t="str">
            <v>医保</v>
          </cell>
          <cell r="K9588" t="str">
            <v>每节椎板</v>
          </cell>
          <cell r="L9588" t="str">
            <v>含软组织和椎板切开。</v>
          </cell>
          <cell r="M9588" t="str">
            <v/>
          </cell>
        </row>
        <row r="9589">
          <cell r="H9589" t="str">
            <v>331505040SE</v>
          </cell>
          <cell r="I9589" t="str">
            <v>肢体骨折切开复位外固定支架固定术</v>
          </cell>
          <cell r="J9589" t="str">
            <v>医保</v>
          </cell>
          <cell r="K9589" t="str">
            <v>次</v>
          </cell>
          <cell r="L9589" t="str">
            <v/>
          </cell>
          <cell r="M9589" t="str">
            <v/>
          </cell>
        </row>
        <row r="9590">
          <cell r="H9590" t="str">
            <v>331522018SE</v>
          </cell>
          <cell r="I9590" t="str">
            <v>先天性蹼颈整形术</v>
          </cell>
          <cell r="J9590" t="str">
            <v>医保</v>
          </cell>
          <cell r="K9590" t="str">
            <v>次</v>
          </cell>
          <cell r="L9590" t="str">
            <v>含瘢痕切除、松解，植皮覆盖创面;含负压吸引。</v>
          </cell>
          <cell r="M9590" t="str">
            <v/>
          </cell>
        </row>
        <row r="9591">
          <cell r="H9591" t="str">
            <v>110100003D</v>
          </cell>
          <cell r="I9591" t="str">
            <v>香港大学深圳医院全科门诊诊疗费</v>
          </cell>
          <cell r="J9591" t="str">
            <v>医保</v>
          </cell>
          <cell r="K9591" t="str">
            <v>人次</v>
          </cell>
          <cell r="L9591" t="str">
            <v/>
          </cell>
          <cell r="M9591" t="str">
            <v/>
          </cell>
        </row>
        <row r="9592">
          <cell r="H9592" t="str">
            <v>110100004D</v>
          </cell>
          <cell r="I9592" t="str">
            <v>香港大学深圳医院专家门诊诊查费</v>
          </cell>
          <cell r="J9592" t="str">
            <v>医保</v>
          </cell>
          <cell r="K9592" t="str">
            <v>人次</v>
          </cell>
          <cell r="L9592" t="str">
            <v/>
          </cell>
          <cell r="M9592" t="str">
            <v/>
          </cell>
        </row>
        <row r="9593">
          <cell r="H9593" t="str">
            <v>110100005D</v>
          </cell>
          <cell r="I9593" t="str">
            <v>香港大学深圳医院住院基本诊疗服务费</v>
          </cell>
          <cell r="J9593" t="str">
            <v>医保</v>
          </cell>
          <cell r="K9593" t="str">
            <v>床日</v>
          </cell>
          <cell r="L9593" t="str">
            <v/>
          </cell>
          <cell r="M9593" t="str">
            <v/>
          </cell>
        </row>
        <row r="9594">
          <cell r="H9594" t="str">
            <v>110200001T</v>
          </cell>
          <cell r="I9594" t="str">
            <v>普通门诊诊查费</v>
          </cell>
          <cell r="J9594" t="str">
            <v>自费</v>
          </cell>
          <cell r="K9594" t="str">
            <v>次</v>
          </cell>
          <cell r="L9594" t="str">
            <v>指医护人员提供（技术劳务）的诊疗服务。</v>
          </cell>
          <cell r="M9594" t="str">
            <v/>
          </cell>
        </row>
        <row r="9595">
          <cell r="H9595" t="str">
            <v>110200007ST</v>
          </cell>
          <cell r="I9595" t="str">
            <v>网上就诊诊查费</v>
          </cell>
          <cell r="J9595" t="str">
            <v>自费</v>
          </cell>
          <cell r="K9595" t="str">
            <v>次</v>
          </cell>
          <cell r="L9595" t="str">
            <v>指医务人员通过网络查看患者诊疗信息，询问病史，分析病历资料，向患者或家属告知。结合患者实时情况和病情提供检查、治疗和健康管理方案，患者通过网上支付等方式付费并预约检查等的诊疗服务。</v>
          </cell>
          <cell r="M9595" t="str">
            <v/>
          </cell>
        </row>
        <row r="9596">
          <cell r="H9596" t="str">
            <v>110200002-2T</v>
          </cell>
          <cell r="I9596" t="str">
            <v>主任医师门诊诊查费</v>
          </cell>
          <cell r="J9596" t="str">
            <v>自费</v>
          </cell>
          <cell r="K9596" t="str">
            <v>次</v>
          </cell>
          <cell r="L9596" t="str">
            <v/>
          </cell>
          <cell r="M9596" t="str">
            <v/>
          </cell>
        </row>
        <row r="9597">
          <cell r="H9597" t="str">
            <v>110200002-3T</v>
          </cell>
          <cell r="I9597" t="str">
            <v>副主任医师门诊诊查费</v>
          </cell>
          <cell r="J9597" t="str">
            <v>自费</v>
          </cell>
          <cell r="K9597" t="str">
            <v>次</v>
          </cell>
          <cell r="L9597" t="str">
            <v/>
          </cell>
          <cell r="M9597" t="str">
            <v/>
          </cell>
        </row>
        <row r="9598">
          <cell r="H9598" t="str">
            <v>110200002-1T</v>
          </cell>
          <cell r="I9598" t="str">
            <v>名专家门诊诊查费</v>
          </cell>
          <cell r="J9598" t="str">
            <v>自费</v>
          </cell>
          <cell r="K9598" t="str">
            <v>次</v>
          </cell>
          <cell r="L9598" t="str">
            <v>指：①享受政府津贴的专家，②省级名老、名中医。</v>
          </cell>
          <cell r="M9598" t="str">
            <v/>
          </cell>
        </row>
        <row r="9599">
          <cell r="H9599" t="str">
            <v>110200003T</v>
          </cell>
          <cell r="I9599" t="str">
            <v>急诊诊查费</v>
          </cell>
          <cell r="J9599" t="str">
            <v>自费</v>
          </cell>
          <cell r="K9599" t="str">
            <v>次</v>
          </cell>
          <cell r="L9599" t="str">
            <v>指医护人员提供的24小时急救、急症的诊疗服务。</v>
          </cell>
          <cell r="M9599" t="str">
            <v/>
          </cell>
        </row>
        <row r="9600">
          <cell r="H9600" t="str">
            <v>110200005T</v>
          </cell>
          <cell r="I9600" t="str">
            <v>住院诊查费</v>
          </cell>
          <cell r="J9600" t="str">
            <v>自费</v>
          </cell>
          <cell r="K9600" t="str">
            <v>日</v>
          </cell>
          <cell r="L9600" t="str">
            <v>指医务人员技术劳务性服务。</v>
          </cell>
          <cell r="M9600" t="str">
            <v/>
          </cell>
        </row>
        <row r="9601">
          <cell r="H9601" t="str">
            <v>110500001-1T</v>
          </cell>
          <cell r="I9601" t="str">
            <v>一般健康体检费</v>
          </cell>
          <cell r="J9601" t="str">
            <v>自费</v>
          </cell>
          <cell r="K9601" t="str">
            <v>次</v>
          </cell>
          <cell r="L9601" t="str">
            <v>含内、外（含皮肤）、五官、妇科（含宫颈刮片）的常规检查，写总检报告。</v>
          </cell>
          <cell r="M9601" t="str">
            <v>影像、化验及特殊检查</v>
          </cell>
        </row>
        <row r="9602">
          <cell r="H9602" t="str">
            <v>110500001-2T</v>
          </cell>
          <cell r="I9602" t="str">
            <v>学龄前儿童、学生体检费</v>
          </cell>
          <cell r="J9602" t="str">
            <v>自费</v>
          </cell>
          <cell r="K9602" t="str">
            <v>次</v>
          </cell>
          <cell r="L9602" t="str">
            <v>含内、外（含皮肤）、五官的常规检查，写总检报告。</v>
          </cell>
          <cell r="M9602" t="str">
            <v>影像、化验及特殊检查</v>
          </cell>
        </row>
        <row r="9603">
          <cell r="H9603" t="str">
            <v>110900001-1aT</v>
          </cell>
          <cell r="I9603" t="str">
            <v>A级单人病房床位费</v>
          </cell>
          <cell r="J9603" t="str">
            <v>医保</v>
          </cell>
          <cell r="K9603" t="str">
            <v>床/日</v>
          </cell>
          <cell r="L9603" t="str">
            <v/>
          </cell>
          <cell r="M9603" t="str">
            <v/>
          </cell>
        </row>
        <row r="9604">
          <cell r="H9604" t="str">
            <v>110900001-2aT</v>
          </cell>
          <cell r="I9604" t="str">
            <v>B级单人病房床位费</v>
          </cell>
          <cell r="J9604" t="str">
            <v>医保</v>
          </cell>
          <cell r="K9604" t="str">
            <v>床/日</v>
          </cell>
          <cell r="L9604" t="str">
            <v/>
          </cell>
          <cell r="M9604" t="str">
            <v/>
          </cell>
        </row>
        <row r="9605">
          <cell r="H9605" t="str">
            <v>110900001-3aT</v>
          </cell>
          <cell r="I9605" t="str">
            <v>C级单人病房床位费</v>
          </cell>
          <cell r="J9605" t="str">
            <v>医保</v>
          </cell>
          <cell r="K9605" t="str">
            <v>床/日</v>
          </cell>
          <cell r="L9605" t="str">
            <v/>
          </cell>
          <cell r="M9605" t="str">
            <v/>
          </cell>
        </row>
        <row r="9606">
          <cell r="H9606" t="str">
            <v>110900001-4aT</v>
          </cell>
          <cell r="I9606" t="str">
            <v>D级单人病房床位费</v>
          </cell>
          <cell r="J9606" t="str">
            <v>医保</v>
          </cell>
          <cell r="K9606" t="str">
            <v>床/日</v>
          </cell>
          <cell r="L9606" t="str">
            <v/>
          </cell>
          <cell r="M9606" t="str">
            <v/>
          </cell>
        </row>
        <row r="9607">
          <cell r="H9607" t="str">
            <v>110900001-1bT</v>
          </cell>
          <cell r="I9607" t="str">
            <v>A级双人病房床位费</v>
          </cell>
          <cell r="J9607" t="str">
            <v>医保</v>
          </cell>
          <cell r="K9607" t="str">
            <v>床/日</v>
          </cell>
          <cell r="L9607" t="str">
            <v/>
          </cell>
          <cell r="M9607" t="str">
            <v/>
          </cell>
        </row>
        <row r="9608">
          <cell r="H9608" t="str">
            <v>110900001-2bT</v>
          </cell>
          <cell r="I9608" t="str">
            <v>B级双人病房床位费</v>
          </cell>
          <cell r="J9608" t="str">
            <v>医保</v>
          </cell>
          <cell r="K9608" t="str">
            <v>床/日</v>
          </cell>
          <cell r="L9608" t="str">
            <v/>
          </cell>
          <cell r="M9608" t="str">
            <v/>
          </cell>
        </row>
        <row r="9609">
          <cell r="H9609" t="str">
            <v>110900001-3bT</v>
          </cell>
          <cell r="I9609" t="str">
            <v>C级双人病房床位费</v>
          </cell>
          <cell r="J9609" t="str">
            <v>医保</v>
          </cell>
          <cell r="K9609" t="str">
            <v>床/日</v>
          </cell>
          <cell r="L9609" t="str">
            <v/>
          </cell>
          <cell r="M9609" t="str">
            <v/>
          </cell>
        </row>
        <row r="9610">
          <cell r="H9610" t="str">
            <v>110900001-4bT</v>
          </cell>
          <cell r="I9610" t="str">
            <v>D级双人病房床位费</v>
          </cell>
          <cell r="J9610" t="str">
            <v>医保</v>
          </cell>
          <cell r="K9610" t="str">
            <v>床/日</v>
          </cell>
          <cell r="L9610" t="str">
            <v/>
          </cell>
          <cell r="M9610" t="str">
            <v/>
          </cell>
        </row>
        <row r="9611">
          <cell r="H9611" t="str">
            <v>110900001-1cT</v>
          </cell>
          <cell r="I9611" t="str">
            <v>A级三人以上病房床位费</v>
          </cell>
          <cell r="J9611" t="str">
            <v>医保</v>
          </cell>
          <cell r="K9611" t="str">
            <v>床/日</v>
          </cell>
          <cell r="L9611" t="str">
            <v/>
          </cell>
          <cell r="M9611" t="str">
            <v/>
          </cell>
        </row>
        <row r="9612">
          <cell r="H9612" t="str">
            <v>110900001-2cT</v>
          </cell>
          <cell r="I9612" t="str">
            <v>B级三人病房床位费</v>
          </cell>
          <cell r="J9612" t="str">
            <v>医保</v>
          </cell>
          <cell r="K9612" t="str">
            <v>床/日</v>
          </cell>
          <cell r="L9612" t="str">
            <v/>
          </cell>
          <cell r="M9612" t="str">
            <v/>
          </cell>
        </row>
        <row r="9613">
          <cell r="H9613" t="str">
            <v>110900001-3cT</v>
          </cell>
          <cell r="I9613" t="str">
            <v>C级三人病房床位费</v>
          </cell>
          <cell r="J9613" t="str">
            <v>医保</v>
          </cell>
          <cell r="K9613" t="str">
            <v>床/日</v>
          </cell>
          <cell r="L9613" t="str">
            <v/>
          </cell>
          <cell r="M9613" t="str">
            <v/>
          </cell>
        </row>
        <row r="9614">
          <cell r="H9614" t="str">
            <v>110900001-4cT</v>
          </cell>
          <cell r="I9614" t="str">
            <v>D级三人病房床位费</v>
          </cell>
          <cell r="J9614" t="str">
            <v>医保</v>
          </cell>
          <cell r="K9614" t="str">
            <v>床/日</v>
          </cell>
          <cell r="L9614" t="str">
            <v/>
          </cell>
          <cell r="M9614" t="str">
            <v/>
          </cell>
        </row>
        <row r="9615">
          <cell r="H9615" t="str">
            <v>110900001-5T</v>
          </cell>
          <cell r="I9615" t="str">
            <v>新生儿床位费</v>
          </cell>
          <cell r="J9615" t="str">
            <v>医保</v>
          </cell>
          <cell r="K9615" t="str">
            <v>床/日</v>
          </cell>
          <cell r="L9615" t="str">
            <v/>
          </cell>
          <cell r="M9615" t="str">
            <v/>
          </cell>
        </row>
        <row r="9616">
          <cell r="H9616" t="str">
            <v>110900002-1T</v>
          </cell>
          <cell r="I9616" t="str">
            <v>层流洁净病房床位费</v>
          </cell>
          <cell r="J9616" t="str">
            <v>医保</v>
          </cell>
          <cell r="K9616" t="str">
            <v>床/日</v>
          </cell>
          <cell r="L9616" t="str">
            <v>指达到百级、千级层流洁净病房，有层流装置的层流洁净间，采用全封闭管理，有严格消毒隔离措施及对外通话系统。</v>
          </cell>
          <cell r="M9616" t="str">
            <v/>
          </cell>
        </row>
        <row r="9617">
          <cell r="H9617" t="str">
            <v>110900002-2T</v>
          </cell>
          <cell r="I9617" t="str">
            <v>层流洁净简易病房床位费</v>
          </cell>
          <cell r="J9617" t="str">
            <v>医保</v>
          </cell>
          <cell r="K9617" t="str">
            <v>床/日</v>
          </cell>
          <cell r="L9617" t="str">
            <v>指有层流装置的层流洁净间（病房），有严格消毒隔离措施。</v>
          </cell>
          <cell r="M9617" t="str">
            <v/>
          </cell>
        </row>
        <row r="9618">
          <cell r="H9618" t="str">
            <v>110900003T</v>
          </cell>
          <cell r="I9618" t="str">
            <v>监护病房床位费</v>
          </cell>
          <cell r="J9618" t="str">
            <v>医保</v>
          </cell>
          <cell r="K9618" t="str">
            <v>床/日</v>
          </cell>
          <cell r="L9618" t="str">
            <v>指配有中心监护台、心电监护仪及其它监护抢救设施,符合ICU、CCU标准的单人或多人监护病房，相对封闭管理。</v>
          </cell>
          <cell r="M9618" t="str">
            <v/>
          </cell>
        </row>
        <row r="9619">
          <cell r="H9619" t="str">
            <v>110900004T</v>
          </cell>
          <cell r="I9619" t="str">
            <v>特殊防护病房床位费</v>
          </cell>
          <cell r="J9619" t="str">
            <v>医保</v>
          </cell>
          <cell r="K9619" t="str">
            <v>床/日</v>
          </cell>
          <cell r="L9619" t="str">
            <v>指核素内照射治疗病房。</v>
          </cell>
          <cell r="M9619" t="str">
            <v/>
          </cell>
        </row>
        <row r="9620">
          <cell r="H9620" t="str">
            <v>110900004-1T</v>
          </cell>
          <cell r="I9620" t="str">
            <v>特殊防护病房单人病房床位费</v>
          </cell>
          <cell r="J9620" t="str">
            <v>医保</v>
          </cell>
          <cell r="K9620" t="str">
            <v>床/日</v>
          </cell>
          <cell r="L9620" t="str">
            <v/>
          </cell>
          <cell r="M9620" t="str">
            <v/>
          </cell>
        </row>
        <row r="9621">
          <cell r="H9621" t="str">
            <v>110900005T</v>
          </cell>
          <cell r="I9621" t="str">
            <v>门急诊观察床位费</v>
          </cell>
          <cell r="J9621" t="str">
            <v>医保</v>
          </cell>
          <cell r="K9621" t="str">
            <v>床/日</v>
          </cell>
          <cell r="L9621" t="str">
            <v/>
          </cell>
          <cell r="M9621" t="str">
            <v/>
          </cell>
        </row>
        <row r="9622">
          <cell r="H9622" t="str">
            <v>111000001T</v>
          </cell>
          <cell r="I9622" t="str">
            <v>院际会诊</v>
          </cell>
          <cell r="J9622" t="str">
            <v>自费</v>
          </cell>
          <cell r="K9622" t="str">
            <v>次</v>
          </cell>
          <cell r="L9622" t="str">
            <v/>
          </cell>
          <cell r="M9622" t="str">
            <v/>
          </cell>
        </row>
        <row r="9623">
          <cell r="H9623" t="str">
            <v>270800009ST</v>
          </cell>
          <cell r="I9623" t="str">
            <v>会诊组织切白片</v>
          </cell>
          <cell r="J9623" t="str">
            <v>自费</v>
          </cell>
          <cell r="K9623" t="str">
            <v>片</v>
          </cell>
          <cell r="L9623" t="str">
            <v>指送院外诊治的各类组织切片。</v>
          </cell>
          <cell r="M9623" t="str">
            <v/>
          </cell>
        </row>
        <row r="9624">
          <cell r="H9624" t="str">
            <v>270800010ST</v>
          </cell>
          <cell r="I9624" t="str">
            <v>会诊组织切片常规染色</v>
          </cell>
          <cell r="J9624" t="str">
            <v>自费</v>
          </cell>
          <cell r="K9624" t="str">
            <v>片</v>
          </cell>
          <cell r="L9624" t="str">
            <v/>
          </cell>
          <cell r="M9624" t="str">
            <v/>
          </cell>
        </row>
        <row r="9625">
          <cell r="H9625" t="str">
            <v>111000002T</v>
          </cell>
          <cell r="I9625" t="str">
            <v>院内会诊</v>
          </cell>
          <cell r="J9625" t="str">
            <v>自费</v>
          </cell>
          <cell r="K9625" t="str">
            <v>次</v>
          </cell>
          <cell r="L9625" t="str">
            <v/>
          </cell>
          <cell r="M9625" t="str">
            <v/>
          </cell>
        </row>
        <row r="9626">
          <cell r="H9626" t="str">
            <v>111000003T</v>
          </cell>
          <cell r="I9626" t="str">
            <v>远程会诊</v>
          </cell>
          <cell r="J9626" t="str">
            <v>自费</v>
          </cell>
          <cell r="K9626" t="str">
            <v>小时</v>
          </cell>
          <cell r="L9626" t="str">
            <v/>
          </cell>
          <cell r="M9626" t="str">
            <v/>
          </cell>
        </row>
        <row r="9627">
          <cell r="H9627" t="str">
            <v>120100015T</v>
          </cell>
          <cell r="I9627" t="str">
            <v>机械辅助排痰</v>
          </cell>
          <cell r="J9627" t="str">
            <v>自费</v>
          </cell>
          <cell r="K9627" t="str">
            <v>次</v>
          </cell>
          <cell r="L9627" t="str">
            <v>指无力自主排痰的机械振动辅助治疗。</v>
          </cell>
          <cell r="M9627" t="str">
            <v/>
          </cell>
        </row>
        <row r="9628">
          <cell r="H9628" t="str">
            <v>120300001-3T</v>
          </cell>
          <cell r="I9628" t="str">
            <v>高流量给氧</v>
          </cell>
          <cell r="J9628" t="str">
            <v>自费</v>
          </cell>
          <cell r="K9628" t="str">
            <v>小时</v>
          </cell>
          <cell r="L9628" t="str">
            <v/>
          </cell>
          <cell r="M9628" t="str">
            <v>一次性鼻导管、鼻塞、面罩</v>
          </cell>
        </row>
        <row r="9629">
          <cell r="H9629" t="str">
            <v>120300001-2T</v>
          </cell>
          <cell r="I9629" t="str">
            <v>中流量给氧</v>
          </cell>
          <cell r="J9629" t="str">
            <v>自费</v>
          </cell>
          <cell r="K9629" t="str">
            <v>小时</v>
          </cell>
          <cell r="L9629" t="str">
            <v/>
          </cell>
          <cell r="M9629" t="str">
            <v>一次性鼻导管、鼻塞、面罩</v>
          </cell>
        </row>
        <row r="9630">
          <cell r="H9630" t="str">
            <v>120300001-5T</v>
          </cell>
          <cell r="I9630" t="str">
            <v>加压给氧加收</v>
          </cell>
          <cell r="J9630" t="str">
            <v>自费</v>
          </cell>
          <cell r="K9630" t="str">
            <v>小时</v>
          </cell>
          <cell r="L9630" t="str">
            <v/>
          </cell>
          <cell r="M9630" t="str">
            <v/>
          </cell>
        </row>
        <row r="9631">
          <cell r="H9631" t="str">
            <v>120300001-1T</v>
          </cell>
          <cell r="I9631" t="str">
            <v>低流量给氧</v>
          </cell>
          <cell r="J9631" t="str">
            <v>自费</v>
          </cell>
          <cell r="K9631" t="str">
            <v>小时</v>
          </cell>
          <cell r="L9631" t="str">
            <v/>
          </cell>
          <cell r="M9631" t="str">
            <v>一次性鼻导管、鼻塞、面罩</v>
          </cell>
        </row>
        <row r="9632">
          <cell r="H9632" t="str">
            <v>120300001-4T</v>
          </cell>
          <cell r="I9632" t="str">
            <v>氧气创面治疗</v>
          </cell>
          <cell r="J9632" t="str">
            <v>自费</v>
          </cell>
          <cell r="K9632" t="str">
            <v>小时</v>
          </cell>
          <cell r="L9632" t="str">
            <v/>
          </cell>
          <cell r="M9632" t="str">
            <v>一次性鼻导管、鼻塞、面罩</v>
          </cell>
        </row>
        <row r="9633">
          <cell r="H9633" t="str">
            <v>310401053ST</v>
          </cell>
          <cell r="I9633" t="str">
            <v>耳后注射</v>
          </cell>
          <cell r="J9633" t="str">
            <v>自费</v>
          </cell>
          <cell r="K9633" t="str">
            <v>次</v>
          </cell>
          <cell r="L9633" t="str">
            <v>适用于需要激素等药物治疗的内耳疾病。</v>
          </cell>
          <cell r="M9633" t="str">
            <v/>
          </cell>
        </row>
        <row r="9634">
          <cell r="H9634" t="str">
            <v>120400000-1T</v>
          </cell>
          <cell r="I9634" t="str">
            <v>注射加收(使用微量泵或输液泵)</v>
          </cell>
          <cell r="J9634" t="str">
            <v>自费</v>
          </cell>
          <cell r="K9634" t="str">
            <v>每小时/组</v>
          </cell>
          <cell r="L9634" t="str">
            <v/>
          </cell>
          <cell r="M9634" t="str">
            <v/>
          </cell>
        </row>
        <row r="9635">
          <cell r="H9635" t="str">
            <v>120400009T</v>
          </cell>
          <cell r="I9635" t="str">
            <v>静脉切开置管术</v>
          </cell>
          <cell r="J9635" t="str">
            <v>自费</v>
          </cell>
          <cell r="K9635" t="str">
            <v>次</v>
          </cell>
          <cell r="L9635" t="str">
            <v/>
          </cell>
          <cell r="M9635" t="str">
            <v/>
          </cell>
        </row>
        <row r="9636">
          <cell r="H9636" t="str">
            <v>120400010T</v>
          </cell>
          <cell r="I9636" t="str">
            <v>静脉穿刺置管术</v>
          </cell>
          <cell r="J9636" t="str">
            <v>自费</v>
          </cell>
          <cell r="K9636" t="str">
            <v>次</v>
          </cell>
          <cell r="L9636" t="str">
            <v>指使用PICC导管进行的外周静脉穿刺。</v>
          </cell>
          <cell r="M9636" t="str">
            <v>导管、血管鞘</v>
          </cell>
        </row>
        <row r="9637">
          <cell r="H9637" t="str">
            <v>120400011-1T</v>
          </cell>
          <cell r="I9637" t="str">
            <v>中心静脉穿刺置管术</v>
          </cell>
          <cell r="J9637" t="str">
            <v>自费</v>
          </cell>
          <cell r="K9637" t="str">
            <v>次</v>
          </cell>
          <cell r="L9637" t="str">
            <v/>
          </cell>
          <cell r="M9637" t="str">
            <v>中心静脉套件、测压套件、透明敷贴</v>
          </cell>
        </row>
        <row r="9638">
          <cell r="H9638" t="str">
            <v>120400011-2T</v>
          </cell>
          <cell r="I9638" t="str">
            <v>中心静脉测压</v>
          </cell>
          <cell r="J9638" t="str">
            <v>自费</v>
          </cell>
          <cell r="K9638" t="str">
            <v>次</v>
          </cell>
          <cell r="L9638" t="str">
            <v/>
          </cell>
          <cell r="M9638" t="str">
            <v/>
          </cell>
        </row>
        <row r="9639">
          <cell r="H9639" t="str">
            <v>120400011-3T</v>
          </cell>
          <cell r="I9639" t="str">
            <v>深静脉穿刺置管术</v>
          </cell>
          <cell r="J9639" t="str">
            <v>自费</v>
          </cell>
          <cell r="K9639" t="str">
            <v>次</v>
          </cell>
          <cell r="L9639" t="str">
            <v/>
          </cell>
          <cell r="M9639" t="str">
            <v>中心静脉套件、测压套件、透明敷贴</v>
          </cell>
        </row>
        <row r="9640">
          <cell r="H9640" t="str">
            <v>120500001T</v>
          </cell>
          <cell r="I9640" t="str">
            <v>清创缝合(大)</v>
          </cell>
          <cell r="J9640" t="str">
            <v>自费</v>
          </cell>
          <cell r="K9640" t="str">
            <v>次</v>
          </cell>
          <cell r="L9640" t="str">
            <v/>
          </cell>
          <cell r="M9640" t="str">
            <v/>
          </cell>
        </row>
        <row r="9641">
          <cell r="H9641" t="str">
            <v>120500001-1T</v>
          </cell>
          <cell r="I9641" t="str">
            <v>术后创口二期缝合术(大)</v>
          </cell>
          <cell r="J9641" t="str">
            <v>自费</v>
          </cell>
          <cell r="K9641" t="str">
            <v>次</v>
          </cell>
          <cell r="L9641" t="str">
            <v/>
          </cell>
          <cell r="M9641" t="str">
            <v/>
          </cell>
        </row>
        <row r="9642">
          <cell r="H9642" t="str">
            <v>120500001-2T</v>
          </cell>
          <cell r="I9642" t="str">
            <v>清创不缝合(大)</v>
          </cell>
          <cell r="J9642" t="str">
            <v>自费</v>
          </cell>
          <cell r="K9642" t="str">
            <v>次</v>
          </cell>
          <cell r="L9642" t="str">
            <v/>
          </cell>
          <cell r="M9642" t="str">
            <v/>
          </cell>
        </row>
        <row r="9643">
          <cell r="H9643" t="str">
            <v>120500002T</v>
          </cell>
          <cell r="I9643" t="str">
            <v>清创缝合(中)</v>
          </cell>
          <cell r="J9643" t="str">
            <v>自费</v>
          </cell>
          <cell r="K9643" t="str">
            <v>次</v>
          </cell>
          <cell r="L9643" t="str">
            <v/>
          </cell>
          <cell r="M9643" t="str">
            <v/>
          </cell>
        </row>
        <row r="9644">
          <cell r="H9644" t="str">
            <v>120500002-1T</v>
          </cell>
          <cell r="I9644" t="str">
            <v>术后创口二期缝合术(中)</v>
          </cell>
          <cell r="J9644" t="str">
            <v>自费</v>
          </cell>
          <cell r="K9644" t="str">
            <v>次</v>
          </cell>
          <cell r="L9644" t="str">
            <v/>
          </cell>
          <cell r="M9644" t="str">
            <v/>
          </cell>
        </row>
        <row r="9645">
          <cell r="H9645" t="str">
            <v>120500002-2T</v>
          </cell>
          <cell r="I9645" t="str">
            <v>清创不缝合(中)</v>
          </cell>
          <cell r="J9645" t="str">
            <v>自费</v>
          </cell>
          <cell r="K9645" t="str">
            <v>次</v>
          </cell>
          <cell r="L9645" t="str">
            <v/>
          </cell>
          <cell r="M9645" t="str">
            <v/>
          </cell>
        </row>
        <row r="9646">
          <cell r="H9646" t="str">
            <v>120500003T</v>
          </cell>
          <cell r="I9646" t="str">
            <v>清创缝合(小)</v>
          </cell>
          <cell r="J9646" t="str">
            <v>自费</v>
          </cell>
          <cell r="K9646" t="str">
            <v>次</v>
          </cell>
          <cell r="L9646" t="str">
            <v/>
          </cell>
          <cell r="M9646" t="str">
            <v/>
          </cell>
        </row>
        <row r="9647">
          <cell r="H9647" t="str">
            <v>120500003-1T</v>
          </cell>
          <cell r="I9647" t="str">
            <v>术后创口二期缝合术(小)</v>
          </cell>
          <cell r="J9647" t="str">
            <v>自费</v>
          </cell>
          <cell r="K9647" t="str">
            <v>次</v>
          </cell>
          <cell r="L9647" t="str">
            <v/>
          </cell>
          <cell r="M9647" t="str">
            <v/>
          </cell>
        </row>
        <row r="9648">
          <cell r="H9648" t="str">
            <v>120500003-2T</v>
          </cell>
          <cell r="I9648" t="str">
            <v>清创不缝合(小)</v>
          </cell>
          <cell r="J9648" t="str">
            <v>自费</v>
          </cell>
          <cell r="K9648" t="str">
            <v>次</v>
          </cell>
          <cell r="L9648" t="str">
            <v/>
          </cell>
          <cell r="M9648" t="str">
            <v/>
          </cell>
        </row>
        <row r="9649">
          <cell r="H9649" t="str">
            <v>120600001T</v>
          </cell>
          <cell r="I9649" t="str">
            <v>换药(特大)</v>
          </cell>
          <cell r="J9649" t="str">
            <v>自费</v>
          </cell>
          <cell r="K9649" t="str">
            <v>次</v>
          </cell>
          <cell r="L9649" t="str">
            <v/>
          </cell>
          <cell r="M9649" t="str">
            <v>药物、引流管</v>
          </cell>
        </row>
        <row r="9650">
          <cell r="H9650" t="str">
            <v>120600001-1T</v>
          </cell>
          <cell r="I9650" t="str">
            <v>门诊拆线(特大)</v>
          </cell>
          <cell r="J9650" t="str">
            <v>自费</v>
          </cell>
          <cell r="K9650" t="str">
            <v>次</v>
          </cell>
          <cell r="L9650" t="str">
            <v/>
          </cell>
          <cell r="M9650" t="str">
            <v>药物、引流管</v>
          </cell>
        </row>
        <row r="9651">
          <cell r="H9651" t="str">
            <v>120600001-2T</v>
          </cell>
          <cell r="I9651" t="str">
            <v>外擦药物治疗(特大)</v>
          </cell>
          <cell r="J9651" t="str">
            <v>自费</v>
          </cell>
          <cell r="K9651" t="str">
            <v>次</v>
          </cell>
          <cell r="L9651" t="str">
            <v/>
          </cell>
          <cell r="M9651" t="str">
            <v>药物、引流管</v>
          </cell>
        </row>
        <row r="9652">
          <cell r="H9652" t="str">
            <v>120600001-3T</v>
          </cell>
          <cell r="I9652" t="str">
            <v>外敷药物治疗(特大)</v>
          </cell>
          <cell r="J9652" t="str">
            <v>自费</v>
          </cell>
          <cell r="K9652" t="str">
            <v>次</v>
          </cell>
          <cell r="L9652" t="str">
            <v/>
          </cell>
          <cell r="M9652" t="str">
            <v>药物、引流管</v>
          </cell>
        </row>
        <row r="9653">
          <cell r="H9653" t="str">
            <v>120600001-4T</v>
          </cell>
          <cell r="I9653" t="str">
            <v>封包换药(特大)</v>
          </cell>
          <cell r="J9653" t="str">
            <v>自费</v>
          </cell>
          <cell r="K9653" t="str">
            <v>次</v>
          </cell>
          <cell r="L9653" t="str">
            <v/>
          </cell>
          <cell r="M9653" t="str">
            <v>药物、引流管</v>
          </cell>
        </row>
        <row r="9654">
          <cell r="H9654" t="str">
            <v>120600002T</v>
          </cell>
          <cell r="I9654" t="str">
            <v>换药(大)</v>
          </cell>
          <cell r="J9654" t="str">
            <v>自费</v>
          </cell>
          <cell r="K9654" t="str">
            <v>次</v>
          </cell>
          <cell r="L9654" t="str">
            <v/>
          </cell>
          <cell r="M9654" t="str">
            <v>药物、引流管</v>
          </cell>
        </row>
        <row r="9655">
          <cell r="H9655" t="str">
            <v>120600002-1T</v>
          </cell>
          <cell r="I9655" t="str">
            <v>门诊拆线(大)</v>
          </cell>
          <cell r="J9655" t="str">
            <v>自费</v>
          </cell>
          <cell r="K9655" t="str">
            <v>次</v>
          </cell>
          <cell r="L9655" t="str">
            <v/>
          </cell>
          <cell r="M9655" t="str">
            <v>药物、引流管</v>
          </cell>
        </row>
        <row r="9656">
          <cell r="H9656" t="str">
            <v>120600002-4T</v>
          </cell>
          <cell r="I9656" t="str">
            <v>封包换药(大)</v>
          </cell>
          <cell r="J9656" t="str">
            <v>自费</v>
          </cell>
          <cell r="K9656" t="str">
            <v>次</v>
          </cell>
          <cell r="L9656" t="str">
            <v/>
          </cell>
          <cell r="M9656" t="str">
            <v>药物、引流管</v>
          </cell>
        </row>
        <row r="9657">
          <cell r="H9657" t="str">
            <v>120600002-2T</v>
          </cell>
          <cell r="I9657" t="str">
            <v>外擦药物治疗(大)</v>
          </cell>
          <cell r="J9657" t="str">
            <v>自费</v>
          </cell>
          <cell r="K9657" t="str">
            <v>次</v>
          </cell>
          <cell r="L9657" t="str">
            <v/>
          </cell>
          <cell r="M9657" t="str">
            <v>药物、引流管</v>
          </cell>
        </row>
        <row r="9658">
          <cell r="H9658" t="str">
            <v>120600002-3T</v>
          </cell>
          <cell r="I9658" t="str">
            <v>外敷药物治疗(大)</v>
          </cell>
          <cell r="J9658" t="str">
            <v>自费</v>
          </cell>
          <cell r="K9658" t="str">
            <v>次</v>
          </cell>
          <cell r="L9658" t="str">
            <v/>
          </cell>
          <cell r="M9658" t="str">
            <v>药物、引流管</v>
          </cell>
        </row>
        <row r="9659">
          <cell r="H9659" t="str">
            <v>120600003T</v>
          </cell>
          <cell r="I9659" t="str">
            <v>换药(中)</v>
          </cell>
          <cell r="J9659" t="str">
            <v>自费</v>
          </cell>
          <cell r="K9659" t="str">
            <v>次</v>
          </cell>
          <cell r="L9659" t="str">
            <v/>
          </cell>
          <cell r="M9659" t="str">
            <v>药物、引流管</v>
          </cell>
        </row>
        <row r="9660">
          <cell r="H9660" t="str">
            <v>120600003-1T</v>
          </cell>
          <cell r="I9660" t="str">
            <v>门诊拆线(中)</v>
          </cell>
          <cell r="J9660" t="str">
            <v>自费</v>
          </cell>
          <cell r="K9660" t="str">
            <v>次</v>
          </cell>
          <cell r="L9660" t="str">
            <v/>
          </cell>
          <cell r="M9660" t="str">
            <v>药物、引流管</v>
          </cell>
        </row>
        <row r="9661">
          <cell r="H9661" t="str">
            <v>120600003-4T</v>
          </cell>
          <cell r="I9661" t="str">
            <v>封包换药(中)</v>
          </cell>
          <cell r="J9661" t="str">
            <v>自费</v>
          </cell>
          <cell r="K9661" t="str">
            <v>次</v>
          </cell>
          <cell r="L9661" t="str">
            <v/>
          </cell>
          <cell r="M9661" t="str">
            <v>药物、引流管</v>
          </cell>
        </row>
        <row r="9662">
          <cell r="H9662" t="str">
            <v>120600003-2T</v>
          </cell>
          <cell r="I9662" t="str">
            <v>外擦药物治疗(中)</v>
          </cell>
          <cell r="J9662" t="str">
            <v>自费</v>
          </cell>
          <cell r="K9662" t="str">
            <v>次</v>
          </cell>
          <cell r="L9662" t="str">
            <v/>
          </cell>
          <cell r="M9662" t="str">
            <v>药物、引流管</v>
          </cell>
        </row>
        <row r="9663">
          <cell r="H9663" t="str">
            <v>120600003-3T</v>
          </cell>
          <cell r="I9663" t="str">
            <v>外敷药物治疗(中)</v>
          </cell>
          <cell r="J9663" t="str">
            <v>自费</v>
          </cell>
          <cell r="K9663" t="str">
            <v>次</v>
          </cell>
          <cell r="L9663" t="str">
            <v/>
          </cell>
          <cell r="M9663" t="str">
            <v>药物、引流管</v>
          </cell>
        </row>
        <row r="9664">
          <cell r="H9664" t="str">
            <v>120600004T</v>
          </cell>
          <cell r="I9664" t="str">
            <v>换药(小)</v>
          </cell>
          <cell r="J9664" t="str">
            <v>自费</v>
          </cell>
          <cell r="K9664" t="str">
            <v>次</v>
          </cell>
          <cell r="L9664" t="str">
            <v/>
          </cell>
          <cell r="M9664" t="str">
            <v>药物、引流管</v>
          </cell>
        </row>
        <row r="9665">
          <cell r="H9665" t="str">
            <v>120600004-1T</v>
          </cell>
          <cell r="I9665" t="str">
            <v>门诊拆线(小)</v>
          </cell>
          <cell r="J9665" t="str">
            <v>自费</v>
          </cell>
          <cell r="K9665" t="str">
            <v>次</v>
          </cell>
          <cell r="L9665" t="str">
            <v/>
          </cell>
          <cell r="M9665" t="str">
            <v>药物、引流管</v>
          </cell>
        </row>
        <row r="9666">
          <cell r="H9666" t="str">
            <v>120600004-3T</v>
          </cell>
          <cell r="I9666" t="str">
            <v>外敷药物治疗(小)</v>
          </cell>
          <cell r="J9666" t="str">
            <v>自费</v>
          </cell>
          <cell r="K9666" t="str">
            <v>次</v>
          </cell>
          <cell r="L9666" t="str">
            <v/>
          </cell>
          <cell r="M9666" t="str">
            <v>药物、引流管</v>
          </cell>
        </row>
        <row r="9667">
          <cell r="H9667" t="str">
            <v>120600004-4T</v>
          </cell>
          <cell r="I9667" t="str">
            <v>封包换药(小)</v>
          </cell>
          <cell r="J9667" t="str">
            <v>自费</v>
          </cell>
          <cell r="K9667" t="str">
            <v>次</v>
          </cell>
          <cell r="L9667" t="str">
            <v/>
          </cell>
          <cell r="M9667" t="str">
            <v>药物、引流管</v>
          </cell>
        </row>
        <row r="9668">
          <cell r="H9668" t="str">
            <v>120600004-2T</v>
          </cell>
          <cell r="I9668" t="str">
            <v>外擦药物治疗(小)</v>
          </cell>
          <cell r="J9668" t="str">
            <v>自费</v>
          </cell>
          <cell r="K9668" t="str">
            <v>次</v>
          </cell>
          <cell r="L9668" t="str">
            <v/>
          </cell>
          <cell r="M9668" t="str">
            <v>药物、引流管</v>
          </cell>
        </row>
        <row r="9669">
          <cell r="H9669" t="str">
            <v>120700001T</v>
          </cell>
          <cell r="I9669" t="str">
            <v>雾化治疗</v>
          </cell>
          <cell r="J9669" t="str">
            <v>自费</v>
          </cell>
          <cell r="K9669" t="str">
            <v>次</v>
          </cell>
          <cell r="L9669" t="str">
            <v/>
          </cell>
          <cell r="M9669" t="str">
            <v>药物、一次性雾化器</v>
          </cell>
        </row>
        <row r="9670">
          <cell r="H9670" t="str">
            <v>120700001-1T</v>
          </cell>
          <cell r="I9670" t="str">
            <v>超声雾化吸入</v>
          </cell>
          <cell r="J9670" t="str">
            <v>自费</v>
          </cell>
          <cell r="K9670" t="str">
            <v>次</v>
          </cell>
          <cell r="L9670" t="str">
            <v/>
          </cell>
          <cell r="M9670" t="str">
            <v>药物、一次性雾化器</v>
          </cell>
        </row>
        <row r="9671">
          <cell r="H9671" t="str">
            <v>120700001-2T</v>
          </cell>
          <cell r="I9671" t="str">
            <v>高压泵雾化吸入</v>
          </cell>
          <cell r="J9671" t="str">
            <v>自费</v>
          </cell>
          <cell r="K9671" t="str">
            <v>次</v>
          </cell>
          <cell r="L9671" t="str">
            <v/>
          </cell>
          <cell r="M9671" t="str">
            <v>药物、一次性雾化器</v>
          </cell>
        </row>
        <row r="9672">
          <cell r="H9672" t="str">
            <v>120700001-3T</v>
          </cell>
          <cell r="I9672" t="str">
            <v>氧气雾化吸入</v>
          </cell>
          <cell r="J9672" t="str">
            <v>自费</v>
          </cell>
          <cell r="K9672" t="str">
            <v>次</v>
          </cell>
          <cell r="L9672" t="str">
            <v/>
          </cell>
          <cell r="M9672" t="str">
            <v>药物、一次性雾化器</v>
          </cell>
        </row>
        <row r="9673">
          <cell r="H9673" t="str">
            <v>120700001-4T</v>
          </cell>
          <cell r="I9673" t="str">
            <v>蒸汽雾化吸入</v>
          </cell>
          <cell r="J9673" t="str">
            <v>自费</v>
          </cell>
          <cell r="K9673" t="str">
            <v>次</v>
          </cell>
          <cell r="L9673" t="str">
            <v/>
          </cell>
          <cell r="M9673" t="str">
            <v>药物、一次性雾化器</v>
          </cell>
        </row>
        <row r="9674">
          <cell r="H9674" t="str">
            <v>120700001-5T</v>
          </cell>
          <cell r="I9674" t="str">
            <v>机械通气经呼吸机管道雾化给药</v>
          </cell>
          <cell r="J9674" t="str">
            <v>自费</v>
          </cell>
          <cell r="K9674" t="str">
            <v>次</v>
          </cell>
          <cell r="L9674" t="str">
            <v/>
          </cell>
          <cell r="M9674" t="str">
            <v>药物、一次性雾化器</v>
          </cell>
        </row>
        <row r="9675">
          <cell r="H9675" t="str">
            <v>120800001-1T</v>
          </cell>
          <cell r="I9675" t="str">
            <v>鼻饲管置管</v>
          </cell>
          <cell r="J9675" t="str">
            <v>自费</v>
          </cell>
          <cell r="K9675" t="str">
            <v>次</v>
          </cell>
          <cell r="L9675" t="str">
            <v/>
          </cell>
          <cell r="M9675" t="str">
            <v>药物和一次性胃肠管</v>
          </cell>
        </row>
        <row r="9676">
          <cell r="H9676" t="str">
            <v>120800001-2T</v>
          </cell>
          <cell r="I9676" t="str">
            <v>注食、注药、十二指肠灌注</v>
          </cell>
          <cell r="J9676" t="str">
            <v>自费</v>
          </cell>
          <cell r="K9676" t="str">
            <v>日</v>
          </cell>
          <cell r="L9676" t="str">
            <v/>
          </cell>
          <cell r="M9676" t="str">
            <v>药物和一次性胃肠管、注食器、灌食器</v>
          </cell>
        </row>
        <row r="9677">
          <cell r="H9677" t="str">
            <v>120800001-2/1T</v>
          </cell>
          <cell r="I9677" t="str">
            <v>注食、注药、十二指肠灌注加收(使用各种泵)</v>
          </cell>
          <cell r="J9677" t="str">
            <v>自费</v>
          </cell>
          <cell r="K9677" t="str">
            <v>每小时</v>
          </cell>
          <cell r="L9677" t="str">
            <v/>
          </cell>
          <cell r="M9677" t="str">
            <v/>
          </cell>
        </row>
        <row r="9678">
          <cell r="H9678" t="str">
            <v>120800002T</v>
          </cell>
          <cell r="I9678" t="str">
            <v>肠内营养治疗</v>
          </cell>
          <cell r="J9678" t="str">
            <v>自费</v>
          </cell>
          <cell r="K9678" t="str">
            <v>日</v>
          </cell>
          <cell r="L9678" t="str">
            <v>指经腹部造瘘置管或经鼻空肠置管,含肠内营养液配置。限不能进食的病人。</v>
          </cell>
          <cell r="M9678" t="str">
            <v>营养泵管</v>
          </cell>
        </row>
        <row r="9679">
          <cell r="H9679" t="str">
            <v>120800002-1T</v>
          </cell>
          <cell r="I9679" t="str">
            <v>肠内营养治疗加收(使用各种泵)</v>
          </cell>
          <cell r="J9679" t="str">
            <v>自费</v>
          </cell>
          <cell r="K9679" t="str">
            <v>每小时</v>
          </cell>
          <cell r="L9679" t="str">
            <v/>
          </cell>
          <cell r="M9679" t="str">
            <v/>
          </cell>
        </row>
        <row r="9680">
          <cell r="H9680" t="str">
            <v>120900001T</v>
          </cell>
          <cell r="I9680" t="str">
            <v>胃肠减压</v>
          </cell>
          <cell r="J9680" t="str">
            <v>自费</v>
          </cell>
          <cell r="K9680" t="str">
            <v>日</v>
          </cell>
          <cell r="L9680" t="str">
            <v>含留置胃管抽胃液及间断减压。</v>
          </cell>
          <cell r="M9680" t="str">
            <v>一次性胃管</v>
          </cell>
        </row>
        <row r="9681">
          <cell r="H9681" t="str">
            <v>121000001T</v>
          </cell>
          <cell r="I9681" t="str">
            <v>洗胃</v>
          </cell>
          <cell r="J9681" t="str">
            <v>自费</v>
          </cell>
          <cell r="K9681" t="str">
            <v>次</v>
          </cell>
          <cell r="L9681" t="str">
            <v>含插胃管及冲洗。</v>
          </cell>
          <cell r="M9681" t="str">
            <v>药物、一次性胃管、一次性胃食道插管导引管</v>
          </cell>
        </row>
        <row r="9682">
          <cell r="H9682" t="str">
            <v>121000001-1T</v>
          </cell>
          <cell r="I9682" t="str">
            <v>洗胃机洗胃</v>
          </cell>
          <cell r="J9682" t="str">
            <v>自费</v>
          </cell>
          <cell r="K9682" t="str">
            <v>次</v>
          </cell>
          <cell r="L9682" t="str">
            <v>含插胃管及冲洗。</v>
          </cell>
          <cell r="M9682" t="str">
            <v>药物、一次性胃管、一次性胃食道插管导引管</v>
          </cell>
        </row>
        <row r="9683">
          <cell r="H9683" t="str">
            <v>121100001-1T</v>
          </cell>
          <cell r="I9683" t="str">
            <v>酒精擦浴</v>
          </cell>
          <cell r="J9683" t="str">
            <v>自费</v>
          </cell>
          <cell r="K9683" t="str">
            <v>次</v>
          </cell>
          <cell r="L9683" t="str">
            <v/>
          </cell>
          <cell r="M9683" t="str">
            <v/>
          </cell>
        </row>
        <row r="9684">
          <cell r="H9684" t="str">
            <v>121100001-2T</v>
          </cell>
          <cell r="I9684" t="str">
            <v>冰袋降温</v>
          </cell>
          <cell r="J9684" t="str">
            <v>自费</v>
          </cell>
          <cell r="K9684" t="str">
            <v>次</v>
          </cell>
          <cell r="L9684" t="str">
            <v/>
          </cell>
          <cell r="M9684" t="str">
            <v/>
          </cell>
        </row>
        <row r="9685">
          <cell r="H9685" t="str">
            <v>121100001-2/1T</v>
          </cell>
          <cell r="I9685" t="str">
            <v>冰帽降温</v>
          </cell>
          <cell r="J9685" t="str">
            <v>自费</v>
          </cell>
          <cell r="K9685" t="str">
            <v>次</v>
          </cell>
          <cell r="L9685" t="str">
            <v/>
          </cell>
          <cell r="M9685" t="str">
            <v/>
          </cell>
        </row>
        <row r="9686">
          <cell r="H9686" t="str">
            <v>121100002T</v>
          </cell>
          <cell r="I9686" t="str">
            <v>特殊物理降温</v>
          </cell>
          <cell r="J9686" t="str">
            <v>自费</v>
          </cell>
          <cell r="K9686" t="str">
            <v>小时</v>
          </cell>
          <cell r="L9686" t="str">
            <v>指使用专用设备降温。</v>
          </cell>
          <cell r="M9686" t="str">
            <v/>
          </cell>
        </row>
        <row r="9687">
          <cell r="H9687" t="str">
            <v>121100002-1T</v>
          </cell>
          <cell r="I9687" t="str">
            <v>特殊物理升温</v>
          </cell>
          <cell r="J9687" t="str">
            <v>自费</v>
          </cell>
          <cell r="K9687" t="str">
            <v>小时</v>
          </cell>
          <cell r="L9687" t="str">
            <v>指使用专用设备升温。</v>
          </cell>
          <cell r="M9687" t="str">
            <v/>
          </cell>
        </row>
        <row r="9688">
          <cell r="H9688" t="str">
            <v>121200001T</v>
          </cell>
          <cell r="I9688" t="str">
            <v>坐浴</v>
          </cell>
          <cell r="J9688" t="str">
            <v>自费</v>
          </cell>
          <cell r="K9688" t="str">
            <v>次</v>
          </cell>
          <cell r="L9688" t="str">
            <v/>
          </cell>
          <cell r="M9688" t="str">
            <v>药物</v>
          </cell>
        </row>
        <row r="9689">
          <cell r="H9689" t="str">
            <v>121300001T</v>
          </cell>
          <cell r="I9689" t="str">
            <v>冷热湿敷</v>
          </cell>
          <cell r="J9689" t="str">
            <v>自费</v>
          </cell>
          <cell r="K9689" t="str">
            <v>次</v>
          </cell>
          <cell r="L9689" t="str">
            <v/>
          </cell>
          <cell r="M9689" t="str">
            <v>药物</v>
          </cell>
        </row>
        <row r="9690">
          <cell r="H9690" t="str">
            <v>121500001T</v>
          </cell>
          <cell r="I9690" t="str">
            <v>灌肠</v>
          </cell>
          <cell r="J9690" t="str">
            <v>自费</v>
          </cell>
          <cell r="K9690" t="str">
            <v>次</v>
          </cell>
          <cell r="L9690" t="str">
            <v/>
          </cell>
          <cell r="M9690" t="str">
            <v/>
          </cell>
        </row>
        <row r="9691">
          <cell r="H9691" t="str">
            <v>121500001-1T</v>
          </cell>
          <cell r="I9691" t="str">
            <v>一般灌肠</v>
          </cell>
          <cell r="J9691" t="str">
            <v>自费</v>
          </cell>
          <cell r="K9691" t="str">
            <v>次</v>
          </cell>
          <cell r="L9691" t="str">
            <v/>
          </cell>
          <cell r="M9691" t="str">
            <v/>
          </cell>
        </row>
        <row r="9692">
          <cell r="H9692" t="str">
            <v>121500001-2T</v>
          </cell>
          <cell r="I9692" t="str">
            <v>保留灌肠</v>
          </cell>
          <cell r="J9692" t="str">
            <v>自费</v>
          </cell>
          <cell r="K9692" t="str">
            <v>次</v>
          </cell>
          <cell r="L9692" t="str">
            <v/>
          </cell>
          <cell r="M9692" t="str">
            <v/>
          </cell>
        </row>
        <row r="9693">
          <cell r="H9693" t="str">
            <v>121500001-3T</v>
          </cell>
          <cell r="I9693" t="str">
            <v>三通氧气灌肠</v>
          </cell>
          <cell r="J9693" t="str">
            <v>自费</v>
          </cell>
          <cell r="K9693" t="str">
            <v>次</v>
          </cell>
          <cell r="L9693" t="str">
            <v/>
          </cell>
          <cell r="M9693" t="str">
            <v/>
          </cell>
        </row>
        <row r="9694">
          <cell r="H9694" t="str">
            <v>121500002T</v>
          </cell>
          <cell r="I9694" t="str">
            <v>清洁灌肠</v>
          </cell>
          <cell r="J9694" t="str">
            <v>自费</v>
          </cell>
          <cell r="K9694" t="str">
            <v>次</v>
          </cell>
          <cell r="L9694" t="str">
            <v>指经肛门清洁灌肠。</v>
          </cell>
          <cell r="M9694" t="str">
            <v/>
          </cell>
        </row>
        <row r="9695">
          <cell r="H9695" t="str">
            <v>121500002-1T</v>
          </cell>
          <cell r="I9695" t="str">
            <v>回流灌肠</v>
          </cell>
          <cell r="J9695" t="str">
            <v>自费</v>
          </cell>
          <cell r="K9695" t="str">
            <v>次</v>
          </cell>
          <cell r="L9695" t="str">
            <v/>
          </cell>
          <cell r="M9695" t="str">
            <v/>
          </cell>
        </row>
        <row r="9696">
          <cell r="H9696" t="str">
            <v>121700001T</v>
          </cell>
          <cell r="I9696" t="str">
            <v>肛管排气</v>
          </cell>
          <cell r="J9696" t="str">
            <v>自费</v>
          </cell>
          <cell r="K9696" t="str">
            <v>次</v>
          </cell>
          <cell r="L9696" t="str">
            <v/>
          </cell>
          <cell r="M9696" t="str">
            <v/>
          </cell>
        </row>
        <row r="9697">
          <cell r="H9697" t="str">
            <v>130100001T</v>
          </cell>
          <cell r="I9697" t="str">
            <v>婴幼儿健康体检</v>
          </cell>
          <cell r="J9697" t="str">
            <v>自费</v>
          </cell>
          <cell r="K9697" t="str">
            <v>次</v>
          </cell>
          <cell r="L9697" t="str">
            <v/>
          </cell>
          <cell r="M9697" t="str">
            <v/>
          </cell>
        </row>
        <row r="9698">
          <cell r="H9698" t="str">
            <v>130200001T</v>
          </cell>
          <cell r="I9698" t="str">
            <v>儿童龋齿预防保健</v>
          </cell>
          <cell r="J9698" t="str">
            <v>自费</v>
          </cell>
          <cell r="K9698" t="str">
            <v>次</v>
          </cell>
          <cell r="L9698" t="str">
            <v>含4岁至学龄前儿童按齿科常规检查。</v>
          </cell>
          <cell r="M9698" t="str">
            <v/>
          </cell>
        </row>
        <row r="9699">
          <cell r="H9699" t="str">
            <v>130400001T</v>
          </cell>
          <cell r="I9699" t="str">
            <v>围产保健访视</v>
          </cell>
          <cell r="J9699" t="str">
            <v>自费</v>
          </cell>
          <cell r="K9699" t="str">
            <v>次</v>
          </cell>
          <cell r="L9699" t="str">
            <v>含出生至满月访视、对围产期保健进行指导（如母乳喂养、产后保健等）。</v>
          </cell>
          <cell r="M9699" t="str">
            <v/>
          </cell>
        </row>
        <row r="9700">
          <cell r="H9700" t="str">
            <v>130500001T</v>
          </cell>
          <cell r="I9700" t="str">
            <v>传染病访视</v>
          </cell>
          <cell r="J9700" t="str">
            <v>自费</v>
          </cell>
          <cell r="K9700" t="str">
            <v>次</v>
          </cell>
          <cell r="L9700" t="str">
            <v>含指导家庭预防和疾病治疗、康复。</v>
          </cell>
          <cell r="M9700" t="str">
            <v/>
          </cell>
        </row>
        <row r="9701">
          <cell r="H9701" t="str">
            <v>130600001T</v>
          </cell>
          <cell r="I9701" t="str">
            <v>家庭病床建床费</v>
          </cell>
          <cell r="J9701" t="str">
            <v>自费</v>
          </cell>
          <cell r="K9701" t="str">
            <v>次</v>
          </cell>
          <cell r="L9701" t="str">
            <v>指根据患者需要，医疗机构派出专业人员改造或指导患者改造床位，使患者部分家庭空间具备作为检查治疗护理场所的各项条件。价格构成涵盖医疗机构完成家庭病床建床、建档的人力资源和基本物质资源消耗。</v>
          </cell>
          <cell r="M9701" t="str">
            <v/>
          </cell>
        </row>
        <row r="9702">
          <cell r="H9702" t="str">
            <v>130600002T</v>
          </cell>
          <cell r="I9702" t="str">
            <v>家庭病床巡诊费</v>
          </cell>
          <cell r="J9702" t="str">
            <v>自费</v>
          </cell>
          <cell r="K9702" t="str">
            <v>次</v>
          </cell>
          <cell r="L9702" t="str">
            <v>含对家庭病床患者进行定期查房、诊查、病情记录，并向患者及家属告知注意事项等。价格构成涵盖定期查房、病情观察、病历记录等巡诊活动的人力资源和基本物质资源消耗。</v>
          </cell>
          <cell r="M9702" t="str">
            <v/>
          </cell>
        </row>
        <row r="9703">
          <cell r="H9703" t="str">
            <v>130800001T</v>
          </cell>
          <cell r="I9703" t="str">
            <v>建立健康档案</v>
          </cell>
          <cell r="J9703" t="str">
            <v>自费</v>
          </cell>
          <cell r="K9703" t="str">
            <v>次</v>
          </cell>
          <cell r="L9703" t="str">
            <v/>
          </cell>
          <cell r="M9703" t="str">
            <v/>
          </cell>
        </row>
        <row r="9704">
          <cell r="H9704" t="str">
            <v>130900001T</v>
          </cell>
          <cell r="I9704" t="str">
            <v>健康咨询</v>
          </cell>
          <cell r="J9704" t="str">
            <v>自费</v>
          </cell>
          <cell r="K9704" t="str">
            <v>次</v>
          </cell>
          <cell r="L9704" t="str">
            <v>指个体健康咨询。</v>
          </cell>
          <cell r="M9704" t="str">
            <v/>
          </cell>
        </row>
        <row r="9705">
          <cell r="H9705" t="str">
            <v>130900003ST</v>
          </cell>
          <cell r="I9705" t="str">
            <v>优生遗传咨询</v>
          </cell>
          <cell r="J9705" t="str">
            <v>自费</v>
          </cell>
          <cell r="K9705" t="str">
            <v>半小时</v>
          </cell>
          <cell r="L9705" t="str">
            <v/>
          </cell>
          <cell r="M9705" t="str">
            <v/>
          </cell>
        </row>
        <row r="9706">
          <cell r="H9706" t="str">
            <v>480000015ST</v>
          </cell>
          <cell r="I9706" t="str">
            <v>身体成分分析</v>
          </cell>
          <cell r="J9706" t="str">
            <v>自费</v>
          </cell>
          <cell r="K9706" t="str">
            <v>次</v>
          </cell>
          <cell r="L9706" t="str">
            <v>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v>
          </cell>
          <cell r="M9706" t="str">
            <v/>
          </cell>
        </row>
        <row r="9707">
          <cell r="H9707" t="str">
            <v>130900002T</v>
          </cell>
          <cell r="I9707" t="str">
            <v>疾病健康教育</v>
          </cell>
          <cell r="J9707" t="str">
            <v>自费</v>
          </cell>
          <cell r="K9707" t="str">
            <v>人次</v>
          </cell>
          <cell r="L9707" t="str">
            <v>指群体健康教育。</v>
          </cell>
          <cell r="M9707" t="str">
            <v/>
          </cell>
        </row>
        <row r="9708">
          <cell r="H9708" t="str">
            <v>140100001T</v>
          </cell>
          <cell r="I9708" t="str">
            <v>尸体料理</v>
          </cell>
          <cell r="J9708" t="str">
            <v>自费</v>
          </cell>
          <cell r="K9708" t="str">
            <v>次</v>
          </cell>
          <cell r="L9708" t="str">
            <v>指尸体常规清洁处理及包裹；不含专业性尸体整容。</v>
          </cell>
          <cell r="M9708" t="str">
            <v/>
          </cell>
        </row>
        <row r="9709">
          <cell r="H9709" t="str">
            <v>140100001-1T</v>
          </cell>
          <cell r="I9709" t="str">
            <v>特殊传染病尸体料理</v>
          </cell>
          <cell r="J9709" t="str">
            <v>自费</v>
          </cell>
          <cell r="K9709" t="str">
            <v>次</v>
          </cell>
          <cell r="L9709" t="str">
            <v>指尸体常规清洁处理及包裹；不含专业性尸体整容。</v>
          </cell>
          <cell r="M9709" t="str">
            <v/>
          </cell>
        </row>
        <row r="9710">
          <cell r="H9710" t="str">
            <v>140100003T</v>
          </cell>
          <cell r="I9710" t="str">
            <v>尸体存放</v>
          </cell>
          <cell r="J9710" t="str">
            <v>自费</v>
          </cell>
          <cell r="K9710" t="str">
            <v>日</v>
          </cell>
          <cell r="L9710" t="str">
            <v/>
          </cell>
          <cell r="M9710" t="str">
            <v/>
          </cell>
        </row>
        <row r="9711">
          <cell r="H9711" t="str">
            <v>140100004T</v>
          </cell>
          <cell r="I9711" t="str">
            <v>离体残肢处理</v>
          </cell>
          <cell r="J9711" t="str">
            <v>自费</v>
          </cell>
          <cell r="K9711" t="str">
            <v>次</v>
          </cell>
          <cell r="L9711" t="str">
            <v/>
          </cell>
          <cell r="M9711" t="str">
            <v/>
          </cell>
        </row>
        <row r="9712">
          <cell r="H9712" t="str">
            <v>140100004-2T</v>
          </cell>
          <cell r="I9712" t="str">
            <v>死胎处理</v>
          </cell>
          <cell r="J9712" t="str">
            <v>自费</v>
          </cell>
          <cell r="K9712" t="str">
            <v>次</v>
          </cell>
          <cell r="L9712" t="str">
            <v/>
          </cell>
          <cell r="M9712" t="str">
            <v/>
          </cell>
        </row>
        <row r="9713">
          <cell r="H9713" t="str">
            <v>140100004-1T</v>
          </cell>
          <cell r="I9713" t="str">
            <v>死婴处理</v>
          </cell>
          <cell r="J9713" t="str">
            <v>自费</v>
          </cell>
          <cell r="K9713" t="str">
            <v>次</v>
          </cell>
          <cell r="L9713" t="str">
            <v/>
          </cell>
          <cell r="M9713" t="str">
            <v/>
          </cell>
        </row>
        <row r="9714">
          <cell r="H9714" t="str">
            <v>311201069ST</v>
          </cell>
          <cell r="I9714" t="str">
            <v>乳腺导管注射治疗</v>
          </cell>
          <cell r="J9714" t="str">
            <v>自费</v>
          </cell>
          <cell r="K9714" t="str">
            <v>次</v>
          </cell>
          <cell r="L9714" t="str">
            <v/>
          </cell>
          <cell r="M9714" t="str">
            <v/>
          </cell>
        </row>
        <row r="9715">
          <cell r="H9715" t="str">
            <v>230200055-1T</v>
          </cell>
          <cell r="I9715" t="str">
            <v>单光子骨密度测定</v>
          </cell>
          <cell r="J9715" t="str">
            <v>自费</v>
          </cell>
          <cell r="K9715" t="str">
            <v>人次</v>
          </cell>
          <cell r="L9715" t="str">
            <v/>
          </cell>
          <cell r="M9715" t="str">
            <v/>
          </cell>
        </row>
        <row r="9716">
          <cell r="H9716" t="str">
            <v>230200055-2T</v>
          </cell>
          <cell r="I9716" t="str">
            <v>双光子或X线能量骨密度测定</v>
          </cell>
          <cell r="J9716" t="str">
            <v>自费</v>
          </cell>
          <cell r="K9716" t="str">
            <v>人次</v>
          </cell>
          <cell r="L9716" t="str">
            <v/>
          </cell>
          <cell r="M9716" t="str">
            <v/>
          </cell>
        </row>
        <row r="9717">
          <cell r="H9717" t="str">
            <v>230500014T</v>
          </cell>
          <cell r="I9717" t="str">
            <v>14碳呼气试验</v>
          </cell>
          <cell r="J9717" t="str">
            <v>自费</v>
          </cell>
          <cell r="K9717" t="str">
            <v>次</v>
          </cell>
          <cell r="L9717" t="str">
            <v/>
          </cell>
          <cell r="M9717" t="str">
            <v/>
          </cell>
        </row>
        <row r="9718">
          <cell r="H9718" t="str">
            <v>230500014-1T</v>
          </cell>
          <cell r="I9718" t="str">
            <v>其他呼气试验</v>
          </cell>
          <cell r="J9718" t="str">
            <v>自费</v>
          </cell>
          <cell r="K9718" t="str">
            <v>次</v>
          </cell>
          <cell r="L9718" t="str">
            <v>指釆集人体呼出的气体，测量具有临床诊断价值的目标气体，审核结果并出具相关报告。</v>
          </cell>
          <cell r="M9718" t="str">
            <v/>
          </cell>
        </row>
        <row r="9719">
          <cell r="H9719" t="str">
            <v>230600001T</v>
          </cell>
          <cell r="I9719" t="str">
            <v>131碘-甲亢治疗</v>
          </cell>
          <cell r="J9719" t="str">
            <v>自费</v>
          </cell>
          <cell r="K9719" t="str">
            <v>次</v>
          </cell>
          <cell r="L9719" t="str">
            <v/>
          </cell>
          <cell r="M9719" t="str">
            <v/>
          </cell>
        </row>
        <row r="9720">
          <cell r="H9720" t="str">
            <v>230600002T</v>
          </cell>
          <cell r="I9720" t="str">
            <v>131碘-功能自主性甲状腺瘤治疗</v>
          </cell>
          <cell r="J9720" t="str">
            <v>自费</v>
          </cell>
          <cell r="K9720" t="str">
            <v>次</v>
          </cell>
          <cell r="L9720" t="str">
            <v/>
          </cell>
          <cell r="M9720" t="str">
            <v/>
          </cell>
        </row>
        <row r="9721">
          <cell r="H9721" t="str">
            <v>230600003T</v>
          </cell>
          <cell r="I9721" t="str">
            <v>131碘-甲状腺癌转移灶治疗</v>
          </cell>
          <cell r="J9721" t="str">
            <v>自费</v>
          </cell>
          <cell r="K9721" t="str">
            <v>次</v>
          </cell>
          <cell r="L9721" t="str">
            <v/>
          </cell>
          <cell r="M9721" t="str">
            <v/>
          </cell>
        </row>
        <row r="9722">
          <cell r="H9722" t="str">
            <v>230600004T</v>
          </cell>
          <cell r="I9722" t="str">
            <v>131碘-肿瘤抗体放免治疗</v>
          </cell>
          <cell r="J9722" t="str">
            <v>自费</v>
          </cell>
          <cell r="K9722" t="str">
            <v>次</v>
          </cell>
          <cell r="L9722" t="str">
            <v/>
          </cell>
          <cell r="M9722" t="str">
            <v/>
          </cell>
        </row>
        <row r="9723">
          <cell r="H9723" t="str">
            <v>230600004-1T</v>
          </cell>
          <cell r="I9723" t="str">
            <v>其他核素标记抗体或多肽的放免治疗</v>
          </cell>
          <cell r="J9723" t="str">
            <v>自费</v>
          </cell>
          <cell r="K9723" t="str">
            <v>次</v>
          </cell>
          <cell r="L9723" t="str">
            <v/>
          </cell>
          <cell r="M9723" t="str">
            <v/>
          </cell>
        </row>
        <row r="9724">
          <cell r="H9724" t="str">
            <v>230600005T</v>
          </cell>
          <cell r="I9724" t="str">
            <v>32磷-胶体腔内治疗</v>
          </cell>
          <cell r="J9724" t="str">
            <v>自费</v>
          </cell>
          <cell r="K9724" t="str">
            <v>次</v>
          </cell>
          <cell r="L9724" t="str">
            <v/>
          </cell>
          <cell r="M9724" t="str">
            <v/>
          </cell>
        </row>
        <row r="9725">
          <cell r="H9725" t="str">
            <v>230600006T</v>
          </cell>
          <cell r="I9725" t="str">
            <v>32磷-血液病治疗</v>
          </cell>
          <cell r="J9725" t="str">
            <v>自费</v>
          </cell>
          <cell r="K9725" t="str">
            <v>次</v>
          </cell>
          <cell r="L9725" t="str">
            <v/>
          </cell>
          <cell r="M9725" t="str">
            <v/>
          </cell>
        </row>
        <row r="9726">
          <cell r="H9726" t="str">
            <v>230600007T</v>
          </cell>
          <cell r="I9726" t="str">
            <v>32磷-微球介入治疗</v>
          </cell>
          <cell r="J9726" t="str">
            <v>自费</v>
          </cell>
          <cell r="K9726" t="str">
            <v>次</v>
          </cell>
          <cell r="L9726" t="str">
            <v/>
          </cell>
          <cell r="M9726" t="str">
            <v/>
          </cell>
        </row>
        <row r="9727">
          <cell r="H9727" t="str">
            <v>230600008T</v>
          </cell>
          <cell r="I9727" t="str">
            <v>90钇-微球介入治疗</v>
          </cell>
          <cell r="J9727" t="str">
            <v>自费</v>
          </cell>
          <cell r="K9727" t="str">
            <v>次</v>
          </cell>
          <cell r="L9727" t="str">
            <v/>
          </cell>
          <cell r="M9727" t="str">
            <v/>
          </cell>
        </row>
        <row r="9728">
          <cell r="H9728" t="str">
            <v>230600009T</v>
          </cell>
          <cell r="I9728" t="str">
            <v>89锶-骨转移瘤治疗</v>
          </cell>
          <cell r="J9728" t="str">
            <v>自费</v>
          </cell>
          <cell r="K9728" t="str">
            <v>次</v>
          </cell>
          <cell r="L9728" t="str">
            <v/>
          </cell>
          <cell r="M9728" t="str">
            <v/>
          </cell>
        </row>
        <row r="9729">
          <cell r="H9729" t="str">
            <v>230600010T</v>
          </cell>
          <cell r="I9729" t="str">
            <v>153钐-EDTMP骨转移瘤治疗</v>
          </cell>
          <cell r="J9729" t="str">
            <v>自费</v>
          </cell>
          <cell r="K9729" t="str">
            <v>次</v>
          </cell>
          <cell r="L9729" t="str">
            <v/>
          </cell>
          <cell r="M9729" t="str">
            <v/>
          </cell>
        </row>
        <row r="9730">
          <cell r="H9730" t="str">
            <v>230600011T</v>
          </cell>
          <cell r="I9730" t="str">
            <v>188铼-HEDP骨转移瘤治疗</v>
          </cell>
          <cell r="J9730" t="str">
            <v>自费</v>
          </cell>
          <cell r="K9730" t="str">
            <v>次</v>
          </cell>
          <cell r="L9730" t="str">
            <v/>
          </cell>
          <cell r="M9730" t="str">
            <v/>
          </cell>
        </row>
        <row r="9731">
          <cell r="H9731" t="str">
            <v>230600012T</v>
          </cell>
          <cell r="I9731" t="str">
            <v>131碘-MIBG恶性肿瘤治疗</v>
          </cell>
          <cell r="J9731" t="str">
            <v>自费</v>
          </cell>
          <cell r="K9731" t="str">
            <v>次</v>
          </cell>
          <cell r="L9731" t="str">
            <v/>
          </cell>
          <cell r="M9731" t="str">
            <v/>
          </cell>
        </row>
        <row r="9732">
          <cell r="H9732" t="str">
            <v>230600013T</v>
          </cell>
          <cell r="I9732" t="str">
            <v>核素组织间介入治疗</v>
          </cell>
          <cell r="J9732" t="str">
            <v>自费</v>
          </cell>
          <cell r="K9732" t="str">
            <v>次</v>
          </cell>
          <cell r="L9732" t="str">
            <v/>
          </cell>
          <cell r="M9732" t="str">
            <v/>
          </cell>
        </row>
        <row r="9733">
          <cell r="H9733" t="str">
            <v>230600014T</v>
          </cell>
          <cell r="I9733" t="str">
            <v>核素血管内介入治疗</v>
          </cell>
          <cell r="J9733" t="str">
            <v>自费</v>
          </cell>
          <cell r="K9733" t="str">
            <v>次</v>
          </cell>
          <cell r="L9733" t="str">
            <v/>
          </cell>
          <cell r="M9733" t="str">
            <v/>
          </cell>
        </row>
        <row r="9734">
          <cell r="H9734" t="str">
            <v>230600015T</v>
          </cell>
          <cell r="I9734" t="str">
            <v>99锝(云克)治疗</v>
          </cell>
          <cell r="J9734" t="str">
            <v>自费</v>
          </cell>
          <cell r="K9734" t="str">
            <v>次</v>
          </cell>
          <cell r="L9734" t="str">
            <v/>
          </cell>
          <cell r="M9734" t="str">
            <v/>
          </cell>
        </row>
        <row r="9735">
          <cell r="H9735" t="str">
            <v>230600016T</v>
          </cell>
          <cell r="I9735" t="str">
            <v>90锶贴敷治疗</v>
          </cell>
          <cell r="J9735" t="str">
            <v>自费</v>
          </cell>
          <cell r="K9735" t="str">
            <v>每照
射野</v>
          </cell>
          <cell r="L9735" t="str">
            <v/>
          </cell>
          <cell r="M9735" t="str">
            <v>90锶</v>
          </cell>
        </row>
        <row r="9736">
          <cell r="H9736" t="str">
            <v>230600016-1T</v>
          </cell>
          <cell r="I9736" t="str">
            <v>90锶贴敷治疗加收(每增加1cm2)</v>
          </cell>
          <cell r="J9736" t="str">
            <v>自费</v>
          </cell>
          <cell r="K9736" t="str">
            <v>cm2/每照
射野</v>
          </cell>
          <cell r="L9736" t="str">
            <v/>
          </cell>
          <cell r="M9736" t="str">
            <v/>
          </cell>
        </row>
        <row r="9737">
          <cell r="H9737" t="str">
            <v>230600017T</v>
          </cell>
          <cell r="I9737" t="str">
            <v>组织间粒子植入术</v>
          </cell>
          <cell r="J9737" t="str">
            <v>自费</v>
          </cell>
          <cell r="K9737" t="str">
            <v>次</v>
          </cell>
          <cell r="L9737" t="str">
            <v/>
          </cell>
          <cell r="M9737" t="str">
            <v>放射性粒子、药物粒子</v>
          </cell>
        </row>
        <row r="9738">
          <cell r="H9738" t="str">
            <v>230600017-1T</v>
          </cell>
          <cell r="I9738" t="str">
            <v>放射性粒子植入术</v>
          </cell>
          <cell r="J9738" t="str">
            <v>自费</v>
          </cell>
          <cell r="K9738" t="str">
            <v>次</v>
          </cell>
          <cell r="L9738" t="str">
            <v/>
          </cell>
          <cell r="M9738" t="str">
            <v>放射性粒子</v>
          </cell>
        </row>
        <row r="9739">
          <cell r="H9739" t="str">
            <v>230600017-2T</v>
          </cell>
          <cell r="I9739" t="str">
            <v>化疗药物粒子植入术</v>
          </cell>
          <cell r="J9739" t="str">
            <v>自费</v>
          </cell>
          <cell r="K9739" t="str">
            <v>次</v>
          </cell>
          <cell r="L9739" t="str">
            <v/>
          </cell>
          <cell r="M9739" t="str">
            <v>药物粒子</v>
          </cell>
        </row>
        <row r="9740">
          <cell r="H9740" t="str">
            <v>240100001-1T</v>
          </cell>
          <cell r="I9740" t="str">
            <v>人工制定治疗计划(简单)加收(疗程中修改计划)</v>
          </cell>
          <cell r="J9740" t="str">
            <v>自费</v>
          </cell>
          <cell r="K9740" t="str">
            <v>疗程</v>
          </cell>
          <cell r="L9740" t="str">
            <v/>
          </cell>
          <cell r="M9740" t="str">
            <v/>
          </cell>
        </row>
        <row r="9741">
          <cell r="H9741" t="str">
            <v>240100002-1T</v>
          </cell>
          <cell r="I9741" t="str">
            <v>人工制定治疗计划(复杂)加收(疗程中修改计划)</v>
          </cell>
          <cell r="J9741" t="str">
            <v>自费</v>
          </cell>
          <cell r="K9741" t="str">
            <v>疗程</v>
          </cell>
          <cell r="L9741" t="str">
            <v/>
          </cell>
          <cell r="M9741" t="str">
            <v/>
          </cell>
        </row>
        <row r="9742">
          <cell r="H9742" t="str">
            <v>240100003-1T</v>
          </cell>
          <cell r="I9742" t="str">
            <v>计算机治疗计划系统(TPS)加收(疗程中修改计划)</v>
          </cell>
          <cell r="J9742" t="str">
            <v>自费</v>
          </cell>
          <cell r="K9742" t="str">
            <v>疗程</v>
          </cell>
          <cell r="L9742" t="str">
            <v/>
          </cell>
          <cell r="M9742" t="str">
            <v/>
          </cell>
        </row>
        <row r="9743">
          <cell r="H9743" t="str">
            <v>240100004-1T</v>
          </cell>
          <cell r="I9743" t="str">
            <v>特定计算机治疗计划系统加收(疗程中修改计划)</v>
          </cell>
          <cell r="J9743" t="str">
            <v>自费</v>
          </cell>
          <cell r="K9743" t="str">
            <v>疗程</v>
          </cell>
          <cell r="L9743" t="str">
            <v/>
          </cell>
          <cell r="M9743" t="str">
            <v/>
          </cell>
        </row>
        <row r="9744">
          <cell r="H9744" t="str">
            <v>240100006S-2T</v>
          </cell>
          <cell r="I9744" t="str">
            <v>计算机适形调强治疗计划设计加收(疗程中修改计划)</v>
          </cell>
          <cell r="J9744" t="str">
            <v>自费</v>
          </cell>
          <cell r="K9744" t="str">
            <v>疗程</v>
          </cell>
          <cell r="L9744" t="str">
            <v/>
          </cell>
          <cell r="M9744" t="str">
            <v/>
          </cell>
        </row>
        <row r="9745">
          <cell r="H9745" t="str">
            <v>240100006S-3T</v>
          </cell>
          <cell r="I9745" t="str">
            <v>计算机适形调强4D治疗计划设计加收(疗程中修改计划)</v>
          </cell>
          <cell r="J9745" t="str">
            <v>自费</v>
          </cell>
          <cell r="K9745" t="str">
            <v>疗程</v>
          </cell>
          <cell r="L9745" t="str">
            <v/>
          </cell>
          <cell r="M9745" t="str">
            <v/>
          </cell>
        </row>
        <row r="9746">
          <cell r="H9746" t="str">
            <v>240100001T</v>
          </cell>
          <cell r="I9746" t="str">
            <v>人工制定治疗计划(简单)</v>
          </cell>
          <cell r="J9746" t="str">
            <v>自费</v>
          </cell>
          <cell r="K9746" t="str">
            <v>疗程</v>
          </cell>
          <cell r="L9746" t="str">
            <v>含剂量计算。</v>
          </cell>
          <cell r="M9746" t="str">
            <v/>
          </cell>
        </row>
        <row r="9747">
          <cell r="H9747" t="str">
            <v>240100002T</v>
          </cell>
          <cell r="I9747" t="str">
            <v>人工制定治疗计划(复杂)</v>
          </cell>
          <cell r="J9747" t="str">
            <v>自费</v>
          </cell>
          <cell r="K9747" t="str">
            <v>疗程</v>
          </cell>
          <cell r="L9747" t="str">
            <v>含治疗计划与剂量计算。</v>
          </cell>
          <cell r="M9747" t="str">
            <v/>
          </cell>
        </row>
        <row r="9748">
          <cell r="H9748" t="str">
            <v>240100003T</v>
          </cell>
          <cell r="I9748" t="str">
            <v>计算机治疗计划系统(TPS)</v>
          </cell>
          <cell r="J9748" t="str">
            <v>自费</v>
          </cell>
          <cell r="K9748" t="str">
            <v>疗程</v>
          </cell>
          <cell r="L9748" t="str">
            <v>指二维TPS。</v>
          </cell>
          <cell r="M9748" t="str">
            <v/>
          </cell>
        </row>
        <row r="9749">
          <cell r="H9749" t="str">
            <v>240100004T</v>
          </cell>
          <cell r="I9749" t="str">
            <v>特定计算机治疗计划系统</v>
          </cell>
          <cell r="J9749" t="str">
            <v>自费</v>
          </cell>
          <cell r="K9749" t="str">
            <v>疗程</v>
          </cell>
          <cell r="L9749" t="str">
            <v>指加速器适形、伽玛刀、X刀之TPS、逆向调强TPS及优化。</v>
          </cell>
          <cell r="M9749" t="str">
            <v/>
          </cell>
        </row>
        <row r="9750">
          <cell r="H9750" t="str">
            <v>240100005T</v>
          </cell>
          <cell r="I9750" t="str">
            <v>放射治疗的适时监控</v>
          </cell>
          <cell r="J9750" t="str">
            <v>自费</v>
          </cell>
          <cell r="K9750" t="str">
            <v>次</v>
          </cell>
          <cell r="L9750" t="str">
            <v/>
          </cell>
          <cell r="M9750" t="str">
            <v/>
          </cell>
        </row>
        <row r="9751">
          <cell r="H9751" t="str">
            <v>240200001-1T</v>
          </cell>
          <cell r="I9751" t="str">
            <v>简易定位加收 (疗程中修改定位)</v>
          </cell>
          <cell r="J9751" t="str">
            <v>自费</v>
          </cell>
          <cell r="K9751" t="str">
            <v>疗程</v>
          </cell>
          <cell r="L9751" t="str">
            <v/>
          </cell>
          <cell r="M9751" t="str">
            <v/>
          </cell>
        </row>
        <row r="9752">
          <cell r="H9752" t="str">
            <v>240200002-1T</v>
          </cell>
          <cell r="I9752" t="str">
            <v>专用X线机模拟定位加收(疗程中修改定位)</v>
          </cell>
          <cell r="J9752" t="str">
            <v>自费</v>
          </cell>
          <cell r="K9752" t="str">
            <v>疗程</v>
          </cell>
          <cell r="L9752" t="str">
            <v/>
          </cell>
          <cell r="M9752" t="str">
            <v/>
          </cell>
        </row>
        <row r="9753">
          <cell r="H9753" t="str">
            <v>240200003-1/1T</v>
          </cell>
          <cell r="I9753" t="str">
            <v>专用X线机复杂模拟定位加收(疗程中修改定位)</v>
          </cell>
          <cell r="J9753" t="str">
            <v>自费</v>
          </cell>
          <cell r="K9753" t="str">
            <v>疗程</v>
          </cell>
          <cell r="L9753" t="str">
            <v/>
          </cell>
          <cell r="M9753" t="str">
            <v/>
          </cell>
        </row>
        <row r="9754">
          <cell r="H9754" t="str">
            <v>240200003-2/2T</v>
          </cell>
          <cell r="I9754" t="str">
            <v>CT机复杂模拟定位加收(疗程中修改定位)</v>
          </cell>
          <cell r="J9754" t="str">
            <v>自费</v>
          </cell>
          <cell r="K9754" t="str">
            <v>疗程</v>
          </cell>
          <cell r="L9754" t="str">
            <v/>
          </cell>
          <cell r="M9754" t="str">
            <v/>
          </cell>
        </row>
        <row r="9755">
          <cell r="H9755" t="str">
            <v>240200001-2T</v>
          </cell>
          <cell r="I9755" t="str">
            <v>简易定位加收 (疗程中定位验证)</v>
          </cell>
          <cell r="J9755" t="str">
            <v>自费</v>
          </cell>
          <cell r="K9755" t="str">
            <v>疗程</v>
          </cell>
          <cell r="L9755" t="str">
            <v/>
          </cell>
          <cell r="M9755" t="str">
            <v/>
          </cell>
        </row>
        <row r="9756">
          <cell r="H9756" t="str">
            <v>240200002-2T</v>
          </cell>
          <cell r="I9756" t="str">
            <v>专用X线机模拟定位加收(疗程中定位验证)</v>
          </cell>
          <cell r="J9756" t="str">
            <v>自费</v>
          </cell>
          <cell r="K9756" t="str">
            <v>疗程</v>
          </cell>
          <cell r="L9756" t="str">
            <v/>
          </cell>
          <cell r="M9756" t="str">
            <v/>
          </cell>
        </row>
        <row r="9757">
          <cell r="H9757" t="str">
            <v>240200003-1/2T</v>
          </cell>
          <cell r="I9757" t="str">
            <v>专用X线机复杂模拟定位加收(疗程中定位验证)</v>
          </cell>
          <cell r="J9757" t="str">
            <v>自费</v>
          </cell>
          <cell r="K9757" t="str">
            <v>疗程</v>
          </cell>
          <cell r="L9757" t="str">
            <v/>
          </cell>
          <cell r="M9757" t="str">
            <v/>
          </cell>
        </row>
        <row r="9758">
          <cell r="H9758" t="str">
            <v>240200003-2/1T</v>
          </cell>
          <cell r="I9758" t="str">
            <v>CT机复杂模拟定位加收(疗程中定位验证)</v>
          </cell>
          <cell r="J9758" t="str">
            <v>自费</v>
          </cell>
          <cell r="K9758" t="str">
            <v>疗程</v>
          </cell>
          <cell r="L9758" t="str">
            <v/>
          </cell>
          <cell r="M9758" t="str">
            <v/>
          </cell>
        </row>
        <row r="9759">
          <cell r="H9759" t="str">
            <v>240200001T</v>
          </cell>
          <cell r="I9759" t="str">
            <v>简易定位</v>
          </cell>
          <cell r="J9759" t="str">
            <v>自费</v>
          </cell>
          <cell r="K9759" t="str">
            <v>疗程</v>
          </cell>
          <cell r="L9759" t="str">
            <v>指使用非专用定位机之定位；含X线机、B超或CT等。</v>
          </cell>
          <cell r="M9759" t="str">
            <v/>
          </cell>
        </row>
        <row r="9760">
          <cell r="H9760" t="str">
            <v>240200002T</v>
          </cell>
          <cell r="I9760" t="str">
            <v>专用X线机模拟定位</v>
          </cell>
          <cell r="J9760" t="str">
            <v>自费</v>
          </cell>
          <cell r="K9760" t="str">
            <v>疗程</v>
          </cell>
          <cell r="L9760" t="str">
            <v/>
          </cell>
          <cell r="M9760" t="str">
            <v/>
          </cell>
        </row>
        <row r="9761">
          <cell r="H9761" t="str">
            <v>240200003T</v>
          </cell>
          <cell r="I9761" t="str">
            <v>专用X线机复杂模拟定位</v>
          </cell>
          <cell r="J9761" t="str">
            <v>自费</v>
          </cell>
          <cell r="K9761" t="str">
            <v>疗程</v>
          </cell>
          <cell r="L9761" t="str">
            <v>指非共面4野以上之定位。</v>
          </cell>
          <cell r="M9761" t="str">
            <v/>
          </cell>
        </row>
        <row r="9762">
          <cell r="H9762" t="str">
            <v>240200003-2T</v>
          </cell>
          <cell r="I9762" t="str">
            <v>CT机复杂模拟定位</v>
          </cell>
          <cell r="J9762" t="str">
            <v>自费</v>
          </cell>
          <cell r="K9762" t="str">
            <v>疗程</v>
          </cell>
          <cell r="L9762" t="str">
            <v/>
          </cell>
          <cell r="M9762" t="str">
            <v/>
          </cell>
        </row>
        <row r="9763">
          <cell r="H9763" t="str">
            <v>240300001T</v>
          </cell>
          <cell r="I9763" t="str">
            <v>深部X线照射</v>
          </cell>
          <cell r="J9763" t="str">
            <v>自费</v>
          </cell>
          <cell r="K9763" t="str">
            <v>每照射野</v>
          </cell>
          <cell r="L9763" t="str">
            <v/>
          </cell>
          <cell r="M9763" t="str">
            <v/>
          </cell>
        </row>
        <row r="9764">
          <cell r="H9764" t="str">
            <v>240300002T</v>
          </cell>
          <cell r="I9764" t="str">
            <v>60钴外照射(固定照射)</v>
          </cell>
          <cell r="J9764" t="str">
            <v>自费</v>
          </cell>
          <cell r="K9764" t="str">
            <v>每照射野</v>
          </cell>
          <cell r="L9764" t="str">
            <v/>
          </cell>
          <cell r="M9764" t="str">
            <v/>
          </cell>
        </row>
        <row r="9765">
          <cell r="H9765" t="str">
            <v>240300003T</v>
          </cell>
          <cell r="I9765" t="str">
            <v>60钴外照射(特殊照射)</v>
          </cell>
          <cell r="J9765" t="str">
            <v>自费</v>
          </cell>
          <cell r="K9765" t="str">
            <v>每照射野</v>
          </cell>
          <cell r="L9765" t="str">
            <v/>
          </cell>
          <cell r="M9765" t="str">
            <v/>
          </cell>
        </row>
        <row r="9766">
          <cell r="H9766" t="str">
            <v>240300003-1T</v>
          </cell>
          <cell r="I9766" t="str">
            <v>60钴外照射(特殊照射)(加30°楔形板)</v>
          </cell>
          <cell r="J9766" t="str">
            <v>自费</v>
          </cell>
          <cell r="K9766" t="str">
            <v>每照射野</v>
          </cell>
          <cell r="L9766" t="str">
            <v/>
          </cell>
          <cell r="M9766" t="str">
            <v/>
          </cell>
        </row>
        <row r="9767">
          <cell r="H9767" t="str">
            <v>240300003-2T</v>
          </cell>
          <cell r="I9767" t="str">
            <v>60钴外照射(特殊照射)(加45°楔形板)</v>
          </cell>
          <cell r="J9767" t="str">
            <v>自费</v>
          </cell>
          <cell r="K9767" t="str">
            <v>每照射野</v>
          </cell>
          <cell r="L9767" t="str">
            <v/>
          </cell>
          <cell r="M9767" t="str">
            <v/>
          </cell>
        </row>
        <row r="9768">
          <cell r="H9768" t="str">
            <v>240300003-3T</v>
          </cell>
          <cell r="I9768" t="str">
            <v>60钴外照射(特殊照射)(加60°楔形板)</v>
          </cell>
          <cell r="J9768" t="str">
            <v>自费</v>
          </cell>
          <cell r="K9768" t="str">
            <v>每照射野</v>
          </cell>
          <cell r="L9768" t="str">
            <v/>
          </cell>
          <cell r="M9768" t="str">
            <v/>
          </cell>
        </row>
        <row r="9769">
          <cell r="H9769" t="str">
            <v>240300004T</v>
          </cell>
          <cell r="I9769" t="str">
            <v>直线加速器放疗(固定照射)</v>
          </cell>
          <cell r="J9769" t="str">
            <v>自费</v>
          </cell>
          <cell r="K9769" t="str">
            <v>每照射野</v>
          </cell>
          <cell r="L9769" t="str">
            <v/>
          </cell>
          <cell r="M9769" t="str">
            <v/>
          </cell>
        </row>
        <row r="9770">
          <cell r="H9770" t="str">
            <v>240300005T</v>
          </cell>
          <cell r="I9770" t="str">
            <v>直线加速器放疗(特殊照射)</v>
          </cell>
          <cell r="J9770" t="str">
            <v>自费</v>
          </cell>
          <cell r="K9770" t="str">
            <v>每照
射野</v>
          </cell>
          <cell r="L9770" t="str">
            <v/>
          </cell>
          <cell r="M9770" t="str">
            <v/>
          </cell>
        </row>
        <row r="9771">
          <cell r="H9771" t="str">
            <v>240300005-1T</v>
          </cell>
          <cell r="I9771" t="str">
            <v>直线加速器放疗(特殊照射)(加30°楔形板)</v>
          </cell>
          <cell r="J9771" t="str">
            <v>自费</v>
          </cell>
          <cell r="K9771" t="str">
            <v>每照
射野</v>
          </cell>
          <cell r="L9771" t="str">
            <v/>
          </cell>
          <cell r="M9771" t="str">
            <v/>
          </cell>
        </row>
        <row r="9772">
          <cell r="H9772" t="str">
            <v>240300005-2T</v>
          </cell>
          <cell r="I9772" t="str">
            <v>直线加速器放疗(特殊照射)(加45°楔形板)</v>
          </cell>
          <cell r="J9772" t="str">
            <v>自费</v>
          </cell>
          <cell r="K9772" t="str">
            <v>每照
射野</v>
          </cell>
          <cell r="L9772" t="str">
            <v/>
          </cell>
          <cell r="M9772" t="str">
            <v/>
          </cell>
        </row>
        <row r="9773">
          <cell r="H9773" t="str">
            <v>240300005-3T</v>
          </cell>
          <cell r="I9773" t="str">
            <v>直线加速器放疗(特殊照射)(加60°楔形板)</v>
          </cell>
          <cell r="J9773" t="str">
            <v>自费</v>
          </cell>
          <cell r="K9773" t="str">
            <v>每照
射野</v>
          </cell>
          <cell r="L9773" t="str">
            <v/>
          </cell>
          <cell r="M9773" t="str">
            <v/>
          </cell>
        </row>
        <row r="9774">
          <cell r="H9774" t="str">
            <v>240300007T</v>
          </cell>
          <cell r="I9774" t="str">
            <v>X刀治疗</v>
          </cell>
          <cell r="J9774" t="str">
            <v>自费</v>
          </cell>
          <cell r="K9774" t="str">
            <v>疗程</v>
          </cell>
          <cell r="L9774" t="str">
            <v/>
          </cell>
          <cell r="M9774" t="str">
            <v/>
          </cell>
        </row>
        <row r="9775">
          <cell r="H9775" t="str">
            <v>240300007-1T</v>
          </cell>
          <cell r="I9775" t="str">
            <v>X刀治疗(第2次起)</v>
          </cell>
          <cell r="J9775" t="str">
            <v>自费</v>
          </cell>
          <cell r="K9775" t="str">
            <v>疗程</v>
          </cell>
          <cell r="L9775" t="str">
            <v/>
          </cell>
          <cell r="M9775" t="str">
            <v/>
          </cell>
        </row>
        <row r="9776">
          <cell r="H9776" t="str">
            <v>240300008T</v>
          </cell>
          <cell r="I9776" t="str">
            <v>伽玛刀治疗(不超过5个聚焦扇区)</v>
          </cell>
          <cell r="J9776" t="str">
            <v>自费</v>
          </cell>
          <cell r="K9776" t="str">
            <v>次</v>
          </cell>
          <cell r="L9776" t="str">
            <v>指肿瘤和血管疾病的治疗，含CT、MRI定位，含特定计算机治疗计划系统，含体架、头架，含5个聚焦扇区。</v>
          </cell>
          <cell r="M9776" t="str">
            <v/>
          </cell>
        </row>
        <row r="9777">
          <cell r="H9777" t="str">
            <v>240300008-1T</v>
          </cell>
          <cell r="I9777" t="str">
            <v>伽玛刀治疗加收(超过5个聚焦扇区)</v>
          </cell>
          <cell r="J9777" t="str">
            <v>自费</v>
          </cell>
          <cell r="K9777" t="str">
            <v>每聚焦扇区</v>
          </cell>
          <cell r="L9777" t="str">
            <v/>
          </cell>
          <cell r="M9777" t="str">
            <v/>
          </cell>
        </row>
        <row r="9778">
          <cell r="H9778" t="str">
            <v>240300009T</v>
          </cell>
          <cell r="I9778" t="str">
            <v>不规则野大面积照射</v>
          </cell>
          <cell r="J9778" t="str">
            <v>自费</v>
          </cell>
          <cell r="K9778" t="str">
            <v>每照射野</v>
          </cell>
          <cell r="L9778" t="str">
            <v/>
          </cell>
          <cell r="M9778" t="str">
            <v/>
          </cell>
        </row>
        <row r="9779">
          <cell r="H9779" t="str">
            <v>240300010T</v>
          </cell>
          <cell r="I9779" t="str">
            <v>半身照射</v>
          </cell>
          <cell r="J9779" t="str">
            <v>自费</v>
          </cell>
          <cell r="K9779" t="str">
            <v>每照射野</v>
          </cell>
          <cell r="L9779" t="str">
            <v>指60钴 、加速器等照射，含治疗计划、模拟定位、治疗、模具等。</v>
          </cell>
          <cell r="M9779" t="str">
            <v/>
          </cell>
        </row>
        <row r="9780">
          <cell r="H9780" t="str">
            <v>240300011T</v>
          </cell>
          <cell r="I9780" t="str">
            <v>全身60钴照射</v>
          </cell>
          <cell r="J9780" t="str">
            <v>自费</v>
          </cell>
          <cell r="K9780" t="str">
            <v>疗程</v>
          </cell>
          <cell r="L9780" t="str">
            <v>含治疗计划、模拟定位、治疗、模具等。</v>
          </cell>
          <cell r="M9780" t="str">
            <v/>
          </cell>
        </row>
        <row r="9781">
          <cell r="H9781" t="str">
            <v>240300012T</v>
          </cell>
          <cell r="I9781" t="str">
            <v>全身X线照射</v>
          </cell>
          <cell r="J9781" t="str">
            <v>自费</v>
          </cell>
          <cell r="K9781" t="str">
            <v>疗程</v>
          </cell>
          <cell r="L9781" t="str">
            <v>指用于骨髓移植，含治疗计划、模拟定位、治疗、模具等。</v>
          </cell>
          <cell r="M9781" t="str">
            <v/>
          </cell>
        </row>
        <row r="9782">
          <cell r="H9782" t="str">
            <v>240300012-1T</v>
          </cell>
          <cell r="I9782" t="str">
            <v>全身X线照射(第2次起)</v>
          </cell>
          <cell r="J9782" t="str">
            <v>自费</v>
          </cell>
          <cell r="K9782" t="str">
            <v>疗程</v>
          </cell>
          <cell r="L9782" t="str">
            <v/>
          </cell>
          <cell r="M9782" t="str">
            <v/>
          </cell>
        </row>
        <row r="9783">
          <cell r="H9783" t="str">
            <v>240300013T</v>
          </cell>
          <cell r="I9783" t="str">
            <v>全身电子线照射</v>
          </cell>
          <cell r="J9783" t="str">
            <v>自费</v>
          </cell>
          <cell r="K9783" t="str">
            <v>每照射野</v>
          </cell>
          <cell r="L9783" t="str">
            <v>指用于皮肤恶性淋巴瘤治疗，含治疗计划、模拟定位、治疗、模具等。</v>
          </cell>
          <cell r="M9783" t="str">
            <v/>
          </cell>
        </row>
        <row r="9784">
          <cell r="H9784" t="str">
            <v>240300014T</v>
          </cell>
          <cell r="I9784" t="str">
            <v>术中放疗</v>
          </cell>
          <cell r="J9784" t="str">
            <v>自费</v>
          </cell>
          <cell r="K9784" t="str">
            <v>次</v>
          </cell>
          <cell r="L9784" t="str">
            <v>含铅档制作、个体化照射野筒制作、监控，含治疗计划、模拟定位、治疗、模具等。</v>
          </cell>
          <cell r="M9784" t="str">
            <v/>
          </cell>
        </row>
        <row r="9785">
          <cell r="H9785" t="str">
            <v>240300015T</v>
          </cell>
          <cell r="I9785" t="str">
            <v>适形调强放射治疗(IMRT)</v>
          </cell>
          <cell r="J9785" t="str">
            <v>自费</v>
          </cell>
          <cell r="K9785" t="str">
            <v>次</v>
          </cell>
          <cell r="L9785" t="str">
            <v>不含适形治疗照射。</v>
          </cell>
          <cell r="M9785" t="str">
            <v/>
          </cell>
        </row>
        <row r="9786">
          <cell r="H9786" t="str">
            <v>240400001T</v>
          </cell>
          <cell r="I9786" t="str">
            <v>浅表部位后装治疗</v>
          </cell>
          <cell r="J9786" t="str">
            <v>自费</v>
          </cell>
          <cell r="K9786" t="str">
            <v>次</v>
          </cell>
          <cell r="L9786" t="str">
            <v/>
          </cell>
          <cell r="M9786" t="str">
            <v/>
          </cell>
        </row>
        <row r="9787">
          <cell r="H9787" t="str">
            <v>240400002T</v>
          </cell>
          <cell r="I9787" t="str">
            <v>腔内后装放疗</v>
          </cell>
          <cell r="J9787" t="str">
            <v>自费</v>
          </cell>
          <cell r="K9787" t="str">
            <v>次</v>
          </cell>
          <cell r="L9787" t="str">
            <v/>
          </cell>
          <cell r="M9787" t="str">
            <v/>
          </cell>
        </row>
        <row r="9788">
          <cell r="H9788" t="str">
            <v>240400003T</v>
          </cell>
          <cell r="I9788" t="str">
            <v>组织间插置放疗</v>
          </cell>
          <cell r="J9788" t="str">
            <v>自费</v>
          </cell>
          <cell r="K9788" t="str">
            <v>次</v>
          </cell>
          <cell r="L9788" t="str">
            <v/>
          </cell>
          <cell r="M9788" t="str">
            <v/>
          </cell>
        </row>
        <row r="9789">
          <cell r="H9789" t="str">
            <v>240400004T</v>
          </cell>
          <cell r="I9789" t="str">
            <v>手术置管放疗</v>
          </cell>
          <cell r="J9789" t="str">
            <v>自费</v>
          </cell>
          <cell r="K9789" t="str">
            <v>次</v>
          </cell>
          <cell r="L9789" t="str">
            <v/>
          </cell>
          <cell r="M9789" t="str">
            <v/>
          </cell>
        </row>
        <row r="9790">
          <cell r="H9790" t="str">
            <v>240400005T</v>
          </cell>
          <cell r="I9790" t="str">
            <v>皮肤贴敷后装放疗</v>
          </cell>
          <cell r="J9790" t="str">
            <v>自费</v>
          </cell>
          <cell r="K9790" t="str">
            <v>次</v>
          </cell>
          <cell r="L9790" t="str">
            <v/>
          </cell>
          <cell r="M9790" t="str">
            <v/>
          </cell>
        </row>
        <row r="9791">
          <cell r="H9791" t="str">
            <v>240500001-1T</v>
          </cell>
          <cell r="I9791" t="str">
            <v>合金模具设计及制作-电子束制模</v>
          </cell>
          <cell r="J9791" t="str">
            <v>自费</v>
          </cell>
          <cell r="K9791" t="str">
            <v>次</v>
          </cell>
          <cell r="L9791" t="str">
            <v/>
          </cell>
          <cell r="M9791" t="str">
            <v/>
          </cell>
        </row>
        <row r="9792">
          <cell r="H9792" t="str">
            <v>240500001-2T</v>
          </cell>
          <cell r="I9792" t="str">
            <v>合金模具设计及制作-适形制模</v>
          </cell>
          <cell r="J9792" t="str">
            <v>自费</v>
          </cell>
          <cell r="K9792" t="str">
            <v>次</v>
          </cell>
          <cell r="L9792" t="str">
            <v/>
          </cell>
          <cell r="M9792" t="str">
            <v/>
          </cell>
        </row>
        <row r="9793">
          <cell r="H9793" t="str">
            <v>240500002T</v>
          </cell>
          <cell r="I9793" t="str">
            <v>填充模具设计及制作</v>
          </cell>
          <cell r="J9793" t="str">
            <v>自费</v>
          </cell>
          <cell r="K9793" t="str">
            <v>次</v>
          </cell>
          <cell r="L9793" t="str">
            <v/>
          </cell>
          <cell r="M9793" t="str">
            <v/>
          </cell>
        </row>
        <row r="9794">
          <cell r="H9794" t="str">
            <v>240500003-1T</v>
          </cell>
          <cell r="I9794" t="str">
            <v>补偿物设计及制作-厚度0.5cm,边长≥15cm</v>
          </cell>
          <cell r="J9794" t="str">
            <v>自费</v>
          </cell>
          <cell r="K9794" t="str">
            <v>次</v>
          </cell>
          <cell r="L9794" t="str">
            <v/>
          </cell>
          <cell r="M9794" t="str">
            <v/>
          </cell>
        </row>
        <row r="9795">
          <cell r="H9795" t="str">
            <v>240500003-2T</v>
          </cell>
          <cell r="I9795" t="str">
            <v>补偿物设计及制作-厚度0.5cm,边长≤15cm</v>
          </cell>
          <cell r="J9795" t="str">
            <v>自费</v>
          </cell>
          <cell r="K9795" t="str">
            <v>次</v>
          </cell>
          <cell r="L9795" t="str">
            <v/>
          </cell>
          <cell r="M9795" t="str">
            <v/>
          </cell>
        </row>
        <row r="9796">
          <cell r="H9796" t="str">
            <v>240500003-3T</v>
          </cell>
          <cell r="I9796" t="str">
            <v>补偿物设计及制作-厚度1cm,边长≥15 cm</v>
          </cell>
          <cell r="J9796" t="str">
            <v>自费</v>
          </cell>
          <cell r="K9796" t="str">
            <v>次</v>
          </cell>
          <cell r="L9796" t="str">
            <v/>
          </cell>
          <cell r="M9796" t="str">
            <v/>
          </cell>
        </row>
        <row r="9797">
          <cell r="H9797" t="str">
            <v>240500003-4T</v>
          </cell>
          <cell r="I9797" t="str">
            <v>补偿物设计及制作-厚度1cm,边长≤15cm</v>
          </cell>
          <cell r="J9797" t="str">
            <v>自费</v>
          </cell>
          <cell r="K9797" t="str">
            <v>次</v>
          </cell>
          <cell r="L9797" t="str">
            <v/>
          </cell>
          <cell r="M9797" t="str">
            <v/>
          </cell>
        </row>
        <row r="9798">
          <cell r="H9798" t="str">
            <v>240500003-5T</v>
          </cell>
          <cell r="I9798" t="str">
            <v>补偿物设计及制作-厚度1.5cm,边长≥15cm</v>
          </cell>
          <cell r="J9798" t="str">
            <v>自费</v>
          </cell>
          <cell r="K9798" t="str">
            <v>次</v>
          </cell>
          <cell r="L9798" t="str">
            <v/>
          </cell>
          <cell r="M9798" t="str">
            <v/>
          </cell>
        </row>
        <row r="9799">
          <cell r="H9799" t="str">
            <v>240500003-6T</v>
          </cell>
          <cell r="I9799" t="str">
            <v>补偿物设计及制作-厚度1.5cm,边长≤15cm</v>
          </cell>
          <cell r="J9799" t="str">
            <v>自费</v>
          </cell>
          <cell r="K9799" t="str">
            <v>次</v>
          </cell>
          <cell r="L9799" t="str">
            <v/>
          </cell>
          <cell r="M9799" t="str">
            <v/>
          </cell>
        </row>
        <row r="9800">
          <cell r="H9800" t="str">
            <v>240500003-7T</v>
          </cell>
          <cell r="I9800" t="str">
            <v>补偿物设计及制作-厚度2cm,边长≥15 cm</v>
          </cell>
          <cell r="J9800" t="str">
            <v>自费</v>
          </cell>
          <cell r="K9800" t="str">
            <v>次</v>
          </cell>
          <cell r="L9800" t="str">
            <v/>
          </cell>
          <cell r="M9800" t="str">
            <v/>
          </cell>
        </row>
        <row r="9801">
          <cell r="H9801" t="str">
            <v>240500003-8T</v>
          </cell>
          <cell r="I9801" t="str">
            <v>补偿物设计及制作-厚度2cm,边长≤15cm</v>
          </cell>
          <cell r="J9801" t="str">
            <v>自费</v>
          </cell>
          <cell r="K9801" t="str">
            <v>次</v>
          </cell>
          <cell r="L9801" t="str">
            <v/>
          </cell>
          <cell r="M9801" t="str">
            <v/>
          </cell>
        </row>
        <row r="9802">
          <cell r="H9802" t="str">
            <v>240500004-1T</v>
          </cell>
          <cell r="I9802" t="str">
            <v>面模设计及制作-头颈</v>
          </cell>
          <cell r="J9802" t="str">
            <v>自费</v>
          </cell>
          <cell r="K9802" t="str">
            <v>次</v>
          </cell>
          <cell r="L9802" t="str">
            <v/>
          </cell>
          <cell r="M9802" t="str">
            <v/>
          </cell>
        </row>
        <row r="9803">
          <cell r="H9803" t="str">
            <v>240500004-2T</v>
          </cell>
          <cell r="I9803" t="str">
            <v>面模设计及制作-躯干</v>
          </cell>
          <cell r="J9803" t="str">
            <v>自费</v>
          </cell>
          <cell r="K9803" t="str">
            <v>次</v>
          </cell>
          <cell r="L9803" t="str">
            <v/>
          </cell>
          <cell r="M9803" t="str">
            <v/>
          </cell>
        </row>
        <row r="9804">
          <cell r="H9804" t="str">
            <v>240500005-2T</v>
          </cell>
          <cell r="I9804" t="str">
            <v>体架设计及制作</v>
          </cell>
          <cell r="J9804" t="str">
            <v>自费</v>
          </cell>
          <cell r="K9804" t="str">
            <v>次</v>
          </cell>
          <cell r="L9804" t="str">
            <v/>
          </cell>
          <cell r="M9804" t="str">
            <v/>
          </cell>
        </row>
        <row r="9805">
          <cell r="H9805" t="str">
            <v>240500005-1T</v>
          </cell>
          <cell r="I9805" t="str">
            <v>头架设计及制作</v>
          </cell>
          <cell r="J9805" t="str">
            <v>自费</v>
          </cell>
          <cell r="K9805" t="str">
            <v>次</v>
          </cell>
          <cell r="L9805" t="str">
            <v/>
          </cell>
          <cell r="M9805" t="str">
            <v/>
          </cell>
        </row>
        <row r="9806">
          <cell r="H9806" t="str">
            <v>240700001T</v>
          </cell>
          <cell r="I9806" t="str">
            <v>深部热疗</v>
          </cell>
          <cell r="J9806" t="str">
            <v>自费</v>
          </cell>
          <cell r="K9806" t="str">
            <v>次</v>
          </cell>
          <cell r="L9806" t="str">
            <v>指超声或电磁波等热疗。</v>
          </cell>
          <cell r="M9806" t="str">
            <v/>
          </cell>
        </row>
        <row r="9807">
          <cell r="H9807" t="str">
            <v>240700001-1T</v>
          </cell>
          <cell r="I9807" t="str">
            <v>深部热疗加收(内生场热疗)</v>
          </cell>
          <cell r="J9807" t="str">
            <v>自费</v>
          </cell>
          <cell r="K9807" t="str">
            <v>次</v>
          </cell>
          <cell r="L9807" t="str">
            <v/>
          </cell>
          <cell r="M9807" t="str">
            <v/>
          </cell>
        </row>
        <row r="9808">
          <cell r="H9808" t="str">
            <v>240700002T</v>
          </cell>
          <cell r="I9808" t="str">
            <v>高强度超声聚焦刀治疗</v>
          </cell>
          <cell r="J9808" t="str">
            <v>自费</v>
          </cell>
          <cell r="K9808" t="str">
            <v>次</v>
          </cell>
          <cell r="L9808" t="str">
            <v>指使用焦域声强5000W/cm2以下高强度超声聚焦设备对实体性肿瘤的疗程损毁性消融治疗:含术中超声监控。</v>
          </cell>
          <cell r="M9808" t="str">
            <v/>
          </cell>
        </row>
        <row r="9809">
          <cell r="H9809" t="str">
            <v>310604008ST</v>
          </cell>
          <cell r="I9809" t="str">
            <v>诱导痰细胞学检查</v>
          </cell>
          <cell r="J9809" t="str">
            <v>自费</v>
          </cell>
          <cell r="K9809" t="str">
            <v>次</v>
          </cell>
          <cell r="L9809" t="str">
            <v>含高渗盐水雾化。</v>
          </cell>
          <cell r="M9809" t="str">
            <v/>
          </cell>
        </row>
        <row r="9810">
          <cell r="H9810" t="str">
            <v>260000001T</v>
          </cell>
          <cell r="I9810" t="str">
            <v>ABO红细胞定型</v>
          </cell>
          <cell r="J9810" t="str">
            <v>自费</v>
          </cell>
          <cell r="K9810" t="str">
            <v>次</v>
          </cell>
          <cell r="L9810" t="str">
            <v>指血清定型。</v>
          </cell>
          <cell r="M9810" t="str">
            <v/>
          </cell>
        </row>
        <row r="9811">
          <cell r="H9811" t="str">
            <v>260000002T</v>
          </cell>
          <cell r="I9811" t="str">
            <v>ABO血型鉴定</v>
          </cell>
          <cell r="J9811" t="str">
            <v>自费</v>
          </cell>
          <cell r="K9811" t="str">
            <v>次</v>
          </cell>
          <cell r="L9811" t="str">
            <v>指正定法与反定法联合使用。</v>
          </cell>
          <cell r="M9811" t="str">
            <v/>
          </cell>
        </row>
        <row r="9812">
          <cell r="H9812" t="str">
            <v>260000002-1T</v>
          </cell>
          <cell r="I9812" t="str">
            <v>ABO血型鉴定-微柱凝集法</v>
          </cell>
          <cell r="J9812" t="str">
            <v>自费</v>
          </cell>
          <cell r="K9812" t="str">
            <v>次</v>
          </cell>
          <cell r="L9812" t="str">
            <v/>
          </cell>
          <cell r="M9812" t="str">
            <v/>
          </cell>
        </row>
        <row r="9813">
          <cell r="H9813" t="str">
            <v>260000003T</v>
          </cell>
          <cell r="I9813" t="str">
            <v>ABO亚型鉴定</v>
          </cell>
          <cell r="J9813" t="str">
            <v>自费</v>
          </cell>
          <cell r="K9813" t="str">
            <v>每个亚型</v>
          </cell>
          <cell r="L9813" t="str">
            <v>含:①ABO正反定型；②吸收试验；③放散试验；④唾液血型物质测定。</v>
          </cell>
          <cell r="M9813" t="str">
            <v/>
          </cell>
        </row>
        <row r="9814">
          <cell r="H9814" t="str">
            <v>260000004-1T</v>
          </cell>
          <cell r="I9814" t="str">
            <v>Rh血型鉴定-微柱凝集法</v>
          </cell>
          <cell r="J9814" t="str">
            <v>自费</v>
          </cell>
          <cell r="K9814" t="str">
            <v>次</v>
          </cell>
          <cell r="L9814" t="str">
            <v/>
          </cell>
          <cell r="M9814" t="str">
            <v/>
          </cell>
        </row>
        <row r="9815">
          <cell r="H9815" t="str">
            <v>260000005T</v>
          </cell>
          <cell r="I9815" t="str">
            <v>Rh血型其他抗原鉴定</v>
          </cell>
          <cell r="J9815" t="str">
            <v>自费</v>
          </cell>
          <cell r="K9815" t="str">
            <v>每个抗原</v>
          </cell>
          <cell r="L9815" t="str">
            <v>含Rh亚型血型的（C、c、E、e）抗原鉴定。</v>
          </cell>
          <cell r="M9815" t="str">
            <v/>
          </cell>
        </row>
        <row r="9816">
          <cell r="H9816" t="str">
            <v>260000005-1T</v>
          </cell>
          <cell r="I9816" t="str">
            <v>Rh血型其他抗原鉴定-微柱凝集法</v>
          </cell>
          <cell r="J9816" t="str">
            <v>自费</v>
          </cell>
          <cell r="K9816" t="str">
            <v>每个抗原</v>
          </cell>
          <cell r="L9816" t="str">
            <v/>
          </cell>
          <cell r="M9816" t="str">
            <v/>
          </cell>
        </row>
        <row r="9817">
          <cell r="H9817" t="str">
            <v>260000006T</v>
          </cell>
          <cell r="I9817" t="str">
            <v>特殊血型抗原鉴定</v>
          </cell>
          <cell r="J9817" t="str">
            <v>自费</v>
          </cell>
          <cell r="K9817" t="str">
            <v>每个抗原</v>
          </cell>
          <cell r="L9817" t="str">
            <v>指以下特殊血型抗原鉴定： P血型、Ii血型、Lewis血型、MNSs血型、Lutheran血型、Kell血型、Duffy血型、Kidd血型、Diego血型、 Auberger血型、Sid血型、Colton血型、Yt血型、Dombrock血型、Vel血型、Scianna血型、Xg血型、Gerbich血型、Wright血型、 Stoltzfus血型等。</v>
          </cell>
          <cell r="M9817" t="str">
            <v/>
          </cell>
        </row>
        <row r="9818">
          <cell r="H9818" t="str">
            <v>260000007T</v>
          </cell>
          <cell r="I9818" t="str">
            <v>血型单特异性抗体鉴定</v>
          </cell>
          <cell r="J9818" t="str">
            <v>自费</v>
          </cell>
          <cell r="K9818" t="str">
            <v>次</v>
          </cell>
          <cell r="L9818" t="str">
            <v/>
          </cell>
          <cell r="M9818" t="str">
            <v/>
          </cell>
        </row>
        <row r="9819">
          <cell r="H9819" t="str">
            <v>260000007-2T</v>
          </cell>
          <cell r="I9819" t="str">
            <v>抗体筛选试验</v>
          </cell>
          <cell r="J9819" t="str">
            <v>自费</v>
          </cell>
          <cell r="K9819" t="str">
            <v>次</v>
          </cell>
          <cell r="L9819" t="str">
            <v/>
          </cell>
          <cell r="M9819" t="str">
            <v/>
          </cell>
        </row>
        <row r="9820">
          <cell r="H9820" t="str">
            <v>260000007-1T</v>
          </cell>
          <cell r="I9820" t="str">
            <v>血型单特异性抗体鉴定加收(超过常规8种谱红细胞,增加其他谱红细胞)</v>
          </cell>
          <cell r="J9820" t="str">
            <v>自费</v>
          </cell>
          <cell r="K9820" t="str">
            <v>次</v>
          </cell>
          <cell r="L9820" t="str">
            <v/>
          </cell>
          <cell r="M9820" t="str">
            <v/>
          </cell>
        </row>
        <row r="9821">
          <cell r="H9821" t="str">
            <v>260000008T</v>
          </cell>
          <cell r="I9821" t="str">
            <v>血型抗体特异性鉴定(吸收试验)</v>
          </cell>
          <cell r="J9821" t="str">
            <v>自费</v>
          </cell>
          <cell r="K9821" t="str">
            <v>次</v>
          </cell>
          <cell r="L9821" t="str">
            <v/>
          </cell>
          <cell r="M9821" t="str">
            <v/>
          </cell>
        </row>
        <row r="9822">
          <cell r="H9822" t="str">
            <v>260000009T</v>
          </cell>
          <cell r="I9822" t="str">
            <v>血型抗体特异性鉴定(放散试验)</v>
          </cell>
          <cell r="J9822" t="str">
            <v>自费</v>
          </cell>
          <cell r="K9822" t="str">
            <v>次</v>
          </cell>
          <cell r="L9822" t="str">
            <v/>
          </cell>
          <cell r="M9822" t="str">
            <v/>
          </cell>
        </row>
        <row r="9823">
          <cell r="H9823" t="str">
            <v>260000010T</v>
          </cell>
          <cell r="I9823" t="str">
            <v>血型抗体效价测定</v>
          </cell>
          <cell r="J9823" t="str">
            <v>自费</v>
          </cell>
          <cell r="K9823" t="str">
            <v>每个抗体</v>
          </cell>
          <cell r="L9823" t="str">
            <v/>
          </cell>
          <cell r="M9823" t="str">
            <v/>
          </cell>
        </row>
        <row r="9824">
          <cell r="H9824" t="str">
            <v>260000011T</v>
          </cell>
          <cell r="I9824" t="str">
            <v>盐水介质交叉配血</v>
          </cell>
          <cell r="J9824" t="str">
            <v>自费</v>
          </cell>
          <cell r="K9824" t="str">
            <v>次</v>
          </cell>
          <cell r="L9824" t="str">
            <v/>
          </cell>
          <cell r="M9824" t="str">
            <v/>
          </cell>
        </row>
        <row r="9825">
          <cell r="H9825" t="str">
            <v>260000012-1T</v>
          </cell>
          <cell r="I9825" t="str">
            <v>特殊介质交叉配血-白蛋白法、Liss法、酶处理法、抗人球蛋白法、凝胺法等</v>
          </cell>
          <cell r="J9825" t="str">
            <v>自费</v>
          </cell>
          <cell r="K9825" t="str">
            <v>每个方法</v>
          </cell>
          <cell r="L9825" t="str">
            <v/>
          </cell>
          <cell r="M9825" t="str">
            <v/>
          </cell>
        </row>
        <row r="9826">
          <cell r="H9826" t="str">
            <v>260000012-2T</v>
          </cell>
          <cell r="I9826" t="str">
            <v>特殊介质交叉配血-微柱凝集法</v>
          </cell>
          <cell r="J9826" t="str">
            <v>自费</v>
          </cell>
          <cell r="K9826" t="str">
            <v>每个方法</v>
          </cell>
          <cell r="L9826" t="str">
            <v/>
          </cell>
          <cell r="M9826" t="str">
            <v/>
          </cell>
        </row>
        <row r="9827">
          <cell r="H9827" t="str">
            <v>260000013T</v>
          </cell>
          <cell r="I9827" t="str">
            <v>疑难交叉配血</v>
          </cell>
          <cell r="J9827" t="str">
            <v>自费</v>
          </cell>
          <cell r="K9827" t="str">
            <v>次</v>
          </cell>
          <cell r="L9827" t="str">
            <v>指ABO血型亚型不合、少见特殊血型、有血型特异性抗体者、冷球蛋白血症、自身免疫性溶血性贫血等。</v>
          </cell>
          <cell r="M9827" t="str">
            <v/>
          </cell>
        </row>
        <row r="9828">
          <cell r="H9828" t="str">
            <v>260000014T</v>
          </cell>
          <cell r="I9828" t="str">
            <v>唾液ABH血型物质测定</v>
          </cell>
          <cell r="J9828" t="str">
            <v>自费</v>
          </cell>
          <cell r="K9828" t="str">
            <v>次</v>
          </cell>
          <cell r="L9828" t="str">
            <v/>
          </cell>
          <cell r="M9828" t="str">
            <v/>
          </cell>
        </row>
        <row r="9829">
          <cell r="H9829" t="str">
            <v>260000015T</v>
          </cell>
          <cell r="I9829" t="str">
            <v>Rh阴性确诊试验</v>
          </cell>
          <cell r="J9829" t="str">
            <v>自费</v>
          </cell>
          <cell r="K9829" t="str">
            <v>次</v>
          </cell>
          <cell r="L9829" t="str">
            <v/>
          </cell>
          <cell r="M9829" t="str">
            <v/>
          </cell>
        </row>
        <row r="9830">
          <cell r="H9830" t="str">
            <v>260000016T</v>
          </cell>
          <cell r="I9830" t="str">
            <v>白细胞特异性和组织相关融性(HLA)抗体检测</v>
          </cell>
          <cell r="J9830" t="str">
            <v>自费</v>
          </cell>
          <cell r="K9830" t="str">
            <v>次</v>
          </cell>
          <cell r="L9830" t="str">
            <v/>
          </cell>
          <cell r="M9830" t="str">
            <v/>
          </cell>
        </row>
        <row r="9831">
          <cell r="H9831" t="str">
            <v>260000017T</v>
          </cell>
          <cell r="I9831" t="str">
            <v>血小板特异性和组织相关融性(HLA)抗体检测</v>
          </cell>
          <cell r="J9831" t="str">
            <v>自费</v>
          </cell>
          <cell r="K9831" t="str">
            <v>次</v>
          </cell>
          <cell r="L9831" t="str">
            <v/>
          </cell>
          <cell r="M9831" t="str">
            <v/>
          </cell>
        </row>
        <row r="9832">
          <cell r="H9832" t="str">
            <v>260000018T</v>
          </cell>
          <cell r="I9832" t="str">
            <v>红细胞系统血型抗体致新生儿溶血病检测</v>
          </cell>
          <cell r="J9832" t="str">
            <v>自费</v>
          </cell>
          <cell r="K9832" t="str">
            <v>次</v>
          </cell>
          <cell r="L9832" t="str">
            <v/>
          </cell>
          <cell r="M9832" t="str">
            <v/>
          </cell>
        </row>
        <row r="9833">
          <cell r="H9833" t="str">
            <v>260000019T</v>
          </cell>
          <cell r="I9833" t="str">
            <v>血小板交叉配合试验</v>
          </cell>
          <cell r="J9833" t="str">
            <v>自费</v>
          </cell>
          <cell r="K9833" t="str">
            <v>次</v>
          </cell>
          <cell r="L9833" t="str">
            <v/>
          </cell>
          <cell r="M9833" t="str">
            <v/>
          </cell>
        </row>
        <row r="9834">
          <cell r="H9834" t="str">
            <v>260000020T</v>
          </cell>
          <cell r="I9834" t="str">
            <v>淋巴细胞毒试验</v>
          </cell>
          <cell r="J9834" t="str">
            <v>自费</v>
          </cell>
          <cell r="K9834" t="str">
            <v>次</v>
          </cell>
          <cell r="L9834" t="str">
            <v/>
          </cell>
          <cell r="M9834" t="str">
            <v/>
          </cell>
        </row>
        <row r="9835">
          <cell r="H9835" t="str">
            <v>260000021T</v>
          </cell>
          <cell r="I9835" t="str">
            <v>群体反应抗体检测</v>
          </cell>
          <cell r="J9835" t="str">
            <v>自费</v>
          </cell>
          <cell r="K9835" t="str">
            <v>次</v>
          </cell>
          <cell r="L9835" t="str">
            <v/>
          </cell>
          <cell r="M9835" t="str">
            <v/>
          </cell>
        </row>
        <row r="9836">
          <cell r="H9836" t="str">
            <v>260000022T</v>
          </cell>
          <cell r="I9836" t="str">
            <v>人组织相容性抗原I类(HLA-I)分型</v>
          </cell>
          <cell r="J9836" t="str">
            <v>自费</v>
          </cell>
          <cell r="K9836" t="str">
            <v>组</v>
          </cell>
          <cell r="L9836" t="str">
            <v/>
          </cell>
          <cell r="M9836" t="str">
            <v/>
          </cell>
        </row>
        <row r="9837">
          <cell r="H9837" t="str">
            <v>260000022-1T</v>
          </cell>
          <cell r="I9837" t="str">
            <v>人可溶性抗原I类(HLA-I)分型</v>
          </cell>
          <cell r="J9837" t="str">
            <v>自费</v>
          </cell>
          <cell r="K9837" t="str">
            <v>组</v>
          </cell>
          <cell r="L9837" t="str">
            <v/>
          </cell>
          <cell r="M9837" t="str">
            <v/>
          </cell>
        </row>
        <row r="9838">
          <cell r="H9838" t="str">
            <v>260000023T</v>
          </cell>
          <cell r="I9838" t="str">
            <v>人组织相容性抗原Ⅱ类(HLA-Ⅱ)分型</v>
          </cell>
          <cell r="J9838" t="str">
            <v>自费</v>
          </cell>
          <cell r="K9838" t="str">
            <v>组</v>
          </cell>
          <cell r="L9838" t="str">
            <v/>
          </cell>
          <cell r="M9838" t="str">
            <v/>
          </cell>
        </row>
        <row r="9839">
          <cell r="H9839" t="str">
            <v>270100001T</v>
          </cell>
          <cell r="I9839" t="str">
            <v>尸检病理诊断</v>
          </cell>
          <cell r="J9839" t="str">
            <v>自费</v>
          </cell>
          <cell r="K9839" t="str">
            <v>次</v>
          </cell>
          <cell r="L9839" t="str">
            <v>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v>
          </cell>
          <cell r="M9839" t="str">
            <v/>
          </cell>
        </row>
        <row r="9840">
          <cell r="H9840" t="str">
            <v>270100001-1T</v>
          </cell>
          <cell r="I9840" t="str">
            <v>尸体尸检病理诊断加收(传染病和特异性感染病)</v>
          </cell>
          <cell r="J9840" t="str">
            <v>自费</v>
          </cell>
          <cell r="K9840" t="str">
            <v>次</v>
          </cell>
          <cell r="L9840" t="str">
            <v/>
          </cell>
          <cell r="M9840" t="str">
            <v/>
          </cell>
        </row>
        <row r="9841">
          <cell r="H9841" t="str">
            <v>270100002T</v>
          </cell>
          <cell r="I9841" t="str">
            <v>儿童及胎儿尸检病理诊断</v>
          </cell>
          <cell r="J9841" t="str">
            <v>自费</v>
          </cell>
          <cell r="K9841" t="str">
            <v>次</v>
          </cell>
          <cell r="L9841" t="str">
            <v>指7岁以下儿童及胎儿尸解，其余同尸检病理诊断。</v>
          </cell>
          <cell r="M9841" t="str">
            <v/>
          </cell>
        </row>
        <row r="9842">
          <cell r="H9842" t="str">
            <v>270100003T</v>
          </cell>
          <cell r="I9842" t="str">
            <v>尸体化学防腐处理</v>
          </cell>
          <cell r="J9842" t="str">
            <v>自费</v>
          </cell>
          <cell r="K9842" t="str">
            <v>次</v>
          </cell>
          <cell r="L9842" t="str">
            <v>含各种手术操作及消耗材料、废弃物处理。</v>
          </cell>
          <cell r="M9842" t="str">
            <v>防腐药物</v>
          </cell>
        </row>
        <row r="9843">
          <cell r="H9843" t="str">
            <v>270200000-1T</v>
          </cell>
          <cell r="I9843" t="str">
            <v>细胞病理学检查与诊断加收(超过两张涂压片)</v>
          </cell>
          <cell r="J9843" t="str">
            <v>自费</v>
          </cell>
          <cell r="K9843" t="str">
            <v>片</v>
          </cell>
          <cell r="L9843" t="str">
            <v/>
          </cell>
          <cell r="M9843" t="str">
            <v/>
          </cell>
        </row>
        <row r="9844">
          <cell r="H9844" t="str">
            <v>270200001T</v>
          </cell>
          <cell r="I9844" t="str">
            <v>体液细胞学检查与诊断</v>
          </cell>
          <cell r="J9844" t="str">
            <v>自费</v>
          </cell>
          <cell r="K9844" t="str">
            <v>例</v>
          </cell>
          <cell r="L9844" t="str">
            <v>指胸水、腹水、心包液、脑脊液、精液、各种囊肿穿刺液、唾液、龈沟液的细胞学检查与诊断。</v>
          </cell>
          <cell r="M9844" t="str">
            <v/>
          </cell>
        </row>
        <row r="9845">
          <cell r="H9845" t="str">
            <v>270200001-1T</v>
          </cell>
          <cell r="I9845" t="str">
            <v>体液细胞学检查与诊断加收(塑料包埋标本)</v>
          </cell>
          <cell r="J9845" t="str">
            <v>自费</v>
          </cell>
          <cell r="K9845" t="str">
            <v>例</v>
          </cell>
          <cell r="L9845" t="str">
            <v/>
          </cell>
          <cell r="M9845" t="str">
            <v/>
          </cell>
        </row>
        <row r="9846">
          <cell r="H9846" t="str">
            <v>270200002T</v>
          </cell>
          <cell r="I9846" t="str">
            <v>拉网细胞学检查与诊断</v>
          </cell>
          <cell r="J9846" t="str">
            <v>自费</v>
          </cell>
          <cell r="K9846" t="str">
            <v>例</v>
          </cell>
          <cell r="L9846" t="str">
            <v>指食管、胃等拉网细胞学检查与诊断。</v>
          </cell>
          <cell r="M9846" t="str">
            <v/>
          </cell>
        </row>
        <row r="9847">
          <cell r="H9847" t="str">
            <v>270200003T</v>
          </cell>
          <cell r="I9847" t="str">
            <v>细针穿刺细胞学检查与诊断</v>
          </cell>
          <cell r="J9847" t="str">
            <v>自费</v>
          </cell>
          <cell r="K9847" t="str">
            <v>例</v>
          </cell>
          <cell r="L9847" t="str">
            <v>指各种实质性脏器的细针穿刺标本的涂片（压片）检查及诊断。</v>
          </cell>
          <cell r="M9847" t="str">
            <v/>
          </cell>
        </row>
        <row r="9848">
          <cell r="H9848" t="str">
            <v>270200004T</v>
          </cell>
          <cell r="I9848" t="str">
            <v>脱落细胞学检查与诊断</v>
          </cell>
          <cell r="J9848" t="str">
            <v>自费</v>
          </cell>
          <cell r="K9848" t="str">
            <v>例</v>
          </cell>
          <cell r="L9848" t="str">
            <v>指脑脊液、子宫内膜、宫颈、阴道、痰、口腔粘液涂片、乳腺溢液、窥镜刷片及其他脱落细胞学的各种涂片检查及诊断。</v>
          </cell>
          <cell r="M9848" t="str">
            <v/>
          </cell>
        </row>
        <row r="9849">
          <cell r="H9849" t="str">
            <v>270300001T</v>
          </cell>
          <cell r="I9849" t="str">
            <v>穿刺组织活检检查与诊断</v>
          </cell>
          <cell r="J9849" t="str">
            <v>自费</v>
          </cell>
          <cell r="K9849" t="str">
            <v>例</v>
          </cell>
          <cell r="L9849" t="str">
            <v>指肾、乳腺、体表肿块等穿刺组织活检及诊断。</v>
          </cell>
          <cell r="M9849" t="str">
            <v/>
          </cell>
        </row>
        <row r="9850">
          <cell r="H9850" t="str">
            <v>270300001-2T</v>
          </cell>
          <cell r="I9850" t="str">
            <v>各种体液细胞沉渣切片检查与诊断</v>
          </cell>
          <cell r="J9850" t="str">
            <v>自费</v>
          </cell>
          <cell r="K9850" t="str">
            <v>例</v>
          </cell>
          <cell r="L9850" t="str">
            <v/>
          </cell>
          <cell r="M9850" t="str">
            <v/>
          </cell>
        </row>
        <row r="9851">
          <cell r="H9851" t="str">
            <v>270300001-1/1T</v>
          </cell>
          <cell r="I9851" t="str">
            <v>穿刺组织活检检查与诊断加收(超过两个蜡块)</v>
          </cell>
          <cell r="J9851" t="str">
            <v>自费</v>
          </cell>
          <cell r="K9851" t="str">
            <v>每个蜡块</v>
          </cell>
          <cell r="L9851" t="str">
            <v/>
          </cell>
          <cell r="M9851" t="str">
            <v/>
          </cell>
        </row>
        <row r="9852">
          <cell r="H9852" t="str">
            <v>270300001-2/1T</v>
          </cell>
          <cell r="I9852" t="str">
            <v>各种体液细胞沉渣切片检查与诊断加收(超过两个蜡块)</v>
          </cell>
          <cell r="J9852" t="str">
            <v>自费</v>
          </cell>
          <cell r="K9852" t="str">
            <v>每个蜡块</v>
          </cell>
          <cell r="L9852" t="str">
            <v/>
          </cell>
          <cell r="M9852" t="str">
            <v/>
          </cell>
        </row>
        <row r="9853">
          <cell r="H9853" t="str">
            <v>270300002T</v>
          </cell>
          <cell r="I9853" t="str">
            <v>内镜组织活检检查与诊断</v>
          </cell>
          <cell r="J9853" t="str">
            <v>自费</v>
          </cell>
          <cell r="K9853" t="str">
            <v>例</v>
          </cell>
          <cell r="L9853" t="str">
            <v/>
          </cell>
          <cell r="M9853" t="str">
            <v/>
          </cell>
        </row>
        <row r="9854">
          <cell r="H9854" t="str">
            <v>270300002-1T</v>
          </cell>
          <cell r="I9854" t="str">
            <v>内镜组织活检检查与诊断加收(超过两个蜡块)</v>
          </cell>
          <cell r="J9854" t="str">
            <v>自费</v>
          </cell>
          <cell r="K9854" t="str">
            <v>每个蜡块</v>
          </cell>
          <cell r="L9854" t="str">
            <v/>
          </cell>
          <cell r="M9854" t="str">
            <v/>
          </cell>
        </row>
        <row r="9855">
          <cell r="H9855" t="str">
            <v>270300003T</v>
          </cell>
          <cell r="I9855" t="str">
            <v>局部切除组织活检检查与诊断</v>
          </cell>
          <cell r="J9855" t="str">
            <v>自费</v>
          </cell>
          <cell r="K9855" t="str">
            <v>每个部位</v>
          </cell>
          <cell r="L9855" t="str">
            <v>指切除组织、咬取组织、切除肿块部分组织的活检。</v>
          </cell>
          <cell r="M9855" t="str">
            <v/>
          </cell>
        </row>
        <row r="9856">
          <cell r="H9856" t="str">
            <v>270300003-1T</v>
          </cell>
          <cell r="I9856" t="str">
            <v>局部切除组织活检检查与诊断加收(超过两个蜡块)</v>
          </cell>
          <cell r="J9856" t="str">
            <v>自费</v>
          </cell>
          <cell r="K9856" t="str">
            <v>每个蜡块</v>
          </cell>
          <cell r="L9856" t="str">
            <v/>
          </cell>
          <cell r="M9856" t="str">
            <v/>
          </cell>
        </row>
        <row r="9857">
          <cell r="H9857" t="str">
            <v>270300004T</v>
          </cell>
          <cell r="I9857" t="str">
            <v>骨髓组织活检检查与诊断</v>
          </cell>
          <cell r="J9857" t="str">
            <v>自费</v>
          </cell>
          <cell r="K9857" t="str">
            <v>例</v>
          </cell>
          <cell r="L9857" t="str">
            <v>指骨髓组织标本常规染色检查。</v>
          </cell>
          <cell r="M9857" t="str">
            <v/>
          </cell>
        </row>
        <row r="9858">
          <cell r="H9858" t="str">
            <v>270300005T</v>
          </cell>
          <cell r="I9858" t="str">
            <v>手术标本检查与诊断</v>
          </cell>
          <cell r="J9858" t="str">
            <v>自费</v>
          </cell>
          <cell r="K9858" t="str">
            <v>例</v>
          </cell>
          <cell r="L9858" t="str">
            <v>含标本处理。</v>
          </cell>
          <cell r="M9858" t="str">
            <v/>
          </cell>
        </row>
        <row r="9859">
          <cell r="H9859" t="str">
            <v>270300005-1T</v>
          </cell>
          <cell r="I9859" t="str">
            <v>手术标本检查与诊断加收(超过两个蜡块)</v>
          </cell>
          <cell r="J9859" t="str">
            <v>自费</v>
          </cell>
          <cell r="K9859" t="str">
            <v>每个蜡块</v>
          </cell>
          <cell r="L9859" t="str">
            <v/>
          </cell>
          <cell r="M9859" t="str">
            <v/>
          </cell>
        </row>
        <row r="9860">
          <cell r="H9860" t="str">
            <v>270300005-2T</v>
          </cell>
          <cell r="I9860" t="str">
            <v>手术标本检查与诊断加收(塑料包埋)</v>
          </cell>
          <cell r="J9860" t="str">
            <v>自费</v>
          </cell>
          <cell r="K9860" t="str">
            <v>例</v>
          </cell>
          <cell r="L9860" t="str">
            <v/>
          </cell>
          <cell r="M9860" t="str">
            <v/>
          </cell>
        </row>
        <row r="9861">
          <cell r="H9861" t="str">
            <v>270300006T</v>
          </cell>
          <cell r="I9861" t="str">
            <v>截肢标本病理检查与诊断</v>
          </cell>
          <cell r="J9861" t="str">
            <v>自费</v>
          </cell>
          <cell r="K9861" t="str">
            <v>每肢、每指（趾）</v>
          </cell>
          <cell r="L9861" t="str">
            <v>含标本处理，指上下肢截肢标本等。</v>
          </cell>
          <cell r="M9861" t="str">
            <v/>
          </cell>
        </row>
        <row r="9862">
          <cell r="H9862" t="str">
            <v>270300006-1T</v>
          </cell>
          <cell r="I9862" t="str">
            <v>截肢标本病理检查与诊断加收(超过两个蜡块)</v>
          </cell>
          <cell r="J9862" t="str">
            <v>自费</v>
          </cell>
          <cell r="K9862" t="str">
            <v>每个蜡块</v>
          </cell>
          <cell r="L9862" t="str">
            <v/>
          </cell>
          <cell r="M9862" t="str">
            <v/>
          </cell>
        </row>
        <row r="9863">
          <cell r="H9863" t="str">
            <v>270300006-2T</v>
          </cell>
          <cell r="I9863" t="str">
            <v>截肢标本病理检查与诊断加收(不脱钙直接切片标本)</v>
          </cell>
          <cell r="J9863" t="str">
            <v>自费</v>
          </cell>
          <cell r="K9863" t="str">
            <v>每肢、每指（趾）</v>
          </cell>
          <cell r="L9863" t="str">
            <v/>
          </cell>
          <cell r="M9863" t="str">
            <v/>
          </cell>
        </row>
        <row r="9864">
          <cell r="H9864" t="str">
            <v>270300007T</v>
          </cell>
          <cell r="I9864" t="str">
            <v>牙齿及骨骼磨片诊断(不脱钙)</v>
          </cell>
          <cell r="J9864" t="str">
            <v>自费</v>
          </cell>
          <cell r="K9864" t="str">
            <v>例</v>
          </cell>
          <cell r="L9864" t="str">
            <v>含标本处理。</v>
          </cell>
          <cell r="M9864" t="str">
            <v/>
          </cell>
        </row>
        <row r="9865">
          <cell r="H9865" t="str">
            <v>270300008T</v>
          </cell>
          <cell r="I9865" t="str">
            <v>牙齿及骨骼磨片诊断(脱钙)</v>
          </cell>
          <cell r="J9865" t="str">
            <v>自费</v>
          </cell>
          <cell r="K9865" t="str">
            <v>例</v>
          </cell>
          <cell r="L9865" t="str">
            <v>含标本处理。</v>
          </cell>
          <cell r="M9865" t="str">
            <v/>
          </cell>
        </row>
        <row r="9866">
          <cell r="H9866" t="str">
            <v>270300009T</v>
          </cell>
          <cell r="I9866" t="str">
            <v>颌骨样本及牙体牙周样本诊断</v>
          </cell>
          <cell r="J9866" t="str">
            <v>自费</v>
          </cell>
          <cell r="K9866" t="str">
            <v>例</v>
          </cell>
          <cell r="L9866" t="str">
            <v>含标本处理。</v>
          </cell>
          <cell r="M9866" t="str">
            <v/>
          </cell>
        </row>
        <row r="9867">
          <cell r="H9867" t="str">
            <v>270300009-1T</v>
          </cell>
          <cell r="I9867" t="str">
            <v>颌骨样本及牙体牙周样本诊断加收(超过两个蜡块)</v>
          </cell>
          <cell r="J9867" t="str">
            <v>自费</v>
          </cell>
          <cell r="K9867" t="str">
            <v>每个蜡块</v>
          </cell>
          <cell r="L9867" t="str">
            <v/>
          </cell>
          <cell r="M9867" t="str">
            <v/>
          </cell>
        </row>
        <row r="9868">
          <cell r="H9868" t="str">
            <v>270300009-2T</v>
          </cell>
          <cell r="I9868" t="str">
            <v>颌骨样本及牙体牙周样本诊断加收(不脱钙直接切片标本)</v>
          </cell>
          <cell r="J9868" t="str">
            <v>自费</v>
          </cell>
          <cell r="K9868" t="str">
            <v>例</v>
          </cell>
          <cell r="L9868" t="str">
            <v/>
          </cell>
          <cell r="M9868" t="str">
            <v/>
          </cell>
        </row>
        <row r="9869">
          <cell r="H9869" t="str">
            <v>270300010T</v>
          </cell>
          <cell r="I9869" t="str">
            <v>全器官大切片检查与诊断</v>
          </cell>
          <cell r="J9869" t="str">
            <v>自费</v>
          </cell>
          <cell r="K9869" t="str">
            <v>例</v>
          </cell>
          <cell r="L9869" t="str">
            <v/>
          </cell>
          <cell r="M9869" t="str">
            <v/>
          </cell>
        </row>
        <row r="9870">
          <cell r="H9870" t="str">
            <v>270400000-1T</v>
          </cell>
          <cell r="I9870" t="str">
            <v>冰冻切片与快速石蜡切片检查与诊断加收（超过两块组织）</v>
          </cell>
          <cell r="J9870" t="str">
            <v>自费</v>
          </cell>
          <cell r="K9870" t="str">
            <v>每块</v>
          </cell>
          <cell r="L9870" t="str">
            <v/>
          </cell>
          <cell r="M9870" t="str">
            <v/>
          </cell>
        </row>
        <row r="9871">
          <cell r="H9871" t="str">
            <v>270400001T</v>
          </cell>
          <cell r="I9871" t="str">
            <v>冰冻切片检查与诊断</v>
          </cell>
          <cell r="J9871" t="str">
            <v>自费</v>
          </cell>
          <cell r="K9871" t="str">
            <v>例</v>
          </cell>
          <cell r="L9871" t="str">
            <v/>
          </cell>
          <cell r="M9871" t="str">
            <v/>
          </cell>
        </row>
        <row r="9872">
          <cell r="H9872" t="str">
            <v>270400002T</v>
          </cell>
          <cell r="I9872" t="str">
            <v>快速石蜡切片检查与诊断</v>
          </cell>
          <cell r="J9872" t="str">
            <v>自费</v>
          </cell>
          <cell r="K9872" t="str">
            <v>例</v>
          </cell>
          <cell r="L9872" t="str">
            <v/>
          </cell>
          <cell r="M9872" t="str">
            <v/>
          </cell>
        </row>
        <row r="9873">
          <cell r="H9873" t="str">
            <v>270400002-1T</v>
          </cell>
          <cell r="I9873" t="str">
            <v>快速细胞病理诊断</v>
          </cell>
          <cell r="J9873" t="str">
            <v>自费</v>
          </cell>
          <cell r="K9873" t="str">
            <v>例</v>
          </cell>
          <cell r="L9873" t="str">
            <v/>
          </cell>
          <cell r="M9873" t="str">
            <v/>
          </cell>
        </row>
        <row r="9874">
          <cell r="H9874" t="str">
            <v>270500001T</v>
          </cell>
          <cell r="I9874" t="str">
            <v>特殊染色及酶组织化学染色诊断</v>
          </cell>
          <cell r="J9874" t="str">
            <v>自费</v>
          </cell>
          <cell r="K9874" t="str">
            <v>每个标本，每种染色</v>
          </cell>
          <cell r="L9874" t="str">
            <v/>
          </cell>
          <cell r="M9874" t="str">
            <v/>
          </cell>
        </row>
        <row r="9875">
          <cell r="H9875" t="str">
            <v>270500002T</v>
          </cell>
          <cell r="I9875" t="str">
            <v>免疫组织化学染色诊断</v>
          </cell>
          <cell r="J9875" t="str">
            <v>自费</v>
          </cell>
          <cell r="K9875" t="str">
            <v>每个标本，每种染色</v>
          </cell>
          <cell r="L9875" t="str">
            <v/>
          </cell>
          <cell r="M9875" t="str">
            <v/>
          </cell>
        </row>
        <row r="9876">
          <cell r="H9876" t="str">
            <v>270500002-1T</v>
          </cell>
          <cell r="I9876" t="str">
            <v>免疫组织化学染色诊断(全自动单独温控法)</v>
          </cell>
          <cell r="J9876" t="str">
            <v>自费</v>
          </cell>
          <cell r="K9876" t="str">
            <v>每个标本，每种染色</v>
          </cell>
          <cell r="L9876" t="str">
            <v/>
          </cell>
          <cell r="M9876" t="str">
            <v/>
          </cell>
        </row>
        <row r="9877">
          <cell r="H9877" t="str">
            <v>270500003T</v>
          </cell>
          <cell r="I9877" t="str">
            <v>免疫荧光染色诊断</v>
          </cell>
          <cell r="J9877" t="str">
            <v>自费</v>
          </cell>
          <cell r="K9877" t="str">
            <v>每个标本，每种染色</v>
          </cell>
          <cell r="L9877" t="str">
            <v/>
          </cell>
          <cell r="M9877" t="str">
            <v/>
          </cell>
        </row>
        <row r="9878">
          <cell r="H9878" t="str">
            <v>270600001T</v>
          </cell>
          <cell r="I9878" t="str">
            <v>普通透射电镜检查与诊断</v>
          </cell>
          <cell r="J9878" t="str">
            <v>自费</v>
          </cell>
          <cell r="K9878" t="str">
            <v>每个标本</v>
          </cell>
          <cell r="L9878" t="str">
            <v/>
          </cell>
          <cell r="M9878" t="str">
            <v/>
          </cell>
        </row>
        <row r="9879">
          <cell r="H9879" t="str">
            <v>270600002T</v>
          </cell>
          <cell r="I9879" t="str">
            <v>免疫电镜检查与诊断</v>
          </cell>
          <cell r="J9879" t="str">
            <v>自费</v>
          </cell>
          <cell r="K9879" t="str">
            <v>每个标本</v>
          </cell>
          <cell r="L9879" t="str">
            <v/>
          </cell>
          <cell r="M9879" t="str">
            <v/>
          </cell>
        </row>
        <row r="9880">
          <cell r="H9880" t="str">
            <v>270600003T</v>
          </cell>
          <cell r="I9880" t="str">
            <v>扫描电镜检查与诊断</v>
          </cell>
          <cell r="J9880" t="str">
            <v>自费</v>
          </cell>
          <cell r="K9880" t="str">
            <v>每个标本</v>
          </cell>
          <cell r="L9880" t="str">
            <v/>
          </cell>
          <cell r="M9880" t="str">
            <v/>
          </cell>
        </row>
        <row r="9881">
          <cell r="H9881" t="str">
            <v>270700001-1T</v>
          </cell>
          <cell r="I9881" t="str">
            <v>原位杂交技术-显色法(CISH)</v>
          </cell>
          <cell r="J9881" t="str">
            <v>自费</v>
          </cell>
          <cell r="K9881" t="str">
            <v>项</v>
          </cell>
          <cell r="L9881" t="str">
            <v/>
          </cell>
          <cell r="M9881" t="str">
            <v/>
          </cell>
        </row>
        <row r="9882">
          <cell r="H9882" t="str">
            <v>270700001-2T</v>
          </cell>
          <cell r="I9882" t="str">
            <v>原位杂交技术-荧光法(FISH)</v>
          </cell>
          <cell r="J9882" t="str">
            <v>自费</v>
          </cell>
          <cell r="K9882" t="str">
            <v>项</v>
          </cell>
          <cell r="L9882" t="str">
            <v/>
          </cell>
          <cell r="M9882" t="str">
            <v/>
          </cell>
        </row>
        <row r="9883">
          <cell r="H9883" t="str">
            <v>270700002T</v>
          </cell>
          <cell r="I9883" t="str">
            <v>印迹杂交技术</v>
          </cell>
          <cell r="J9883" t="str">
            <v>自费</v>
          </cell>
          <cell r="K9883" t="str">
            <v>项</v>
          </cell>
          <cell r="L9883" t="str">
            <v>指Southern 、Northern、 Western等杂交技术。</v>
          </cell>
          <cell r="M9883" t="str">
            <v/>
          </cell>
        </row>
        <row r="9884">
          <cell r="H9884" t="str">
            <v>270700003T</v>
          </cell>
          <cell r="I9884" t="str">
            <v>脱氧核糖核酸(DNA)测序</v>
          </cell>
          <cell r="J9884" t="str">
            <v>自费</v>
          </cell>
          <cell r="K9884" t="str">
            <v>位点</v>
          </cell>
          <cell r="L9884" t="str">
            <v>适用Sanger测序、焦磷酸测序及片段分析技术。</v>
          </cell>
          <cell r="M9884" t="str">
            <v/>
          </cell>
        </row>
        <row r="9885">
          <cell r="H9885" t="str">
            <v>270800001T</v>
          </cell>
          <cell r="I9885" t="str">
            <v>病理体视学检查与图象分析</v>
          </cell>
          <cell r="J9885" t="str">
            <v>自费</v>
          </cell>
          <cell r="K9885" t="str">
            <v>次</v>
          </cell>
          <cell r="L9885" t="str">
            <v>指流式细胞仪、显微分光光度技术等。</v>
          </cell>
          <cell r="M9885" t="str">
            <v/>
          </cell>
        </row>
        <row r="9886">
          <cell r="H9886" t="str">
            <v>270800002T</v>
          </cell>
          <cell r="I9886" t="str">
            <v>宫颈细胞学计算机辅助诊断</v>
          </cell>
          <cell r="J9886" t="str">
            <v>自费</v>
          </cell>
          <cell r="K9886" t="str">
            <v>次</v>
          </cell>
          <cell r="L9886" t="str">
            <v/>
          </cell>
          <cell r="M9886" t="str">
            <v/>
          </cell>
        </row>
        <row r="9887">
          <cell r="H9887" t="str">
            <v>270800003T</v>
          </cell>
          <cell r="I9887" t="str">
            <v>膜式病变细胞采集术</v>
          </cell>
          <cell r="J9887" t="str">
            <v>自费</v>
          </cell>
          <cell r="K9887" t="str">
            <v>次</v>
          </cell>
          <cell r="L9887" t="str">
            <v>指细胞病理学检查中使用的特殊膜式细胞采集方法。</v>
          </cell>
          <cell r="M9887" t="str">
            <v/>
          </cell>
        </row>
        <row r="9888">
          <cell r="H9888" t="str">
            <v>270800004T</v>
          </cell>
          <cell r="I9888" t="str">
            <v>液基薄层细胞制片术</v>
          </cell>
          <cell r="J9888" t="str">
            <v>自费</v>
          </cell>
          <cell r="K9888" t="str">
            <v>次</v>
          </cell>
          <cell r="L9888" t="str">
            <v>指液基细胞学薄片技术和液基细胞学超薄片技术。</v>
          </cell>
          <cell r="M9888" t="str">
            <v/>
          </cell>
        </row>
        <row r="9889">
          <cell r="H9889" t="str">
            <v>270800007T</v>
          </cell>
          <cell r="I9889" t="str">
            <v>疑难病理会诊</v>
          </cell>
          <cell r="J9889" t="str">
            <v>自费</v>
          </cell>
          <cell r="K9889" t="str">
            <v>次</v>
          </cell>
          <cell r="L9889" t="str">
            <v>指院外病理切片会诊。</v>
          </cell>
          <cell r="M9889" t="str">
            <v/>
          </cell>
        </row>
        <row r="9890">
          <cell r="H9890" t="str">
            <v>270800008T</v>
          </cell>
          <cell r="I9890" t="str">
            <v>普通病理会诊</v>
          </cell>
          <cell r="J9890" t="str">
            <v>自费</v>
          </cell>
          <cell r="K9890" t="str">
            <v>次</v>
          </cell>
          <cell r="L9890" t="str">
            <v>指院外病理切片会诊。</v>
          </cell>
          <cell r="M9890" t="str">
            <v/>
          </cell>
        </row>
        <row r="9891">
          <cell r="H9891" t="str">
            <v>310100001T</v>
          </cell>
          <cell r="I9891" t="str">
            <v>脑电图</v>
          </cell>
          <cell r="J9891" t="str">
            <v>自费</v>
          </cell>
          <cell r="K9891" t="str">
            <v>次</v>
          </cell>
          <cell r="L9891" t="str">
            <v>含深呼吸诱发，至少8导。</v>
          </cell>
          <cell r="M9891" t="str">
            <v/>
          </cell>
        </row>
        <row r="9892">
          <cell r="H9892" t="str">
            <v>310100001-2T</v>
          </cell>
          <cell r="I9892" t="str">
            <v>脑电图术中监测</v>
          </cell>
          <cell r="J9892" t="str">
            <v>自费</v>
          </cell>
          <cell r="K9892" t="str">
            <v>每小时</v>
          </cell>
          <cell r="L9892" t="str">
            <v/>
          </cell>
          <cell r="M9892" t="str">
            <v/>
          </cell>
        </row>
        <row r="9893">
          <cell r="H9893" t="str">
            <v>310100001-3T</v>
          </cell>
          <cell r="I9893" t="str">
            <v>脑电图床边监测</v>
          </cell>
          <cell r="J9893" t="str">
            <v>自费</v>
          </cell>
          <cell r="K9893" t="str">
            <v>每小时</v>
          </cell>
          <cell r="L9893" t="str">
            <v/>
          </cell>
          <cell r="M9893" t="str">
            <v/>
          </cell>
        </row>
        <row r="9894">
          <cell r="H9894" t="str">
            <v>310100001-1T</v>
          </cell>
          <cell r="I9894" t="str">
            <v>脑电图加收(脑电发生源定位)</v>
          </cell>
          <cell r="J9894" t="str">
            <v>自费</v>
          </cell>
          <cell r="K9894" t="str">
            <v>次</v>
          </cell>
          <cell r="L9894" t="str">
            <v/>
          </cell>
          <cell r="M9894" t="str">
            <v/>
          </cell>
        </row>
        <row r="9895">
          <cell r="H9895" t="str">
            <v>310100002T</v>
          </cell>
          <cell r="I9895" t="str">
            <v>特殊脑电图</v>
          </cell>
          <cell r="J9895" t="str">
            <v>自费</v>
          </cell>
          <cell r="K9895" t="str">
            <v>次</v>
          </cell>
          <cell r="L9895" t="str">
            <v/>
          </cell>
          <cell r="M9895" t="str">
            <v/>
          </cell>
        </row>
        <row r="9896">
          <cell r="H9896" t="str">
            <v>310100002-1T</v>
          </cell>
          <cell r="I9896" t="str">
            <v>特殊电极脑电图</v>
          </cell>
          <cell r="J9896" t="str">
            <v>自费</v>
          </cell>
          <cell r="K9896" t="str">
            <v>次</v>
          </cell>
          <cell r="L9896" t="str">
            <v>指鼻咽或蝶骨或皮层等，含脑电图。</v>
          </cell>
          <cell r="M9896" t="str">
            <v/>
          </cell>
        </row>
        <row r="9897">
          <cell r="H9897" t="str">
            <v>310100002-2T</v>
          </cell>
          <cell r="I9897" t="str">
            <v>特殊诱发脑电图</v>
          </cell>
          <cell r="J9897" t="str">
            <v>自费</v>
          </cell>
          <cell r="K9897" t="str">
            <v>次</v>
          </cell>
          <cell r="L9897" t="str">
            <v>指声、光等刺激，含脑电图。</v>
          </cell>
          <cell r="M9897" t="str">
            <v/>
          </cell>
        </row>
        <row r="9898">
          <cell r="H9898" t="str">
            <v>310100003T</v>
          </cell>
          <cell r="I9898" t="str">
            <v>脑地形图</v>
          </cell>
          <cell r="J9898" t="str">
            <v>自费</v>
          </cell>
          <cell r="K9898" t="str">
            <v>次</v>
          </cell>
          <cell r="L9898" t="str">
            <v>含二维脑地形图（至少16导）。</v>
          </cell>
          <cell r="M9898" t="str">
            <v/>
          </cell>
        </row>
        <row r="9899">
          <cell r="H9899" t="str">
            <v>310100004T</v>
          </cell>
          <cell r="I9899" t="str">
            <v>动态脑电图</v>
          </cell>
          <cell r="J9899" t="str">
            <v>自费</v>
          </cell>
          <cell r="K9899" t="str">
            <v>次</v>
          </cell>
          <cell r="L9899" t="str">
            <v/>
          </cell>
          <cell r="M9899" t="str">
            <v/>
          </cell>
        </row>
        <row r="9900">
          <cell r="H9900" t="str">
            <v>310100004-1T</v>
          </cell>
          <cell r="I9900" t="str">
            <v>24小时脑电视频监测</v>
          </cell>
          <cell r="J9900" t="str">
            <v>自费</v>
          </cell>
          <cell r="K9900" t="str">
            <v>次</v>
          </cell>
          <cell r="L9900" t="str">
            <v/>
          </cell>
          <cell r="M9900" t="str">
            <v/>
          </cell>
        </row>
        <row r="9901">
          <cell r="H9901" t="str">
            <v>310100004-2T</v>
          </cell>
          <cell r="I9901" t="str">
            <v>24小时脑电Holter</v>
          </cell>
          <cell r="J9901" t="str">
            <v>自费</v>
          </cell>
          <cell r="K9901" t="str">
            <v>次</v>
          </cell>
          <cell r="L9901" t="str">
            <v/>
          </cell>
          <cell r="M9901" t="str">
            <v/>
          </cell>
        </row>
        <row r="9902">
          <cell r="H9902" t="str">
            <v>310100005T</v>
          </cell>
          <cell r="I9902" t="str">
            <v>脑电图录象监测</v>
          </cell>
          <cell r="J9902" t="str">
            <v>自费</v>
          </cell>
          <cell r="K9902" t="str">
            <v>小时</v>
          </cell>
          <cell r="L9902" t="str">
            <v>含摄像观测患者行为及脑电图监测。</v>
          </cell>
          <cell r="M9902" t="str">
            <v/>
          </cell>
        </row>
        <row r="9903">
          <cell r="H9903" t="str">
            <v>310100006T</v>
          </cell>
          <cell r="I9903" t="str">
            <v>脑磁图</v>
          </cell>
          <cell r="J9903" t="str">
            <v>自费</v>
          </cell>
          <cell r="K9903" t="str">
            <v>次</v>
          </cell>
          <cell r="L9903" t="str">
            <v/>
          </cell>
          <cell r="M9903" t="str">
            <v/>
          </cell>
        </row>
        <row r="9904">
          <cell r="H9904" t="str">
            <v>310100007T</v>
          </cell>
          <cell r="I9904" t="str">
            <v>神经传导速度测定</v>
          </cell>
          <cell r="J9904" t="str">
            <v>自费</v>
          </cell>
          <cell r="K9904" t="str">
            <v>每条神经</v>
          </cell>
          <cell r="L9904" t="str">
            <v>含感觉神经与运动神经传导速度。</v>
          </cell>
          <cell r="M9904" t="str">
            <v/>
          </cell>
        </row>
        <row r="9905">
          <cell r="H9905" t="str">
            <v>310100007-1T</v>
          </cell>
          <cell r="I9905" t="str">
            <v>重复神经电刺激</v>
          </cell>
          <cell r="J9905" t="str">
            <v>自费</v>
          </cell>
          <cell r="K9905" t="str">
            <v>每条神经</v>
          </cell>
          <cell r="L9905" t="str">
            <v/>
          </cell>
          <cell r="M9905" t="str">
            <v/>
          </cell>
        </row>
        <row r="9906">
          <cell r="H9906" t="str">
            <v>310100008T</v>
          </cell>
          <cell r="I9906" t="str">
            <v>神经电图</v>
          </cell>
          <cell r="J9906" t="str">
            <v>自费</v>
          </cell>
          <cell r="K9906" t="str">
            <v>每条神经</v>
          </cell>
          <cell r="L9906" t="str">
            <v>含检查F波、H反射、瞬目反射。</v>
          </cell>
          <cell r="M9906" t="str">
            <v/>
          </cell>
        </row>
        <row r="9907">
          <cell r="H9907" t="str">
            <v>310100009T</v>
          </cell>
          <cell r="I9907" t="str">
            <v>体感诱发电位</v>
          </cell>
          <cell r="J9907" t="str">
            <v>自费</v>
          </cell>
          <cell r="K9907" t="str">
            <v>单肢</v>
          </cell>
          <cell r="L9907" t="str">
            <v>上肢体感诱发电位检查应含头皮、颈部、Erb氏点记录,下肢体感诱发电位检查应含头皮、腰部记录。</v>
          </cell>
          <cell r="M9907" t="str">
            <v/>
          </cell>
        </row>
        <row r="9908">
          <cell r="H9908" t="str">
            <v>310100009-1T</v>
          </cell>
          <cell r="I9908" t="str">
            <v>诱发电位地形图分析加收</v>
          </cell>
          <cell r="J9908" t="str">
            <v>自费</v>
          </cell>
          <cell r="K9908" t="str">
            <v>次</v>
          </cell>
          <cell r="L9908" t="str">
            <v/>
          </cell>
          <cell r="M9908" t="str">
            <v/>
          </cell>
        </row>
        <row r="9909">
          <cell r="H9909" t="str">
            <v>310100010T</v>
          </cell>
          <cell r="I9909" t="str">
            <v>运动诱发电位</v>
          </cell>
          <cell r="J9909" t="str">
            <v>自费</v>
          </cell>
          <cell r="K9909" t="str">
            <v>次</v>
          </cell>
          <cell r="L9909" t="str">
            <v>含大脑皮层和周围神经刺激。</v>
          </cell>
          <cell r="M9909" t="str">
            <v/>
          </cell>
        </row>
        <row r="9910">
          <cell r="H9910" t="str">
            <v>310100010-1T</v>
          </cell>
          <cell r="I9910" t="str">
            <v>运动诱发电位(术中监测)</v>
          </cell>
          <cell r="J9910" t="str">
            <v>自费</v>
          </cell>
          <cell r="K9910" t="str">
            <v>小时</v>
          </cell>
          <cell r="L9910" t="str">
            <v>含大脑皮层和周围神经刺激。</v>
          </cell>
          <cell r="M9910" t="str">
            <v/>
          </cell>
        </row>
        <row r="9911">
          <cell r="H9911" t="str">
            <v>311503011-1T</v>
          </cell>
          <cell r="I9911" t="str">
            <v>经颅重复磁刺激治疗</v>
          </cell>
          <cell r="J9911" t="str">
            <v>自费</v>
          </cell>
          <cell r="K9911" t="str">
            <v>次</v>
          </cell>
          <cell r="L9911" t="str">
            <v>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cell r="M9911" t="str">
            <v/>
          </cell>
        </row>
        <row r="9912">
          <cell r="H9912" t="str">
            <v>310100011T</v>
          </cell>
          <cell r="I9912" t="str">
            <v>事件相关电位</v>
          </cell>
          <cell r="J9912" t="str">
            <v>自费</v>
          </cell>
          <cell r="K9912" t="str">
            <v>次</v>
          </cell>
          <cell r="L9912" t="str">
            <v/>
          </cell>
          <cell r="M9912" t="str">
            <v/>
          </cell>
        </row>
        <row r="9913">
          <cell r="H9913" t="str">
            <v>310100011-1T</v>
          </cell>
          <cell r="I9913" t="str">
            <v>事件相关电位加收(增加N400检查时)</v>
          </cell>
          <cell r="J9913" t="str">
            <v>自费</v>
          </cell>
          <cell r="K9913" t="str">
            <v>次</v>
          </cell>
          <cell r="L9913" t="str">
            <v/>
          </cell>
          <cell r="M9913" t="str">
            <v/>
          </cell>
        </row>
        <row r="9914">
          <cell r="H9914" t="str">
            <v>310100011-2T</v>
          </cell>
          <cell r="I9914" t="str">
            <v>事件相关电位(视觉刺激P300)</v>
          </cell>
          <cell r="J9914" t="str">
            <v>自费</v>
          </cell>
          <cell r="K9914" t="str">
            <v>次</v>
          </cell>
          <cell r="L9914" t="str">
            <v/>
          </cell>
          <cell r="M9914" t="str">
            <v/>
          </cell>
        </row>
        <row r="9915">
          <cell r="H9915" t="str">
            <v>310100011-3T</v>
          </cell>
          <cell r="I9915" t="str">
            <v>事件相关电位(体感刺激P300)</v>
          </cell>
          <cell r="J9915" t="str">
            <v>自费</v>
          </cell>
          <cell r="K9915" t="str">
            <v>次</v>
          </cell>
          <cell r="L9915" t="str">
            <v/>
          </cell>
          <cell r="M9915" t="str">
            <v/>
          </cell>
        </row>
        <row r="9916">
          <cell r="H9916" t="str">
            <v>310100011-4T</v>
          </cell>
          <cell r="I9916" t="str">
            <v>事件相关电位(听觉P300)</v>
          </cell>
          <cell r="J9916" t="str">
            <v>自费</v>
          </cell>
          <cell r="K9916" t="str">
            <v>次</v>
          </cell>
          <cell r="L9916" t="str">
            <v/>
          </cell>
          <cell r="M9916" t="str">
            <v/>
          </cell>
        </row>
        <row r="9917">
          <cell r="H9917" t="str">
            <v>310100012T</v>
          </cell>
          <cell r="I9917" t="str">
            <v>脑干听觉诱发电位</v>
          </cell>
          <cell r="J9917" t="str">
            <v>自费</v>
          </cell>
          <cell r="K9917" t="str">
            <v>次</v>
          </cell>
          <cell r="L9917" t="str">
            <v/>
          </cell>
          <cell r="M9917" t="str">
            <v/>
          </cell>
        </row>
        <row r="9918">
          <cell r="H9918" t="str">
            <v>310100013T</v>
          </cell>
          <cell r="I9918" t="str">
            <v>术中颅神经监测</v>
          </cell>
          <cell r="J9918" t="str">
            <v>自费</v>
          </cell>
          <cell r="K9918" t="str">
            <v>次</v>
          </cell>
          <cell r="L9918" t="str">
            <v/>
          </cell>
          <cell r="M9918" t="str">
            <v/>
          </cell>
        </row>
        <row r="9919">
          <cell r="H9919" t="str">
            <v>310100013-1T</v>
          </cell>
          <cell r="I9919" t="str">
            <v>术中面神经监测</v>
          </cell>
          <cell r="J9919" t="str">
            <v>自费</v>
          </cell>
          <cell r="K9919" t="str">
            <v>次</v>
          </cell>
          <cell r="L9919" t="str">
            <v/>
          </cell>
          <cell r="M9919" t="str">
            <v/>
          </cell>
        </row>
        <row r="9920">
          <cell r="H9920" t="str">
            <v>310403018ST</v>
          </cell>
          <cell r="I9920" t="str">
            <v>喉返神经功能监测</v>
          </cell>
          <cell r="J9920" t="str">
            <v>自费</v>
          </cell>
          <cell r="K9920" t="str">
            <v>次</v>
          </cell>
          <cell r="L9920" t="str">
            <v>指在甲状腺后方显露喉返神经全程，收集监测声带肌电信号，确定有无损伤。</v>
          </cell>
          <cell r="M9920" t="str">
            <v>神经监测气管插管、刺激探头</v>
          </cell>
        </row>
        <row r="9921">
          <cell r="H9921" t="str">
            <v>310100014T</v>
          </cell>
          <cell r="I9921" t="str">
            <v>颅内压监测</v>
          </cell>
          <cell r="J9921" t="str">
            <v>自费</v>
          </cell>
          <cell r="K9921" t="str">
            <v>小时</v>
          </cell>
          <cell r="L9921" t="str">
            <v/>
          </cell>
          <cell r="M9921" t="str">
            <v/>
          </cell>
        </row>
        <row r="9922">
          <cell r="H9922" t="str">
            <v>310100015T</v>
          </cell>
          <cell r="I9922" t="str">
            <v>感觉阈值测量</v>
          </cell>
          <cell r="J9922" t="str">
            <v>自费</v>
          </cell>
          <cell r="K9922" t="str">
            <v>次</v>
          </cell>
          <cell r="L9922" t="str">
            <v/>
          </cell>
          <cell r="M9922" t="str">
            <v/>
          </cell>
        </row>
        <row r="9923">
          <cell r="H9923" t="str">
            <v>310100015-1T</v>
          </cell>
          <cell r="I9923" t="str">
            <v>感觉障碍电生理诊断</v>
          </cell>
          <cell r="J9923" t="str">
            <v>自费</v>
          </cell>
          <cell r="K9923" t="str">
            <v>次</v>
          </cell>
          <cell r="L9923" t="str">
            <v/>
          </cell>
          <cell r="M9923" t="str">
            <v/>
          </cell>
        </row>
        <row r="9924">
          <cell r="H9924" t="str">
            <v>310100016T</v>
          </cell>
          <cell r="I9924" t="str">
            <v>腰椎穿刺术</v>
          </cell>
          <cell r="J9924" t="str">
            <v>自费</v>
          </cell>
          <cell r="K9924" t="str">
            <v>次</v>
          </cell>
          <cell r="L9924" t="str">
            <v>含测压、注药。</v>
          </cell>
          <cell r="M9924" t="str">
            <v/>
          </cell>
        </row>
        <row r="9925">
          <cell r="H9925" t="str">
            <v>310100016-1T</v>
          </cell>
          <cell r="I9925" t="str">
            <v>脑脊液动力学检查</v>
          </cell>
          <cell r="J9925" t="str">
            <v>自费</v>
          </cell>
          <cell r="K9925" t="str">
            <v>次</v>
          </cell>
          <cell r="L9925" t="str">
            <v>含腰椎穿刺术。</v>
          </cell>
          <cell r="M9925" t="str">
            <v/>
          </cell>
        </row>
        <row r="9926">
          <cell r="H9926" t="str">
            <v>310100017T</v>
          </cell>
          <cell r="I9926" t="str">
            <v>侧脑室穿刺术</v>
          </cell>
          <cell r="J9926" t="str">
            <v>自费</v>
          </cell>
          <cell r="K9926" t="str">
            <v>次</v>
          </cell>
          <cell r="L9926" t="str">
            <v>含引流、冲洗、注药。</v>
          </cell>
          <cell r="M9926" t="str">
            <v>一次脑室引流装置</v>
          </cell>
        </row>
        <row r="9927">
          <cell r="H9927" t="str">
            <v>310100018T</v>
          </cell>
          <cell r="I9927" t="str">
            <v>枕大池穿刺术</v>
          </cell>
          <cell r="J9927" t="str">
            <v>自费</v>
          </cell>
          <cell r="K9927" t="str">
            <v>次</v>
          </cell>
          <cell r="L9927" t="str">
            <v/>
          </cell>
          <cell r="M9927" t="str">
            <v/>
          </cell>
        </row>
        <row r="9928">
          <cell r="H9928" t="str">
            <v>310100019T</v>
          </cell>
          <cell r="I9928" t="str">
            <v>硬脑膜下穿刺术</v>
          </cell>
          <cell r="J9928" t="str">
            <v>自费</v>
          </cell>
          <cell r="K9928" t="str">
            <v>次</v>
          </cell>
          <cell r="L9928" t="str">
            <v/>
          </cell>
          <cell r="M9928" t="str">
            <v/>
          </cell>
        </row>
        <row r="9929">
          <cell r="H9929" t="str">
            <v>310100020T</v>
          </cell>
          <cell r="I9929" t="str">
            <v>周围神经活检术</v>
          </cell>
          <cell r="J9929" t="str">
            <v>自费</v>
          </cell>
          <cell r="K9929" t="str">
            <v>每个切口</v>
          </cell>
          <cell r="L9929" t="str">
            <v/>
          </cell>
          <cell r="M9929" t="str">
            <v/>
          </cell>
        </row>
        <row r="9930">
          <cell r="H9930" t="str">
            <v>310100020-1T</v>
          </cell>
          <cell r="I9930" t="str">
            <v>肌肉活检术</v>
          </cell>
          <cell r="J9930" t="str">
            <v>自费</v>
          </cell>
          <cell r="K9930" t="str">
            <v>每个切口</v>
          </cell>
          <cell r="L9930" t="str">
            <v/>
          </cell>
          <cell r="M9930" t="str">
            <v/>
          </cell>
        </row>
        <row r="9931">
          <cell r="H9931" t="str">
            <v>310100021T</v>
          </cell>
          <cell r="I9931" t="str">
            <v>植物神经功能检查</v>
          </cell>
          <cell r="J9931" t="str">
            <v>自费</v>
          </cell>
          <cell r="K9931" t="str">
            <v>次</v>
          </cell>
          <cell r="L9931" t="str">
            <v/>
          </cell>
          <cell r="M9931" t="str">
            <v/>
          </cell>
        </row>
        <row r="9932">
          <cell r="H9932" t="str">
            <v>310100022T</v>
          </cell>
          <cell r="I9932" t="str">
            <v>多功能神经肌肉功能监测</v>
          </cell>
          <cell r="J9932" t="str">
            <v>自费</v>
          </cell>
          <cell r="K9932" t="str">
            <v>小时</v>
          </cell>
          <cell r="L9932" t="str">
            <v/>
          </cell>
          <cell r="M9932" t="str">
            <v/>
          </cell>
        </row>
        <row r="9933">
          <cell r="H9933" t="str">
            <v>310100022-1T</v>
          </cell>
          <cell r="I9933" t="str">
            <v>表面肌电测定</v>
          </cell>
          <cell r="J9933" t="str">
            <v>自费</v>
          </cell>
          <cell r="K9933" t="str">
            <v>小时</v>
          </cell>
          <cell r="L9933" t="str">
            <v/>
          </cell>
          <cell r="M9933" t="str">
            <v/>
          </cell>
        </row>
        <row r="9934">
          <cell r="H9934" t="str">
            <v>310100023T</v>
          </cell>
          <cell r="I9934" t="str">
            <v>肌电图</v>
          </cell>
          <cell r="J9934" t="str">
            <v>自费</v>
          </cell>
          <cell r="K9934" t="str">
            <v>每条肌肉</v>
          </cell>
          <cell r="L9934" t="str">
            <v/>
          </cell>
          <cell r="M9934" t="str">
            <v/>
          </cell>
        </row>
        <row r="9935">
          <cell r="H9935" t="str">
            <v>310100023-1T</v>
          </cell>
          <cell r="I9935" t="str">
            <v>眼肌电图</v>
          </cell>
          <cell r="J9935" t="str">
            <v>自费</v>
          </cell>
          <cell r="K9935" t="str">
            <v>每条肌肉</v>
          </cell>
          <cell r="L9935" t="str">
            <v/>
          </cell>
          <cell r="M9935" t="str">
            <v/>
          </cell>
        </row>
        <row r="9936">
          <cell r="H9936" t="str">
            <v>310100024T</v>
          </cell>
          <cell r="I9936" t="str">
            <v>单纤维肌电图</v>
          </cell>
          <cell r="J9936" t="str">
            <v>自费</v>
          </cell>
          <cell r="K9936" t="str">
            <v>每条肌肉</v>
          </cell>
          <cell r="L9936" t="str">
            <v/>
          </cell>
          <cell r="M9936" t="str">
            <v/>
          </cell>
        </row>
        <row r="9937">
          <cell r="H9937" t="str">
            <v>310100025T</v>
          </cell>
          <cell r="I9937" t="str">
            <v>肌电图监测</v>
          </cell>
          <cell r="J9937" t="str">
            <v>自费</v>
          </cell>
          <cell r="K9937" t="str">
            <v>小时</v>
          </cell>
          <cell r="L9937" t="str">
            <v/>
          </cell>
          <cell r="M9937" t="str">
            <v/>
          </cell>
        </row>
        <row r="9938">
          <cell r="H9938" t="str">
            <v>310100027T</v>
          </cell>
          <cell r="I9938" t="str">
            <v>神经阻滞治疗</v>
          </cell>
          <cell r="J9938" t="str">
            <v>自费</v>
          </cell>
          <cell r="K9938" t="str">
            <v>次</v>
          </cell>
          <cell r="L9938" t="str">
            <v/>
          </cell>
          <cell r="M9938" t="str">
            <v/>
          </cell>
        </row>
        <row r="9939">
          <cell r="H9939" t="str">
            <v>310100028T</v>
          </cell>
          <cell r="I9939" t="str">
            <v>经皮穿刺三叉神经半月节注射治疗术</v>
          </cell>
          <cell r="J9939" t="str">
            <v>自费</v>
          </cell>
          <cell r="K9939" t="str">
            <v>次</v>
          </cell>
          <cell r="L9939" t="str">
            <v>含CT定位、神经感觉定位、注射药物、测定疗效范围、局部加压；不含术中影像学检查。</v>
          </cell>
          <cell r="M9939" t="str">
            <v/>
          </cell>
        </row>
        <row r="9940">
          <cell r="H9940" t="str">
            <v>310100029T</v>
          </cell>
          <cell r="I9940" t="str">
            <v>经皮穿刺三叉神经半月节射频温控热凝术</v>
          </cell>
          <cell r="J9940" t="str">
            <v>自费</v>
          </cell>
          <cell r="K9940" t="str">
            <v>次</v>
          </cell>
          <cell r="L9940" t="str">
            <v>含CT定位、神经感觉定位、射频温控治疗、测定疗效范围、局部加压；不含术中影像学检查、全麻。</v>
          </cell>
          <cell r="M9940" t="str">
            <v/>
          </cell>
        </row>
        <row r="9941">
          <cell r="H9941" t="str">
            <v>310100029-2T</v>
          </cell>
          <cell r="I9941" t="str">
            <v>经皮穿刺蝶腭神经节/上颌神经干射频治疗术</v>
          </cell>
          <cell r="J9941" t="str">
            <v>自费</v>
          </cell>
          <cell r="K9941" t="str">
            <v>次</v>
          </cell>
          <cell r="L9941" t="str">
            <v>含CT定位、神经感觉定位、射频温控治疗、测定疗效范围、局部加压；不含术中影像学检查、全麻。</v>
          </cell>
          <cell r="M9941" t="str">
            <v/>
          </cell>
        </row>
        <row r="9942">
          <cell r="H9942" t="str">
            <v>310100029-1T</v>
          </cell>
          <cell r="I9942" t="str">
            <v>经皮穿刺三叉神经感觉根射频温控热凝术</v>
          </cell>
          <cell r="J9942" t="str">
            <v>自费</v>
          </cell>
          <cell r="K9942" t="str">
            <v>次</v>
          </cell>
          <cell r="L9942" t="str">
            <v>含CT定位、神经感觉定位、射频温控治疗、测定疗效范围、局部加压；不含术中影像学检查、全麻。</v>
          </cell>
          <cell r="M9942" t="str">
            <v/>
          </cell>
        </row>
        <row r="9943">
          <cell r="H9943" t="str">
            <v>310100030T</v>
          </cell>
          <cell r="I9943" t="str">
            <v>经皮穿刺三叉神经干注射术</v>
          </cell>
          <cell r="J9943" t="str">
            <v>自费</v>
          </cell>
          <cell r="K9943" t="str">
            <v>次</v>
          </cell>
          <cell r="L9943" t="str">
            <v>含CT定位、神经感觉定位、注射药物、测定疗效范围、局部加压；不含术中影像学检查。</v>
          </cell>
          <cell r="M9943" t="str">
            <v/>
          </cell>
        </row>
        <row r="9944">
          <cell r="H9944" t="str">
            <v>310100031T</v>
          </cell>
          <cell r="I9944" t="str">
            <v>慢性小脑电刺激术</v>
          </cell>
          <cell r="J9944" t="str">
            <v>自费</v>
          </cell>
          <cell r="K9944" t="str">
            <v>次</v>
          </cell>
          <cell r="L9944" t="str">
            <v/>
          </cell>
          <cell r="M9944" t="str">
            <v/>
          </cell>
        </row>
        <row r="9945">
          <cell r="H9945" t="str">
            <v>310100033T</v>
          </cell>
          <cell r="I9945" t="str">
            <v>周围神经毁损术</v>
          </cell>
          <cell r="J9945" t="str">
            <v>自费</v>
          </cell>
          <cell r="K9945" t="str">
            <v>次</v>
          </cell>
          <cell r="L9945" t="str">
            <v>含神经穿刺及注射。</v>
          </cell>
          <cell r="M9945" t="str">
            <v/>
          </cell>
        </row>
        <row r="9946">
          <cell r="H9946" t="str">
            <v>310100033-1T</v>
          </cell>
          <cell r="I9946" t="str">
            <v>三叉神经干毁损术</v>
          </cell>
          <cell r="J9946" t="str">
            <v>自费</v>
          </cell>
          <cell r="K9946" t="str">
            <v>次</v>
          </cell>
          <cell r="L9946" t="str">
            <v>含神经穿刺及注射。</v>
          </cell>
          <cell r="M9946" t="str">
            <v/>
          </cell>
        </row>
        <row r="9947">
          <cell r="H9947" t="str">
            <v>310100034T</v>
          </cell>
          <cell r="I9947" t="str">
            <v>交感神经节毁损术</v>
          </cell>
          <cell r="J9947" t="str">
            <v>自费</v>
          </cell>
          <cell r="K9947" t="str">
            <v>次</v>
          </cell>
          <cell r="L9947" t="str">
            <v>指颈、腰交感神经节穿刺及注射，含神经穿刺及注射。</v>
          </cell>
          <cell r="M9947" t="str">
            <v/>
          </cell>
        </row>
        <row r="9948">
          <cell r="H9948" t="str">
            <v>310100034-1T</v>
          </cell>
          <cell r="I9948" t="str">
            <v>交感神经节射频毁损术</v>
          </cell>
          <cell r="J9948" t="str">
            <v>自费</v>
          </cell>
          <cell r="K9948" t="str">
            <v>次</v>
          </cell>
          <cell r="L9948" t="str">
            <v/>
          </cell>
          <cell r="M9948" t="str">
            <v/>
          </cell>
        </row>
        <row r="9949">
          <cell r="H9949" t="str">
            <v>310100034-2T</v>
          </cell>
          <cell r="I9949" t="str">
            <v>胸交感神经节毁损术</v>
          </cell>
          <cell r="J9949" t="str">
            <v>自费</v>
          </cell>
          <cell r="K9949" t="str">
            <v>次</v>
          </cell>
          <cell r="L9949" t="str">
            <v/>
          </cell>
          <cell r="M9949" t="str">
            <v/>
          </cell>
        </row>
        <row r="9950">
          <cell r="H9950" t="str">
            <v>310201001T</v>
          </cell>
          <cell r="I9950" t="str">
            <v>生长激素释放激素兴奋试验(GRH)</v>
          </cell>
          <cell r="J9950" t="str">
            <v>自费</v>
          </cell>
          <cell r="K9950" t="str">
            <v>每试验项目</v>
          </cell>
          <cell r="L9950" t="str">
            <v/>
          </cell>
          <cell r="M9950" t="str">
            <v/>
          </cell>
        </row>
        <row r="9951">
          <cell r="H9951" t="str">
            <v>310201002T</v>
          </cell>
          <cell r="I9951" t="str">
            <v>促甲状腺释放激素兴奋试验(TRH)</v>
          </cell>
          <cell r="J9951" t="str">
            <v>自费</v>
          </cell>
          <cell r="K9951" t="str">
            <v>每试验项目</v>
          </cell>
          <cell r="L9951" t="str">
            <v/>
          </cell>
          <cell r="M9951" t="str">
            <v/>
          </cell>
        </row>
        <row r="9952">
          <cell r="H9952" t="str">
            <v>310201003T</v>
          </cell>
          <cell r="I9952" t="str">
            <v>促肾上腺释放激素兴奋试验(CRF)</v>
          </cell>
          <cell r="J9952" t="str">
            <v>自费</v>
          </cell>
          <cell r="K9952" t="str">
            <v>每试验项目</v>
          </cell>
          <cell r="L9952" t="str">
            <v/>
          </cell>
          <cell r="M9952" t="str">
            <v/>
          </cell>
        </row>
        <row r="9953">
          <cell r="H9953" t="str">
            <v>310201004T</v>
          </cell>
          <cell r="I9953" t="str">
            <v>促性腺释放激素兴奋试验(GnRH)</v>
          </cell>
          <cell r="J9953" t="str">
            <v>自费</v>
          </cell>
          <cell r="K9953" t="str">
            <v>每试验项目</v>
          </cell>
          <cell r="L9953" t="str">
            <v>指卵泡刺激素（FSH）和黄体生成素（LH），结果分析。</v>
          </cell>
          <cell r="M9953" t="str">
            <v/>
          </cell>
        </row>
        <row r="9954">
          <cell r="H9954" t="str">
            <v>310201005T</v>
          </cell>
          <cell r="I9954" t="str">
            <v>胰岛素低血糖兴奋试验</v>
          </cell>
          <cell r="J9954" t="str">
            <v>自费</v>
          </cell>
          <cell r="K9954" t="str">
            <v>每试验项目</v>
          </cell>
          <cell r="L9954" t="str">
            <v>指开放静脉、床旁血糖监测、低血糖紧急处理及结果分析。</v>
          </cell>
          <cell r="M9954" t="str">
            <v/>
          </cell>
        </row>
        <row r="9955">
          <cell r="H9955" t="str">
            <v>310201006T</v>
          </cell>
          <cell r="I9955" t="str">
            <v>精氨酸试验</v>
          </cell>
          <cell r="J9955" t="str">
            <v>自费</v>
          </cell>
          <cell r="K9955" t="str">
            <v>每试验项目</v>
          </cell>
          <cell r="L9955" t="str">
            <v/>
          </cell>
          <cell r="M9955" t="str">
            <v/>
          </cell>
        </row>
        <row r="9956">
          <cell r="H9956" t="str">
            <v>310201007T</v>
          </cell>
          <cell r="I9956" t="str">
            <v>各种药物兴奋泌乳素(PRL)动态试验</v>
          </cell>
          <cell r="J9956" t="str">
            <v>自费</v>
          </cell>
          <cell r="K9956" t="str">
            <v>每试验项目</v>
          </cell>
          <cell r="L9956" t="str">
            <v/>
          </cell>
          <cell r="M9956" t="str">
            <v/>
          </cell>
        </row>
        <row r="9957">
          <cell r="H9957" t="str">
            <v>310202001T</v>
          </cell>
          <cell r="I9957" t="str">
            <v>葡萄糖抑制(GH)试验</v>
          </cell>
          <cell r="J9957" t="str">
            <v>自费</v>
          </cell>
          <cell r="K9957" t="str">
            <v>每试验项目</v>
          </cell>
          <cell r="L9957" t="str">
            <v>指取静脉血5次及结果分析。</v>
          </cell>
          <cell r="M9957" t="str">
            <v/>
          </cell>
        </row>
        <row r="9958">
          <cell r="H9958" t="str">
            <v>310202002T</v>
          </cell>
          <cell r="I9958" t="str">
            <v>兴奋泌乳素(PRL)抑制试验</v>
          </cell>
          <cell r="J9958" t="str">
            <v>自费</v>
          </cell>
          <cell r="K9958" t="str">
            <v>每试验项目</v>
          </cell>
          <cell r="L9958" t="str">
            <v>指取血2-4次及结果分析。</v>
          </cell>
          <cell r="M9958" t="str">
            <v/>
          </cell>
        </row>
        <row r="9959">
          <cell r="H9959" t="str">
            <v>310203001T</v>
          </cell>
          <cell r="I9959" t="str">
            <v>禁水试验</v>
          </cell>
          <cell r="J9959" t="str">
            <v>自费</v>
          </cell>
          <cell r="K9959" t="str">
            <v>每试验项目</v>
          </cell>
          <cell r="L9959" t="str">
            <v>指血、尿渗透压,尿比重测定至少各3个标本，每小时测尿量、血压、脉搏、尿比重，需时6-8小时，必要时延至12-16小时，结果分析。</v>
          </cell>
          <cell r="M9959" t="str">
            <v/>
          </cell>
        </row>
        <row r="9960">
          <cell r="H9960" t="str">
            <v>310203002T</v>
          </cell>
          <cell r="I9960" t="str">
            <v>禁水加压素试验</v>
          </cell>
          <cell r="J9960" t="str">
            <v>自费</v>
          </cell>
          <cell r="K9960" t="str">
            <v>每试验项目</v>
          </cell>
          <cell r="L9960" t="str">
            <v>指血、尿渗透压,尿比重测定至少各5-6个标本，皮下注射去氨加压素（DDAVP）1-4μg,注射DDAVP后每15分钟测尿量，每小时测血压、脉搏、尿比重共8-10小时，结果分析。</v>
          </cell>
          <cell r="M9960" t="str">
            <v/>
          </cell>
        </row>
        <row r="9961">
          <cell r="H9961" t="str">
            <v>310203004T</v>
          </cell>
          <cell r="I9961" t="str">
            <v>水负荷试验</v>
          </cell>
          <cell r="J9961" t="str">
            <v>自费</v>
          </cell>
          <cell r="K9961" t="str">
            <v>每试验项目</v>
          </cell>
          <cell r="L9961" t="str">
            <v>指血尿渗透压测定各5次、抗利尿激素（ADH）测定3次及结果分析。</v>
          </cell>
          <cell r="M9961" t="str">
            <v/>
          </cell>
        </row>
        <row r="9962">
          <cell r="H9962" t="str">
            <v>310203005T</v>
          </cell>
          <cell r="I9962" t="str">
            <v>去氨加压素(DDAVP)治疗试验</v>
          </cell>
          <cell r="J9962" t="str">
            <v>自费</v>
          </cell>
          <cell r="K9962" t="str">
            <v>每试验项目</v>
          </cell>
          <cell r="L9962" t="str">
            <v>指需时两天，每日两次测体重、血钠、血和尿渗透压，记出入量，结果分析。</v>
          </cell>
          <cell r="M9962" t="str">
            <v/>
          </cell>
        </row>
        <row r="9963">
          <cell r="H9963" t="str">
            <v>310204001T</v>
          </cell>
          <cell r="I9963" t="str">
            <v>钙耐量试验</v>
          </cell>
          <cell r="J9963" t="str">
            <v>自费</v>
          </cell>
          <cell r="K9963" t="str">
            <v>每试验项目</v>
          </cell>
          <cell r="L9963" t="str">
            <v>指静脉点滴钙剂，测血钙、磷5次，尿钙、磷2次及结果分析。</v>
          </cell>
          <cell r="M9963" t="str">
            <v/>
          </cell>
        </row>
        <row r="9964">
          <cell r="H9964" t="str">
            <v>310204002T</v>
          </cell>
          <cell r="I9964" t="str">
            <v>快速钙滴注抑制试验</v>
          </cell>
          <cell r="J9964" t="str">
            <v>自费</v>
          </cell>
          <cell r="K9964" t="str">
            <v>每试验项目</v>
          </cell>
          <cell r="L9964" t="str">
            <v>指低钙磷饮食、静脉注射钙剂，尿钙磷、肌酐测定8次及结果分析。</v>
          </cell>
          <cell r="M9964" t="str">
            <v/>
          </cell>
        </row>
        <row r="9965">
          <cell r="H9965" t="str">
            <v>310204003T</v>
          </cell>
          <cell r="I9965" t="str">
            <v>肾小管磷重吸收试验</v>
          </cell>
          <cell r="J9965" t="str">
            <v>自费</v>
          </cell>
          <cell r="K9965" t="str">
            <v>每试验项目</v>
          </cell>
          <cell r="L9965" t="str">
            <v>指固定钙磷饮食、双蒸水饮用，连续两日饮水后1、2小时测尿量，查血尿肌酐和钙磷及结果分析。</v>
          </cell>
          <cell r="M9965" t="str">
            <v/>
          </cell>
        </row>
        <row r="9966">
          <cell r="H9966" t="str">
            <v>310204004T</v>
          </cell>
          <cell r="I9966" t="str">
            <v>磷清除试验</v>
          </cell>
          <cell r="J9966" t="str">
            <v>自费</v>
          </cell>
          <cell r="K9966" t="str">
            <v>每试验项目</v>
          </cell>
          <cell r="L9966" t="str">
            <v>指固定钙磷饮食、双蒸水饮用,连续两日饮水后1、3小时测尿量，查血尿肌酐和钙磷及结果分析。</v>
          </cell>
          <cell r="M9966" t="str">
            <v/>
          </cell>
        </row>
        <row r="9967">
          <cell r="H9967" t="str">
            <v>310204005T</v>
          </cell>
          <cell r="I9967" t="str">
            <v>低钙试验</v>
          </cell>
          <cell r="J9967" t="str">
            <v>自费</v>
          </cell>
          <cell r="K9967" t="str">
            <v>每试验项目</v>
          </cell>
          <cell r="L9967" t="str">
            <v>指低钙饮食，尿钙测定3次及结果分析。</v>
          </cell>
          <cell r="M9967" t="str">
            <v/>
          </cell>
        </row>
        <row r="9968">
          <cell r="H9968" t="str">
            <v>310204006T</v>
          </cell>
          <cell r="I9968" t="str">
            <v>低磷试验</v>
          </cell>
          <cell r="J9968" t="str">
            <v>自费</v>
          </cell>
          <cell r="K9968" t="str">
            <v>每试验项目</v>
          </cell>
          <cell r="L9968" t="str">
            <v>指低磷饮食，血钙、磷及尿磷测定3次及结果分析。</v>
          </cell>
          <cell r="M9968" t="str">
            <v/>
          </cell>
        </row>
        <row r="9969">
          <cell r="H9969" t="str">
            <v>310205001T</v>
          </cell>
          <cell r="I9969" t="str">
            <v>葡萄糖耐量试验</v>
          </cell>
          <cell r="J9969" t="str">
            <v>自费</v>
          </cell>
          <cell r="K9969" t="str">
            <v>每试验项目</v>
          </cell>
          <cell r="L9969" t="str">
            <v>指5次血糖测定及结果分析。</v>
          </cell>
          <cell r="M9969" t="str">
            <v/>
          </cell>
        </row>
        <row r="9970">
          <cell r="H9970" t="str">
            <v>310205002T</v>
          </cell>
          <cell r="I9970" t="str">
            <v>馒头餐糖耐量试验</v>
          </cell>
          <cell r="J9970" t="str">
            <v>自费</v>
          </cell>
          <cell r="K9970" t="str">
            <v>每试验项目</v>
          </cell>
          <cell r="L9970" t="str">
            <v>指4次血糖测定及结果分析。</v>
          </cell>
          <cell r="M9970" t="str">
            <v/>
          </cell>
        </row>
        <row r="9971">
          <cell r="H9971" t="str">
            <v>310205003T</v>
          </cell>
          <cell r="I9971" t="str">
            <v>可的松糖耐量试验</v>
          </cell>
          <cell r="J9971" t="str">
            <v>自费</v>
          </cell>
          <cell r="K9971" t="str">
            <v>每试验项目</v>
          </cell>
          <cell r="L9971" t="str">
            <v>指5次血糖测定及结果分析。</v>
          </cell>
          <cell r="M9971" t="str">
            <v/>
          </cell>
        </row>
        <row r="9972">
          <cell r="H9972" t="str">
            <v>310205004T</v>
          </cell>
          <cell r="I9972" t="str">
            <v>胰岛素释放试验</v>
          </cell>
          <cell r="J9972" t="str">
            <v>自费</v>
          </cell>
          <cell r="K9972" t="str">
            <v>每试验项目</v>
          </cell>
          <cell r="L9972" t="str">
            <v>指5次血糖和/或胰岛素测定，与口服葡萄糖耐量试验或馒头餐试验同时进行，结果分析。</v>
          </cell>
          <cell r="M9972" t="str">
            <v/>
          </cell>
        </row>
        <row r="9973">
          <cell r="H9973" t="str">
            <v>310205004-1T</v>
          </cell>
          <cell r="I9973" t="str">
            <v>C肽释放试验</v>
          </cell>
          <cell r="J9973" t="str">
            <v>自费</v>
          </cell>
          <cell r="K9973" t="str">
            <v>每试验项目</v>
          </cell>
          <cell r="L9973" t="str">
            <v>指5次血糖和/或胰岛素测定，与口服葡萄糖耐量试验或馒头餐试验同时进行，结果分析。</v>
          </cell>
          <cell r="M9973" t="str">
            <v/>
          </cell>
        </row>
        <row r="9974">
          <cell r="H9974" t="str">
            <v>310205005T</v>
          </cell>
          <cell r="I9974" t="str">
            <v>胰高血糖素试验</v>
          </cell>
          <cell r="J9974" t="str">
            <v>自费</v>
          </cell>
          <cell r="K9974" t="str">
            <v>每试验项目</v>
          </cell>
          <cell r="L9974" t="str">
            <v>指7次血糖、胰岛素测定及结果分析。</v>
          </cell>
          <cell r="M9974" t="str">
            <v/>
          </cell>
        </row>
        <row r="9975">
          <cell r="H9975" t="str">
            <v>310205007T</v>
          </cell>
          <cell r="I9975" t="str">
            <v>饥饿试验</v>
          </cell>
          <cell r="J9975" t="str">
            <v>自费</v>
          </cell>
          <cell r="K9975" t="str">
            <v>每试验项目</v>
          </cell>
          <cell r="L9975" t="str">
            <v>指24小时或2、3天监测血糖、胰岛素、床旁监护，结果分析。</v>
          </cell>
          <cell r="M9975" t="str">
            <v/>
          </cell>
        </row>
        <row r="9976">
          <cell r="H9976" t="str">
            <v>310205008T</v>
          </cell>
          <cell r="I9976" t="str">
            <v>电脑血糖监测</v>
          </cell>
          <cell r="J9976" t="str">
            <v>自费</v>
          </cell>
          <cell r="K9976" t="str">
            <v>每试验项目</v>
          </cell>
          <cell r="L9976" t="str">
            <v>指床旁血糖监测及结果分析。</v>
          </cell>
          <cell r="M9976" t="str">
            <v>血糖试纸</v>
          </cell>
        </row>
        <row r="9977">
          <cell r="H9977" t="str">
            <v>310205009T</v>
          </cell>
          <cell r="I9977" t="str">
            <v>连续动态血糖监测</v>
          </cell>
          <cell r="J9977" t="str">
            <v>自费</v>
          </cell>
          <cell r="K9977" t="str">
            <v>次</v>
          </cell>
          <cell r="L9977" t="str">
            <v>指持续监测72小时及以上，血糖值不少于288个，结果分析。</v>
          </cell>
          <cell r="M9977" t="str">
            <v/>
          </cell>
        </row>
        <row r="9978">
          <cell r="H9978" t="str">
            <v>310205010T</v>
          </cell>
          <cell r="I9978" t="str">
            <v>D-木糖耐量测定</v>
          </cell>
          <cell r="J9978" t="str">
            <v>自费</v>
          </cell>
          <cell r="K9978" t="str">
            <v>项</v>
          </cell>
          <cell r="L9978" t="str">
            <v/>
          </cell>
          <cell r="M9978" t="str">
            <v/>
          </cell>
        </row>
        <row r="9979">
          <cell r="H9979" t="str">
            <v>310206001T</v>
          </cell>
          <cell r="I9979" t="str">
            <v>昼夜皮质醇节律测定</v>
          </cell>
          <cell r="J9979" t="str">
            <v>自费</v>
          </cell>
          <cell r="K9979" t="str">
            <v>每试验项目</v>
          </cell>
          <cell r="L9979" t="str">
            <v>指24小时内3次皮质醇或/和ACTH测定及结果分析。</v>
          </cell>
          <cell r="M9979" t="str">
            <v/>
          </cell>
        </row>
        <row r="9980">
          <cell r="H9980" t="str">
            <v>310206002T</v>
          </cell>
          <cell r="I9980" t="str">
            <v>促肾上腺皮质激素(ACTH)兴奋试验</v>
          </cell>
          <cell r="J9980" t="str">
            <v>自费</v>
          </cell>
          <cell r="K9980" t="str">
            <v>每试验项目</v>
          </cell>
          <cell r="L9980" t="str">
            <v>指第一日三次皮质醇测定；以后每日2次皮质醇测定,连续3天，指传统法、肌注法，结果分析。</v>
          </cell>
          <cell r="M9980" t="str">
            <v/>
          </cell>
        </row>
        <row r="9981">
          <cell r="H9981" t="str">
            <v>310206003T</v>
          </cell>
          <cell r="I9981" t="str">
            <v>过夜地塞米松抑制试验</v>
          </cell>
          <cell r="J9981" t="str">
            <v>自费</v>
          </cell>
          <cell r="K9981" t="str">
            <v>每试验项目</v>
          </cell>
          <cell r="L9981" t="str">
            <v>指血皮质醇测定2次及结果分析。</v>
          </cell>
          <cell r="M9981" t="str">
            <v/>
          </cell>
        </row>
        <row r="9982">
          <cell r="H9982" t="str">
            <v>310206004T</v>
          </cell>
          <cell r="I9982" t="str">
            <v>地塞米松抑制试验</v>
          </cell>
          <cell r="J9982" t="str">
            <v>自费</v>
          </cell>
          <cell r="K9982" t="str">
            <v>每试验项目</v>
          </cell>
          <cell r="L9982" t="str">
            <v>指24小时尿17－羟皮质类固醇（17-OHCS），17－酮（17-KS）及皮质醇测定各5次及结果分析。</v>
          </cell>
          <cell r="M9982" t="str">
            <v/>
          </cell>
        </row>
        <row r="9983">
          <cell r="H9983" t="str">
            <v>310206005T</v>
          </cell>
          <cell r="I9983" t="str">
            <v>皮质素水试验</v>
          </cell>
          <cell r="J9983" t="str">
            <v>自费</v>
          </cell>
          <cell r="K9983" t="str">
            <v>每试验项目</v>
          </cell>
          <cell r="L9983" t="str">
            <v>指血皮质醇和ACTH测定各5次,测尿量8次,结果分析。</v>
          </cell>
          <cell r="M9983" t="str">
            <v/>
          </cell>
        </row>
        <row r="9984">
          <cell r="H9984" t="str">
            <v>310206005-1T</v>
          </cell>
          <cell r="I9984" t="str">
            <v>水利尿试验</v>
          </cell>
          <cell r="J9984" t="str">
            <v>自费</v>
          </cell>
          <cell r="K9984" t="str">
            <v>每试验项目</v>
          </cell>
          <cell r="L9984" t="str">
            <v>指血皮质醇和ACTH测定各5次,测尿量8次,结果分析。</v>
          </cell>
          <cell r="M9984" t="str">
            <v/>
          </cell>
        </row>
        <row r="9985">
          <cell r="H9985" t="str">
            <v>310206006T</v>
          </cell>
          <cell r="I9985" t="str">
            <v>醛固酮肾素测定卧立位试验</v>
          </cell>
          <cell r="J9985" t="str">
            <v>自费</v>
          </cell>
          <cell r="K9985" t="str">
            <v>每试验项目</v>
          </cell>
          <cell r="L9985" t="str">
            <v>指血醛固酮肾素测定2次及结果分析。</v>
          </cell>
          <cell r="M9985" t="str">
            <v/>
          </cell>
        </row>
        <row r="9986">
          <cell r="H9986" t="str">
            <v>310206007T</v>
          </cell>
          <cell r="I9986" t="str">
            <v>低钠试验</v>
          </cell>
          <cell r="J9986" t="str">
            <v>自费</v>
          </cell>
          <cell r="K9986" t="str">
            <v>每试验项目</v>
          </cell>
          <cell r="L9986" t="str">
            <v>指血尿钾、钠、氯测定3次及结果分析。</v>
          </cell>
          <cell r="M9986" t="str">
            <v/>
          </cell>
        </row>
        <row r="9987">
          <cell r="H9987" t="str">
            <v>310206007-1T</v>
          </cell>
          <cell r="I9987" t="str">
            <v>高钠试验</v>
          </cell>
          <cell r="J9987" t="str">
            <v>自费</v>
          </cell>
          <cell r="K9987" t="str">
            <v>每试验项目</v>
          </cell>
          <cell r="L9987" t="str">
            <v>指血尿钾、钠、氯测定3次及结果分析。</v>
          </cell>
          <cell r="M9987" t="str">
            <v/>
          </cell>
        </row>
        <row r="9988">
          <cell r="H9988" t="str">
            <v>310206008T</v>
          </cell>
          <cell r="I9988" t="str">
            <v>钾负荷试验</v>
          </cell>
          <cell r="J9988" t="str">
            <v>自费</v>
          </cell>
          <cell r="K9988" t="str">
            <v>每试验项目</v>
          </cell>
          <cell r="L9988" t="str">
            <v>指血尿钾、钠测定4次及结果分析。</v>
          </cell>
          <cell r="M9988" t="str">
            <v/>
          </cell>
        </row>
        <row r="9989">
          <cell r="H9989" t="str">
            <v>310206009T</v>
          </cell>
          <cell r="I9989" t="str">
            <v>安体舒通试验</v>
          </cell>
          <cell r="J9989" t="str">
            <v>自费</v>
          </cell>
          <cell r="K9989" t="str">
            <v>每试验项目</v>
          </cell>
          <cell r="L9989" t="str">
            <v>指测血尿钾、钠6-8次及结果分析。</v>
          </cell>
          <cell r="M9989" t="str">
            <v/>
          </cell>
        </row>
        <row r="9990">
          <cell r="H9990" t="str">
            <v>310206010T</v>
          </cell>
          <cell r="I9990" t="str">
            <v>赛庚啶试验</v>
          </cell>
          <cell r="J9990" t="str">
            <v>自费</v>
          </cell>
          <cell r="K9990" t="str">
            <v>每试验项目</v>
          </cell>
          <cell r="L9990" t="str">
            <v>指测血醛固酮5次及结果分析。</v>
          </cell>
          <cell r="M9990" t="str">
            <v/>
          </cell>
        </row>
        <row r="9991">
          <cell r="H9991" t="str">
            <v>310206011T</v>
          </cell>
          <cell r="I9991" t="str">
            <v>氨苯喋啶试验</v>
          </cell>
          <cell r="J9991" t="str">
            <v>自费</v>
          </cell>
          <cell r="K9991" t="str">
            <v>每试验项目</v>
          </cell>
          <cell r="L9991" t="str">
            <v>指测血尿钾、钠6-8次及结果分析。</v>
          </cell>
          <cell r="M9991" t="str">
            <v/>
          </cell>
        </row>
        <row r="9992">
          <cell r="H9992" t="str">
            <v>310206012T</v>
          </cell>
          <cell r="I9992" t="str">
            <v>开搏通试验</v>
          </cell>
          <cell r="J9992" t="str">
            <v>自费</v>
          </cell>
          <cell r="K9992" t="str">
            <v>每试验项目</v>
          </cell>
          <cell r="L9992" t="str">
            <v>指测血醛固酮测定7次及结果分析。</v>
          </cell>
          <cell r="M9992" t="str">
            <v/>
          </cell>
        </row>
        <row r="9993">
          <cell r="H9993" t="str">
            <v>310207001T</v>
          </cell>
          <cell r="I9993" t="str">
            <v>苄胺唑啉阻滞试验</v>
          </cell>
          <cell r="J9993" t="str">
            <v>自费</v>
          </cell>
          <cell r="K9993" t="str">
            <v>每试验项目</v>
          </cell>
          <cell r="L9993" t="str">
            <v>指床旁血压、脉搏监测,血压监测每5分钟一次,至少30分钟，结果分析。</v>
          </cell>
          <cell r="M9993" t="str">
            <v/>
          </cell>
        </row>
        <row r="9994">
          <cell r="H9994" t="str">
            <v>310207002T</v>
          </cell>
          <cell r="I9994" t="str">
            <v>可乐宁试验</v>
          </cell>
          <cell r="J9994" t="str">
            <v>自费</v>
          </cell>
          <cell r="K9994" t="str">
            <v>每试验项目</v>
          </cell>
          <cell r="L9994" t="str">
            <v>指查血肾上腺素、血儿茶酚胺，血压监测每小时一次，连续6小时，结果分析。</v>
          </cell>
          <cell r="M9994" t="str">
            <v/>
          </cell>
        </row>
        <row r="9995">
          <cell r="H9995" t="str">
            <v>310207002-1T</v>
          </cell>
          <cell r="I9995" t="str">
            <v>哌唑嗪试验</v>
          </cell>
          <cell r="J9995" t="str">
            <v>自费</v>
          </cell>
          <cell r="K9995" t="str">
            <v>每试验项目</v>
          </cell>
          <cell r="L9995" t="str">
            <v>指查血肾上腺素、血儿茶酚胺，血压监测每小时一次,连续6小时，结果分析。</v>
          </cell>
          <cell r="M9995" t="str">
            <v/>
          </cell>
        </row>
        <row r="9996">
          <cell r="H9996" t="str">
            <v>310207003T</v>
          </cell>
          <cell r="I9996" t="str">
            <v>胰高血糖素激发试验</v>
          </cell>
          <cell r="J9996" t="str">
            <v>自费</v>
          </cell>
          <cell r="K9996" t="str">
            <v>每试验项目</v>
          </cell>
          <cell r="L9996" t="str">
            <v>指血压监测每半分钟一次,连续5分钟后每分钟一次,连续10分钟，结果分析。</v>
          </cell>
          <cell r="M9996" t="str">
            <v/>
          </cell>
        </row>
        <row r="9997">
          <cell r="H9997" t="str">
            <v>310207004T</v>
          </cell>
          <cell r="I9997" t="str">
            <v>冷加压试验</v>
          </cell>
          <cell r="J9997" t="str">
            <v>自费</v>
          </cell>
          <cell r="K9997" t="str">
            <v>每试验项目</v>
          </cell>
          <cell r="L9997" t="str">
            <v>指血压监测20分钟内测7次及结果分析。</v>
          </cell>
          <cell r="M9997" t="str">
            <v/>
          </cell>
        </row>
        <row r="9998">
          <cell r="H9998" t="str">
            <v>310207005T</v>
          </cell>
          <cell r="I9998" t="str">
            <v>组织胺激发试验</v>
          </cell>
          <cell r="J9998" t="str">
            <v>自费</v>
          </cell>
          <cell r="K9998" t="str">
            <v>每试验项目</v>
          </cell>
          <cell r="L9998" t="str">
            <v>指血压监测每半分钟一次,连续15分钟，结果分析。</v>
          </cell>
          <cell r="M9998" t="str">
            <v/>
          </cell>
        </row>
        <row r="9999">
          <cell r="H9999" t="str">
            <v>310207006T</v>
          </cell>
          <cell r="I9999" t="str">
            <v>酪胺激发试验</v>
          </cell>
          <cell r="J9999" t="str">
            <v>自费</v>
          </cell>
          <cell r="K9999" t="str">
            <v>每试验项目</v>
          </cell>
          <cell r="L9999" t="str">
            <v>指血压监测每半分钟一次,连续15分钟，结果分析。</v>
          </cell>
          <cell r="M9999" t="str">
            <v/>
          </cell>
        </row>
        <row r="10000">
          <cell r="H10000" t="str">
            <v>310208001-1T</v>
          </cell>
          <cell r="I10000" t="str">
            <v>胰岛素泵持续皮下注射-首日</v>
          </cell>
          <cell r="J10000" t="str">
            <v>自费</v>
          </cell>
          <cell r="K10000" t="str">
            <v>日</v>
          </cell>
          <cell r="L10000" t="str">
            <v/>
          </cell>
          <cell r="M10000" t="str">
            <v/>
          </cell>
        </row>
        <row r="10001">
          <cell r="H10001" t="str">
            <v>310208001-2T</v>
          </cell>
          <cell r="I10001" t="str">
            <v>胰岛素泵持续皮下注射-继日</v>
          </cell>
          <cell r="J10001" t="str">
            <v>自费</v>
          </cell>
          <cell r="K10001" t="str">
            <v>日</v>
          </cell>
          <cell r="L10001" t="str">
            <v/>
          </cell>
          <cell r="M10001" t="str">
            <v>胰岛素泵管道</v>
          </cell>
        </row>
        <row r="10002">
          <cell r="H10002" t="str">
            <v>310208002T</v>
          </cell>
          <cell r="I10002" t="str">
            <v>人绒毛膜促性腺激素兴奋试验</v>
          </cell>
          <cell r="J10002" t="str">
            <v>自费</v>
          </cell>
          <cell r="K10002" t="str">
            <v>每试验项目</v>
          </cell>
          <cell r="L10002" t="str">
            <v>指3次性腺激素测定及结果分析。</v>
          </cell>
          <cell r="M10002" t="str">
            <v/>
          </cell>
        </row>
        <row r="10003">
          <cell r="H10003" t="str">
            <v>310300001T</v>
          </cell>
          <cell r="I10003" t="str">
            <v>普通视力检查</v>
          </cell>
          <cell r="J10003" t="str">
            <v>自费</v>
          </cell>
          <cell r="K10003" t="str">
            <v>次/双</v>
          </cell>
          <cell r="L10003" t="str">
            <v>含远视力、近视力、光机能（包括光感及光定位）、伪盲检查。</v>
          </cell>
          <cell r="M10003" t="str">
            <v/>
          </cell>
        </row>
        <row r="10004">
          <cell r="H10004" t="str">
            <v>310300002T</v>
          </cell>
          <cell r="I10004" t="str">
            <v>特殊视力检查</v>
          </cell>
          <cell r="J10004" t="str">
            <v>自费</v>
          </cell>
          <cell r="K10004" t="str">
            <v>项</v>
          </cell>
          <cell r="L10004" t="str">
            <v>含儿童图形视力表、点视力表、条栅视力卡、视动性眼震仪。</v>
          </cell>
          <cell r="M10004" t="str">
            <v/>
          </cell>
        </row>
        <row r="10005">
          <cell r="H10005" t="str">
            <v>310300003T</v>
          </cell>
          <cell r="I10005" t="str">
            <v>选择性观看检查</v>
          </cell>
          <cell r="J10005" t="str">
            <v>自费</v>
          </cell>
          <cell r="K10005" t="str">
            <v>次/双</v>
          </cell>
          <cell r="L10005" t="str">
            <v/>
          </cell>
          <cell r="M10005" t="str">
            <v/>
          </cell>
        </row>
        <row r="10006">
          <cell r="H10006" t="str">
            <v>310300004T</v>
          </cell>
          <cell r="I10006" t="str">
            <v>视网膜视力检查</v>
          </cell>
          <cell r="J10006" t="str">
            <v>自费</v>
          </cell>
          <cell r="K10006" t="str">
            <v>次/只</v>
          </cell>
          <cell r="L10006" t="str">
            <v/>
          </cell>
          <cell r="M10006" t="str">
            <v/>
          </cell>
        </row>
        <row r="10007">
          <cell r="H10007" t="str">
            <v>310300005T</v>
          </cell>
          <cell r="I10007" t="str">
            <v>视野检查</v>
          </cell>
          <cell r="J10007" t="str">
            <v>自费</v>
          </cell>
          <cell r="K10007" t="str">
            <v>次/只</v>
          </cell>
          <cell r="L10007" t="str">
            <v>指普通视野计、电脑视野计、动态（Goldmann）视野计。</v>
          </cell>
          <cell r="M10007" t="str">
            <v/>
          </cell>
        </row>
        <row r="10008">
          <cell r="H10008" t="str">
            <v>310300006T</v>
          </cell>
          <cell r="I10008" t="str">
            <v>阿姆斯勒(Amsler)表检查</v>
          </cell>
          <cell r="J10008" t="str">
            <v>自费</v>
          </cell>
          <cell r="K10008" t="str">
            <v>次/双</v>
          </cell>
          <cell r="L10008" t="str">
            <v/>
          </cell>
          <cell r="M10008" t="str">
            <v/>
          </cell>
        </row>
        <row r="10009">
          <cell r="H10009" t="str">
            <v>310300007T</v>
          </cell>
          <cell r="I10009" t="str">
            <v>验光</v>
          </cell>
          <cell r="J10009" t="str">
            <v>自费</v>
          </cell>
          <cell r="K10009" t="str">
            <v>项</v>
          </cell>
          <cell r="L10009" t="str">
            <v/>
          </cell>
          <cell r="M10009" t="str">
            <v/>
          </cell>
        </row>
        <row r="10010">
          <cell r="H10010" t="str">
            <v>310300007-1T</v>
          </cell>
          <cell r="I10010" t="str">
            <v>检影</v>
          </cell>
          <cell r="J10010" t="str">
            <v>自费</v>
          </cell>
          <cell r="K10010" t="str">
            <v>项</v>
          </cell>
          <cell r="L10010" t="str">
            <v/>
          </cell>
          <cell r="M10010" t="str">
            <v/>
          </cell>
        </row>
        <row r="10011">
          <cell r="H10011" t="str">
            <v>310300007-2T</v>
          </cell>
          <cell r="I10011" t="str">
            <v>散瞳</v>
          </cell>
          <cell r="J10011" t="str">
            <v>自费</v>
          </cell>
          <cell r="K10011" t="str">
            <v>项</v>
          </cell>
          <cell r="L10011" t="str">
            <v/>
          </cell>
          <cell r="M10011" t="str">
            <v/>
          </cell>
        </row>
        <row r="10012">
          <cell r="H10012" t="str">
            <v>310300007-3T</v>
          </cell>
          <cell r="I10012" t="str">
            <v>云雾试验</v>
          </cell>
          <cell r="J10012" t="str">
            <v>自费</v>
          </cell>
          <cell r="K10012" t="str">
            <v>项</v>
          </cell>
          <cell r="L10012" t="str">
            <v/>
          </cell>
          <cell r="M10012" t="str">
            <v/>
          </cell>
        </row>
        <row r="10013">
          <cell r="H10013" t="str">
            <v>310300007-4T</v>
          </cell>
          <cell r="I10013" t="str">
            <v>试镜</v>
          </cell>
          <cell r="J10013" t="str">
            <v>自费</v>
          </cell>
          <cell r="K10013" t="str">
            <v>项</v>
          </cell>
          <cell r="L10013" t="str">
            <v/>
          </cell>
          <cell r="M10013" t="str">
            <v/>
          </cell>
        </row>
        <row r="10014">
          <cell r="H10014" t="str">
            <v>310300008T</v>
          </cell>
          <cell r="I10014" t="str">
            <v>镜片检测</v>
          </cell>
          <cell r="J10014" t="str">
            <v>自费</v>
          </cell>
          <cell r="K10014" t="str">
            <v>次/双</v>
          </cell>
          <cell r="L10014" t="str">
            <v/>
          </cell>
          <cell r="M10014" t="str">
            <v/>
          </cell>
        </row>
        <row r="10015">
          <cell r="H10015" t="str">
            <v>310300009T</v>
          </cell>
          <cell r="I10015" t="str">
            <v>隐形眼镜配置</v>
          </cell>
          <cell r="J10015" t="str">
            <v>自费</v>
          </cell>
          <cell r="K10015" t="str">
            <v>次</v>
          </cell>
          <cell r="L10015" t="str">
            <v>含验光、角膜曲率测量、泪液分泌功能（Schirmer）测定。</v>
          </cell>
          <cell r="M10015" t="str">
            <v/>
          </cell>
        </row>
        <row r="10016">
          <cell r="H10016" t="str">
            <v>310300010T</v>
          </cell>
          <cell r="I10016" t="str">
            <v>主导眼检查</v>
          </cell>
          <cell r="J10016" t="str">
            <v>自费</v>
          </cell>
          <cell r="K10016" t="str">
            <v>次/只</v>
          </cell>
          <cell r="L10016" t="str">
            <v/>
          </cell>
          <cell r="M10016" t="str">
            <v/>
          </cell>
        </row>
        <row r="10017">
          <cell r="H10017" t="str">
            <v>310300011T</v>
          </cell>
          <cell r="I10017" t="str">
            <v>代偿头位测定</v>
          </cell>
          <cell r="J10017" t="str">
            <v>自费</v>
          </cell>
          <cell r="K10017" t="str">
            <v>次/双</v>
          </cell>
          <cell r="L10017" t="str">
            <v>含使用头位检测仪。</v>
          </cell>
          <cell r="M10017" t="str">
            <v/>
          </cell>
        </row>
        <row r="10018">
          <cell r="H10018" t="str">
            <v>310300012T</v>
          </cell>
          <cell r="I10018" t="str">
            <v>复视检查</v>
          </cell>
          <cell r="J10018" t="str">
            <v>自费</v>
          </cell>
          <cell r="K10018" t="str">
            <v>次</v>
          </cell>
          <cell r="L10018" t="str">
            <v/>
          </cell>
          <cell r="M10018" t="str">
            <v/>
          </cell>
        </row>
        <row r="10019">
          <cell r="H10019" t="str">
            <v>310300013T</v>
          </cell>
          <cell r="I10019" t="str">
            <v>斜视度测定</v>
          </cell>
          <cell r="J10019" t="str">
            <v>自费</v>
          </cell>
          <cell r="K10019" t="str">
            <v>次/双</v>
          </cell>
          <cell r="L10019" t="str">
            <v>含九个注视方向双眼分别注视时的斜度，看远及看近。</v>
          </cell>
          <cell r="M10019" t="str">
            <v/>
          </cell>
        </row>
        <row r="10020">
          <cell r="H10020" t="str">
            <v>310300013-1T</v>
          </cell>
          <cell r="I10020" t="str">
            <v>视野弧查斜视角</v>
          </cell>
          <cell r="J10020" t="str">
            <v>自费</v>
          </cell>
          <cell r="K10020" t="str">
            <v>次/双</v>
          </cell>
          <cell r="L10020" t="str">
            <v/>
          </cell>
          <cell r="M10020" t="str">
            <v/>
          </cell>
        </row>
        <row r="10021">
          <cell r="H10021" t="str">
            <v>310300014T</v>
          </cell>
          <cell r="I10021" t="str">
            <v>三棱镜检查</v>
          </cell>
          <cell r="J10021" t="str">
            <v>自费</v>
          </cell>
          <cell r="K10021" t="str">
            <v>次/双</v>
          </cell>
          <cell r="L10021" t="str">
            <v/>
          </cell>
          <cell r="M10021" t="str">
            <v/>
          </cell>
        </row>
        <row r="10022">
          <cell r="H10022" t="str">
            <v>310300015T</v>
          </cell>
          <cell r="I10022" t="str">
            <v>线状镜检查</v>
          </cell>
          <cell r="J10022" t="str">
            <v>自费</v>
          </cell>
          <cell r="K10022" t="str">
            <v>次/只</v>
          </cell>
          <cell r="L10022" t="str">
            <v/>
          </cell>
          <cell r="M10022" t="str">
            <v/>
          </cell>
        </row>
        <row r="10023">
          <cell r="H10023" t="str">
            <v>310300016T</v>
          </cell>
          <cell r="I10023" t="str">
            <v>黑氏(Hess)屏检查</v>
          </cell>
          <cell r="J10023" t="str">
            <v>自费</v>
          </cell>
          <cell r="K10023" t="str">
            <v>次/双</v>
          </cell>
          <cell r="L10023" t="str">
            <v/>
          </cell>
          <cell r="M10023" t="str">
            <v/>
          </cell>
        </row>
        <row r="10024">
          <cell r="H10024" t="str">
            <v>310300017T</v>
          </cell>
          <cell r="I10024" t="str">
            <v>调节/集合测定</v>
          </cell>
          <cell r="J10024" t="str">
            <v>自费</v>
          </cell>
          <cell r="K10024" t="str">
            <v>次/双</v>
          </cell>
          <cell r="L10024" t="str">
            <v/>
          </cell>
          <cell r="M10024" t="str">
            <v/>
          </cell>
        </row>
        <row r="10025">
          <cell r="H10025" t="str">
            <v>310300018T</v>
          </cell>
          <cell r="I10025" t="str">
            <v>牵拉试验</v>
          </cell>
          <cell r="J10025" t="str">
            <v>自费</v>
          </cell>
          <cell r="K10025" t="str">
            <v>次/只</v>
          </cell>
          <cell r="L10025" t="str">
            <v>含有无复视及耐受程度、被动牵拉、主动收缩。</v>
          </cell>
          <cell r="M10025" t="str">
            <v/>
          </cell>
        </row>
        <row r="10026">
          <cell r="H10026" t="str">
            <v>310300019T</v>
          </cell>
          <cell r="I10026" t="str">
            <v>双眼视觉检查</v>
          </cell>
          <cell r="J10026" t="str">
            <v>自费</v>
          </cell>
          <cell r="K10026" t="str">
            <v>次/双</v>
          </cell>
          <cell r="L10026" t="str">
            <v>含双眼同时知觉、双眼同时视、双眼融合功能、立体视功能。</v>
          </cell>
          <cell r="M10026" t="str">
            <v/>
          </cell>
        </row>
        <row r="10027">
          <cell r="H10027" t="str">
            <v>310300019-1T</v>
          </cell>
          <cell r="I10027" t="str">
            <v>固视野检查</v>
          </cell>
          <cell r="J10027" t="str">
            <v>自费</v>
          </cell>
          <cell r="K10027" t="str">
            <v>次/双</v>
          </cell>
          <cell r="L10027" t="str">
            <v/>
          </cell>
          <cell r="M10027" t="str">
            <v/>
          </cell>
        </row>
        <row r="10028">
          <cell r="H10028" t="str">
            <v>310300020-1T</v>
          </cell>
          <cell r="I10028" t="str">
            <v>色觉检查-普通图谱法</v>
          </cell>
          <cell r="J10028" t="str">
            <v>自费</v>
          </cell>
          <cell r="K10028" t="str">
            <v>次/双</v>
          </cell>
          <cell r="L10028" t="str">
            <v/>
          </cell>
          <cell r="M10028" t="str">
            <v/>
          </cell>
        </row>
        <row r="10029">
          <cell r="H10029" t="str">
            <v>310300020-2T</v>
          </cell>
          <cell r="I10029" t="str">
            <v>色觉检查-FM-100Hue测试盒法</v>
          </cell>
          <cell r="J10029" t="str">
            <v>自费</v>
          </cell>
          <cell r="K10029" t="str">
            <v>次/只</v>
          </cell>
          <cell r="L10029" t="str">
            <v/>
          </cell>
          <cell r="M10029" t="str">
            <v/>
          </cell>
        </row>
        <row r="10030">
          <cell r="H10030" t="str">
            <v>310300020-3T</v>
          </cell>
          <cell r="I10030" t="str">
            <v>色觉检查-色觉仪法</v>
          </cell>
          <cell r="J10030" t="str">
            <v>自费</v>
          </cell>
          <cell r="K10030" t="str">
            <v>次/只</v>
          </cell>
          <cell r="L10030" t="str">
            <v/>
          </cell>
          <cell r="M10030" t="str">
            <v/>
          </cell>
        </row>
        <row r="10031">
          <cell r="H10031" t="str">
            <v>310300021T</v>
          </cell>
          <cell r="I10031" t="str">
            <v>对比敏感度检查</v>
          </cell>
          <cell r="J10031" t="str">
            <v>自费</v>
          </cell>
          <cell r="K10031" t="str">
            <v>次/只</v>
          </cell>
          <cell r="L10031" t="str">
            <v/>
          </cell>
          <cell r="M10031" t="str">
            <v/>
          </cell>
        </row>
        <row r="10032">
          <cell r="H10032" t="str">
            <v>310300022T</v>
          </cell>
          <cell r="I10032" t="str">
            <v>暗适应测定</v>
          </cell>
          <cell r="J10032" t="str">
            <v>自费</v>
          </cell>
          <cell r="K10032" t="str">
            <v>次/只</v>
          </cell>
          <cell r="L10032" t="str">
            <v>含图形及报告。</v>
          </cell>
          <cell r="M10032" t="str">
            <v/>
          </cell>
        </row>
        <row r="10033">
          <cell r="H10033" t="str">
            <v>310300023T</v>
          </cell>
          <cell r="I10033" t="str">
            <v>明适应测定</v>
          </cell>
          <cell r="J10033" t="str">
            <v>自费</v>
          </cell>
          <cell r="K10033" t="str">
            <v>次/双</v>
          </cell>
          <cell r="L10033" t="str">
            <v/>
          </cell>
          <cell r="M10033" t="str">
            <v/>
          </cell>
        </row>
        <row r="10034">
          <cell r="H10034" t="str">
            <v>310300024T</v>
          </cell>
          <cell r="I10034" t="str">
            <v>正切尺检查</v>
          </cell>
          <cell r="J10034" t="str">
            <v>自费</v>
          </cell>
          <cell r="K10034" t="str">
            <v>次/双</v>
          </cell>
          <cell r="L10034" t="str">
            <v/>
          </cell>
          <cell r="M10034" t="str">
            <v/>
          </cell>
        </row>
        <row r="10035">
          <cell r="H10035" t="str">
            <v>310300025T</v>
          </cell>
          <cell r="I10035" t="str">
            <v>注视性质检查</v>
          </cell>
          <cell r="J10035" t="str">
            <v>自费</v>
          </cell>
          <cell r="K10035" t="str">
            <v>次/双</v>
          </cell>
          <cell r="L10035" t="str">
            <v/>
          </cell>
          <cell r="M10035" t="str">
            <v/>
          </cell>
        </row>
        <row r="10036">
          <cell r="H10036" t="str">
            <v>310300026-1T</v>
          </cell>
          <cell r="I10036" t="str">
            <v>眼象差检查-手工法</v>
          </cell>
          <cell r="J10036" t="str">
            <v>自费</v>
          </cell>
          <cell r="K10036" t="str">
            <v>次/只</v>
          </cell>
          <cell r="L10036" t="str">
            <v/>
          </cell>
          <cell r="M10036" t="str">
            <v/>
          </cell>
        </row>
        <row r="10037">
          <cell r="H10037" t="str">
            <v>310300026-2T</v>
          </cell>
          <cell r="I10037" t="str">
            <v>眼象差检查-仪器法</v>
          </cell>
          <cell r="J10037" t="str">
            <v>自费</v>
          </cell>
          <cell r="K10037" t="str">
            <v>次/只</v>
          </cell>
          <cell r="L10037" t="str">
            <v/>
          </cell>
          <cell r="M10037" t="str">
            <v/>
          </cell>
        </row>
        <row r="10038">
          <cell r="H10038" t="str">
            <v>310300027-1T</v>
          </cell>
          <cell r="I10038" t="str">
            <v>眼压检查-Schiotz眼压计法</v>
          </cell>
          <cell r="J10038" t="str">
            <v>自费</v>
          </cell>
          <cell r="K10038" t="str">
            <v>次/双</v>
          </cell>
          <cell r="L10038" t="str">
            <v/>
          </cell>
          <cell r="M10038" t="str">
            <v/>
          </cell>
        </row>
        <row r="10039">
          <cell r="H10039" t="str">
            <v>310300027-2T</v>
          </cell>
          <cell r="I10039" t="str">
            <v>眼压检查-非接触眼压计法或压平眼压计法</v>
          </cell>
          <cell r="J10039" t="str">
            <v>自费</v>
          </cell>
          <cell r="K10039" t="str">
            <v>次/双</v>
          </cell>
          <cell r="L10039" t="str">
            <v/>
          </cell>
          <cell r="M10039" t="str">
            <v/>
          </cell>
        </row>
        <row r="10040">
          <cell r="H10040" t="str">
            <v>310300028T</v>
          </cell>
          <cell r="I10040" t="str">
            <v>眼压日曲线检查</v>
          </cell>
          <cell r="J10040" t="str">
            <v>自费</v>
          </cell>
          <cell r="K10040" t="str">
            <v>次/双</v>
          </cell>
          <cell r="L10040" t="str">
            <v>含5次测眼压。</v>
          </cell>
          <cell r="M10040" t="str">
            <v/>
          </cell>
        </row>
        <row r="10041">
          <cell r="H10041" t="str">
            <v>310300028-1T</v>
          </cell>
          <cell r="I10041" t="str">
            <v>眼压日曲线检查-Schiotz眼压计法</v>
          </cell>
          <cell r="J10041" t="str">
            <v>自费</v>
          </cell>
          <cell r="K10041" t="str">
            <v>次/双</v>
          </cell>
          <cell r="L10041" t="str">
            <v>含5次测眼压。</v>
          </cell>
          <cell r="M10041" t="str">
            <v/>
          </cell>
        </row>
        <row r="10042">
          <cell r="H10042" t="str">
            <v>310300029T</v>
          </cell>
          <cell r="I10042" t="str">
            <v>眼压描记</v>
          </cell>
          <cell r="J10042" t="str">
            <v>自费</v>
          </cell>
          <cell r="K10042" t="str">
            <v>次/双</v>
          </cell>
          <cell r="L10042" t="str">
            <v/>
          </cell>
          <cell r="M10042" t="str">
            <v/>
          </cell>
        </row>
        <row r="10043">
          <cell r="H10043" t="str">
            <v>310300030T</v>
          </cell>
          <cell r="I10043" t="str">
            <v>眼球突出度测量</v>
          </cell>
          <cell r="J10043" t="str">
            <v>自费</v>
          </cell>
          <cell r="K10043" t="str">
            <v>次/双</v>
          </cell>
          <cell r="L10043" t="str">
            <v>指米尺测量法、眼球突出计测量法。</v>
          </cell>
          <cell r="M10043" t="str">
            <v/>
          </cell>
        </row>
        <row r="10044">
          <cell r="H10044" t="str">
            <v>310300031T</v>
          </cell>
          <cell r="I10044" t="str">
            <v>青光眼视网膜神经纤维层计算机图象分析</v>
          </cell>
          <cell r="J10044" t="str">
            <v>自费</v>
          </cell>
          <cell r="K10044" t="str">
            <v>次/双</v>
          </cell>
          <cell r="L10044" t="str">
            <v>含计算机图相分析；不含OCT、HRT及SLO。</v>
          </cell>
          <cell r="M10044" t="str">
            <v/>
          </cell>
        </row>
        <row r="10045">
          <cell r="H10045" t="str">
            <v>310300032T</v>
          </cell>
          <cell r="I10045" t="str">
            <v>低视力助视器试验</v>
          </cell>
          <cell r="J10045" t="str">
            <v>自费</v>
          </cell>
          <cell r="K10045" t="str">
            <v>次/只</v>
          </cell>
          <cell r="L10045" t="str">
            <v/>
          </cell>
          <cell r="M10045" t="str">
            <v/>
          </cell>
        </row>
        <row r="10046">
          <cell r="H10046" t="str">
            <v>310300033T</v>
          </cell>
          <cell r="I10046" t="str">
            <v>上睑下垂检查</v>
          </cell>
          <cell r="J10046" t="str">
            <v>自费</v>
          </cell>
          <cell r="K10046" t="str">
            <v>次/只</v>
          </cell>
          <cell r="L10046" t="str">
            <v/>
          </cell>
          <cell r="M10046" t="str">
            <v/>
          </cell>
        </row>
        <row r="10047">
          <cell r="H10047" t="str">
            <v>310300034T</v>
          </cell>
          <cell r="I10047" t="str">
            <v>泪膜破裂时间测定</v>
          </cell>
          <cell r="J10047" t="str">
            <v>自费</v>
          </cell>
          <cell r="K10047" t="str">
            <v>次/只</v>
          </cell>
          <cell r="L10047" t="str">
            <v/>
          </cell>
          <cell r="M10047" t="str">
            <v/>
          </cell>
        </row>
        <row r="10048">
          <cell r="H10048" t="str">
            <v>310300035T</v>
          </cell>
          <cell r="I10048" t="str">
            <v>泪液分泌功能测定</v>
          </cell>
          <cell r="J10048" t="str">
            <v>自费</v>
          </cell>
          <cell r="K10048" t="str">
            <v>次/只</v>
          </cell>
          <cell r="L10048" t="str">
            <v/>
          </cell>
          <cell r="M10048" t="str">
            <v/>
          </cell>
        </row>
        <row r="10049">
          <cell r="H10049" t="str">
            <v>310300036T</v>
          </cell>
          <cell r="I10049" t="str">
            <v>泪道冲洗</v>
          </cell>
          <cell r="J10049" t="str">
            <v>自费</v>
          </cell>
          <cell r="K10049" t="str">
            <v>次/只</v>
          </cell>
          <cell r="L10049" t="str">
            <v/>
          </cell>
          <cell r="M10049" t="str">
            <v/>
          </cell>
        </row>
        <row r="10050">
          <cell r="H10050" t="str">
            <v>310300037T</v>
          </cell>
          <cell r="I10050" t="str">
            <v>青光眼诱导试验</v>
          </cell>
          <cell r="J10050" t="str">
            <v>自费</v>
          </cell>
          <cell r="K10050" t="str">
            <v>次/双</v>
          </cell>
          <cell r="L10050" t="str">
            <v>含饮水、暗室、妥拉苏林等。</v>
          </cell>
          <cell r="M10050" t="str">
            <v/>
          </cell>
        </row>
        <row r="10051">
          <cell r="H10051" t="str">
            <v>310300038T</v>
          </cell>
          <cell r="I10051" t="str">
            <v>角膜荧光素染色检查</v>
          </cell>
          <cell r="J10051" t="str">
            <v>自费</v>
          </cell>
          <cell r="K10051" t="str">
            <v>次/双</v>
          </cell>
          <cell r="L10051" t="str">
            <v/>
          </cell>
          <cell r="M10051" t="str">
            <v/>
          </cell>
        </row>
        <row r="10052">
          <cell r="H10052" t="str">
            <v>310300039T</v>
          </cell>
          <cell r="I10052" t="str">
            <v>角膜曲率测量</v>
          </cell>
          <cell r="J10052" t="str">
            <v>自费</v>
          </cell>
          <cell r="K10052" t="str">
            <v>次/双</v>
          </cell>
          <cell r="L10052" t="str">
            <v/>
          </cell>
          <cell r="M10052" t="str">
            <v/>
          </cell>
        </row>
        <row r="10053">
          <cell r="H10053" t="str">
            <v>310300040T</v>
          </cell>
          <cell r="I10053" t="str">
            <v>角膜地形图检查</v>
          </cell>
          <cell r="J10053" t="str">
            <v>自费</v>
          </cell>
          <cell r="K10053" t="str">
            <v>次/只</v>
          </cell>
          <cell r="L10053" t="str">
            <v/>
          </cell>
          <cell r="M10053" t="str">
            <v/>
          </cell>
        </row>
        <row r="10054">
          <cell r="H10054" t="str">
            <v>310300041T</v>
          </cell>
          <cell r="I10054" t="str">
            <v>角膜内皮镜检查</v>
          </cell>
          <cell r="J10054" t="str">
            <v>自费</v>
          </cell>
          <cell r="K10054" t="str">
            <v>次/只</v>
          </cell>
          <cell r="L10054" t="str">
            <v/>
          </cell>
          <cell r="M10054" t="str">
            <v/>
          </cell>
        </row>
        <row r="10055">
          <cell r="H10055" t="str">
            <v>310300041-1T</v>
          </cell>
          <cell r="I10055" t="str">
            <v>角膜内皮镜检查加收(录象记录)</v>
          </cell>
          <cell r="J10055" t="str">
            <v>自费</v>
          </cell>
          <cell r="K10055" t="str">
            <v>次</v>
          </cell>
          <cell r="L10055" t="str">
            <v/>
          </cell>
          <cell r="M10055" t="str">
            <v/>
          </cell>
        </row>
        <row r="10056">
          <cell r="H10056" t="str">
            <v>310300042T</v>
          </cell>
          <cell r="I10056" t="str">
            <v>角膜厚度检查</v>
          </cell>
          <cell r="J10056" t="str">
            <v>自费</v>
          </cell>
          <cell r="K10056" t="str">
            <v>次/只</v>
          </cell>
          <cell r="L10056" t="str">
            <v>指裂隙灯法、超声法。</v>
          </cell>
          <cell r="M10056" t="str">
            <v/>
          </cell>
        </row>
        <row r="10057">
          <cell r="H10057" t="str">
            <v>310300043T</v>
          </cell>
          <cell r="I10057" t="str">
            <v>角膜知觉检查</v>
          </cell>
          <cell r="J10057" t="str">
            <v>自费</v>
          </cell>
          <cell r="K10057" t="str">
            <v>次/只</v>
          </cell>
          <cell r="L10057" t="str">
            <v/>
          </cell>
          <cell r="M10057" t="str">
            <v/>
          </cell>
        </row>
        <row r="10058">
          <cell r="H10058" t="str">
            <v>310300044T</v>
          </cell>
          <cell r="I10058" t="str">
            <v>巩膜透照检查</v>
          </cell>
          <cell r="J10058" t="str">
            <v>自费</v>
          </cell>
          <cell r="K10058" t="str">
            <v>次/只</v>
          </cell>
          <cell r="L10058" t="str">
            <v>含散瞳。</v>
          </cell>
          <cell r="M10058" t="str">
            <v/>
          </cell>
        </row>
        <row r="10059">
          <cell r="H10059" t="str">
            <v>310300045T</v>
          </cell>
          <cell r="I10059" t="str">
            <v>人工晶体度数测量</v>
          </cell>
          <cell r="J10059" t="str">
            <v>自费</v>
          </cell>
          <cell r="K10059" t="str">
            <v>次/双</v>
          </cell>
          <cell r="L10059" t="str">
            <v/>
          </cell>
          <cell r="M10059" t="str">
            <v/>
          </cell>
        </row>
        <row r="10060">
          <cell r="H10060" t="str">
            <v>310300046T</v>
          </cell>
          <cell r="I10060" t="str">
            <v>前房深度测量</v>
          </cell>
          <cell r="J10060" t="str">
            <v>自费</v>
          </cell>
          <cell r="K10060" t="str">
            <v>次/只</v>
          </cell>
          <cell r="L10060" t="str">
            <v>指裂隙灯法（测量周边前房及轴部前房）、前房深度测量仪法。</v>
          </cell>
          <cell r="M10060" t="str">
            <v/>
          </cell>
        </row>
        <row r="10061">
          <cell r="H10061" t="str">
            <v>310300047T</v>
          </cell>
          <cell r="I10061" t="str">
            <v>房水荧光测定</v>
          </cell>
          <cell r="J10061" t="str">
            <v>自费</v>
          </cell>
          <cell r="K10061" t="str">
            <v>次/只</v>
          </cell>
          <cell r="L10061" t="str">
            <v/>
          </cell>
          <cell r="M10061" t="str">
            <v/>
          </cell>
        </row>
        <row r="10062">
          <cell r="H10062" t="str">
            <v>310300048T</v>
          </cell>
          <cell r="I10062" t="str">
            <v>裂隙灯检查</v>
          </cell>
          <cell r="J10062" t="str">
            <v>自费</v>
          </cell>
          <cell r="K10062" t="str">
            <v>次/双</v>
          </cell>
          <cell r="L10062" t="str">
            <v/>
          </cell>
          <cell r="M10062" t="str">
            <v/>
          </cell>
        </row>
        <row r="10063">
          <cell r="H10063" t="str">
            <v>310300115ST</v>
          </cell>
          <cell r="I10063" t="str">
            <v>睑缘螨虫检查</v>
          </cell>
          <cell r="J10063" t="str">
            <v>自费</v>
          </cell>
          <cell r="K10063" t="str">
            <v>次/只</v>
          </cell>
          <cell r="L10063" t="str">
            <v>裂隙灯下拔睫毛取材、镜下查找蠕形螨、螨虫分类计数、彩色图文报告。</v>
          </cell>
          <cell r="M10063" t="str">
            <v/>
          </cell>
        </row>
        <row r="10064">
          <cell r="H10064" t="str">
            <v>310300049T</v>
          </cell>
          <cell r="I10064" t="str">
            <v>裂隙灯下眼底检查</v>
          </cell>
          <cell r="J10064" t="str">
            <v>自费</v>
          </cell>
          <cell r="K10064" t="str">
            <v>次/只</v>
          </cell>
          <cell r="L10064" t="str">
            <v>指前置镜、三面镜、视网膜镜。</v>
          </cell>
          <cell r="M10064" t="str">
            <v/>
          </cell>
        </row>
        <row r="10065">
          <cell r="H10065" t="str">
            <v>310300050T</v>
          </cell>
          <cell r="I10065" t="str">
            <v>裂隙灯下房角镜检查</v>
          </cell>
          <cell r="J10065" t="str">
            <v>自费</v>
          </cell>
          <cell r="K10065" t="str">
            <v>次/只</v>
          </cell>
          <cell r="L10065" t="str">
            <v/>
          </cell>
          <cell r="M10065" t="str">
            <v/>
          </cell>
        </row>
        <row r="10066">
          <cell r="H10066" t="str">
            <v>310300051T</v>
          </cell>
          <cell r="I10066" t="str">
            <v>眼位照相</v>
          </cell>
          <cell r="J10066" t="str">
            <v>自费</v>
          </cell>
          <cell r="K10066" t="str">
            <v>次/双</v>
          </cell>
          <cell r="L10066" t="str">
            <v/>
          </cell>
          <cell r="M10066" t="str">
            <v/>
          </cell>
        </row>
        <row r="10067">
          <cell r="H10067" t="str">
            <v>310300052T</v>
          </cell>
          <cell r="I10067" t="str">
            <v>眼前段照相</v>
          </cell>
          <cell r="J10067" t="str">
            <v>自费</v>
          </cell>
          <cell r="K10067" t="str">
            <v>次</v>
          </cell>
          <cell r="L10067" t="str">
            <v/>
          </cell>
          <cell r="M10067" t="str">
            <v/>
          </cell>
        </row>
        <row r="10068">
          <cell r="H10068" t="str">
            <v>310300053T</v>
          </cell>
          <cell r="I10068" t="str">
            <v>眼底照相</v>
          </cell>
          <cell r="J10068" t="str">
            <v>自费</v>
          </cell>
          <cell r="K10068" t="str">
            <v>次/只</v>
          </cell>
          <cell r="L10068" t="str">
            <v>指眼底后极部照相。</v>
          </cell>
          <cell r="M10068" t="str">
            <v/>
          </cell>
        </row>
        <row r="10069">
          <cell r="H10069" t="str">
            <v>310300053-1T</v>
          </cell>
          <cell r="I10069" t="str">
            <v>眼底照相加收(超过一个方位)</v>
          </cell>
          <cell r="J10069" t="str">
            <v>自费</v>
          </cell>
          <cell r="K10069" t="str">
            <v>每方位</v>
          </cell>
          <cell r="L10069" t="str">
            <v/>
          </cell>
          <cell r="M10069" t="str">
            <v/>
          </cell>
        </row>
        <row r="10070">
          <cell r="H10070" t="str">
            <v>310300054-1T</v>
          </cell>
          <cell r="I10070" t="str">
            <v>眼底荧光血管造影(FFA)</v>
          </cell>
          <cell r="J10070" t="str">
            <v>自费</v>
          </cell>
          <cell r="K10070" t="str">
            <v>次/只</v>
          </cell>
          <cell r="L10070" t="str">
            <v>含图文报告。</v>
          </cell>
          <cell r="M10070" t="str">
            <v>造影剂</v>
          </cell>
        </row>
        <row r="10071">
          <cell r="H10071" t="str">
            <v>310300054-2T</v>
          </cell>
          <cell r="I10071" t="str">
            <v>眼底靛青绿血管造影(ICGA)</v>
          </cell>
          <cell r="J10071" t="str">
            <v>自费</v>
          </cell>
          <cell r="K10071" t="str">
            <v>次/只</v>
          </cell>
          <cell r="L10071" t="str">
            <v>含图文报告。</v>
          </cell>
          <cell r="M10071" t="str">
            <v>造影剂</v>
          </cell>
        </row>
        <row r="10072">
          <cell r="H10072" t="str">
            <v>310300055T</v>
          </cell>
          <cell r="I10072" t="str">
            <v>裂隙灯下眼底视神经立体照相</v>
          </cell>
          <cell r="J10072" t="str">
            <v>自费</v>
          </cell>
          <cell r="K10072" t="str">
            <v>次/只</v>
          </cell>
          <cell r="L10072" t="str">
            <v/>
          </cell>
          <cell r="M10072" t="str">
            <v/>
          </cell>
        </row>
        <row r="10073">
          <cell r="H10073" t="str">
            <v>310300056-1T</v>
          </cell>
          <cell r="I10073" t="str">
            <v>眼底检查-直接眼底镜法</v>
          </cell>
          <cell r="J10073" t="str">
            <v>自费</v>
          </cell>
          <cell r="K10073" t="str">
            <v>次/只</v>
          </cell>
          <cell r="L10073" t="str">
            <v>不含散瞳。</v>
          </cell>
          <cell r="M10073" t="str">
            <v/>
          </cell>
        </row>
        <row r="10074">
          <cell r="H10074" t="str">
            <v>310300056-2T</v>
          </cell>
          <cell r="I10074" t="str">
            <v>眼底检查-间接眼底镜法</v>
          </cell>
          <cell r="J10074" t="str">
            <v>自费</v>
          </cell>
          <cell r="K10074" t="str">
            <v>次/只</v>
          </cell>
          <cell r="L10074" t="str">
            <v>不含散瞳。</v>
          </cell>
          <cell r="M10074" t="str">
            <v/>
          </cell>
        </row>
        <row r="10075">
          <cell r="H10075" t="str">
            <v>310300057T</v>
          </cell>
          <cell r="I10075" t="str">
            <v>扫描激光眼底检查(SLO)</v>
          </cell>
          <cell r="J10075" t="str">
            <v>自费</v>
          </cell>
          <cell r="K10075" t="str">
            <v>次/只</v>
          </cell>
          <cell r="L10075" t="str">
            <v/>
          </cell>
          <cell r="M10075" t="str">
            <v/>
          </cell>
        </row>
        <row r="10076">
          <cell r="H10076" t="str">
            <v>310300058T</v>
          </cell>
          <cell r="I10076" t="str">
            <v>视网膜裂孔定位检查</v>
          </cell>
          <cell r="J10076" t="str">
            <v>自费</v>
          </cell>
          <cell r="K10076" t="str">
            <v>次/只</v>
          </cell>
          <cell r="L10076" t="str">
            <v>含直接检眼镜观察+测算、双目间接检眼镜观察+巩膜加压法。</v>
          </cell>
          <cell r="M10076" t="str">
            <v/>
          </cell>
        </row>
        <row r="10077">
          <cell r="H10077" t="str">
            <v>310300059T</v>
          </cell>
          <cell r="I10077" t="str">
            <v>海德堡视网膜厚度检查(HRT)</v>
          </cell>
          <cell r="J10077" t="str">
            <v>自费</v>
          </cell>
          <cell r="K10077" t="str">
            <v>次/只</v>
          </cell>
          <cell r="L10077" t="str">
            <v/>
          </cell>
          <cell r="M10077" t="str">
            <v/>
          </cell>
        </row>
        <row r="10078">
          <cell r="H10078" t="str">
            <v>310300060T</v>
          </cell>
          <cell r="I10078" t="str">
            <v>眼血流图</v>
          </cell>
          <cell r="J10078" t="str">
            <v>自费</v>
          </cell>
          <cell r="K10078" t="str">
            <v>次/只</v>
          </cell>
          <cell r="L10078" t="str">
            <v/>
          </cell>
          <cell r="M10078" t="str">
            <v/>
          </cell>
        </row>
        <row r="10079">
          <cell r="H10079" t="str">
            <v>310300063T</v>
          </cell>
          <cell r="I10079" t="str">
            <v>超声生物显微镜检查(UBM)</v>
          </cell>
          <cell r="J10079" t="str">
            <v>自费</v>
          </cell>
          <cell r="K10079" t="str">
            <v>次/只</v>
          </cell>
          <cell r="L10079" t="str">
            <v/>
          </cell>
          <cell r="M10079" t="str">
            <v/>
          </cell>
        </row>
        <row r="10080">
          <cell r="H10080" t="str">
            <v>310300064T</v>
          </cell>
          <cell r="I10080" t="str">
            <v>光学相干断层成相(OCT)</v>
          </cell>
          <cell r="J10080" t="str">
            <v>自费</v>
          </cell>
          <cell r="K10080" t="str">
            <v>次/只</v>
          </cell>
          <cell r="L10080" t="str">
            <v>含测眼球后极组织厚度及断面相。</v>
          </cell>
          <cell r="M10080" t="str">
            <v/>
          </cell>
        </row>
        <row r="10081">
          <cell r="H10081" t="str">
            <v>320500018ST</v>
          </cell>
          <cell r="I10081" t="str">
            <v>冠脉光学相干断层扫描(OCT)检查</v>
          </cell>
          <cell r="J10081" t="str">
            <v>自费</v>
          </cell>
          <cell r="K10081" t="str">
            <v>次</v>
          </cell>
          <cell r="L10081" t="str">
            <v>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v>
          </cell>
          <cell r="M10081" t="str">
            <v/>
          </cell>
        </row>
        <row r="10082">
          <cell r="H10082" t="str">
            <v>310300065T</v>
          </cell>
          <cell r="I10082" t="str">
            <v>视网膜电流图(ERG)</v>
          </cell>
          <cell r="J10082" t="str">
            <v>自费</v>
          </cell>
          <cell r="K10082" t="str">
            <v>次/只</v>
          </cell>
          <cell r="L10082" t="str">
            <v>指图形视网膜电图（P-ERG）或多焦视网膜电图（m-ERG）。</v>
          </cell>
          <cell r="M10082" t="str">
            <v>电极</v>
          </cell>
        </row>
        <row r="10083">
          <cell r="H10083" t="str">
            <v>310300066T</v>
          </cell>
          <cell r="I10083" t="str">
            <v>视网膜地形图</v>
          </cell>
          <cell r="J10083" t="str">
            <v>自费</v>
          </cell>
          <cell r="K10083" t="str">
            <v>次/只</v>
          </cell>
          <cell r="L10083" t="str">
            <v/>
          </cell>
          <cell r="M10083" t="str">
            <v/>
          </cell>
        </row>
        <row r="10084">
          <cell r="H10084" t="str">
            <v>310300067T</v>
          </cell>
          <cell r="I10084" t="str">
            <v>眼电图(EOG)</v>
          </cell>
          <cell r="J10084" t="str">
            <v>自费</v>
          </cell>
          <cell r="K10084" t="str">
            <v>次/只</v>
          </cell>
          <cell r="L10084" t="str">
            <v>含运动或感觉。</v>
          </cell>
          <cell r="M10084" t="str">
            <v/>
          </cell>
        </row>
        <row r="10085">
          <cell r="H10085" t="str">
            <v>310300068T</v>
          </cell>
          <cell r="I10085" t="str">
            <v>视诱发电位(VEP)</v>
          </cell>
          <cell r="J10085" t="str">
            <v>自费</v>
          </cell>
          <cell r="K10085" t="str">
            <v>次/只</v>
          </cell>
          <cell r="L10085" t="str">
            <v>含单导、图形。</v>
          </cell>
          <cell r="M10085" t="str">
            <v/>
          </cell>
        </row>
        <row r="10086">
          <cell r="H10086" t="str">
            <v>310300069T</v>
          </cell>
          <cell r="I10086" t="str">
            <v>眼外肌功能检查</v>
          </cell>
          <cell r="J10086" t="str">
            <v>自费</v>
          </cell>
          <cell r="K10086" t="str">
            <v>次/双</v>
          </cell>
          <cell r="L10086" t="str">
            <v>含眼球运动、歪头试验、集合与散开。</v>
          </cell>
          <cell r="M10086" t="str">
            <v/>
          </cell>
        </row>
        <row r="10087">
          <cell r="H10087" t="str">
            <v>310300071T</v>
          </cell>
          <cell r="I10087" t="str">
            <v>结膜印痕细胞检查</v>
          </cell>
          <cell r="J10087" t="str">
            <v>自费</v>
          </cell>
          <cell r="K10087" t="str">
            <v>次</v>
          </cell>
          <cell r="L10087" t="str">
            <v/>
          </cell>
          <cell r="M10087" t="str">
            <v/>
          </cell>
        </row>
        <row r="10088">
          <cell r="H10088" t="str">
            <v>310300072T</v>
          </cell>
          <cell r="I10088" t="str">
            <v>马氏(Maddox)杆试验</v>
          </cell>
          <cell r="J10088" t="str">
            <v>自费</v>
          </cell>
          <cell r="K10088" t="str">
            <v>次/双</v>
          </cell>
          <cell r="L10088" t="str">
            <v/>
          </cell>
          <cell r="M10088" t="str">
            <v/>
          </cell>
        </row>
        <row r="10089">
          <cell r="H10089" t="str">
            <v>310300073T</v>
          </cell>
          <cell r="I10089" t="str">
            <v>球内异物定位</v>
          </cell>
          <cell r="J10089" t="str">
            <v>自费</v>
          </cell>
          <cell r="K10089" t="str">
            <v>次</v>
          </cell>
          <cell r="L10089" t="str">
            <v>含眼科操作部分。</v>
          </cell>
          <cell r="M10089" t="str">
            <v/>
          </cell>
        </row>
        <row r="10090">
          <cell r="H10090" t="str">
            <v>310300074T</v>
          </cell>
          <cell r="I10090" t="str">
            <v>磁吸试验</v>
          </cell>
          <cell r="J10090" t="str">
            <v>自费</v>
          </cell>
          <cell r="K10090" t="str">
            <v>次</v>
          </cell>
          <cell r="L10090" t="str">
            <v/>
          </cell>
          <cell r="M10090" t="str">
            <v/>
          </cell>
        </row>
        <row r="10091">
          <cell r="H10091" t="str">
            <v>310300075T</v>
          </cell>
          <cell r="I10091" t="str">
            <v>眼活体组织检查</v>
          </cell>
          <cell r="J10091" t="str">
            <v>自费</v>
          </cell>
          <cell r="K10091" t="str">
            <v>次</v>
          </cell>
          <cell r="L10091" t="str">
            <v/>
          </cell>
          <cell r="M10091" t="str">
            <v/>
          </cell>
        </row>
        <row r="10092">
          <cell r="H10092" t="str">
            <v>310300075-1T</v>
          </cell>
          <cell r="I10092" t="str">
            <v>眼活体组织检查加收(超过一个标本)</v>
          </cell>
          <cell r="J10092" t="str">
            <v>自费</v>
          </cell>
          <cell r="K10092" t="str">
            <v>每个标本</v>
          </cell>
          <cell r="L10092" t="str">
            <v/>
          </cell>
          <cell r="M10092" t="str">
            <v/>
          </cell>
        </row>
        <row r="10093">
          <cell r="H10093" t="str">
            <v>310300076T</v>
          </cell>
          <cell r="I10093" t="str">
            <v>角膜刮片检查</v>
          </cell>
          <cell r="J10093" t="str">
            <v>自费</v>
          </cell>
          <cell r="K10093" t="str">
            <v>次/只</v>
          </cell>
          <cell r="L10093" t="str">
            <v>不含微生物检查。</v>
          </cell>
          <cell r="M10093" t="str">
            <v/>
          </cell>
        </row>
        <row r="10094">
          <cell r="H10094" t="str">
            <v>310300077T</v>
          </cell>
          <cell r="I10094" t="str">
            <v>结膜囊取材检查</v>
          </cell>
          <cell r="J10094" t="str">
            <v>自费</v>
          </cell>
          <cell r="K10094" t="str">
            <v>次/只</v>
          </cell>
          <cell r="L10094" t="str">
            <v>不含微生物检查。</v>
          </cell>
          <cell r="M10094" t="str">
            <v/>
          </cell>
        </row>
        <row r="10095">
          <cell r="H10095" t="str">
            <v>310300078T</v>
          </cell>
          <cell r="I10095" t="str">
            <v>准分子激光屈光性角膜矫正术(PRK)</v>
          </cell>
          <cell r="J10095" t="str">
            <v>自费</v>
          </cell>
          <cell r="K10095" t="str">
            <v>次/只</v>
          </cell>
          <cell r="L10095" t="str">
            <v/>
          </cell>
          <cell r="M10095" t="str">
            <v/>
          </cell>
        </row>
        <row r="10096">
          <cell r="H10096" t="str">
            <v>310300078-1T</v>
          </cell>
          <cell r="I10096" t="str">
            <v>准分子激光治疗性角膜矫正术(PTK)</v>
          </cell>
          <cell r="J10096" t="str">
            <v>自费</v>
          </cell>
          <cell r="K10096" t="str">
            <v>次/只</v>
          </cell>
          <cell r="L10096" t="str">
            <v/>
          </cell>
          <cell r="M10096" t="str">
            <v/>
          </cell>
        </row>
        <row r="10097">
          <cell r="H10097" t="str">
            <v>310300079T</v>
          </cell>
          <cell r="I10097" t="str">
            <v>激光原位角膜磨镶术(LASIK)</v>
          </cell>
          <cell r="J10097" t="str">
            <v>自费</v>
          </cell>
          <cell r="K10097" t="str">
            <v>次/只</v>
          </cell>
          <cell r="L10097" t="str">
            <v/>
          </cell>
          <cell r="M10097" t="str">
            <v/>
          </cell>
        </row>
        <row r="10098">
          <cell r="H10098" t="str">
            <v>310300080T</v>
          </cell>
          <cell r="I10098" t="str">
            <v>视网膜激光光凝术</v>
          </cell>
          <cell r="J10098" t="str">
            <v>自费</v>
          </cell>
          <cell r="K10098" t="str">
            <v>次/只</v>
          </cell>
          <cell r="L10098" t="str">
            <v/>
          </cell>
          <cell r="M10098" t="str">
            <v/>
          </cell>
        </row>
        <row r="10099">
          <cell r="H10099" t="str">
            <v>330407015ST</v>
          </cell>
          <cell r="I10099" t="str">
            <v>早产儿视网膜病变光凝术</v>
          </cell>
          <cell r="J10099" t="str">
            <v>自费</v>
          </cell>
          <cell r="K10099" t="str">
            <v>次/只</v>
          </cell>
          <cell r="L10099" t="str">
            <v/>
          </cell>
          <cell r="M10099" t="str">
            <v/>
          </cell>
        </row>
        <row r="10100">
          <cell r="H10100" t="str">
            <v>330407016ST</v>
          </cell>
          <cell r="I10100" t="str">
            <v>早产儿视网膜病变冷凝术</v>
          </cell>
          <cell r="J10100" t="str">
            <v>自费</v>
          </cell>
          <cell r="K10100" t="str">
            <v>次/只</v>
          </cell>
          <cell r="L10100" t="str">
            <v/>
          </cell>
          <cell r="M10100" t="str">
            <v/>
          </cell>
        </row>
        <row r="10101">
          <cell r="H10101" t="str">
            <v>310300081T</v>
          </cell>
          <cell r="I10101" t="str">
            <v>激光治疗眼前节病</v>
          </cell>
          <cell r="J10101" t="str">
            <v>自费</v>
          </cell>
          <cell r="K10101" t="str">
            <v>次/只</v>
          </cell>
          <cell r="L10101" t="str">
            <v/>
          </cell>
          <cell r="M10101" t="str">
            <v/>
          </cell>
        </row>
        <row r="10102">
          <cell r="H10102" t="str">
            <v>310300081-1T</v>
          </cell>
          <cell r="I10102" t="str">
            <v>激光治疗青光眼</v>
          </cell>
          <cell r="J10102" t="str">
            <v>自费</v>
          </cell>
          <cell r="K10102" t="str">
            <v>次/只</v>
          </cell>
          <cell r="L10102" t="str">
            <v/>
          </cell>
          <cell r="M10102" t="str">
            <v/>
          </cell>
        </row>
        <row r="10103">
          <cell r="H10103" t="str">
            <v>310300081-2T</v>
          </cell>
          <cell r="I10103" t="str">
            <v>激光晶状体囊膜切开</v>
          </cell>
          <cell r="J10103" t="str">
            <v>自费</v>
          </cell>
          <cell r="K10103" t="str">
            <v>次/只</v>
          </cell>
          <cell r="L10103" t="str">
            <v/>
          </cell>
          <cell r="M10103" t="str">
            <v/>
          </cell>
        </row>
        <row r="10104">
          <cell r="H10104" t="str">
            <v>310300081-3T</v>
          </cell>
          <cell r="I10104" t="str">
            <v>激光虹膜囊肿切除</v>
          </cell>
          <cell r="J10104" t="str">
            <v>自费</v>
          </cell>
          <cell r="K10104" t="str">
            <v>次/只</v>
          </cell>
          <cell r="L10104" t="str">
            <v/>
          </cell>
          <cell r="M10104" t="str">
            <v/>
          </cell>
        </row>
        <row r="10105">
          <cell r="H10105" t="str">
            <v>310300082T</v>
          </cell>
          <cell r="I10105" t="str">
            <v>铒激光眼科手术</v>
          </cell>
          <cell r="J10105" t="str">
            <v>自费</v>
          </cell>
          <cell r="K10105" t="str">
            <v>次</v>
          </cell>
          <cell r="L10105" t="str">
            <v/>
          </cell>
          <cell r="M10105" t="str">
            <v/>
          </cell>
        </row>
        <row r="10106">
          <cell r="H10106" t="str">
            <v>310300082-1T</v>
          </cell>
          <cell r="I10106" t="str">
            <v>铒激光白内障手术</v>
          </cell>
          <cell r="J10106" t="str">
            <v>自费</v>
          </cell>
          <cell r="K10106" t="str">
            <v>次</v>
          </cell>
          <cell r="L10106" t="str">
            <v/>
          </cell>
          <cell r="M10106" t="str">
            <v/>
          </cell>
        </row>
        <row r="10107">
          <cell r="H10107" t="str">
            <v>310300082-2T</v>
          </cell>
          <cell r="I10107" t="str">
            <v>铒激光晶体囊膜切开手术</v>
          </cell>
          <cell r="J10107" t="str">
            <v>自费</v>
          </cell>
          <cell r="K10107" t="str">
            <v>次</v>
          </cell>
          <cell r="L10107" t="str">
            <v/>
          </cell>
          <cell r="M10107" t="str">
            <v/>
          </cell>
        </row>
        <row r="10108">
          <cell r="H10108" t="str">
            <v>310300082-3T</v>
          </cell>
          <cell r="I10108" t="str">
            <v>铒激光晶体摘除手术</v>
          </cell>
          <cell r="J10108" t="str">
            <v>自费</v>
          </cell>
          <cell r="K10108" t="str">
            <v>次</v>
          </cell>
          <cell r="L10108" t="str">
            <v/>
          </cell>
          <cell r="M10108" t="str">
            <v/>
          </cell>
        </row>
        <row r="10109">
          <cell r="H10109" t="str">
            <v>310300084T</v>
          </cell>
          <cell r="I10109" t="str">
            <v>低功率氦-氖激光治疗</v>
          </cell>
          <cell r="J10109" t="str">
            <v>自费</v>
          </cell>
          <cell r="K10109" t="str">
            <v>次/只</v>
          </cell>
          <cell r="L10109" t="str">
            <v/>
          </cell>
          <cell r="M10109" t="str">
            <v/>
          </cell>
        </row>
        <row r="10110">
          <cell r="H10110" t="str">
            <v>310300084-1T</v>
          </cell>
          <cell r="I10110" t="str">
            <v>温热激光治疗</v>
          </cell>
          <cell r="J10110" t="str">
            <v>自费</v>
          </cell>
          <cell r="K10110" t="str">
            <v>次/只</v>
          </cell>
          <cell r="L10110" t="str">
            <v/>
          </cell>
          <cell r="M10110" t="str">
            <v/>
          </cell>
        </row>
        <row r="10111">
          <cell r="H10111" t="str">
            <v>310300085T</v>
          </cell>
          <cell r="I10111" t="str">
            <v>电解倒睫</v>
          </cell>
          <cell r="J10111" t="str">
            <v>自费</v>
          </cell>
          <cell r="K10111" t="str">
            <v>次/只</v>
          </cell>
          <cell r="L10111" t="str">
            <v/>
          </cell>
          <cell r="M10111" t="str">
            <v/>
          </cell>
        </row>
        <row r="10112">
          <cell r="H10112" t="str">
            <v>310300085-1T</v>
          </cell>
          <cell r="I10112" t="str">
            <v>拔倒睫</v>
          </cell>
          <cell r="J10112" t="str">
            <v>自费</v>
          </cell>
          <cell r="K10112" t="str">
            <v>次/只</v>
          </cell>
          <cell r="L10112" t="str">
            <v/>
          </cell>
          <cell r="M10112" t="str">
            <v/>
          </cell>
        </row>
        <row r="10113">
          <cell r="H10113" t="str">
            <v>310300086T</v>
          </cell>
          <cell r="I10113" t="str">
            <v>光动力疗法(PDT)</v>
          </cell>
          <cell r="J10113" t="str">
            <v>自费</v>
          </cell>
          <cell r="K10113" t="str">
            <v>次/只</v>
          </cell>
          <cell r="L10113" t="str">
            <v>含光敏剂配置、微泵注入药物、激光治疗。</v>
          </cell>
          <cell r="M10113" t="str">
            <v>光敏剂</v>
          </cell>
        </row>
        <row r="10114">
          <cell r="H10114" t="str">
            <v>310300087T</v>
          </cell>
          <cell r="I10114" t="str">
            <v>睑板腺按摩</v>
          </cell>
          <cell r="J10114" t="str">
            <v>自费</v>
          </cell>
          <cell r="K10114" t="str">
            <v>只</v>
          </cell>
          <cell r="L10114" t="str">
            <v>清洁局部，按摩睑板腺。</v>
          </cell>
          <cell r="M10114" t="str">
            <v/>
          </cell>
        </row>
        <row r="10115">
          <cell r="H10115" t="str">
            <v>310300088T</v>
          </cell>
          <cell r="I10115" t="str">
            <v>冲洗结膜囊</v>
          </cell>
          <cell r="J10115" t="str">
            <v>自费</v>
          </cell>
          <cell r="K10115" t="str">
            <v>次/只</v>
          </cell>
          <cell r="L10115" t="str">
            <v/>
          </cell>
          <cell r="M10115" t="str">
            <v/>
          </cell>
        </row>
        <row r="10116">
          <cell r="H10116" t="str">
            <v>310300089-1T</v>
          </cell>
          <cell r="I10116" t="str">
            <v>淋病结膜囊冲洗</v>
          </cell>
          <cell r="J10116" t="str">
            <v>自费</v>
          </cell>
          <cell r="K10116" t="str">
            <v>次</v>
          </cell>
          <cell r="L10116" t="str">
            <v/>
          </cell>
          <cell r="M10116" t="str">
            <v/>
          </cell>
        </row>
        <row r="10117">
          <cell r="H10117" t="str">
            <v>310300089T</v>
          </cell>
          <cell r="I10117" t="str">
            <v>睑结膜伪膜去除冲洗</v>
          </cell>
          <cell r="J10117" t="str">
            <v>自费</v>
          </cell>
          <cell r="K10117" t="str">
            <v>次</v>
          </cell>
          <cell r="L10117" t="str">
            <v/>
          </cell>
          <cell r="M10117" t="str">
            <v/>
          </cell>
        </row>
        <row r="10118">
          <cell r="H10118" t="str">
            <v>310300089-2T</v>
          </cell>
          <cell r="I10118" t="str">
            <v>睑结膜化学伤冲洗</v>
          </cell>
          <cell r="J10118" t="str">
            <v>自费</v>
          </cell>
          <cell r="K10118" t="str">
            <v>次</v>
          </cell>
          <cell r="L10118" t="str">
            <v/>
          </cell>
          <cell r="M10118" t="str">
            <v/>
          </cell>
        </row>
        <row r="10119">
          <cell r="H10119" t="str">
            <v>310300090T</v>
          </cell>
          <cell r="I10119" t="str">
            <v>晶体囊截开术</v>
          </cell>
          <cell r="J10119" t="str">
            <v>自费</v>
          </cell>
          <cell r="K10119" t="str">
            <v>次</v>
          </cell>
          <cell r="L10119" t="str">
            <v/>
          </cell>
          <cell r="M10119" t="str">
            <v/>
          </cell>
        </row>
        <row r="10120">
          <cell r="H10120" t="str">
            <v>310300090-1T</v>
          </cell>
          <cell r="I10120" t="str">
            <v>晶体囊激光截开术</v>
          </cell>
          <cell r="J10120" t="str">
            <v>自费</v>
          </cell>
          <cell r="K10120" t="str">
            <v>次</v>
          </cell>
          <cell r="L10120" t="str">
            <v/>
          </cell>
          <cell r="M10120" t="str">
            <v/>
          </cell>
        </row>
        <row r="10121">
          <cell r="H10121" t="str">
            <v>310300091T</v>
          </cell>
          <cell r="I10121" t="str">
            <v>取结膜结石</v>
          </cell>
          <cell r="J10121" t="str">
            <v>自费</v>
          </cell>
          <cell r="K10121" t="str">
            <v>次/只</v>
          </cell>
          <cell r="L10121" t="str">
            <v/>
          </cell>
          <cell r="M10121" t="str">
            <v/>
          </cell>
        </row>
        <row r="10122">
          <cell r="H10122" t="str">
            <v>310300092T</v>
          </cell>
          <cell r="I10122" t="str">
            <v>沙眼磨擦压挤术</v>
          </cell>
          <cell r="J10122" t="str">
            <v>自费</v>
          </cell>
          <cell r="K10122" t="str">
            <v>次/只</v>
          </cell>
          <cell r="L10122" t="str">
            <v/>
          </cell>
          <cell r="M10122" t="str">
            <v/>
          </cell>
        </row>
        <row r="10123">
          <cell r="H10123" t="str">
            <v>310300093T</v>
          </cell>
          <cell r="I10123" t="str">
            <v>眼部脓肿切开引流术</v>
          </cell>
          <cell r="J10123" t="str">
            <v>自费</v>
          </cell>
          <cell r="K10123" t="str">
            <v>次/只</v>
          </cell>
          <cell r="L10123" t="str">
            <v/>
          </cell>
          <cell r="M10123" t="str">
            <v/>
          </cell>
        </row>
        <row r="10124">
          <cell r="H10124" t="str">
            <v>310300094T</v>
          </cell>
          <cell r="I10124" t="str">
            <v>球结膜下注射</v>
          </cell>
          <cell r="J10124" t="str">
            <v>自费</v>
          </cell>
          <cell r="K10124" t="str">
            <v>次/只</v>
          </cell>
          <cell r="L10124" t="str">
            <v/>
          </cell>
          <cell r="M10124" t="str">
            <v/>
          </cell>
        </row>
        <row r="10125">
          <cell r="H10125" t="str">
            <v>310300095T</v>
          </cell>
          <cell r="I10125" t="str">
            <v>球后注射</v>
          </cell>
          <cell r="J10125" t="str">
            <v>自费</v>
          </cell>
          <cell r="K10125" t="str">
            <v>次/只</v>
          </cell>
          <cell r="L10125" t="str">
            <v/>
          </cell>
          <cell r="M10125" t="str">
            <v/>
          </cell>
        </row>
        <row r="10126">
          <cell r="H10126" t="str">
            <v>310300095-1T</v>
          </cell>
          <cell r="I10126" t="str">
            <v>球周半球后注射</v>
          </cell>
          <cell r="J10126" t="str">
            <v>自费</v>
          </cell>
          <cell r="K10126" t="str">
            <v>次/只</v>
          </cell>
          <cell r="L10126" t="str">
            <v/>
          </cell>
          <cell r="M10126" t="str">
            <v/>
          </cell>
        </row>
        <row r="10127">
          <cell r="H10127" t="str">
            <v>310300095-2T</v>
          </cell>
          <cell r="I10127" t="str">
            <v>球旁注射</v>
          </cell>
          <cell r="J10127" t="str">
            <v>自费</v>
          </cell>
          <cell r="K10127" t="str">
            <v>次/只</v>
          </cell>
          <cell r="L10127" t="str">
            <v/>
          </cell>
          <cell r="M10127" t="str">
            <v/>
          </cell>
        </row>
        <row r="10128">
          <cell r="H10128" t="str">
            <v>310300096T</v>
          </cell>
          <cell r="I10128" t="str">
            <v>眶上神经封闭</v>
          </cell>
          <cell r="J10128" t="str">
            <v>自费</v>
          </cell>
          <cell r="K10128" t="str">
            <v>次</v>
          </cell>
          <cell r="L10128" t="str">
            <v/>
          </cell>
          <cell r="M10128" t="str">
            <v/>
          </cell>
        </row>
        <row r="10129">
          <cell r="H10129" t="str">
            <v>310300097T</v>
          </cell>
          <cell r="I10129" t="str">
            <v>肉毒杆菌素眼外肌注射</v>
          </cell>
          <cell r="J10129" t="str">
            <v>自费</v>
          </cell>
          <cell r="K10129" t="str">
            <v>次</v>
          </cell>
          <cell r="L10129" t="str">
            <v/>
          </cell>
          <cell r="M10129" t="str">
            <v/>
          </cell>
        </row>
        <row r="10130">
          <cell r="H10130" t="str">
            <v>310300097-1T</v>
          </cell>
          <cell r="I10130" t="str">
            <v>眼睑痉挛肉毒杆菌素注射治疗</v>
          </cell>
          <cell r="J10130" t="str">
            <v>自费</v>
          </cell>
          <cell r="K10130" t="str">
            <v>次</v>
          </cell>
          <cell r="L10130" t="str">
            <v/>
          </cell>
          <cell r="M10130" t="str">
            <v/>
          </cell>
        </row>
        <row r="10131">
          <cell r="H10131" t="str">
            <v>310300097-2T</v>
          </cell>
          <cell r="I10131" t="str">
            <v>麻痹性斜视肉毒杆菌素注射治疗</v>
          </cell>
          <cell r="J10131" t="str">
            <v>自费</v>
          </cell>
          <cell r="K10131" t="str">
            <v>次</v>
          </cell>
          <cell r="L10131" t="str">
            <v/>
          </cell>
          <cell r="M10131" t="str">
            <v/>
          </cell>
        </row>
        <row r="10132">
          <cell r="H10132" t="str">
            <v>310300097-3T</v>
          </cell>
          <cell r="I10132" t="str">
            <v>上睑后退肉毒杆菌素注射治疗</v>
          </cell>
          <cell r="J10132" t="str">
            <v>自费</v>
          </cell>
          <cell r="K10132" t="str">
            <v>次</v>
          </cell>
          <cell r="L10132" t="str">
            <v/>
          </cell>
          <cell r="M10132" t="str">
            <v/>
          </cell>
        </row>
        <row r="10133">
          <cell r="H10133" t="str">
            <v>310300098T</v>
          </cell>
          <cell r="I10133" t="str">
            <v>协调器治疗</v>
          </cell>
          <cell r="J10133" t="str">
            <v>自费</v>
          </cell>
          <cell r="K10133" t="str">
            <v>次/双</v>
          </cell>
          <cell r="L10133" t="str">
            <v/>
          </cell>
          <cell r="M10133" t="str">
            <v/>
          </cell>
        </row>
        <row r="10134">
          <cell r="H10134" t="str">
            <v>310300099T</v>
          </cell>
          <cell r="I10134" t="str">
            <v>后象治疗</v>
          </cell>
          <cell r="J10134" t="str">
            <v>自费</v>
          </cell>
          <cell r="K10134" t="str">
            <v>次/只</v>
          </cell>
          <cell r="L10134" t="str">
            <v/>
          </cell>
          <cell r="M10134" t="str">
            <v/>
          </cell>
        </row>
        <row r="10135">
          <cell r="H10135" t="str">
            <v>310300100T</v>
          </cell>
          <cell r="I10135" t="str">
            <v>前房穿刺术</v>
          </cell>
          <cell r="J10135" t="str">
            <v>自费</v>
          </cell>
          <cell r="K10135" t="str">
            <v>次</v>
          </cell>
          <cell r="L10135" t="str">
            <v>含注药、放液。</v>
          </cell>
          <cell r="M10135" t="str">
            <v/>
          </cell>
        </row>
        <row r="10136">
          <cell r="H10136" t="str">
            <v>310300100-1T</v>
          </cell>
          <cell r="I10136" t="str">
            <v>前房冲洗术</v>
          </cell>
          <cell r="J10136" t="str">
            <v>自费</v>
          </cell>
          <cell r="K10136" t="str">
            <v>次</v>
          </cell>
          <cell r="L10136" t="str">
            <v/>
          </cell>
          <cell r="M10136" t="str">
            <v/>
          </cell>
        </row>
        <row r="10137">
          <cell r="H10137" t="str">
            <v>310300101T</v>
          </cell>
          <cell r="I10137" t="str">
            <v>前房注气术</v>
          </cell>
          <cell r="J10137" t="str">
            <v>自费</v>
          </cell>
          <cell r="K10137" t="str">
            <v>次</v>
          </cell>
          <cell r="L10137" t="str">
            <v/>
          </cell>
          <cell r="M10137" t="str">
            <v/>
          </cell>
        </row>
        <row r="10138">
          <cell r="H10138" t="str">
            <v>310300101-1T</v>
          </cell>
          <cell r="I10138" t="str">
            <v>脉络膜上腔放液术</v>
          </cell>
          <cell r="J10138" t="str">
            <v>自费</v>
          </cell>
          <cell r="K10138" t="str">
            <v>次</v>
          </cell>
          <cell r="L10138" t="str">
            <v/>
          </cell>
          <cell r="M10138" t="str">
            <v/>
          </cell>
        </row>
        <row r="10139">
          <cell r="H10139" t="str">
            <v>310300102T</v>
          </cell>
          <cell r="I10139" t="str">
            <v>角膜异物剔除术</v>
          </cell>
          <cell r="J10139" t="str">
            <v>自费</v>
          </cell>
          <cell r="K10139" t="str">
            <v>次</v>
          </cell>
          <cell r="L10139" t="str">
            <v/>
          </cell>
          <cell r="M10139" t="str">
            <v/>
          </cell>
        </row>
        <row r="10140">
          <cell r="H10140" t="str">
            <v>310300102-1T</v>
          </cell>
          <cell r="I10140" t="str">
            <v>结膜异物剔除术</v>
          </cell>
          <cell r="J10140" t="str">
            <v>自费</v>
          </cell>
          <cell r="K10140" t="str">
            <v>次</v>
          </cell>
          <cell r="L10140" t="str">
            <v/>
          </cell>
          <cell r="M10140" t="str">
            <v/>
          </cell>
        </row>
        <row r="10141">
          <cell r="H10141" t="str">
            <v>310300103T</v>
          </cell>
          <cell r="I10141" t="str">
            <v>角膜溃疡灼烙术</v>
          </cell>
          <cell r="J10141" t="str">
            <v>自费</v>
          </cell>
          <cell r="K10141" t="str">
            <v>次</v>
          </cell>
          <cell r="L10141" t="str">
            <v/>
          </cell>
          <cell r="M10141" t="str">
            <v/>
          </cell>
        </row>
        <row r="10142">
          <cell r="H10142" t="str">
            <v>310300104T</v>
          </cell>
          <cell r="I10142" t="str">
            <v>眼部冷冻治疗</v>
          </cell>
          <cell r="J10142" t="str">
            <v>自费</v>
          </cell>
          <cell r="K10142" t="str">
            <v>次</v>
          </cell>
          <cell r="L10142" t="str">
            <v/>
          </cell>
          <cell r="M10142" t="str">
            <v/>
          </cell>
        </row>
        <row r="10143">
          <cell r="H10143" t="str">
            <v>310300104-1T</v>
          </cell>
          <cell r="I10143" t="str">
            <v>眼部炎性肉芽肿冷冻治疗</v>
          </cell>
          <cell r="J10143" t="str">
            <v>自费</v>
          </cell>
          <cell r="K10143" t="str">
            <v>次</v>
          </cell>
          <cell r="L10143" t="str">
            <v/>
          </cell>
          <cell r="M10143" t="str">
            <v/>
          </cell>
        </row>
        <row r="10144">
          <cell r="H10144" t="str">
            <v>310300104-2T</v>
          </cell>
          <cell r="I10144" t="str">
            <v>眼部血管瘤冷冻治疗</v>
          </cell>
          <cell r="J10144" t="str">
            <v>自费</v>
          </cell>
          <cell r="K10144" t="str">
            <v>次</v>
          </cell>
          <cell r="L10144" t="str">
            <v/>
          </cell>
          <cell r="M10144" t="str">
            <v/>
          </cell>
        </row>
        <row r="10145">
          <cell r="H10145" t="str">
            <v>310300104-3T</v>
          </cell>
          <cell r="I10145" t="str">
            <v>青光眼冷冻治疗</v>
          </cell>
          <cell r="J10145" t="str">
            <v>自费</v>
          </cell>
          <cell r="K10145" t="str">
            <v>次</v>
          </cell>
          <cell r="L10145" t="str">
            <v/>
          </cell>
          <cell r="M10145" t="str">
            <v/>
          </cell>
        </row>
        <row r="10146">
          <cell r="H10146" t="str">
            <v>310300104-4T</v>
          </cell>
          <cell r="I10146" t="str">
            <v>角膜溃疡冷冻治疗</v>
          </cell>
          <cell r="J10146" t="str">
            <v>自费</v>
          </cell>
          <cell r="K10146" t="str">
            <v>次</v>
          </cell>
          <cell r="L10146" t="str">
            <v/>
          </cell>
          <cell r="M10146" t="str">
            <v/>
          </cell>
        </row>
        <row r="10147">
          <cell r="H10147" t="str">
            <v>310300105T</v>
          </cell>
          <cell r="I10147" t="str">
            <v>泪小点扩张</v>
          </cell>
          <cell r="J10147" t="str">
            <v>自费</v>
          </cell>
          <cell r="K10147" t="str">
            <v>次/只</v>
          </cell>
          <cell r="L10147" t="str">
            <v/>
          </cell>
          <cell r="M10147" t="str">
            <v/>
          </cell>
        </row>
        <row r="10148">
          <cell r="H10148" t="str">
            <v>310300106T</v>
          </cell>
          <cell r="I10148" t="str">
            <v>泪道探通术</v>
          </cell>
          <cell r="J10148" t="str">
            <v>自费</v>
          </cell>
          <cell r="K10148" t="str">
            <v>次/只</v>
          </cell>
          <cell r="L10148" t="str">
            <v/>
          </cell>
          <cell r="M10148" t="str">
            <v/>
          </cell>
        </row>
        <row r="10149">
          <cell r="H10149" t="str">
            <v>310300106-1T</v>
          </cell>
          <cell r="I10149" t="str">
            <v>泪道激光探通术</v>
          </cell>
          <cell r="J10149" t="str">
            <v>自费</v>
          </cell>
          <cell r="K10149" t="str">
            <v>次/只</v>
          </cell>
          <cell r="L10149" t="str">
            <v/>
          </cell>
          <cell r="M10149" t="str">
            <v/>
          </cell>
        </row>
        <row r="10150">
          <cell r="H10150" t="str">
            <v>310300107T</v>
          </cell>
          <cell r="I10150" t="str">
            <v>双眼单视功能训练</v>
          </cell>
          <cell r="J10150" t="str">
            <v>自费</v>
          </cell>
          <cell r="K10150" t="str">
            <v>次/双</v>
          </cell>
          <cell r="L10150" t="str">
            <v>含双眼同时视、辐辏外展、融合。</v>
          </cell>
          <cell r="M10150" t="str">
            <v/>
          </cell>
        </row>
        <row r="10151">
          <cell r="H10151" t="str">
            <v>310300108T</v>
          </cell>
          <cell r="I10151" t="str">
            <v>弱视训练</v>
          </cell>
          <cell r="J10151" t="str">
            <v>自费</v>
          </cell>
          <cell r="K10151" t="str">
            <v>次/只</v>
          </cell>
          <cell r="L10151" t="str">
            <v/>
          </cell>
          <cell r="M10151" t="str">
            <v/>
          </cell>
        </row>
        <row r="10152">
          <cell r="H10152" t="str">
            <v>310401001T</v>
          </cell>
          <cell r="I10152" t="str">
            <v>听性脑干反应</v>
          </cell>
          <cell r="J10152" t="str">
            <v>自费</v>
          </cell>
          <cell r="K10152" t="str">
            <v>次</v>
          </cell>
          <cell r="L10152" t="str">
            <v/>
          </cell>
          <cell r="M10152" t="str">
            <v/>
          </cell>
        </row>
        <row r="10153">
          <cell r="H10153" t="str">
            <v>310401002T</v>
          </cell>
          <cell r="I10153" t="str">
            <v>纯音听阈测定</v>
          </cell>
          <cell r="J10153" t="str">
            <v>自费</v>
          </cell>
          <cell r="K10153" t="str">
            <v>次</v>
          </cell>
          <cell r="L10153" t="str">
            <v>含气导、骨导和必要的掩蔽。</v>
          </cell>
          <cell r="M10153" t="str">
            <v/>
          </cell>
        </row>
        <row r="10154">
          <cell r="H10154" t="str">
            <v>310401003T</v>
          </cell>
          <cell r="I10154" t="str">
            <v>自描听力检查</v>
          </cell>
          <cell r="J10154" t="str">
            <v>自费</v>
          </cell>
          <cell r="K10154" t="str">
            <v>次</v>
          </cell>
          <cell r="L10154" t="str">
            <v/>
          </cell>
          <cell r="M10154" t="str">
            <v/>
          </cell>
        </row>
        <row r="10155">
          <cell r="H10155" t="str">
            <v>310401004T</v>
          </cell>
          <cell r="I10155" t="str">
            <v>纯音短增量敏感指数试验</v>
          </cell>
          <cell r="J10155" t="str">
            <v>自费</v>
          </cell>
          <cell r="K10155" t="str">
            <v>次</v>
          </cell>
          <cell r="L10155" t="str">
            <v/>
          </cell>
          <cell r="M10155" t="str">
            <v/>
          </cell>
        </row>
        <row r="10156">
          <cell r="H10156" t="str">
            <v>310401005T</v>
          </cell>
          <cell r="I10156" t="str">
            <v>纯音衰减试验</v>
          </cell>
          <cell r="J10156" t="str">
            <v>自费</v>
          </cell>
          <cell r="K10156" t="str">
            <v>次</v>
          </cell>
          <cell r="L10156" t="str">
            <v/>
          </cell>
          <cell r="M10156" t="str">
            <v/>
          </cell>
        </row>
        <row r="10157">
          <cell r="H10157" t="str">
            <v>310401006T</v>
          </cell>
          <cell r="I10157" t="str">
            <v>双耳交替响度平衡试验</v>
          </cell>
          <cell r="J10157" t="str">
            <v>自费</v>
          </cell>
          <cell r="K10157" t="str">
            <v>次</v>
          </cell>
          <cell r="L10157" t="str">
            <v>含至少2个频率。</v>
          </cell>
          <cell r="M10157" t="str">
            <v/>
          </cell>
        </row>
        <row r="10158">
          <cell r="H10158" t="str">
            <v>310401007T</v>
          </cell>
          <cell r="I10158" t="str">
            <v>响度不适与舒适阈检测</v>
          </cell>
          <cell r="J10158" t="str">
            <v>自费</v>
          </cell>
          <cell r="K10158" t="str">
            <v>次</v>
          </cell>
          <cell r="L10158" t="str">
            <v/>
          </cell>
          <cell r="M10158" t="str">
            <v/>
          </cell>
        </row>
        <row r="10159">
          <cell r="H10159" t="str">
            <v>310401008T</v>
          </cell>
          <cell r="I10159" t="str">
            <v>调谐曲线</v>
          </cell>
          <cell r="J10159" t="str">
            <v>自费</v>
          </cell>
          <cell r="K10159" t="str">
            <v>次</v>
          </cell>
          <cell r="L10159" t="str">
            <v/>
          </cell>
          <cell r="M10159" t="str">
            <v/>
          </cell>
        </row>
        <row r="10160">
          <cell r="H10160" t="str">
            <v>310401009T</v>
          </cell>
          <cell r="I10160" t="str">
            <v>言语测听</v>
          </cell>
          <cell r="J10160" t="str">
            <v>自费</v>
          </cell>
          <cell r="K10160" t="str">
            <v>次</v>
          </cell>
          <cell r="L10160" t="str">
            <v>含畸变语言、交错扬扬格、识别率、言语听阈。</v>
          </cell>
          <cell r="M10160" t="str">
            <v/>
          </cell>
        </row>
        <row r="10161">
          <cell r="H10161" t="str">
            <v>310401010T</v>
          </cell>
          <cell r="I10161" t="str">
            <v>声导抗测听</v>
          </cell>
          <cell r="J10161" t="str">
            <v>自费</v>
          </cell>
          <cell r="K10161" t="str">
            <v>次</v>
          </cell>
          <cell r="L10161" t="str">
            <v/>
          </cell>
          <cell r="M10161" t="str">
            <v/>
          </cell>
        </row>
        <row r="10162">
          <cell r="H10162" t="str">
            <v>310401010-1/1T</v>
          </cell>
          <cell r="I10162" t="str">
            <v>声导抗测听(多频率)</v>
          </cell>
          <cell r="J10162" t="str">
            <v>自费</v>
          </cell>
          <cell r="K10162" t="str">
            <v>次</v>
          </cell>
          <cell r="L10162" t="str">
            <v/>
          </cell>
          <cell r="M10162" t="str">
            <v/>
          </cell>
        </row>
        <row r="10163">
          <cell r="H10163" t="str">
            <v>310401010-2T</v>
          </cell>
          <cell r="I10163" t="str">
            <v>声导抗测听-鼓室图</v>
          </cell>
          <cell r="J10163" t="str">
            <v>自费</v>
          </cell>
          <cell r="K10163" t="str">
            <v>次</v>
          </cell>
          <cell r="L10163" t="str">
            <v/>
          </cell>
          <cell r="M10163" t="str">
            <v/>
          </cell>
        </row>
        <row r="10164">
          <cell r="H10164" t="str">
            <v>310401010-2/1T</v>
          </cell>
          <cell r="I10164" t="str">
            <v>声导抗测听-鼓室图(多频率)</v>
          </cell>
          <cell r="J10164" t="str">
            <v>自费</v>
          </cell>
          <cell r="K10164" t="str">
            <v>次</v>
          </cell>
          <cell r="L10164" t="str">
            <v/>
          </cell>
          <cell r="M10164" t="str">
            <v/>
          </cell>
        </row>
        <row r="10165">
          <cell r="H10165" t="str">
            <v>310401010-3T</v>
          </cell>
          <cell r="I10165" t="str">
            <v>声导抗测听-镫骨肌反射试验</v>
          </cell>
          <cell r="J10165" t="str">
            <v>自费</v>
          </cell>
          <cell r="K10165" t="str">
            <v>次</v>
          </cell>
          <cell r="L10165" t="str">
            <v/>
          </cell>
          <cell r="M10165" t="str">
            <v/>
          </cell>
        </row>
        <row r="10166">
          <cell r="H10166" t="str">
            <v>310401010-3/1T</v>
          </cell>
          <cell r="I10166" t="str">
            <v>声导抗测听-镫骨肌反射试验(多频率)</v>
          </cell>
          <cell r="J10166" t="str">
            <v>自费</v>
          </cell>
          <cell r="K10166" t="str">
            <v>次</v>
          </cell>
          <cell r="L10166" t="str">
            <v/>
          </cell>
          <cell r="M10166" t="str">
            <v/>
          </cell>
        </row>
        <row r="10167">
          <cell r="H10167" t="str">
            <v>310401011T</v>
          </cell>
          <cell r="I10167" t="str">
            <v>镫骨活动度检测(盖来试验)</v>
          </cell>
          <cell r="J10167" t="str">
            <v>自费</v>
          </cell>
          <cell r="K10167" t="str">
            <v>次</v>
          </cell>
          <cell r="L10167" t="str">
            <v/>
          </cell>
          <cell r="M10167" t="str">
            <v/>
          </cell>
        </row>
        <row r="10168">
          <cell r="H10168" t="str">
            <v>310401012T</v>
          </cell>
          <cell r="I10168" t="str">
            <v>镫骨肌反射衰减试验</v>
          </cell>
          <cell r="J10168" t="str">
            <v>自费</v>
          </cell>
          <cell r="K10168" t="str">
            <v>次</v>
          </cell>
          <cell r="L10168" t="str">
            <v>含镫骨肌反射阈值。</v>
          </cell>
          <cell r="M10168" t="str">
            <v/>
          </cell>
        </row>
        <row r="10169">
          <cell r="H10169" t="str">
            <v>310401013T</v>
          </cell>
          <cell r="I10169" t="str">
            <v>咽鼓管压力测定</v>
          </cell>
          <cell r="J10169" t="str">
            <v>自费</v>
          </cell>
          <cell r="K10169" t="str">
            <v>次</v>
          </cell>
          <cell r="L10169" t="str">
            <v>不含声导抗测听。</v>
          </cell>
          <cell r="M10169" t="str">
            <v/>
          </cell>
        </row>
        <row r="10170">
          <cell r="H10170" t="str">
            <v>310401014T</v>
          </cell>
          <cell r="I10170" t="str">
            <v>耳蜗电图</v>
          </cell>
          <cell r="J10170" t="str">
            <v>自费</v>
          </cell>
          <cell r="K10170" t="str">
            <v>次</v>
          </cell>
          <cell r="L10170" t="str">
            <v/>
          </cell>
          <cell r="M10170" t="str">
            <v/>
          </cell>
        </row>
        <row r="10171">
          <cell r="H10171" t="str">
            <v>310401015T</v>
          </cell>
          <cell r="I10171" t="str">
            <v>耳声发射检查</v>
          </cell>
          <cell r="J10171" t="str">
            <v>自费</v>
          </cell>
          <cell r="K10171" t="str">
            <v>次</v>
          </cell>
          <cell r="L10171" t="str">
            <v>指自发性、诱发性和畸变产物耳声发射。</v>
          </cell>
          <cell r="M10171" t="str">
            <v/>
          </cell>
        </row>
        <row r="10172">
          <cell r="H10172" t="str">
            <v>310401016T</v>
          </cell>
          <cell r="I10172" t="str">
            <v>稳态听觉诱发反应</v>
          </cell>
          <cell r="J10172" t="str">
            <v>自费</v>
          </cell>
          <cell r="K10172" t="str">
            <v>次</v>
          </cell>
          <cell r="L10172" t="str">
            <v>含3频。</v>
          </cell>
          <cell r="M10172" t="str">
            <v/>
          </cell>
        </row>
        <row r="10173">
          <cell r="H10173" t="str">
            <v>310401016-1T</v>
          </cell>
          <cell r="I10173" t="str">
            <v>稳态听觉诱发反应加收(第3频起)</v>
          </cell>
          <cell r="J10173" t="str">
            <v>自费</v>
          </cell>
          <cell r="K10173" t="str">
            <v>每频率</v>
          </cell>
          <cell r="L10173" t="str">
            <v/>
          </cell>
          <cell r="M10173" t="str">
            <v/>
          </cell>
        </row>
        <row r="10174">
          <cell r="H10174" t="str">
            <v>310401017T</v>
          </cell>
          <cell r="I10174" t="str">
            <v>中潜伏期诱发电位</v>
          </cell>
          <cell r="J10174" t="str">
            <v>自费</v>
          </cell>
          <cell r="K10174" t="str">
            <v>次</v>
          </cell>
          <cell r="L10174" t="str">
            <v/>
          </cell>
          <cell r="M10174" t="str">
            <v/>
          </cell>
        </row>
        <row r="10175">
          <cell r="H10175" t="str">
            <v>310401018T</v>
          </cell>
          <cell r="I10175" t="str">
            <v>皮层慢反应</v>
          </cell>
          <cell r="J10175" t="str">
            <v>自费</v>
          </cell>
          <cell r="K10175" t="str">
            <v>次</v>
          </cell>
          <cell r="L10175" t="str">
            <v/>
          </cell>
          <cell r="M10175" t="str">
            <v/>
          </cell>
        </row>
        <row r="10176">
          <cell r="H10176" t="str">
            <v>310401019T</v>
          </cell>
          <cell r="I10176" t="str">
            <v>迟期成分检查</v>
          </cell>
          <cell r="J10176" t="str">
            <v>自费</v>
          </cell>
          <cell r="K10176" t="str">
            <v>次</v>
          </cell>
          <cell r="L10176" t="str">
            <v/>
          </cell>
          <cell r="M10176" t="str">
            <v/>
          </cell>
        </row>
        <row r="10177">
          <cell r="H10177" t="str">
            <v>310401020T</v>
          </cell>
          <cell r="I10177" t="str">
            <v>鼓岬电刺激反应</v>
          </cell>
          <cell r="J10177" t="str">
            <v>自费</v>
          </cell>
          <cell r="K10177" t="str">
            <v>次</v>
          </cell>
          <cell r="L10177" t="str">
            <v/>
          </cell>
          <cell r="M10177" t="str">
            <v/>
          </cell>
        </row>
        <row r="10178">
          <cell r="H10178" t="str">
            <v>310401021T</v>
          </cell>
          <cell r="I10178" t="str">
            <v>眼震电图</v>
          </cell>
          <cell r="J10178" t="str">
            <v>自费</v>
          </cell>
          <cell r="K10178" t="str">
            <v>次</v>
          </cell>
          <cell r="L10178" t="str">
            <v>含温度试验、自发眼震。</v>
          </cell>
          <cell r="M10178" t="str">
            <v/>
          </cell>
        </row>
        <row r="10179">
          <cell r="H10179" t="str">
            <v>310401022T</v>
          </cell>
          <cell r="I10179" t="str">
            <v>平衡试验</v>
          </cell>
          <cell r="J10179" t="str">
            <v>自费</v>
          </cell>
          <cell r="K10179" t="str">
            <v>次</v>
          </cell>
          <cell r="L10179" t="str">
            <v>指平板或平衡台试验、视动试验、旋转试验、甘油试验。</v>
          </cell>
          <cell r="M10179" t="str">
            <v/>
          </cell>
        </row>
        <row r="10180">
          <cell r="H10180" t="str">
            <v>310401023T</v>
          </cell>
          <cell r="I10180" t="str">
            <v>中耳共振频率测定</v>
          </cell>
          <cell r="J10180" t="str">
            <v>自费</v>
          </cell>
          <cell r="K10180" t="str">
            <v>次</v>
          </cell>
          <cell r="L10180" t="str">
            <v/>
          </cell>
          <cell r="M10180" t="str">
            <v/>
          </cell>
        </row>
        <row r="10181">
          <cell r="H10181" t="str">
            <v>310401024T</v>
          </cell>
          <cell r="I10181" t="str">
            <v>听探子检查</v>
          </cell>
          <cell r="J10181" t="str">
            <v>自费</v>
          </cell>
          <cell r="K10181" t="str">
            <v>次</v>
          </cell>
          <cell r="L10181" t="str">
            <v/>
          </cell>
          <cell r="M10181" t="str">
            <v/>
          </cell>
        </row>
        <row r="10182">
          <cell r="H10182" t="str">
            <v>310401025T</v>
          </cell>
          <cell r="I10182" t="str">
            <v>听力筛选试验</v>
          </cell>
          <cell r="J10182" t="str">
            <v>自费</v>
          </cell>
          <cell r="K10182" t="str">
            <v>次</v>
          </cell>
          <cell r="L10182" t="str">
            <v/>
          </cell>
          <cell r="M10182" t="str">
            <v/>
          </cell>
        </row>
        <row r="10183">
          <cell r="H10183" t="str">
            <v>310401026T</v>
          </cell>
          <cell r="I10183" t="str">
            <v>耳鸣检查</v>
          </cell>
          <cell r="J10183" t="str">
            <v>自费</v>
          </cell>
          <cell r="K10183" t="str">
            <v>次</v>
          </cell>
          <cell r="L10183" t="str">
            <v>含匹配、频率和响度。</v>
          </cell>
          <cell r="M10183" t="str">
            <v/>
          </cell>
        </row>
        <row r="10184">
          <cell r="H10184" t="str">
            <v>310401051ST</v>
          </cell>
          <cell r="I10184" t="str">
            <v>耳鸣习服治疗(TRT)</v>
          </cell>
          <cell r="J10184" t="str">
            <v>自费</v>
          </cell>
          <cell r="K10184" t="str">
            <v>次</v>
          </cell>
          <cell r="L10184" t="str">
            <v>指对患者进行音乐/声治疗、心理治疗等综合治疗。</v>
          </cell>
          <cell r="M10184" t="str">
            <v/>
          </cell>
        </row>
        <row r="10185">
          <cell r="H10185" t="str">
            <v>310401052ST</v>
          </cell>
          <cell r="I10185" t="str">
            <v>耳鸣掩蔽治疗</v>
          </cell>
          <cell r="J10185" t="str">
            <v>自费</v>
          </cell>
          <cell r="K10185" t="str">
            <v>次</v>
          </cell>
          <cell r="L10185" t="str">
            <v>指对患者进行音乐/声治疗等。</v>
          </cell>
          <cell r="M10185" t="str">
            <v/>
          </cell>
        </row>
        <row r="10186">
          <cell r="H10186" t="str">
            <v>310401026-1T</v>
          </cell>
          <cell r="I10186" t="str">
            <v>他觉耳鸣检查</v>
          </cell>
          <cell r="J10186" t="str">
            <v>自费</v>
          </cell>
          <cell r="K10186" t="str">
            <v>次</v>
          </cell>
          <cell r="L10186" t="str">
            <v>含匹配、频率和响度。</v>
          </cell>
          <cell r="M10186" t="str">
            <v/>
          </cell>
        </row>
        <row r="10187">
          <cell r="H10187" t="str">
            <v>310401027T</v>
          </cell>
          <cell r="I10187" t="str">
            <v>定向条件反射测定</v>
          </cell>
          <cell r="J10187" t="str">
            <v>自费</v>
          </cell>
          <cell r="K10187" t="str">
            <v>次</v>
          </cell>
          <cell r="L10187" t="str">
            <v>含游戏测定和行为观察。</v>
          </cell>
          <cell r="M10187" t="str">
            <v/>
          </cell>
        </row>
        <row r="10188">
          <cell r="H10188" t="str">
            <v>310401028T</v>
          </cell>
          <cell r="I10188" t="str">
            <v>助听器选配试验</v>
          </cell>
          <cell r="J10188" t="str">
            <v>自费</v>
          </cell>
          <cell r="K10188" t="str">
            <v>次</v>
          </cell>
          <cell r="L10188" t="str">
            <v>含程控编程。</v>
          </cell>
          <cell r="M10188" t="str">
            <v/>
          </cell>
        </row>
        <row r="10189">
          <cell r="H10189" t="str">
            <v>310401029T</v>
          </cell>
          <cell r="I10189" t="str">
            <v>电子耳蜗编程</v>
          </cell>
          <cell r="J10189" t="str">
            <v>自费</v>
          </cell>
          <cell r="K10189" t="str">
            <v>次</v>
          </cell>
          <cell r="L10189" t="str">
            <v/>
          </cell>
          <cell r="M10189" t="str">
            <v/>
          </cell>
        </row>
        <row r="10190">
          <cell r="H10190" t="str">
            <v>310401030T</v>
          </cell>
          <cell r="I10190" t="str">
            <v>真耳分析</v>
          </cell>
          <cell r="J10190" t="str">
            <v>自费</v>
          </cell>
          <cell r="K10190" t="str">
            <v>次</v>
          </cell>
          <cell r="L10190" t="str">
            <v/>
          </cell>
          <cell r="M10190" t="str">
            <v/>
          </cell>
        </row>
        <row r="10191">
          <cell r="H10191" t="str">
            <v>310401031T</v>
          </cell>
          <cell r="I10191" t="str">
            <v>鼓膜贴补试验</v>
          </cell>
          <cell r="J10191" t="str">
            <v>自费</v>
          </cell>
          <cell r="K10191" t="str">
            <v>次</v>
          </cell>
          <cell r="L10191" t="str">
            <v/>
          </cell>
          <cell r="M10191" t="str">
            <v/>
          </cell>
        </row>
        <row r="10192">
          <cell r="H10192" t="str">
            <v>310401032T</v>
          </cell>
          <cell r="I10192" t="str">
            <v>味觉试验</v>
          </cell>
          <cell r="J10192" t="str">
            <v>自费</v>
          </cell>
          <cell r="K10192" t="str">
            <v>次</v>
          </cell>
          <cell r="L10192" t="str">
            <v>指电刺激法或直接法。</v>
          </cell>
          <cell r="M10192" t="str">
            <v/>
          </cell>
        </row>
        <row r="10193">
          <cell r="H10193" t="str">
            <v>310401033T</v>
          </cell>
          <cell r="I10193" t="str">
            <v>溢泪试验</v>
          </cell>
          <cell r="J10193" t="str">
            <v>自费</v>
          </cell>
          <cell r="K10193" t="str">
            <v>次</v>
          </cell>
          <cell r="L10193" t="str">
            <v/>
          </cell>
          <cell r="M10193" t="str">
            <v/>
          </cell>
        </row>
        <row r="10194">
          <cell r="H10194" t="str">
            <v>310401034T</v>
          </cell>
          <cell r="I10194" t="str">
            <v>耳纤维内镜检查</v>
          </cell>
          <cell r="J10194" t="str">
            <v>自费</v>
          </cell>
          <cell r="K10194" t="str">
            <v>次</v>
          </cell>
          <cell r="L10194" t="str">
            <v>含图象记录及输出系统。</v>
          </cell>
          <cell r="M10194" t="str">
            <v/>
          </cell>
        </row>
        <row r="10195">
          <cell r="H10195" t="str">
            <v>310401034-1T</v>
          </cell>
          <cell r="I10195" t="str">
            <v>视频耳内镜检查</v>
          </cell>
          <cell r="J10195" t="str">
            <v>自费</v>
          </cell>
          <cell r="K10195" t="str">
            <v>次</v>
          </cell>
          <cell r="L10195" t="str">
            <v>含图象记录及输出系统。</v>
          </cell>
          <cell r="M10195" t="str">
            <v/>
          </cell>
        </row>
        <row r="10196">
          <cell r="H10196" t="str">
            <v>310401035T</v>
          </cell>
          <cell r="I10196" t="str">
            <v>硬性耳内镜检查</v>
          </cell>
          <cell r="J10196" t="str">
            <v>自费</v>
          </cell>
          <cell r="K10196" t="str">
            <v>次</v>
          </cell>
          <cell r="L10196" t="str">
            <v/>
          </cell>
          <cell r="M10196" t="str">
            <v/>
          </cell>
        </row>
        <row r="10197">
          <cell r="H10197" t="str">
            <v>310401036T</v>
          </cell>
          <cell r="I10197" t="str">
            <v>电耳镜检查</v>
          </cell>
          <cell r="J10197" t="str">
            <v>自费</v>
          </cell>
          <cell r="K10197" t="str">
            <v>次</v>
          </cell>
          <cell r="L10197" t="str">
            <v/>
          </cell>
          <cell r="M10197" t="str">
            <v/>
          </cell>
        </row>
        <row r="10198">
          <cell r="H10198" t="str">
            <v>310401037T</v>
          </cell>
          <cell r="I10198" t="str">
            <v>耳显微镜检查</v>
          </cell>
          <cell r="J10198" t="str">
            <v>自费</v>
          </cell>
          <cell r="K10198" t="str">
            <v>次</v>
          </cell>
          <cell r="L10198" t="str">
            <v/>
          </cell>
          <cell r="M10198" t="str">
            <v/>
          </cell>
        </row>
        <row r="10199">
          <cell r="H10199" t="str">
            <v>310401038T</v>
          </cell>
          <cell r="I10199" t="str">
            <v>西格氏耳镜检查</v>
          </cell>
          <cell r="J10199" t="str">
            <v>自费</v>
          </cell>
          <cell r="K10199" t="str">
            <v>次</v>
          </cell>
          <cell r="L10199" t="str">
            <v/>
          </cell>
          <cell r="M10199" t="str">
            <v/>
          </cell>
        </row>
        <row r="10200">
          <cell r="H10200" t="str">
            <v>310401038-1T</v>
          </cell>
          <cell r="I10200" t="str">
            <v>西格氏耳镜瘘管试验</v>
          </cell>
          <cell r="J10200" t="str">
            <v>自费</v>
          </cell>
          <cell r="K10200" t="str">
            <v>次</v>
          </cell>
          <cell r="L10200" t="str">
            <v/>
          </cell>
          <cell r="M10200" t="str">
            <v/>
          </cell>
        </row>
        <row r="10201">
          <cell r="H10201" t="str">
            <v>310401038-2T</v>
          </cell>
          <cell r="I10201" t="str">
            <v>西格氏耳镜鼓膜按摩</v>
          </cell>
          <cell r="J10201" t="str">
            <v>自费</v>
          </cell>
          <cell r="K10201" t="str">
            <v>次</v>
          </cell>
          <cell r="L10201" t="str">
            <v/>
          </cell>
          <cell r="M10201" t="str">
            <v/>
          </cell>
        </row>
        <row r="10202">
          <cell r="H10202" t="str">
            <v>310401039T</v>
          </cell>
          <cell r="I10202" t="str">
            <v>上鼓室冲洗术</v>
          </cell>
          <cell r="J10202" t="str">
            <v>自费</v>
          </cell>
          <cell r="K10202" t="str">
            <v>次</v>
          </cell>
          <cell r="L10202" t="str">
            <v/>
          </cell>
          <cell r="M10202" t="str">
            <v/>
          </cell>
        </row>
        <row r="10203">
          <cell r="H10203" t="str">
            <v>310401040T</v>
          </cell>
          <cell r="I10203" t="str">
            <v>鼓膜穿刺术</v>
          </cell>
          <cell r="J10203" t="str">
            <v>自费</v>
          </cell>
          <cell r="K10203" t="str">
            <v>次</v>
          </cell>
          <cell r="L10203" t="str">
            <v>含抽液、注药。</v>
          </cell>
          <cell r="M10203" t="str">
            <v/>
          </cell>
        </row>
        <row r="10204">
          <cell r="H10204" t="str">
            <v>310401041T</v>
          </cell>
          <cell r="I10204" t="str">
            <v>耵聍冲洗</v>
          </cell>
          <cell r="J10204" t="str">
            <v>自费</v>
          </cell>
          <cell r="K10204" t="str">
            <v>次/侧</v>
          </cell>
          <cell r="L10204" t="str">
            <v/>
          </cell>
          <cell r="M10204" t="str">
            <v/>
          </cell>
        </row>
        <row r="10205">
          <cell r="H10205" t="str">
            <v>310401041-1T</v>
          </cell>
          <cell r="I10205" t="str">
            <v>耳道冲洗</v>
          </cell>
          <cell r="J10205" t="str">
            <v>自费</v>
          </cell>
          <cell r="K10205" t="str">
            <v>次/侧</v>
          </cell>
          <cell r="L10205" t="str">
            <v/>
          </cell>
          <cell r="M10205" t="str">
            <v/>
          </cell>
        </row>
        <row r="10206">
          <cell r="H10206" t="str">
            <v>310401042T</v>
          </cell>
          <cell r="I10206" t="str">
            <v>耳正负压治疗</v>
          </cell>
          <cell r="J10206" t="str">
            <v>自费</v>
          </cell>
          <cell r="K10206" t="str">
            <v>次</v>
          </cell>
          <cell r="L10206" t="str">
            <v/>
          </cell>
          <cell r="M10206" t="str">
            <v/>
          </cell>
        </row>
        <row r="10207">
          <cell r="H10207" t="str">
            <v>310401043T</v>
          </cell>
          <cell r="I10207" t="str">
            <v>波氏法咽鼓管吹张</v>
          </cell>
          <cell r="J10207" t="str">
            <v>自费</v>
          </cell>
          <cell r="K10207" t="str">
            <v>次</v>
          </cell>
          <cell r="L10207" t="str">
            <v/>
          </cell>
          <cell r="M10207" t="str">
            <v/>
          </cell>
        </row>
        <row r="10208">
          <cell r="H10208" t="str">
            <v>310401044T</v>
          </cell>
          <cell r="I10208" t="str">
            <v>导管法咽鼓管吹张</v>
          </cell>
          <cell r="J10208" t="str">
            <v>自费</v>
          </cell>
          <cell r="K10208" t="str">
            <v>次</v>
          </cell>
          <cell r="L10208" t="str">
            <v/>
          </cell>
          <cell r="M10208" t="str">
            <v/>
          </cell>
        </row>
        <row r="10209">
          <cell r="H10209" t="str">
            <v>310401045T</v>
          </cell>
          <cell r="I10209" t="str">
            <v>耳药物烧灼</v>
          </cell>
          <cell r="J10209" t="str">
            <v>自费</v>
          </cell>
          <cell r="K10209" t="str">
            <v>次</v>
          </cell>
          <cell r="L10209" t="str">
            <v/>
          </cell>
          <cell r="M10209" t="str">
            <v/>
          </cell>
        </row>
        <row r="10210">
          <cell r="H10210" t="str">
            <v>310401046T</v>
          </cell>
          <cell r="I10210" t="str">
            <v>鼓膜贴补治疗</v>
          </cell>
          <cell r="J10210" t="str">
            <v>自费</v>
          </cell>
          <cell r="K10210" t="str">
            <v>次</v>
          </cell>
          <cell r="L10210" t="str">
            <v>指烧灼法、针拨法。</v>
          </cell>
          <cell r="M10210" t="str">
            <v/>
          </cell>
        </row>
        <row r="10211">
          <cell r="H10211" t="str">
            <v>310401047T</v>
          </cell>
          <cell r="I10211" t="str">
            <v>耳神经阻滞</v>
          </cell>
          <cell r="J10211" t="str">
            <v>自费</v>
          </cell>
          <cell r="K10211" t="str">
            <v>次</v>
          </cell>
          <cell r="L10211" t="str">
            <v/>
          </cell>
          <cell r="M10211" t="str">
            <v/>
          </cell>
        </row>
        <row r="10212">
          <cell r="H10212" t="str">
            <v>310401048T</v>
          </cell>
          <cell r="I10212" t="str">
            <v>耳廓假性囊肿穿刺压迫治疗</v>
          </cell>
          <cell r="J10212" t="str">
            <v>自费</v>
          </cell>
          <cell r="K10212" t="str">
            <v>次</v>
          </cell>
          <cell r="L10212" t="str">
            <v>含穿刺、抽吸和压迫、压迫材料；不含抽液检验。</v>
          </cell>
          <cell r="M10212" t="str">
            <v/>
          </cell>
        </row>
        <row r="10213">
          <cell r="H10213" t="str">
            <v>310401049-1T</v>
          </cell>
          <cell r="I10213" t="str">
            <v>耳部射频治疗</v>
          </cell>
          <cell r="J10213" t="str">
            <v>自费</v>
          </cell>
          <cell r="K10213" t="str">
            <v>次</v>
          </cell>
          <cell r="L10213" t="str">
            <v/>
          </cell>
          <cell r="M10213" t="str">
            <v/>
          </cell>
        </row>
        <row r="10214">
          <cell r="H10214" t="str">
            <v>310401049-2T</v>
          </cell>
          <cell r="I10214" t="str">
            <v>耳部激光治疗</v>
          </cell>
          <cell r="J10214" t="str">
            <v>自费</v>
          </cell>
          <cell r="K10214" t="str">
            <v>次</v>
          </cell>
          <cell r="L10214" t="str">
            <v/>
          </cell>
          <cell r="M10214" t="str">
            <v/>
          </cell>
        </row>
        <row r="10215">
          <cell r="H10215" t="str">
            <v>310401049-3T</v>
          </cell>
          <cell r="I10215" t="str">
            <v>耳部微波治疗</v>
          </cell>
          <cell r="J10215" t="str">
            <v>自费</v>
          </cell>
          <cell r="K10215" t="str">
            <v>次</v>
          </cell>
          <cell r="L10215" t="str">
            <v/>
          </cell>
          <cell r="M10215" t="str">
            <v/>
          </cell>
        </row>
        <row r="10216">
          <cell r="H10216" t="str">
            <v>310401049-4T</v>
          </cell>
          <cell r="I10216" t="str">
            <v>耳部冷冻治疗</v>
          </cell>
          <cell r="J10216" t="str">
            <v>自费</v>
          </cell>
          <cell r="K10216" t="str">
            <v>次</v>
          </cell>
          <cell r="L10216" t="str">
            <v/>
          </cell>
          <cell r="M10216" t="str">
            <v/>
          </cell>
        </row>
        <row r="10217">
          <cell r="H10217" t="str">
            <v>310401049-5T</v>
          </cell>
          <cell r="I10217" t="str">
            <v>外耳道活检术</v>
          </cell>
          <cell r="J10217" t="str">
            <v>自费</v>
          </cell>
          <cell r="K10217" t="str">
            <v>次</v>
          </cell>
          <cell r="L10217" t="str">
            <v/>
          </cell>
          <cell r="M10217" t="str">
            <v/>
          </cell>
        </row>
        <row r="10218">
          <cell r="H10218" t="str">
            <v>310402001T</v>
          </cell>
          <cell r="I10218" t="str">
            <v>鼻内镜检查</v>
          </cell>
          <cell r="J10218" t="str">
            <v>自费</v>
          </cell>
          <cell r="K10218" t="str">
            <v>次</v>
          </cell>
          <cell r="L10218" t="str">
            <v/>
          </cell>
          <cell r="M10218" t="str">
            <v/>
          </cell>
        </row>
        <row r="10219">
          <cell r="H10219" t="str">
            <v>310402002T</v>
          </cell>
          <cell r="I10219" t="str">
            <v>前鼻镜检查</v>
          </cell>
          <cell r="J10219" t="str">
            <v>自费</v>
          </cell>
          <cell r="K10219" t="str">
            <v>次</v>
          </cell>
          <cell r="L10219" t="str">
            <v/>
          </cell>
          <cell r="M10219" t="str">
            <v/>
          </cell>
        </row>
        <row r="10220">
          <cell r="H10220" t="str">
            <v>310402003T</v>
          </cell>
          <cell r="I10220" t="str">
            <v>长鼻镜检查</v>
          </cell>
          <cell r="J10220" t="str">
            <v>自费</v>
          </cell>
          <cell r="K10220" t="str">
            <v>次</v>
          </cell>
          <cell r="L10220" t="str">
            <v/>
          </cell>
          <cell r="M10220" t="str">
            <v/>
          </cell>
        </row>
        <row r="10221">
          <cell r="H10221" t="str">
            <v>310402004T</v>
          </cell>
          <cell r="I10221" t="str">
            <v>鼻内镜手术后检查处理</v>
          </cell>
          <cell r="J10221" t="str">
            <v>自费</v>
          </cell>
          <cell r="K10221" t="str">
            <v>次</v>
          </cell>
          <cell r="L10221" t="str">
            <v>含残余病变清理。</v>
          </cell>
          <cell r="M10221" t="str">
            <v/>
          </cell>
        </row>
        <row r="10222">
          <cell r="H10222" t="str">
            <v>310402005T</v>
          </cell>
          <cell r="I10222" t="str">
            <v>鼻粘膜激发试验</v>
          </cell>
          <cell r="J10222" t="str">
            <v>自费</v>
          </cell>
          <cell r="K10222" t="str">
            <v>次</v>
          </cell>
          <cell r="L10222" t="str">
            <v/>
          </cell>
          <cell r="M10222" t="str">
            <v/>
          </cell>
        </row>
        <row r="10223">
          <cell r="H10223" t="str">
            <v>310402006T</v>
          </cell>
          <cell r="I10223" t="str">
            <v>鼻分泌物细胞检测</v>
          </cell>
          <cell r="J10223" t="str">
            <v>自费</v>
          </cell>
          <cell r="K10223" t="str">
            <v>次</v>
          </cell>
          <cell r="L10223" t="str">
            <v>含嗜酸细胞、肥大细胞。</v>
          </cell>
          <cell r="M10223" t="str">
            <v/>
          </cell>
        </row>
        <row r="10224">
          <cell r="H10224" t="str">
            <v>310402007T</v>
          </cell>
          <cell r="I10224" t="str">
            <v>嗅觉功能检测</v>
          </cell>
          <cell r="J10224" t="str">
            <v>自费</v>
          </cell>
          <cell r="K10224" t="str">
            <v>次</v>
          </cell>
          <cell r="L10224" t="str">
            <v/>
          </cell>
          <cell r="M10224" t="str">
            <v/>
          </cell>
        </row>
        <row r="10225">
          <cell r="H10225" t="str">
            <v>310402008T</v>
          </cell>
          <cell r="I10225" t="str">
            <v>鼻阻力测定</v>
          </cell>
          <cell r="J10225" t="str">
            <v>自费</v>
          </cell>
          <cell r="K10225" t="str">
            <v>次</v>
          </cell>
          <cell r="L10225" t="str">
            <v/>
          </cell>
          <cell r="M10225" t="str">
            <v/>
          </cell>
        </row>
        <row r="10226">
          <cell r="H10226" t="str">
            <v>310402009T</v>
          </cell>
          <cell r="I10226" t="str">
            <v>声反射鼻腔测量</v>
          </cell>
          <cell r="J10226" t="str">
            <v>自费</v>
          </cell>
          <cell r="K10226" t="str">
            <v>次</v>
          </cell>
          <cell r="L10226" t="str">
            <v/>
          </cell>
          <cell r="M10226" t="str">
            <v/>
          </cell>
        </row>
        <row r="10227">
          <cell r="H10227" t="str">
            <v>310402010T</v>
          </cell>
          <cell r="I10227" t="str">
            <v>糖精试验</v>
          </cell>
          <cell r="J10227" t="str">
            <v>自费</v>
          </cell>
          <cell r="K10227" t="str">
            <v>次</v>
          </cell>
          <cell r="L10227" t="str">
            <v/>
          </cell>
          <cell r="M10227" t="str">
            <v/>
          </cell>
        </row>
        <row r="10228">
          <cell r="H10228" t="str">
            <v>310402011T</v>
          </cell>
          <cell r="I10228" t="str">
            <v>蝶窦穿刺活检术</v>
          </cell>
          <cell r="J10228" t="str">
            <v>自费</v>
          </cell>
          <cell r="K10228" t="str">
            <v>次</v>
          </cell>
          <cell r="L10228" t="str">
            <v/>
          </cell>
          <cell r="M10228" t="str">
            <v/>
          </cell>
        </row>
        <row r="10229">
          <cell r="H10229" t="str">
            <v>310402012T</v>
          </cell>
          <cell r="I10229" t="str">
            <v>鼻腔冲洗</v>
          </cell>
          <cell r="J10229" t="str">
            <v>自费</v>
          </cell>
          <cell r="K10229" t="str">
            <v>次</v>
          </cell>
          <cell r="L10229" t="str">
            <v/>
          </cell>
          <cell r="M10229" t="str">
            <v/>
          </cell>
        </row>
        <row r="10230">
          <cell r="H10230" t="str">
            <v>310402013T</v>
          </cell>
          <cell r="I10230" t="str">
            <v>鼻腔取活检术</v>
          </cell>
          <cell r="J10230" t="str">
            <v>自费</v>
          </cell>
          <cell r="K10230" t="str">
            <v>次</v>
          </cell>
          <cell r="L10230" t="str">
            <v/>
          </cell>
          <cell r="M10230" t="str">
            <v/>
          </cell>
        </row>
        <row r="10231">
          <cell r="H10231" t="str">
            <v>310402014T</v>
          </cell>
          <cell r="I10231" t="str">
            <v>上颌窦穿刺术</v>
          </cell>
          <cell r="J10231" t="str">
            <v>自费</v>
          </cell>
          <cell r="K10231" t="str">
            <v>次</v>
          </cell>
          <cell r="L10231" t="str">
            <v/>
          </cell>
          <cell r="M10231" t="str">
            <v/>
          </cell>
        </row>
        <row r="10232">
          <cell r="H10232" t="str">
            <v>310402015T</v>
          </cell>
          <cell r="I10232" t="str">
            <v>鼻窦冲洗</v>
          </cell>
          <cell r="J10232" t="str">
            <v>自费</v>
          </cell>
          <cell r="K10232" t="str">
            <v>次</v>
          </cell>
          <cell r="L10232" t="str">
            <v/>
          </cell>
          <cell r="M10232" t="str">
            <v/>
          </cell>
        </row>
        <row r="10233">
          <cell r="H10233" t="str">
            <v>310402015-1T</v>
          </cell>
          <cell r="I10233" t="str">
            <v>内窥镜下鼻窦冲洗</v>
          </cell>
          <cell r="J10233" t="str">
            <v>自费</v>
          </cell>
          <cell r="K10233" t="str">
            <v>次</v>
          </cell>
          <cell r="L10233" t="str">
            <v/>
          </cell>
          <cell r="M10233" t="str">
            <v/>
          </cell>
        </row>
        <row r="10234">
          <cell r="H10234" t="str">
            <v>310402016T</v>
          </cell>
          <cell r="I10234" t="str">
            <v>鼻咽部活检术</v>
          </cell>
          <cell r="J10234" t="str">
            <v>自费</v>
          </cell>
          <cell r="K10234" t="str">
            <v>次</v>
          </cell>
          <cell r="L10234" t="str">
            <v/>
          </cell>
          <cell r="M10234" t="str">
            <v/>
          </cell>
        </row>
        <row r="10235">
          <cell r="H10235" t="str">
            <v>310402016-1T</v>
          </cell>
          <cell r="I10235" t="str">
            <v>声带活检术</v>
          </cell>
          <cell r="J10235" t="str">
            <v>自费</v>
          </cell>
          <cell r="K10235" t="str">
            <v>次</v>
          </cell>
          <cell r="L10235" t="str">
            <v/>
          </cell>
          <cell r="M10235" t="str">
            <v/>
          </cell>
        </row>
        <row r="10236">
          <cell r="H10236" t="str">
            <v>310402016-2T</v>
          </cell>
          <cell r="I10236" t="str">
            <v>声门下活检术</v>
          </cell>
          <cell r="J10236" t="str">
            <v>自费</v>
          </cell>
          <cell r="K10236" t="str">
            <v>次</v>
          </cell>
          <cell r="L10236" t="str">
            <v/>
          </cell>
          <cell r="M10236" t="str">
            <v/>
          </cell>
        </row>
        <row r="10237">
          <cell r="H10237" t="str">
            <v>310402017T</v>
          </cell>
          <cell r="I10237" t="str">
            <v>下鼻甲封闭术</v>
          </cell>
          <cell r="J10237" t="str">
            <v>自费</v>
          </cell>
          <cell r="K10237" t="str">
            <v>次</v>
          </cell>
          <cell r="L10237" t="str">
            <v/>
          </cell>
          <cell r="M10237" t="str">
            <v/>
          </cell>
        </row>
        <row r="10238">
          <cell r="H10238" t="str">
            <v>310402017-1T</v>
          </cell>
          <cell r="I10238" t="str">
            <v>鼻丘封闭及硬化剂注射</v>
          </cell>
          <cell r="J10238" t="str">
            <v>自费</v>
          </cell>
          <cell r="K10238" t="str">
            <v>次</v>
          </cell>
          <cell r="L10238" t="str">
            <v/>
          </cell>
          <cell r="M10238" t="str">
            <v/>
          </cell>
        </row>
        <row r="10239">
          <cell r="H10239" t="str">
            <v>310402018T</v>
          </cell>
          <cell r="I10239" t="str">
            <v>鼻腔粘连分离术</v>
          </cell>
          <cell r="J10239" t="str">
            <v>自费</v>
          </cell>
          <cell r="K10239" t="str">
            <v>次</v>
          </cell>
          <cell r="L10239" t="str">
            <v/>
          </cell>
          <cell r="M10239" t="str">
            <v/>
          </cell>
        </row>
        <row r="10240">
          <cell r="H10240" t="str">
            <v>310402019T</v>
          </cell>
          <cell r="I10240" t="str">
            <v>鼻负压置换治疗</v>
          </cell>
          <cell r="J10240" t="str">
            <v>自费</v>
          </cell>
          <cell r="K10240" t="str">
            <v>次</v>
          </cell>
          <cell r="L10240" t="str">
            <v/>
          </cell>
          <cell r="M10240" t="str">
            <v/>
          </cell>
        </row>
        <row r="10241">
          <cell r="H10241" t="str">
            <v>310402020T</v>
          </cell>
          <cell r="I10241" t="str">
            <v>脱敏治疗</v>
          </cell>
          <cell r="J10241" t="str">
            <v>自费</v>
          </cell>
          <cell r="K10241" t="str">
            <v>次</v>
          </cell>
          <cell r="L10241" t="str">
            <v/>
          </cell>
          <cell r="M10241" t="str">
            <v/>
          </cell>
        </row>
        <row r="10242">
          <cell r="H10242" t="str">
            <v>310402021T</v>
          </cell>
          <cell r="I10242" t="str">
            <v>快速脱敏治疗</v>
          </cell>
          <cell r="J10242" t="str">
            <v>自费</v>
          </cell>
          <cell r="K10242" t="str">
            <v>次</v>
          </cell>
          <cell r="L10242" t="str">
            <v/>
          </cell>
          <cell r="M10242" t="str">
            <v/>
          </cell>
        </row>
        <row r="10243">
          <cell r="H10243" t="str">
            <v>310402022T</v>
          </cell>
          <cell r="I10243" t="str">
            <v>前鼻孔填塞</v>
          </cell>
          <cell r="J10243" t="str">
            <v>自费</v>
          </cell>
          <cell r="K10243" t="str">
            <v>次</v>
          </cell>
          <cell r="L10243" t="str">
            <v/>
          </cell>
          <cell r="M10243" t="str">
            <v/>
          </cell>
        </row>
        <row r="10244">
          <cell r="H10244" t="str">
            <v>310402023T</v>
          </cell>
          <cell r="I10244" t="str">
            <v>后鼻孔填塞</v>
          </cell>
          <cell r="J10244" t="str">
            <v>自费</v>
          </cell>
          <cell r="K10244" t="str">
            <v>次</v>
          </cell>
          <cell r="L10244" t="str">
            <v/>
          </cell>
          <cell r="M10244" t="str">
            <v/>
          </cell>
        </row>
        <row r="10245">
          <cell r="H10245" t="str">
            <v>310402024T</v>
          </cell>
          <cell r="I10245" t="str">
            <v>鼻异物取出</v>
          </cell>
          <cell r="J10245" t="str">
            <v>自费</v>
          </cell>
          <cell r="K10245" t="str">
            <v>次</v>
          </cell>
          <cell r="L10245" t="str">
            <v/>
          </cell>
          <cell r="M10245" t="str">
            <v/>
          </cell>
        </row>
        <row r="10246">
          <cell r="H10246" t="str">
            <v>310402025-1T</v>
          </cell>
          <cell r="I10246" t="str">
            <v>鼻部射频治疗</v>
          </cell>
          <cell r="J10246" t="str">
            <v>自费</v>
          </cell>
          <cell r="K10246" t="str">
            <v>次</v>
          </cell>
          <cell r="L10246" t="str">
            <v/>
          </cell>
          <cell r="M10246" t="str">
            <v/>
          </cell>
        </row>
        <row r="10247">
          <cell r="H10247" t="str">
            <v>310402025-2T</v>
          </cell>
          <cell r="I10247" t="str">
            <v>鼻部激光治疗</v>
          </cell>
          <cell r="J10247" t="str">
            <v>自费</v>
          </cell>
          <cell r="K10247" t="str">
            <v>次</v>
          </cell>
          <cell r="L10247" t="str">
            <v/>
          </cell>
          <cell r="M10247" t="str">
            <v/>
          </cell>
        </row>
        <row r="10248">
          <cell r="H10248" t="str">
            <v>310402025-3T</v>
          </cell>
          <cell r="I10248" t="str">
            <v>鼻部微波治疗</v>
          </cell>
          <cell r="J10248" t="str">
            <v>自费</v>
          </cell>
          <cell r="K10248" t="str">
            <v>次</v>
          </cell>
          <cell r="L10248" t="str">
            <v/>
          </cell>
          <cell r="M10248" t="str">
            <v/>
          </cell>
        </row>
        <row r="10249">
          <cell r="H10249" t="str">
            <v>310402025-4T</v>
          </cell>
          <cell r="I10249" t="str">
            <v>鼻部冷冻治疗</v>
          </cell>
          <cell r="J10249" t="str">
            <v>自费</v>
          </cell>
          <cell r="K10249" t="str">
            <v>次</v>
          </cell>
          <cell r="L10249" t="str">
            <v/>
          </cell>
          <cell r="M10249" t="str">
            <v/>
          </cell>
        </row>
        <row r="10250">
          <cell r="H10250" t="str">
            <v>310402025-5T</v>
          </cell>
          <cell r="I10250" t="str">
            <v>鼻部烧灼治疗</v>
          </cell>
          <cell r="J10250" t="str">
            <v>自费</v>
          </cell>
          <cell r="K10250" t="str">
            <v>次</v>
          </cell>
          <cell r="L10250" t="str">
            <v/>
          </cell>
          <cell r="M10250" t="str">
            <v/>
          </cell>
        </row>
        <row r="10251">
          <cell r="H10251" t="str">
            <v>310402025-6T</v>
          </cell>
          <cell r="I10251" t="str">
            <v>鼻部聚焦超声</v>
          </cell>
          <cell r="J10251" t="str">
            <v>自费</v>
          </cell>
          <cell r="K10251" t="str">
            <v>次</v>
          </cell>
          <cell r="L10251" t="str">
            <v/>
          </cell>
          <cell r="M10251" t="str">
            <v/>
          </cell>
        </row>
        <row r="10252">
          <cell r="H10252" t="str">
            <v>310402025-7T</v>
          </cell>
          <cell r="I10252" t="str">
            <v>鼻部等离子射频消融治疗</v>
          </cell>
          <cell r="J10252" t="str">
            <v>自费</v>
          </cell>
          <cell r="K10252" t="str">
            <v>次</v>
          </cell>
          <cell r="L10252" t="str">
            <v/>
          </cell>
          <cell r="M10252" t="str">
            <v/>
          </cell>
        </row>
        <row r="10253">
          <cell r="H10253" t="str">
            <v>310403001T</v>
          </cell>
          <cell r="I10253" t="str">
            <v>喉声图</v>
          </cell>
          <cell r="J10253" t="str">
            <v>自费</v>
          </cell>
          <cell r="K10253" t="str">
            <v>次</v>
          </cell>
          <cell r="L10253" t="str">
            <v>含声门图。</v>
          </cell>
          <cell r="M10253" t="str">
            <v/>
          </cell>
        </row>
        <row r="10254">
          <cell r="H10254" t="str">
            <v>310403002T</v>
          </cell>
          <cell r="I10254" t="str">
            <v>喉频谱仪检查</v>
          </cell>
          <cell r="J10254" t="str">
            <v>自费</v>
          </cell>
          <cell r="K10254" t="str">
            <v>次</v>
          </cell>
          <cell r="L10254" t="str">
            <v/>
          </cell>
          <cell r="M10254" t="str">
            <v/>
          </cell>
        </row>
        <row r="10255">
          <cell r="H10255" t="str">
            <v>310403003T</v>
          </cell>
          <cell r="I10255" t="str">
            <v>喉电图测试</v>
          </cell>
          <cell r="J10255" t="str">
            <v>自费</v>
          </cell>
          <cell r="K10255" t="str">
            <v>次</v>
          </cell>
          <cell r="L10255" t="str">
            <v/>
          </cell>
          <cell r="M10255" t="str">
            <v/>
          </cell>
        </row>
        <row r="10256">
          <cell r="H10256" t="str">
            <v>310403004T</v>
          </cell>
          <cell r="I10256" t="str">
            <v>计算机嗓音疾病评估</v>
          </cell>
          <cell r="J10256" t="str">
            <v>自费</v>
          </cell>
          <cell r="K10256" t="str">
            <v>次</v>
          </cell>
          <cell r="L10256" t="str">
            <v/>
          </cell>
          <cell r="M10256" t="str">
            <v/>
          </cell>
        </row>
        <row r="10257">
          <cell r="H10257" t="str">
            <v>310403005T</v>
          </cell>
          <cell r="I10257" t="str">
            <v>计算机言语疾病矫治</v>
          </cell>
          <cell r="J10257" t="str">
            <v>自费</v>
          </cell>
          <cell r="K10257" t="str">
            <v>次</v>
          </cell>
          <cell r="L10257" t="str">
            <v/>
          </cell>
          <cell r="M10257" t="str">
            <v/>
          </cell>
        </row>
        <row r="10258">
          <cell r="H10258" t="str">
            <v>310403006T</v>
          </cell>
          <cell r="I10258" t="str">
            <v>纤维鼻咽镜检查</v>
          </cell>
          <cell r="J10258" t="str">
            <v>自费</v>
          </cell>
          <cell r="K10258" t="str">
            <v>次</v>
          </cell>
          <cell r="L10258" t="str">
            <v/>
          </cell>
          <cell r="M10258" t="str">
            <v/>
          </cell>
        </row>
        <row r="10259">
          <cell r="H10259" t="str">
            <v>310403006-1T</v>
          </cell>
          <cell r="I10259" t="str">
            <v>电子鼻咽镜检查</v>
          </cell>
          <cell r="J10259" t="str">
            <v>自费</v>
          </cell>
          <cell r="K10259" t="str">
            <v>次</v>
          </cell>
          <cell r="L10259" t="str">
            <v/>
          </cell>
          <cell r="M10259" t="str">
            <v/>
          </cell>
        </row>
        <row r="10260">
          <cell r="H10260" t="str">
            <v>310403007T</v>
          </cell>
          <cell r="I10260" t="str">
            <v>间接鼻咽镜检查</v>
          </cell>
          <cell r="J10260" t="str">
            <v>自费</v>
          </cell>
          <cell r="K10260" t="str">
            <v>次</v>
          </cell>
          <cell r="L10260" t="str">
            <v/>
          </cell>
          <cell r="M10260" t="str">
            <v/>
          </cell>
        </row>
        <row r="10261">
          <cell r="H10261" t="str">
            <v>310403008T</v>
          </cell>
          <cell r="I10261" t="str">
            <v>硬性鼻咽镜检查</v>
          </cell>
          <cell r="J10261" t="str">
            <v>自费</v>
          </cell>
          <cell r="K10261" t="str">
            <v>次</v>
          </cell>
          <cell r="L10261" t="str">
            <v/>
          </cell>
          <cell r="M10261" t="str">
            <v/>
          </cell>
        </row>
        <row r="10262">
          <cell r="H10262" t="str">
            <v>310403009T</v>
          </cell>
          <cell r="I10262" t="str">
            <v>纤维喉镜检查</v>
          </cell>
          <cell r="J10262" t="str">
            <v>自费</v>
          </cell>
          <cell r="K10262" t="str">
            <v>次</v>
          </cell>
          <cell r="L10262" t="str">
            <v>含活检、刷检。</v>
          </cell>
          <cell r="M10262" t="str">
            <v/>
          </cell>
        </row>
        <row r="10263">
          <cell r="H10263" t="str">
            <v>310403009-1T</v>
          </cell>
          <cell r="I10263" t="str">
            <v>电子纤维喉镜检查</v>
          </cell>
          <cell r="J10263" t="str">
            <v>自费</v>
          </cell>
          <cell r="K10263" t="str">
            <v>次</v>
          </cell>
          <cell r="L10263" t="str">
            <v>含活检、刷检。</v>
          </cell>
          <cell r="M10263" t="str">
            <v/>
          </cell>
        </row>
        <row r="10264">
          <cell r="H10264" t="str">
            <v>310403010T</v>
          </cell>
          <cell r="I10264" t="str">
            <v>喉动态镜检查</v>
          </cell>
          <cell r="J10264" t="str">
            <v>自费</v>
          </cell>
          <cell r="K10264" t="str">
            <v>次</v>
          </cell>
          <cell r="L10264" t="str">
            <v/>
          </cell>
          <cell r="M10264" t="str">
            <v/>
          </cell>
        </row>
        <row r="10265">
          <cell r="H10265" t="str">
            <v>310403011T</v>
          </cell>
          <cell r="I10265" t="str">
            <v>直达喉镜检查</v>
          </cell>
          <cell r="J10265" t="str">
            <v>自费</v>
          </cell>
          <cell r="K10265" t="str">
            <v>次</v>
          </cell>
          <cell r="L10265" t="str">
            <v/>
          </cell>
          <cell r="M10265" t="str">
            <v/>
          </cell>
        </row>
        <row r="10266">
          <cell r="H10266" t="str">
            <v>310403011-1T</v>
          </cell>
          <cell r="I10266" t="str">
            <v>前联合镜检查</v>
          </cell>
          <cell r="J10266" t="str">
            <v>自费</v>
          </cell>
          <cell r="K10266" t="str">
            <v>次</v>
          </cell>
          <cell r="L10266" t="str">
            <v/>
          </cell>
          <cell r="M10266" t="str">
            <v/>
          </cell>
        </row>
        <row r="10267">
          <cell r="H10267" t="str">
            <v>310403012T</v>
          </cell>
          <cell r="I10267" t="str">
            <v>间接喉镜检查</v>
          </cell>
          <cell r="J10267" t="str">
            <v>自费</v>
          </cell>
          <cell r="K10267" t="str">
            <v>次</v>
          </cell>
          <cell r="L10267" t="str">
            <v/>
          </cell>
          <cell r="M10267" t="str">
            <v/>
          </cell>
        </row>
        <row r="10268">
          <cell r="H10268" t="str">
            <v>310403013T</v>
          </cell>
          <cell r="I10268" t="str">
            <v>支撑喉镜检查</v>
          </cell>
          <cell r="J10268" t="str">
            <v>自费</v>
          </cell>
          <cell r="K10268" t="str">
            <v>次</v>
          </cell>
          <cell r="L10268" t="str">
            <v/>
          </cell>
          <cell r="M10268" t="str">
            <v/>
          </cell>
        </row>
        <row r="10269">
          <cell r="H10269" t="str">
            <v>310403014T</v>
          </cell>
          <cell r="I10269" t="str">
            <v>咽封闭</v>
          </cell>
          <cell r="J10269" t="str">
            <v>自费</v>
          </cell>
          <cell r="K10269" t="str">
            <v>次</v>
          </cell>
          <cell r="L10269" t="str">
            <v/>
          </cell>
          <cell r="M10269" t="str">
            <v/>
          </cell>
        </row>
        <row r="10270">
          <cell r="H10270" t="str">
            <v>310403015T</v>
          </cell>
          <cell r="I10270" t="str">
            <v>喉上神经封闭术</v>
          </cell>
          <cell r="J10270" t="str">
            <v>自费</v>
          </cell>
          <cell r="K10270" t="str">
            <v>次</v>
          </cell>
          <cell r="L10270" t="str">
            <v/>
          </cell>
          <cell r="M10270" t="str">
            <v/>
          </cell>
        </row>
        <row r="10271">
          <cell r="H10271" t="str">
            <v>310403016-1T</v>
          </cell>
          <cell r="I10271" t="str">
            <v>咽部射频治疗</v>
          </cell>
          <cell r="J10271" t="str">
            <v>自费</v>
          </cell>
          <cell r="K10271" t="str">
            <v>次</v>
          </cell>
          <cell r="L10271" t="str">
            <v/>
          </cell>
          <cell r="M10271" t="str">
            <v/>
          </cell>
        </row>
        <row r="10272">
          <cell r="H10272" t="str">
            <v>310403016-2T</v>
          </cell>
          <cell r="I10272" t="str">
            <v>咽部激光治疗</v>
          </cell>
          <cell r="J10272" t="str">
            <v>自费</v>
          </cell>
          <cell r="K10272" t="str">
            <v>次</v>
          </cell>
          <cell r="L10272" t="str">
            <v/>
          </cell>
          <cell r="M10272" t="str">
            <v/>
          </cell>
        </row>
        <row r="10273">
          <cell r="H10273" t="str">
            <v>310403016-3T</v>
          </cell>
          <cell r="I10273" t="str">
            <v>咽部微波治疗</v>
          </cell>
          <cell r="J10273" t="str">
            <v>自费</v>
          </cell>
          <cell r="K10273" t="str">
            <v>次</v>
          </cell>
          <cell r="L10273" t="str">
            <v/>
          </cell>
          <cell r="M10273" t="str">
            <v/>
          </cell>
        </row>
        <row r="10274">
          <cell r="H10274" t="str">
            <v>310403016-4T</v>
          </cell>
          <cell r="I10274" t="str">
            <v>咽部冷冻治疗</v>
          </cell>
          <cell r="J10274" t="str">
            <v>自费</v>
          </cell>
          <cell r="K10274" t="str">
            <v>次</v>
          </cell>
          <cell r="L10274" t="str">
            <v/>
          </cell>
          <cell r="M10274" t="str">
            <v/>
          </cell>
        </row>
        <row r="10275">
          <cell r="H10275" t="str">
            <v>310403016-5T</v>
          </cell>
          <cell r="I10275" t="str">
            <v>口咽部取异物</v>
          </cell>
          <cell r="J10275" t="str">
            <v>自费</v>
          </cell>
          <cell r="K10275" t="str">
            <v>次</v>
          </cell>
          <cell r="L10275" t="str">
            <v/>
          </cell>
          <cell r="M10275" t="str">
            <v/>
          </cell>
        </row>
        <row r="10276">
          <cell r="H10276" t="str">
            <v>310403016-6T</v>
          </cell>
          <cell r="I10276" t="str">
            <v>喉咽部取异物</v>
          </cell>
          <cell r="J10276" t="str">
            <v>自费</v>
          </cell>
          <cell r="K10276" t="str">
            <v>次</v>
          </cell>
          <cell r="L10276" t="str">
            <v/>
          </cell>
          <cell r="M10276" t="str">
            <v/>
          </cell>
        </row>
        <row r="10277">
          <cell r="H10277" t="str">
            <v>310501001T</v>
          </cell>
          <cell r="I10277" t="str">
            <v>全口牙病系统检查与治疗设计</v>
          </cell>
          <cell r="J10277" t="str">
            <v>自费</v>
          </cell>
          <cell r="K10277" t="str">
            <v>次</v>
          </cell>
          <cell r="L10277" t="str">
            <v>含各专业检查表。不含错颌畸形诊断设计、种植治疗设计。</v>
          </cell>
          <cell r="M10277" t="str">
            <v/>
          </cell>
        </row>
        <row r="10278">
          <cell r="H10278" t="str">
            <v>310501002T</v>
          </cell>
          <cell r="I10278" t="str">
            <v>咬合检查</v>
          </cell>
          <cell r="J10278" t="str">
            <v>自费</v>
          </cell>
          <cell r="K10278" t="str">
            <v>次</v>
          </cell>
          <cell r="L10278" t="str">
            <v>不含咀嚼肌肌电图检查。</v>
          </cell>
          <cell r="M10278" t="str">
            <v/>
          </cell>
        </row>
        <row r="10279">
          <cell r="H10279" t="str">
            <v>310501003T</v>
          </cell>
          <cell r="I10279" t="str">
            <v>颌力测量检查</v>
          </cell>
          <cell r="J10279" t="str">
            <v>自费</v>
          </cell>
          <cell r="K10279" t="str">
            <v>次</v>
          </cell>
          <cell r="L10279" t="str">
            <v/>
          </cell>
          <cell r="M10279" t="str">
            <v/>
          </cell>
        </row>
        <row r="10280">
          <cell r="H10280" t="str">
            <v>310501005T</v>
          </cell>
          <cell r="I10280" t="str">
            <v>下颌运动检查</v>
          </cell>
          <cell r="J10280" t="str">
            <v>自费</v>
          </cell>
          <cell r="K10280" t="str">
            <v>次</v>
          </cell>
          <cell r="L10280" t="str">
            <v/>
          </cell>
          <cell r="M10280" t="str">
            <v/>
          </cell>
        </row>
        <row r="10281">
          <cell r="H10281" t="str">
            <v>310501005-1T</v>
          </cell>
          <cell r="I10281" t="str">
            <v>髁状突运动轨迹描记</v>
          </cell>
          <cell r="J10281" t="str">
            <v>自费</v>
          </cell>
          <cell r="K10281" t="str">
            <v>次</v>
          </cell>
          <cell r="L10281" t="str">
            <v/>
          </cell>
          <cell r="M10281" t="str">
            <v/>
          </cell>
        </row>
        <row r="10282">
          <cell r="H10282" t="str">
            <v>310501007T</v>
          </cell>
          <cell r="I10282" t="str">
            <v>口腔模型制备</v>
          </cell>
          <cell r="J10282" t="str">
            <v>自费</v>
          </cell>
          <cell r="K10282" t="str">
            <v>单颌</v>
          </cell>
          <cell r="L10282" t="str">
            <v>含口腔印模制取、石膏模型灌制、普通藻酸盐印模材、普通石膏。</v>
          </cell>
          <cell r="M10282" t="str">
            <v>特殊印模材料、特殊模型材料</v>
          </cell>
        </row>
        <row r="10283">
          <cell r="H10283" t="str">
            <v>310501008T</v>
          </cell>
          <cell r="I10283" t="str">
            <v>记存模型制备</v>
          </cell>
          <cell r="J10283" t="str">
            <v>自费</v>
          </cell>
          <cell r="K10283" t="str">
            <v>单颌</v>
          </cell>
          <cell r="L10283" t="str">
            <v>含印模制取、模型灌制、修正及取蜡型。</v>
          </cell>
          <cell r="M10283" t="str">
            <v>特殊印模材料、特殊模型材料</v>
          </cell>
        </row>
        <row r="10284">
          <cell r="H10284" t="str">
            <v>310501010T</v>
          </cell>
          <cell r="I10284" t="str">
            <v>常规面颌像检查</v>
          </cell>
          <cell r="J10284" t="str">
            <v>自费</v>
          </cell>
          <cell r="K10284" t="str">
            <v>每片</v>
          </cell>
          <cell r="L10284" t="str">
            <v>指正侧位面像、微笑像、正侧位颌像及上下颌颌面像检查。</v>
          </cell>
          <cell r="M10284" t="str">
            <v/>
          </cell>
        </row>
        <row r="10285">
          <cell r="H10285" t="str">
            <v>310501011T</v>
          </cell>
          <cell r="I10285" t="str">
            <v>口腔内镜检查</v>
          </cell>
          <cell r="J10285" t="str">
            <v>自费</v>
          </cell>
          <cell r="K10285" t="str">
            <v>每牙</v>
          </cell>
          <cell r="L10285" t="str">
            <v/>
          </cell>
          <cell r="M10285" t="str">
            <v/>
          </cell>
        </row>
        <row r="10286">
          <cell r="H10286" t="str">
            <v>310502001T</v>
          </cell>
          <cell r="I10286" t="str">
            <v>牙髓活力检查</v>
          </cell>
          <cell r="J10286" t="str">
            <v>自费</v>
          </cell>
          <cell r="K10286" t="str">
            <v>每牙</v>
          </cell>
          <cell r="L10286" t="str">
            <v>指冷测、热测、牙髓活力电测。</v>
          </cell>
          <cell r="M10286" t="str">
            <v/>
          </cell>
        </row>
        <row r="10287">
          <cell r="H10287" t="str">
            <v>310502002T</v>
          </cell>
          <cell r="I10287" t="str">
            <v>根管长度测量</v>
          </cell>
          <cell r="J10287" t="str">
            <v>自费</v>
          </cell>
          <cell r="K10287" t="str">
            <v>每根管</v>
          </cell>
          <cell r="L10287" t="str">
            <v>含使用根管长度测量仪或插诊断丝确定工作长度。</v>
          </cell>
          <cell r="M10287" t="str">
            <v/>
          </cell>
        </row>
        <row r="10288">
          <cell r="H10288" t="str">
            <v>310502003T</v>
          </cell>
          <cell r="I10288" t="str">
            <v>口腔X线一次成像(RVG)</v>
          </cell>
          <cell r="J10288" t="str">
            <v>自费</v>
          </cell>
          <cell r="K10288" t="str">
            <v>每牙</v>
          </cell>
          <cell r="L10288" t="str">
            <v/>
          </cell>
          <cell r="M10288" t="str">
            <v/>
          </cell>
        </row>
        <row r="10289">
          <cell r="H10289" t="str">
            <v>310503002T</v>
          </cell>
          <cell r="I10289" t="str">
            <v>龈沟液量测定</v>
          </cell>
          <cell r="J10289" t="str">
            <v>自费</v>
          </cell>
          <cell r="K10289" t="str">
            <v>牙</v>
          </cell>
          <cell r="L10289" t="str">
            <v>含龈沟液的采集和定量。</v>
          </cell>
          <cell r="M10289" t="str">
            <v/>
          </cell>
        </row>
        <row r="10290">
          <cell r="H10290" t="str">
            <v>310503003T</v>
          </cell>
          <cell r="I10290" t="str">
            <v>咬合动度测定</v>
          </cell>
          <cell r="J10290" t="str">
            <v>自费</v>
          </cell>
          <cell r="K10290" t="str">
            <v>次</v>
          </cell>
          <cell r="L10290" t="str">
            <v/>
          </cell>
          <cell r="M10290" t="str">
            <v/>
          </cell>
        </row>
        <row r="10291">
          <cell r="H10291" t="str">
            <v>310503004T</v>
          </cell>
          <cell r="I10291" t="str">
            <v>龈上菌斑检查</v>
          </cell>
          <cell r="J10291" t="str">
            <v>自费</v>
          </cell>
          <cell r="K10291" t="str">
            <v>次</v>
          </cell>
          <cell r="L10291" t="str">
            <v>含牙菌斑显示及菌斑指数确定。</v>
          </cell>
          <cell r="M10291" t="str">
            <v/>
          </cell>
        </row>
        <row r="10292">
          <cell r="H10292" t="str">
            <v>310503005T</v>
          </cell>
          <cell r="I10292" t="str">
            <v>菌斑微生物检测</v>
          </cell>
          <cell r="J10292" t="str">
            <v>自费</v>
          </cell>
          <cell r="K10292" t="str">
            <v>次</v>
          </cell>
          <cell r="L10292" t="str">
            <v>含菌斑采集及微生物检测。指刚果红负染法、暗视野显微镜法、Periocheck法检测。</v>
          </cell>
          <cell r="M10292" t="str">
            <v>Periocheck试剂盒</v>
          </cell>
        </row>
        <row r="10293">
          <cell r="H10293" t="str">
            <v>310504001T</v>
          </cell>
          <cell r="I10293" t="str">
            <v>面神经功能主观检测</v>
          </cell>
          <cell r="J10293" t="str">
            <v>自费</v>
          </cell>
          <cell r="K10293" t="str">
            <v>次</v>
          </cell>
          <cell r="L10293" t="str">
            <v>指美国耳、鼻、喉及头颈外科通用主观检测方法。</v>
          </cell>
          <cell r="M10293" t="str">
            <v/>
          </cell>
        </row>
        <row r="10294">
          <cell r="H10294" t="str">
            <v>310504002T</v>
          </cell>
          <cell r="I10294" t="str">
            <v>面神经功能电脑检测</v>
          </cell>
          <cell r="J10294" t="str">
            <v>自费</v>
          </cell>
          <cell r="K10294" t="str">
            <v>次</v>
          </cell>
          <cell r="L10294" t="str">
            <v>指用数码相机及专门的软件包（QFES）而进行的客观检测方法。</v>
          </cell>
          <cell r="M10294" t="str">
            <v/>
          </cell>
        </row>
        <row r="10295">
          <cell r="H10295" t="str">
            <v>310504003T</v>
          </cell>
          <cell r="I10295" t="str">
            <v>面神经肌电图检查</v>
          </cell>
          <cell r="J10295" t="str">
            <v>自费</v>
          </cell>
          <cell r="K10295" t="str">
            <v>每区</v>
          </cell>
          <cell r="L10295" t="str">
            <v>指额、眼、上唇及下唇四个功能区。</v>
          </cell>
          <cell r="M10295" t="str">
            <v/>
          </cell>
        </row>
        <row r="10296">
          <cell r="H10296" t="str">
            <v>310504004T</v>
          </cell>
          <cell r="I10296" t="str">
            <v>腭咽闭合功能检查</v>
          </cell>
          <cell r="J10296" t="str">
            <v>自费</v>
          </cell>
          <cell r="K10296" t="str">
            <v>次</v>
          </cell>
          <cell r="L10296" t="str">
            <v>指鼻咽纤维镜检查、鼻音计检查、语音仪检查、计算机语音检查；不含反馈治疗。</v>
          </cell>
          <cell r="M10296" t="str">
            <v/>
          </cell>
        </row>
        <row r="10297">
          <cell r="H10297" t="str">
            <v>310505001T</v>
          </cell>
          <cell r="I10297" t="str">
            <v>正颌外科手术设计与面型预测</v>
          </cell>
          <cell r="J10297" t="str">
            <v>自费</v>
          </cell>
          <cell r="K10297" t="str">
            <v>次</v>
          </cell>
          <cell r="L10297" t="str">
            <v/>
          </cell>
          <cell r="M10297" t="str">
            <v>录象带、计算机软盘、照相及胶片</v>
          </cell>
        </row>
        <row r="10298">
          <cell r="H10298" t="str">
            <v>310505001-1T</v>
          </cell>
          <cell r="I10298" t="str">
            <v>正颌外科手术设计与面型预测(VTO技术)</v>
          </cell>
          <cell r="J10298" t="str">
            <v>自费</v>
          </cell>
          <cell r="K10298" t="str">
            <v>次</v>
          </cell>
          <cell r="L10298" t="str">
            <v>含X线头影测量、颌骨模板模拟手术及术后效果的预测。</v>
          </cell>
          <cell r="M10298" t="str">
            <v>录象带、计算机软盘、照相及胶片</v>
          </cell>
        </row>
        <row r="10299">
          <cell r="H10299" t="str">
            <v>310505001-2T</v>
          </cell>
          <cell r="I10299" t="str">
            <v>正颌外科手术设计与面型预测(计算机技术)</v>
          </cell>
          <cell r="J10299" t="str">
            <v>自费</v>
          </cell>
          <cell r="K10299" t="str">
            <v>次</v>
          </cell>
          <cell r="L10299" t="str">
            <v>含电子计算机专家系统行X线头影测量与诊断、手术模拟与术后效果的预测。</v>
          </cell>
          <cell r="M10299" t="str">
            <v>录象带、计算机软盘、照相及胶片</v>
          </cell>
        </row>
        <row r="10300">
          <cell r="H10300" t="str">
            <v>310505003T</v>
          </cell>
          <cell r="I10300" t="str">
            <v>模型外科设计</v>
          </cell>
          <cell r="J10300" t="str">
            <v>自费</v>
          </cell>
          <cell r="K10300" t="str">
            <v>次</v>
          </cell>
          <cell r="L10300" t="str">
            <v>含面弓转移、上架、模型测量及模拟手术拼对等。</v>
          </cell>
          <cell r="M10300" t="str">
            <v>石膏模型制备</v>
          </cell>
        </row>
        <row r="10301">
          <cell r="H10301" t="str">
            <v>310505004T</v>
          </cell>
          <cell r="I10301" t="str">
            <v>带环制备</v>
          </cell>
          <cell r="J10301" t="str">
            <v>自费</v>
          </cell>
          <cell r="K10301" t="str">
            <v>每个</v>
          </cell>
          <cell r="L10301" t="str">
            <v>含代型制作、带环的焊接、锤制、圆管焊接等技术。</v>
          </cell>
          <cell r="M10301" t="str">
            <v>石膏模型制备、分牙及牙体预备、粘接带环等</v>
          </cell>
        </row>
        <row r="10302">
          <cell r="H10302" t="str">
            <v>310505005T</v>
          </cell>
          <cell r="I10302" t="str">
            <v>唇弓制备</v>
          </cell>
          <cell r="J10302" t="str">
            <v>自费</v>
          </cell>
          <cell r="K10302" t="str">
            <v>每根</v>
          </cell>
          <cell r="L10302" t="str">
            <v>含唇弓弯制、焊接等技术，以及钢丝、焊媒等材料。</v>
          </cell>
          <cell r="M10302" t="str">
            <v>方弓丝、予成牵引弓、唇弓及其他特殊材料</v>
          </cell>
        </row>
        <row r="10303">
          <cell r="H10303" t="str">
            <v>310505005-1T</v>
          </cell>
          <cell r="I10303" t="str">
            <v>唇弓制备加收(特殊要求唇弓)</v>
          </cell>
          <cell r="J10303" t="str">
            <v>自费</v>
          </cell>
          <cell r="K10303" t="str">
            <v>每根</v>
          </cell>
          <cell r="L10303" t="str">
            <v/>
          </cell>
          <cell r="M10303" t="str">
            <v/>
          </cell>
        </row>
        <row r="10304">
          <cell r="H10304" t="str">
            <v>310505006T</v>
          </cell>
          <cell r="I10304" t="str">
            <v>颌导板制备</v>
          </cell>
          <cell r="J10304" t="str">
            <v>自费</v>
          </cell>
          <cell r="K10304" t="str">
            <v>每个</v>
          </cell>
          <cell r="L10304" t="str">
            <v>含颌导板制作、打磨、抛光，以及自凝牙托粉、单体、分离剂等。</v>
          </cell>
          <cell r="M10304" t="str">
            <v/>
          </cell>
        </row>
        <row r="10305">
          <cell r="H10305" t="str">
            <v>310505006-1T</v>
          </cell>
          <cell r="I10305" t="str">
            <v>颌导板制备加收(特殊要求颌导板)</v>
          </cell>
          <cell r="J10305" t="str">
            <v>自费</v>
          </cell>
          <cell r="K10305" t="str">
            <v>每个</v>
          </cell>
          <cell r="L10305" t="str">
            <v/>
          </cell>
          <cell r="M10305" t="str">
            <v/>
          </cell>
        </row>
        <row r="10306">
          <cell r="H10306" t="str">
            <v>310506001T</v>
          </cell>
          <cell r="I10306" t="str">
            <v>颞颌关节系统检查设计</v>
          </cell>
          <cell r="J10306" t="str">
            <v>自费</v>
          </cell>
          <cell r="K10306" t="str">
            <v>每人次</v>
          </cell>
          <cell r="L10306" t="str">
            <v>含专业检查表、含颞颌关节系统检查；不含关节镜等特殊检查。</v>
          </cell>
          <cell r="M10306" t="str">
            <v/>
          </cell>
        </row>
        <row r="10307">
          <cell r="H10307" t="str">
            <v>310506001-1T</v>
          </cell>
          <cell r="I10307" t="str">
            <v>唾液量、流速、缓冲能力检查</v>
          </cell>
          <cell r="J10307" t="str">
            <v>自费</v>
          </cell>
          <cell r="K10307" t="str">
            <v>每人次</v>
          </cell>
          <cell r="L10307" t="str">
            <v/>
          </cell>
          <cell r="M10307" t="str">
            <v/>
          </cell>
        </row>
        <row r="10308">
          <cell r="H10308" t="str">
            <v>310506002T</v>
          </cell>
          <cell r="I10308" t="str">
            <v>颞颌关节镜检查</v>
          </cell>
          <cell r="J10308" t="str">
            <v>自费</v>
          </cell>
          <cell r="K10308" t="str">
            <v>次</v>
          </cell>
          <cell r="L10308" t="str">
            <v/>
          </cell>
          <cell r="M10308" t="str">
            <v/>
          </cell>
        </row>
        <row r="10309">
          <cell r="H10309" t="str">
            <v>310506003T</v>
          </cell>
          <cell r="I10309" t="str">
            <v>关节腔压力测定</v>
          </cell>
          <cell r="J10309" t="str">
            <v>自费</v>
          </cell>
          <cell r="K10309" t="str">
            <v>每人次</v>
          </cell>
          <cell r="L10309" t="str">
            <v/>
          </cell>
          <cell r="M10309" t="str">
            <v/>
          </cell>
        </row>
        <row r="10310">
          <cell r="H10310" t="str">
            <v>310507001T</v>
          </cell>
          <cell r="I10310" t="str">
            <v>错颌畸形初检</v>
          </cell>
          <cell r="J10310" t="str">
            <v>自费</v>
          </cell>
          <cell r="K10310" t="str">
            <v>次</v>
          </cell>
          <cell r="L10310" t="str">
            <v>含咨询、检查、登记、正畸专业病历。</v>
          </cell>
          <cell r="M10310" t="str">
            <v/>
          </cell>
        </row>
        <row r="10311">
          <cell r="H10311" t="str">
            <v>310507003T</v>
          </cell>
          <cell r="I10311" t="str">
            <v>固定矫治器复诊处置</v>
          </cell>
          <cell r="J10311" t="str">
            <v>自费</v>
          </cell>
          <cell r="K10311" t="str">
            <v>次</v>
          </cell>
          <cell r="L10311" t="str">
            <v>含常规检查及矫治器调整。</v>
          </cell>
          <cell r="M10311" t="str">
            <v>更换弓丝及附件</v>
          </cell>
        </row>
        <row r="10312">
          <cell r="H10312" t="str">
            <v>310507004T</v>
          </cell>
          <cell r="I10312" t="str">
            <v>活动矫治器复诊处置</v>
          </cell>
          <cell r="J10312" t="str">
            <v>自费</v>
          </cell>
          <cell r="K10312" t="str">
            <v>次</v>
          </cell>
          <cell r="L10312" t="str">
            <v>含常规检查及弹簧加力。</v>
          </cell>
          <cell r="M10312" t="str">
            <v>各种弹簧和其他附件</v>
          </cell>
        </row>
        <row r="10313">
          <cell r="H10313" t="str">
            <v>310507005T</v>
          </cell>
          <cell r="I10313" t="str">
            <v>功能矫治器复诊处置</v>
          </cell>
          <cell r="J10313" t="str">
            <v>自费</v>
          </cell>
          <cell r="K10313" t="str">
            <v>次</v>
          </cell>
          <cell r="L10313" t="str">
            <v>含常规检查及调整。</v>
          </cell>
          <cell r="M10313" t="str">
            <v>其他材料及附件</v>
          </cell>
        </row>
        <row r="10314">
          <cell r="H10314" t="str">
            <v>310507006T</v>
          </cell>
          <cell r="I10314" t="str">
            <v>特殊矫治器复诊处置</v>
          </cell>
          <cell r="J10314" t="str">
            <v>自费</v>
          </cell>
          <cell r="K10314" t="str">
            <v>次</v>
          </cell>
          <cell r="L10314" t="str">
            <v>含常规检查及调整；含推杆式矫治。</v>
          </cell>
          <cell r="M10314" t="str">
            <v>其他材料及附件</v>
          </cell>
        </row>
        <row r="10315">
          <cell r="H10315" t="str">
            <v>310507006-1T</v>
          </cell>
          <cell r="I10315" t="str">
            <v>特殊矫治器复诊处置(使用舌侧矫正器)</v>
          </cell>
          <cell r="J10315" t="str">
            <v>自费</v>
          </cell>
          <cell r="K10315" t="str">
            <v>次</v>
          </cell>
          <cell r="L10315" t="str">
            <v>含常规检查及调整。</v>
          </cell>
          <cell r="M10315" t="str">
            <v>其他材料及附件</v>
          </cell>
        </row>
        <row r="10316">
          <cell r="H10316" t="str">
            <v>310507007T</v>
          </cell>
          <cell r="I10316" t="str">
            <v>错颌畸形正中颌位检查</v>
          </cell>
          <cell r="J10316" t="str">
            <v>自费</v>
          </cell>
          <cell r="K10316" t="str">
            <v>次</v>
          </cell>
          <cell r="L10316" t="str">
            <v>含蜡堤制作塑料基托。</v>
          </cell>
          <cell r="M10316" t="str">
            <v/>
          </cell>
        </row>
        <row r="10317">
          <cell r="H10317" t="str">
            <v>310508002T</v>
          </cell>
          <cell r="I10317" t="str">
            <v>测色仪检查</v>
          </cell>
          <cell r="J10317" t="str">
            <v>自费</v>
          </cell>
          <cell r="K10317" t="str">
            <v>次</v>
          </cell>
          <cell r="L10317" t="str">
            <v>指固定修复中牙的比色。</v>
          </cell>
          <cell r="M10317" t="str">
            <v/>
          </cell>
        </row>
        <row r="10318">
          <cell r="H10318" t="str">
            <v>310510001T</v>
          </cell>
          <cell r="I10318" t="str">
            <v>调颌</v>
          </cell>
          <cell r="J10318" t="str">
            <v>自费</v>
          </cell>
          <cell r="K10318" t="str">
            <v>每牙</v>
          </cell>
          <cell r="L10318" t="str">
            <v/>
          </cell>
          <cell r="M10318" t="str">
            <v/>
          </cell>
        </row>
        <row r="10319">
          <cell r="H10319" t="str">
            <v>310510002T</v>
          </cell>
          <cell r="I10319" t="str">
            <v>氟防龋治疗</v>
          </cell>
          <cell r="J10319" t="str">
            <v>自费</v>
          </cell>
          <cell r="K10319" t="str">
            <v>每牙</v>
          </cell>
          <cell r="L10319" t="str">
            <v>指局部涂氟、氟液含漱、氟打磨治疗。</v>
          </cell>
          <cell r="M10319" t="str">
            <v>特殊材料</v>
          </cell>
        </row>
        <row r="10320">
          <cell r="H10320" t="str">
            <v>310510003T</v>
          </cell>
          <cell r="I10320" t="str">
            <v>牙脱敏治疗</v>
          </cell>
          <cell r="J10320" t="str">
            <v>自费</v>
          </cell>
          <cell r="K10320" t="str">
            <v>每牙</v>
          </cell>
          <cell r="L10320" t="str">
            <v>指氟化钠、酚制剂等药物治疗。</v>
          </cell>
          <cell r="M10320" t="str">
            <v>高分子脱敏剂；其他特殊材料</v>
          </cell>
        </row>
        <row r="10321">
          <cell r="H10321" t="str">
            <v>310510003-1T</v>
          </cell>
          <cell r="I10321" t="str">
            <v>牙脱敏治疗(使用激光脱敏仪)</v>
          </cell>
          <cell r="J10321" t="str">
            <v>自费</v>
          </cell>
          <cell r="K10321" t="str">
            <v>每牙</v>
          </cell>
          <cell r="L10321" t="str">
            <v>指氟化钠、酚制剂等药物治疗。</v>
          </cell>
          <cell r="M10321" t="str">
            <v>高分子脱敏剂；其他特殊材料</v>
          </cell>
        </row>
        <row r="10322">
          <cell r="H10322" t="str">
            <v>310510004T</v>
          </cell>
          <cell r="I10322" t="str">
            <v>口腔局部冲洗上药</v>
          </cell>
          <cell r="J10322" t="str">
            <v>自费</v>
          </cell>
          <cell r="K10322" t="str">
            <v>每牙</v>
          </cell>
          <cell r="L10322" t="str">
            <v>含牙周袋内上药、粘膜病变部位上药。含冲洗、含漱。</v>
          </cell>
          <cell r="M10322" t="str">
            <v/>
          </cell>
        </row>
        <row r="10323">
          <cell r="H10323" t="str">
            <v>310510005T</v>
          </cell>
          <cell r="I10323" t="str">
            <v>不良修复体拆除</v>
          </cell>
          <cell r="J10323" t="str">
            <v>自费</v>
          </cell>
          <cell r="K10323" t="str">
            <v>每牙</v>
          </cell>
          <cell r="L10323" t="str">
            <v/>
          </cell>
          <cell r="M10323" t="str">
            <v/>
          </cell>
        </row>
        <row r="10324">
          <cell r="H10324" t="str">
            <v>310510005-1T</v>
          </cell>
          <cell r="I10324" t="str">
            <v>不良充填体拆除</v>
          </cell>
          <cell r="J10324" t="str">
            <v>自费</v>
          </cell>
          <cell r="K10324" t="str">
            <v>每牙</v>
          </cell>
          <cell r="L10324" t="str">
            <v/>
          </cell>
          <cell r="M10324" t="str">
            <v/>
          </cell>
        </row>
        <row r="10325">
          <cell r="H10325" t="str">
            <v>310510006T</v>
          </cell>
          <cell r="I10325" t="str">
            <v>牙开窗助萌术</v>
          </cell>
          <cell r="J10325" t="str">
            <v>自费</v>
          </cell>
          <cell r="K10325" t="str">
            <v>每牙</v>
          </cell>
          <cell r="L10325" t="str">
            <v>指各类阻生恒牙。</v>
          </cell>
          <cell r="M10325" t="str">
            <v/>
          </cell>
        </row>
        <row r="10326">
          <cell r="H10326" t="str">
            <v>310510013ST</v>
          </cell>
          <cell r="I10326" t="str">
            <v>正畸牙开窗术</v>
          </cell>
          <cell r="J10326" t="str">
            <v>自费</v>
          </cell>
          <cell r="K10326" t="str">
            <v>每牙</v>
          </cell>
          <cell r="L10326" t="str">
            <v>含牙龈黏膜切开、翻瓣、去骨，暴露开窗牙齿及必要的缝合和创口处理，不含托槽黏贴。</v>
          </cell>
          <cell r="M10326" t="str">
            <v/>
          </cell>
        </row>
        <row r="10327">
          <cell r="H10327" t="str">
            <v>310510007T</v>
          </cell>
          <cell r="I10327" t="str">
            <v>口腔局部止血</v>
          </cell>
          <cell r="J10327" t="str">
            <v>自费</v>
          </cell>
          <cell r="K10327" t="str">
            <v>每牙</v>
          </cell>
          <cell r="L10327" t="str">
            <v>指拔牙后出血、各种口腔内局部出血的清理创面、填塞或缝合止血。</v>
          </cell>
          <cell r="M10327" t="str">
            <v>特殊填塞或止血材料</v>
          </cell>
        </row>
        <row r="10328">
          <cell r="H10328" t="str">
            <v>310510008T</v>
          </cell>
          <cell r="I10328" t="str">
            <v>激光口内治疗</v>
          </cell>
          <cell r="J10328" t="str">
            <v>自费</v>
          </cell>
          <cell r="K10328" t="str">
            <v>每部位</v>
          </cell>
          <cell r="L10328" t="str">
            <v>指：1.根管处置，2.牙周处置，3.各种斑、痣、小肿物、溃疡治疗。</v>
          </cell>
          <cell r="M10328" t="str">
            <v/>
          </cell>
        </row>
        <row r="10329">
          <cell r="H10329" t="str">
            <v>310510009T</v>
          </cell>
          <cell r="I10329" t="str">
            <v>口内脓肿切开引流术</v>
          </cell>
          <cell r="J10329" t="str">
            <v>自费</v>
          </cell>
          <cell r="K10329" t="str">
            <v>每牙</v>
          </cell>
          <cell r="L10329" t="str">
            <v/>
          </cell>
          <cell r="M10329" t="str">
            <v/>
          </cell>
        </row>
        <row r="10330">
          <cell r="H10330" t="str">
            <v>310510010T</v>
          </cell>
          <cell r="I10330" t="str">
            <v>牙外伤结扎固定术</v>
          </cell>
          <cell r="J10330" t="str">
            <v>自费</v>
          </cell>
          <cell r="K10330" t="str">
            <v>每牙</v>
          </cell>
          <cell r="L10330" t="str">
            <v>含局麻、复位、结扎固定及调颌；指牙根折、挫伤、脱位治疗。不含根管治疗。</v>
          </cell>
          <cell r="M10330" t="str">
            <v>特殊结扎固定材料</v>
          </cell>
        </row>
        <row r="10331">
          <cell r="H10331" t="str">
            <v>310510011T</v>
          </cell>
          <cell r="I10331" t="str">
            <v>拆除固定装置</v>
          </cell>
          <cell r="J10331" t="str">
            <v>自费</v>
          </cell>
          <cell r="K10331" t="str">
            <v>每牙</v>
          </cell>
          <cell r="L10331" t="str">
            <v>指去除由各种原因使用的口腔固定材料。</v>
          </cell>
          <cell r="M10331" t="str">
            <v/>
          </cell>
        </row>
        <row r="10332">
          <cell r="H10332" t="str">
            <v>310510012T</v>
          </cell>
          <cell r="I10332" t="str">
            <v>口腔活检术</v>
          </cell>
          <cell r="J10332" t="str">
            <v>自费</v>
          </cell>
          <cell r="K10332" t="str">
            <v>次</v>
          </cell>
          <cell r="L10332" t="str">
            <v>含口腔软组织活检。</v>
          </cell>
          <cell r="M10332" t="str">
            <v/>
          </cell>
        </row>
        <row r="10333">
          <cell r="H10333" t="str">
            <v>310510012-1T</v>
          </cell>
          <cell r="I10333" t="str">
            <v>口腔软组织活检</v>
          </cell>
          <cell r="J10333" t="str">
            <v>自费</v>
          </cell>
          <cell r="K10333" t="str">
            <v>次</v>
          </cell>
          <cell r="L10333" t="str">
            <v/>
          </cell>
          <cell r="M10333" t="str">
            <v/>
          </cell>
        </row>
        <row r="10334">
          <cell r="H10334" t="str">
            <v>310511001T</v>
          </cell>
          <cell r="I10334" t="str">
            <v>简单充填术</v>
          </cell>
          <cell r="J10334" t="str">
            <v>自费</v>
          </cell>
          <cell r="K10334" t="str">
            <v>每洞</v>
          </cell>
          <cell r="L10334" t="str">
            <v>含备洞、垫底、洞型设计、国产充填材料；指I、V类洞的充填。</v>
          </cell>
          <cell r="M10334" t="str">
            <v>特殊材料</v>
          </cell>
        </row>
        <row r="10335">
          <cell r="H10335" t="str">
            <v>310511002T</v>
          </cell>
          <cell r="I10335" t="str">
            <v>复杂充填术</v>
          </cell>
          <cell r="J10335" t="str">
            <v>自费</v>
          </cell>
          <cell r="K10335" t="str">
            <v>每牙</v>
          </cell>
          <cell r="L10335" t="str">
            <v>含龋齿的特殊检查（如检知液、光纤透照仪等）、备洞、垫底、洞形设计和充填；指Ⅱ、Ⅲ、IV类洞及大面积缺损的充填。</v>
          </cell>
          <cell r="M10335" t="str">
            <v>特殊材料</v>
          </cell>
        </row>
        <row r="10336">
          <cell r="H10336" t="str">
            <v>310511002-1T</v>
          </cell>
          <cell r="I10336" t="str">
            <v>化学微创祛龋术</v>
          </cell>
          <cell r="J10336" t="str">
            <v>自费</v>
          </cell>
          <cell r="K10336" t="str">
            <v>每牙</v>
          </cell>
          <cell r="L10336" t="str">
            <v>含龋齿的特殊检查（如检知液、光纤透照仪等）。</v>
          </cell>
          <cell r="M10336" t="str">
            <v>特殊材料</v>
          </cell>
        </row>
        <row r="10337">
          <cell r="H10337" t="str">
            <v>310511003T</v>
          </cell>
          <cell r="I10337" t="str">
            <v>牙体桩钉固位修复术</v>
          </cell>
          <cell r="J10337" t="str">
            <v>自费</v>
          </cell>
          <cell r="K10337" t="str">
            <v>每牙</v>
          </cell>
          <cell r="L10337" t="str">
            <v>含备洞、垫底、洞形设计、打桩（钉）、充填；含大面积缺损的充填。</v>
          </cell>
          <cell r="M10337" t="str">
            <v>各种特殊材料、桩、钉</v>
          </cell>
        </row>
        <row r="10338">
          <cell r="H10338" t="str">
            <v>310511004T</v>
          </cell>
          <cell r="I10338" t="str">
            <v>牙体缺损粘接修复术</v>
          </cell>
          <cell r="J10338" t="str">
            <v>自费</v>
          </cell>
          <cell r="K10338" t="str">
            <v>每牙</v>
          </cell>
          <cell r="L10338" t="str">
            <v>含牙体预备、酸蚀、粘接、充填。</v>
          </cell>
          <cell r="M10338" t="str">
            <v>特殊材料</v>
          </cell>
        </row>
        <row r="10339">
          <cell r="H10339" t="str">
            <v>310511005T</v>
          </cell>
          <cell r="I10339" t="str">
            <v>充填体抛光术</v>
          </cell>
          <cell r="J10339" t="str">
            <v>自费</v>
          </cell>
          <cell r="K10339" t="str">
            <v>每牙</v>
          </cell>
          <cell r="L10339" t="str">
            <v>指各类充填体的修整、抛光。</v>
          </cell>
          <cell r="M10339" t="str">
            <v/>
          </cell>
        </row>
        <row r="10340">
          <cell r="H10340" t="str">
            <v>310511006T</v>
          </cell>
          <cell r="I10340" t="str">
            <v>前牙美容修复术</v>
          </cell>
          <cell r="J10340" t="str">
            <v>自费</v>
          </cell>
          <cell r="K10340" t="str">
            <v>每牙</v>
          </cell>
          <cell r="L10340" t="str">
            <v>含牙体预备、酸蚀、粘接、修复。含切角、切缘、关闭间隙、畸形牙改形、牙体缺陷和着色牙贴面等治疗。</v>
          </cell>
          <cell r="M10340" t="str">
            <v>各种特殊材料</v>
          </cell>
        </row>
        <row r="10341">
          <cell r="H10341" t="str">
            <v>310511007T</v>
          </cell>
          <cell r="I10341" t="str">
            <v>树脂嵌体修复术</v>
          </cell>
          <cell r="J10341" t="str">
            <v>自费</v>
          </cell>
          <cell r="K10341" t="str">
            <v>每牙</v>
          </cell>
          <cell r="L10341" t="str">
            <v>含牙体预备和嵌体修复。</v>
          </cell>
          <cell r="M10341" t="str">
            <v>各种特殊材料</v>
          </cell>
        </row>
        <row r="10342">
          <cell r="H10342" t="str">
            <v>310511007-1T</v>
          </cell>
          <cell r="I10342" t="str">
            <v>树脂高嵌体修复术</v>
          </cell>
          <cell r="J10342" t="str">
            <v>自费</v>
          </cell>
          <cell r="K10342" t="str">
            <v>每牙</v>
          </cell>
          <cell r="L10342" t="str">
            <v>含牙体预备和嵌体修复。</v>
          </cell>
          <cell r="M10342" t="str">
            <v>各种特殊材料</v>
          </cell>
        </row>
        <row r="10343">
          <cell r="H10343" t="str">
            <v>310511008T</v>
          </cell>
          <cell r="I10343" t="str">
            <v>橡皮障隔湿法</v>
          </cell>
          <cell r="J10343" t="str">
            <v>自费</v>
          </cell>
          <cell r="K10343" t="str">
            <v>次</v>
          </cell>
          <cell r="L10343" t="str">
            <v>含一次性橡皮布。</v>
          </cell>
          <cell r="M10343" t="str">
            <v/>
          </cell>
        </row>
        <row r="10344">
          <cell r="H10344" t="str">
            <v>310511009T</v>
          </cell>
          <cell r="I10344" t="str">
            <v>牙脱色术</v>
          </cell>
          <cell r="J10344" t="str">
            <v>自费</v>
          </cell>
          <cell r="K10344" t="str">
            <v>每牙</v>
          </cell>
          <cell r="L10344" t="str">
            <v>指氟斑牙、四环素牙、变色牙脱色治疗。</v>
          </cell>
          <cell r="M10344" t="str">
            <v/>
          </cell>
        </row>
        <row r="10345">
          <cell r="H10345" t="str">
            <v>310511009-1T</v>
          </cell>
          <cell r="I10345" t="str">
            <v>牙脱色术(使用特殊仪器)</v>
          </cell>
          <cell r="J10345" t="str">
            <v>自费</v>
          </cell>
          <cell r="K10345" t="str">
            <v>每牙</v>
          </cell>
          <cell r="L10345" t="str">
            <v>指氟斑牙、四环素牙、变色牙脱色治疗。</v>
          </cell>
          <cell r="M10345" t="str">
            <v/>
          </cell>
        </row>
        <row r="10346">
          <cell r="H10346" t="str">
            <v>310511010T</v>
          </cell>
          <cell r="I10346" t="str">
            <v>牙齿漂白术</v>
          </cell>
          <cell r="J10346" t="str">
            <v>自费</v>
          </cell>
          <cell r="K10346" t="str">
            <v>每牙</v>
          </cell>
          <cell r="L10346" t="str">
            <v>指内漂白和外漂白。</v>
          </cell>
          <cell r="M10346" t="str">
            <v/>
          </cell>
        </row>
        <row r="10347">
          <cell r="H10347" t="str">
            <v>310511010-1T</v>
          </cell>
          <cell r="I10347" t="str">
            <v>牙齿漂白术(使用特殊仪器)</v>
          </cell>
          <cell r="J10347" t="str">
            <v>自费</v>
          </cell>
          <cell r="K10347" t="str">
            <v>每牙</v>
          </cell>
          <cell r="L10347" t="str">
            <v>指内漂白和外漂白。</v>
          </cell>
          <cell r="M10347" t="str">
            <v/>
          </cell>
        </row>
        <row r="10348">
          <cell r="H10348" t="str">
            <v>310511011T</v>
          </cell>
          <cell r="I10348" t="str">
            <v>盖髓术</v>
          </cell>
          <cell r="J10348" t="str">
            <v>自费</v>
          </cell>
          <cell r="K10348" t="str">
            <v>每牙</v>
          </cell>
          <cell r="L10348" t="str">
            <v>含备洞、间接盖髓或直接盖髓、垫底、安抚。</v>
          </cell>
          <cell r="M10348" t="str">
            <v>特殊盖髓剂</v>
          </cell>
        </row>
        <row r="10349">
          <cell r="H10349" t="str">
            <v>310511011-1T</v>
          </cell>
          <cell r="I10349" t="str">
            <v>龋齿的特殊检查</v>
          </cell>
          <cell r="J10349" t="str">
            <v>自费</v>
          </cell>
          <cell r="K10349" t="str">
            <v>每牙</v>
          </cell>
          <cell r="L10349" t="str">
            <v/>
          </cell>
          <cell r="M10349" t="str">
            <v>特殊盖髓剂</v>
          </cell>
        </row>
        <row r="10350">
          <cell r="H10350" t="str">
            <v>310511012T</v>
          </cell>
          <cell r="I10350" t="str">
            <v>牙髓失活术</v>
          </cell>
          <cell r="J10350" t="str">
            <v>自费</v>
          </cell>
          <cell r="K10350" t="str">
            <v>每牙</v>
          </cell>
          <cell r="L10350" t="str">
            <v>含麻醉、开髓、备洞、封药。</v>
          </cell>
          <cell r="M10350" t="str">
            <v/>
          </cell>
        </row>
        <row r="10351">
          <cell r="H10351" t="str">
            <v>310511013T</v>
          </cell>
          <cell r="I10351" t="str">
            <v>开髓引流术</v>
          </cell>
          <cell r="J10351" t="str">
            <v>自费</v>
          </cell>
          <cell r="K10351" t="str">
            <v>每牙</v>
          </cell>
          <cell r="L10351" t="str">
            <v>含麻醉、开髓。</v>
          </cell>
          <cell r="M10351" t="str">
            <v/>
          </cell>
        </row>
        <row r="10352">
          <cell r="H10352" t="str">
            <v>310511014T</v>
          </cell>
          <cell r="I10352" t="str">
            <v>干髓术</v>
          </cell>
          <cell r="J10352" t="str">
            <v>自费</v>
          </cell>
          <cell r="K10352" t="str">
            <v>每牙</v>
          </cell>
          <cell r="L10352" t="str">
            <v>含揭髓顶、切冠髓、FC浴、放置干髓剂等。</v>
          </cell>
          <cell r="M10352" t="str">
            <v/>
          </cell>
        </row>
        <row r="10353">
          <cell r="H10353" t="str">
            <v>310511015T</v>
          </cell>
          <cell r="I10353" t="str">
            <v>牙髓摘除术</v>
          </cell>
          <cell r="J10353" t="str">
            <v>自费</v>
          </cell>
          <cell r="K10353" t="str">
            <v>每根管</v>
          </cell>
          <cell r="L10353" t="str">
            <v>含揭髓顶、拔髓、荡洗根管。</v>
          </cell>
          <cell r="M10353" t="str">
            <v/>
          </cell>
        </row>
        <row r="10354">
          <cell r="H10354" t="str">
            <v>310511016T</v>
          </cell>
          <cell r="I10354" t="str">
            <v>根管预备</v>
          </cell>
          <cell r="J10354" t="str">
            <v>自费</v>
          </cell>
          <cell r="K10354" t="str">
            <v>每根管</v>
          </cell>
          <cell r="L10354" t="str">
            <v>含髓腔预备、根管预备、根管冲洗。</v>
          </cell>
          <cell r="M10354" t="str">
            <v/>
          </cell>
        </row>
        <row r="10355">
          <cell r="H10355" t="str">
            <v>310511016-1T</v>
          </cell>
          <cell r="I10355" t="str">
            <v>根管预备(使用特殊仪器)</v>
          </cell>
          <cell r="J10355" t="str">
            <v>自费</v>
          </cell>
          <cell r="K10355" t="str">
            <v>每根管</v>
          </cell>
          <cell r="L10355" t="str">
            <v>含髓腔预备、根管预备、根管冲洗。</v>
          </cell>
          <cell r="M10355" t="str">
            <v/>
          </cell>
        </row>
        <row r="10356">
          <cell r="H10356" t="str">
            <v>310511017T</v>
          </cell>
          <cell r="I10356" t="str">
            <v>根管充填术</v>
          </cell>
          <cell r="J10356" t="str">
            <v>自费</v>
          </cell>
          <cell r="K10356" t="str">
            <v>每根管</v>
          </cell>
          <cell r="L10356" t="str">
            <v/>
          </cell>
          <cell r="M10356" t="str">
            <v>特殊充填材料（如各种银尖、钛尖等）</v>
          </cell>
        </row>
        <row r="10357">
          <cell r="H10357" t="str">
            <v>310511017-1T</v>
          </cell>
          <cell r="I10357" t="str">
            <v>根管充填术(使用特殊仪器)</v>
          </cell>
          <cell r="J10357" t="str">
            <v>自费</v>
          </cell>
          <cell r="K10357" t="str">
            <v>每根管</v>
          </cell>
          <cell r="L10357" t="str">
            <v>特殊仪器指螺旋充填器、热牙胶装置等。</v>
          </cell>
          <cell r="M10357" t="str">
            <v>特殊充填材料（如各种银尖、钛尖等）</v>
          </cell>
        </row>
        <row r="10358">
          <cell r="H10358" t="str">
            <v>310511018T</v>
          </cell>
          <cell r="I10358" t="str">
            <v>显微根管治疗术</v>
          </cell>
          <cell r="J10358" t="str">
            <v>自费</v>
          </cell>
          <cell r="K10358" t="str">
            <v>每根管</v>
          </cell>
          <cell r="L10358" t="str">
            <v/>
          </cell>
          <cell r="M10358" t="str">
            <v/>
          </cell>
        </row>
        <row r="10359">
          <cell r="H10359" t="str">
            <v>310511018-1/1T</v>
          </cell>
          <cell r="I10359" t="str">
            <v>显微根管治疗术(使用特殊仪器)</v>
          </cell>
          <cell r="J10359" t="str">
            <v>自费</v>
          </cell>
          <cell r="K10359" t="str">
            <v>每根管</v>
          </cell>
          <cell r="L10359" t="str">
            <v/>
          </cell>
          <cell r="M10359" t="str">
            <v/>
          </cell>
        </row>
        <row r="10360">
          <cell r="H10360" t="str">
            <v>310511018-2T</v>
          </cell>
          <cell r="I10360" t="str">
            <v>显微镜下牙体缺损治疗</v>
          </cell>
          <cell r="J10360" t="str">
            <v>自费</v>
          </cell>
          <cell r="K10360" t="str">
            <v>每牙</v>
          </cell>
          <cell r="L10360" t="str">
            <v>指显微镜下进行牙体缺损治疗。</v>
          </cell>
          <cell r="M10360" t="str">
            <v/>
          </cell>
        </row>
        <row r="10361">
          <cell r="H10361" t="str">
            <v>310511018-2/1T</v>
          </cell>
          <cell r="I10361" t="str">
            <v>显微镜下牙体缺损治疗加收(使用特殊仪器)</v>
          </cell>
          <cell r="J10361" t="str">
            <v>自费</v>
          </cell>
          <cell r="K10361" t="str">
            <v>每牙</v>
          </cell>
          <cell r="L10361" t="str">
            <v>指显微镜下对牙体缺损采用超声、激光治疗加收。</v>
          </cell>
          <cell r="M10361" t="str">
            <v/>
          </cell>
        </row>
        <row r="10362">
          <cell r="H10362" t="str">
            <v>310511018-3T</v>
          </cell>
          <cell r="I10362" t="str">
            <v>显微镜下根尖屏障制备</v>
          </cell>
          <cell r="J10362" t="str">
            <v>自费</v>
          </cell>
          <cell r="K10362" t="str">
            <v>每根管</v>
          </cell>
          <cell r="L10362" t="str">
            <v/>
          </cell>
          <cell r="M10362" t="str">
            <v/>
          </cell>
        </row>
        <row r="10363">
          <cell r="H10363" t="str">
            <v>310511018-3/1T</v>
          </cell>
          <cell r="I10363" t="str">
            <v>显微镜下根尖屏障制备(使用特殊仪器)</v>
          </cell>
          <cell r="J10363" t="str">
            <v>自费</v>
          </cell>
          <cell r="K10363" t="str">
            <v>每根管</v>
          </cell>
          <cell r="L10363" t="str">
            <v/>
          </cell>
          <cell r="M10363" t="str">
            <v/>
          </cell>
        </row>
        <row r="10364">
          <cell r="H10364" t="str">
            <v>310511019T</v>
          </cell>
          <cell r="I10364" t="str">
            <v>髓腔消毒术</v>
          </cell>
          <cell r="J10364" t="str">
            <v>自费</v>
          </cell>
          <cell r="K10364" t="str">
            <v>每根管</v>
          </cell>
          <cell r="L10364" t="str">
            <v>含髓腔或根管消毒。</v>
          </cell>
          <cell r="M10364" t="str">
            <v/>
          </cell>
        </row>
        <row r="10365">
          <cell r="H10365" t="str">
            <v>310511019-1/1T</v>
          </cell>
          <cell r="I10365" t="str">
            <v>髓腔消毒术(使用特殊仪器)</v>
          </cell>
          <cell r="J10365" t="str">
            <v>自费</v>
          </cell>
          <cell r="K10365" t="str">
            <v>每根管</v>
          </cell>
          <cell r="L10365" t="str">
            <v>特殊仪器指微波仪。含髓腔或根管消毒。</v>
          </cell>
          <cell r="M10365" t="str">
            <v/>
          </cell>
        </row>
        <row r="10366">
          <cell r="H10366" t="str">
            <v>310511019-2T</v>
          </cell>
          <cell r="I10366" t="str">
            <v>瘘管治疗</v>
          </cell>
          <cell r="J10366" t="str">
            <v>自费</v>
          </cell>
          <cell r="K10366" t="str">
            <v>每瘘管</v>
          </cell>
          <cell r="L10366" t="str">
            <v/>
          </cell>
          <cell r="M10366" t="str">
            <v/>
          </cell>
        </row>
        <row r="10367">
          <cell r="H10367" t="str">
            <v>310511020T</v>
          </cell>
          <cell r="I10367" t="str">
            <v>牙髓塑化治疗术</v>
          </cell>
          <cell r="J10367" t="str">
            <v>自费</v>
          </cell>
          <cell r="K10367" t="str">
            <v>每根管</v>
          </cell>
          <cell r="L10367" t="str">
            <v>含根管预备及塑化。</v>
          </cell>
          <cell r="M10367" t="str">
            <v/>
          </cell>
        </row>
        <row r="10368">
          <cell r="H10368" t="str">
            <v>310511021T</v>
          </cell>
          <cell r="I10368" t="str">
            <v>根管再治疗术</v>
          </cell>
          <cell r="J10368" t="str">
            <v>自费</v>
          </cell>
          <cell r="K10368" t="str">
            <v>每根管</v>
          </cell>
          <cell r="L10368" t="str">
            <v>含：取根管内充物、疑难根管口的定位、不通根管的扩通。</v>
          </cell>
          <cell r="M10368" t="str">
            <v>特殊仪器及器械</v>
          </cell>
        </row>
        <row r="10369">
          <cell r="H10369" t="str">
            <v>310511021-1/1T</v>
          </cell>
          <cell r="I10369" t="str">
            <v>根管再治疗术(使用特殊仪器)</v>
          </cell>
          <cell r="J10369" t="str">
            <v>自费</v>
          </cell>
          <cell r="K10369" t="str">
            <v>每根管</v>
          </cell>
          <cell r="L10369" t="str">
            <v>特殊仪器指显微镜、超声仪等。</v>
          </cell>
          <cell r="M10369" t="str">
            <v/>
          </cell>
        </row>
        <row r="10370">
          <cell r="H10370" t="str">
            <v>310511021-2T</v>
          </cell>
          <cell r="I10370" t="str">
            <v>取根管内折断器械</v>
          </cell>
          <cell r="J10370" t="str">
            <v>自费</v>
          </cell>
          <cell r="K10370" t="str">
            <v>每根管</v>
          </cell>
          <cell r="L10370" t="str">
            <v/>
          </cell>
          <cell r="M10370" t="str">
            <v>特殊仪器及器械</v>
          </cell>
        </row>
        <row r="10371">
          <cell r="H10371" t="str">
            <v>310511021-2/1T</v>
          </cell>
          <cell r="I10371" t="str">
            <v>取根管内折断器械(使用特殊仪器)</v>
          </cell>
          <cell r="J10371" t="str">
            <v>自费</v>
          </cell>
          <cell r="K10371" t="str">
            <v>每根管</v>
          </cell>
          <cell r="L10371" t="str">
            <v>特殊仪器指显微镜、超声仪等。</v>
          </cell>
          <cell r="M10371" t="str">
            <v/>
          </cell>
        </row>
        <row r="10372">
          <cell r="H10372" t="str">
            <v>310511022T</v>
          </cell>
          <cell r="I10372" t="str">
            <v>髓腔穿孔修补术</v>
          </cell>
          <cell r="J10372" t="str">
            <v>自费</v>
          </cell>
          <cell r="K10372" t="str">
            <v>每根管</v>
          </cell>
          <cell r="L10372" t="str">
            <v>指髓腔或根管穿孔。</v>
          </cell>
          <cell r="M10372" t="str">
            <v>特殊材料</v>
          </cell>
        </row>
        <row r="10373">
          <cell r="H10373" t="str">
            <v>310511022-1T</v>
          </cell>
          <cell r="I10373" t="str">
            <v>髓腔穿孔修补术(使用特殊仪器)</v>
          </cell>
          <cell r="J10373" t="str">
            <v>自费</v>
          </cell>
          <cell r="K10373" t="str">
            <v>每根管</v>
          </cell>
          <cell r="L10373" t="str">
            <v/>
          </cell>
          <cell r="M10373" t="str">
            <v>特殊材料</v>
          </cell>
        </row>
        <row r="10374">
          <cell r="H10374" t="str">
            <v>310511023T</v>
          </cell>
          <cell r="I10374" t="str">
            <v>根管壁穿孔外科修补术</v>
          </cell>
          <cell r="J10374" t="str">
            <v>自费</v>
          </cell>
          <cell r="K10374" t="str">
            <v>每根管</v>
          </cell>
          <cell r="L10374" t="str">
            <v>含翻瓣、穿孔修补，不含根管充填。</v>
          </cell>
          <cell r="M10374" t="str">
            <v>特殊材料</v>
          </cell>
        </row>
        <row r="10375">
          <cell r="H10375" t="str">
            <v>310511023-1T</v>
          </cell>
          <cell r="I10375" t="str">
            <v>根管壁穿孔外科修补术(使用特殊仪器)</v>
          </cell>
          <cell r="J10375" t="str">
            <v>自费</v>
          </cell>
          <cell r="K10375" t="str">
            <v>每根管</v>
          </cell>
          <cell r="L10375" t="str">
            <v>含翻瓣、穿孔修补，不含根管充填。</v>
          </cell>
          <cell r="M10375" t="str">
            <v>特殊材料</v>
          </cell>
        </row>
        <row r="10376">
          <cell r="H10376" t="str">
            <v>310511024T</v>
          </cell>
          <cell r="I10376" t="str">
            <v>牙槽骨烧伤清创术</v>
          </cell>
          <cell r="J10376" t="str">
            <v>自费</v>
          </cell>
          <cell r="K10376" t="str">
            <v>次</v>
          </cell>
          <cell r="L10376" t="str">
            <v>指牙髓治疗药物所致的烧伤；含去除坏死组织和死骨、上药。</v>
          </cell>
          <cell r="M10376" t="str">
            <v/>
          </cell>
        </row>
        <row r="10377">
          <cell r="H10377" t="str">
            <v>310511025T</v>
          </cell>
          <cell r="I10377" t="str">
            <v>根管内固定术</v>
          </cell>
          <cell r="J10377" t="str">
            <v>自费</v>
          </cell>
          <cell r="K10377" t="str">
            <v>每根管</v>
          </cell>
          <cell r="L10377" t="str">
            <v>含根管预备。</v>
          </cell>
          <cell r="M10377" t="str">
            <v>特殊固定材料</v>
          </cell>
        </row>
        <row r="10378">
          <cell r="H10378" t="str">
            <v>310511026T</v>
          </cell>
          <cell r="I10378" t="str">
            <v>劈裂牙治疗</v>
          </cell>
          <cell r="J10378" t="str">
            <v>自费</v>
          </cell>
          <cell r="K10378" t="str">
            <v>每牙</v>
          </cell>
          <cell r="L10378" t="str">
            <v>含：1.取劈裂牙残片、2.劈裂牙结扎。不含根管治疗。</v>
          </cell>
          <cell r="M10378" t="str">
            <v/>
          </cell>
        </row>
        <row r="10379">
          <cell r="H10379" t="str">
            <v>310511027T</v>
          </cell>
          <cell r="I10379" t="str">
            <v>后牙纵折固定术</v>
          </cell>
          <cell r="J10379" t="str">
            <v>自费</v>
          </cell>
          <cell r="K10379" t="str">
            <v>每牙</v>
          </cell>
          <cell r="L10379" t="str">
            <v>含麻醉固定、调颌。不含根管治疗。</v>
          </cell>
          <cell r="M10379" t="str">
            <v>特殊固定材料</v>
          </cell>
        </row>
        <row r="10380">
          <cell r="H10380" t="str">
            <v>310512001T</v>
          </cell>
          <cell r="I10380" t="str">
            <v>根尖诱导成形术</v>
          </cell>
          <cell r="J10380" t="str">
            <v>自费</v>
          </cell>
          <cell r="K10380" t="str">
            <v>每根管</v>
          </cell>
          <cell r="L10380" t="str">
            <v>指年轻恒牙牙根继续形成；含拔髓（保留牙乳头）、清洁干燥根管、导入诱导糊剂、充填。</v>
          </cell>
          <cell r="M10380" t="str">
            <v>特殊充填材料</v>
          </cell>
        </row>
        <row r="10381">
          <cell r="H10381" t="str">
            <v>310512002T</v>
          </cell>
          <cell r="I10381" t="str">
            <v>窝沟封闭</v>
          </cell>
          <cell r="J10381" t="str">
            <v>自费</v>
          </cell>
          <cell r="K10381" t="str">
            <v>每牙</v>
          </cell>
          <cell r="L10381" t="str">
            <v>指预防恒前磨牙及磨牙窝沟龋；含清洁窝沟、酸蚀、涂封闭剂、固化、调磨。</v>
          </cell>
          <cell r="M10381" t="str">
            <v>特殊窝沟封闭剂</v>
          </cell>
        </row>
        <row r="10382">
          <cell r="H10382" t="str">
            <v>310512003T</v>
          </cell>
          <cell r="I10382" t="str">
            <v>乳牙预成冠修复</v>
          </cell>
          <cell r="J10382" t="str">
            <v>自费</v>
          </cell>
          <cell r="K10382" t="str">
            <v>每牙</v>
          </cell>
          <cell r="L10382" t="str">
            <v>含牙体预备、试冠、粘结；含合金冠修复乳磨牙大面积牙体缺损或做保持器的固位体。</v>
          </cell>
          <cell r="M10382" t="str">
            <v>特殊材料</v>
          </cell>
        </row>
        <row r="10383">
          <cell r="H10383" t="str">
            <v>310512004T</v>
          </cell>
          <cell r="I10383" t="str">
            <v>儿童前牙树脂冠修复</v>
          </cell>
          <cell r="J10383" t="str">
            <v>自费</v>
          </cell>
          <cell r="K10383" t="str">
            <v>每牙</v>
          </cell>
          <cell r="L10383" t="str">
            <v>含牙体预备、试冠、粘结；含树脂冠修复前牙大面积牙体缺损（外伤及龋患）。</v>
          </cell>
          <cell r="M10383" t="str">
            <v>特殊材料</v>
          </cell>
        </row>
        <row r="10384">
          <cell r="H10384" t="str">
            <v>310512005T</v>
          </cell>
          <cell r="I10384" t="str">
            <v>制戴固定式缺隙保持器</v>
          </cell>
          <cell r="J10384" t="str">
            <v>自费</v>
          </cell>
          <cell r="K10384" t="str">
            <v>次</v>
          </cell>
          <cell r="L10384" t="str">
            <v>指用于乳牙早失，使继承恒牙正常萌出替换；含试冠、牙体预备、试带环、制作、粘结、复查。</v>
          </cell>
          <cell r="M10384" t="str">
            <v>特殊材料、印模、模型制备、下颌舌弓、导萌式保持器、丝圈式保持器</v>
          </cell>
        </row>
        <row r="10385">
          <cell r="H10385" t="str">
            <v>310512006T</v>
          </cell>
          <cell r="I10385" t="str">
            <v>制戴活动式缺隙保持器</v>
          </cell>
          <cell r="J10385" t="str">
            <v>自费</v>
          </cell>
          <cell r="K10385" t="str">
            <v>次</v>
          </cell>
          <cell r="L10385" t="str">
            <v>指恒牙正常萌出替换。</v>
          </cell>
          <cell r="M10385" t="str">
            <v>印模、模型制备</v>
          </cell>
        </row>
        <row r="10386">
          <cell r="H10386" t="str">
            <v>310512007T</v>
          </cell>
          <cell r="I10386" t="str">
            <v>制戴活动矫正器</v>
          </cell>
          <cell r="J10386" t="str">
            <v>自费</v>
          </cell>
          <cell r="K10386" t="str">
            <v>次</v>
          </cell>
          <cell r="L10386" t="str">
            <v>含：乳牙列或混合牙列部分错颌畸形的矫治。</v>
          </cell>
          <cell r="M10386" t="str">
            <v>印模、模型材料、特殊矫正装置</v>
          </cell>
        </row>
        <row r="10387">
          <cell r="H10387" t="str">
            <v>310512008T</v>
          </cell>
          <cell r="I10387" t="str">
            <v>前牙根折根牵引</v>
          </cell>
          <cell r="J10387" t="str">
            <v>自费</v>
          </cell>
          <cell r="K10387" t="str">
            <v>每牙</v>
          </cell>
          <cell r="L10387" t="str">
            <v>指根折位于龈下经龈切及冠延长术后不能进行修复治疗而必须进行牙根牵引；含外伤牙根管治疗,制作牵引装置。</v>
          </cell>
          <cell r="M10387" t="str">
            <v>矫正牵引装置材料、复诊更换牵引装置、印模、模型制备</v>
          </cell>
        </row>
        <row r="10388">
          <cell r="H10388" t="str">
            <v>310512009T</v>
          </cell>
          <cell r="I10388" t="str">
            <v>钙化桥打通术</v>
          </cell>
          <cell r="J10388" t="str">
            <v>自费</v>
          </cell>
          <cell r="K10388" t="str">
            <v>每根管</v>
          </cell>
          <cell r="L10388" t="str">
            <v>含去旧充填体、打通钙化桥。</v>
          </cell>
          <cell r="M10388" t="str">
            <v>特殊根管充填材料如银尖、钛尖</v>
          </cell>
        </row>
        <row r="10389">
          <cell r="H10389" t="str">
            <v>310512010T</v>
          </cell>
          <cell r="I10389" t="str">
            <v>全牙列颌垫固定术</v>
          </cell>
          <cell r="J10389" t="str">
            <v>自费</v>
          </cell>
          <cell r="K10389" t="str">
            <v>单颌</v>
          </cell>
          <cell r="L10389" t="str">
            <v>指用于恒牙外伤的治疗；含外伤牙的复位、固定、制作全牙列颌垫、试戴、复查。</v>
          </cell>
          <cell r="M10389" t="str">
            <v>特殊材料、印模、模型制备</v>
          </cell>
        </row>
        <row r="10390">
          <cell r="H10390" t="str">
            <v>310512011T</v>
          </cell>
          <cell r="I10390" t="str">
            <v>活髓切断术</v>
          </cell>
          <cell r="J10390" t="str">
            <v>自费</v>
          </cell>
          <cell r="K10390" t="str">
            <v>每牙</v>
          </cell>
          <cell r="L10390" t="str">
            <v/>
          </cell>
          <cell r="M10390" t="str">
            <v/>
          </cell>
        </row>
        <row r="10391">
          <cell r="H10391" t="str">
            <v>310513001T</v>
          </cell>
          <cell r="I10391" t="str">
            <v>洁治</v>
          </cell>
          <cell r="J10391" t="str">
            <v>自费</v>
          </cell>
          <cell r="K10391" t="str">
            <v>每牙</v>
          </cell>
          <cell r="L10391" t="str">
            <v>指超声洁治或手工洁治；不含洁治后抛光。</v>
          </cell>
          <cell r="M10391" t="str">
            <v/>
          </cell>
        </row>
        <row r="10392">
          <cell r="H10392" t="str">
            <v>310513002T</v>
          </cell>
          <cell r="I10392" t="str">
            <v>龈下刮治</v>
          </cell>
          <cell r="J10392" t="str">
            <v>自费</v>
          </cell>
          <cell r="K10392" t="str">
            <v>每牙</v>
          </cell>
          <cell r="L10392" t="str">
            <v>指龈下超声刮治或手工刮治。</v>
          </cell>
          <cell r="M10392" t="str">
            <v/>
          </cell>
        </row>
        <row r="10393">
          <cell r="H10393" t="str">
            <v>310513002-1T</v>
          </cell>
          <cell r="I10393" t="str">
            <v>龈下刮治(后牙)</v>
          </cell>
          <cell r="J10393" t="str">
            <v>自费</v>
          </cell>
          <cell r="K10393" t="str">
            <v>每牙</v>
          </cell>
          <cell r="L10393" t="str">
            <v>指龈下超声刮治或手工刮治。</v>
          </cell>
          <cell r="M10393" t="str">
            <v/>
          </cell>
        </row>
        <row r="10394">
          <cell r="H10394" t="str">
            <v>310513003T</v>
          </cell>
          <cell r="I10394" t="str">
            <v>牙周固定</v>
          </cell>
          <cell r="J10394" t="str">
            <v>自费</v>
          </cell>
          <cell r="K10394" t="str">
            <v>每牙</v>
          </cell>
          <cell r="L10394" t="str">
            <v>指结扎与联合固定。含结扎材料。</v>
          </cell>
          <cell r="M10394" t="str">
            <v>特殊材料如树脂、高强纤维</v>
          </cell>
        </row>
        <row r="10395">
          <cell r="H10395" t="str">
            <v>310513004T</v>
          </cell>
          <cell r="I10395" t="str">
            <v>去除牙周固定</v>
          </cell>
          <cell r="J10395" t="str">
            <v>自费</v>
          </cell>
          <cell r="K10395" t="str">
            <v>每牙</v>
          </cell>
          <cell r="L10395" t="str">
            <v>指去除各种牙周固定材料。</v>
          </cell>
          <cell r="M10395" t="str">
            <v/>
          </cell>
        </row>
        <row r="10396">
          <cell r="H10396" t="str">
            <v>310513005T</v>
          </cell>
          <cell r="I10396" t="str">
            <v>牙面光洁术</v>
          </cell>
          <cell r="J10396" t="str">
            <v>自费</v>
          </cell>
          <cell r="K10396" t="str">
            <v>每牙</v>
          </cell>
          <cell r="L10396" t="str">
            <v>含洁治后抛光、喷砂。</v>
          </cell>
          <cell r="M10396" t="str">
            <v>特殊材料</v>
          </cell>
        </row>
        <row r="10397">
          <cell r="H10397" t="str">
            <v>310513006T</v>
          </cell>
          <cell r="I10397" t="str">
            <v>牙龈保护剂塞治</v>
          </cell>
          <cell r="J10397" t="str">
            <v>自费</v>
          </cell>
          <cell r="K10397" t="str">
            <v>每牙</v>
          </cell>
          <cell r="L10397" t="str">
            <v>含牙龈表面及牙间隙。</v>
          </cell>
          <cell r="M10397" t="str">
            <v>特殊保护剂</v>
          </cell>
        </row>
        <row r="10398">
          <cell r="H10398" t="str">
            <v>310513007T</v>
          </cell>
          <cell r="I10398" t="str">
            <v>急性坏死性龈炎局部清创</v>
          </cell>
          <cell r="J10398" t="str">
            <v>自费</v>
          </cell>
          <cell r="K10398" t="str">
            <v>每牙</v>
          </cell>
          <cell r="L10398" t="str">
            <v>含局部清创、药物冲洗及上药。</v>
          </cell>
          <cell r="M10398" t="str">
            <v/>
          </cell>
        </row>
        <row r="10399">
          <cell r="H10399" t="str">
            <v>310513008T</v>
          </cell>
          <cell r="I10399" t="str">
            <v>根面平整术</v>
          </cell>
          <cell r="J10399" t="str">
            <v>自费</v>
          </cell>
          <cell r="K10399" t="str">
            <v>每牙</v>
          </cell>
          <cell r="L10399" t="str">
            <v>指手工根面平整。</v>
          </cell>
          <cell r="M10399" t="str">
            <v/>
          </cell>
        </row>
        <row r="10400">
          <cell r="H10400" t="str">
            <v>310513008-1T</v>
          </cell>
          <cell r="I10400" t="str">
            <v>超声根面平整术</v>
          </cell>
          <cell r="J10400" t="str">
            <v>自费</v>
          </cell>
          <cell r="K10400" t="str">
            <v>每牙</v>
          </cell>
          <cell r="L10400" t="str">
            <v/>
          </cell>
          <cell r="M10400" t="str">
            <v/>
          </cell>
        </row>
        <row r="10401">
          <cell r="H10401" t="str">
            <v>310514001T</v>
          </cell>
          <cell r="I10401" t="str">
            <v>口腔粘膜病系统治疗设计</v>
          </cell>
          <cell r="J10401" t="str">
            <v>自费</v>
          </cell>
          <cell r="K10401" t="str">
            <v>次</v>
          </cell>
          <cell r="L10401" t="str">
            <v/>
          </cell>
          <cell r="M10401" t="str">
            <v/>
          </cell>
        </row>
        <row r="10402">
          <cell r="H10402" t="str">
            <v>310514002T</v>
          </cell>
          <cell r="I10402" t="str">
            <v>口腔粘膜雾化治疗</v>
          </cell>
          <cell r="J10402" t="str">
            <v>自费</v>
          </cell>
          <cell r="K10402" t="str">
            <v>次</v>
          </cell>
          <cell r="L10402" t="str">
            <v/>
          </cell>
          <cell r="M10402" t="str">
            <v/>
          </cell>
        </row>
        <row r="10403">
          <cell r="H10403" t="str">
            <v>310514004ST</v>
          </cell>
          <cell r="I10403" t="str">
            <v>口腔黏膜病损电凝术</v>
          </cell>
          <cell r="J10403" t="str">
            <v>自费</v>
          </cell>
          <cell r="K10403" t="str">
            <v>次</v>
          </cell>
          <cell r="L10403" t="str">
            <v/>
          </cell>
          <cell r="M10403" t="str">
            <v/>
          </cell>
        </row>
        <row r="10404">
          <cell r="H10404" t="str">
            <v>310514003-1T</v>
          </cell>
          <cell r="I10404" t="str">
            <v>口腔粘膜病红外线治疗</v>
          </cell>
          <cell r="J10404" t="str">
            <v>自费</v>
          </cell>
          <cell r="K10404" t="str">
            <v>每部位</v>
          </cell>
          <cell r="L10404" t="str">
            <v/>
          </cell>
          <cell r="M10404" t="str">
            <v/>
          </cell>
        </row>
        <row r="10405">
          <cell r="H10405" t="str">
            <v>310514003-2T</v>
          </cell>
          <cell r="I10405" t="str">
            <v>口腔粘膜病微波治疗</v>
          </cell>
          <cell r="J10405" t="str">
            <v>自费</v>
          </cell>
          <cell r="K10405" t="str">
            <v>每部位</v>
          </cell>
          <cell r="L10405" t="str">
            <v/>
          </cell>
          <cell r="M10405" t="str">
            <v/>
          </cell>
        </row>
        <row r="10406">
          <cell r="H10406" t="str">
            <v>310514003-3T</v>
          </cell>
          <cell r="I10406" t="str">
            <v>口腔粘膜病冷冻治疗</v>
          </cell>
          <cell r="J10406" t="str">
            <v>自费</v>
          </cell>
          <cell r="K10406" t="str">
            <v>每部位</v>
          </cell>
          <cell r="L10406" t="str">
            <v/>
          </cell>
          <cell r="M10406" t="str">
            <v/>
          </cell>
        </row>
        <row r="10407">
          <cell r="H10407" t="str">
            <v>310514003-4T</v>
          </cell>
          <cell r="I10407" t="str">
            <v>口腔粘膜病频谱治疗</v>
          </cell>
          <cell r="J10407" t="str">
            <v>自费</v>
          </cell>
          <cell r="K10407" t="str">
            <v>每部位</v>
          </cell>
          <cell r="L10407" t="str">
            <v/>
          </cell>
          <cell r="M10407" t="str">
            <v/>
          </cell>
        </row>
        <row r="10408">
          <cell r="H10408" t="str">
            <v>310515001T</v>
          </cell>
          <cell r="I10408" t="str">
            <v>颞下颌关节复位</v>
          </cell>
          <cell r="J10408" t="str">
            <v>自费</v>
          </cell>
          <cell r="K10408" t="str">
            <v>次</v>
          </cell>
          <cell r="L10408" t="str">
            <v>指限制下颌运动的手法复位。</v>
          </cell>
          <cell r="M10408" t="str">
            <v/>
          </cell>
        </row>
        <row r="10409">
          <cell r="H10409" t="str">
            <v>310515002T</v>
          </cell>
          <cell r="I10409" t="str">
            <v>冠周炎局部治疗</v>
          </cell>
          <cell r="J10409" t="str">
            <v>自费</v>
          </cell>
          <cell r="K10409" t="str">
            <v>每牙</v>
          </cell>
          <cell r="L10409" t="str">
            <v>含药液冲洗盲袋及上药。</v>
          </cell>
          <cell r="M10409" t="str">
            <v/>
          </cell>
        </row>
        <row r="10410">
          <cell r="H10410" t="str">
            <v>310515003T</v>
          </cell>
          <cell r="I10410" t="str">
            <v>干槽症换药</v>
          </cell>
          <cell r="J10410" t="str">
            <v>自费</v>
          </cell>
          <cell r="K10410" t="str">
            <v>每牙</v>
          </cell>
          <cell r="L10410" t="str">
            <v>含清理拔牙创、药物冲洗、骨创填塞。</v>
          </cell>
          <cell r="M10410" t="str">
            <v>特殊材料</v>
          </cell>
        </row>
        <row r="10411">
          <cell r="H10411" t="str">
            <v>310515004T</v>
          </cell>
          <cell r="I10411" t="str">
            <v>涎腺导管扩大术</v>
          </cell>
          <cell r="J10411" t="str">
            <v>自费</v>
          </cell>
          <cell r="K10411" t="str">
            <v>次</v>
          </cell>
          <cell r="L10411" t="str">
            <v/>
          </cell>
          <cell r="M10411" t="str">
            <v/>
          </cell>
        </row>
        <row r="10412">
          <cell r="H10412" t="str">
            <v>310515005T</v>
          </cell>
          <cell r="I10412" t="str">
            <v>腮腺导管内药物灌注治疗</v>
          </cell>
          <cell r="J10412" t="str">
            <v>自费</v>
          </cell>
          <cell r="K10412" t="str">
            <v>次</v>
          </cell>
          <cell r="L10412" t="str">
            <v/>
          </cell>
          <cell r="M10412" t="str">
            <v/>
          </cell>
        </row>
        <row r="10413">
          <cell r="H10413" t="str">
            <v>310515006T</v>
          </cell>
          <cell r="I10413" t="str">
            <v>面神经功能训练</v>
          </cell>
          <cell r="J10413" t="str">
            <v>自费</v>
          </cell>
          <cell r="K10413" t="str">
            <v>次</v>
          </cell>
          <cell r="L10413" t="str">
            <v>含面神经周围支支配区共十项面部表情运动功能的示教及训练。</v>
          </cell>
          <cell r="M10413" t="str">
            <v/>
          </cell>
        </row>
        <row r="10414">
          <cell r="H10414" t="str">
            <v>310515007T</v>
          </cell>
          <cell r="I10414" t="str">
            <v>腭裂术后语音训练治疗</v>
          </cell>
          <cell r="J10414" t="str">
            <v>自费</v>
          </cell>
          <cell r="K10414" t="str">
            <v>次</v>
          </cell>
          <cell r="L10414" t="str">
            <v>指常规语音治疗；不含制作腭托。</v>
          </cell>
          <cell r="M10414" t="str">
            <v>特殊材料</v>
          </cell>
        </row>
        <row r="10415">
          <cell r="H10415" t="str">
            <v>310515007-1T</v>
          </cell>
          <cell r="I10415" t="str">
            <v>腭裂术后鼻咽纤维镜语音治疗</v>
          </cell>
          <cell r="J10415" t="str">
            <v>自费</v>
          </cell>
          <cell r="K10415" t="str">
            <v>次</v>
          </cell>
          <cell r="L10415" t="str">
            <v>不含制作腭托。</v>
          </cell>
          <cell r="M10415" t="str">
            <v>特殊材料</v>
          </cell>
        </row>
        <row r="10416">
          <cell r="H10416" t="str">
            <v>310515007-2T</v>
          </cell>
          <cell r="I10416" t="str">
            <v>腭裂术后鼻音计语音治疗</v>
          </cell>
          <cell r="J10416" t="str">
            <v>自费</v>
          </cell>
          <cell r="K10416" t="str">
            <v>次</v>
          </cell>
          <cell r="L10416" t="str">
            <v>不含制作腭托。</v>
          </cell>
          <cell r="M10416" t="str">
            <v>特殊材料</v>
          </cell>
        </row>
        <row r="10417">
          <cell r="H10417" t="str">
            <v>310515007-3T</v>
          </cell>
          <cell r="I10417" t="str">
            <v>腭裂术后听说语音治疗</v>
          </cell>
          <cell r="J10417" t="str">
            <v>自费</v>
          </cell>
          <cell r="K10417" t="str">
            <v>次</v>
          </cell>
          <cell r="L10417" t="str">
            <v>不含制作腭托。</v>
          </cell>
          <cell r="M10417" t="str">
            <v>特殊材料</v>
          </cell>
        </row>
        <row r="10418">
          <cell r="H10418" t="str">
            <v>310515007-4T</v>
          </cell>
          <cell r="I10418" t="str">
            <v>腭裂术后腭电图仪语音治疗</v>
          </cell>
          <cell r="J10418" t="str">
            <v>自费</v>
          </cell>
          <cell r="K10418" t="str">
            <v>次</v>
          </cell>
          <cell r="L10418" t="str">
            <v>不含制作腭托。</v>
          </cell>
          <cell r="M10418" t="str">
            <v>特殊材料</v>
          </cell>
        </row>
        <row r="10419">
          <cell r="H10419" t="str">
            <v>310515008T</v>
          </cell>
          <cell r="I10419" t="str">
            <v>口腔颌面部各类冷冻治疗</v>
          </cell>
          <cell r="J10419" t="str">
            <v>自费</v>
          </cell>
          <cell r="K10419" t="str">
            <v>每部位</v>
          </cell>
          <cell r="L10419" t="str">
            <v/>
          </cell>
          <cell r="M10419" t="str">
            <v/>
          </cell>
        </row>
        <row r="10420">
          <cell r="H10420" t="str">
            <v>310516001T</v>
          </cell>
          <cell r="I10420" t="str">
            <v>颞颌关节腔内封闭治疗</v>
          </cell>
          <cell r="J10420" t="str">
            <v>自费</v>
          </cell>
          <cell r="K10420" t="str">
            <v>单侧</v>
          </cell>
          <cell r="L10420" t="str">
            <v>含药物注射。</v>
          </cell>
          <cell r="M10420" t="str">
            <v/>
          </cell>
        </row>
        <row r="10421">
          <cell r="H10421" t="str">
            <v>310516002T</v>
          </cell>
          <cell r="I10421" t="str">
            <v>颞颌关节腔灌洗治疗</v>
          </cell>
          <cell r="J10421" t="str">
            <v>自费</v>
          </cell>
          <cell r="K10421" t="str">
            <v>单侧</v>
          </cell>
          <cell r="L10421" t="str">
            <v/>
          </cell>
          <cell r="M10421" t="str">
            <v/>
          </cell>
        </row>
        <row r="10422">
          <cell r="H10422" t="str">
            <v>310516003T</v>
          </cell>
          <cell r="I10422" t="str">
            <v>调磨颌垫</v>
          </cell>
          <cell r="J10422" t="str">
            <v>自费</v>
          </cell>
          <cell r="K10422" t="str">
            <v>每次</v>
          </cell>
          <cell r="L10422" t="str">
            <v/>
          </cell>
          <cell r="M10422" t="str">
            <v/>
          </cell>
        </row>
        <row r="10423">
          <cell r="H10423" t="str">
            <v>310516004T</v>
          </cell>
          <cell r="I10423" t="str">
            <v>口腔关节镜手术治疗</v>
          </cell>
          <cell r="J10423" t="str">
            <v>自费</v>
          </cell>
          <cell r="K10423" t="str">
            <v>单侧</v>
          </cell>
          <cell r="L10423" t="str">
            <v>含颞下颌关节盘复位术或骨关节病刨削术。</v>
          </cell>
          <cell r="M10423" t="str">
            <v>特殊材料</v>
          </cell>
        </row>
        <row r="10424">
          <cell r="H10424" t="str">
            <v>310516004-1T</v>
          </cell>
          <cell r="I10424" t="str">
            <v>口腔关节镜手术治疗加收(关节下腔治疗)</v>
          </cell>
          <cell r="J10424" t="str">
            <v>自费</v>
          </cell>
          <cell r="K10424" t="str">
            <v>单侧</v>
          </cell>
          <cell r="L10424" t="str">
            <v/>
          </cell>
          <cell r="M10424" t="str">
            <v/>
          </cell>
        </row>
        <row r="10425">
          <cell r="H10425" t="str">
            <v>310516004-2T</v>
          </cell>
          <cell r="I10425" t="str">
            <v>关节镜下颞下颌关节活检术</v>
          </cell>
          <cell r="J10425" t="str">
            <v>自费</v>
          </cell>
          <cell r="K10425" t="str">
            <v>单侧</v>
          </cell>
          <cell r="L10425" t="str">
            <v/>
          </cell>
          <cell r="M10425" t="str">
            <v>特殊材料</v>
          </cell>
        </row>
        <row r="10426">
          <cell r="H10426" t="str">
            <v>310517006T</v>
          </cell>
          <cell r="I10426" t="str">
            <v>固定桥</v>
          </cell>
          <cell r="J10426" t="str">
            <v>自费</v>
          </cell>
          <cell r="K10426" t="str">
            <v>每牙</v>
          </cell>
          <cell r="L10426" t="str">
            <v>含牙体预备和药线排龈，蜡合记录，测色，技工室制作固定桥支架，固定桥支架试戴修改、技工室制作完成固定桥，固定桥试戴修改，金属固位体电解蚀刻处理；指双端、单端固定桥。</v>
          </cell>
          <cell r="M10426" t="str">
            <v/>
          </cell>
        </row>
        <row r="10427">
          <cell r="H10427" t="str">
            <v>310517006-1T</v>
          </cell>
          <cell r="I10427" t="str">
            <v>粘结桥</v>
          </cell>
          <cell r="J10427" t="str">
            <v>自费</v>
          </cell>
          <cell r="K10427" t="str">
            <v>每牙</v>
          </cell>
          <cell r="L10427" t="str">
            <v>含牙体预备和药线排龈，蜡记录，测色，技工室制作固定桥支架，固定桥支架试戴修改、技工室制作完成固定桥，固定桥试戴修改，金属固位体电解蚀刻处理；指双端、单端粘结桥。</v>
          </cell>
          <cell r="M10427" t="str">
            <v/>
          </cell>
        </row>
        <row r="10428">
          <cell r="H10428" t="str">
            <v>310517008T</v>
          </cell>
          <cell r="I10428" t="str">
            <v>咬合重建</v>
          </cell>
          <cell r="J10428" t="str">
            <v>自费</v>
          </cell>
          <cell r="K10428" t="str">
            <v>次</v>
          </cell>
          <cell r="L10428" t="str">
            <v>含全牙列固定修复咬合重建，改变原颌关系，升高垂直距离咬合分析，X线头影测量，研究模型设计与修整， 牙体预备，转移面弓与上颌架；含复杂冠桥修复。</v>
          </cell>
          <cell r="M10428" t="str">
            <v/>
          </cell>
        </row>
        <row r="10429">
          <cell r="H10429" t="str">
            <v>310517009T</v>
          </cell>
          <cell r="I10429" t="str">
            <v>粘结</v>
          </cell>
          <cell r="J10429" t="str">
            <v>自费</v>
          </cell>
          <cell r="K10429" t="str">
            <v>每牙</v>
          </cell>
          <cell r="L10429" t="str">
            <v>指嵌体、冠、桩核粘结（酸蚀、消毒、粘固）。</v>
          </cell>
          <cell r="M10429" t="str">
            <v>特殊粘接剂</v>
          </cell>
        </row>
        <row r="10430">
          <cell r="H10430" t="str">
            <v>310518001T</v>
          </cell>
          <cell r="I10430" t="str">
            <v>活动桥</v>
          </cell>
          <cell r="J10430" t="str">
            <v>自费</v>
          </cell>
          <cell r="K10430" t="str">
            <v>每牙</v>
          </cell>
          <cell r="L10430" t="str">
            <v>指普通弯制卡环、整体铸造卡环及支托活动桥。</v>
          </cell>
          <cell r="M10430" t="str">
            <v/>
          </cell>
        </row>
        <row r="10431">
          <cell r="H10431" t="str">
            <v>310518002T</v>
          </cell>
          <cell r="I10431" t="str">
            <v>塑料可摘局部义齿</v>
          </cell>
          <cell r="J10431" t="str">
            <v>自费</v>
          </cell>
          <cell r="K10431" t="str">
            <v>每牙</v>
          </cell>
          <cell r="L10431" t="str">
            <v>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v>
          </cell>
          <cell r="M10431" t="str">
            <v/>
          </cell>
        </row>
        <row r="10432">
          <cell r="H10432" t="str">
            <v>310518004T</v>
          </cell>
          <cell r="I10432" t="str">
            <v>美容义齿</v>
          </cell>
          <cell r="J10432" t="str">
            <v>自费</v>
          </cell>
          <cell r="K10432" t="str">
            <v>每牙</v>
          </cell>
          <cell r="L10432" t="str">
            <v>含各类义齿的基础上特殊造型、设计制作；含双牙列义齿，化妆义齿。</v>
          </cell>
          <cell r="M10432" t="str">
            <v/>
          </cell>
        </row>
        <row r="10433">
          <cell r="H10433" t="str">
            <v>310518004-1T</v>
          </cell>
          <cell r="I10433" t="str">
            <v>美容义齿加收(特殊设计)</v>
          </cell>
          <cell r="J10433" t="str">
            <v>自费</v>
          </cell>
          <cell r="K10433" t="str">
            <v>每牙</v>
          </cell>
          <cell r="L10433" t="str">
            <v/>
          </cell>
          <cell r="M10433" t="str">
            <v/>
          </cell>
        </row>
        <row r="10434">
          <cell r="H10434" t="str">
            <v>310518005T</v>
          </cell>
          <cell r="I10434" t="str">
            <v>即刻义齿</v>
          </cell>
          <cell r="J10434" t="str">
            <v>自费</v>
          </cell>
          <cell r="K10434" t="str">
            <v>每牙</v>
          </cell>
          <cell r="L10434" t="str">
            <v>含拔牙前制作印模，制作模型及特殊修整，各类义齿的常规制作及消毒；含拔牙前制作，拔牙后即刻或数日内戴入的各类塑料义齿和暂时义齿。</v>
          </cell>
          <cell r="M10434" t="str">
            <v/>
          </cell>
        </row>
        <row r="10435">
          <cell r="H10435" t="str">
            <v>310518006T</v>
          </cell>
          <cell r="I10435" t="str">
            <v>附着体义齿</v>
          </cell>
          <cell r="J10435" t="str">
            <v>自费</v>
          </cell>
          <cell r="K10435" t="str">
            <v>单颌</v>
          </cell>
          <cell r="L10435" t="str">
            <v>指可摘义齿，固定义齿，活动固定联合修复。含牙体预备制个别托盘，双重印模，模型，咬合关系记录，模型观测，固位体平行度测量，平行研磨，试排牙，试附着体，复诊三次调改义齿。</v>
          </cell>
          <cell r="M10435" t="str">
            <v/>
          </cell>
        </row>
        <row r="10436">
          <cell r="H10436" t="str">
            <v>310519001T</v>
          </cell>
          <cell r="I10436" t="str">
            <v>拆冠桥</v>
          </cell>
          <cell r="J10436" t="str">
            <v>自费</v>
          </cell>
          <cell r="K10436" t="str">
            <v>每牙</v>
          </cell>
          <cell r="L10436" t="str">
            <v/>
          </cell>
          <cell r="M10436" t="str">
            <v/>
          </cell>
        </row>
        <row r="10437">
          <cell r="H10437" t="str">
            <v>310519001-1T</v>
          </cell>
          <cell r="I10437" t="str">
            <v>锤造冠</v>
          </cell>
          <cell r="J10437" t="str">
            <v>自费</v>
          </cell>
          <cell r="K10437" t="str">
            <v>每牙</v>
          </cell>
          <cell r="L10437" t="str">
            <v/>
          </cell>
          <cell r="M10437" t="str">
            <v/>
          </cell>
        </row>
        <row r="10438">
          <cell r="H10438" t="str">
            <v>310519001-2T</v>
          </cell>
          <cell r="I10438" t="str">
            <v>拆铸造冠</v>
          </cell>
          <cell r="J10438" t="str">
            <v>自费</v>
          </cell>
          <cell r="K10438" t="str">
            <v>每牙</v>
          </cell>
          <cell r="L10438" t="str">
            <v/>
          </cell>
          <cell r="M10438" t="str">
            <v/>
          </cell>
        </row>
        <row r="10439">
          <cell r="H10439" t="str">
            <v>310519002T</v>
          </cell>
          <cell r="I10439" t="str">
            <v>拆桩</v>
          </cell>
          <cell r="J10439" t="str">
            <v>自费</v>
          </cell>
          <cell r="K10439" t="str">
            <v>每牙</v>
          </cell>
          <cell r="L10439" t="str">
            <v>含预成桩、各种材料的桩核。</v>
          </cell>
          <cell r="M10439" t="str">
            <v/>
          </cell>
        </row>
        <row r="10440">
          <cell r="H10440" t="str">
            <v>310519003T</v>
          </cell>
          <cell r="I10440" t="str">
            <v>加焊</v>
          </cell>
          <cell r="J10440" t="str">
            <v>自费</v>
          </cell>
          <cell r="K10440" t="str">
            <v>每2mm缺隙</v>
          </cell>
          <cell r="L10440" t="str">
            <v>指锡焊、金焊、银焊。</v>
          </cell>
          <cell r="M10440" t="str">
            <v>焊接材料</v>
          </cell>
        </row>
        <row r="10441">
          <cell r="H10441" t="str">
            <v>310519003-2T</v>
          </cell>
          <cell r="I10441" t="str">
            <v>加焊加收(激光焊接)</v>
          </cell>
          <cell r="J10441" t="str">
            <v>自费</v>
          </cell>
          <cell r="K10441" t="str">
            <v>每2mm缺隙</v>
          </cell>
          <cell r="L10441" t="str">
            <v/>
          </cell>
          <cell r="M10441" t="str">
            <v/>
          </cell>
        </row>
        <row r="10442">
          <cell r="H10442" t="str">
            <v>310519003-1T</v>
          </cell>
          <cell r="I10442" t="str">
            <v>加焊加收(＞2mm)</v>
          </cell>
          <cell r="J10442" t="str">
            <v>自费</v>
          </cell>
          <cell r="K10442" t="str">
            <v>次</v>
          </cell>
          <cell r="L10442" t="str">
            <v/>
          </cell>
          <cell r="M10442" t="str">
            <v/>
          </cell>
        </row>
        <row r="10443">
          <cell r="H10443" t="str">
            <v>310519004T</v>
          </cell>
          <cell r="I10443" t="str">
            <v>加装饰面</v>
          </cell>
          <cell r="J10443" t="str">
            <v>自费</v>
          </cell>
          <cell r="K10443" t="str">
            <v>每牙</v>
          </cell>
          <cell r="L10443" t="str">
            <v>含桩冠、桥体。</v>
          </cell>
          <cell r="M10443" t="str">
            <v>特殊材料</v>
          </cell>
        </row>
        <row r="10444">
          <cell r="H10444" t="str">
            <v>310519005T</v>
          </cell>
          <cell r="I10444" t="str">
            <v>烤瓷冠崩瓷修理</v>
          </cell>
          <cell r="J10444" t="str">
            <v>自费</v>
          </cell>
          <cell r="K10444" t="str">
            <v>每牙</v>
          </cell>
          <cell r="L10444" t="str">
            <v>含粘结、树脂修补。</v>
          </cell>
          <cell r="M10444" t="str">
            <v>特殊材料</v>
          </cell>
        </row>
        <row r="10445">
          <cell r="H10445" t="str">
            <v>310519006T</v>
          </cell>
          <cell r="I10445" t="str">
            <v>调改义齿</v>
          </cell>
          <cell r="J10445" t="str">
            <v>自费</v>
          </cell>
          <cell r="K10445" t="str">
            <v>次</v>
          </cell>
          <cell r="L10445" t="str">
            <v>含检查、调颌、调改外形、缓冲基托、调整卡环。</v>
          </cell>
          <cell r="M10445" t="str">
            <v/>
          </cell>
        </row>
        <row r="10446">
          <cell r="H10446" t="str">
            <v>310519007T</v>
          </cell>
          <cell r="I10446" t="str">
            <v>取局部颌关系记录</v>
          </cell>
          <cell r="J10446" t="str">
            <v>自费</v>
          </cell>
          <cell r="K10446" t="str">
            <v>次</v>
          </cell>
          <cell r="L10446" t="str">
            <v>指义齿组织面压痛衬印检查；含取印模、检查用衬印材料等。</v>
          </cell>
          <cell r="M10446" t="str">
            <v>特殊衬印材料</v>
          </cell>
        </row>
        <row r="10447">
          <cell r="H10447" t="str">
            <v>310519008T</v>
          </cell>
          <cell r="I10447" t="str">
            <v>取正中颌关系记录</v>
          </cell>
          <cell r="J10447" t="str">
            <v>自费</v>
          </cell>
          <cell r="K10447" t="str">
            <v>次</v>
          </cell>
          <cell r="L10447" t="str">
            <v/>
          </cell>
          <cell r="M10447" t="str">
            <v/>
          </cell>
        </row>
        <row r="10448">
          <cell r="H10448" t="str">
            <v>310519009T</v>
          </cell>
          <cell r="I10448" t="str">
            <v>加人工牙</v>
          </cell>
          <cell r="J10448" t="str">
            <v>自费</v>
          </cell>
          <cell r="K10448" t="str">
            <v>每牙</v>
          </cell>
          <cell r="L10448" t="str">
            <v/>
          </cell>
          <cell r="M10448" t="str">
            <v>各种人工牙材料</v>
          </cell>
        </row>
        <row r="10449">
          <cell r="H10449" t="str">
            <v>310519010T</v>
          </cell>
          <cell r="I10449" t="str">
            <v>义齿接长基托</v>
          </cell>
          <cell r="J10449" t="str">
            <v>自费</v>
          </cell>
          <cell r="K10449" t="str">
            <v>次</v>
          </cell>
          <cell r="L10449" t="str">
            <v>含边缘、游离端、义齿鞍基。</v>
          </cell>
          <cell r="M10449" t="str">
            <v>各种基托材料</v>
          </cell>
        </row>
        <row r="10450">
          <cell r="H10450" t="str">
            <v>310519011T</v>
          </cell>
          <cell r="I10450" t="str">
            <v>义齿裂纹及折裂修理</v>
          </cell>
          <cell r="J10450" t="str">
            <v>自费</v>
          </cell>
          <cell r="K10450" t="str">
            <v>次</v>
          </cell>
          <cell r="L10450" t="str">
            <v>含加固钢丝。</v>
          </cell>
          <cell r="M10450" t="str">
            <v>各种材料</v>
          </cell>
        </row>
        <row r="10451">
          <cell r="H10451" t="str">
            <v>310519012T</v>
          </cell>
          <cell r="I10451" t="str">
            <v>义齿组织面重衬</v>
          </cell>
          <cell r="J10451" t="str">
            <v>自费</v>
          </cell>
          <cell r="K10451" t="str">
            <v>1cm2</v>
          </cell>
          <cell r="L10451" t="str">
            <v>指硬衬、软衬。</v>
          </cell>
          <cell r="M10451" t="str">
            <v>各种材料费（自凝塑料、热凝塑料、光固化树脂、软塑料、橡胶）</v>
          </cell>
        </row>
        <row r="10452">
          <cell r="H10452" t="str">
            <v>310519013T</v>
          </cell>
          <cell r="I10452" t="str">
            <v>加卡环</v>
          </cell>
          <cell r="J10452" t="str">
            <v>自费</v>
          </cell>
          <cell r="K10452" t="str">
            <v>每卡环</v>
          </cell>
          <cell r="L10452" t="str">
            <v>指加钢丝或铸造卡环。含单臂、双臂、三臂卡环。</v>
          </cell>
          <cell r="M10452" t="str">
            <v>各种卡环材料（钢丝弯制卡环、铸造钴铬合金及贵金属合金卡环）</v>
          </cell>
        </row>
        <row r="10453">
          <cell r="H10453" t="str">
            <v>310519014T</v>
          </cell>
          <cell r="I10453" t="str">
            <v>增加铸造基托</v>
          </cell>
          <cell r="J10453" t="str">
            <v>自费</v>
          </cell>
          <cell r="K10453" t="str">
            <v>每件</v>
          </cell>
          <cell r="L10453" t="str">
            <v/>
          </cell>
          <cell r="M10453" t="str">
            <v>各种基托材料（钢、金合金）</v>
          </cell>
        </row>
        <row r="10454">
          <cell r="H10454" t="str">
            <v>310519015T</v>
          </cell>
          <cell r="I10454" t="str">
            <v>加颌支托</v>
          </cell>
          <cell r="J10454" t="str">
            <v>自费</v>
          </cell>
          <cell r="K10454" t="str">
            <v>次</v>
          </cell>
          <cell r="L10454" t="str">
            <v/>
          </cell>
          <cell r="M10454" t="str">
            <v>各种颌支托材料（钢丝支托、扁钢丝支托、铸造钴铬合金支托、铸造金合金支托）</v>
          </cell>
        </row>
        <row r="10455">
          <cell r="H10455" t="str">
            <v>310519016T</v>
          </cell>
          <cell r="I10455" t="str">
            <v>加铸颌面</v>
          </cell>
          <cell r="J10455" t="str">
            <v>自费</v>
          </cell>
          <cell r="K10455" t="str">
            <v>次</v>
          </cell>
          <cell r="L10455" t="str">
            <v/>
          </cell>
          <cell r="M10455" t="str">
            <v/>
          </cell>
        </row>
        <row r="10456">
          <cell r="H10456" t="str">
            <v>310519017T</v>
          </cell>
          <cell r="I10456" t="str">
            <v>增加加固装置</v>
          </cell>
          <cell r="J10456" t="str">
            <v>自费</v>
          </cell>
          <cell r="K10456" t="str">
            <v>次</v>
          </cell>
          <cell r="L10456" t="str">
            <v>含加固钢丝、网。</v>
          </cell>
          <cell r="M10456" t="str">
            <v>各种加固装置材料（金属丝、扁钢丝、尼龙网、预成不锈钢网、铸造不锈钢网、金网）</v>
          </cell>
        </row>
        <row r="10457">
          <cell r="H10457" t="str">
            <v>310519018T</v>
          </cell>
          <cell r="I10457" t="str">
            <v>加连接杆</v>
          </cell>
          <cell r="J10457" t="str">
            <v>自费</v>
          </cell>
          <cell r="K10457" t="str">
            <v>次</v>
          </cell>
          <cell r="L10457" t="str">
            <v/>
          </cell>
          <cell r="M10457" t="str">
            <v>各种材料（预成杆、铸造不锈钢杆、铸造金杆）</v>
          </cell>
        </row>
        <row r="10458">
          <cell r="H10458" t="str">
            <v>310519019T</v>
          </cell>
          <cell r="I10458" t="str">
            <v>塑料颌面加高咬合</v>
          </cell>
          <cell r="J10458" t="str">
            <v>自费</v>
          </cell>
          <cell r="K10458" t="str">
            <v>次</v>
          </cell>
          <cell r="L10458" t="str">
            <v/>
          </cell>
          <cell r="M10458" t="str">
            <v>材料费（自凝塑料、热凝塑料）</v>
          </cell>
        </row>
        <row r="10459">
          <cell r="H10459" t="str">
            <v>310519020T</v>
          </cell>
          <cell r="I10459" t="str">
            <v>弹性假牙龈</v>
          </cell>
          <cell r="J10459" t="str">
            <v>自费</v>
          </cell>
          <cell r="K10459" t="str">
            <v>每牙</v>
          </cell>
          <cell r="L10459" t="str">
            <v/>
          </cell>
          <cell r="M10459" t="str">
            <v/>
          </cell>
        </row>
        <row r="10460">
          <cell r="H10460" t="str">
            <v>310519021T</v>
          </cell>
          <cell r="I10460" t="str">
            <v>镀金加工</v>
          </cell>
          <cell r="J10460" t="str">
            <v>自费</v>
          </cell>
          <cell r="K10460" t="str">
            <v>每牙</v>
          </cell>
          <cell r="L10460" t="str">
            <v/>
          </cell>
          <cell r="M10460" t="str">
            <v/>
          </cell>
        </row>
        <row r="10461">
          <cell r="H10461" t="str">
            <v>310519022T</v>
          </cell>
          <cell r="I10461" t="str">
            <v>铸造加工</v>
          </cell>
          <cell r="J10461" t="str">
            <v>自费</v>
          </cell>
          <cell r="K10461" t="str">
            <v>每件</v>
          </cell>
          <cell r="L10461" t="str">
            <v>指患者自带材料加工铸造修复体。</v>
          </cell>
          <cell r="M10461" t="str">
            <v/>
          </cell>
        </row>
        <row r="10462">
          <cell r="H10462" t="str">
            <v>310519023T</v>
          </cell>
          <cell r="I10462" t="str">
            <v>配金加工</v>
          </cell>
          <cell r="J10462" t="str">
            <v>自费</v>
          </cell>
          <cell r="K10462" t="str">
            <v>每牙</v>
          </cell>
          <cell r="L10462" t="str">
            <v/>
          </cell>
          <cell r="M10462" t="str">
            <v/>
          </cell>
        </row>
        <row r="10463">
          <cell r="H10463" t="str">
            <v>310519024T</v>
          </cell>
          <cell r="I10463" t="str">
            <v>黄金材料加工</v>
          </cell>
          <cell r="J10463" t="str">
            <v>自费</v>
          </cell>
          <cell r="K10463" t="str">
            <v>每牙</v>
          </cell>
          <cell r="L10463" t="str">
            <v/>
          </cell>
          <cell r="M10463" t="str">
            <v/>
          </cell>
        </row>
        <row r="10464">
          <cell r="H10464" t="str">
            <v>310519025T</v>
          </cell>
          <cell r="I10464" t="str">
            <v>加磁性固位体</v>
          </cell>
          <cell r="J10464" t="str">
            <v>自费</v>
          </cell>
          <cell r="K10464" t="str">
            <v>每牙</v>
          </cell>
          <cell r="L10464" t="str">
            <v/>
          </cell>
          <cell r="M10464" t="str">
            <v/>
          </cell>
        </row>
        <row r="10465">
          <cell r="H10465" t="str">
            <v>310519026T</v>
          </cell>
          <cell r="I10465" t="str">
            <v>附着体增换</v>
          </cell>
          <cell r="J10465" t="str">
            <v>自费</v>
          </cell>
          <cell r="K10465" t="str">
            <v>每附着体</v>
          </cell>
          <cell r="L10465" t="str">
            <v>含附着体增加、更换。</v>
          </cell>
          <cell r="M10465" t="str">
            <v>附着体材料</v>
          </cell>
        </row>
        <row r="10466">
          <cell r="H10466" t="str">
            <v>310520001T</v>
          </cell>
          <cell r="I10466" t="str">
            <v>垫颌</v>
          </cell>
          <cell r="J10466" t="str">
            <v>自费</v>
          </cell>
          <cell r="K10466" t="str">
            <v>每件</v>
          </cell>
          <cell r="L10466" t="str">
            <v>含牙体预备，调颌，制印模、模型，蜡合记录，技工室制作；不含疗效分析专用设备检查。</v>
          </cell>
          <cell r="M10466" t="str">
            <v>铸造支架、颌垫材料、咬合板材料（塑料、树脂、铸造不锈钢、铸造金合金、铸造不锈钢或铸造金合金网+塑料、铸造不锈钢或铸造金合金网+树脂）</v>
          </cell>
        </row>
        <row r="10467">
          <cell r="H10467" t="str">
            <v>310520002T</v>
          </cell>
          <cell r="I10467" t="str">
            <v>肌松弛治疗</v>
          </cell>
          <cell r="J10467" t="str">
            <v>自费</v>
          </cell>
          <cell r="K10467" t="str">
            <v>次</v>
          </cell>
          <cell r="L10467" t="str">
            <v>含放松训练。</v>
          </cell>
          <cell r="M10467" t="str">
            <v/>
          </cell>
        </row>
        <row r="10468">
          <cell r="H10468" t="str">
            <v>310521001T</v>
          </cell>
          <cell r="I10468" t="str">
            <v>腭护板导板矫治</v>
          </cell>
          <cell r="J10468" t="str">
            <v>自费</v>
          </cell>
          <cell r="K10468" t="str">
            <v>单颌</v>
          </cell>
          <cell r="L10468" t="str">
            <v>含牙体预备；模型设计及手术预备； 技工制作；临床戴入。</v>
          </cell>
          <cell r="M10468" t="str">
            <v>腭护板、导板材料、模型设备</v>
          </cell>
        </row>
        <row r="10469">
          <cell r="H10469" t="str">
            <v>310521001-2T</v>
          </cell>
          <cell r="I10469" t="str">
            <v>腭护板导板矫治加收(放射治疗装置)</v>
          </cell>
          <cell r="J10469" t="str">
            <v>自费</v>
          </cell>
          <cell r="K10469" t="str">
            <v>单颌</v>
          </cell>
          <cell r="L10469" t="str">
            <v/>
          </cell>
          <cell r="M10469" t="str">
            <v/>
          </cell>
        </row>
        <row r="10470">
          <cell r="H10470" t="str">
            <v>310521001-1T</v>
          </cell>
          <cell r="I10470" t="str">
            <v>腭护板导板矫治加收(间接法制作)</v>
          </cell>
          <cell r="J10470" t="str">
            <v>自费</v>
          </cell>
          <cell r="K10470" t="str">
            <v>单颌</v>
          </cell>
          <cell r="L10470" t="str">
            <v/>
          </cell>
          <cell r="M10470" t="str">
            <v/>
          </cell>
        </row>
        <row r="10471">
          <cell r="H10471" t="str">
            <v>310521002T</v>
          </cell>
          <cell r="I10471" t="str">
            <v>义颌修复</v>
          </cell>
          <cell r="J10471" t="str">
            <v>自费</v>
          </cell>
          <cell r="K10471" t="str">
            <v>每区段</v>
          </cell>
          <cell r="L10471" t="str">
            <v>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v>
          </cell>
          <cell r="M10471" t="str">
            <v>义颌等专用材料</v>
          </cell>
        </row>
        <row r="10472">
          <cell r="H10472" t="str">
            <v>310521002-1T</v>
          </cell>
          <cell r="I10472" t="str">
            <v>义颌修复加收(上颌骨一侧全切)</v>
          </cell>
          <cell r="J10472" t="str">
            <v>自费</v>
          </cell>
          <cell r="K10472" t="str">
            <v>每区段</v>
          </cell>
          <cell r="L10472" t="str">
            <v/>
          </cell>
          <cell r="M10472" t="str">
            <v/>
          </cell>
        </row>
        <row r="10473">
          <cell r="H10473" t="str">
            <v>310521002-2T</v>
          </cell>
          <cell r="I10473" t="str">
            <v>义颌修复加收(下颌骨一侧全切)</v>
          </cell>
          <cell r="J10473" t="str">
            <v>自费</v>
          </cell>
          <cell r="K10473" t="str">
            <v>每区段</v>
          </cell>
          <cell r="L10473" t="str">
            <v/>
          </cell>
          <cell r="M10473" t="str">
            <v/>
          </cell>
        </row>
        <row r="10474">
          <cell r="H10474" t="str">
            <v>310521002-3T</v>
          </cell>
          <cell r="I10474" t="str">
            <v>义颌修复加收(分段或分区双重印模)</v>
          </cell>
          <cell r="J10474" t="str">
            <v>自费</v>
          </cell>
          <cell r="K10474" t="str">
            <v>每区段</v>
          </cell>
          <cell r="L10474" t="str">
            <v/>
          </cell>
          <cell r="M10474" t="str">
            <v/>
          </cell>
        </row>
        <row r="10475">
          <cell r="H10475" t="str">
            <v>310521002-4T</v>
          </cell>
          <cell r="I10475" t="str">
            <v>中空阻塞器修复</v>
          </cell>
          <cell r="J10475" t="str">
            <v>自费</v>
          </cell>
          <cell r="K10475" t="str">
            <v>每区段</v>
          </cell>
          <cell r="L10475" t="str">
            <v/>
          </cell>
          <cell r="M10475" t="str">
            <v>专用材料</v>
          </cell>
        </row>
        <row r="10476">
          <cell r="H10476" t="str">
            <v>310521002-5T</v>
          </cell>
          <cell r="I10476" t="str">
            <v>义耳修复</v>
          </cell>
          <cell r="J10476" t="str">
            <v>自费</v>
          </cell>
          <cell r="K10476" t="str">
            <v>次/只</v>
          </cell>
          <cell r="L10476" t="str">
            <v/>
          </cell>
          <cell r="M10476" t="str">
            <v>义耳等专用材料</v>
          </cell>
        </row>
        <row r="10477">
          <cell r="H10477" t="str">
            <v>310521002-6T</v>
          </cell>
          <cell r="I10477" t="str">
            <v>义鼻修复</v>
          </cell>
          <cell r="J10477" t="str">
            <v>自费</v>
          </cell>
          <cell r="K10477" t="str">
            <v>次</v>
          </cell>
          <cell r="L10477" t="str">
            <v/>
          </cell>
          <cell r="M10477" t="str">
            <v>义鼻等专用材料</v>
          </cell>
        </row>
        <row r="10478">
          <cell r="H10478" t="str">
            <v>310521002-7T</v>
          </cell>
          <cell r="I10478" t="str">
            <v>义眼修复</v>
          </cell>
          <cell r="J10478" t="str">
            <v>自费</v>
          </cell>
          <cell r="K10478" t="str">
            <v>次/只</v>
          </cell>
          <cell r="L10478" t="str">
            <v/>
          </cell>
          <cell r="M10478" t="str">
            <v>义眼等专用材料</v>
          </cell>
        </row>
        <row r="10479">
          <cell r="H10479" t="str">
            <v>310521003T</v>
          </cell>
          <cell r="I10479" t="str">
            <v>软腭抬高器治疗</v>
          </cell>
          <cell r="J10479" t="str">
            <v>自费</v>
          </cell>
          <cell r="K10479" t="str">
            <v>次</v>
          </cell>
          <cell r="L10479" t="str">
            <v>含：1．试戴上颌腭托、加制软腭部印模、灌制模型；2．模型预备、制作抬高软腭部分；3．临床戴入及调整抬高高度；含制作上颌腭托。</v>
          </cell>
          <cell r="M10479" t="str">
            <v>各种材料（铁钛合金丝、软塑胶、光敏树脂）模型制备</v>
          </cell>
        </row>
        <row r="10480">
          <cell r="H10480" t="str">
            <v>310521003-1T</v>
          </cell>
          <cell r="I10480" t="str">
            <v>软腭抬高器治疗(制作舌不良运动矫治器)</v>
          </cell>
          <cell r="J10480" t="str">
            <v>自费</v>
          </cell>
          <cell r="K10480" t="str">
            <v>次</v>
          </cell>
          <cell r="L10480" t="str">
            <v>含试戴上颌腭托、加制软腭部印模、灌制模型；模型预备、制作抬高软腭部分；临床戴入及调整抬高高度。</v>
          </cell>
          <cell r="M10480" t="str">
            <v>各种材料（铁钛合金丝、软塑胶、光敏树脂）模型制备</v>
          </cell>
        </row>
        <row r="10481">
          <cell r="H10481" t="str">
            <v>310521003-2T</v>
          </cell>
          <cell r="I10481" t="str">
            <v>软腭抬高器治疗(制作咽阻塞器)</v>
          </cell>
          <cell r="J10481" t="str">
            <v>自费</v>
          </cell>
          <cell r="K10481" t="str">
            <v>次</v>
          </cell>
          <cell r="L10481" t="str">
            <v>含试戴上颌腭托、加制软腭部印模、灌制模型；模型预备、制作抬高软腭部分；临床戴入及调整抬高高度。</v>
          </cell>
          <cell r="M10481" t="str">
            <v>各种材料（铁钛合金丝、软塑胶、光敏树脂）模型制备</v>
          </cell>
        </row>
        <row r="10482">
          <cell r="H10482" t="str">
            <v>310521004T</v>
          </cell>
          <cell r="I10482" t="str">
            <v>骨折后义齿夹板固位及颌板治疗</v>
          </cell>
          <cell r="J10482" t="str">
            <v>自费</v>
          </cell>
          <cell r="K10482" t="str">
            <v>单颌</v>
          </cell>
          <cell r="L10482" t="str">
            <v>指上或下颌骨骨折。</v>
          </cell>
          <cell r="M10482" t="str">
            <v>义齿夹板材料</v>
          </cell>
        </row>
        <row r="10483">
          <cell r="H10483" t="str">
            <v>310522001T</v>
          </cell>
          <cell r="I10483" t="str">
            <v>乳牙期安氏I类错颌正畸治疗</v>
          </cell>
          <cell r="J10483" t="str">
            <v>自费</v>
          </cell>
          <cell r="K10483" t="str">
            <v>单颌</v>
          </cell>
          <cell r="L10483" t="str">
            <v>指乳牙早失、乳前牙反颌的矫治。含使用间隙保持器、活动矫治器治疗。</v>
          </cell>
          <cell r="M10483" t="str">
            <v>功能矫治器</v>
          </cell>
        </row>
        <row r="10484">
          <cell r="H10484" t="str">
            <v>310522001-1T</v>
          </cell>
          <cell r="I10484" t="str">
            <v>乳牙期安氏I类错颌正畸治疗加收(前牙或后牙开颌、严重深覆颌)</v>
          </cell>
          <cell r="J10484" t="str">
            <v>自费</v>
          </cell>
          <cell r="K10484" t="str">
            <v>单颌</v>
          </cell>
          <cell r="L10484" t="str">
            <v/>
          </cell>
          <cell r="M10484" t="str">
            <v/>
          </cell>
        </row>
        <row r="10485">
          <cell r="H10485" t="str">
            <v>310522002T</v>
          </cell>
          <cell r="I10485" t="str">
            <v>替牙期安氏I类错颌活动矫治器正畸治疗</v>
          </cell>
          <cell r="J10485" t="str">
            <v>自费</v>
          </cell>
          <cell r="K10485" t="str">
            <v>单颌</v>
          </cell>
          <cell r="L10485" t="str">
            <v>指替牙障碍、不良口腔习惯的矫治。</v>
          </cell>
          <cell r="M10485" t="str">
            <v>活动矫治器增加的其他部件</v>
          </cell>
        </row>
        <row r="10486">
          <cell r="H10486" t="str">
            <v>310522002-1T</v>
          </cell>
          <cell r="I10486" t="str">
            <v>替牙期安氏I类错颌活动矫治器正畸治疗加收(阻生齿开窗矫治)</v>
          </cell>
          <cell r="J10486" t="str">
            <v>自费</v>
          </cell>
          <cell r="K10486" t="str">
            <v>单颌</v>
          </cell>
          <cell r="L10486" t="str">
            <v/>
          </cell>
          <cell r="M10486" t="str">
            <v/>
          </cell>
        </row>
        <row r="10487">
          <cell r="H10487" t="str">
            <v>310522003T</v>
          </cell>
          <cell r="I10487" t="str">
            <v>替牙期安氏I类错颌固定矫治器正畸治疗</v>
          </cell>
          <cell r="J10487" t="str">
            <v>自费</v>
          </cell>
          <cell r="K10487" t="str">
            <v>双颌</v>
          </cell>
          <cell r="L10487" t="str">
            <v>使用简单固定矫治器和常规固定矫治器治疗。</v>
          </cell>
          <cell r="M10487" t="str">
            <v>简单固定矫治器增加的其他弓丝或附件</v>
          </cell>
        </row>
        <row r="10488">
          <cell r="H10488" t="str">
            <v>310522004T</v>
          </cell>
          <cell r="I10488" t="str">
            <v>恒牙期安氏I类错颌固定矫治器正畸治疗</v>
          </cell>
          <cell r="J10488" t="str">
            <v>自费</v>
          </cell>
          <cell r="K10488" t="str">
            <v>双颌</v>
          </cell>
          <cell r="L10488" t="str">
            <v>指拥挤不拔牙病例、牙列间隙病例和简单拥挤双尖牙拔牙病例。不含间隙调整后修复。</v>
          </cell>
          <cell r="M10488" t="str">
            <v>口外弓、上下颌扩弓装置及其他附加装置、隐形固定器特殊材料</v>
          </cell>
        </row>
        <row r="10489">
          <cell r="H10489" t="str">
            <v>310522004-1T</v>
          </cell>
          <cell r="I10489" t="str">
            <v>恒牙期安氏I类错颌固定矫治器正畸治疗(单颌)</v>
          </cell>
          <cell r="J10489" t="str">
            <v>自费</v>
          </cell>
          <cell r="K10489" t="str">
            <v>单颌</v>
          </cell>
          <cell r="L10489" t="str">
            <v>指拥挤不拔牙病例、牙列间隙病例和简单拥挤双尖牙拔牙病例。不含间隙调整后修复。</v>
          </cell>
          <cell r="M10489" t="str">
            <v>口外弓、上下颌扩弓装置及其他附加装置、隐形固定器特殊材料</v>
          </cell>
        </row>
        <row r="10490">
          <cell r="H10490" t="str">
            <v>310522005T</v>
          </cell>
          <cell r="I10490" t="str">
            <v>乳牙期安氏Ⅱ类错颌正畸治疗</v>
          </cell>
          <cell r="J10490" t="str">
            <v>自费</v>
          </cell>
          <cell r="K10490" t="str">
            <v>单颌</v>
          </cell>
          <cell r="L10490" t="str">
            <v>指乳牙早失、上颌前突、乳前牙反颌的矫治。使用间隙保持器、活动矫治器治疗。</v>
          </cell>
          <cell r="M10490" t="str">
            <v>功能矫治器</v>
          </cell>
        </row>
        <row r="10491">
          <cell r="H10491" t="str">
            <v>310522006T</v>
          </cell>
          <cell r="I10491" t="str">
            <v>替牙期安氏Ⅱ类错颌口腔不良习惯正畸治疗</v>
          </cell>
          <cell r="J10491" t="str">
            <v>自费</v>
          </cell>
          <cell r="K10491" t="str">
            <v>单颌</v>
          </cell>
          <cell r="L10491" t="str">
            <v>指简单固定矫治器或活动矫治器。</v>
          </cell>
          <cell r="M10491" t="str">
            <v>口外弓或其他远中移动装置、活动矫治器的增加其他部件、腭杆</v>
          </cell>
        </row>
        <row r="10492">
          <cell r="H10492" t="str">
            <v>310522007T</v>
          </cell>
          <cell r="I10492" t="str">
            <v>替牙期牙性安氏Ⅱ类错颌活动矫治器正畸治疗</v>
          </cell>
          <cell r="J10492" t="str">
            <v>自费</v>
          </cell>
          <cell r="K10492" t="str">
            <v>单颌</v>
          </cell>
          <cell r="L10492" t="str">
            <v>指替牙障碍、上颌前突的矫治。</v>
          </cell>
          <cell r="M10492" t="str">
            <v>使用口外弓、使用Frankel 等功能矫治器、咬合诱导</v>
          </cell>
        </row>
        <row r="10493">
          <cell r="H10493" t="str">
            <v>310522007-1T</v>
          </cell>
          <cell r="I10493" t="str">
            <v>替牙期牙性安氏Ⅱ类错颌活动矫治器正畸治疗加收(前牙反颌、前牙或后牙开颌、严重深覆颌)</v>
          </cell>
          <cell r="J10493" t="str">
            <v>自费</v>
          </cell>
          <cell r="K10493" t="str">
            <v>单颌</v>
          </cell>
          <cell r="L10493" t="str">
            <v/>
          </cell>
          <cell r="M10493" t="str">
            <v/>
          </cell>
        </row>
        <row r="10494">
          <cell r="H10494" t="str">
            <v>310522008T</v>
          </cell>
          <cell r="I10494" t="str">
            <v>替牙期牙性安氏Ⅱ类错颌固定矫治器正畸治疗</v>
          </cell>
          <cell r="J10494" t="str">
            <v>自费</v>
          </cell>
          <cell r="K10494" t="str">
            <v>双颌</v>
          </cell>
          <cell r="L10494" t="str">
            <v>指简单固定矫正器和常规固定矫正器。</v>
          </cell>
          <cell r="M10494" t="str">
            <v>口外弓、上下颌扩弓装置及其他附加装置</v>
          </cell>
        </row>
        <row r="10495">
          <cell r="H10495" t="str">
            <v>310522008-1T</v>
          </cell>
          <cell r="I10495" t="str">
            <v>替牙期牙性安氏Ⅱ类错颌固定矫治器正畸治疗加收(前牙反颌、前牙或后牙开颌、严重深覆颌)</v>
          </cell>
          <cell r="J10495" t="str">
            <v>自费</v>
          </cell>
          <cell r="K10495" t="str">
            <v>双颌</v>
          </cell>
          <cell r="L10495" t="str">
            <v/>
          </cell>
          <cell r="M10495" t="str">
            <v/>
          </cell>
        </row>
        <row r="10496">
          <cell r="H10496" t="str">
            <v>310522009T</v>
          </cell>
          <cell r="I10496" t="str">
            <v>替牙期骨性安氏Ⅱ类错颌正畸治疗</v>
          </cell>
          <cell r="J10496" t="str">
            <v>自费</v>
          </cell>
          <cell r="K10496" t="str">
            <v>双颌</v>
          </cell>
          <cell r="L10496" t="str">
            <v>指严重上颌前突的矫治。使用活动矫治器或简单固定矫治器治疗。</v>
          </cell>
          <cell r="M10496" t="str">
            <v>使用口外弓上下颌扩弓装置及其他附加装置、使用常规固定矫治器、使用Frankel、Activator Twin-Block等功能矫治器及Herbst矫治器</v>
          </cell>
        </row>
        <row r="10497">
          <cell r="H10497" t="str">
            <v>310522009-1T</v>
          </cell>
          <cell r="I10497" t="str">
            <v>替牙期骨性安氏Ⅱ类错颌正畸治疗加收(前牙反颌、前牙或后牙开颌、严重深覆颌)</v>
          </cell>
          <cell r="J10497" t="str">
            <v>自费</v>
          </cell>
          <cell r="K10497" t="str">
            <v>双颌</v>
          </cell>
          <cell r="L10497" t="str">
            <v/>
          </cell>
          <cell r="M10497" t="str">
            <v/>
          </cell>
        </row>
        <row r="10498">
          <cell r="H10498" t="str">
            <v>310522010T</v>
          </cell>
          <cell r="I10498" t="str">
            <v>恒牙早期安氏Ⅱ类错颌功能矫治器治疗</v>
          </cell>
          <cell r="J10498" t="str">
            <v>自费</v>
          </cell>
          <cell r="K10498" t="str">
            <v>单颌</v>
          </cell>
          <cell r="L10498" t="str">
            <v>指严重牙性Ⅱ类错颌和骨性Ⅱ类错颌的矫治。使用Frankel功能矫治器Ⅱ型、Activator功能矫治器或其他功能矫治器治疗。</v>
          </cell>
          <cell r="M10498" t="str">
            <v>Activator增加扩弓装置、口外弓、腭杆</v>
          </cell>
        </row>
        <row r="10499">
          <cell r="H10499" t="str">
            <v>310522010-1T</v>
          </cell>
          <cell r="I10499" t="str">
            <v>恒牙早期安氏Ⅱ类错颌功能矫治器治疗加收(前牙或后牙开颌、严重深覆颌)</v>
          </cell>
          <cell r="J10499" t="str">
            <v>自费</v>
          </cell>
          <cell r="K10499" t="str">
            <v>单颌</v>
          </cell>
          <cell r="L10499" t="str">
            <v/>
          </cell>
          <cell r="M10499" t="str">
            <v/>
          </cell>
        </row>
        <row r="10500">
          <cell r="H10500" t="str">
            <v>310522011T</v>
          </cell>
          <cell r="I10500" t="str">
            <v>恒牙期牙性安氏Ⅱ类错颌固定矫治器治疗</v>
          </cell>
          <cell r="J10500" t="str">
            <v>自费</v>
          </cell>
          <cell r="K10500" t="str">
            <v>双颌</v>
          </cell>
          <cell r="L10500" t="str">
            <v>含上下颌所需带环、弓丝、托槽。指牙性安氏Ⅱ类错颌拥挤不拔牙病例和简单拥挤拔牙病例。</v>
          </cell>
          <cell r="M10500" t="str">
            <v>口外弓、上下颌扩弓装置及其他辅助性矫治装置、腭杆</v>
          </cell>
        </row>
        <row r="10501">
          <cell r="H10501" t="str">
            <v>310522011-1T</v>
          </cell>
          <cell r="I10501" t="str">
            <v>恒牙期牙性安氏Ⅱ类错颌固定矫治器治疗加收(伴前牙严重开颌、深覆颌)</v>
          </cell>
          <cell r="J10501" t="str">
            <v>自费</v>
          </cell>
          <cell r="K10501" t="str">
            <v>双颌</v>
          </cell>
          <cell r="L10501" t="str">
            <v/>
          </cell>
          <cell r="M10501" t="str">
            <v/>
          </cell>
        </row>
        <row r="10502">
          <cell r="H10502" t="str">
            <v>310522011-2T</v>
          </cell>
          <cell r="I10502" t="str">
            <v>恒牙期牙性安氏Ⅱ类错颌固定矫治器治疗加收(阻生齿开窗矫治、磨牙拔除矫治)</v>
          </cell>
          <cell r="J10502" t="str">
            <v>自费</v>
          </cell>
          <cell r="K10502" t="str">
            <v>双颌</v>
          </cell>
          <cell r="L10502" t="str">
            <v/>
          </cell>
          <cell r="M10502" t="str">
            <v/>
          </cell>
        </row>
        <row r="10503">
          <cell r="H10503" t="str">
            <v>310522012T</v>
          </cell>
          <cell r="I10503" t="str">
            <v>恒牙期骨性安氏Ⅱ类错颌固定矫治器拔牙治疗</v>
          </cell>
          <cell r="J10503" t="str">
            <v>自费</v>
          </cell>
          <cell r="K10503" t="str">
            <v>双颌</v>
          </cell>
          <cell r="L10503" t="str">
            <v>指骨性安氏Ⅱ类错颌拔牙病例。</v>
          </cell>
          <cell r="M10503" t="str">
            <v>口外弓、上下颌扩弓装置及其他辅助性矫治装置、腭杆</v>
          </cell>
        </row>
        <row r="10504">
          <cell r="H10504" t="str">
            <v>310522012-1T</v>
          </cell>
          <cell r="I10504" t="str">
            <v>恒牙期骨性安氏Ⅱ类错颌固定矫治器拔牙治疗加收(伴前牙严重开颌、深覆颌等复杂疑难病例)</v>
          </cell>
          <cell r="J10504" t="str">
            <v>自费</v>
          </cell>
          <cell r="K10504" t="str">
            <v>双颌</v>
          </cell>
          <cell r="L10504" t="str">
            <v/>
          </cell>
          <cell r="M10504" t="str">
            <v/>
          </cell>
        </row>
        <row r="10505">
          <cell r="H10505" t="str">
            <v>310522012-2T</v>
          </cell>
          <cell r="I10505" t="str">
            <v>恒牙期骨性安氏Ⅱ类错颌固定矫治器拔牙治疗加收(阻生齿开窗矫治、磨牙拔除矫治)</v>
          </cell>
          <cell r="J10505" t="str">
            <v>自费</v>
          </cell>
          <cell r="K10505" t="str">
            <v>双颌</v>
          </cell>
          <cell r="L10505" t="str">
            <v/>
          </cell>
          <cell r="M10505" t="str">
            <v/>
          </cell>
        </row>
        <row r="10506">
          <cell r="H10506" t="str">
            <v>310522013T</v>
          </cell>
          <cell r="I10506" t="str">
            <v>乳牙期安氏Ⅲ类错颌正畸治疗</v>
          </cell>
          <cell r="J10506" t="str">
            <v>自费</v>
          </cell>
          <cell r="K10506" t="str">
            <v>单颌</v>
          </cell>
          <cell r="L10506" t="str">
            <v>指乳前牙反颌的矫治。使用活动矫治器或下颌连冠式斜面导板治疗。</v>
          </cell>
          <cell r="M10506" t="str">
            <v>功能矫治器、颏兜</v>
          </cell>
        </row>
        <row r="10507">
          <cell r="H10507" t="str">
            <v>310522013-1T</v>
          </cell>
          <cell r="I10507" t="str">
            <v>乳牙期安氏Ⅲ类错颌正畸治疗加收(全牙弓乳牙反颌)</v>
          </cell>
          <cell r="J10507" t="str">
            <v>自费</v>
          </cell>
          <cell r="K10507" t="str">
            <v>单颌</v>
          </cell>
          <cell r="L10507" t="str">
            <v/>
          </cell>
          <cell r="M10507" t="str">
            <v/>
          </cell>
        </row>
        <row r="10508">
          <cell r="H10508" t="str">
            <v>310522014T</v>
          </cell>
          <cell r="I10508" t="str">
            <v>替牙期安氏Ⅲ类错颌正畸治疗</v>
          </cell>
          <cell r="J10508" t="str">
            <v>自费</v>
          </cell>
          <cell r="K10508" t="str">
            <v>单颌</v>
          </cell>
          <cell r="L10508" t="str">
            <v>指前牙反颌的矫治。使用活动矫治器治疗。</v>
          </cell>
          <cell r="M10508" t="str">
            <v>上颌扩弓装置、功能矫治、颏兜</v>
          </cell>
        </row>
        <row r="10509">
          <cell r="H10509" t="str">
            <v>310522014-1T</v>
          </cell>
          <cell r="I10509" t="str">
            <v>替牙期安氏Ⅲ类错颌正畸治疗加收(全牙弓反颌)</v>
          </cell>
          <cell r="J10509" t="str">
            <v>自费</v>
          </cell>
          <cell r="K10509" t="str">
            <v>单颌</v>
          </cell>
          <cell r="L10509" t="str">
            <v/>
          </cell>
          <cell r="M10509" t="str">
            <v/>
          </cell>
        </row>
        <row r="10510">
          <cell r="H10510" t="str">
            <v>310522015T</v>
          </cell>
          <cell r="I10510" t="str">
            <v>替牙期安氏Ⅲ类错颌功能矫治器治疗</v>
          </cell>
          <cell r="J10510" t="str">
            <v>自费</v>
          </cell>
          <cell r="K10510" t="str">
            <v>双颌</v>
          </cell>
          <cell r="L10510" t="str">
            <v>指严重牙性Ⅲ类错颌和骨性Ⅲ类错颌矫治。使用rankel功能矫治器Ⅲ型或其他功能矫治器治疗。</v>
          </cell>
          <cell r="M10510" t="str">
            <v>颏兜</v>
          </cell>
        </row>
        <row r="10511">
          <cell r="H10511" t="str">
            <v>310522015-1T</v>
          </cell>
          <cell r="I10511" t="str">
            <v>替牙期安氏Ⅲ类错颌功能矫治器治疗加收(伴开颌、深覆颌等疑难病)</v>
          </cell>
          <cell r="J10511" t="str">
            <v>自费</v>
          </cell>
          <cell r="K10511" t="str">
            <v>双颌</v>
          </cell>
          <cell r="L10511" t="str">
            <v/>
          </cell>
          <cell r="M10511" t="str">
            <v/>
          </cell>
        </row>
        <row r="10512">
          <cell r="H10512" t="str">
            <v>310522016T</v>
          </cell>
          <cell r="I10512" t="str">
            <v>恒牙期安氏Ⅲ类错固定矫治器治疗</v>
          </cell>
          <cell r="J10512" t="str">
            <v>自费</v>
          </cell>
          <cell r="K10512" t="str">
            <v>双颌</v>
          </cell>
          <cell r="L10512" t="str">
            <v>指牙性安氏Ⅲ类错颌拥挤不拔牙病例和简单拥挤拔牙病例。</v>
          </cell>
          <cell r="M10512" t="str">
            <v>上颌扩弓装置及其他附加装置</v>
          </cell>
        </row>
        <row r="10513">
          <cell r="H10513" t="str">
            <v>310522016-1T</v>
          </cell>
          <cell r="I10513" t="str">
            <v>恒牙期安氏Ⅲ类错固定矫治器治疗加收(全牙弓反颌)</v>
          </cell>
          <cell r="J10513" t="str">
            <v>自费</v>
          </cell>
          <cell r="K10513" t="str">
            <v>双颌</v>
          </cell>
          <cell r="L10513" t="str">
            <v/>
          </cell>
          <cell r="M10513" t="str">
            <v/>
          </cell>
        </row>
        <row r="10514">
          <cell r="H10514" t="str">
            <v>310522016-2T</v>
          </cell>
          <cell r="I10514" t="str">
            <v>恒牙期安氏Ⅲ类错固定矫治器治疗加收(伴开颌、深覆颌等复杂疑难病)</v>
          </cell>
          <cell r="J10514" t="str">
            <v>自费</v>
          </cell>
          <cell r="K10514" t="str">
            <v>双颌</v>
          </cell>
          <cell r="L10514" t="str">
            <v/>
          </cell>
          <cell r="M10514" t="str">
            <v/>
          </cell>
        </row>
        <row r="10515">
          <cell r="H10515" t="str">
            <v>310522016-3T</v>
          </cell>
          <cell r="I10515" t="str">
            <v>恒牙期安氏Ⅲ类错固定矫治器治疗加收(磨牙拔除矫治)</v>
          </cell>
          <cell r="J10515" t="str">
            <v>自费</v>
          </cell>
          <cell r="K10515" t="str">
            <v>双颌</v>
          </cell>
          <cell r="L10515" t="str">
            <v/>
          </cell>
          <cell r="M10515" t="str">
            <v/>
          </cell>
        </row>
        <row r="10516">
          <cell r="H10516" t="str">
            <v>310522017T</v>
          </cell>
          <cell r="I10516" t="str">
            <v>恒牙期骨性安氏III类错颌固定矫治器拔牙治疗</v>
          </cell>
          <cell r="J10516" t="str">
            <v>自费</v>
          </cell>
          <cell r="K10516" t="str">
            <v>双颌</v>
          </cell>
          <cell r="L10516" t="str">
            <v>指骨性安氏Ⅲ类错颌拔牙病例。</v>
          </cell>
          <cell r="M10516" t="str">
            <v>前方牵引器、头帽颏兜、上颌扩弓装置及其他附加装置、特殊材料</v>
          </cell>
        </row>
        <row r="10517">
          <cell r="H10517" t="str">
            <v>310522017-1T</v>
          </cell>
          <cell r="I10517" t="str">
            <v>恒牙期骨性安氏III类错颌固定矫治器拔牙治疗加收(隐形材料)</v>
          </cell>
          <cell r="J10517" t="str">
            <v>自费</v>
          </cell>
          <cell r="K10517" t="str">
            <v>双颌</v>
          </cell>
          <cell r="L10517" t="str">
            <v/>
          </cell>
          <cell r="M10517" t="str">
            <v/>
          </cell>
        </row>
        <row r="10518">
          <cell r="H10518" t="str">
            <v>310522018T</v>
          </cell>
          <cell r="I10518" t="str">
            <v>牙周病伴错颌畸形活动矫治器正畸治疗</v>
          </cell>
          <cell r="J10518" t="str">
            <v>自费</v>
          </cell>
          <cell r="K10518" t="str">
            <v>双颌</v>
          </cell>
          <cell r="L10518" t="str">
            <v>指局部牙周炎的正畸治疗。</v>
          </cell>
          <cell r="M10518" t="str">
            <v/>
          </cell>
        </row>
        <row r="10519">
          <cell r="H10519" t="str">
            <v>310522018-1T</v>
          </cell>
          <cell r="I10519" t="str">
            <v>牙周病伴错颌畸形活动矫治器正畸治疗加收(重度牙周炎的正畸治疗)</v>
          </cell>
          <cell r="J10519" t="str">
            <v>自费</v>
          </cell>
          <cell r="K10519" t="str">
            <v>双颌</v>
          </cell>
          <cell r="L10519" t="str">
            <v/>
          </cell>
          <cell r="M10519" t="str">
            <v/>
          </cell>
        </row>
        <row r="10520">
          <cell r="H10520" t="str">
            <v>310522019T</v>
          </cell>
          <cell r="I10520" t="str">
            <v>牙周病伴错颌畸形固定矫治器正畸治疗</v>
          </cell>
          <cell r="J10520" t="str">
            <v>自费</v>
          </cell>
          <cell r="K10520" t="str">
            <v>双颌</v>
          </cell>
          <cell r="L10520" t="str">
            <v>指局部牙周炎的正畸治疗。</v>
          </cell>
          <cell r="M10520" t="str">
            <v/>
          </cell>
        </row>
        <row r="10521">
          <cell r="H10521" t="str">
            <v>310522019-1T</v>
          </cell>
          <cell r="I10521" t="str">
            <v>牙周病伴错颌畸形固定矫治器正畸治疗加收(伴开颌、深覆颌等疑难病)</v>
          </cell>
          <cell r="J10521" t="str">
            <v>自费</v>
          </cell>
          <cell r="K10521" t="str">
            <v>双颌</v>
          </cell>
          <cell r="L10521" t="str">
            <v/>
          </cell>
          <cell r="M10521" t="str">
            <v/>
          </cell>
        </row>
        <row r="10522">
          <cell r="H10522" t="str">
            <v>310522019-2T</v>
          </cell>
          <cell r="I10522" t="str">
            <v>牙周病伴错颌畸形固定矫治器正畸治疗加收(拔牙矫治)</v>
          </cell>
          <cell r="J10522" t="str">
            <v>自费</v>
          </cell>
          <cell r="K10522" t="str">
            <v>双颌</v>
          </cell>
          <cell r="L10522" t="str">
            <v/>
          </cell>
          <cell r="M10522" t="str">
            <v/>
          </cell>
        </row>
        <row r="10523">
          <cell r="H10523" t="str">
            <v>310522020T</v>
          </cell>
          <cell r="I10523" t="str">
            <v>牙合创伤正畸治疗</v>
          </cell>
          <cell r="J10523" t="str">
            <v>自费</v>
          </cell>
          <cell r="K10523" t="str">
            <v>双颌</v>
          </cell>
          <cell r="L10523" t="str">
            <v>指由咬合因素引起的颌创伤。使用活动矫治器或固定矫治器治疗。</v>
          </cell>
          <cell r="M10523" t="str">
            <v/>
          </cell>
        </row>
        <row r="10524">
          <cell r="H10524" t="str">
            <v>310522021T</v>
          </cell>
          <cell r="I10524" t="str">
            <v>单侧唇腭裂序列正畸治疗</v>
          </cell>
          <cell r="J10524" t="str">
            <v>自费</v>
          </cell>
          <cell r="K10524" t="str">
            <v>双颌</v>
          </cell>
          <cell r="L10524" t="str">
            <v>指单侧牙槽突裂、无骨骼畸形和面部畸形、腭托使用的正畸治疗；不含替牙期植骨前后的正畸治疗。</v>
          </cell>
          <cell r="M10524" t="str">
            <v>乳牙期用于解除后牙反颌、前牙反颌的活动矫治器或固定矫治器、恒牙期用于解除后牙反颌、前牙反颌的活动矫治器或固定矫治器、颈牵引、低位头帽牵引等附加装置</v>
          </cell>
        </row>
        <row r="10525">
          <cell r="H10525" t="str">
            <v>310522021-1T</v>
          </cell>
          <cell r="I10525" t="str">
            <v>双侧完全性唇腭裂序列正畸治疗</v>
          </cell>
          <cell r="J10525" t="str">
            <v>自费</v>
          </cell>
          <cell r="K10525" t="str">
            <v>双颌</v>
          </cell>
          <cell r="L10525" t="str">
            <v>指单侧牙槽突裂、无骨骼畸形和面部畸形、腭托使用的正畸治疗；不含替牙期植骨前后的正畸治疗。</v>
          </cell>
          <cell r="M10525" t="str">
            <v>乳牙期用于解除后牙反颌、前牙反颌的活动矫治器或固定矫治器、恒牙期用于解除后牙反颌、前牙反颌的活动矫治器或固定矫治器、颈牵引、低位头帽牵引等附加装置</v>
          </cell>
        </row>
        <row r="10526">
          <cell r="H10526" t="str">
            <v>310522022T</v>
          </cell>
          <cell r="I10526" t="str">
            <v>早期颜面不对称正畸治疗</v>
          </cell>
          <cell r="J10526" t="str">
            <v>自费</v>
          </cell>
          <cell r="K10526" t="str">
            <v>双颌</v>
          </cell>
          <cell r="L10526" t="str">
            <v>指替牙期由错颌引起或颜面不对称伴错颌的病例。使用活动矫治器和固定矫治器治疗。</v>
          </cell>
          <cell r="M10526" t="str">
            <v/>
          </cell>
        </row>
        <row r="10527">
          <cell r="H10527" t="str">
            <v>310522023T</v>
          </cell>
          <cell r="I10527" t="str">
            <v>恒牙期颜面不对称正畸治疗</v>
          </cell>
          <cell r="J10527" t="str">
            <v>自费</v>
          </cell>
          <cell r="K10527" t="str">
            <v>双颌</v>
          </cell>
          <cell r="L10527" t="str">
            <v>指恒牙期由错颌引起或颜面不对称伴错颌的早期正畸治疗。使用活动矫治器或固定矫治器治疗。</v>
          </cell>
          <cell r="M10527" t="str">
            <v>活动矫治器增加部件或其他附加装置</v>
          </cell>
        </row>
        <row r="10528">
          <cell r="H10528" t="str">
            <v>310522024T</v>
          </cell>
          <cell r="I10528" t="str">
            <v>颅面畸形正畸治疗</v>
          </cell>
          <cell r="J10528" t="str">
            <v>自费</v>
          </cell>
          <cell r="K10528" t="str">
            <v>双颌</v>
          </cell>
          <cell r="L10528" t="str">
            <v>指Crouzon综合征、Apert综合征、Treacher-Collins综合征。使用活动矫治器或固定矫治器治疗。</v>
          </cell>
          <cell r="M10528" t="str">
            <v>活动矫治器增加其他部件、固定矫治器增加其他附加装置另加</v>
          </cell>
        </row>
        <row r="10529">
          <cell r="H10529" t="str">
            <v>310522025T</v>
          </cell>
          <cell r="I10529" t="str">
            <v>颞下颌关节病正畸治疗</v>
          </cell>
          <cell r="J10529" t="str">
            <v>自费</v>
          </cell>
          <cell r="K10529" t="str">
            <v>双颌</v>
          </cell>
          <cell r="L10529" t="str">
            <v>指颞下颌关节的弹响、疼痛、关节盘移位等的正畸治疗。使用活动矫治器或固定矫治器治疗。</v>
          </cell>
          <cell r="M10529" t="str">
            <v/>
          </cell>
        </row>
        <row r="10530">
          <cell r="H10530" t="str">
            <v>310522026T</v>
          </cell>
          <cell r="I10530" t="str">
            <v>正颌外科术前术后正畸治疗</v>
          </cell>
          <cell r="J10530" t="str">
            <v>自费</v>
          </cell>
          <cell r="K10530" t="str">
            <v>单颌</v>
          </cell>
          <cell r="L10530" t="str">
            <v>指安氏Ⅱ类、Ⅲ类严重骨性错颌、严重骨性开颌、严重腭裂、面部偏斜及其他颅面畸形的正颌外科术前、术后正畸治疗。使用固定矫治器治疗。</v>
          </cell>
          <cell r="M10530" t="str">
            <v/>
          </cell>
        </row>
        <row r="10531">
          <cell r="H10531" t="str">
            <v>310522027T</v>
          </cell>
          <cell r="I10531" t="str">
            <v>睡眠呼吸暂停综合征(OSAS)正畸治疗</v>
          </cell>
          <cell r="J10531" t="str">
            <v>自费</v>
          </cell>
          <cell r="K10531" t="str">
            <v>双颌</v>
          </cell>
          <cell r="L10531" t="str">
            <v>指各种表现的睡眠呼吸暂停及相应错颌的正畸治疗。</v>
          </cell>
          <cell r="M10531" t="str">
            <v>常规OSAS矫治器以外的附件</v>
          </cell>
        </row>
        <row r="10532">
          <cell r="H10532" t="str">
            <v>310522028T</v>
          </cell>
          <cell r="I10532" t="str">
            <v>正畸保持器治疗</v>
          </cell>
          <cell r="J10532" t="str">
            <v>自费</v>
          </cell>
          <cell r="K10532" t="str">
            <v>每副</v>
          </cell>
          <cell r="L10532" t="str">
            <v>含取模型、制作用材料。</v>
          </cell>
          <cell r="M10532" t="str">
            <v>特殊材料及 固定保持器、正位器、透明保持器</v>
          </cell>
        </row>
        <row r="10533">
          <cell r="H10533" t="str">
            <v>310523002T</v>
          </cell>
          <cell r="I10533" t="str">
            <v>外科引导合板</v>
          </cell>
          <cell r="J10533" t="str">
            <v>自费</v>
          </cell>
          <cell r="K10533" t="str">
            <v>单颌</v>
          </cell>
          <cell r="L10533" t="str">
            <v>含技工室制作、临床试戴。</v>
          </cell>
          <cell r="M10533" t="str">
            <v>唇侧Index材料、光固化基板、热压塑料板、自凝塑料、金属套管</v>
          </cell>
        </row>
        <row r="10534">
          <cell r="H10534" t="str">
            <v>310523007T</v>
          </cell>
          <cell r="I10534" t="str">
            <v>颜面赝复体种植修复</v>
          </cell>
          <cell r="J10534" t="str">
            <v>自费</v>
          </cell>
          <cell r="K10534" t="str">
            <v>每种植体</v>
          </cell>
          <cell r="L10534" t="str">
            <v>含个别托盘制作、技工制作、激光焊接、配色、临床试戴；指眼或耳或鼻缺损修复或颌面缺损修复。</v>
          </cell>
          <cell r="M10534" t="str">
            <v>个别托盘材料、基台、贵金属包埋材料、进口成型塑料、金属材料、激光焊接材料、硅胶材料</v>
          </cell>
        </row>
        <row r="10535">
          <cell r="H10535" t="str">
            <v>310601001T</v>
          </cell>
          <cell r="I10535" t="str">
            <v>肺通气功能检查</v>
          </cell>
          <cell r="J10535" t="str">
            <v>自费</v>
          </cell>
          <cell r="K10535" t="str">
            <v>次</v>
          </cell>
          <cell r="L10535" t="str">
            <v>含潮气量、肺活量、每分通气量、补吸、呼气量、深吸气量、用力肺活量、一秒钟用力呼吸容积,最大通气量。</v>
          </cell>
          <cell r="M10535" t="str">
            <v/>
          </cell>
        </row>
        <row r="10536">
          <cell r="H10536" t="str">
            <v>310601002T</v>
          </cell>
          <cell r="I10536" t="str">
            <v>肺弥散功能检查</v>
          </cell>
          <cell r="J10536" t="str">
            <v>自费</v>
          </cell>
          <cell r="K10536" t="str">
            <v>项</v>
          </cell>
          <cell r="L10536" t="str">
            <v>指一口气法、重复呼吸法等。</v>
          </cell>
          <cell r="M10536" t="str">
            <v/>
          </cell>
        </row>
        <row r="10537">
          <cell r="H10537" t="str">
            <v>310601003T</v>
          </cell>
          <cell r="I10537" t="str">
            <v>运动心肺功能检查</v>
          </cell>
          <cell r="J10537" t="str">
            <v>自费</v>
          </cell>
          <cell r="K10537" t="str">
            <v>项</v>
          </cell>
          <cell r="L10537" t="str">
            <v>不含心电监测。</v>
          </cell>
          <cell r="M10537" t="str">
            <v/>
          </cell>
        </row>
        <row r="10538">
          <cell r="H10538" t="str">
            <v>310601004T</v>
          </cell>
          <cell r="I10538" t="str">
            <v>气道阻力测定</v>
          </cell>
          <cell r="J10538" t="str">
            <v>自费</v>
          </cell>
          <cell r="K10538" t="str">
            <v>项</v>
          </cell>
          <cell r="L10538" t="str">
            <v>指阻断法等。不含残气容积测定。</v>
          </cell>
          <cell r="M10538" t="str">
            <v/>
          </cell>
        </row>
        <row r="10539">
          <cell r="H10539" t="str">
            <v>310601005T</v>
          </cell>
          <cell r="I10539" t="str">
            <v>残气容积测定</v>
          </cell>
          <cell r="J10539" t="str">
            <v>自费</v>
          </cell>
          <cell r="K10539" t="str">
            <v>项</v>
          </cell>
          <cell r="L10539" t="str">
            <v>指体描法、氦气平衡法、氮气稀释法、重复呼吸法等。</v>
          </cell>
          <cell r="M10539" t="str">
            <v/>
          </cell>
        </row>
        <row r="10540">
          <cell r="H10540" t="str">
            <v>310601006T</v>
          </cell>
          <cell r="I10540" t="str">
            <v>强迫振荡肺功能检查</v>
          </cell>
          <cell r="J10540" t="str">
            <v>自费</v>
          </cell>
          <cell r="K10540" t="str">
            <v>项</v>
          </cell>
          <cell r="L10540" t="str">
            <v/>
          </cell>
          <cell r="M10540" t="str">
            <v/>
          </cell>
        </row>
        <row r="10541">
          <cell r="H10541" t="str">
            <v>310601007T</v>
          </cell>
          <cell r="I10541" t="str">
            <v>第一秒平静吸气口腔闭合压测定</v>
          </cell>
          <cell r="J10541" t="str">
            <v>自费</v>
          </cell>
          <cell r="K10541" t="str">
            <v>项</v>
          </cell>
          <cell r="L10541" t="str">
            <v/>
          </cell>
          <cell r="M10541" t="str">
            <v/>
          </cell>
        </row>
        <row r="10542">
          <cell r="H10542" t="str">
            <v>310601008T</v>
          </cell>
          <cell r="I10542" t="str">
            <v>流速容量曲线(V-V曲线)</v>
          </cell>
          <cell r="J10542" t="str">
            <v>自费</v>
          </cell>
          <cell r="K10542" t="str">
            <v>项</v>
          </cell>
          <cell r="L10542" t="str">
            <v>含最大吸气和呼气流量曲线。</v>
          </cell>
          <cell r="M10542" t="str">
            <v/>
          </cell>
        </row>
        <row r="10543">
          <cell r="H10543" t="str">
            <v>310601009T</v>
          </cell>
          <cell r="I10543" t="str">
            <v>二氧化碳反应曲线</v>
          </cell>
          <cell r="J10543" t="str">
            <v>自费</v>
          </cell>
          <cell r="K10543" t="str">
            <v>小时</v>
          </cell>
          <cell r="L10543" t="str">
            <v/>
          </cell>
          <cell r="M10543" t="str">
            <v/>
          </cell>
        </row>
        <row r="10544">
          <cell r="H10544" t="str">
            <v>310601009-1T</v>
          </cell>
          <cell r="I10544" t="str">
            <v>经皮氧/二氧化碳分压监测</v>
          </cell>
          <cell r="J10544" t="str">
            <v>自费</v>
          </cell>
          <cell r="K10544" t="str">
            <v>小时</v>
          </cell>
          <cell r="L10544" t="str">
            <v/>
          </cell>
          <cell r="M10544" t="str">
            <v>固定环、电极膜</v>
          </cell>
        </row>
        <row r="10545">
          <cell r="H10545" t="str">
            <v>310601010T</v>
          </cell>
          <cell r="I10545" t="str">
            <v>支气管激发试验</v>
          </cell>
          <cell r="J10545" t="str">
            <v>自费</v>
          </cell>
          <cell r="K10545" t="str">
            <v>项</v>
          </cell>
          <cell r="L10545" t="str">
            <v/>
          </cell>
          <cell r="M10545" t="str">
            <v/>
          </cell>
        </row>
        <row r="10546">
          <cell r="H10546" t="str">
            <v>310601011T</v>
          </cell>
          <cell r="I10546" t="str">
            <v>运动激发试验</v>
          </cell>
          <cell r="J10546" t="str">
            <v>自费</v>
          </cell>
          <cell r="K10546" t="str">
            <v>项</v>
          </cell>
          <cell r="L10546" t="str">
            <v>含通气功能测定7次；不含心电监测。</v>
          </cell>
          <cell r="M10546" t="str">
            <v/>
          </cell>
        </row>
        <row r="10547">
          <cell r="H10547" t="str">
            <v>310601012T</v>
          </cell>
          <cell r="I10547" t="str">
            <v>支气管舒张试验</v>
          </cell>
          <cell r="J10547" t="str">
            <v>自费</v>
          </cell>
          <cell r="K10547" t="str">
            <v>项</v>
          </cell>
          <cell r="L10547" t="str">
            <v>含通气功能测定2次。</v>
          </cell>
          <cell r="M10547" t="str">
            <v/>
          </cell>
        </row>
        <row r="10548">
          <cell r="H10548" t="str">
            <v>310601013T</v>
          </cell>
          <cell r="I10548" t="str">
            <v>一氧化氮呼气测定</v>
          </cell>
          <cell r="J10548" t="str">
            <v>自费</v>
          </cell>
          <cell r="K10548" t="str">
            <v>次</v>
          </cell>
          <cell r="L10548" t="str">
            <v>含过滤除去空气中的外源性一氧化氮。</v>
          </cell>
          <cell r="M10548" t="str">
            <v/>
          </cell>
        </row>
        <row r="10549">
          <cell r="H10549" t="str">
            <v>310602001T</v>
          </cell>
          <cell r="I10549" t="str">
            <v>床边简易肺功能测定</v>
          </cell>
          <cell r="J10549" t="str">
            <v>自费</v>
          </cell>
          <cell r="K10549" t="str">
            <v>次</v>
          </cell>
          <cell r="L10549" t="str">
            <v/>
          </cell>
          <cell r="M10549" t="str">
            <v/>
          </cell>
        </row>
        <row r="10550">
          <cell r="H10550" t="str">
            <v>310602003T</v>
          </cell>
          <cell r="I10550" t="str">
            <v>呼吸肌功能测定</v>
          </cell>
          <cell r="J10550" t="str">
            <v>自费</v>
          </cell>
          <cell r="K10550" t="str">
            <v>次</v>
          </cell>
          <cell r="L10550" t="str">
            <v>含最大吸气、呼气压、膈肌功能测定。</v>
          </cell>
          <cell r="M10550" t="str">
            <v/>
          </cell>
        </row>
        <row r="10551">
          <cell r="H10551" t="str">
            <v>310602004T</v>
          </cell>
          <cell r="I10551" t="str">
            <v>动态呼吸监测(呼吸Holter)</v>
          </cell>
          <cell r="J10551" t="str">
            <v>自费</v>
          </cell>
          <cell r="K10551" t="str">
            <v>次</v>
          </cell>
          <cell r="L10551" t="str">
            <v/>
          </cell>
          <cell r="M10551" t="str">
            <v/>
          </cell>
        </row>
        <row r="10552">
          <cell r="H10552" t="str">
            <v>310601014ST</v>
          </cell>
          <cell r="I10552" t="str">
            <v>人工气道压力滴定试验</v>
          </cell>
          <cell r="J10552" t="str">
            <v>自费</v>
          </cell>
          <cell r="K10552" t="str">
            <v>次</v>
          </cell>
          <cell r="L10552" t="str">
            <v>含睡眠呼吸监测。</v>
          </cell>
          <cell r="M10552" t="str">
            <v/>
          </cell>
        </row>
        <row r="10553">
          <cell r="H10553" t="str">
            <v>310602005T</v>
          </cell>
          <cell r="I10553" t="str">
            <v>持续呼吸功能检测</v>
          </cell>
          <cell r="J10553" t="str">
            <v>自费</v>
          </cell>
          <cell r="K10553" t="str">
            <v>小时</v>
          </cell>
          <cell r="L10553" t="str">
            <v>含潮气量、气道压力、顺应性、压力容积、Pol、最大吸气压。</v>
          </cell>
          <cell r="M10553" t="str">
            <v/>
          </cell>
        </row>
        <row r="10554">
          <cell r="H10554" t="str">
            <v>310602006T</v>
          </cell>
          <cell r="I10554" t="str">
            <v>血气分析</v>
          </cell>
          <cell r="J10554" t="str">
            <v>自费</v>
          </cell>
          <cell r="K10554" t="str">
            <v>次</v>
          </cell>
          <cell r="L10554" t="str">
            <v>含血液PH、血氧和血二氧化碳测定以及酸碱平衡分析。</v>
          </cell>
          <cell r="M10554" t="str">
            <v/>
          </cell>
        </row>
        <row r="10555">
          <cell r="H10555" t="str">
            <v>310603001T</v>
          </cell>
          <cell r="I10555" t="str">
            <v>呼吸机辅助呼吸</v>
          </cell>
          <cell r="J10555" t="str">
            <v>自费</v>
          </cell>
          <cell r="K10555" t="str">
            <v>小时</v>
          </cell>
          <cell r="L10555" t="str">
            <v>含高频喷射通气呼吸机；不含CO2监测、肺功能监测。</v>
          </cell>
          <cell r="M10555" t="str">
            <v/>
          </cell>
        </row>
        <row r="10556">
          <cell r="H10556" t="str">
            <v>310603002T</v>
          </cell>
          <cell r="I10556" t="str">
            <v>无创呼吸机辅助通气</v>
          </cell>
          <cell r="J10556" t="str">
            <v>自费</v>
          </cell>
          <cell r="K10556" t="str">
            <v>小时</v>
          </cell>
          <cell r="L10556" t="str">
            <v>指持续气道正压（CPAP）、双水平气道正压（BIPAP）。</v>
          </cell>
          <cell r="M10556" t="str">
            <v>一次性呼吸机回路、螺旋接头、人工鼻、一次性面罩</v>
          </cell>
        </row>
        <row r="10557">
          <cell r="H10557" t="str">
            <v>310603003T</v>
          </cell>
          <cell r="I10557" t="str">
            <v>体外膈肌起搏治疗</v>
          </cell>
          <cell r="J10557" t="str">
            <v>自费</v>
          </cell>
          <cell r="K10557" t="str">
            <v>次</v>
          </cell>
          <cell r="L10557" t="str">
            <v/>
          </cell>
          <cell r="M10557" t="str">
            <v/>
          </cell>
        </row>
        <row r="10558">
          <cell r="H10558" t="str">
            <v>310604001T</v>
          </cell>
          <cell r="I10558" t="str">
            <v>睡眠呼吸监测</v>
          </cell>
          <cell r="J10558" t="str">
            <v>自费</v>
          </cell>
          <cell r="K10558" t="str">
            <v>次</v>
          </cell>
          <cell r="L10558" t="str">
            <v>含心电、脑电、肌电、眼动、呼吸监测和血氧饱和度测定。</v>
          </cell>
          <cell r="M10558" t="str">
            <v/>
          </cell>
        </row>
        <row r="10559">
          <cell r="H10559" t="str">
            <v>310604002T</v>
          </cell>
          <cell r="I10559" t="str">
            <v>睡眠呼吸监测过筛试验</v>
          </cell>
          <cell r="J10559" t="str">
            <v>自费</v>
          </cell>
          <cell r="K10559" t="str">
            <v>次</v>
          </cell>
          <cell r="L10559" t="str">
            <v>含口鼻呼吸、胸腹呼吸、血氧饱和度测定。</v>
          </cell>
          <cell r="M10559" t="str">
            <v/>
          </cell>
        </row>
        <row r="10560">
          <cell r="H10560" t="str">
            <v>310604003T</v>
          </cell>
          <cell r="I10560" t="str">
            <v>人工气胸术</v>
          </cell>
          <cell r="J10560" t="str">
            <v>自费</v>
          </cell>
          <cell r="K10560" t="str">
            <v>次</v>
          </cell>
          <cell r="L10560" t="str">
            <v/>
          </cell>
          <cell r="M10560" t="str">
            <v/>
          </cell>
        </row>
        <row r="10561">
          <cell r="H10561" t="str">
            <v>310604004T</v>
          </cell>
          <cell r="I10561" t="str">
            <v>人工气腹术</v>
          </cell>
          <cell r="J10561" t="str">
            <v>自费</v>
          </cell>
          <cell r="K10561" t="str">
            <v>次</v>
          </cell>
          <cell r="L10561" t="str">
            <v/>
          </cell>
          <cell r="M10561" t="str">
            <v/>
          </cell>
        </row>
        <row r="10562">
          <cell r="H10562" t="str">
            <v>310604005T</v>
          </cell>
          <cell r="I10562" t="str">
            <v>胸腔穿刺术</v>
          </cell>
          <cell r="J10562" t="str">
            <v>自费</v>
          </cell>
          <cell r="K10562" t="str">
            <v>次</v>
          </cell>
          <cell r="L10562" t="str">
            <v>含抽气、抽液、注药。</v>
          </cell>
          <cell r="M10562" t="str">
            <v>药物、一次性引流装置</v>
          </cell>
        </row>
        <row r="10563">
          <cell r="H10563" t="str">
            <v>310604005-1T</v>
          </cell>
          <cell r="I10563" t="str">
            <v>胸腔穿刺术后留置管抽气、抽液、注药</v>
          </cell>
          <cell r="J10563" t="str">
            <v>自费</v>
          </cell>
          <cell r="K10563" t="str">
            <v>次</v>
          </cell>
          <cell r="L10563" t="str">
            <v>含胸腔穿刺术后留置管抽气、抽液、注药。</v>
          </cell>
        </row>
        <row r="10564">
          <cell r="H10564" t="str">
            <v>310604006T</v>
          </cell>
          <cell r="I10564" t="str">
            <v>经皮穿刺肺活检术</v>
          </cell>
          <cell r="J10564" t="str">
            <v>自费</v>
          </cell>
          <cell r="K10564" t="str">
            <v>每处</v>
          </cell>
          <cell r="L10564" t="str">
            <v>不含CT、X线、B超引导。</v>
          </cell>
          <cell r="M10564" t="str">
            <v/>
          </cell>
        </row>
        <row r="10565">
          <cell r="H10565" t="str">
            <v>310604006-1T</v>
          </cell>
          <cell r="I10565" t="str">
            <v>经皮穿刺胸膜活检术</v>
          </cell>
          <cell r="J10565" t="str">
            <v>自费</v>
          </cell>
          <cell r="K10565" t="str">
            <v>每处</v>
          </cell>
          <cell r="L10565" t="str">
            <v/>
          </cell>
          <cell r="M10565" t="str">
            <v/>
          </cell>
        </row>
        <row r="10566">
          <cell r="H10566" t="str">
            <v>310605000-1T</v>
          </cell>
          <cell r="I10566" t="str">
            <v>呼吸系统诊疗加收(使用电子纤维内镜)</v>
          </cell>
          <cell r="J10566" t="str">
            <v>自费</v>
          </cell>
          <cell r="K10566" t="str">
            <v>次</v>
          </cell>
          <cell r="L10566" t="str">
            <v/>
          </cell>
          <cell r="M10566" t="str">
            <v/>
          </cell>
        </row>
        <row r="10567">
          <cell r="H10567" t="str">
            <v>310605001T</v>
          </cell>
          <cell r="I10567" t="str">
            <v>硬性气管镜检查</v>
          </cell>
          <cell r="J10567" t="str">
            <v>自费</v>
          </cell>
          <cell r="K10567" t="str">
            <v>次</v>
          </cell>
          <cell r="L10567" t="str">
            <v/>
          </cell>
          <cell r="M10567" t="str">
            <v/>
          </cell>
        </row>
        <row r="10568">
          <cell r="H10568" t="str">
            <v>310605002T</v>
          </cell>
          <cell r="I10568" t="str">
            <v>纤维支气管镜检查</v>
          </cell>
          <cell r="J10568" t="str">
            <v>自费</v>
          </cell>
          <cell r="K10568" t="str">
            <v>次</v>
          </cell>
          <cell r="L10568" t="str">
            <v>含针吸活检、支气管刷片。</v>
          </cell>
          <cell r="M10568" t="str">
            <v/>
          </cell>
        </row>
        <row r="10569">
          <cell r="H10569" t="str">
            <v>310605002-1T</v>
          </cell>
          <cell r="I10569" t="str">
            <v>超声支气管镜检查</v>
          </cell>
          <cell r="J10569" t="str">
            <v>自费</v>
          </cell>
          <cell r="K10569" t="str">
            <v>次</v>
          </cell>
          <cell r="L10569" t="str">
            <v>含针吸活检、支气管刷片。</v>
          </cell>
          <cell r="M10569" t="str">
            <v>水囊</v>
          </cell>
        </row>
        <row r="10570">
          <cell r="H10570" t="str">
            <v>310605002-2T</v>
          </cell>
          <cell r="I10570" t="str">
            <v>荧光支气管镜检查</v>
          </cell>
          <cell r="J10570" t="str">
            <v>自费</v>
          </cell>
          <cell r="K10570" t="str">
            <v>次</v>
          </cell>
          <cell r="L10570" t="str">
            <v>含针吸活检、支气管刷片。</v>
          </cell>
          <cell r="M10570" t="str">
            <v/>
          </cell>
        </row>
        <row r="10571">
          <cell r="H10571" t="str">
            <v>310605003T</v>
          </cell>
          <cell r="I10571" t="str">
            <v>经纤支镜治疗</v>
          </cell>
          <cell r="J10571" t="str">
            <v>自费</v>
          </cell>
          <cell r="K10571" t="str">
            <v>次</v>
          </cell>
          <cell r="L10571" t="str">
            <v>含经纤支镜痰吸引、滴药、止血、化疗。</v>
          </cell>
          <cell r="M10571" t="str">
            <v>药物</v>
          </cell>
        </row>
        <row r="10572">
          <cell r="H10572" t="str">
            <v>310605003-1T</v>
          </cell>
          <cell r="I10572" t="str">
            <v>经纤支镜取异物</v>
          </cell>
          <cell r="J10572" t="str">
            <v>自费</v>
          </cell>
          <cell r="K10572" t="str">
            <v>次</v>
          </cell>
          <cell r="L10572" t="str">
            <v>含经纤支镜痰吸引、滴药、止血、化疗。</v>
          </cell>
          <cell r="M10572" t="str">
            <v/>
          </cell>
        </row>
        <row r="10573">
          <cell r="H10573" t="str">
            <v>310605004T</v>
          </cell>
          <cell r="I10573" t="str">
            <v>经纤支镜粘膜活检术</v>
          </cell>
          <cell r="J10573" t="str">
            <v>自费</v>
          </cell>
          <cell r="K10573" t="str">
            <v>每部位</v>
          </cell>
          <cell r="L10573" t="str">
            <v/>
          </cell>
          <cell r="M10573" t="str">
            <v/>
          </cell>
        </row>
        <row r="10574">
          <cell r="H10574" t="str">
            <v>310605005T</v>
          </cell>
          <cell r="I10574" t="str">
            <v>经纤支镜透支气管壁肺活检术</v>
          </cell>
          <cell r="J10574" t="str">
            <v>自费</v>
          </cell>
          <cell r="K10574" t="str">
            <v>每部位</v>
          </cell>
          <cell r="L10574" t="str">
            <v/>
          </cell>
          <cell r="M10574" t="str">
            <v/>
          </cell>
        </row>
        <row r="10575">
          <cell r="H10575" t="str">
            <v>310605006T</v>
          </cell>
          <cell r="I10575" t="str">
            <v>经纤支镜肺泡灌洗诊疗术</v>
          </cell>
          <cell r="J10575" t="str">
            <v>自费</v>
          </cell>
          <cell r="K10575" t="str">
            <v>每个肺段</v>
          </cell>
          <cell r="L10575" t="str">
            <v>含生理盐水。</v>
          </cell>
          <cell r="M10575" t="str">
            <v/>
          </cell>
        </row>
        <row r="10576">
          <cell r="H10576" t="str">
            <v>310605007T</v>
          </cell>
          <cell r="I10576" t="str">
            <v>经纤支镜防污染采样刷检查</v>
          </cell>
          <cell r="J10576" t="str">
            <v>自费</v>
          </cell>
          <cell r="K10576" t="str">
            <v>次</v>
          </cell>
          <cell r="L10576" t="str">
            <v>不含微生物学检查。</v>
          </cell>
          <cell r="M10576" t="str">
            <v/>
          </cell>
        </row>
        <row r="10577">
          <cell r="H10577" t="str">
            <v>310605007-1T</v>
          </cell>
          <cell r="I10577" t="str">
            <v>经气管切开防污染采样刷检查</v>
          </cell>
          <cell r="J10577" t="str">
            <v>自费</v>
          </cell>
          <cell r="K10577" t="str">
            <v>次</v>
          </cell>
          <cell r="L10577" t="str">
            <v>不含微生物学检查。</v>
          </cell>
          <cell r="M10577" t="str">
            <v/>
          </cell>
        </row>
        <row r="10578">
          <cell r="H10578" t="str">
            <v>310605008T</v>
          </cell>
          <cell r="I10578" t="str">
            <v>经纤支镜特殊治疗</v>
          </cell>
          <cell r="J10578" t="str">
            <v>自费</v>
          </cell>
          <cell r="K10578" t="str">
            <v>次</v>
          </cell>
          <cell r="L10578" t="str">
            <v>指激光、微波、高频电、冷冻、氩气等治疗。</v>
          </cell>
          <cell r="M10578" t="str">
            <v/>
          </cell>
        </row>
        <row r="10579">
          <cell r="H10579" t="str">
            <v>310605009T</v>
          </cell>
          <cell r="I10579" t="str">
            <v>经内镜气管扩张术</v>
          </cell>
          <cell r="J10579" t="str">
            <v>自费</v>
          </cell>
          <cell r="K10579" t="str">
            <v>次</v>
          </cell>
          <cell r="L10579" t="str">
            <v/>
          </cell>
          <cell r="M10579" t="str">
            <v>球囊管</v>
          </cell>
        </row>
        <row r="10580">
          <cell r="H10580" t="str">
            <v>310605010T</v>
          </cell>
          <cell r="I10580" t="str">
            <v>经纤支镜支架置入术</v>
          </cell>
          <cell r="J10580" t="str">
            <v>自费</v>
          </cell>
          <cell r="K10580" t="str">
            <v>次</v>
          </cell>
          <cell r="L10580" t="str">
            <v/>
          </cell>
          <cell r="M10580" t="str">
            <v>支架、导管、导丝</v>
          </cell>
        </row>
        <row r="10581">
          <cell r="H10581" t="str">
            <v>310605010-1T</v>
          </cell>
          <cell r="I10581" t="str">
            <v>经纤支镜支架取出术</v>
          </cell>
          <cell r="J10581" t="str">
            <v>自费</v>
          </cell>
          <cell r="K10581" t="str">
            <v>次</v>
          </cell>
          <cell r="L10581" t="str">
            <v/>
          </cell>
          <cell r="M10581" t="str">
            <v/>
          </cell>
        </row>
        <row r="10582">
          <cell r="H10582" t="str">
            <v>310605011T</v>
          </cell>
          <cell r="I10582" t="str">
            <v>经纤支镜引导支气管腔内放疗</v>
          </cell>
          <cell r="J10582" t="str">
            <v>自费</v>
          </cell>
          <cell r="K10582" t="str">
            <v>次</v>
          </cell>
          <cell r="L10582" t="str">
            <v/>
          </cell>
          <cell r="M10582" t="str">
            <v>药物</v>
          </cell>
        </row>
        <row r="10583">
          <cell r="H10583" t="str">
            <v>310605012T</v>
          </cell>
          <cell r="I10583" t="str">
            <v>经内镜气管内肿瘤切除术</v>
          </cell>
          <cell r="J10583" t="str">
            <v>自费</v>
          </cell>
          <cell r="K10583" t="str">
            <v>次</v>
          </cell>
          <cell r="L10583" t="str">
            <v/>
          </cell>
          <cell r="M10583" t="str">
            <v/>
          </cell>
        </row>
        <row r="10584">
          <cell r="H10584" t="str">
            <v>310605013T</v>
          </cell>
          <cell r="I10584" t="str">
            <v>胸腔镜检查</v>
          </cell>
          <cell r="J10584" t="str">
            <v>自费</v>
          </cell>
          <cell r="K10584" t="str">
            <v>次</v>
          </cell>
          <cell r="L10584" t="str">
            <v>含活检；不含经胸腔镜的特殊治疗。</v>
          </cell>
          <cell r="M10584" t="str">
            <v/>
          </cell>
        </row>
        <row r="10585">
          <cell r="H10585" t="str">
            <v>310605014T</v>
          </cell>
          <cell r="I10585" t="str">
            <v>纵隔镜检查</v>
          </cell>
          <cell r="J10585" t="str">
            <v>自费</v>
          </cell>
          <cell r="K10585" t="str">
            <v>次</v>
          </cell>
          <cell r="L10585" t="str">
            <v>含纵隔淋巴结活检。</v>
          </cell>
          <cell r="M10585" t="str">
            <v/>
          </cell>
        </row>
        <row r="10586">
          <cell r="H10586" t="str">
            <v>310606002T</v>
          </cell>
          <cell r="I10586" t="str">
            <v>恶性肿瘤腔内灌注治疗</v>
          </cell>
          <cell r="J10586" t="str">
            <v>自费</v>
          </cell>
          <cell r="K10586" t="str">
            <v>次</v>
          </cell>
          <cell r="L10586" t="str">
            <v/>
          </cell>
          <cell r="M10586" t="str">
            <v/>
          </cell>
        </row>
        <row r="10587">
          <cell r="H10587" t="str">
            <v>310606002-1T</v>
          </cell>
          <cell r="I10587" t="str">
            <v>结核病灌注治疗</v>
          </cell>
          <cell r="J10587" t="str">
            <v>自费</v>
          </cell>
          <cell r="K10587" t="str">
            <v>次</v>
          </cell>
          <cell r="L10587" t="str">
            <v/>
          </cell>
          <cell r="M10587" t="str">
            <v/>
          </cell>
        </row>
        <row r="10588">
          <cell r="H10588" t="str">
            <v>310607001T</v>
          </cell>
          <cell r="I10588" t="str">
            <v>高压氧舱治疗</v>
          </cell>
          <cell r="J10588" t="str">
            <v>自费</v>
          </cell>
          <cell r="K10588" t="str">
            <v>次</v>
          </cell>
          <cell r="L10588" t="str">
            <v>含治疗压力为1个大气压以上2.5个大气压（不含2.5）以下（超高压除外）、舱内吸氧用面罩、头罩和安全防护措施、舱内医护人员监护和指导；不含舱内心电、呼吸监护和药物雾化吸入等。</v>
          </cell>
          <cell r="M10588" t="str">
            <v/>
          </cell>
        </row>
        <row r="10589">
          <cell r="H10589" t="str">
            <v>310607001-1T</v>
          </cell>
          <cell r="I10589" t="str">
            <v>超高压氧舱治疗</v>
          </cell>
          <cell r="J10589" t="str">
            <v>自费</v>
          </cell>
          <cell r="K10589" t="str">
            <v>次</v>
          </cell>
          <cell r="L10589" t="str">
            <v>含压力为2.5个大气压（含2.5）以上、舱内吸氧用面罩、头罩和安全防护措施、舱内医护人员监护和指导；不含舱内心电、呼吸监护和药物雾化吸入等。</v>
          </cell>
          <cell r="M10589" t="str">
            <v/>
          </cell>
        </row>
        <row r="10590">
          <cell r="H10590" t="str">
            <v>310607002T</v>
          </cell>
          <cell r="I10590" t="str">
            <v>单人舱治疗</v>
          </cell>
          <cell r="J10590" t="str">
            <v>自费</v>
          </cell>
          <cell r="K10590" t="str">
            <v>次</v>
          </cell>
          <cell r="L10590" t="str">
            <v/>
          </cell>
          <cell r="M10590" t="str">
            <v/>
          </cell>
        </row>
        <row r="10591">
          <cell r="H10591" t="str">
            <v>310607003T</v>
          </cell>
          <cell r="I10591" t="str">
            <v>婴儿氧舱治疗</v>
          </cell>
          <cell r="J10591" t="str">
            <v>自费</v>
          </cell>
          <cell r="K10591" t="str">
            <v>次</v>
          </cell>
          <cell r="L10591" t="str">
            <v/>
          </cell>
          <cell r="M10591" t="str">
            <v/>
          </cell>
        </row>
        <row r="10592">
          <cell r="H10592" t="str">
            <v>310607006T</v>
          </cell>
          <cell r="I10592" t="str">
            <v>舱外高流量吸氧</v>
          </cell>
          <cell r="J10592" t="str">
            <v>自费</v>
          </cell>
          <cell r="K10592" t="str">
            <v>小时</v>
          </cell>
          <cell r="L10592" t="str">
            <v/>
          </cell>
          <cell r="M10592" t="str">
            <v>一次性面罩、一次性吸氧管</v>
          </cell>
        </row>
        <row r="10593">
          <cell r="H10593" t="str">
            <v>310701001T</v>
          </cell>
          <cell r="I10593" t="str">
            <v>常规心电图检查</v>
          </cell>
          <cell r="J10593" t="str">
            <v>自费</v>
          </cell>
          <cell r="K10593" t="str">
            <v>次</v>
          </cell>
          <cell r="L10593" t="str">
            <v>指单通道、常规导联（十二导联）。</v>
          </cell>
          <cell r="M10593" t="str">
            <v/>
          </cell>
        </row>
        <row r="10594">
          <cell r="H10594" t="str">
            <v>310701001-1T</v>
          </cell>
          <cell r="I10594" t="str">
            <v>多通道十二导联心电图检查</v>
          </cell>
          <cell r="J10594" t="str">
            <v>自费</v>
          </cell>
          <cell r="K10594" t="str">
            <v>次</v>
          </cell>
          <cell r="L10594" t="str">
            <v>指多通道、常规导联（十二导联）。</v>
          </cell>
          <cell r="M10594" t="str">
            <v/>
          </cell>
        </row>
        <row r="10595">
          <cell r="H10595" t="str">
            <v>310701001-2T</v>
          </cell>
          <cell r="I10595" t="str">
            <v>多通道十五导联心电图检查</v>
          </cell>
          <cell r="J10595" t="str">
            <v>自费</v>
          </cell>
          <cell r="K10595" t="str">
            <v>次</v>
          </cell>
          <cell r="L10595" t="str">
            <v>指多通道、十五导联。</v>
          </cell>
          <cell r="M10595" t="str">
            <v/>
          </cell>
        </row>
        <row r="10596">
          <cell r="H10596" t="str">
            <v>310701001-3T</v>
          </cell>
          <cell r="I10596" t="str">
            <v>多通道十八导联心电图检查</v>
          </cell>
          <cell r="J10596" t="str">
            <v>自费</v>
          </cell>
          <cell r="K10596" t="str">
            <v>次</v>
          </cell>
          <cell r="L10596" t="str">
            <v>指多通道、十八导联。</v>
          </cell>
          <cell r="M10596" t="str">
            <v/>
          </cell>
        </row>
        <row r="10597">
          <cell r="H10597" t="str">
            <v>310701001-4T</v>
          </cell>
          <cell r="I10597" t="str">
            <v>心电图检查加收(床旁检查)</v>
          </cell>
          <cell r="J10597" t="str">
            <v>自费</v>
          </cell>
          <cell r="K10597" t="str">
            <v>次</v>
          </cell>
          <cell r="L10597" t="str">
            <v>指医务人员携带设备至住院患者病床旁进行的检查加收。</v>
          </cell>
          <cell r="M10597" t="str">
            <v/>
          </cell>
        </row>
        <row r="10598">
          <cell r="H10598" t="str">
            <v>310701002T</v>
          </cell>
          <cell r="I10598" t="str">
            <v>食管内心电图</v>
          </cell>
          <cell r="J10598" t="str">
            <v>自费</v>
          </cell>
          <cell r="K10598" t="str">
            <v>次</v>
          </cell>
          <cell r="L10598" t="str">
            <v/>
          </cell>
          <cell r="M10598" t="str">
            <v>一次性导管</v>
          </cell>
        </row>
        <row r="10599">
          <cell r="H10599" t="str">
            <v>310701003T</v>
          </cell>
          <cell r="I10599" t="str">
            <v>动态心电图</v>
          </cell>
          <cell r="J10599" t="str">
            <v>自费</v>
          </cell>
          <cell r="K10599" t="str">
            <v>次</v>
          </cell>
          <cell r="L10599" t="str">
            <v>含心率变异性分析。含磁带、电池费用。</v>
          </cell>
          <cell r="M10599" t="str">
            <v/>
          </cell>
        </row>
        <row r="10600">
          <cell r="H10600" t="str">
            <v>310701004T</v>
          </cell>
          <cell r="I10600" t="str">
            <v>频谱心电图</v>
          </cell>
          <cell r="J10600" t="str">
            <v>自费</v>
          </cell>
          <cell r="K10600" t="str">
            <v>次</v>
          </cell>
          <cell r="L10600" t="str">
            <v>含电极费用。</v>
          </cell>
          <cell r="M10600" t="str">
            <v/>
          </cell>
        </row>
        <row r="10601">
          <cell r="H10601" t="str">
            <v>310701005T</v>
          </cell>
          <cell r="I10601" t="str">
            <v>标测心电图</v>
          </cell>
          <cell r="J10601" t="str">
            <v>自费</v>
          </cell>
          <cell r="K10601" t="str">
            <v>次</v>
          </cell>
          <cell r="L10601" t="str">
            <v>含电极费用。</v>
          </cell>
          <cell r="M10601" t="str">
            <v/>
          </cell>
        </row>
        <row r="10602">
          <cell r="H10602" t="str">
            <v>310701006T</v>
          </cell>
          <cell r="I10602" t="str">
            <v>体表窦房结心电图</v>
          </cell>
          <cell r="J10602" t="str">
            <v>自费</v>
          </cell>
          <cell r="K10602" t="str">
            <v>次</v>
          </cell>
          <cell r="L10602" t="str">
            <v/>
          </cell>
          <cell r="M10602" t="str">
            <v/>
          </cell>
        </row>
        <row r="10603">
          <cell r="H10603" t="str">
            <v>310701007T</v>
          </cell>
          <cell r="I10603" t="str">
            <v>心电事件记录</v>
          </cell>
          <cell r="J10603" t="str">
            <v>自费</v>
          </cell>
          <cell r="K10603" t="str">
            <v>次</v>
          </cell>
          <cell r="L10603" t="str">
            <v>含磁带、电池费用。</v>
          </cell>
          <cell r="M10603" t="str">
            <v/>
          </cell>
        </row>
        <row r="10604">
          <cell r="H10604" t="str">
            <v>310701008T</v>
          </cell>
          <cell r="I10604" t="str">
            <v>遥测心电监护</v>
          </cell>
          <cell r="J10604" t="str">
            <v>自费</v>
          </cell>
          <cell r="K10604" t="str">
            <v>小时</v>
          </cell>
          <cell r="L10604" t="str">
            <v>含电池、电极费用。</v>
          </cell>
          <cell r="M10604" t="str">
            <v/>
          </cell>
        </row>
        <row r="10605">
          <cell r="H10605" t="str">
            <v>310701009T</v>
          </cell>
          <cell r="I10605" t="str">
            <v>心电监测电话传输</v>
          </cell>
          <cell r="J10605" t="str">
            <v>自费</v>
          </cell>
          <cell r="K10605" t="str">
            <v>日</v>
          </cell>
          <cell r="L10605" t="str">
            <v>含电池、电极费用。</v>
          </cell>
          <cell r="M10605" t="str">
            <v/>
          </cell>
        </row>
        <row r="10606">
          <cell r="H10606" t="str">
            <v>310701010-1T</v>
          </cell>
          <cell r="I10606" t="str">
            <v>心电图二阶梯运动试验</v>
          </cell>
          <cell r="J10606" t="str">
            <v>自费</v>
          </cell>
          <cell r="K10606" t="str">
            <v>次</v>
          </cell>
          <cell r="L10606" t="str">
            <v>含电极费用。</v>
          </cell>
          <cell r="M10606" t="str">
            <v/>
          </cell>
        </row>
        <row r="10607">
          <cell r="H10607" t="str">
            <v>310701010-2T</v>
          </cell>
          <cell r="I10607" t="str">
            <v>心电图平板运动试验</v>
          </cell>
          <cell r="J10607" t="str">
            <v>自费</v>
          </cell>
          <cell r="K10607" t="str">
            <v>次</v>
          </cell>
          <cell r="L10607" t="str">
            <v>含电极费用。</v>
          </cell>
          <cell r="M10607" t="str">
            <v/>
          </cell>
        </row>
        <row r="10608">
          <cell r="H10608" t="str">
            <v>310701011T</v>
          </cell>
          <cell r="I10608" t="str">
            <v>心电图药物负荷试验</v>
          </cell>
          <cell r="J10608" t="str">
            <v>自费</v>
          </cell>
          <cell r="K10608" t="str">
            <v>次</v>
          </cell>
          <cell r="L10608" t="str">
            <v>含电极费用。</v>
          </cell>
          <cell r="M10608" t="str">
            <v/>
          </cell>
        </row>
        <row r="10609">
          <cell r="H10609" t="str">
            <v>310701012T</v>
          </cell>
          <cell r="I10609" t="str">
            <v>心电向量图</v>
          </cell>
          <cell r="J10609" t="str">
            <v>自费</v>
          </cell>
          <cell r="K10609" t="str">
            <v>次</v>
          </cell>
          <cell r="L10609" t="str">
            <v/>
          </cell>
          <cell r="M10609" t="str">
            <v/>
          </cell>
        </row>
        <row r="10610">
          <cell r="H10610" t="str">
            <v>310701013T</v>
          </cell>
          <cell r="I10610" t="str">
            <v>心音图</v>
          </cell>
          <cell r="J10610" t="str">
            <v>自费</v>
          </cell>
          <cell r="K10610" t="str">
            <v>次</v>
          </cell>
          <cell r="L10610" t="str">
            <v/>
          </cell>
          <cell r="M10610" t="str">
            <v/>
          </cell>
        </row>
        <row r="10611">
          <cell r="H10611" t="str">
            <v>310701014T</v>
          </cell>
          <cell r="I10611" t="str">
            <v>心阻抗图</v>
          </cell>
          <cell r="J10611" t="str">
            <v>自费</v>
          </cell>
          <cell r="K10611" t="str">
            <v>次</v>
          </cell>
          <cell r="L10611" t="str">
            <v/>
          </cell>
          <cell r="M10611" t="str">
            <v/>
          </cell>
        </row>
        <row r="10612">
          <cell r="H10612" t="str">
            <v>310701015T</v>
          </cell>
          <cell r="I10612" t="str">
            <v>心室晚电位</v>
          </cell>
          <cell r="J10612" t="str">
            <v>自费</v>
          </cell>
          <cell r="K10612" t="str">
            <v>次</v>
          </cell>
          <cell r="L10612" t="str">
            <v>含电极费用。</v>
          </cell>
          <cell r="M10612" t="str">
            <v/>
          </cell>
        </row>
        <row r="10613">
          <cell r="H10613" t="str">
            <v>310701016T</v>
          </cell>
          <cell r="I10613" t="str">
            <v>心房晚电位</v>
          </cell>
          <cell r="J10613" t="str">
            <v>自费</v>
          </cell>
          <cell r="K10613" t="str">
            <v>次</v>
          </cell>
          <cell r="L10613" t="str">
            <v>含电极费用。</v>
          </cell>
          <cell r="M10613" t="str">
            <v/>
          </cell>
        </row>
        <row r="10614">
          <cell r="H10614" t="str">
            <v>310701017T</v>
          </cell>
          <cell r="I10614" t="str">
            <v>倾斜试验</v>
          </cell>
          <cell r="J10614" t="str">
            <v>自费</v>
          </cell>
          <cell r="K10614" t="str">
            <v>次</v>
          </cell>
          <cell r="L10614" t="str">
            <v/>
          </cell>
          <cell r="M10614" t="str">
            <v/>
          </cell>
        </row>
        <row r="10615">
          <cell r="H10615" t="str">
            <v>310701018T</v>
          </cell>
          <cell r="I10615" t="str">
            <v>心率变异性分析</v>
          </cell>
          <cell r="J10615" t="str">
            <v>自费</v>
          </cell>
          <cell r="K10615" t="str">
            <v>次</v>
          </cell>
          <cell r="L10615" t="str">
            <v/>
          </cell>
          <cell r="M10615" t="str">
            <v/>
          </cell>
        </row>
        <row r="10616">
          <cell r="H10616" t="str">
            <v>310701019T</v>
          </cell>
          <cell r="I10616" t="str">
            <v>无创阻抗法心搏出量测定</v>
          </cell>
          <cell r="J10616" t="str">
            <v>自费</v>
          </cell>
          <cell r="K10616" t="str">
            <v>次</v>
          </cell>
          <cell r="L10616" t="str">
            <v/>
          </cell>
          <cell r="M10616" t="str">
            <v/>
          </cell>
        </row>
        <row r="10617">
          <cell r="H10617" t="str">
            <v>310701020T</v>
          </cell>
          <cell r="I10617" t="str">
            <v>无创心功能监测</v>
          </cell>
          <cell r="J10617" t="str">
            <v>自费</v>
          </cell>
          <cell r="K10617" t="str">
            <v>每监测项目</v>
          </cell>
          <cell r="L10617" t="str">
            <v>指心血流图、心尖搏动图。</v>
          </cell>
          <cell r="M10617" t="str">
            <v/>
          </cell>
        </row>
        <row r="10618">
          <cell r="H10618" t="str">
            <v>310701021T</v>
          </cell>
          <cell r="I10618" t="str">
            <v>动态血压监测</v>
          </cell>
          <cell r="J10618" t="str">
            <v>自费</v>
          </cell>
          <cell r="K10618" t="str">
            <v>小时</v>
          </cell>
          <cell r="L10618" t="str">
            <v>气袖均匀紧贴皮肤缠于上臂，以动态血压监测设备自动测量血压，指导患者记录当天的日常活动，取下记录仪输入电脑，经相关软件编辑，并按设定间期记录20小时以上血压，打印报告。含电池费用。</v>
          </cell>
          <cell r="M10618" t="str">
            <v/>
          </cell>
        </row>
        <row r="10619">
          <cell r="H10619" t="str">
            <v>310701022T</v>
          </cell>
          <cell r="I10619" t="str">
            <v>心电监测</v>
          </cell>
          <cell r="J10619" t="str">
            <v>自费</v>
          </cell>
          <cell r="K10619" t="str">
            <v>小时</v>
          </cell>
          <cell r="L10619" t="str">
            <v>使用无创心电监测设备，设定监测参数，实时监测心电变化，含无创血压、呼吸频率监测。</v>
          </cell>
          <cell r="M10619" t="str">
            <v/>
          </cell>
        </row>
        <row r="10620">
          <cell r="H10620" t="str">
            <v>310701023T</v>
          </cell>
          <cell r="I10620" t="str">
            <v>心输出量测定</v>
          </cell>
          <cell r="J10620" t="str">
            <v>自费</v>
          </cell>
          <cell r="K10620" t="str">
            <v>小时</v>
          </cell>
          <cell r="L10620" t="str">
            <v/>
          </cell>
          <cell r="M10620" t="str">
            <v>漂浮导管、温度传感器、漂浮导管置入套件</v>
          </cell>
        </row>
        <row r="10621">
          <cell r="H10621" t="str">
            <v>310701024T</v>
          </cell>
          <cell r="I10621" t="str">
            <v>肺动脉压和右心房压力监测</v>
          </cell>
          <cell r="J10621" t="str">
            <v>自费</v>
          </cell>
          <cell r="K10621" t="str">
            <v>小时</v>
          </cell>
          <cell r="L10621" t="str">
            <v/>
          </cell>
          <cell r="M10621" t="str">
            <v>漂浮导管、漂浮导管置入套件</v>
          </cell>
        </row>
        <row r="10622">
          <cell r="H10622" t="str">
            <v>310701025T</v>
          </cell>
          <cell r="I10622" t="str">
            <v>动脉内压力监测</v>
          </cell>
          <cell r="J10622" t="str">
            <v>自费</v>
          </cell>
          <cell r="K10622" t="str">
            <v>小时</v>
          </cell>
          <cell r="L10622" t="str">
            <v/>
          </cell>
          <cell r="M10622" t="str">
            <v>套管针、测压套件</v>
          </cell>
        </row>
        <row r="10623">
          <cell r="H10623" t="str">
            <v>310701026T</v>
          </cell>
          <cell r="I10623" t="str">
            <v>周围静脉压测定</v>
          </cell>
          <cell r="J10623" t="str">
            <v>自费</v>
          </cell>
          <cell r="K10623" t="str">
            <v>次</v>
          </cell>
          <cell r="L10623" t="str">
            <v/>
          </cell>
          <cell r="M10623" t="str">
            <v/>
          </cell>
        </row>
        <row r="10624">
          <cell r="H10624" t="str">
            <v>310701027T</v>
          </cell>
          <cell r="I10624" t="str">
            <v>指脉氧监测</v>
          </cell>
          <cell r="J10624" t="str">
            <v>自费</v>
          </cell>
          <cell r="K10624" t="str">
            <v>小时</v>
          </cell>
          <cell r="L10624" t="str">
            <v/>
          </cell>
          <cell r="M10624" t="str">
            <v/>
          </cell>
        </row>
        <row r="10625">
          <cell r="H10625" t="str">
            <v>310701028T</v>
          </cell>
          <cell r="I10625" t="str">
            <v>血氧饱和度监测</v>
          </cell>
          <cell r="J10625" t="str">
            <v>自费</v>
          </cell>
          <cell r="K10625" t="str">
            <v>小时</v>
          </cell>
          <cell r="L10625" t="str">
            <v/>
          </cell>
          <cell r="M10625" t="str">
            <v/>
          </cell>
        </row>
        <row r="10626">
          <cell r="H10626" t="str">
            <v>311201071ST</v>
          </cell>
          <cell r="I10626" t="str">
            <v>胎儿血氧饱和度监测</v>
          </cell>
          <cell r="J10626" t="str">
            <v>自费</v>
          </cell>
          <cell r="K10626" t="str">
            <v>小时</v>
          </cell>
          <cell r="L10626" t="str">
            <v/>
          </cell>
          <cell r="M10626" t="str">
            <v>一次性探头</v>
          </cell>
        </row>
        <row r="10627">
          <cell r="H10627" t="str">
            <v>310702001-1T</v>
          </cell>
          <cell r="I10627" t="str">
            <v>有创性心电、压力连续示波</v>
          </cell>
          <cell r="J10627" t="str">
            <v>自费</v>
          </cell>
          <cell r="K10627" t="str">
            <v>小时</v>
          </cell>
          <cell r="L10627" t="str">
            <v/>
          </cell>
          <cell r="M10627" t="str">
            <v>漂浮导管</v>
          </cell>
        </row>
        <row r="10628">
          <cell r="H10628" t="str">
            <v>310702001-2T</v>
          </cell>
          <cell r="I10628" t="str">
            <v>有创性心排血量测定</v>
          </cell>
          <cell r="J10628" t="str">
            <v>自费</v>
          </cell>
          <cell r="K10628" t="str">
            <v>次</v>
          </cell>
          <cell r="L10628" t="str">
            <v/>
          </cell>
          <cell r="M10628" t="str">
            <v>温度传感器</v>
          </cell>
        </row>
        <row r="10629">
          <cell r="H10629" t="str">
            <v>310702002T</v>
          </cell>
          <cell r="I10629" t="str">
            <v>持续有创性血压监测</v>
          </cell>
          <cell r="J10629" t="str">
            <v>自费</v>
          </cell>
          <cell r="K10629" t="str">
            <v>小时</v>
          </cell>
          <cell r="L10629" t="str">
            <v>含心电、压力连续示波。</v>
          </cell>
          <cell r="M10629" t="str">
            <v>动脉穿刺套针</v>
          </cell>
        </row>
        <row r="10630">
          <cell r="H10630" t="str">
            <v>310702003T</v>
          </cell>
          <cell r="I10630" t="str">
            <v>有创性心内电生理检查</v>
          </cell>
          <cell r="J10630" t="str">
            <v>自费</v>
          </cell>
          <cell r="K10630" t="str">
            <v>次</v>
          </cell>
          <cell r="L10630" t="str">
            <v>含X光影相。</v>
          </cell>
          <cell r="M10630" t="str">
            <v>心导管、动脉穿刺套针</v>
          </cell>
        </row>
        <row r="10631">
          <cell r="H10631" t="str">
            <v>310702004T</v>
          </cell>
          <cell r="I10631" t="str">
            <v>射频消融术</v>
          </cell>
          <cell r="J10631" t="str">
            <v>自费</v>
          </cell>
          <cell r="K10631" t="str">
            <v>次</v>
          </cell>
          <cell r="L10631" t="str">
            <v>含X光影相，不含房间隔穿刺。</v>
          </cell>
          <cell r="M10631" t="str">
            <v>导管、动脉穿刺套针</v>
          </cell>
        </row>
        <row r="10632">
          <cell r="H10632" t="str">
            <v>310702004-1T</v>
          </cell>
          <cell r="I10632" t="str">
            <v>冷冻消融术</v>
          </cell>
          <cell r="J10632" t="str">
            <v>自费</v>
          </cell>
          <cell r="K10632" t="str">
            <v>次</v>
          </cell>
          <cell r="L10632" t="str">
            <v>含X光影相，不含房间隔穿刺。</v>
          </cell>
          <cell r="M10632" t="str">
            <v>导管、动脉穿刺套针</v>
          </cell>
        </row>
        <row r="10633">
          <cell r="H10633" t="str">
            <v>310702005T</v>
          </cell>
          <cell r="I10633" t="str">
            <v>临时起搏器安置术</v>
          </cell>
          <cell r="J10633" t="str">
            <v>自费</v>
          </cell>
          <cell r="K10633" t="str">
            <v>次</v>
          </cell>
          <cell r="L10633" t="str">
            <v>含X光影相。</v>
          </cell>
          <cell r="M10633" t="str">
            <v>心导管、电极、动脉穿刺套针</v>
          </cell>
        </row>
        <row r="10634">
          <cell r="H10634" t="str">
            <v>310702006T</v>
          </cell>
          <cell r="I10634" t="str">
            <v>临时起搏器应用</v>
          </cell>
          <cell r="J10634" t="str">
            <v>自费</v>
          </cell>
          <cell r="K10634" t="str">
            <v>小时</v>
          </cell>
          <cell r="L10634" t="str">
            <v/>
          </cell>
          <cell r="M10634" t="str">
            <v>起搏导线</v>
          </cell>
        </row>
        <row r="10635">
          <cell r="H10635" t="str">
            <v>310702007T</v>
          </cell>
          <cell r="I10635" t="str">
            <v>永久起搏器安置术</v>
          </cell>
          <cell r="J10635" t="str">
            <v>自费</v>
          </cell>
          <cell r="K10635" t="str">
            <v>次</v>
          </cell>
          <cell r="L10635" t="str">
            <v>含X光影相。</v>
          </cell>
          <cell r="M10635" t="str">
            <v>起搏器、心导管、电极、动脉穿刺套针</v>
          </cell>
        </row>
        <row r="10636">
          <cell r="H10636" t="str">
            <v>310702008T</v>
          </cell>
          <cell r="I10636" t="str">
            <v>永久起搏器更换术</v>
          </cell>
          <cell r="J10636" t="str">
            <v>自费</v>
          </cell>
          <cell r="K10636" t="str">
            <v>次</v>
          </cell>
          <cell r="L10636" t="str">
            <v>含X光影相。</v>
          </cell>
          <cell r="M10636" t="str">
            <v>起搏器、心导管、电极、动脉穿刺套针</v>
          </cell>
        </row>
        <row r="10637">
          <cell r="H10637" t="str">
            <v>310702008-1T</v>
          </cell>
          <cell r="I10637" t="str">
            <v>永久起搏器取出术</v>
          </cell>
          <cell r="J10637" t="str">
            <v>自费</v>
          </cell>
          <cell r="K10637" t="str">
            <v>次</v>
          </cell>
          <cell r="L10637" t="str">
            <v>含X光影相。</v>
          </cell>
          <cell r="M10637" t="str">
            <v/>
          </cell>
        </row>
        <row r="10638">
          <cell r="H10638" t="str">
            <v>310702024ST</v>
          </cell>
          <cell r="I10638" t="str">
            <v>起搏器电极取出术</v>
          </cell>
          <cell r="J10638" t="str">
            <v>自费</v>
          </cell>
          <cell r="K10638" t="str">
            <v>次</v>
          </cell>
          <cell r="L10638" t="str">
            <v>切开原伤口，分离皮下组织，暴露囊袋，监护仪监护及血管造影机X线引导下，在保障安全情况下取出原起搏器，分离起搏器和电极，利用电极拔除装置拔除电极，处理局部伤口，逐层缝合皮下组织和皮肤。</v>
          </cell>
          <cell r="M10638" t="str">
            <v>锁定探针、圈套器</v>
          </cell>
        </row>
        <row r="10639">
          <cell r="H10639" t="str">
            <v>310702009T</v>
          </cell>
          <cell r="I10639" t="str">
            <v>埋藏式心脏复律除颤器安置术</v>
          </cell>
          <cell r="J10639" t="str">
            <v>自费</v>
          </cell>
          <cell r="K10639" t="str">
            <v>次</v>
          </cell>
          <cell r="L10639" t="str">
            <v>含X光影相。</v>
          </cell>
          <cell r="M10639" t="str">
            <v>除颤器、心导管、电极、动脉穿刺套针</v>
          </cell>
        </row>
        <row r="10640">
          <cell r="H10640" t="str">
            <v>310702010T</v>
          </cell>
          <cell r="I10640" t="str">
            <v>起搏器功能分析和随访</v>
          </cell>
          <cell r="J10640" t="str">
            <v>自费</v>
          </cell>
          <cell r="K10640" t="str">
            <v>次</v>
          </cell>
          <cell r="L10640" t="str">
            <v/>
          </cell>
          <cell r="M10640" t="str">
            <v/>
          </cell>
        </row>
        <row r="10641">
          <cell r="H10641" t="str">
            <v>310702011T</v>
          </cell>
          <cell r="I10641" t="str">
            <v>起搏器程控功能检查</v>
          </cell>
          <cell r="J10641" t="str">
            <v>自费</v>
          </cell>
          <cell r="K10641" t="str">
            <v>次</v>
          </cell>
          <cell r="L10641" t="str">
            <v>含起搏器功能分析与编程。</v>
          </cell>
          <cell r="M10641" t="str">
            <v/>
          </cell>
        </row>
        <row r="10642">
          <cell r="H10642" t="str">
            <v>310702012T</v>
          </cell>
          <cell r="I10642" t="str">
            <v>起搏器胸壁刺激法检查</v>
          </cell>
          <cell r="J10642" t="str">
            <v>自费</v>
          </cell>
          <cell r="K10642" t="str">
            <v>次</v>
          </cell>
          <cell r="L10642" t="str">
            <v/>
          </cell>
          <cell r="M10642" t="str">
            <v/>
          </cell>
        </row>
        <row r="10643">
          <cell r="H10643" t="str">
            <v>310702013T</v>
          </cell>
          <cell r="I10643" t="str">
            <v>体外经胸型心脏临时起搏术</v>
          </cell>
          <cell r="J10643" t="str">
            <v>自费</v>
          </cell>
          <cell r="K10643" t="str">
            <v>次</v>
          </cell>
          <cell r="L10643" t="str">
            <v/>
          </cell>
          <cell r="M10643" t="str">
            <v/>
          </cell>
        </row>
        <row r="10644">
          <cell r="H10644" t="str">
            <v>310702014T</v>
          </cell>
          <cell r="I10644" t="str">
            <v>经食管心脏起搏术</v>
          </cell>
          <cell r="J10644" t="str">
            <v>自费</v>
          </cell>
          <cell r="K10644" t="str">
            <v>次</v>
          </cell>
          <cell r="L10644" t="str">
            <v/>
          </cell>
          <cell r="M10644" t="str">
            <v/>
          </cell>
        </row>
        <row r="10645">
          <cell r="H10645" t="str">
            <v>310702015T</v>
          </cell>
          <cell r="I10645" t="str">
            <v>经食管心脏调搏术</v>
          </cell>
          <cell r="J10645" t="str">
            <v>自费</v>
          </cell>
          <cell r="K10645" t="str">
            <v>次</v>
          </cell>
          <cell r="L10645" t="str">
            <v>指超速抑制心动过速治疗。</v>
          </cell>
          <cell r="M10645" t="str">
            <v/>
          </cell>
        </row>
        <row r="10646">
          <cell r="H10646" t="str">
            <v>310702016T</v>
          </cell>
          <cell r="I10646" t="str">
            <v>心脏电复律术</v>
          </cell>
          <cell r="J10646" t="str">
            <v>自费</v>
          </cell>
          <cell r="K10646" t="str">
            <v>次</v>
          </cell>
          <cell r="L10646" t="str">
            <v/>
          </cell>
          <cell r="M10646" t="str">
            <v/>
          </cell>
        </row>
        <row r="10647">
          <cell r="H10647" t="str">
            <v>310702017T</v>
          </cell>
          <cell r="I10647" t="str">
            <v>心脏电除颤术</v>
          </cell>
          <cell r="J10647" t="str">
            <v>自费</v>
          </cell>
          <cell r="K10647" t="str">
            <v>次</v>
          </cell>
          <cell r="L10647" t="str">
            <v/>
          </cell>
          <cell r="M10647" t="str">
            <v>一次性除颤电极</v>
          </cell>
        </row>
        <row r="10648">
          <cell r="H10648" t="str">
            <v>310702018T</v>
          </cell>
          <cell r="I10648" t="str">
            <v>体外自动心脏变律除颤术</v>
          </cell>
          <cell r="J10648" t="str">
            <v>自费</v>
          </cell>
          <cell r="K10648" t="str">
            <v>次</v>
          </cell>
          <cell r="L10648" t="str">
            <v/>
          </cell>
          <cell r="M10648" t="str">
            <v>一次性复律除颤电极</v>
          </cell>
        </row>
        <row r="10649">
          <cell r="H10649" t="str">
            <v>310702018-1T</v>
          </cell>
          <cell r="I10649" t="str">
            <v>体外半自动心脏变律除颤术</v>
          </cell>
          <cell r="J10649" t="str">
            <v>自费</v>
          </cell>
          <cell r="K10649" t="str">
            <v>次</v>
          </cell>
          <cell r="L10649" t="str">
            <v/>
          </cell>
          <cell r="M10649" t="str">
            <v>一次性复律除颤电极</v>
          </cell>
        </row>
        <row r="10650">
          <cell r="H10650" t="str">
            <v>310702019T</v>
          </cell>
          <cell r="I10650" t="str">
            <v>体外反搏治疗</v>
          </cell>
          <cell r="J10650" t="str">
            <v>自费</v>
          </cell>
          <cell r="K10650" t="str">
            <v>次</v>
          </cell>
          <cell r="L10650" t="str">
            <v/>
          </cell>
          <cell r="M10650" t="str">
            <v/>
          </cell>
        </row>
        <row r="10651">
          <cell r="H10651" t="str">
            <v>310702020T</v>
          </cell>
          <cell r="I10651" t="str">
            <v>右心导管检查术</v>
          </cell>
          <cell r="J10651" t="str">
            <v>自费</v>
          </cell>
          <cell r="K10651" t="str">
            <v>次</v>
          </cell>
          <cell r="L10651" t="str">
            <v>含右心造影（含X光影相及相片）。</v>
          </cell>
          <cell r="M10651" t="str">
            <v>导管、导丝、动脉穿刺针</v>
          </cell>
        </row>
        <row r="10652">
          <cell r="H10652" t="str">
            <v>310702020-1T</v>
          </cell>
          <cell r="I10652" t="str">
            <v>右心导管检查术加收(血氧测定)</v>
          </cell>
          <cell r="J10652" t="str">
            <v>自费</v>
          </cell>
          <cell r="K10652" t="str">
            <v>次</v>
          </cell>
          <cell r="L10652" t="str">
            <v/>
          </cell>
          <cell r="M10652" t="str">
            <v/>
          </cell>
        </row>
        <row r="10653">
          <cell r="H10653" t="str">
            <v>310702021T</v>
          </cell>
          <cell r="I10653" t="str">
            <v>左心导管检查术</v>
          </cell>
          <cell r="J10653" t="str">
            <v>自费</v>
          </cell>
          <cell r="K10653" t="str">
            <v>次</v>
          </cell>
          <cell r="L10653" t="str">
            <v>含左室造影术（含X光影相及相片）。</v>
          </cell>
          <cell r="M10653" t="str">
            <v>导管、导丝、动脉穿刺针</v>
          </cell>
        </row>
        <row r="10654">
          <cell r="H10654" t="str">
            <v>310702022T</v>
          </cell>
          <cell r="I10654" t="str">
            <v>心包穿刺术</v>
          </cell>
          <cell r="J10654" t="str">
            <v>自费</v>
          </cell>
          <cell r="K10654" t="str">
            <v>次</v>
          </cell>
          <cell r="L10654" t="str">
            <v>含引流。</v>
          </cell>
          <cell r="M10654" t="str">
            <v>引流导管</v>
          </cell>
        </row>
        <row r="10655">
          <cell r="H10655" t="str">
            <v>310702022-1T</v>
          </cell>
          <cell r="I10655" t="str">
            <v>心包穿刺术后留置管抽液、注药</v>
          </cell>
          <cell r="J10655" t="str">
            <v>自费</v>
          </cell>
          <cell r="K10655" t="str">
            <v>次</v>
          </cell>
          <cell r="L10655" t="str">
            <v/>
          </cell>
          <cell r="M10655" t="str">
            <v/>
          </cell>
        </row>
        <row r="10656">
          <cell r="H10656" t="str">
            <v>310800001T</v>
          </cell>
          <cell r="I10656" t="str">
            <v>骨髓穿刺术</v>
          </cell>
          <cell r="J10656" t="str">
            <v>自费</v>
          </cell>
          <cell r="K10656" t="str">
            <v>次</v>
          </cell>
          <cell r="L10656" t="str">
            <v>指使用骨穿针穿刺后抽取骨髓液并制备骨髓液涂片。不含骨髓活检。</v>
          </cell>
          <cell r="M10656" t="str">
            <v/>
          </cell>
        </row>
        <row r="10657">
          <cell r="H10657" t="str">
            <v>310800002T</v>
          </cell>
          <cell r="I10657" t="str">
            <v>骨髓活检术</v>
          </cell>
          <cell r="J10657" t="str">
            <v>自费</v>
          </cell>
          <cell r="K10657" t="str">
            <v>次</v>
          </cell>
          <cell r="L10657" t="str">
            <v>指使用骨髓活检针穿刺后取骨髓组织，并置于固定液中。</v>
          </cell>
          <cell r="M10657" t="str">
            <v/>
          </cell>
        </row>
        <row r="10658">
          <cell r="H10658" t="str">
            <v>310800004T</v>
          </cell>
          <cell r="I10658" t="str">
            <v>采自体血及保存</v>
          </cell>
          <cell r="J10658" t="str">
            <v>自费</v>
          </cell>
          <cell r="K10658" t="str">
            <v>次</v>
          </cell>
          <cell r="L10658" t="str">
            <v>指麻醉下手术采集和低温保存。</v>
          </cell>
          <cell r="M10658" t="str">
            <v/>
          </cell>
        </row>
        <row r="10659">
          <cell r="H10659" t="str">
            <v>310800004-1T</v>
          </cell>
          <cell r="I10659" t="str">
            <v>自体血长期低温保存</v>
          </cell>
          <cell r="J10659" t="str">
            <v>自费</v>
          </cell>
          <cell r="K10659" t="str">
            <v>日</v>
          </cell>
          <cell r="L10659" t="str">
            <v/>
          </cell>
          <cell r="M10659" t="str">
            <v/>
          </cell>
        </row>
        <row r="10660">
          <cell r="H10660" t="str">
            <v>310800005T</v>
          </cell>
          <cell r="I10660" t="str">
            <v>血细胞分离单采</v>
          </cell>
          <cell r="J10660" t="str">
            <v>自费</v>
          </cell>
          <cell r="K10660" t="str">
            <v>次</v>
          </cell>
          <cell r="L10660" t="str">
            <v/>
          </cell>
          <cell r="M10660" t="str">
            <v/>
          </cell>
        </row>
        <row r="10661">
          <cell r="H10661" t="str">
            <v>310800006T</v>
          </cell>
          <cell r="I10661" t="str">
            <v>白细胞除滤</v>
          </cell>
          <cell r="J10661" t="str">
            <v>自费</v>
          </cell>
          <cell r="K10661" t="str">
            <v>次</v>
          </cell>
          <cell r="L10661" t="str">
            <v>指全血或悬浮红细胞、血小板过滤。</v>
          </cell>
          <cell r="M10661" t="str">
            <v>滤除白细胞输血器</v>
          </cell>
        </row>
        <row r="10662">
          <cell r="H10662" t="str">
            <v>310800007T</v>
          </cell>
          <cell r="I10662" t="str">
            <v>自体血回收</v>
          </cell>
          <cell r="J10662" t="str">
            <v>自费</v>
          </cell>
          <cell r="K10662" t="str">
            <v>次</v>
          </cell>
          <cell r="L10662" t="str">
            <v>单纯术中自体血回收采集。</v>
          </cell>
          <cell r="M10662" t="str">
            <v>回收罐</v>
          </cell>
        </row>
        <row r="10663">
          <cell r="H10663" t="str">
            <v>310800007-1T</v>
          </cell>
          <cell r="I10663" t="str">
            <v>术中自体血回输</v>
          </cell>
          <cell r="J10663" t="str">
            <v>自费</v>
          </cell>
          <cell r="K10663" t="str">
            <v>次</v>
          </cell>
          <cell r="L10663" t="str">
            <v>指术中使用专用机器或手工法自体血回输。</v>
          </cell>
          <cell r="M10663" t="str">
            <v>回收罐</v>
          </cell>
        </row>
        <row r="10664">
          <cell r="H10664" t="str">
            <v>310800008T</v>
          </cell>
          <cell r="I10664" t="str">
            <v>机采血浆置换术</v>
          </cell>
          <cell r="J10664" t="str">
            <v>自费</v>
          </cell>
          <cell r="K10664" t="str">
            <v>次</v>
          </cell>
          <cell r="L10664" t="str">
            <v/>
          </cell>
          <cell r="M10664" t="str">
            <v/>
          </cell>
        </row>
        <row r="10665">
          <cell r="H10665" t="str">
            <v>310800008-1T</v>
          </cell>
          <cell r="I10665" t="str">
            <v>人工血浆置换术</v>
          </cell>
          <cell r="J10665" t="str">
            <v>自费</v>
          </cell>
          <cell r="K10665" t="str">
            <v>200ml/单位</v>
          </cell>
          <cell r="L10665" t="str">
            <v/>
          </cell>
          <cell r="M10665" t="str">
            <v/>
          </cell>
        </row>
        <row r="10666">
          <cell r="H10666" t="str">
            <v>310800009T</v>
          </cell>
          <cell r="I10666" t="str">
            <v>血液照射</v>
          </cell>
          <cell r="J10666" t="str">
            <v>自费</v>
          </cell>
          <cell r="K10666" t="str">
            <v>次</v>
          </cell>
          <cell r="L10666" t="str">
            <v>指加速器或60钴照射源对血液进行2000rad±照射。</v>
          </cell>
          <cell r="M10666" t="str">
            <v/>
          </cell>
        </row>
        <row r="10667">
          <cell r="H10667" t="str">
            <v>310800010T</v>
          </cell>
          <cell r="I10667" t="str">
            <v>血液稀释疗法</v>
          </cell>
          <cell r="J10667" t="str">
            <v>自费</v>
          </cell>
          <cell r="K10667" t="str">
            <v>次</v>
          </cell>
          <cell r="L10667" t="str">
            <v/>
          </cell>
          <cell r="M10667" t="str">
            <v/>
          </cell>
        </row>
        <row r="10668">
          <cell r="H10668" t="str">
            <v>310800011T</v>
          </cell>
          <cell r="I10668" t="str">
            <v>经照射自体血回输治疗</v>
          </cell>
          <cell r="J10668" t="str">
            <v>自费</v>
          </cell>
          <cell r="K10668" t="str">
            <v>次</v>
          </cell>
          <cell r="L10668" t="str">
            <v>通过采集自身血，利用光学技术和量子技术处理后的血液，回输患者体内，增强人体自我修复功能。所定价格涵盖消毒、采血或血制品准备、照射、输氧、回输等步骤所需的人力资源和基本物质资源消耗。</v>
          </cell>
          <cell r="M10668" t="str">
            <v/>
          </cell>
        </row>
        <row r="10669">
          <cell r="H10669" t="str">
            <v>310800012T</v>
          </cell>
          <cell r="I10669" t="str">
            <v>骨髓采集术</v>
          </cell>
          <cell r="J10669" t="str">
            <v>自费</v>
          </cell>
          <cell r="K10669" t="str">
            <v>200ml/单位</v>
          </cell>
          <cell r="L10669" t="str">
            <v>含保存。</v>
          </cell>
          <cell r="M10669" t="str">
            <v/>
          </cell>
        </row>
        <row r="10670">
          <cell r="H10670" t="str">
            <v>310800013T</v>
          </cell>
          <cell r="I10670" t="str">
            <v>骨髓血回输</v>
          </cell>
          <cell r="J10670" t="str">
            <v>自费</v>
          </cell>
          <cell r="K10670" t="str">
            <v>次</v>
          </cell>
          <cell r="L10670" t="str">
            <v>含骨髓复苏。</v>
          </cell>
          <cell r="M10670" t="str">
            <v/>
          </cell>
        </row>
        <row r="10671">
          <cell r="H10671" t="str">
            <v>310800014T</v>
          </cell>
          <cell r="I10671" t="str">
            <v>外周血干细胞回输</v>
          </cell>
          <cell r="J10671" t="str">
            <v>自费</v>
          </cell>
          <cell r="K10671" t="str">
            <v>次</v>
          </cell>
          <cell r="L10671" t="str">
            <v/>
          </cell>
          <cell r="M10671" t="str">
            <v/>
          </cell>
        </row>
        <row r="10672">
          <cell r="H10672" t="str">
            <v>310800016T</v>
          </cell>
          <cell r="I10672" t="str">
            <v>骨髓或外周血干细胞冷冻保存（首次）</v>
          </cell>
          <cell r="J10672" t="str">
            <v>自费</v>
          </cell>
          <cell r="K10672" t="str">
            <v>次</v>
          </cell>
          <cell r="L10672" t="str">
            <v>指程控降温仪或超低温、液氮冷冻和保存。含首月（30天）的保存及处理费用。</v>
          </cell>
          <cell r="M10672" t="str">
            <v/>
          </cell>
        </row>
        <row r="10673">
          <cell r="H10673" t="str">
            <v>310800017T</v>
          </cell>
          <cell r="I10673" t="str">
            <v>血细胞分化簇抗原(CD)34阳性造血干细胞分选</v>
          </cell>
          <cell r="J10673" t="str">
            <v>自费</v>
          </cell>
          <cell r="K10673" t="str">
            <v>次</v>
          </cell>
          <cell r="L10673" t="str">
            <v>含所有药物及材料。</v>
          </cell>
          <cell r="M10673" t="str">
            <v/>
          </cell>
        </row>
        <row r="10674">
          <cell r="H10674" t="str">
            <v>310800018T</v>
          </cell>
          <cell r="I10674" t="str">
            <v>血细胞分化簇抗原(CD)34阳性造血干细胞移植</v>
          </cell>
          <cell r="J10674" t="str">
            <v>自费</v>
          </cell>
          <cell r="K10674" t="str">
            <v>次</v>
          </cell>
          <cell r="L10674" t="str">
            <v/>
          </cell>
          <cell r="M10674" t="str">
            <v/>
          </cell>
        </row>
        <row r="10675">
          <cell r="H10675" t="str">
            <v>310800020T</v>
          </cell>
          <cell r="I10675" t="str">
            <v>骨髓移植术</v>
          </cell>
          <cell r="J10675" t="str">
            <v>自费</v>
          </cell>
          <cell r="K10675" t="str">
            <v>次</v>
          </cell>
          <cell r="L10675" t="str">
            <v>含严格无菌消毒隔离措施。</v>
          </cell>
          <cell r="M10675" t="str">
            <v>供体</v>
          </cell>
        </row>
        <row r="10676">
          <cell r="H10676" t="str">
            <v>310800021T</v>
          </cell>
          <cell r="I10676" t="str">
            <v>外周血干细胞移植术</v>
          </cell>
          <cell r="J10676" t="str">
            <v>自费</v>
          </cell>
          <cell r="K10676" t="str">
            <v>次</v>
          </cell>
          <cell r="L10676" t="str">
            <v>含严格无菌消毒隔离措施。</v>
          </cell>
          <cell r="M10676" t="str">
            <v>供体</v>
          </cell>
        </row>
        <row r="10677">
          <cell r="H10677" t="str">
            <v>310800022T</v>
          </cell>
          <cell r="I10677" t="str">
            <v>自体骨髓或外周血干细胞支持治疗</v>
          </cell>
          <cell r="J10677" t="str">
            <v>自费</v>
          </cell>
          <cell r="K10677" t="str">
            <v>次</v>
          </cell>
          <cell r="L10677" t="str">
            <v>指大剂量化疗后；含严格无菌消毒隔离措施。</v>
          </cell>
          <cell r="M10677" t="str">
            <v/>
          </cell>
        </row>
        <row r="10678">
          <cell r="H10678" t="str">
            <v>310800023T</v>
          </cell>
          <cell r="I10678" t="str">
            <v>脐血移植术</v>
          </cell>
          <cell r="J10678" t="str">
            <v>自费</v>
          </cell>
          <cell r="K10678" t="str">
            <v>次</v>
          </cell>
          <cell r="L10678" t="str">
            <v>含严格无菌消毒隔离措施。</v>
          </cell>
          <cell r="M10678" t="str">
            <v>脐血</v>
          </cell>
        </row>
        <row r="10679">
          <cell r="H10679" t="str">
            <v>310800025T</v>
          </cell>
          <cell r="I10679" t="str">
            <v>淋巴造影术</v>
          </cell>
          <cell r="J10679" t="str">
            <v>自费</v>
          </cell>
          <cell r="K10679" t="str">
            <v>次</v>
          </cell>
          <cell r="L10679" t="str">
            <v/>
          </cell>
          <cell r="M10679" t="str">
            <v>导管</v>
          </cell>
        </row>
        <row r="10680">
          <cell r="H10680" t="str">
            <v>310800026T</v>
          </cell>
          <cell r="I10680" t="str">
            <v>骨髓细胞彩色图象分析</v>
          </cell>
          <cell r="J10680" t="str">
            <v>自费</v>
          </cell>
          <cell r="K10680" t="str">
            <v>次</v>
          </cell>
          <cell r="L10680" t="str">
            <v>含图文报告。</v>
          </cell>
          <cell r="M10680" t="str">
            <v/>
          </cell>
        </row>
        <row r="10681">
          <cell r="H10681" t="str">
            <v>310800026-1T</v>
          </cell>
          <cell r="I10681" t="str">
            <v>外周血细胞彩色图像分析</v>
          </cell>
          <cell r="J10681" t="str">
            <v>自费</v>
          </cell>
          <cell r="K10681" t="str">
            <v>次</v>
          </cell>
          <cell r="L10681" t="str">
            <v>含图文报告。</v>
          </cell>
          <cell r="M10681" t="str">
            <v/>
          </cell>
        </row>
        <row r="10682">
          <cell r="H10682" t="str">
            <v>310800027T</v>
          </cell>
          <cell r="I10682" t="str">
            <v>脾穿刺术</v>
          </cell>
          <cell r="J10682" t="str">
            <v>自费</v>
          </cell>
          <cell r="K10682" t="str">
            <v>次</v>
          </cell>
          <cell r="L10682" t="str">
            <v/>
          </cell>
          <cell r="M10682" t="str">
            <v/>
          </cell>
        </row>
        <row r="10683">
          <cell r="H10683" t="str">
            <v>310901001T</v>
          </cell>
          <cell r="I10683" t="str">
            <v>食管测压</v>
          </cell>
          <cell r="J10683" t="str">
            <v>自费</v>
          </cell>
          <cell r="K10683" t="str">
            <v>次</v>
          </cell>
          <cell r="L10683" t="str">
            <v>含上、下食管括约肌压力测定、食管蠕动测定、食管及括约肌长度测定、药物激发试验、打印报告；不含动态压力监测。</v>
          </cell>
          <cell r="M10683" t="str">
            <v/>
          </cell>
        </row>
        <row r="10684">
          <cell r="H10684" t="str">
            <v>310901001-2T</v>
          </cell>
          <cell r="I10684" t="str">
            <v>高分辨率食管测压</v>
          </cell>
          <cell r="J10684" t="str">
            <v>自费</v>
          </cell>
          <cell r="K10684" t="str">
            <v>次</v>
          </cell>
          <cell r="L10684" t="str">
            <v>含上、下食管括约肌压力测定、食管蠕动测定、食管及括约肌长度测定、药物激发试验、打印报告；不含动态压力监测。</v>
          </cell>
          <cell r="M10684" t="str">
            <v/>
          </cell>
        </row>
        <row r="10685">
          <cell r="H10685" t="str">
            <v>310901001-1T</v>
          </cell>
          <cell r="I10685" t="str">
            <v>部分食管测压</v>
          </cell>
          <cell r="J10685" t="str">
            <v>自费</v>
          </cell>
          <cell r="K10685" t="str">
            <v>次</v>
          </cell>
          <cell r="L10685" t="str">
            <v/>
          </cell>
          <cell r="M10685" t="str">
            <v/>
          </cell>
        </row>
        <row r="10686">
          <cell r="H10686" t="str">
            <v>310901002T</v>
          </cell>
          <cell r="I10686" t="str">
            <v>食管拉网术</v>
          </cell>
          <cell r="J10686" t="str">
            <v>自费</v>
          </cell>
          <cell r="K10686" t="str">
            <v>次</v>
          </cell>
          <cell r="L10686" t="str">
            <v/>
          </cell>
          <cell r="M10686" t="str">
            <v/>
          </cell>
        </row>
        <row r="10687">
          <cell r="H10687" t="str">
            <v>310901003T</v>
          </cell>
          <cell r="I10687" t="str">
            <v>硬性食管镜检查</v>
          </cell>
          <cell r="J10687" t="str">
            <v>自费</v>
          </cell>
          <cell r="K10687" t="str">
            <v>次</v>
          </cell>
          <cell r="L10687" t="str">
            <v/>
          </cell>
          <cell r="M10687" t="str">
            <v/>
          </cell>
        </row>
        <row r="10688">
          <cell r="H10688" t="str">
            <v>310901004T</v>
          </cell>
          <cell r="I10688" t="str">
            <v>纤维食管镜检查</v>
          </cell>
          <cell r="J10688" t="str">
            <v>自费</v>
          </cell>
          <cell r="K10688" t="str">
            <v>次</v>
          </cell>
          <cell r="L10688" t="str">
            <v>含活检。</v>
          </cell>
          <cell r="M10688" t="str">
            <v/>
          </cell>
        </row>
        <row r="10689">
          <cell r="H10689" t="str">
            <v>310901004-1T</v>
          </cell>
          <cell r="I10689" t="str">
            <v>电子食管镜检查</v>
          </cell>
          <cell r="J10689" t="str">
            <v>自费</v>
          </cell>
          <cell r="K10689" t="str">
            <v>次</v>
          </cell>
          <cell r="L10689" t="str">
            <v>含活检。</v>
          </cell>
          <cell r="M10689" t="str">
            <v/>
          </cell>
        </row>
        <row r="10690">
          <cell r="H10690" t="str">
            <v>310901005T</v>
          </cell>
          <cell r="I10690" t="str">
            <v>经食管镜取异物</v>
          </cell>
          <cell r="J10690" t="str">
            <v>自费</v>
          </cell>
          <cell r="K10690" t="str">
            <v>次</v>
          </cell>
          <cell r="L10690" t="str">
            <v>不含止血等治疗。</v>
          </cell>
          <cell r="M10690" t="str">
            <v/>
          </cell>
        </row>
        <row r="10691">
          <cell r="H10691" t="str">
            <v>310901005-1T</v>
          </cell>
          <cell r="I10691" t="str">
            <v>经电子食管镜取异物</v>
          </cell>
          <cell r="J10691" t="str">
            <v>自费</v>
          </cell>
          <cell r="K10691" t="str">
            <v>次</v>
          </cell>
          <cell r="L10691" t="str">
            <v>不含止血等治疗。</v>
          </cell>
          <cell r="M10691" t="str">
            <v/>
          </cell>
        </row>
        <row r="10692">
          <cell r="H10692" t="str">
            <v>310901006T</v>
          </cell>
          <cell r="I10692" t="str">
            <v>食管腔内支架置入术</v>
          </cell>
          <cell r="J10692" t="str">
            <v>自费</v>
          </cell>
          <cell r="K10692" t="str">
            <v>次</v>
          </cell>
          <cell r="L10692" t="str">
            <v>指内镜下或透视下。含狭窄扩张。</v>
          </cell>
          <cell r="M10692" t="str">
            <v>支架、导管、导丝</v>
          </cell>
        </row>
        <row r="10693">
          <cell r="H10693" t="str">
            <v>310901006-1T</v>
          </cell>
          <cell r="I10693" t="str">
            <v>食管腔内支架取出术</v>
          </cell>
          <cell r="J10693" t="str">
            <v>自费</v>
          </cell>
          <cell r="K10693" t="str">
            <v>次</v>
          </cell>
          <cell r="L10693" t="str">
            <v>指内镜或透视下。含狭窄扩张。</v>
          </cell>
          <cell r="M10693" t="str">
            <v/>
          </cell>
        </row>
        <row r="10694">
          <cell r="H10694" t="str">
            <v>310901007T</v>
          </cell>
          <cell r="I10694" t="str">
            <v>经内镜上消化道静脉曲张治疗</v>
          </cell>
          <cell r="J10694" t="str">
            <v>自费</v>
          </cell>
          <cell r="K10694" t="str">
            <v>每个位点</v>
          </cell>
          <cell r="L10694" t="str">
            <v>含内镜检查；指对食管、胃、十二指肠的硬化、套扎、组织粘合治疗。</v>
          </cell>
          <cell r="M10694" t="str">
            <v>套扎器、组织粘合胶</v>
          </cell>
        </row>
        <row r="10695">
          <cell r="H10695" t="str">
            <v>310901008T</v>
          </cell>
          <cell r="I10695" t="str">
            <v>食管狭窄扩张术</v>
          </cell>
          <cell r="J10695" t="str">
            <v>自费</v>
          </cell>
          <cell r="K10695" t="str">
            <v>次</v>
          </cell>
          <cell r="L10695" t="str">
            <v>指经内镜扩张、器械扩张、透视下气囊或水囊扩张、逆行扩张等方式扩张。</v>
          </cell>
          <cell r="M10695" t="str">
            <v>气囊或水囊扩张导管</v>
          </cell>
        </row>
        <row r="10696">
          <cell r="H10696" t="str">
            <v>310901008-1T</v>
          </cell>
          <cell r="I10696" t="str">
            <v>贲门狭窄扩张术</v>
          </cell>
          <cell r="J10696" t="str">
            <v>自费</v>
          </cell>
          <cell r="K10696" t="str">
            <v>次</v>
          </cell>
          <cell r="L10696" t="str">
            <v>指经内镜扩张、器械扩张、透视下气囊或水囊扩张、逆行扩张等方式扩张。</v>
          </cell>
          <cell r="M10696" t="str">
            <v>气囊或水囊扩张导管</v>
          </cell>
        </row>
        <row r="10697">
          <cell r="H10697" t="str">
            <v>310901008-2T</v>
          </cell>
          <cell r="I10697" t="str">
            <v>幽门狭窄扩张术</v>
          </cell>
          <cell r="J10697" t="str">
            <v>自费</v>
          </cell>
          <cell r="K10697" t="str">
            <v>次</v>
          </cell>
          <cell r="L10697" t="str">
            <v>指经内镜扩张、器械扩张、透视下气囊或水囊扩张、逆行扩张等方式扩张。</v>
          </cell>
          <cell r="M10697" t="str">
            <v>气囊或水囊扩张导管</v>
          </cell>
        </row>
        <row r="10698">
          <cell r="H10698" t="str">
            <v>310901008-3T</v>
          </cell>
          <cell r="I10698" t="str">
            <v>十二指肠狭窄扩张术</v>
          </cell>
          <cell r="J10698" t="str">
            <v>自费</v>
          </cell>
          <cell r="K10698" t="str">
            <v>次</v>
          </cell>
          <cell r="L10698" t="str">
            <v>指经内镜扩张、器械扩张、透视下气囊或水囊扩张、逆行扩张等方式扩张。</v>
          </cell>
          <cell r="M10698" t="str">
            <v>气囊或水囊扩张导管</v>
          </cell>
        </row>
        <row r="10699">
          <cell r="H10699" t="str">
            <v>310901009T</v>
          </cell>
          <cell r="I10699" t="str">
            <v>三腔管安置术</v>
          </cell>
          <cell r="J10699" t="str">
            <v>自费</v>
          </cell>
          <cell r="K10699" t="str">
            <v>次</v>
          </cell>
          <cell r="L10699" t="str">
            <v/>
          </cell>
          <cell r="M10699" t="str">
            <v>三腔管</v>
          </cell>
        </row>
        <row r="10700">
          <cell r="H10700" t="str">
            <v>310901009-1T</v>
          </cell>
          <cell r="I10700" t="str">
            <v>四腔管安置术</v>
          </cell>
          <cell r="J10700" t="str">
            <v>自费</v>
          </cell>
          <cell r="K10700" t="str">
            <v>次</v>
          </cell>
          <cell r="L10700" t="str">
            <v/>
          </cell>
          <cell r="M10700" t="str">
            <v>四腔管</v>
          </cell>
        </row>
        <row r="10701">
          <cell r="H10701" t="str">
            <v>310901010T</v>
          </cell>
          <cell r="I10701" t="str">
            <v>经内镜食管瘘填堵术</v>
          </cell>
          <cell r="J10701" t="str">
            <v>自费</v>
          </cell>
          <cell r="K10701" t="str">
            <v>次</v>
          </cell>
          <cell r="L10701" t="str">
            <v>含镜检。</v>
          </cell>
          <cell r="M10701" t="str">
            <v/>
          </cell>
        </row>
        <row r="10702">
          <cell r="H10702" t="str">
            <v>310902001T</v>
          </cell>
          <cell r="I10702" t="str">
            <v>胃肠电图</v>
          </cell>
          <cell r="J10702" t="str">
            <v>自费</v>
          </cell>
          <cell r="K10702" t="str">
            <v>项</v>
          </cell>
          <cell r="L10702" t="str">
            <v/>
          </cell>
          <cell r="M10702" t="str">
            <v/>
          </cell>
        </row>
        <row r="10703">
          <cell r="H10703" t="str">
            <v>310902001-1T</v>
          </cell>
          <cell r="I10703" t="str">
            <v>动态胃电图</v>
          </cell>
          <cell r="J10703" t="str">
            <v>自费</v>
          </cell>
          <cell r="K10703" t="str">
            <v>项</v>
          </cell>
          <cell r="L10703" t="str">
            <v/>
          </cell>
          <cell r="M10703" t="str">
            <v/>
          </cell>
        </row>
        <row r="10704">
          <cell r="H10704" t="str">
            <v>310902001-2T</v>
          </cell>
          <cell r="I10704" t="str">
            <v>导纳式胃动力检测</v>
          </cell>
          <cell r="J10704" t="str">
            <v>自费</v>
          </cell>
          <cell r="K10704" t="str">
            <v>项</v>
          </cell>
          <cell r="L10704" t="str">
            <v/>
          </cell>
          <cell r="M10704" t="str">
            <v/>
          </cell>
        </row>
        <row r="10705">
          <cell r="H10705" t="str">
            <v>310902002T</v>
          </cell>
          <cell r="I10705" t="str">
            <v>24小时动态胃酸监测</v>
          </cell>
          <cell r="J10705" t="str">
            <v>自费</v>
          </cell>
          <cell r="K10705" t="str">
            <v>次</v>
          </cell>
          <cell r="L10705" t="str">
            <v>含酸监测和碱监测。</v>
          </cell>
          <cell r="M10705" t="str">
            <v/>
          </cell>
        </row>
        <row r="10706">
          <cell r="H10706" t="str">
            <v>310902003T</v>
          </cell>
          <cell r="I10706" t="str">
            <v>胃幽门十二指肠压力测定</v>
          </cell>
          <cell r="J10706" t="str">
            <v>自费</v>
          </cell>
          <cell r="K10706" t="str">
            <v>次</v>
          </cell>
          <cell r="L10706" t="str">
            <v/>
          </cell>
          <cell r="M10706" t="str">
            <v/>
          </cell>
        </row>
        <row r="10707">
          <cell r="H10707" t="str">
            <v>310902004T</v>
          </cell>
          <cell r="I10707" t="str">
            <v>24小时胃肠压力测定</v>
          </cell>
          <cell r="J10707" t="str">
            <v>自费</v>
          </cell>
          <cell r="K10707" t="str">
            <v>次</v>
          </cell>
          <cell r="L10707" t="str">
            <v/>
          </cell>
          <cell r="M10707" t="str">
            <v/>
          </cell>
        </row>
        <row r="10708">
          <cell r="H10708" t="str">
            <v>310902005T</v>
          </cell>
          <cell r="I10708" t="str">
            <v>纤维胃十二指肠镜检查</v>
          </cell>
          <cell r="J10708" t="str">
            <v>自费</v>
          </cell>
          <cell r="K10708" t="str">
            <v>次</v>
          </cell>
          <cell r="L10708" t="str">
            <v>含活检、刷检。</v>
          </cell>
          <cell r="M10708" t="str">
            <v/>
          </cell>
        </row>
        <row r="10709">
          <cell r="H10709" t="str">
            <v>310902005-1T</v>
          </cell>
          <cell r="I10709" t="str">
            <v>电子胃十二指肠镜检查</v>
          </cell>
          <cell r="J10709" t="str">
            <v>自费</v>
          </cell>
          <cell r="K10709" t="str">
            <v>次</v>
          </cell>
          <cell r="L10709" t="str">
            <v>含活检、刷检。</v>
          </cell>
          <cell r="M10709" t="str">
            <v/>
          </cell>
        </row>
        <row r="10710">
          <cell r="H10710" t="str">
            <v>310902006T</v>
          </cell>
          <cell r="I10710" t="str">
            <v>经胃镜特殊治疗</v>
          </cell>
          <cell r="J10710" t="str">
            <v>自费</v>
          </cell>
          <cell r="K10710" t="str">
            <v>次</v>
          </cell>
          <cell r="L10710" t="str">
            <v>含取异物、止血、息肉肿物切除等病变及内镜下胃食道返流治疗、药疗、化疗、硬化剂治疗。</v>
          </cell>
          <cell r="M10710" t="str">
            <v>圈套器、钛夹</v>
          </cell>
        </row>
        <row r="10711">
          <cell r="H10711" t="str">
            <v>310902006-1T</v>
          </cell>
          <cell r="I10711" t="str">
            <v>经胃镜特殊治疗加收(微波)</v>
          </cell>
          <cell r="J10711" t="str">
            <v>自费</v>
          </cell>
          <cell r="K10711" t="str">
            <v>次</v>
          </cell>
          <cell r="L10711" t="str">
            <v/>
          </cell>
          <cell r="M10711" t="str">
            <v/>
          </cell>
        </row>
        <row r="10712">
          <cell r="H10712" t="str">
            <v>310902006-2T</v>
          </cell>
          <cell r="I10712" t="str">
            <v>经胃镜特殊治疗加收(激光)</v>
          </cell>
          <cell r="J10712" t="str">
            <v>自费</v>
          </cell>
          <cell r="K10712" t="str">
            <v>次</v>
          </cell>
          <cell r="L10712" t="str">
            <v/>
          </cell>
          <cell r="M10712" t="str">
            <v/>
          </cell>
        </row>
        <row r="10713">
          <cell r="H10713" t="str">
            <v>310902006-3T</v>
          </cell>
          <cell r="I10713" t="str">
            <v>经胃镜特殊治疗加收(电切)</v>
          </cell>
          <cell r="J10713" t="str">
            <v>自费</v>
          </cell>
          <cell r="K10713" t="str">
            <v>次</v>
          </cell>
          <cell r="L10713" t="str">
            <v/>
          </cell>
          <cell r="M10713" t="str">
            <v/>
          </cell>
        </row>
        <row r="10714">
          <cell r="H10714" t="str">
            <v>310902006-4T</v>
          </cell>
          <cell r="I10714" t="str">
            <v>经胃镜特殊治疗加收(射频)</v>
          </cell>
          <cell r="J10714" t="str">
            <v>自费</v>
          </cell>
          <cell r="K10714" t="str">
            <v>次</v>
          </cell>
          <cell r="L10714" t="str">
            <v/>
          </cell>
          <cell r="M10714" t="str">
            <v/>
          </cell>
        </row>
        <row r="10715">
          <cell r="H10715" t="str">
            <v>310902006-5T</v>
          </cell>
          <cell r="I10715" t="str">
            <v>经胃镜特殊治疗加收(氩气刀)</v>
          </cell>
          <cell r="J10715" t="str">
            <v>自费</v>
          </cell>
          <cell r="K10715" t="str">
            <v>次</v>
          </cell>
          <cell r="L10715" t="str">
            <v/>
          </cell>
          <cell r="M10715" t="str">
            <v/>
          </cell>
        </row>
        <row r="10716">
          <cell r="H10716" t="str">
            <v>310902006-6T</v>
          </cell>
          <cell r="I10716" t="str">
            <v>经胃镜特殊治疗加收(电凝)</v>
          </cell>
          <cell r="J10716" t="str">
            <v>自费</v>
          </cell>
          <cell r="K10716" t="str">
            <v>次</v>
          </cell>
          <cell r="L10716" t="str">
            <v/>
          </cell>
          <cell r="M10716" t="str">
            <v/>
          </cell>
        </row>
        <row r="10717">
          <cell r="H10717" t="str">
            <v>310902007T</v>
          </cell>
          <cell r="I10717" t="str">
            <v>经胃镜胃内支架置入术</v>
          </cell>
          <cell r="J10717" t="str">
            <v>自费</v>
          </cell>
          <cell r="K10717" t="str">
            <v>次</v>
          </cell>
          <cell r="L10717" t="str">
            <v/>
          </cell>
          <cell r="M10717" t="str">
            <v>支架</v>
          </cell>
        </row>
        <row r="10718">
          <cell r="H10718" t="str">
            <v>310902007-3T</v>
          </cell>
          <cell r="I10718" t="str">
            <v>经胃镜胃内支架取出术</v>
          </cell>
          <cell r="J10718" t="str">
            <v>自费</v>
          </cell>
          <cell r="K10718" t="str">
            <v>次</v>
          </cell>
          <cell r="L10718" t="str">
            <v/>
          </cell>
          <cell r="M10718" t="str">
            <v>支架</v>
          </cell>
        </row>
        <row r="10719">
          <cell r="H10719" t="str">
            <v>310902007-1T</v>
          </cell>
          <cell r="I10719" t="str">
            <v>经胃镜食管支架置入术</v>
          </cell>
          <cell r="J10719" t="str">
            <v>自费</v>
          </cell>
          <cell r="K10719" t="str">
            <v>次</v>
          </cell>
          <cell r="L10719" t="str">
            <v/>
          </cell>
          <cell r="M10719" t="str">
            <v>支架</v>
          </cell>
        </row>
        <row r="10720">
          <cell r="H10720" t="str">
            <v>310902007-4T</v>
          </cell>
          <cell r="I10720" t="str">
            <v>经胃镜食管支架取出术</v>
          </cell>
          <cell r="J10720" t="str">
            <v>自费</v>
          </cell>
          <cell r="K10720" t="str">
            <v>次</v>
          </cell>
          <cell r="L10720" t="str">
            <v/>
          </cell>
          <cell r="M10720" t="str">
            <v>支架</v>
          </cell>
        </row>
        <row r="10721">
          <cell r="H10721" t="str">
            <v>310902007-2T</v>
          </cell>
          <cell r="I10721" t="str">
            <v>经胃镜十二指肠支架置入术</v>
          </cell>
          <cell r="J10721" t="str">
            <v>自费</v>
          </cell>
          <cell r="K10721" t="str">
            <v>次</v>
          </cell>
          <cell r="L10721" t="str">
            <v/>
          </cell>
          <cell r="M10721" t="str">
            <v>支架</v>
          </cell>
        </row>
        <row r="10722">
          <cell r="H10722" t="str">
            <v>310902007-5T</v>
          </cell>
          <cell r="I10722" t="str">
            <v>经胃镜十二指肠支架取出术</v>
          </cell>
          <cell r="J10722" t="str">
            <v>自费</v>
          </cell>
          <cell r="K10722" t="str">
            <v>次</v>
          </cell>
          <cell r="L10722" t="str">
            <v/>
          </cell>
          <cell r="M10722" t="str">
            <v>支架</v>
          </cell>
        </row>
        <row r="10723">
          <cell r="H10723" t="str">
            <v>310902008T</v>
          </cell>
          <cell r="I10723" t="str">
            <v>经胃镜碎石术</v>
          </cell>
          <cell r="J10723" t="str">
            <v>自费</v>
          </cell>
          <cell r="K10723" t="str">
            <v>次</v>
          </cell>
          <cell r="L10723" t="str">
            <v>指机械碎石法、激光碎石法、爆破碎石法。</v>
          </cell>
          <cell r="M10723" t="str">
            <v>导丝、球囊</v>
          </cell>
        </row>
        <row r="10724">
          <cell r="H10724" t="str">
            <v>310902009T</v>
          </cell>
          <cell r="I10724" t="str">
            <v>超声胃镜检查术</v>
          </cell>
          <cell r="J10724" t="str">
            <v>自费</v>
          </cell>
          <cell r="K10724" t="str">
            <v>次</v>
          </cell>
          <cell r="L10724" t="str">
            <v>含活检。</v>
          </cell>
          <cell r="M10724" t="str">
            <v>水囊</v>
          </cell>
        </row>
        <row r="10725">
          <cell r="H10725" t="str">
            <v>310902010ST</v>
          </cell>
          <cell r="I10725" t="str">
            <v>超细经鼻电子胃镜检查</v>
          </cell>
          <cell r="J10725" t="str">
            <v>自费</v>
          </cell>
          <cell r="K10725" t="str">
            <v>次</v>
          </cell>
          <cell r="L10725" t="str">
            <v>含活检、刷检。</v>
          </cell>
          <cell r="M10725" t="str">
            <v/>
          </cell>
        </row>
        <row r="10726">
          <cell r="H10726" t="str">
            <v>310903001T</v>
          </cell>
          <cell r="I10726" t="str">
            <v>经胃镜胃肠置管术</v>
          </cell>
          <cell r="J10726" t="str">
            <v>自费</v>
          </cell>
          <cell r="K10726" t="str">
            <v>次</v>
          </cell>
          <cell r="L10726" t="str">
            <v/>
          </cell>
          <cell r="M10726" t="str">
            <v/>
          </cell>
        </row>
        <row r="10727">
          <cell r="H10727" t="str">
            <v>310903002T</v>
          </cell>
          <cell r="I10727" t="str">
            <v>奥迪氏括约肌压力测定</v>
          </cell>
          <cell r="J10727" t="str">
            <v>自费</v>
          </cell>
          <cell r="K10727" t="str">
            <v>次</v>
          </cell>
          <cell r="L10727" t="str">
            <v>含经十二指肠镜置管及括约肌压力胆总管压力测定。</v>
          </cell>
          <cell r="M10727" t="str">
            <v/>
          </cell>
        </row>
        <row r="10728">
          <cell r="H10728" t="str">
            <v>310903003T</v>
          </cell>
          <cell r="I10728" t="str">
            <v>经十二指肠镜胆道结石取出术</v>
          </cell>
          <cell r="J10728" t="str">
            <v>自费</v>
          </cell>
          <cell r="K10728" t="str">
            <v>次</v>
          </cell>
          <cell r="L10728" t="str">
            <v/>
          </cell>
          <cell r="M10728" t="str">
            <v>导管、导丝、取石网蓝、气囊</v>
          </cell>
        </row>
        <row r="10729">
          <cell r="H10729" t="str">
            <v>310903003-1T</v>
          </cell>
          <cell r="I10729" t="str">
            <v>经十二指肠镜胆道异物取出术</v>
          </cell>
          <cell r="J10729" t="str">
            <v>自费</v>
          </cell>
          <cell r="K10729" t="str">
            <v>次</v>
          </cell>
          <cell r="L10729" t="str">
            <v/>
          </cell>
          <cell r="M10729" t="str">
            <v>导管、导丝、取石网蓝、气囊</v>
          </cell>
        </row>
        <row r="10730">
          <cell r="H10730" t="str">
            <v>310903003-2T</v>
          </cell>
          <cell r="I10730" t="str">
            <v>经十二指肠镜胆道蛔虫取出术</v>
          </cell>
          <cell r="J10730" t="str">
            <v>自费</v>
          </cell>
          <cell r="K10730" t="str">
            <v>次</v>
          </cell>
          <cell r="L10730" t="str">
            <v/>
          </cell>
          <cell r="M10730" t="str">
            <v>导管、导丝、取石网蓝、气囊</v>
          </cell>
        </row>
        <row r="10731">
          <cell r="H10731" t="str">
            <v>310903004T</v>
          </cell>
          <cell r="I10731" t="str">
            <v>小肠镜检查</v>
          </cell>
          <cell r="J10731" t="str">
            <v>自费</v>
          </cell>
          <cell r="K10731" t="str">
            <v>次</v>
          </cell>
          <cell r="L10731" t="str">
            <v>含活检。</v>
          </cell>
          <cell r="M10731" t="str">
            <v/>
          </cell>
        </row>
        <row r="10732">
          <cell r="H10732" t="str">
            <v>310903004-1T</v>
          </cell>
          <cell r="I10732" t="str">
            <v>电子小肠镜检查</v>
          </cell>
          <cell r="J10732" t="str">
            <v>自费</v>
          </cell>
          <cell r="K10732" t="str">
            <v>次</v>
          </cell>
          <cell r="L10732" t="str">
            <v>含活检。</v>
          </cell>
          <cell r="M10732" t="str">
            <v/>
          </cell>
        </row>
        <row r="10733">
          <cell r="H10733" t="str">
            <v>310903016S-1T</v>
          </cell>
          <cell r="I10733" t="str">
            <v>单气囊小肠镜检查</v>
          </cell>
          <cell r="J10733" t="str">
            <v>自费</v>
          </cell>
          <cell r="K10733" t="str">
            <v>次</v>
          </cell>
          <cell r="L10733" t="str">
            <v>含活检、刷检。</v>
          </cell>
          <cell r="M10733" t="str">
            <v>一次性套管、气囊</v>
          </cell>
        </row>
        <row r="10734">
          <cell r="H10734" t="str">
            <v>310903016ST</v>
          </cell>
          <cell r="I10734" t="str">
            <v>双气囊小肠镜检查</v>
          </cell>
          <cell r="J10734" t="str">
            <v>自费</v>
          </cell>
          <cell r="K10734" t="str">
            <v>次</v>
          </cell>
          <cell r="L10734" t="str">
            <v>含活检、刷检。</v>
          </cell>
          <cell r="M10734" t="str">
            <v>一次性套管、气囊</v>
          </cell>
        </row>
        <row r="10735">
          <cell r="H10735" t="str">
            <v>310903005T</v>
          </cell>
          <cell r="I10735" t="str">
            <v>纤维结肠镜检查</v>
          </cell>
          <cell r="J10735" t="str">
            <v>自费</v>
          </cell>
          <cell r="K10735" t="str">
            <v>次</v>
          </cell>
          <cell r="L10735" t="str">
            <v>含活检。</v>
          </cell>
          <cell r="M10735" t="str">
            <v/>
          </cell>
        </row>
        <row r="10736">
          <cell r="H10736" t="str">
            <v>310903005-1T</v>
          </cell>
          <cell r="I10736" t="str">
            <v>电子结肠镜检查</v>
          </cell>
          <cell r="J10736" t="str">
            <v>自费</v>
          </cell>
          <cell r="K10736" t="str">
            <v>次</v>
          </cell>
          <cell r="L10736" t="str">
            <v>含活检。</v>
          </cell>
          <cell r="M10736" t="str">
            <v/>
          </cell>
        </row>
        <row r="10737">
          <cell r="H10737" t="str">
            <v>310903015ST</v>
          </cell>
          <cell r="I10737" t="str">
            <v>超声肠镜检查</v>
          </cell>
          <cell r="J10737" t="str">
            <v>自费</v>
          </cell>
          <cell r="K10737" t="str">
            <v>次</v>
          </cell>
          <cell r="L10737" t="str">
            <v>含活检、刷检。</v>
          </cell>
          <cell r="M10737" t="str">
            <v>超声水囊</v>
          </cell>
        </row>
        <row r="10738">
          <cell r="H10738" t="str">
            <v>310903006T</v>
          </cell>
          <cell r="I10738" t="str">
            <v>乙状结肠镜检查</v>
          </cell>
          <cell r="J10738" t="str">
            <v>自费</v>
          </cell>
          <cell r="K10738" t="str">
            <v>次</v>
          </cell>
          <cell r="L10738" t="str">
            <v>含活检。</v>
          </cell>
          <cell r="M10738" t="str">
            <v/>
          </cell>
        </row>
        <row r="10739">
          <cell r="H10739" t="str">
            <v>310903006-1T</v>
          </cell>
          <cell r="I10739" t="str">
            <v>电子乙状结肠镜检查</v>
          </cell>
          <cell r="J10739" t="str">
            <v>自费</v>
          </cell>
          <cell r="K10739" t="str">
            <v>次</v>
          </cell>
          <cell r="L10739" t="str">
            <v>含活检。</v>
          </cell>
          <cell r="M10739" t="str">
            <v/>
          </cell>
        </row>
        <row r="10740">
          <cell r="H10740" t="str">
            <v>310903007T</v>
          </cell>
          <cell r="I10740" t="str">
            <v>肠道球囊扩张术</v>
          </cell>
          <cell r="J10740" t="str">
            <v>自费</v>
          </cell>
          <cell r="K10740" t="str">
            <v>次</v>
          </cell>
          <cell r="L10740" t="str">
            <v/>
          </cell>
          <cell r="M10740" t="str">
            <v>球囊</v>
          </cell>
        </row>
        <row r="10741">
          <cell r="H10741" t="str">
            <v>310903008T</v>
          </cell>
          <cell r="I10741" t="str">
            <v>肠道支架置入术</v>
          </cell>
          <cell r="J10741" t="str">
            <v>自费</v>
          </cell>
          <cell r="K10741" t="str">
            <v>次</v>
          </cell>
          <cell r="L10741" t="str">
            <v/>
          </cell>
          <cell r="M10741" t="str">
            <v>支架</v>
          </cell>
        </row>
        <row r="10742">
          <cell r="H10742" t="str">
            <v>310903008-1T</v>
          </cell>
          <cell r="I10742" t="str">
            <v>肠道支架取出术</v>
          </cell>
          <cell r="J10742" t="str">
            <v>自费</v>
          </cell>
          <cell r="K10742" t="str">
            <v>次</v>
          </cell>
          <cell r="L10742" t="str">
            <v/>
          </cell>
          <cell r="M10742" t="str">
            <v/>
          </cell>
        </row>
        <row r="10743">
          <cell r="H10743" t="str">
            <v>310903009T</v>
          </cell>
          <cell r="I10743" t="str">
            <v>经内镜结肠治疗</v>
          </cell>
          <cell r="J10743" t="str">
            <v>自费</v>
          </cell>
          <cell r="K10743" t="str">
            <v>次</v>
          </cell>
          <cell r="L10743" t="str">
            <v>含液疗、药疗、取异物。</v>
          </cell>
          <cell r="M10743" t="str">
            <v/>
          </cell>
        </row>
        <row r="10744">
          <cell r="H10744" t="str">
            <v>310903010T</v>
          </cell>
          <cell r="I10744" t="str">
            <v>经肠镜特殊治疗</v>
          </cell>
          <cell r="J10744" t="str">
            <v>自费</v>
          </cell>
          <cell r="K10744" t="str">
            <v>次</v>
          </cell>
          <cell r="L10744" t="str">
            <v>含取异物、止血、息肉肿物切除等病变。</v>
          </cell>
          <cell r="M10744" t="str">
            <v/>
          </cell>
        </row>
        <row r="10745">
          <cell r="H10745" t="str">
            <v>310903010-1T</v>
          </cell>
          <cell r="I10745" t="str">
            <v>经肠镜特殊治疗加收(微波)</v>
          </cell>
          <cell r="J10745" t="str">
            <v>自费</v>
          </cell>
          <cell r="K10745" t="str">
            <v>次</v>
          </cell>
          <cell r="L10745" t="str">
            <v/>
          </cell>
          <cell r="M10745" t="str">
            <v/>
          </cell>
        </row>
        <row r="10746">
          <cell r="H10746" t="str">
            <v>310903010-2T</v>
          </cell>
          <cell r="I10746" t="str">
            <v>经肠镜特殊治疗加收(激光)</v>
          </cell>
          <cell r="J10746" t="str">
            <v>自费</v>
          </cell>
          <cell r="K10746" t="str">
            <v>次</v>
          </cell>
          <cell r="L10746" t="str">
            <v/>
          </cell>
          <cell r="M10746" t="str">
            <v/>
          </cell>
        </row>
        <row r="10747">
          <cell r="H10747" t="str">
            <v>310903010-3T</v>
          </cell>
          <cell r="I10747" t="str">
            <v>经肠镜特殊治疗加收(电凝)</v>
          </cell>
          <cell r="J10747" t="str">
            <v>自费</v>
          </cell>
          <cell r="K10747" t="str">
            <v>次</v>
          </cell>
          <cell r="L10747" t="str">
            <v/>
          </cell>
          <cell r="M10747" t="str">
            <v/>
          </cell>
        </row>
        <row r="10748">
          <cell r="H10748" t="str">
            <v>310903010-4T</v>
          </cell>
          <cell r="I10748" t="str">
            <v>经肠镜特殊治疗加收(电切)</v>
          </cell>
          <cell r="J10748" t="str">
            <v>自费</v>
          </cell>
          <cell r="K10748" t="str">
            <v>次</v>
          </cell>
          <cell r="L10748" t="str">
            <v/>
          </cell>
          <cell r="M10748" t="str">
            <v/>
          </cell>
        </row>
        <row r="10749">
          <cell r="H10749" t="str">
            <v>310903010-5T</v>
          </cell>
          <cell r="I10749" t="str">
            <v>经肠镜特殊治疗加收(射频)</v>
          </cell>
          <cell r="J10749" t="str">
            <v>自费</v>
          </cell>
          <cell r="K10749" t="str">
            <v>次</v>
          </cell>
          <cell r="L10749" t="str">
            <v/>
          </cell>
          <cell r="M10749" t="str">
            <v/>
          </cell>
        </row>
        <row r="10750">
          <cell r="H10750" t="str">
            <v>310903010-6T</v>
          </cell>
          <cell r="I10750" t="str">
            <v>经肠镜特殊治疗加收(氩气刀)</v>
          </cell>
          <cell r="J10750" t="str">
            <v>自费</v>
          </cell>
          <cell r="K10750" t="str">
            <v>次</v>
          </cell>
          <cell r="L10750" t="str">
            <v/>
          </cell>
          <cell r="M10750" t="str">
            <v/>
          </cell>
        </row>
        <row r="10751">
          <cell r="H10751" t="str">
            <v>310903011T</v>
          </cell>
          <cell r="I10751" t="str">
            <v>先天性巨结肠清洁洗肠术</v>
          </cell>
          <cell r="J10751" t="str">
            <v>自费</v>
          </cell>
          <cell r="K10751" t="str">
            <v>次</v>
          </cell>
          <cell r="L10751" t="str">
            <v>含乙状结肠镜置管，分次灌洗30-120分钟。</v>
          </cell>
          <cell r="M10751" t="str">
            <v/>
          </cell>
        </row>
        <row r="10752">
          <cell r="H10752" t="str">
            <v>310903012T</v>
          </cell>
          <cell r="I10752" t="str">
            <v>肠套叠手法复位</v>
          </cell>
          <cell r="J10752" t="str">
            <v>自费</v>
          </cell>
          <cell r="K10752" t="str">
            <v>次</v>
          </cell>
          <cell r="L10752" t="str">
            <v/>
          </cell>
          <cell r="M10752" t="str">
            <v/>
          </cell>
        </row>
        <row r="10753">
          <cell r="H10753" t="str">
            <v>310903012-1T</v>
          </cell>
          <cell r="I10753" t="str">
            <v>嵌顿疝手法复位</v>
          </cell>
          <cell r="J10753" t="str">
            <v>自费</v>
          </cell>
          <cell r="K10753" t="str">
            <v>次</v>
          </cell>
          <cell r="L10753" t="str">
            <v/>
          </cell>
          <cell r="M10753" t="str">
            <v/>
          </cell>
        </row>
        <row r="10754">
          <cell r="H10754" t="str">
            <v>310903017ST</v>
          </cell>
          <cell r="I10754" t="str">
            <v>疝气手法复位</v>
          </cell>
          <cell r="J10754" t="str">
            <v>自费</v>
          </cell>
          <cell r="K10754" t="str">
            <v>次</v>
          </cell>
          <cell r="L10754" t="str">
            <v/>
          </cell>
          <cell r="M10754" t="str">
            <v/>
          </cell>
        </row>
        <row r="10755">
          <cell r="H10755" t="str">
            <v>310903013T</v>
          </cell>
          <cell r="I10755" t="str">
            <v>肠套叠充气造影及整复</v>
          </cell>
          <cell r="J10755" t="str">
            <v>自费</v>
          </cell>
          <cell r="K10755" t="str">
            <v>次</v>
          </cell>
          <cell r="L10755" t="str">
            <v>含临床操作及注气设备使用。</v>
          </cell>
          <cell r="M10755" t="str">
            <v/>
          </cell>
        </row>
        <row r="10756">
          <cell r="H10756" t="str">
            <v>310903014T</v>
          </cell>
          <cell r="I10756" t="str">
            <v>胶囊内镜检查</v>
          </cell>
          <cell r="J10756" t="str">
            <v>自费</v>
          </cell>
          <cell r="K10756" t="str">
            <v>次</v>
          </cell>
          <cell r="L10756" t="str">
            <v>含检查留测、图像分析、图文报告。</v>
          </cell>
          <cell r="M10756" t="str">
            <v/>
          </cell>
        </row>
        <row r="10757">
          <cell r="H10757" t="str">
            <v>310904001T</v>
          </cell>
          <cell r="I10757" t="str">
            <v>直肠镜检查</v>
          </cell>
          <cell r="J10757" t="str">
            <v>自费</v>
          </cell>
          <cell r="K10757" t="str">
            <v>次</v>
          </cell>
          <cell r="L10757" t="str">
            <v>含活检。</v>
          </cell>
          <cell r="M10757" t="str">
            <v>一次性内窥镜护套</v>
          </cell>
        </row>
        <row r="10758">
          <cell r="H10758" t="str">
            <v>121700002ST</v>
          </cell>
          <cell r="I10758" t="str">
            <v>直肠指力刺激</v>
          </cell>
          <cell r="J10758" t="str">
            <v>自费</v>
          </cell>
          <cell r="K10758" t="str">
            <v>次</v>
          </cell>
          <cell r="L10758" t="str">
            <v>指人工辅助通便，用于中风、脑外伤、脊髓损伤等导致排便功能障碍的病人及老年长期便秘患者。</v>
          </cell>
          <cell r="M10758" t="str">
            <v/>
          </cell>
        </row>
        <row r="10759">
          <cell r="H10759" t="str">
            <v>310904002T</v>
          </cell>
          <cell r="I10759" t="str">
            <v>肛门直肠测压</v>
          </cell>
          <cell r="J10759" t="str">
            <v>自费</v>
          </cell>
          <cell r="K10759" t="str">
            <v>次</v>
          </cell>
          <cell r="L10759" t="str">
            <v>含直肠5-10cm置气囊、肛门内括约肌置气囊、直肠气囊充气加压、扫描计录曲线、内括约肌松弛反射、肛门内括约肌长度、最大缩窄压、最大耐宽量、最小感应阈测定。</v>
          </cell>
          <cell r="M10759" t="str">
            <v/>
          </cell>
        </row>
        <row r="10760">
          <cell r="H10760" t="str">
            <v>310904002-1T</v>
          </cell>
          <cell r="I10760" t="str">
            <v>高分辨率肛门直肠测压</v>
          </cell>
          <cell r="J10760" t="str">
            <v>自费</v>
          </cell>
          <cell r="K10760" t="str">
            <v>次</v>
          </cell>
          <cell r="L10760" t="str">
            <v/>
          </cell>
          <cell r="M10760" t="str">
            <v/>
          </cell>
        </row>
        <row r="10761">
          <cell r="H10761" t="str">
            <v>310904003T</v>
          </cell>
          <cell r="I10761" t="str">
            <v>肛门镜活检</v>
          </cell>
          <cell r="J10761" t="str">
            <v>自费</v>
          </cell>
          <cell r="K10761" t="str">
            <v>次</v>
          </cell>
          <cell r="L10761" t="str">
            <v>含检查、穿刺。</v>
          </cell>
          <cell r="M10761" t="str">
            <v/>
          </cell>
        </row>
        <row r="10762">
          <cell r="H10762" t="str">
            <v>310904003-2T</v>
          </cell>
          <cell r="I10762" t="str">
            <v>电子肛门镜活检</v>
          </cell>
          <cell r="J10762" t="str">
            <v>自费</v>
          </cell>
          <cell r="K10762" t="str">
            <v>次</v>
          </cell>
          <cell r="L10762" t="str">
            <v>含检查、穿刺。</v>
          </cell>
          <cell r="M10762" t="str">
            <v/>
          </cell>
        </row>
        <row r="10763">
          <cell r="H10763" t="str">
            <v>310904003-3T</v>
          </cell>
          <cell r="I10763" t="str">
            <v>电子肛门镜检查</v>
          </cell>
          <cell r="J10763" t="str">
            <v>自费</v>
          </cell>
          <cell r="K10763" t="str">
            <v>次</v>
          </cell>
          <cell r="L10763" t="str">
            <v>不含活检、穿刺。</v>
          </cell>
          <cell r="M10763" t="str">
            <v/>
          </cell>
        </row>
        <row r="10764">
          <cell r="H10764" t="str">
            <v>310904004T</v>
          </cell>
          <cell r="I10764" t="str">
            <v>肛门指检</v>
          </cell>
          <cell r="J10764" t="str">
            <v>自费</v>
          </cell>
          <cell r="K10764" t="str">
            <v>次</v>
          </cell>
          <cell r="L10764" t="str">
            <v>含直肠指检。</v>
          </cell>
          <cell r="M10764" t="str">
            <v/>
          </cell>
        </row>
        <row r="10765">
          <cell r="H10765" t="str">
            <v>310904004-1T</v>
          </cell>
          <cell r="I10765" t="str">
            <v>肛门上药</v>
          </cell>
          <cell r="J10765" t="str">
            <v>自费</v>
          </cell>
          <cell r="K10765" t="str">
            <v>次</v>
          </cell>
          <cell r="L10765" t="str">
            <v/>
          </cell>
          <cell r="M10765" t="str">
            <v/>
          </cell>
        </row>
        <row r="10766">
          <cell r="H10766" t="str">
            <v>310904005T</v>
          </cell>
          <cell r="I10766" t="str">
            <v>肛直肠肌电测量</v>
          </cell>
          <cell r="J10766" t="str">
            <v>自费</v>
          </cell>
          <cell r="K10766" t="str">
            <v>次</v>
          </cell>
          <cell r="L10766" t="str">
            <v/>
          </cell>
          <cell r="M10766" t="str">
            <v/>
          </cell>
        </row>
        <row r="10767">
          <cell r="H10767" t="str">
            <v>310904006T</v>
          </cell>
          <cell r="I10767" t="str">
            <v>直肠肛门特殊治疗(冷冻法)</v>
          </cell>
          <cell r="J10767" t="str">
            <v>自费</v>
          </cell>
          <cell r="K10767" t="str">
            <v>次</v>
          </cell>
          <cell r="L10767" t="str">
            <v/>
          </cell>
          <cell r="M10767" t="str">
            <v/>
          </cell>
        </row>
        <row r="10768">
          <cell r="H10768" t="str">
            <v>310904006-1T</v>
          </cell>
          <cell r="I10768" t="str">
            <v>直肠肛门特殊治疗加收(微波)</v>
          </cell>
          <cell r="J10768" t="str">
            <v>自费</v>
          </cell>
          <cell r="K10768" t="str">
            <v>次</v>
          </cell>
          <cell r="L10768" t="str">
            <v/>
          </cell>
          <cell r="M10768" t="str">
            <v/>
          </cell>
        </row>
        <row r="10769">
          <cell r="H10769" t="str">
            <v>310904006-2T</v>
          </cell>
          <cell r="I10769" t="str">
            <v>直肠肛门特殊治疗加收(激光)</v>
          </cell>
          <cell r="J10769" t="str">
            <v>自费</v>
          </cell>
          <cell r="K10769" t="str">
            <v>次</v>
          </cell>
          <cell r="L10769" t="str">
            <v/>
          </cell>
          <cell r="M10769" t="str">
            <v/>
          </cell>
        </row>
        <row r="10770">
          <cell r="H10770" t="str">
            <v>310904007T</v>
          </cell>
          <cell r="I10770" t="str">
            <v>肛门皮下组织美兰注射神经阻滞术</v>
          </cell>
          <cell r="J10770" t="str">
            <v>自费</v>
          </cell>
          <cell r="K10770" t="str">
            <v>次</v>
          </cell>
          <cell r="L10770" t="str">
            <v/>
          </cell>
          <cell r="M10770" t="str">
            <v/>
          </cell>
        </row>
        <row r="10771">
          <cell r="H10771" t="str">
            <v>310904008T</v>
          </cell>
          <cell r="I10771" t="str">
            <v>便秘及腹泻的生物反馈治疗</v>
          </cell>
          <cell r="J10771" t="str">
            <v>自费</v>
          </cell>
          <cell r="K10771" t="str">
            <v>次</v>
          </cell>
          <cell r="L10771" t="str">
            <v/>
          </cell>
          <cell r="M10771" t="str">
            <v/>
          </cell>
        </row>
        <row r="10772">
          <cell r="H10772" t="str">
            <v>310905001T</v>
          </cell>
          <cell r="I10772" t="str">
            <v>腹腔穿刺术</v>
          </cell>
          <cell r="J10772" t="str">
            <v>自费</v>
          </cell>
          <cell r="K10772" t="str">
            <v>次</v>
          </cell>
          <cell r="L10772" t="str">
            <v>含抽液、注药，诊断性腹穿。</v>
          </cell>
          <cell r="M10772" t="str">
            <v/>
          </cell>
        </row>
        <row r="10773">
          <cell r="H10773" t="str">
            <v>310905002T</v>
          </cell>
          <cell r="I10773" t="str">
            <v>腹水直接回输治疗</v>
          </cell>
          <cell r="J10773" t="str">
            <v>自费</v>
          </cell>
          <cell r="K10773" t="str">
            <v>次</v>
          </cell>
          <cell r="L10773" t="str">
            <v/>
          </cell>
          <cell r="M10773" t="str">
            <v/>
          </cell>
        </row>
        <row r="10774">
          <cell r="H10774" t="str">
            <v>310905002-1T</v>
          </cell>
          <cell r="I10774" t="str">
            <v>腹水超滤回输治疗</v>
          </cell>
          <cell r="J10774" t="str">
            <v>自费</v>
          </cell>
          <cell r="K10774" t="str">
            <v>次</v>
          </cell>
          <cell r="L10774" t="str">
            <v/>
          </cell>
          <cell r="M10774" t="str">
            <v/>
          </cell>
        </row>
        <row r="10775">
          <cell r="H10775" t="str">
            <v>310905003T</v>
          </cell>
          <cell r="I10775" t="str">
            <v>肝穿刺术</v>
          </cell>
          <cell r="J10775" t="str">
            <v>自费</v>
          </cell>
          <cell r="K10775" t="str">
            <v>次</v>
          </cell>
          <cell r="L10775" t="str">
            <v>含取活检。</v>
          </cell>
          <cell r="M10775" t="str">
            <v>活检针</v>
          </cell>
        </row>
        <row r="10776">
          <cell r="H10776" t="str">
            <v>310905004T</v>
          </cell>
          <cell r="I10776" t="str">
            <v>经皮肝穿刺门静脉插管术</v>
          </cell>
          <cell r="J10776" t="str">
            <v>自费</v>
          </cell>
          <cell r="K10776" t="str">
            <v>次</v>
          </cell>
          <cell r="L10776" t="str">
            <v/>
          </cell>
          <cell r="M10776" t="str">
            <v/>
          </cell>
        </row>
        <row r="10777">
          <cell r="H10777" t="str">
            <v>310905004-1T</v>
          </cell>
          <cell r="I10777" t="str">
            <v>经皮肝穿刺门静脉插管化疗术</v>
          </cell>
          <cell r="J10777" t="str">
            <v>自费</v>
          </cell>
          <cell r="K10777" t="str">
            <v>次</v>
          </cell>
          <cell r="L10777" t="str">
            <v/>
          </cell>
          <cell r="M10777" t="str">
            <v/>
          </cell>
        </row>
        <row r="10778">
          <cell r="H10778" t="str">
            <v>310905004-2T</v>
          </cell>
          <cell r="I10778" t="str">
            <v>经皮肝穿刺门静脉插管栓塞术</v>
          </cell>
          <cell r="J10778" t="str">
            <v>自费</v>
          </cell>
          <cell r="K10778" t="str">
            <v>次</v>
          </cell>
          <cell r="L10778" t="str">
            <v/>
          </cell>
          <cell r="M10778" t="str">
            <v/>
          </cell>
        </row>
        <row r="10779">
          <cell r="H10779" t="str">
            <v>310905005-5T</v>
          </cell>
          <cell r="I10779" t="str">
            <v>经皮穿刺肝肿物射频治疗</v>
          </cell>
          <cell r="J10779" t="str">
            <v>自费</v>
          </cell>
          <cell r="K10779" t="str">
            <v>次</v>
          </cell>
          <cell r="L10779" t="str">
            <v/>
          </cell>
          <cell r="M10779" t="str">
            <v>射频导管、动脉穿刺套针</v>
          </cell>
        </row>
        <row r="10780">
          <cell r="H10780" t="str">
            <v>310905005-5/1T</v>
          </cell>
          <cell r="I10780" t="str">
            <v>经皮穿刺各种实体肿瘤射频治疗</v>
          </cell>
          <cell r="J10780" t="str">
            <v>自费</v>
          </cell>
          <cell r="K10780" t="str">
            <v>次</v>
          </cell>
          <cell r="L10780" t="str">
            <v/>
          </cell>
          <cell r="M10780" t="str">
            <v>射频导管、动脉穿刺套针</v>
          </cell>
        </row>
        <row r="10781">
          <cell r="H10781" t="str">
            <v>310905005-5/2T</v>
          </cell>
          <cell r="I10781" t="str">
            <v>经皮穿刺单个肿瘤射频治疗加收(3cm以上)</v>
          </cell>
          <cell r="J10781" t="str">
            <v>自费</v>
          </cell>
          <cell r="K10781" t="str">
            <v>次</v>
          </cell>
          <cell r="L10781" t="str">
            <v/>
          </cell>
          <cell r="M10781" t="str">
            <v/>
          </cell>
        </row>
        <row r="10782">
          <cell r="H10782" t="str">
            <v>310905005-5/3T</v>
          </cell>
          <cell r="I10782" t="str">
            <v>经皮穿刺多发肿瘤射频治疗加收(每增加一个)</v>
          </cell>
          <cell r="J10782" t="str">
            <v>自费</v>
          </cell>
          <cell r="K10782" t="str">
            <v>个</v>
          </cell>
          <cell r="L10782" t="str">
            <v/>
          </cell>
          <cell r="M10782" t="str">
            <v/>
          </cell>
        </row>
        <row r="10783">
          <cell r="H10783" t="str">
            <v>310905005-6T</v>
          </cell>
          <cell r="I10783" t="str">
            <v>经皮穿刺肝肿物冷冻治疗</v>
          </cell>
          <cell r="J10783" t="str">
            <v>自费</v>
          </cell>
          <cell r="K10783" t="str">
            <v>次</v>
          </cell>
          <cell r="L10783" t="str">
            <v/>
          </cell>
          <cell r="M10783" t="str">
            <v>冷冻电极</v>
          </cell>
        </row>
        <row r="10784">
          <cell r="H10784" t="str">
            <v>310905005-6/1T</v>
          </cell>
          <cell r="I10784" t="str">
            <v>经皮穿刺各种实体肿瘤冷冻治疗</v>
          </cell>
          <cell r="J10784" t="str">
            <v>自费</v>
          </cell>
          <cell r="K10784" t="str">
            <v>次</v>
          </cell>
          <cell r="L10784" t="str">
            <v/>
          </cell>
          <cell r="M10784" t="str">
            <v>冷冻电极</v>
          </cell>
        </row>
        <row r="10785">
          <cell r="H10785" t="str">
            <v>310905005-6/2T</v>
          </cell>
          <cell r="I10785" t="str">
            <v>经皮穿刺单个肿瘤冷冻治疗加收(3cm以上)</v>
          </cell>
          <cell r="J10785" t="str">
            <v>自费</v>
          </cell>
          <cell r="K10785" t="str">
            <v>次</v>
          </cell>
          <cell r="L10785" t="str">
            <v/>
          </cell>
          <cell r="M10785" t="str">
            <v/>
          </cell>
        </row>
        <row r="10786">
          <cell r="H10786" t="str">
            <v>310905005-6/3T</v>
          </cell>
          <cell r="I10786" t="str">
            <v>经皮穿刺多发肿瘤冷冻治疗加收(每增加一个)</v>
          </cell>
          <cell r="J10786" t="str">
            <v>自费</v>
          </cell>
          <cell r="K10786" t="str">
            <v>个</v>
          </cell>
          <cell r="L10786" t="str">
            <v/>
          </cell>
          <cell r="M10786" t="str">
            <v/>
          </cell>
        </row>
        <row r="10787">
          <cell r="H10787" t="str">
            <v>310905005-2T</v>
          </cell>
          <cell r="I10787" t="str">
            <v>经皮穿刺肝肿物微波治疗</v>
          </cell>
          <cell r="J10787" t="str">
            <v>自费</v>
          </cell>
          <cell r="K10787" t="str">
            <v>次</v>
          </cell>
          <cell r="L10787" t="str">
            <v/>
          </cell>
          <cell r="M10787" t="str">
            <v/>
          </cell>
        </row>
        <row r="10788">
          <cell r="H10788" t="str">
            <v>310905005-2/1T</v>
          </cell>
          <cell r="I10788" t="str">
            <v>经皮穿刺各种实体肿瘤微波治疗</v>
          </cell>
          <cell r="J10788" t="str">
            <v>自费</v>
          </cell>
          <cell r="K10788" t="str">
            <v>次</v>
          </cell>
          <cell r="L10788" t="str">
            <v/>
          </cell>
          <cell r="M10788" t="str">
            <v/>
          </cell>
        </row>
        <row r="10789">
          <cell r="H10789" t="str">
            <v>310905005-2/2T</v>
          </cell>
          <cell r="I10789" t="str">
            <v>经皮穿刺单个肿瘤微波治疗加收(3cm以上)</v>
          </cell>
          <cell r="J10789" t="str">
            <v>自费</v>
          </cell>
          <cell r="K10789" t="str">
            <v>次</v>
          </cell>
          <cell r="L10789" t="str">
            <v/>
          </cell>
          <cell r="M10789" t="str">
            <v/>
          </cell>
        </row>
        <row r="10790">
          <cell r="H10790" t="str">
            <v>310905005-2/3T</v>
          </cell>
          <cell r="I10790" t="str">
            <v>经皮穿刺多发肿瘤微波治疗加收(每增加一个)</v>
          </cell>
          <cell r="J10790" t="str">
            <v>自费</v>
          </cell>
          <cell r="K10790" t="str">
            <v>个</v>
          </cell>
          <cell r="L10790" t="str">
            <v/>
          </cell>
          <cell r="M10790" t="str">
            <v/>
          </cell>
        </row>
        <row r="10791">
          <cell r="H10791" t="str">
            <v>310905005-3T</v>
          </cell>
          <cell r="I10791" t="str">
            <v>经皮穿刺肝肿物药物注射治疗</v>
          </cell>
          <cell r="J10791" t="str">
            <v>自费</v>
          </cell>
          <cell r="K10791" t="str">
            <v>次</v>
          </cell>
          <cell r="L10791" t="str">
            <v/>
          </cell>
          <cell r="M10791" t="str">
            <v/>
          </cell>
        </row>
        <row r="10792">
          <cell r="H10792" t="str">
            <v>310905005-3/1T</v>
          </cell>
          <cell r="I10792" t="str">
            <v>经皮穿刺各种实体肿瘤药物注射治疗</v>
          </cell>
          <cell r="J10792" t="str">
            <v>自费</v>
          </cell>
          <cell r="K10792" t="str">
            <v>次</v>
          </cell>
          <cell r="L10792" t="str">
            <v/>
          </cell>
          <cell r="M10792" t="str">
            <v/>
          </cell>
        </row>
        <row r="10793">
          <cell r="H10793" t="str">
            <v>310905005-3/2T</v>
          </cell>
          <cell r="I10793" t="str">
            <v>经皮穿刺单个肿瘤药物注射治疗加收(3cm以上)</v>
          </cell>
          <cell r="J10793" t="str">
            <v>自费</v>
          </cell>
          <cell r="K10793" t="str">
            <v>次</v>
          </cell>
          <cell r="L10793" t="str">
            <v/>
          </cell>
          <cell r="M10793" t="str">
            <v/>
          </cell>
        </row>
        <row r="10794">
          <cell r="H10794" t="str">
            <v>310905006T</v>
          </cell>
          <cell r="I10794" t="str">
            <v>胆道镜检查</v>
          </cell>
          <cell r="J10794" t="str">
            <v>自费</v>
          </cell>
          <cell r="K10794" t="str">
            <v>次</v>
          </cell>
          <cell r="L10794" t="str">
            <v/>
          </cell>
          <cell r="M10794" t="str">
            <v/>
          </cell>
        </row>
        <row r="10795">
          <cell r="H10795" t="str">
            <v>310905006-1T</v>
          </cell>
          <cell r="I10795" t="str">
            <v>超选择造影的胆道镜检查</v>
          </cell>
          <cell r="J10795" t="str">
            <v>自费</v>
          </cell>
          <cell r="K10795" t="str">
            <v>次</v>
          </cell>
          <cell r="L10795" t="str">
            <v/>
          </cell>
          <cell r="M10795" t="str">
            <v/>
          </cell>
        </row>
        <row r="10796">
          <cell r="H10796" t="str">
            <v>310905007T</v>
          </cell>
          <cell r="I10796" t="str">
            <v>腹腔镜探查术</v>
          </cell>
          <cell r="J10796" t="str">
            <v>自费</v>
          </cell>
          <cell r="K10796" t="str">
            <v>次</v>
          </cell>
          <cell r="L10796" t="str">
            <v>探查腹腔、腹盆腔或腹膜外。必要时于病变部位取活体组织，含活检。不含监护、病理学检查。</v>
          </cell>
          <cell r="M10796" t="str">
            <v/>
          </cell>
        </row>
        <row r="10797">
          <cell r="H10797" t="str">
            <v>310905008T</v>
          </cell>
          <cell r="I10797" t="str">
            <v>膈下脓肿穿刺引流术</v>
          </cell>
          <cell r="J10797" t="str">
            <v>自费</v>
          </cell>
          <cell r="K10797" t="str">
            <v>次</v>
          </cell>
          <cell r="L10797" t="str">
            <v>不含超声定位引导。</v>
          </cell>
          <cell r="M10797" t="str">
            <v/>
          </cell>
        </row>
        <row r="10798">
          <cell r="H10798" t="str">
            <v>310905008-1T</v>
          </cell>
          <cell r="I10798" t="str">
            <v>腹腔脓肿穿刺引流术</v>
          </cell>
          <cell r="J10798" t="str">
            <v>自费</v>
          </cell>
          <cell r="K10798" t="str">
            <v>次</v>
          </cell>
          <cell r="L10798" t="str">
            <v>不含超声定位引导。</v>
          </cell>
          <cell r="M10798" t="str">
            <v/>
          </cell>
        </row>
        <row r="10799">
          <cell r="H10799" t="str">
            <v>310905008-2T</v>
          </cell>
          <cell r="I10799" t="str">
            <v>胆汁穿刺引流术</v>
          </cell>
          <cell r="J10799" t="str">
            <v>自费</v>
          </cell>
          <cell r="K10799" t="str">
            <v>次</v>
          </cell>
          <cell r="L10799" t="str">
            <v>不含超声定位引导。</v>
          </cell>
          <cell r="M10799" t="str">
            <v/>
          </cell>
        </row>
        <row r="10800">
          <cell r="H10800" t="str">
            <v>310905009T</v>
          </cell>
          <cell r="I10800" t="str">
            <v>肝囊肿硬化剂注射治疗</v>
          </cell>
          <cell r="J10800" t="str">
            <v>自费</v>
          </cell>
          <cell r="K10800" t="str">
            <v>次</v>
          </cell>
          <cell r="L10800" t="str">
            <v>不含超声定位引导。</v>
          </cell>
          <cell r="M10800" t="str">
            <v/>
          </cell>
        </row>
        <row r="10801">
          <cell r="H10801" t="str">
            <v>310905009-1T</v>
          </cell>
          <cell r="I10801" t="str">
            <v>体内各种器官囊肿硬化剂注射治疗</v>
          </cell>
          <cell r="J10801" t="str">
            <v>自费</v>
          </cell>
          <cell r="K10801" t="str">
            <v>次</v>
          </cell>
          <cell r="L10801" t="str">
            <v>不含超声定位引导。</v>
          </cell>
          <cell r="M10801" t="str">
            <v/>
          </cell>
        </row>
        <row r="10802">
          <cell r="H10802" t="str">
            <v>310905010T</v>
          </cell>
          <cell r="I10802" t="str">
            <v>经皮肝穿胆道引流术(PTCD)</v>
          </cell>
          <cell r="J10802" t="str">
            <v>自费</v>
          </cell>
          <cell r="K10802" t="str">
            <v>次</v>
          </cell>
          <cell r="L10802" t="str">
            <v>不含超声定位引导或X线引导。</v>
          </cell>
          <cell r="M10802" t="str">
            <v>导管</v>
          </cell>
        </row>
        <row r="10803">
          <cell r="H10803" t="str">
            <v>310905011T</v>
          </cell>
          <cell r="I10803" t="str">
            <v>经内镜胆管内引流术＋支架置入术</v>
          </cell>
          <cell r="J10803" t="str">
            <v>自费</v>
          </cell>
          <cell r="K10803" t="str">
            <v>次</v>
          </cell>
          <cell r="L10803" t="str">
            <v>不含X线监视。</v>
          </cell>
          <cell r="M10803" t="str">
            <v>支架、导管、导丝、球囊扩张器</v>
          </cell>
        </row>
        <row r="10804">
          <cell r="H10804" t="str">
            <v>310905011-1T</v>
          </cell>
          <cell r="I10804" t="str">
            <v>经内镜胆管内支架取出术</v>
          </cell>
          <cell r="J10804" t="str">
            <v>自费</v>
          </cell>
          <cell r="K10804" t="str">
            <v>次</v>
          </cell>
          <cell r="L10804" t="str">
            <v/>
          </cell>
          <cell r="M10804" t="str">
            <v>支架、导管、导丝、球囊扩张器</v>
          </cell>
        </row>
        <row r="10805">
          <cell r="H10805" t="str">
            <v>310905012T</v>
          </cell>
          <cell r="I10805" t="str">
            <v>经内镜鼻胆管引流术(ENBD)</v>
          </cell>
          <cell r="J10805" t="str">
            <v>自费</v>
          </cell>
          <cell r="K10805" t="str">
            <v>次</v>
          </cell>
          <cell r="L10805" t="str">
            <v>不含X线监视。</v>
          </cell>
          <cell r="M10805" t="str">
            <v>导管、导丝、球囊扩张器</v>
          </cell>
        </row>
        <row r="10806">
          <cell r="H10806" t="str">
            <v>310905013T</v>
          </cell>
          <cell r="I10806" t="str">
            <v>经胆道镜瘘管取石术</v>
          </cell>
          <cell r="J10806" t="str">
            <v>自费</v>
          </cell>
          <cell r="K10806" t="str">
            <v>次</v>
          </cell>
          <cell r="L10806" t="str">
            <v/>
          </cell>
          <cell r="M10806" t="str">
            <v>网蓝、球囊扩张器</v>
          </cell>
        </row>
        <row r="10807">
          <cell r="H10807" t="str">
            <v>310905013-1T</v>
          </cell>
          <cell r="I10807" t="str">
            <v>经胆道镜肝内胆道取石术</v>
          </cell>
          <cell r="J10807" t="str">
            <v>自费</v>
          </cell>
          <cell r="K10807" t="str">
            <v>次</v>
          </cell>
          <cell r="L10807" t="str">
            <v/>
          </cell>
          <cell r="M10807" t="str">
            <v>网蓝、球囊扩张器</v>
          </cell>
        </row>
        <row r="10808">
          <cell r="H10808" t="str">
            <v>310905013-2T</v>
          </cell>
          <cell r="I10808" t="str">
            <v>经胆道镜肝外胆道取石术</v>
          </cell>
          <cell r="J10808" t="str">
            <v>自费</v>
          </cell>
          <cell r="K10808" t="str">
            <v>次</v>
          </cell>
          <cell r="L10808" t="str">
            <v/>
          </cell>
          <cell r="M10808" t="str">
            <v>网蓝、球囊扩张器</v>
          </cell>
        </row>
        <row r="10809">
          <cell r="H10809" t="str">
            <v>310905014T</v>
          </cell>
          <cell r="I10809" t="str">
            <v>经胆道镜胆道结石取出术</v>
          </cell>
          <cell r="J10809" t="str">
            <v>自费</v>
          </cell>
          <cell r="K10809" t="str">
            <v>次</v>
          </cell>
          <cell r="L10809" t="str">
            <v>含插管引流。</v>
          </cell>
          <cell r="M10809" t="str">
            <v>网蓝、球囊扩张器</v>
          </cell>
        </row>
        <row r="10810">
          <cell r="H10810" t="str">
            <v>310905015T</v>
          </cell>
          <cell r="I10810" t="str">
            <v>经皮胆囊超声碎石取石术</v>
          </cell>
          <cell r="J10810" t="str">
            <v>自费</v>
          </cell>
          <cell r="K10810" t="str">
            <v>次</v>
          </cell>
          <cell r="L10810" t="str">
            <v>含胆囊穿刺后超声碎石、取出结石；不含超声引导。</v>
          </cell>
          <cell r="M10810" t="str">
            <v/>
          </cell>
        </row>
        <row r="10811">
          <cell r="H10811" t="str">
            <v>310905016T</v>
          </cell>
          <cell r="I10811" t="str">
            <v>经皮经肝胆道镜取石术</v>
          </cell>
          <cell r="J10811" t="str">
            <v>自费</v>
          </cell>
          <cell r="K10811" t="str">
            <v>次</v>
          </cell>
          <cell r="L10811" t="str">
            <v/>
          </cell>
          <cell r="M10811" t="str">
            <v>支架、网蓝、球囊扩张器</v>
          </cell>
        </row>
        <row r="10812">
          <cell r="H10812" t="str">
            <v>310905017T</v>
          </cell>
          <cell r="I10812" t="str">
            <v>经皮经肝胆道镜胆管狭窄内瘘术</v>
          </cell>
          <cell r="J10812" t="str">
            <v>自费</v>
          </cell>
          <cell r="K10812" t="str">
            <v>次</v>
          </cell>
          <cell r="L10812" t="str">
            <v/>
          </cell>
          <cell r="M10812" t="str">
            <v>支架、球囊扩张器、导管、导丝</v>
          </cell>
        </row>
        <row r="10813">
          <cell r="H10813" t="str">
            <v>310905018T</v>
          </cell>
          <cell r="I10813" t="str">
            <v>经内镜十二指肠狭窄支架置入术</v>
          </cell>
          <cell r="J10813" t="str">
            <v>自费</v>
          </cell>
          <cell r="K10813" t="str">
            <v>次</v>
          </cell>
          <cell r="L10813" t="str">
            <v>不含X线监视。</v>
          </cell>
          <cell r="M10813" t="str">
            <v>支架、导管、导丝、球囊扩张器</v>
          </cell>
        </row>
        <row r="10814">
          <cell r="H10814" t="str">
            <v>310905019T</v>
          </cell>
          <cell r="I10814" t="str">
            <v>经内镜胰管内引流术</v>
          </cell>
          <cell r="J10814" t="str">
            <v>自费</v>
          </cell>
          <cell r="K10814" t="str">
            <v>次</v>
          </cell>
          <cell r="L10814" t="str">
            <v/>
          </cell>
          <cell r="M10814" t="str">
            <v>支架、导管、导丝、球囊扩张器</v>
          </cell>
        </row>
        <row r="10815">
          <cell r="H10815" t="str">
            <v>310905019-1T</v>
          </cell>
          <cell r="I10815" t="str">
            <v>经内镜胰腺囊肿内引流术</v>
          </cell>
          <cell r="J10815" t="str">
            <v>自费</v>
          </cell>
          <cell r="K10815" t="str">
            <v>次</v>
          </cell>
          <cell r="L10815" t="str">
            <v/>
          </cell>
          <cell r="M10815" t="str">
            <v>支架、导管、导丝、球囊扩张器</v>
          </cell>
        </row>
        <row r="10816">
          <cell r="H10816" t="str">
            <v>310905020T</v>
          </cell>
          <cell r="I10816" t="str">
            <v>经内镜胰胆管扩张术＋支架置入术</v>
          </cell>
          <cell r="J10816" t="str">
            <v>自费</v>
          </cell>
          <cell r="K10816" t="str">
            <v>次</v>
          </cell>
          <cell r="L10816" t="str">
            <v>不含X线监视。</v>
          </cell>
          <cell r="M10816" t="str">
            <v>支架、导管、导丝、球囊扩张器</v>
          </cell>
        </row>
        <row r="10817">
          <cell r="H10817" t="str">
            <v>310905020-1T</v>
          </cell>
          <cell r="I10817" t="str">
            <v>经内镜胰胆管扩张术＋支架置入术(胆管、胰管两管同时手术)</v>
          </cell>
          <cell r="J10817" t="str">
            <v>自费</v>
          </cell>
          <cell r="K10817" t="str">
            <v>次</v>
          </cell>
          <cell r="L10817" t="str">
            <v>不含X线监视。</v>
          </cell>
          <cell r="M10817" t="str">
            <v>支架、导管、导丝、球囊扩张器</v>
          </cell>
        </row>
        <row r="10818">
          <cell r="H10818" t="str">
            <v>310905020-2T</v>
          </cell>
          <cell r="I10818" t="str">
            <v>经内镜胰胆管支架取出术</v>
          </cell>
          <cell r="J10818" t="str">
            <v>自费</v>
          </cell>
          <cell r="K10818" t="str">
            <v>次</v>
          </cell>
          <cell r="L10818" t="str">
            <v>不含X线监视。</v>
          </cell>
          <cell r="M10818" t="str">
            <v>支架、导管、导丝、球囊扩张器</v>
          </cell>
        </row>
        <row r="10819">
          <cell r="H10819" t="str">
            <v>310905020-3T</v>
          </cell>
          <cell r="I10819" t="str">
            <v>经内镜胰胆管支架取出术(胆管、胰管两管同时手术)</v>
          </cell>
          <cell r="J10819" t="str">
            <v>自费</v>
          </cell>
          <cell r="K10819" t="str">
            <v>次</v>
          </cell>
          <cell r="L10819" t="str">
            <v>不含X线监视。</v>
          </cell>
          <cell r="M10819" t="str">
            <v>支架、导管、导丝、球囊扩张器</v>
          </cell>
        </row>
        <row r="10820">
          <cell r="H10820" t="str">
            <v>310905021T</v>
          </cell>
          <cell r="I10820" t="str">
            <v>胆道球囊扩张术</v>
          </cell>
          <cell r="J10820" t="str">
            <v>自费</v>
          </cell>
          <cell r="K10820" t="str">
            <v>次</v>
          </cell>
          <cell r="L10820" t="str">
            <v/>
          </cell>
          <cell r="M10820" t="str">
            <v>球囊</v>
          </cell>
        </row>
        <row r="10821">
          <cell r="H10821" t="str">
            <v>310905022T</v>
          </cell>
          <cell r="I10821" t="str">
            <v>胆道支架置入术</v>
          </cell>
          <cell r="J10821" t="str">
            <v>自费</v>
          </cell>
          <cell r="K10821" t="str">
            <v>次</v>
          </cell>
          <cell r="L10821" t="str">
            <v/>
          </cell>
          <cell r="M10821" t="str">
            <v>支架</v>
          </cell>
        </row>
        <row r="10822">
          <cell r="H10822" t="str">
            <v>310905022-1T</v>
          </cell>
          <cell r="I10822" t="str">
            <v>胆道支架取出术</v>
          </cell>
          <cell r="J10822" t="str">
            <v>自费</v>
          </cell>
          <cell r="K10822" t="str">
            <v>次</v>
          </cell>
          <cell r="L10822" t="str">
            <v/>
          </cell>
          <cell r="M10822" t="str">
            <v/>
          </cell>
        </row>
        <row r="10823">
          <cell r="H10823" t="str">
            <v>310905023-1T</v>
          </cell>
          <cell r="I10823" t="str">
            <v>持缓式血液滤过透析法</v>
          </cell>
          <cell r="J10823" t="str">
            <v>自费</v>
          </cell>
          <cell r="K10823" t="str">
            <v>次</v>
          </cell>
          <cell r="L10823" t="str">
            <v>治疗时间在12小时以上。</v>
          </cell>
          <cell r="M10823" t="str">
            <v/>
          </cell>
        </row>
        <row r="10824">
          <cell r="H10824" t="str">
            <v>310905023-2T</v>
          </cell>
          <cell r="I10824" t="str">
            <v>人工肝机器血浆置换治疗法</v>
          </cell>
          <cell r="J10824" t="str">
            <v>自费</v>
          </cell>
          <cell r="K10824" t="str">
            <v>次</v>
          </cell>
          <cell r="L10824" t="str">
            <v/>
          </cell>
          <cell r="M10824" t="str">
            <v/>
          </cell>
        </row>
        <row r="10825">
          <cell r="H10825" t="str">
            <v>310905025T</v>
          </cell>
          <cell r="I10825" t="str">
            <v>消化道造瘘管换管术</v>
          </cell>
          <cell r="J10825" t="str">
            <v>自费</v>
          </cell>
          <cell r="K10825" t="str">
            <v>次</v>
          </cell>
          <cell r="L10825" t="str">
            <v/>
          </cell>
          <cell r="M10825" t="str">
            <v>造瘘管</v>
          </cell>
        </row>
        <row r="10826">
          <cell r="H10826" t="str">
            <v>310905025-1T</v>
          </cell>
          <cell r="I10826" t="str">
            <v>胆道造瘘管换管术</v>
          </cell>
          <cell r="J10826" t="str">
            <v>自费</v>
          </cell>
          <cell r="K10826" t="str">
            <v>次</v>
          </cell>
          <cell r="L10826" t="str">
            <v/>
          </cell>
          <cell r="M10826" t="str">
            <v>造瘘管</v>
          </cell>
        </row>
        <row r="10827">
          <cell r="H10827" t="str">
            <v>311000001T</v>
          </cell>
          <cell r="I10827" t="str">
            <v>腹膜透析置管术</v>
          </cell>
          <cell r="J10827" t="str">
            <v>自费</v>
          </cell>
          <cell r="K10827" t="str">
            <v>次</v>
          </cell>
          <cell r="L10827" t="str">
            <v>含局麻。</v>
          </cell>
          <cell r="M10827" t="str">
            <v>管道、钛接头</v>
          </cell>
        </row>
        <row r="10828">
          <cell r="H10828" t="str">
            <v>311000001-1T</v>
          </cell>
          <cell r="I10828" t="str">
            <v>腹膜透析拔管术</v>
          </cell>
          <cell r="J10828" t="str">
            <v>自费</v>
          </cell>
          <cell r="K10828" t="str">
            <v>次</v>
          </cell>
          <cell r="L10828" t="str">
            <v>含局麻。</v>
          </cell>
          <cell r="M10828" t="str">
            <v>管道、钛夹</v>
          </cell>
        </row>
        <row r="10829">
          <cell r="H10829" t="str">
            <v>311000049ST</v>
          </cell>
          <cell r="I10829" t="str">
            <v>腹膜透析管封管</v>
          </cell>
          <cell r="J10829" t="str">
            <v>自费</v>
          </cell>
          <cell r="K10829" t="str">
            <v>次</v>
          </cell>
          <cell r="L10829" t="str">
            <v>将药物（肝素钠、尿激酶、抗菌素等）吸入到注射器中，打开短管处的一次性碘伏帽，将注射器的针头对接短管外口，打开短管处螺旋开关，将药物推入管中，关闭螺旋开关，取下注射器，用一次性碘伏帽封闭短管外口。含碘伏帽。</v>
          </cell>
          <cell r="M10829" t="str">
            <v/>
          </cell>
        </row>
        <row r="10830">
          <cell r="H10830" t="str">
            <v>311000002T</v>
          </cell>
          <cell r="I10830" t="str">
            <v>腹透机自动腹膜透析</v>
          </cell>
          <cell r="J10830" t="str">
            <v>自费</v>
          </cell>
          <cell r="K10830" t="str">
            <v>小时</v>
          </cell>
          <cell r="L10830" t="str">
            <v/>
          </cell>
          <cell r="M10830" t="str">
            <v>管道</v>
          </cell>
        </row>
        <row r="10831">
          <cell r="H10831" t="str">
            <v>311000003T</v>
          </cell>
          <cell r="I10831" t="str">
            <v>腹膜透析换液</v>
          </cell>
          <cell r="J10831" t="str">
            <v>自费</v>
          </cell>
          <cell r="K10831" t="str">
            <v>次</v>
          </cell>
          <cell r="L10831" t="str">
            <v>含腹透液加温、加药、腹透换液操作及培训。</v>
          </cell>
          <cell r="M10831" t="str">
            <v/>
          </cell>
        </row>
        <row r="10832">
          <cell r="H10832" t="str">
            <v>311000004T</v>
          </cell>
          <cell r="I10832" t="str">
            <v>腹膜透析换管</v>
          </cell>
          <cell r="J10832" t="str">
            <v>自费</v>
          </cell>
          <cell r="K10832" t="str">
            <v>次</v>
          </cell>
          <cell r="L10832" t="str">
            <v/>
          </cell>
          <cell r="M10832" t="str">
            <v>管道</v>
          </cell>
        </row>
        <row r="10833">
          <cell r="H10833" t="str">
            <v>311000005T</v>
          </cell>
          <cell r="I10833" t="str">
            <v>腹膜平衡试验</v>
          </cell>
          <cell r="J10833" t="str">
            <v>自费</v>
          </cell>
          <cell r="K10833" t="str">
            <v>次</v>
          </cell>
          <cell r="L10833" t="str">
            <v>含定时、分段取腹腔液；不含化验检查。</v>
          </cell>
          <cell r="M10833" t="str">
            <v/>
          </cell>
        </row>
        <row r="10834">
          <cell r="H10834" t="str">
            <v>311000006T</v>
          </cell>
          <cell r="I10834" t="str">
            <v>血液透析</v>
          </cell>
          <cell r="J10834" t="str">
            <v>自费</v>
          </cell>
          <cell r="K10834" t="str">
            <v>次</v>
          </cell>
          <cell r="L10834" t="str">
            <v>指碳酸液透析或醋酸液透析。</v>
          </cell>
          <cell r="M10834" t="str">
            <v>透析器、管道</v>
          </cell>
        </row>
        <row r="10835">
          <cell r="H10835" t="str">
            <v>311000006-1T</v>
          </cell>
          <cell r="I10835" t="str">
            <v>血液透析加收(住院患者床旁治疗)</v>
          </cell>
          <cell r="J10835" t="str">
            <v>自费</v>
          </cell>
          <cell r="K10835" t="str">
            <v>次</v>
          </cell>
          <cell r="L10835" t="str">
            <v>医务人员携带设备及治疗用品至住院患者病床旁进行的治疗。</v>
          </cell>
          <cell r="M10835" t="str">
            <v/>
          </cell>
        </row>
        <row r="10836">
          <cell r="H10836" t="str">
            <v>311000007T</v>
          </cell>
          <cell r="I10836" t="str">
            <v>血液滤过</v>
          </cell>
          <cell r="J10836" t="str">
            <v>自费</v>
          </cell>
          <cell r="K10836" t="str">
            <v>次</v>
          </cell>
          <cell r="L10836" t="str">
            <v>含透析液、置换液。</v>
          </cell>
          <cell r="M10836" t="str">
            <v>透析器、管道</v>
          </cell>
        </row>
        <row r="10837">
          <cell r="H10837" t="str">
            <v>311000007-1T</v>
          </cell>
          <cell r="I10837" t="str">
            <v>血液滤过加收(住院患者床旁治疗)</v>
          </cell>
          <cell r="J10837" t="str">
            <v>自费</v>
          </cell>
          <cell r="K10837" t="str">
            <v>次</v>
          </cell>
          <cell r="L10837" t="str">
            <v>医务人员携带设备及治疗用品至住院患者病床旁进行的治疗。</v>
          </cell>
          <cell r="M10837" t="str">
            <v/>
          </cell>
        </row>
        <row r="10838">
          <cell r="H10838" t="str">
            <v>311000008T</v>
          </cell>
          <cell r="I10838" t="str">
            <v>血液透析滤过</v>
          </cell>
          <cell r="J10838" t="str">
            <v>自费</v>
          </cell>
          <cell r="K10838" t="str">
            <v>次</v>
          </cell>
          <cell r="L10838" t="str">
            <v>含透析液、置换液。</v>
          </cell>
          <cell r="M10838" t="str">
            <v>透析器、管道</v>
          </cell>
        </row>
        <row r="10839">
          <cell r="H10839" t="str">
            <v>311000008-1T</v>
          </cell>
          <cell r="I10839" t="str">
            <v>血液透析滤过加收(住院患者床旁治疗)</v>
          </cell>
          <cell r="J10839" t="str">
            <v>自费</v>
          </cell>
          <cell r="K10839" t="str">
            <v>次</v>
          </cell>
          <cell r="L10839" t="str">
            <v>医务人员携带设备及治疗用品至住院患者病床旁进行的治疗。</v>
          </cell>
          <cell r="M10839" t="str">
            <v/>
          </cell>
        </row>
        <row r="10840">
          <cell r="H10840" t="str">
            <v>311000009T</v>
          </cell>
          <cell r="I10840" t="str">
            <v>连续性血浆滤过吸附</v>
          </cell>
          <cell r="J10840" t="str">
            <v>自费</v>
          </cell>
          <cell r="K10840" t="str">
            <v>小时</v>
          </cell>
          <cell r="L10840" t="str">
            <v/>
          </cell>
          <cell r="M10840" t="str">
            <v>透析器、管道、滤器</v>
          </cell>
        </row>
        <row r="10841">
          <cell r="H10841" t="str">
            <v>311000009-1T</v>
          </cell>
          <cell r="I10841" t="str">
            <v>连续性血浆滤过吸附加收(住院患者床旁治疗)</v>
          </cell>
          <cell r="J10841" t="str">
            <v>自费</v>
          </cell>
          <cell r="K10841" t="str">
            <v>次</v>
          </cell>
          <cell r="L10841" t="str">
            <v>医务人员携带设备及治疗用品至住院患者病床旁进行的治疗。</v>
          </cell>
          <cell r="M10841" t="str">
            <v/>
          </cell>
        </row>
        <row r="10842">
          <cell r="H10842" t="str">
            <v>311000010-1T</v>
          </cell>
          <cell r="I10842" t="str">
            <v>血液灌流加收(住院患者床旁治疗)</v>
          </cell>
          <cell r="J10842" t="str">
            <v>自费</v>
          </cell>
          <cell r="K10842" t="str">
            <v>次</v>
          </cell>
          <cell r="L10842" t="str">
            <v>医务人员携带设备及治疗用品至住院患者病床旁进行的治疗。</v>
          </cell>
          <cell r="M10842" t="str">
            <v/>
          </cell>
        </row>
        <row r="10843">
          <cell r="H10843" t="str">
            <v>311000011T</v>
          </cell>
          <cell r="I10843" t="str">
            <v>连续性血液净化</v>
          </cell>
          <cell r="J10843" t="str">
            <v>自费</v>
          </cell>
          <cell r="K10843" t="str">
            <v>小时</v>
          </cell>
          <cell r="L10843" t="str">
            <v>含透析液；指人工法、机器法。</v>
          </cell>
          <cell r="M10843" t="str">
            <v>置换液、管道、滤器</v>
          </cell>
        </row>
        <row r="10844">
          <cell r="H10844" t="str">
            <v>311000011-1T</v>
          </cell>
          <cell r="I10844" t="str">
            <v>连续性血液净化加收(住院患者床旁治疗)</v>
          </cell>
          <cell r="J10844" t="str">
            <v>自费</v>
          </cell>
          <cell r="K10844" t="str">
            <v>次</v>
          </cell>
          <cell r="L10844" t="str">
            <v>医务人员携带设备及治疗用品至住院患者病床旁进行的治疗。</v>
          </cell>
          <cell r="M10844" t="str">
            <v/>
          </cell>
        </row>
        <row r="10845">
          <cell r="H10845" t="str">
            <v>311000012T</v>
          </cell>
          <cell r="I10845" t="str">
            <v>血透监测</v>
          </cell>
          <cell r="J10845" t="str">
            <v>自费</v>
          </cell>
          <cell r="K10845" t="str">
            <v>次</v>
          </cell>
          <cell r="L10845" t="str">
            <v>含血温、血压、血容量、在线尿素监测。</v>
          </cell>
          <cell r="M10845" t="str">
            <v/>
          </cell>
        </row>
        <row r="10846">
          <cell r="H10846" t="str">
            <v>311000013T</v>
          </cell>
          <cell r="I10846" t="str">
            <v>结肠透析</v>
          </cell>
          <cell r="J10846" t="str">
            <v>自费</v>
          </cell>
          <cell r="K10846" t="str">
            <v>次</v>
          </cell>
          <cell r="L10846" t="str">
            <v>指人工法、机器法。</v>
          </cell>
          <cell r="M10846" t="str">
            <v/>
          </cell>
        </row>
        <row r="10847">
          <cell r="H10847" t="str">
            <v>121900003ST</v>
          </cell>
          <cell r="I10847" t="str">
            <v>经膀胱腹腔内压力测定</v>
          </cell>
          <cell r="J10847" t="str">
            <v>自费</v>
          </cell>
          <cell r="K10847" t="str">
            <v>次</v>
          </cell>
          <cell r="L10847" t="str">
            <v>通过测量膀胱内压力间接反映腹腔内压力。</v>
          </cell>
          <cell r="M10847" t="str">
            <v/>
          </cell>
        </row>
        <row r="10848">
          <cell r="H10848" t="str">
            <v>311000014T</v>
          </cell>
          <cell r="I10848" t="str">
            <v>肾盂测压</v>
          </cell>
          <cell r="J10848" t="str">
            <v>自费</v>
          </cell>
          <cell r="K10848" t="str">
            <v>单侧</v>
          </cell>
          <cell r="L10848" t="str">
            <v/>
          </cell>
          <cell r="M10848" t="str">
            <v/>
          </cell>
        </row>
        <row r="10849">
          <cell r="H10849" t="str">
            <v>311000015T</v>
          </cell>
          <cell r="I10849" t="str">
            <v>肾穿刺术</v>
          </cell>
          <cell r="J10849" t="str">
            <v>自费</v>
          </cell>
          <cell r="K10849" t="str">
            <v>单侧</v>
          </cell>
          <cell r="L10849" t="str">
            <v>含活检；不含影像学引导。</v>
          </cell>
          <cell r="M10849" t="str">
            <v>穿刺针、肾造瘘管</v>
          </cell>
        </row>
        <row r="10850">
          <cell r="H10850" t="str">
            <v>311000015-3T</v>
          </cell>
          <cell r="I10850" t="str">
            <v>肾上腺穿刺术</v>
          </cell>
          <cell r="J10850" t="str">
            <v>自费</v>
          </cell>
          <cell r="K10850" t="str">
            <v>单侧</v>
          </cell>
          <cell r="L10850" t="str">
            <v>含活检，不含影像学引导。</v>
          </cell>
          <cell r="M10850" t="str">
            <v>穿刺针、肾造瘘管</v>
          </cell>
        </row>
        <row r="10851">
          <cell r="H10851" t="str">
            <v>311000015-1T</v>
          </cell>
          <cell r="I10851" t="str">
            <v>肾造瘘术</v>
          </cell>
          <cell r="J10851" t="str">
            <v>自费</v>
          </cell>
          <cell r="K10851" t="str">
            <v>单侧</v>
          </cell>
          <cell r="L10851" t="str">
            <v>不含影像学引导。</v>
          </cell>
          <cell r="M10851" t="str">
            <v>穿刺针、肾造瘘管</v>
          </cell>
        </row>
        <row r="10852">
          <cell r="H10852" t="str">
            <v>311000015-2T</v>
          </cell>
          <cell r="I10852" t="str">
            <v>肾囊肿硬化治疗</v>
          </cell>
          <cell r="J10852" t="str">
            <v>自费</v>
          </cell>
          <cell r="K10852" t="str">
            <v>单侧</v>
          </cell>
          <cell r="L10852" t="str">
            <v>不含影像学引导。</v>
          </cell>
          <cell r="M10852" t="str">
            <v>穿刺针、肾造瘘管</v>
          </cell>
        </row>
        <row r="10853">
          <cell r="H10853" t="str">
            <v>311000016T</v>
          </cell>
          <cell r="I10853" t="str">
            <v>肾封闭术</v>
          </cell>
          <cell r="J10853" t="str">
            <v>自费</v>
          </cell>
          <cell r="K10853" t="str">
            <v>次</v>
          </cell>
          <cell r="L10853" t="str">
            <v/>
          </cell>
          <cell r="M10853" t="str">
            <v/>
          </cell>
        </row>
        <row r="10854">
          <cell r="H10854" t="str">
            <v>311000017T</v>
          </cell>
          <cell r="I10854" t="str">
            <v>肾周脓肿引流术</v>
          </cell>
          <cell r="J10854" t="str">
            <v>自费</v>
          </cell>
          <cell r="K10854" t="str">
            <v>次</v>
          </cell>
          <cell r="L10854" t="str">
            <v/>
          </cell>
          <cell r="M10854" t="str">
            <v/>
          </cell>
        </row>
        <row r="10855">
          <cell r="H10855" t="str">
            <v>311000017-1T</v>
          </cell>
          <cell r="I10855" t="str">
            <v>肾周积液引流术</v>
          </cell>
          <cell r="J10855" t="str">
            <v>自费</v>
          </cell>
          <cell r="K10855" t="str">
            <v>次</v>
          </cell>
          <cell r="L10855" t="str">
            <v/>
          </cell>
          <cell r="M10855" t="str">
            <v/>
          </cell>
        </row>
        <row r="10856">
          <cell r="H10856" t="str">
            <v>311000018T</v>
          </cell>
          <cell r="I10856" t="str">
            <v>经皮肾盂镜检查</v>
          </cell>
          <cell r="J10856" t="str">
            <v>自费</v>
          </cell>
          <cell r="K10856" t="str">
            <v>单侧</v>
          </cell>
          <cell r="L10856" t="str">
            <v>含活检、肾上腺活检。</v>
          </cell>
          <cell r="M10856" t="str">
            <v/>
          </cell>
        </row>
        <row r="10857">
          <cell r="H10857" t="str">
            <v>311000019T</v>
          </cell>
          <cell r="I10857" t="str">
            <v>经皮肾盂镜取石术</v>
          </cell>
          <cell r="J10857" t="str">
            <v>自费</v>
          </cell>
          <cell r="K10857" t="str">
            <v>次</v>
          </cell>
          <cell r="L10857" t="str">
            <v/>
          </cell>
          <cell r="M10857" t="str">
            <v/>
          </cell>
        </row>
        <row r="10858">
          <cell r="H10858" t="str">
            <v>311000019-1T</v>
          </cell>
          <cell r="I10858" t="str">
            <v>经皮肾盂镜肾上腺肿瘤切除术</v>
          </cell>
          <cell r="J10858" t="str">
            <v>自费</v>
          </cell>
          <cell r="K10858" t="str">
            <v>次</v>
          </cell>
          <cell r="L10858" t="str">
            <v/>
          </cell>
          <cell r="M10858" t="str">
            <v/>
          </cell>
        </row>
        <row r="10859">
          <cell r="H10859" t="str">
            <v>311000019-2T</v>
          </cell>
          <cell r="I10859" t="str">
            <v>经皮肾盂镜取异物术</v>
          </cell>
          <cell r="J10859" t="str">
            <v>自费</v>
          </cell>
          <cell r="K10859" t="str">
            <v>次</v>
          </cell>
          <cell r="L10859" t="str">
            <v/>
          </cell>
          <cell r="M10859" t="str">
            <v/>
          </cell>
        </row>
        <row r="10860">
          <cell r="H10860" t="str">
            <v>311000020T</v>
          </cell>
          <cell r="I10860" t="str">
            <v>经尿道输尿管镜检查</v>
          </cell>
          <cell r="J10860" t="str">
            <v>自费</v>
          </cell>
          <cell r="K10860" t="str">
            <v>单侧</v>
          </cell>
          <cell r="L10860" t="str">
            <v>含活检。</v>
          </cell>
          <cell r="M10860" t="str">
            <v/>
          </cell>
        </row>
        <row r="10861">
          <cell r="H10861" t="str">
            <v>311000020-1T</v>
          </cell>
          <cell r="I10861" t="str">
            <v>经尿道输尿管镜取异物术</v>
          </cell>
          <cell r="J10861" t="str">
            <v>自费</v>
          </cell>
          <cell r="K10861" t="str">
            <v>单侧</v>
          </cell>
          <cell r="L10861" t="str">
            <v/>
          </cell>
          <cell r="M10861" t="str">
            <v/>
          </cell>
        </row>
        <row r="10862">
          <cell r="H10862" t="str">
            <v>311000021T</v>
          </cell>
          <cell r="I10862" t="str">
            <v>经膀胱镜输尿管插管术</v>
          </cell>
          <cell r="J10862" t="str">
            <v>自费</v>
          </cell>
          <cell r="K10862" t="str">
            <v>单侧</v>
          </cell>
          <cell r="L10862" t="str">
            <v/>
          </cell>
          <cell r="M10862" t="str">
            <v/>
          </cell>
        </row>
        <row r="10863">
          <cell r="H10863" t="str">
            <v>311000022T</v>
          </cell>
          <cell r="I10863" t="str">
            <v>经皮输尿管内管置入术</v>
          </cell>
          <cell r="J10863" t="str">
            <v>自费</v>
          </cell>
          <cell r="K10863" t="str">
            <v>次</v>
          </cell>
          <cell r="L10863" t="str">
            <v/>
          </cell>
          <cell r="M10863" t="str">
            <v/>
          </cell>
        </row>
        <row r="10864">
          <cell r="H10864" t="str">
            <v>311000023T</v>
          </cell>
          <cell r="I10864" t="str">
            <v>经输尿管镜肿瘤切除术</v>
          </cell>
          <cell r="J10864" t="str">
            <v>自费</v>
          </cell>
          <cell r="K10864" t="str">
            <v>次</v>
          </cell>
          <cell r="L10864" t="str">
            <v/>
          </cell>
          <cell r="M10864" t="str">
            <v/>
          </cell>
        </row>
        <row r="10865">
          <cell r="H10865" t="str">
            <v>311000024T</v>
          </cell>
          <cell r="I10865" t="str">
            <v>经膀胱镜输尿管扩张术</v>
          </cell>
          <cell r="J10865" t="str">
            <v>自费</v>
          </cell>
          <cell r="K10865" t="str">
            <v>次</v>
          </cell>
          <cell r="L10865" t="str">
            <v/>
          </cell>
          <cell r="M10865" t="str">
            <v/>
          </cell>
        </row>
        <row r="10866">
          <cell r="H10866" t="str">
            <v>311000025T</v>
          </cell>
          <cell r="I10866" t="str">
            <v>经输尿管镜输尿管扩张术</v>
          </cell>
          <cell r="J10866" t="str">
            <v>自费</v>
          </cell>
          <cell r="K10866" t="str">
            <v>次</v>
          </cell>
          <cell r="L10866" t="str">
            <v/>
          </cell>
          <cell r="M10866" t="str">
            <v/>
          </cell>
        </row>
        <row r="10867">
          <cell r="H10867" t="str">
            <v>311000026T</v>
          </cell>
          <cell r="I10867" t="str">
            <v>经输尿管镜碎石取石术</v>
          </cell>
          <cell r="J10867" t="str">
            <v>自费</v>
          </cell>
          <cell r="K10867" t="str">
            <v>次</v>
          </cell>
          <cell r="L10867" t="str">
            <v/>
          </cell>
          <cell r="M10867" t="str">
            <v/>
          </cell>
        </row>
        <row r="10868">
          <cell r="H10868" t="str">
            <v>311000026-1T</v>
          </cell>
          <cell r="I10868" t="str">
            <v>经输尿管镜使用激光纤维碎石取石术</v>
          </cell>
          <cell r="J10868" t="str">
            <v>自费</v>
          </cell>
          <cell r="K10868" t="str">
            <v>次</v>
          </cell>
          <cell r="L10868" t="str">
            <v/>
          </cell>
          <cell r="M10868" t="str">
            <v/>
          </cell>
        </row>
        <row r="10869">
          <cell r="H10869" t="str">
            <v>311000027T</v>
          </cell>
          <cell r="I10869" t="str">
            <v>经膀胱镜输尿管支架置入术</v>
          </cell>
          <cell r="J10869" t="str">
            <v>自费</v>
          </cell>
          <cell r="K10869" t="str">
            <v>次</v>
          </cell>
          <cell r="L10869" t="str">
            <v>含镜检。</v>
          </cell>
          <cell r="M10869" t="str">
            <v>支架</v>
          </cell>
        </row>
        <row r="10870">
          <cell r="H10870" t="str">
            <v>311000027-1T</v>
          </cell>
          <cell r="I10870" t="str">
            <v>经膀胱镜输尿管支架取出术</v>
          </cell>
          <cell r="J10870" t="str">
            <v>自费</v>
          </cell>
          <cell r="K10870" t="str">
            <v>次</v>
          </cell>
          <cell r="L10870" t="str">
            <v>含镜检。</v>
          </cell>
          <cell r="M10870" t="str">
            <v/>
          </cell>
        </row>
        <row r="10871">
          <cell r="H10871" t="str">
            <v>311000028T</v>
          </cell>
          <cell r="I10871" t="str">
            <v>经输尿管镜支架置入术</v>
          </cell>
          <cell r="J10871" t="str">
            <v>自费</v>
          </cell>
          <cell r="K10871" t="str">
            <v>次</v>
          </cell>
          <cell r="L10871" t="str">
            <v>含镜检。</v>
          </cell>
          <cell r="M10871" t="str">
            <v>支架</v>
          </cell>
        </row>
        <row r="10872">
          <cell r="H10872" t="str">
            <v>311000028-1T</v>
          </cell>
          <cell r="I10872" t="str">
            <v>经输尿管镜支架取出术</v>
          </cell>
          <cell r="J10872" t="str">
            <v>自费</v>
          </cell>
          <cell r="K10872" t="str">
            <v>次</v>
          </cell>
          <cell r="L10872" t="str">
            <v>含镜检。</v>
          </cell>
          <cell r="M10872" t="str">
            <v/>
          </cell>
        </row>
        <row r="10873">
          <cell r="H10873" t="str">
            <v>311000029T</v>
          </cell>
          <cell r="I10873" t="str">
            <v>输尿管支架管冲洗</v>
          </cell>
          <cell r="J10873" t="str">
            <v>自费</v>
          </cell>
          <cell r="K10873" t="str">
            <v>次</v>
          </cell>
          <cell r="L10873" t="str">
            <v/>
          </cell>
          <cell r="M10873" t="str">
            <v/>
          </cell>
        </row>
        <row r="10874">
          <cell r="H10874" t="str">
            <v>311000030T</v>
          </cell>
          <cell r="I10874" t="str">
            <v>膀胱注射</v>
          </cell>
          <cell r="J10874" t="str">
            <v>自费</v>
          </cell>
          <cell r="K10874" t="str">
            <v>次</v>
          </cell>
          <cell r="L10874" t="str">
            <v/>
          </cell>
          <cell r="M10874" t="str">
            <v/>
          </cell>
        </row>
        <row r="10875">
          <cell r="H10875" t="str">
            <v>311000031T</v>
          </cell>
          <cell r="I10875" t="str">
            <v>膀胱灌注</v>
          </cell>
          <cell r="J10875" t="str">
            <v>自费</v>
          </cell>
          <cell r="K10875" t="str">
            <v>次</v>
          </cell>
          <cell r="L10875" t="str">
            <v/>
          </cell>
          <cell r="M10875" t="str">
            <v/>
          </cell>
        </row>
        <row r="10876">
          <cell r="H10876" t="str">
            <v>311000032T</v>
          </cell>
          <cell r="I10876" t="str">
            <v>膀胱区封闭</v>
          </cell>
          <cell r="J10876" t="str">
            <v>自费</v>
          </cell>
          <cell r="K10876" t="str">
            <v>次</v>
          </cell>
          <cell r="L10876" t="str">
            <v/>
          </cell>
          <cell r="M10876" t="str">
            <v/>
          </cell>
        </row>
        <row r="10877">
          <cell r="H10877" t="str">
            <v>311000033T</v>
          </cell>
          <cell r="I10877" t="str">
            <v>膀胱穿刺造瘘术</v>
          </cell>
          <cell r="J10877" t="str">
            <v>自费</v>
          </cell>
          <cell r="K10877" t="str">
            <v>次</v>
          </cell>
          <cell r="L10877" t="str">
            <v/>
          </cell>
          <cell r="M10877" t="str">
            <v/>
          </cell>
        </row>
        <row r="10878">
          <cell r="H10878" t="str">
            <v>311000034T</v>
          </cell>
          <cell r="I10878" t="str">
            <v>膀胱镜尿道镜检查</v>
          </cell>
          <cell r="J10878" t="str">
            <v>自费</v>
          </cell>
          <cell r="K10878" t="str">
            <v>次</v>
          </cell>
          <cell r="L10878" t="str">
            <v>含活检。</v>
          </cell>
          <cell r="M10878" t="str">
            <v>无痛抑菌润滑剂</v>
          </cell>
        </row>
        <row r="10879">
          <cell r="H10879" t="str">
            <v>311000045ST</v>
          </cell>
          <cell r="I10879" t="str">
            <v>电子膀胱镜检查</v>
          </cell>
          <cell r="J10879" t="str">
            <v>自费</v>
          </cell>
          <cell r="K10879" t="str">
            <v>次</v>
          </cell>
          <cell r="L10879" t="str">
            <v>润滑尿道，置入套管及闭孔器，推出闭孔器，插入电子膀胱镜、尿道镜，连接显示器光源，检查尿道膀胱。</v>
          </cell>
          <cell r="M10879" t="str">
            <v/>
          </cell>
        </row>
        <row r="10880">
          <cell r="H10880" t="str">
            <v>311000034-1T</v>
          </cell>
          <cell r="I10880" t="str">
            <v>膀胱镜尿道镜取异物术</v>
          </cell>
          <cell r="J10880" t="str">
            <v>自费</v>
          </cell>
          <cell r="K10880" t="str">
            <v>次</v>
          </cell>
          <cell r="L10880" t="str">
            <v/>
          </cell>
          <cell r="M10880" t="str">
            <v>无痛抑菌润滑剂</v>
          </cell>
        </row>
        <row r="10881">
          <cell r="H10881" t="str">
            <v>311000035T</v>
          </cell>
          <cell r="I10881" t="str">
            <v>经膀胱镜尿道镜特殊治疗</v>
          </cell>
          <cell r="J10881" t="str">
            <v>自费</v>
          </cell>
          <cell r="K10881" t="str">
            <v>次</v>
          </cell>
          <cell r="L10881" t="str">
            <v/>
          </cell>
          <cell r="M10881" t="str">
            <v/>
          </cell>
        </row>
        <row r="10882">
          <cell r="H10882" t="str">
            <v>311000036T</v>
          </cell>
          <cell r="I10882" t="str">
            <v>尿道狭窄扩张术</v>
          </cell>
          <cell r="J10882" t="str">
            <v>自费</v>
          </cell>
          <cell r="K10882" t="str">
            <v>次</v>
          </cell>
          <cell r="L10882" t="str">
            <v/>
          </cell>
          <cell r="M10882" t="str">
            <v>丝状探条</v>
          </cell>
        </row>
        <row r="10883">
          <cell r="H10883" t="str">
            <v>311000037T</v>
          </cell>
          <cell r="I10883" t="str">
            <v>经尿道治疗尿失禁</v>
          </cell>
          <cell r="J10883" t="str">
            <v>自费</v>
          </cell>
          <cell r="K10883" t="str">
            <v>次</v>
          </cell>
          <cell r="L10883" t="str">
            <v>含硬化剂局部注射。</v>
          </cell>
          <cell r="M10883" t="str">
            <v/>
          </cell>
        </row>
        <row r="10884">
          <cell r="H10884" t="str">
            <v>311000038T</v>
          </cell>
          <cell r="I10884" t="str">
            <v>尿流率检测</v>
          </cell>
          <cell r="J10884" t="str">
            <v>自费</v>
          </cell>
          <cell r="K10884" t="str">
            <v>次</v>
          </cell>
          <cell r="L10884" t="str">
            <v/>
          </cell>
          <cell r="M10884" t="str">
            <v/>
          </cell>
        </row>
        <row r="10885">
          <cell r="H10885" t="str">
            <v>311000039T</v>
          </cell>
          <cell r="I10885" t="str">
            <v>尿动力学检测</v>
          </cell>
          <cell r="J10885" t="str">
            <v>自费</v>
          </cell>
          <cell r="K10885" t="str">
            <v>次</v>
          </cell>
          <cell r="L10885" t="str">
            <v>不含摄片。</v>
          </cell>
          <cell r="M10885" t="str">
            <v>测压管</v>
          </cell>
        </row>
        <row r="10886">
          <cell r="H10886" t="str">
            <v>311000040T</v>
          </cell>
          <cell r="I10886" t="str">
            <v>体外冲击波碎石</v>
          </cell>
          <cell r="J10886" t="str">
            <v>自费</v>
          </cell>
          <cell r="K10886" t="str">
            <v>次</v>
          </cell>
          <cell r="L10886" t="str">
            <v>含影像学监测；不含摄片。</v>
          </cell>
          <cell r="M10886" t="str">
            <v/>
          </cell>
        </row>
        <row r="10887">
          <cell r="H10887" t="str">
            <v>311000051ST</v>
          </cell>
          <cell r="I10887" t="str">
            <v>物理震动排石</v>
          </cell>
          <cell r="J10887" t="str">
            <v>自费</v>
          </cell>
          <cell r="K10887" t="str">
            <v>次</v>
          </cell>
          <cell r="L10887" t="str">
            <v>指机器辅助排石。</v>
          </cell>
          <cell r="M10887" t="str">
            <v/>
          </cell>
        </row>
        <row r="10888">
          <cell r="H10888" t="str">
            <v>311000046ST</v>
          </cell>
          <cell r="I10888" t="str">
            <v>家庭腹膜透析治疗</v>
          </cell>
          <cell r="J10888" t="str">
            <v>自费</v>
          </cell>
          <cell r="K10888" t="str">
            <v>月</v>
          </cell>
          <cell r="L10888" t="str">
            <v>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对患者定期随访（电话随访、门诊随访，必要时居家探访）。临床状况评估、出口处及隧道评估、导管相关并发症评估、腹膜炎危险因素评估、生存质量、营养及心理状态评估、透析处方和药物调整等。含碘伏帽。</v>
          </cell>
          <cell r="M10888" t="str">
            <v>管道</v>
          </cell>
        </row>
        <row r="10889">
          <cell r="H10889" t="str">
            <v>311000048ST</v>
          </cell>
          <cell r="I10889" t="str">
            <v>功能不良内瘘溶栓术</v>
          </cell>
          <cell r="J10889" t="str">
            <v>自费</v>
          </cell>
          <cell r="K10889" t="str">
            <v>次</v>
          </cell>
          <cell r="L10889" t="str">
            <v>对于内瘘在使用过程中出现出血不畅，不能保证足够的血流量供血液净化治疗，用溶栓药物注射进瘘管。</v>
          </cell>
          <cell r="M10889" t="str">
            <v/>
          </cell>
        </row>
        <row r="10890">
          <cell r="H10890" t="str">
            <v>311100001T</v>
          </cell>
          <cell r="I10890" t="str">
            <v>小儿包茎气囊导管扩张术</v>
          </cell>
          <cell r="J10890" t="str">
            <v>自费</v>
          </cell>
          <cell r="K10890" t="str">
            <v>次</v>
          </cell>
          <cell r="L10890" t="str">
            <v/>
          </cell>
          <cell r="M10890" t="str">
            <v>气囊导管</v>
          </cell>
        </row>
        <row r="10891">
          <cell r="H10891" t="str">
            <v>311100002T</v>
          </cell>
          <cell r="I10891" t="str">
            <v>嵌顿包茎手法复位术</v>
          </cell>
          <cell r="J10891" t="str">
            <v>自费</v>
          </cell>
          <cell r="K10891" t="str">
            <v>次</v>
          </cell>
          <cell r="L10891" t="str">
            <v/>
          </cell>
          <cell r="M10891" t="str">
            <v/>
          </cell>
        </row>
        <row r="10892">
          <cell r="H10892" t="str">
            <v>311100003-1T</v>
          </cell>
          <cell r="I10892" t="str">
            <v>夜间阴茎胀大试验-体积测定法</v>
          </cell>
          <cell r="J10892" t="str">
            <v>自费</v>
          </cell>
          <cell r="K10892" t="str">
            <v>次</v>
          </cell>
          <cell r="L10892" t="str">
            <v>指患者自行带机8小时以上,通过测定阴茎海绵体血液变化,间接反映阴茎大小。含电极。</v>
          </cell>
          <cell r="M10892" t="str">
            <v/>
          </cell>
        </row>
        <row r="10893">
          <cell r="H10893" t="str">
            <v>311100003-2T</v>
          </cell>
          <cell r="I10893" t="str">
            <v>夜间阴茎胀大试验-压力测定法</v>
          </cell>
          <cell r="J10893" t="str">
            <v>自费</v>
          </cell>
          <cell r="K10893" t="str">
            <v>次</v>
          </cell>
          <cell r="L10893" t="str">
            <v>指使用专用观察室,医护人员夜间持续监测8小时以上,通过机械原理直接测定阴茎勃起时压力的变化。含电极圈、高能电池。</v>
          </cell>
          <cell r="M10893" t="str">
            <v/>
          </cell>
        </row>
        <row r="10894">
          <cell r="H10894" t="str">
            <v>311100004T</v>
          </cell>
          <cell r="I10894" t="str">
            <v>阴茎超声血流图检查</v>
          </cell>
          <cell r="J10894" t="str">
            <v>自费</v>
          </cell>
          <cell r="K10894" t="str">
            <v>次</v>
          </cell>
          <cell r="L10894" t="str">
            <v/>
          </cell>
          <cell r="M10894" t="str">
            <v/>
          </cell>
        </row>
        <row r="10895">
          <cell r="H10895" t="str">
            <v>311100005T</v>
          </cell>
          <cell r="I10895" t="str">
            <v>阴茎勃起神经检查</v>
          </cell>
          <cell r="J10895" t="str">
            <v>自费</v>
          </cell>
          <cell r="K10895" t="str">
            <v>次</v>
          </cell>
          <cell r="L10895" t="str">
            <v>含肌电图检查。</v>
          </cell>
          <cell r="M10895" t="str">
            <v/>
          </cell>
        </row>
        <row r="10896">
          <cell r="H10896" t="str">
            <v>311100006T</v>
          </cell>
          <cell r="I10896" t="str">
            <v>睾丸阴茎海绵体穿刺术</v>
          </cell>
          <cell r="J10896" t="str">
            <v>自费</v>
          </cell>
          <cell r="K10896" t="str">
            <v>次</v>
          </cell>
          <cell r="L10896" t="str">
            <v>含活检。</v>
          </cell>
          <cell r="M10896" t="str">
            <v/>
          </cell>
        </row>
        <row r="10897">
          <cell r="H10897" t="str">
            <v>311100006-1T</v>
          </cell>
          <cell r="I10897" t="str">
            <v>睾丸阴茎海绵体切开术</v>
          </cell>
          <cell r="J10897" t="str">
            <v>自费</v>
          </cell>
          <cell r="K10897" t="str">
            <v>次</v>
          </cell>
          <cell r="L10897" t="str">
            <v>含活检。</v>
          </cell>
          <cell r="M10897" t="str">
            <v/>
          </cell>
        </row>
        <row r="10898">
          <cell r="H10898" t="str">
            <v>311100009T</v>
          </cell>
          <cell r="I10898" t="str">
            <v>阴茎海绵体内药物注射</v>
          </cell>
          <cell r="J10898" t="str">
            <v>自费</v>
          </cell>
          <cell r="K10898" t="str">
            <v>次</v>
          </cell>
          <cell r="L10898" t="str">
            <v/>
          </cell>
          <cell r="M10898" t="str">
            <v/>
          </cell>
        </row>
        <row r="10899">
          <cell r="H10899" t="str">
            <v>311100010T</v>
          </cell>
          <cell r="I10899" t="str">
            <v>阴茎赘生物电灼术</v>
          </cell>
          <cell r="J10899" t="str">
            <v>自费</v>
          </cell>
          <cell r="K10899" t="str">
            <v>次</v>
          </cell>
          <cell r="L10899" t="str">
            <v/>
          </cell>
          <cell r="M10899" t="str">
            <v/>
          </cell>
        </row>
        <row r="10900">
          <cell r="H10900" t="str">
            <v>311100010-1T</v>
          </cell>
          <cell r="I10900" t="str">
            <v>阴茎赘生物冷冻术</v>
          </cell>
          <cell r="J10900" t="str">
            <v>自费</v>
          </cell>
          <cell r="K10900" t="str">
            <v>次</v>
          </cell>
          <cell r="L10900" t="str">
            <v/>
          </cell>
          <cell r="M10900" t="str">
            <v/>
          </cell>
        </row>
        <row r="10901">
          <cell r="H10901" t="str">
            <v>311100011T</v>
          </cell>
          <cell r="I10901" t="str">
            <v>阴茎动脉测压术</v>
          </cell>
          <cell r="J10901" t="str">
            <v>自费</v>
          </cell>
          <cell r="K10901" t="str">
            <v>次</v>
          </cell>
          <cell r="L10901" t="str">
            <v/>
          </cell>
          <cell r="M10901" t="str">
            <v/>
          </cell>
        </row>
        <row r="10902">
          <cell r="H10902" t="str">
            <v>311100012T</v>
          </cell>
          <cell r="I10902" t="str">
            <v>阴茎海绵体灌流治疗术</v>
          </cell>
          <cell r="J10902" t="str">
            <v>自费</v>
          </cell>
          <cell r="K10902" t="str">
            <v>次</v>
          </cell>
          <cell r="L10902" t="str">
            <v/>
          </cell>
          <cell r="M10902" t="str">
            <v/>
          </cell>
        </row>
        <row r="10903">
          <cell r="H10903" t="str">
            <v>311100013T</v>
          </cell>
          <cell r="I10903" t="str">
            <v>B超引导下前列腺活检术</v>
          </cell>
          <cell r="J10903" t="str">
            <v>自费</v>
          </cell>
          <cell r="K10903" t="str">
            <v>次</v>
          </cell>
          <cell r="L10903" t="str">
            <v/>
          </cell>
          <cell r="M10903" t="str">
            <v/>
          </cell>
        </row>
        <row r="10904">
          <cell r="H10904" t="str">
            <v>311100014T</v>
          </cell>
          <cell r="I10904" t="str">
            <v>前列腺针吸细胞学活检术</v>
          </cell>
          <cell r="J10904" t="str">
            <v>自费</v>
          </cell>
          <cell r="K10904" t="str">
            <v>次</v>
          </cell>
          <cell r="L10904" t="str">
            <v/>
          </cell>
          <cell r="M10904" t="str">
            <v/>
          </cell>
        </row>
        <row r="10905">
          <cell r="H10905" t="str">
            <v>311100015T</v>
          </cell>
          <cell r="I10905" t="str">
            <v>前列腺按摩</v>
          </cell>
          <cell r="J10905" t="str">
            <v>自费</v>
          </cell>
          <cell r="K10905" t="str">
            <v>次</v>
          </cell>
          <cell r="L10905" t="str">
            <v/>
          </cell>
          <cell r="M10905" t="str">
            <v/>
          </cell>
        </row>
        <row r="10906">
          <cell r="H10906" t="str">
            <v>311100016T</v>
          </cell>
          <cell r="I10906" t="str">
            <v>前列腺注射</v>
          </cell>
          <cell r="J10906" t="str">
            <v>自费</v>
          </cell>
          <cell r="K10906" t="str">
            <v>次</v>
          </cell>
          <cell r="L10906" t="str">
            <v/>
          </cell>
          <cell r="M10906" t="str">
            <v/>
          </cell>
        </row>
        <row r="10907">
          <cell r="H10907" t="str">
            <v>311100017-1T</v>
          </cell>
          <cell r="I10907" t="str">
            <v>前列腺微波治疗-微波法</v>
          </cell>
          <cell r="J10907" t="str">
            <v>自费</v>
          </cell>
          <cell r="K10907" t="str">
            <v>次</v>
          </cell>
          <cell r="L10907" t="str">
            <v/>
          </cell>
          <cell r="M10907" t="str">
            <v/>
          </cell>
        </row>
        <row r="10908">
          <cell r="H10908" t="str">
            <v>311100017-2T</v>
          </cell>
          <cell r="I10908" t="str">
            <v>前列腺射频治疗-射频法</v>
          </cell>
          <cell r="J10908" t="str">
            <v>自费</v>
          </cell>
          <cell r="K10908" t="str">
            <v>次</v>
          </cell>
          <cell r="L10908" t="str">
            <v/>
          </cell>
          <cell r="M10908" t="str">
            <v/>
          </cell>
        </row>
        <row r="10909">
          <cell r="H10909" t="str">
            <v>311100017-3T</v>
          </cell>
          <cell r="I10909" t="str">
            <v>前列腺激光治疗-激光法</v>
          </cell>
          <cell r="J10909" t="str">
            <v>自费</v>
          </cell>
          <cell r="K10909" t="str">
            <v>次</v>
          </cell>
          <cell r="L10909" t="str">
            <v/>
          </cell>
          <cell r="M10909" t="str">
            <v/>
          </cell>
        </row>
        <row r="10910">
          <cell r="H10910" t="str">
            <v>311100018T</v>
          </cell>
          <cell r="I10910" t="str">
            <v>鞘膜积液穿刺抽液术</v>
          </cell>
          <cell r="J10910" t="str">
            <v>自费</v>
          </cell>
          <cell r="K10910" t="str">
            <v>次</v>
          </cell>
          <cell r="L10910" t="str">
            <v/>
          </cell>
          <cell r="M10910" t="str">
            <v>硬化剂</v>
          </cell>
        </row>
        <row r="10911">
          <cell r="H10911" t="str">
            <v>311201001T</v>
          </cell>
          <cell r="I10911" t="str">
            <v>荧光检查</v>
          </cell>
          <cell r="J10911" t="str">
            <v>自费</v>
          </cell>
          <cell r="K10911" t="str">
            <v>每部位</v>
          </cell>
          <cell r="L10911" t="str">
            <v>指会阴、阴道、宫颈部位病变检查。</v>
          </cell>
          <cell r="M10911" t="str">
            <v/>
          </cell>
        </row>
        <row r="10912">
          <cell r="H10912" t="str">
            <v>311201001-1T</v>
          </cell>
          <cell r="I10912" t="str">
            <v>妇科常规检查</v>
          </cell>
          <cell r="J10912" t="str">
            <v>自费</v>
          </cell>
          <cell r="K10912" t="str">
            <v>次</v>
          </cell>
          <cell r="L10912" t="str">
            <v/>
          </cell>
          <cell r="M10912" t="str">
            <v/>
          </cell>
        </row>
        <row r="10913">
          <cell r="H10913" t="str">
            <v>311201002T</v>
          </cell>
          <cell r="I10913" t="str">
            <v>外阴活检术</v>
          </cell>
          <cell r="J10913" t="str">
            <v>自费</v>
          </cell>
          <cell r="K10913" t="str">
            <v>次</v>
          </cell>
          <cell r="L10913" t="str">
            <v/>
          </cell>
          <cell r="M10913" t="str">
            <v/>
          </cell>
        </row>
        <row r="10914">
          <cell r="H10914" t="str">
            <v>311201003T</v>
          </cell>
          <cell r="I10914" t="str">
            <v>外阴病光照射治疗</v>
          </cell>
          <cell r="J10914" t="str">
            <v>自费</v>
          </cell>
          <cell r="K10914" t="str">
            <v>每30分钟</v>
          </cell>
          <cell r="L10914" t="str">
            <v>指光谱治疗、远红外线治疗。</v>
          </cell>
          <cell r="M10914" t="str">
            <v/>
          </cell>
        </row>
        <row r="10915">
          <cell r="H10915" t="str">
            <v>311201004T</v>
          </cell>
          <cell r="I10915" t="str">
            <v>阴道镜检查</v>
          </cell>
          <cell r="J10915" t="str">
            <v>自费</v>
          </cell>
          <cell r="K10915" t="str">
            <v>次</v>
          </cell>
          <cell r="L10915" t="str">
            <v/>
          </cell>
          <cell r="M10915" t="str">
            <v/>
          </cell>
        </row>
        <row r="10916">
          <cell r="H10916" t="str">
            <v>311201004-1T</v>
          </cell>
          <cell r="I10916" t="str">
            <v>电子阴道镜检查</v>
          </cell>
          <cell r="J10916" t="str">
            <v>自费</v>
          </cell>
          <cell r="K10916" t="str">
            <v>次</v>
          </cell>
          <cell r="L10916" t="str">
            <v>使用电子阴道镜、电子阴道检查镜等多种设备，对阴道、宫颈部位的情况进行观察和疾病的检查，出具报告。</v>
          </cell>
          <cell r="M10916" t="str">
            <v/>
          </cell>
        </row>
        <row r="10917">
          <cell r="H10917" t="str">
            <v>311201005T</v>
          </cell>
          <cell r="I10917" t="str">
            <v>阴道填塞</v>
          </cell>
          <cell r="J10917" t="str">
            <v>自费</v>
          </cell>
          <cell r="K10917" t="str">
            <v>次</v>
          </cell>
          <cell r="L10917" t="str">
            <v>含取阴道填塞物。</v>
          </cell>
          <cell r="M10917" t="str">
            <v/>
          </cell>
        </row>
        <row r="10918">
          <cell r="H10918" t="str">
            <v>311201006T</v>
          </cell>
          <cell r="I10918" t="str">
            <v>阴道灌洗上药</v>
          </cell>
          <cell r="J10918" t="str">
            <v>自费</v>
          </cell>
          <cell r="K10918" t="str">
            <v>次</v>
          </cell>
          <cell r="L10918" t="str">
            <v/>
          </cell>
          <cell r="M10918" t="str">
            <v>药物</v>
          </cell>
        </row>
        <row r="10919">
          <cell r="H10919" t="str">
            <v>311201006-1T</v>
          </cell>
          <cell r="I10919" t="str">
            <v>阴道抹洗上药</v>
          </cell>
          <cell r="J10919" t="str">
            <v>自费</v>
          </cell>
          <cell r="K10919" t="str">
            <v>次</v>
          </cell>
          <cell r="L10919" t="str">
            <v/>
          </cell>
          <cell r="M10919" t="str">
            <v>药物</v>
          </cell>
        </row>
        <row r="10920">
          <cell r="H10920" t="str">
            <v>311201007T</v>
          </cell>
          <cell r="I10920" t="str">
            <v>后穹窿穿刺术</v>
          </cell>
          <cell r="J10920" t="str">
            <v>自费</v>
          </cell>
          <cell r="K10920" t="str">
            <v>次</v>
          </cell>
          <cell r="L10920" t="str">
            <v/>
          </cell>
          <cell r="M10920" t="str">
            <v/>
          </cell>
        </row>
        <row r="10921">
          <cell r="H10921" t="str">
            <v>311201007-1T</v>
          </cell>
          <cell r="I10921" t="str">
            <v>后穹窿注射</v>
          </cell>
          <cell r="J10921" t="str">
            <v>自费</v>
          </cell>
          <cell r="K10921" t="str">
            <v>次</v>
          </cell>
          <cell r="L10921" t="str">
            <v/>
          </cell>
          <cell r="M10921" t="str">
            <v/>
          </cell>
        </row>
        <row r="10922">
          <cell r="H10922" t="str">
            <v>311201008T</v>
          </cell>
          <cell r="I10922" t="str">
            <v>宫颈活检术</v>
          </cell>
          <cell r="J10922" t="str">
            <v>自费</v>
          </cell>
          <cell r="K10922" t="str">
            <v>次</v>
          </cell>
          <cell r="L10922" t="str">
            <v/>
          </cell>
          <cell r="M10922" t="str">
            <v/>
          </cell>
        </row>
        <row r="10923">
          <cell r="H10923" t="str">
            <v>311201008-3T</v>
          </cell>
          <cell r="I10923" t="str">
            <v>宫颈管搔刮术</v>
          </cell>
          <cell r="J10923" t="str">
            <v>自费</v>
          </cell>
          <cell r="K10923" t="str">
            <v>次</v>
          </cell>
          <cell r="L10923" t="str">
            <v/>
          </cell>
          <cell r="M10923" t="str">
            <v/>
          </cell>
        </row>
        <row r="10924">
          <cell r="H10924" t="str">
            <v>311201008-1T</v>
          </cell>
          <cell r="I10924" t="str">
            <v>阴道壁活检术</v>
          </cell>
          <cell r="J10924" t="str">
            <v>自费</v>
          </cell>
          <cell r="K10924" t="str">
            <v>次</v>
          </cell>
          <cell r="L10924" t="str">
            <v/>
          </cell>
          <cell r="M10924" t="str">
            <v/>
          </cell>
        </row>
        <row r="10925">
          <cell r="H10925" t="str">
            <v>311201008-2T</v>
          </cell>
          <cell r="I10925" t="str">
            <v>阴道囊肿穿刺术</v>
          </cell>
          <cell r="J10925" t="str">
            <v>自费</v>
          </cell>
          <cell r="K10925" t="str">
            <v>次</v>
          </cell>
          <cell r="L10925" t="str">
            <v/>
          </cell>
          <cell r="M10925" t="str">
            <v/>
          </cell>
        </row>
        <row r="10926">
          <cell r="H10926" t="str">
            <v>311201009T</v>
          </cell>
          <cell r="I10926" t="str">
            <v>宫颈注射</v>
          </cell>
          <cell r="J10926" t="str">
            <v>自费</v>
          </cell>
          <cell r="K10926" t="str">
            <v>次</v>
          </cell>
          <cell r="L10926" t="str">
            <v/>
          </cell>
          <cell r="M10926" t="str">
            <v/>
          </cell>
        </row>
        <row r="10927">
          <cell r="H10927" t="str">
            <v>311201009-4T</v>
          </cell>
          <cell r="I10927" t="str">
            <v>阴道侧穹窿上药</v>
          </cell>
          <cell r="J10927" t="str">
            <v>自费</v>
          </cell>
          <cell r="K10927" t="str">
            <v>次</v>
          </cell>
          <cell r="L10927" t="str">
            <v/>
          </cell>
          <cell r="M10927" t="str">
            <v/>
          </cell>
        </row>
        <row r="10928">
          <cell r="H10928" t="str">
            <v>311201009-2T</v>
          </cell>
          <cell r="I10928" t="str">
            <v>阴道侧穹窿封闭</v>
          </cell>
          <cell r="J10928" t="str">
            <v>自费</v>
          </cell>
          <cell r="K10928" t="str">
            <v>次</v>
          </cell>
          <cell r="L10928" t="str">
            <v/>
          </cell>
          <cell r="M10928" t="str">
            <v/>
          </cell>
        </row>
        <row r="10929">
          <cell r="H10929" t="str">
            <v>311201009-1T</v>
          </cell>
          <cell r="I10929" t="str">
            <v>宫颈封闭</v>
          </cell>
          <cell r="J10929" t="str">
            <v>自费</v>
          </cell>
          <cell r="K10929" t="str">
            <v>次</v>
          </cell>
          <cell r="L10929" t="str">
            <v/>
          </cell>
          <cell r="M10929" t="str">
            <v/>
          </cell>
        </row>
        <row r="10930">
          <cell r="H10930" t="str">
            <v>311201009-3T</v>
          </cell>
          <cell r="I10930" t="str">
            <v>宫颈上药</v>
          </cell>
          <cell r="J10930" t="str">
            <v>自费</v>
          </cell>
          <cell r="K10930" t="str">
            <v>次</v>
          </cell>
          <cell r="L10930" t="str">
            <v/>
          </cell>
          <cell r="M10930" t="str">
            <v/>
          </cell>
        </row>
        <row r="10931">
          <cell r="H10931" t="str">
            <v>311201010T</v>
          </cell>
          <cell r="I10931" t="str">
            <v>宫颈扩张术</v>
          </cell>
          <cell r="J10931" t="str">
            <v>自费</v>
          </cell>
          <cell r="K10931" t="str">
            <v>次</v>
          </cell>
          <cell r="L10931" t="str">
            <v>含宫颈插管。</v>
          </cell>
          <cell r="M10931" t="str">
            <v/>
          </cell>
        </row>
        <row r="10932">
          <cell r="H10932" t="str">
            <v>311201011T</v>
          </cell>
          <cell r="I10932" t="str">
            <v>宫颈内口探查术</v>
          </cell>
          <cell r="J10932" t="str">
            <v>自费</v>
          </cell>
          <cell r="K10932" t="str">
            <v>次</v>
          </cell>
          <cell r="L10932" t="str">
            <v/>
          </cell>
          <cell r="M10932" t="str">
            <v/>
          </cell>
        </row>
        <row r="10933">
          <cell r="H10933" t="str">
            <v>311201012T</v>
          </cell>
          <cell r="I10933" t="str">
            <v>子宫托治疗</v>
          </cell>
          <cell r="J10933" t="str">
            <v>自费</v>
          </cell>
          <cell r="K10933" t="str">
            <v>次</v>
          </cell>
          <cell r="L10933" t="str">
            <v>含配戴、指导。</v>
          </cell>
          <cell r="M10933" t="str">
            <v>子宫托</v>
          </cell>
        </row>
        <row r="10934">
          <cell r="H10934" t="str">
            <v>311201013T</v>
          </cell>
          <cell r="I10934" t="str">
            <v>子宫内膜活检术</v>
          </cell>
          <cell r="J10934" t="str">
            <v>自费</v>
          </cell>
          <cell r="K10934" t="str">
            <v>次</v>
          </cell>
          <cell r="L10934" t="str">
            <v/>
          </cell>
          <cell r="M10934" t="str">
            <v/>
          </cell>
        </row>
        <row r="10935">
          <cell r="H10935" t="str">
            <v>311201014T</v>
          </cell>
          <cell r="I10935" t="str">
            <v>子宫直肠凹封闭术</v>
          </cell>
          <cell r="J10935" t="str">
            <v>自费</v>
          </cell>
          <cell r="K10935" t="str">
            <v>次</v>
          </cell>
          <cell r="L10935" t="str">
            <v/>
          </cell>
          <cell r="M10935" t="str">
            <v/>
          </cell>
        </row>
        <row r="10936">
          <cell r="H10936" t="str">
            <v>311201015T</v>
          </cell>
          <cell r="I10936" t="str">
            <v>子宫输卵管通液术</v>
          </cell>
          <cell r="J10936" t="str">
            <v>自费</v>
          </cell>
          <cell r="K10936" t="str">
            <v>次</v>
          </cell>
          <cell r="L10936" t="str">
            <v>含通气、注药。</v>
          </cell>
          <cell r="M10936" t="str">
            <v/>
          </cell>
        </row>
        <row r="10937">
          <cell r="H10937" t="str">
            <v>311201016T</v>
          </cell>
          <cell r="I10937" t="str">
            <v>子宫内翻复位术</v>
          </cell>
          <cell r="J10937" t="str">
            <v>自费</v>
          </cell>
          <cell r="K10937" t="str">
            <v>次</v>
          </cell>
          <cell r="L10937" t="str">
            <v>指手法复位。</v>
          </cell>
          <cell r="M10937" t="str">
            <v/>
          </cell>
        </row>
        <row r="10938">
          <cell r="H10938" t="str">
            <v>311201017T</v>
          </cell>
          <cell r="I10938" t="str">
            <v>宫腔吸片</v>
          </cell>
          <cell r="J10938" t="str">
            <v>自费</v>
          </cell>
          <cell r="K10938" t="str">
            <v>次</v>
          </cell>
          <cell r="L10938" t="str">
            <v/>
          </cell>
          <cell r="M10938" t="str">
            <v/>
          </cell>
        </row>
        <row r="10939">
          <cell r="H10939" t="str">
            <v>311201018T</v>
          </cell>
          <cell r="I10939" t="str">
            <v>宫腔粘连分离术</v>
          </cell>
          <cell r="J10939" t="str">
            <v>自费</v>
          </cell>
          <cell r="K10939" t="str">
            <v>次</v>
          </cell>
          <cell r="L10939" t="str">
            <v/>
          </cell>
          <cell r="M10939" t="str">
            <v/>
          </cell>
        </row>
        <row r="10940">
          <cell r="H10940" t="str">
            <v>311201019T</v>
          </cell>
          <cell r="I10940" t="str">
            <v>宫腔填塞</v>
          </cell>
          <cell r="J10940" t="str">
            <v>自费</v>
          </cell>
          <cell r="K10940" t="str">
            <v>次</v>
          </cell>
          <cell r="L10940" t="str">
            <v/>
          </cell>
          <cell r="M10940" t="str">
            <v/>
          </cell>
        </row>
        <row r="10941">
          <cell r="H10941" t="str">
            <v>311201019-1T</v>
          </cell>
          <cell r="I10941" t="str">
            <v>宫腔填塞物取出</v>
          </cell>
          <cell r="J10941" t="str">
            <v>自费</v>
          </cell>
          <cell r="K10941" t="str">
            <v>次</v>
          </cell>
          <cell r="L10941" t="str">
            <v/>
          </cell>
          <cell r="M10941" t="str">
            <v/>
          </cell>
        </row>
        <row r="10942">
          <cell r="H10942" t="str">
            <v>311201020T</v>
          </cell>
          <cell r="I10942" t="str">
            <v>妇科特殊治疗</v>
          </cell>
          <cell r="J10942" t="str">
            <v>自费</v>
          </cell>
          <cell r="K10942" t="str">
            <v>每部位</v>
          </cell>
          <cell r="L10942" t="str">
            <v>指外阴、阴道、宫颈等疾患。</v>
          </cell>
          <cell r="M10942" t="str">
            <v>宫颈抗菌膜、蓝氧一次性冲洗管、一次性阴道抑菌吸附器</v>
          </cell>
        </row>
        <row r="10943">
          <cell r="H10943" t="str">
            <v>311201021T</v>
          </cell>
          <cell r="I10943" t="str">
            <v>腹腔穿刺插管盆腔滴注术</v>
          </cell>
          <cell r="J10943" t="str">
            <v>自费</v>
          </cell>
          <cell r="K10943" t="str">
            <v>次</v>
          </cell>
          <cell r="L10943" t="str">
            <v/>
          </cell>
          <cell r="M10943" t="str">
            <v/>
          </cell>
        </row>
        <row r="10944">
          <cell r="H10944" t="str">
            <v>311201022T</v>
          </cell>
          <cell r="I10944" t="str">
            <v>妇科晚期恶性肿瘤减瘤术</v>
          </cell>
          <cell r="J10944" t="str">
            <v>自费</v>
          </cell>
          <cell r="K10944" t="str">
            <v>次</v>
          </cell>
          <cell r="L10944" t="str">
            <v/>
          </cell>
          <cell r="M10944" t="str">
            <v/>
          </cell>
        </row>
        <row r="10945">
          <cell r="H10945" t="str">
            <v>311201025T</v>
          </cell>
          <cell r="I10945" t="str">
            <v>胎儿心电图</v>
          </cell>
          <cell r="J10945" t="str">
            <v>自费</v>
          </cell>
          <cell r="K10945" t="str">
            <v>次</v>
          </cell>
          <cell r="L10945" t="str">
            <v/>
          </cell>
          <cell r="M10945" t="str">
            <v/>
          </cell>
        </row>
        <row r="10946">
          <cell r="H10946" t="str">
            <v>311201028T</v>
          </cell>
          <cell r="I10946" t="str">
            <v>胎儿脐血流监测</v>
          </cell>
          <cell r="J10946" t="str">
            <v>自费</v>
          </cell>
          <cell r="K10946" t="str">
            <v>次</v>
          </cell>
          <cell r="L10946" t="str">
            <v>含脐动脉速度波形监测、搏动指数、阻力指数。</v>
          </cell>
          <cell r="M10946" t="str">
            <v/>
          </cell>
        </row>
        <row r="10947">
          <cell r="H10947" t="str">
            <v>311201032T</v>
          </cell>
          <cell r="I10947" t="str">
            <v>羊水泡沫振荡试验</v>
          </cell>
          <cell r="J10947" t="str">
            <v>自费</v>
          </cell>
          <cell r="K10947" t="str">
            <v>次</v>
          </cell>
          <cell r="L10947" t="str">
            <v/>
          </cell>
          <cell r="M10947" t="str">
            <v/>
          </cell>
        </row>
        <row r="10948">
          <cell r="H10948" t="str">
            <v>311201033T</v>
          </cell>
          <cell r="I10948" t="str">
            <v>羊水中胎肺成熟度LB记数检测</v>
          </cell>
          <cell r="J10948" t="str">
            <v>自费</v>
          </cell>
          <cell r="K10948" t="str">
            <v>次</v>
          </cell>
          <cell r="L10948" t="str">
            <v/>
          </cell>
          <cell r="M10948" t="str">
            <v/>
          </cell>
        </row>
        <row r="10949">
          <cell r="H10949" t="str">
            <v>311201035T</v>
          </cell>
          <cell r="I10949" t="str">
            <v>性交试验</v>
          </cell>
          <cell r="J10949" t="str">
            <v>自费</v>
          </cell>
          <cell r="K10949" t="str">
            <v>次</v>
          </cell>
          <cell r="L10949" t="str">
            <v>含取精液、显微镜下检查。</v>
          </cell>
          <cell r="M10949" t="str">
            <v/>
          </cell>
        </row>
        <row r="10950">
          <cell r="H10950" t="str">
            <v>311201038T</v>
          </cell>
          <cell r="I10950" t="str">
            <v>B超下卵巢囊肿穿刺术</v>
          </cell>
          <cell r="J10950" t="str">
            <v>自费</v>
          </cell>
          <cell r="K10950" t="str">
            <v>次</v>
          </cell>
          <cell r="L10950" t="str">
            <v/>
          </cell>
          <cell r="M10950" t="str">
            <v/>
          </cell>
        </row>
        <row r="10951">
          <cell r="H10951" t="str">
            <v>311201039T</v>
          </cell>
          <cell r="I10951" t="str">
            <v>胎盘成熟度检测</v>
          </cell>
          <cell r="J10951" t="str">
            <v>自费</v>
          </cell>
          <cell r="K10951" t="str">
            <v>次</v>
          </cell>
          <cell r="L10951" t="str">
            <v/>
          </cell>
          <cell r="M10951" t="str">
            <v/>
          </cell>
        </row>
        <row r="10952">
          <cell r="H10952" t="str">
            <v>311201047T</v>
          </cell>
          <cell r="I10952" t="str">
            <v>输卵管绝育术</v>
          </cell>
          <cell r="J10952" t="str">
            <v>自费</v>
          </cell>
          <cell r="K10952" t="str">
            <v>次</v>
          </cell>
          <cell r="L10952" t="str">
            <v>指药物粘堵法。</v>
          </cell>
          <cell r="M10952" t="str">
            <v/>
          </cell>
        </row>
        <row r="10953">
          <cell r="H10953" t="str">
            <v>311201048T</v>
          </cell>
          <cell r="I10953" t="str">
            <v>宫内节育器放置术</v>
          </cell>
          <cell r="J10953" t="str">
            <v>自费</v>
          </cell>
          <cell r="K10953" t="str">
            <v>次</v>
          </cell>
          <cell r="L10953" t="str">
            <v/>
          </cell>
          <cell r="M10953" t="str">
            <v>宫内节育器</v>
          </cell>
        </row>
        <row r="10954">
          <cell r="H10954" t="str">
            <v>311201048-1T</v>
          </cell>
          <cell r="I10954" t="str">
            <v>宫内节育器取出术</v>
          </cell>
          <cell r="J10954" t="str">
            <v>自费</v>
          </cell>
          <cell r="K10954" t="str">
            <v>次</v>
          </cell>
          <cell r="L10954" t="str">
            <v/>
          </cell>
          <cell r="M10954" t="str">
            <v/>
          </cell>
        </row>
        <row r="10955">
          <cell r="H10955" t="str">
            <v>311201049T</v>
          </cell>
          <cell r="I10955" t="str">
            <v>避孕药皮下埋植术</v>
          </cell>
          <cell r="J10955" t="str">
            <v>自费</v>
          </cell>
          <cell r="K10955" t="str">
            <v>次</v>
          </cell>
          <cell r="L10955" t="str">
            <v/>
          </cell>
          <cell r="M10955" t="str">
            <v/>
          </cell>
        </row>
        <row r="10956">
          <cell r="H10956" t="str">
            <v>311201049-1T</v>
          </cell>
          <cell r="I10956" t="str">
            <v>皮下避孕药取出术</v>
          </cell>
          <cell r="J10956" t="str">
            <v>自费</v>
          </cell>
          <cell r="K10956" t="str">
            <v>次</v>
          </cell>
          <cell r="L10956" t="str">
            <v/>
          </cell>
          <cell r="M10956" t="str">
            <v/>
          </cell>
        </row>
        <row r="10957">
          <cell r="H10957" t="str">
            <v>311201050T</v>
          </cell>
          <cell r="I10957" t="str">
            <v>刮宫术</v>
          </cell>
          <cell r="J10957" t="str">
            <v>自费</v>
          </cell>
          <cell r="K10957" t="str">
            <v>次</v>
          </cell>
          <cell r="L10957" t="str">
            <v>指常规刮宫；不含产后刮宫、葡萄胎刮宫。</v>
          </cell>
          <cell r="M10957" t="str">
            <v/>
          </cell>
        </row>
        <row r="10958">
          <cell r="H10958" t="str">
            <v>311201050-1T</v>
          </cell>
          <cell r="I10958" t="str">
            <v>分段诊断性刮宫</v>
          </cell>
          <cell r="J10958" t="str">
            <v>自费</v>
          </cell>
          <cell r="K10958" t="str">
            <v>次</v>
          </cell>
          <cell r="L10958" t="str">
            <v>不含产后刮宫、葡萄胎刮宫。</v>
          </cell>
          <cell r="M10958" t="str">
            <v/>
          </cell>
        </row>
        <row r="10959">
          <cell r="H10959" t="str">
            <v>311201051T</v>
          </cell>
          <cell r="I10959" t="str">
            <v>产后刮宫术</v>
          </cell>
          <cell r="J10959" t="str">
            <v>自费</v>
          </cell>
          <cell r="K10959" t="str">
            <v>次</v>
          </cell>
          <cell r="L10959" t="str">
            <v/>
          </cell>
          <cell r="M10959" t="str">
            <v/>
          </cell>
        </row>
        <row r="10960">
          <cell r="H10960" t="str">
            <v>311201052T</v>
          </cell>
          <cell r="I10960" t="str">
            <v>葡萄胎刮宫术</v>
          </cell>
          <cell r="J10960" t="str">
            <v>自费</v>
          </cell>
          <cell r="K10960" t="str">
            <v>次</v>
          </cell>
          <cell r="L10960" t="str">
            <v/>
          </cell>
          <cell r="M10960" t="str">
            <v/>
          </cell>
        </row>
        <row r="10961">
          <cell r="H10961" t="str">
            <v>311201053T</v>
          </cell>
          <cell r="I10961" t="str">
            <v>人工流产术</v>
          </cell>
          <cell r="J10961" t="str">
            <v>自费</v>
          </cell>
          <cell r="K10961" t="str">
            <v>次</v>
          </cell>
          <cell r="L10961" t="str">
            <v>含宫颈扩张。</v>
          </cell>
          <cell r="M10961" t="str">
            <v>一次性宫腔组织吸管</v>
          </cell>
        </row>
        <row r="10962">
          <cell r="H10962" t="str">
            <v>311201057T</v>
          </cell>
          <cell r="I10962" t="str">
            <v>乳房按摩</v>
          </cell>
          <cell r="J10962" t="str">
            <v>自费</v>
          </cell>
          <cell r="K10962" t="str">
            <v>次</v>
          </cell>
          <cell r="L10962" t="str">
            <v/>
          </cell>
          <cell r="M10962" t="str">
            <v/>
          </cell>
        </row>
        <row r="10963">
          <cell r="H10963" t="str">
            <v>311201057-1T</v>
          </cell>
          <cell r="I10963" t="str">
            <v>乳房微波按摩</v>
          </cell>
          <cell r="J10963" t="str">
            <v>自费</v>
          </cell>
          <cell r="K10963" t="str">
            <v>次</v>
          </cell>
          <cell r="L10963" t="str">
            <v/>
          </cell>
          <cell r="M10963" t="str">
            <v/>
          </cell>
        </row>
        <row r="10964">
          <cell r="H10964" t="str">
            <v>311201057-2T</v>
          </cell>
          <cell r="I10964" t="str">
            <v>吸乳</v>
          </cell>
          <cell r="J10964" t="str">
            <v>自费</v>
          </cell>
          <cell r="K10964" t="str">
            <v>次</v>
          </cell>
          <cell r="L10964" t="str">
            <v/>
          </cell>
          <cell r="M10964" t="str">
            <v/>
          </cell>
        </row>
        <row r="10965">
          <cell r="H10965" t="str">
            <v>311201064T</v>
          </cell>
          <cell r="I10965" t="str">
            <v>乳管镜检查</v>
          </cell>
          <cell r="J10965" t="str">
            <v>自费</v>
          </cell>
          <cell r="K10965" t="str">
            <v>次</v>
          </cell>
          <cell r="L10965" t="str">
            <v>含活检、疏通、扩张、冲洗。</v>
          </cell>
          <cell r="M10965" t="str">
            <v/>
          </cell>
        </row>
        <row r="10966">
          <cell r="H10966" t="str">
            <v>311202001T</v>
          </cell>
          <cell r="I10966" t="str">
            <v>新生儿暖箱</v>
          </cell>
          <cell r="J10966" t="str">
            <v>自费</v>
          </cell>
          <cell r="K10966" t="str">
            <v>小时</v>
          </cell>
          <cell r="L10966" t="str">
            <v>使用新生儿暖箱，对早产儿或体温调节功能异常的患儿进行恒温、恒湿环境治疗与监测，以维持基本生命需求。</v>
          </cell>
          <cell r="M10966" t="str">
            <v/>
          </cell>
        </row>
        <row r="10967">
          <cell r="H10967" t="str">
            <v>311202002T</v>
          </cell>
          <cell r="I10967" t="str">
            <v>新生儿测颅压</v>
          </cell>
          <cell r="J10967" t="str">
            <v>自费</v>
          </cell>
          <cell r="K10967" t="str">
            <v>次</v>
          </cell>
          <cell r="L10967" t="str">
            <v/>
          </cell>
          <cell r="M10967" t="str">
            <v/>
          </cell>
        </row>
        <row r="10968">
          <cell r="H10968" t="str">
            <v>311202003T</v>
          </cell>
          <cell r="I10968" t="str">
            <v>新生儿复苏</v>
          </cell>
          <cell r="J10968" t="str">
            <v>自费</v>
          </cell>
          <cell r="K10968" t="str">
            <v>次</v>
          </cell>
          <cell r="L10968" t="str">
            <v/>
          </cell>
          <cell r="M10968" t="str">
            <v/>
          </cell>
        </row>
        <row r="10969">
          <cell r="H10969" t="str">
            <v>311202004T</v>
          </cell>
          <cell r="I10969" t="str">
            <v>新生儿气管插管术</v>
          </cell>
          <cell r="J10969" t="str">
            <v>自费</v>
          </cell>
          <cell r="K10969" t="str">
            <v>次</v>
          </cell>
          <cell r="L10969" t="str">
            <v/>
          </cell>
          <cell r="M10969" t="str">
            <v>气管插管联合套件、加强型气管导管</v>
          </cell>
        </row>
        <row r="10970">
          <cell r="H10970" t="str">
            <v>311202005T</v>
          </cell>
          <cell r="I10970" t="str">
            <v>新生儿人工呼吸(正压通气)</v>
          </cell>
          <cell r="J10970" t="str">
            <v>自费</v>
          </cell>
          <cell r="K10970" t="str">
            <v>次</v>
          </cell>
          <cell r="L10970" t="str">
            <v/>
          </cell>
          <cell r="M10970" t="str">
            <v/>
          </cell>
        </row>
        <row r="10971">
          <cell r="H10971" t="str">
            <v>311202006T</v>
          </cell>
          <cell r="I10971" t="str">
            <v>新生儿洗胃</v>
          </cell>
          <cell r="J10971" t="str">
            <v>自费</v>
          </cell>
          <cell r="K10971" t="str">
            <v>次</v>
          </cell>
          <cell r="L10971" t="str">
            <v/>
          </cell>
          <cell r="M10971" t="str">
            <v/>
          </cell>
        </row>
        <row r="10972">
          <cell r="H10972" t="str">
            <v>311202007-4T</v>
          </cell>
          <cell r="I10972" t="str">
            <v>新生儿单独呼吸监护</v>
          </cell>
          <cell r="J10972" t="str">
            <v>自费</v>
          </cell>
          <cell r="K10972" t="str">
            <v>小时</v>
          </cell>
          <cell r="L10972" t="str">
            <v/>
          </cell>
          <cell r="M10972" t="str">
            <v/>
          </cell>
        </row>
        <row r="10973">
          <cell r="H10973" t="str">
            <v>311202007-1T</v>
          </cell>
          <cell r="I10973" t="str">
            <v>新生儿单独心电监护</v>
          </cell>
          <cell r="J10973" t="str">
            <v>自费</v>
          </cell>
          <cell r="K10973" t="str">
            <v>小时</v>
          </cell>
          <cell r="L10973" t="str">
            <v/>
          </cell>
          <cell r="M10973" t="str">
            <v/>
          </cell>
        </row>
        <row r="10974">
          <cell r="H10974" t="str">
            <v>311202007-2T</v>
          </cell>
          <cell r="I10974" t="str">
            <v>新生儿心电、呼吸、血压监护</v>
          </cell>
          <cell r="J10974" t="str">
            <v>自费</v>
          </cell>
          <cell r="K10974" t="str">
            <v>小时</v>
          </cell>
          <cell r="L10974" t="str">
            <v/>
          </cell>
          <cell r="M10974" t="str">
            <v/>
          </cell>
        </row>
        <row r="10975">
          <cell r="H10975" t="str">
            <v>311202007-3T</v>
          </cell>
          <cell r="I10975" t="str">
            <v>新生儿心电、呼吸、血压、氧饱和度监护</v>
          </cell>
          <cell r="J10975" t="str">
            <v>自费</v>
          </cell>
          <cell r="K10975" t="str">
            <v>小时</v>
          </cell>
          <cell r="L10975" t="str">
            <v/>
          </cell>
          <cell r="M10975" t="str">
            <v/>
          </cell>
        </row>
        <row r="10976">
          <cell r="H10976" t="str">
            <v>311202008T</v>
          </cell>
          <cell r="I10976" t="str">
            <v>新生儿脐静脉穿刺和注射</v>
          </cell>
          <cell r="J10976" t="str">
            <v>自费</v>
          </cell>
          <cell r="K10976" t="str">
            <v>次</v>
          </cell>
          <cell r="L10976" t="str">
            <v/>
          </cell>
          <cell r="M10976" t="str">
            <v/>
          </cell>
        </row>
        <row r="10977">
          <cell r="H10977" t="str">
            <v>311202009T</v>
          </cell>
          <cell r="I10977" t="str">
            <v>新生儿蓝光治疗</v>
          </cell>
          <cell r="J10977" t="str">
            <v>自费</v>
          </cell>
          <cell r="K10977" t="str">
            <v>小时</v>
          </cell>
          <cell r="L10977" t="str">
            <v>含蓝光灯、眼罩。</v>
          </cell>
          <cell r="M10977" t="str">
            <v/>
          </cell>
        </row>
        <row r="10978">
          <cell r="H10978" t="str">
            <v>311202010T</v>
          </cell>
          <cell r="I10978" t="str">
            <v>新生儿/儿童换血术</v>
          </cell>
          <cell r="J10978" t="str">
            <v>自费</v>
          </cell>
          <cell r="K10978" t="str">
            <v>次</v>
          </cell>
          <cell r="L10978" t="str">
            <v>含脐静脉插管术。</v>
          </cell>
          <cell r="M10978" t="str">
            <v>血液</v>
          </cell>
        </row>
        <row r="10979">
          <cell r="H10979" t="str">
            <v>311202011T</v>
          </cell>
          <cell r="I10979" t="str">
            <v>新生儿经皮胆红素测定</v>
          </cell>
          <cell r="J10979" t="str">
            <v>自费</v>
          </cell>
          <cell r="K10979" t="str">
            <v>次</v>
          </cell>
          <cell r="L10979" t="str">
            <v/>
          </cell>
          <cell r="M10979" t="str">
            <v/>
          </cell>
        </row>
        <row r="10980">
          <cell r="H10980" t="str">
            <v>311202013T</v>
          </cell>
          <cell r="I10980" t="str">
            <v>新生儿囟门穿刺术</v>
          </cell>
          <cell r="J10980" t="str">
            <v>自费</v>
          </cell>
          <cell r="K10980" t="str">
            <v>次</v>
          </cell>
          <cell r="L10980" t="str">
            <v/>
          </cell>
          <cell r="M10980" t="str">
            <v/>
          </cell>
        </row>
        <row r="10981">
          <cell r="H10981" t="str">
            <v>311300001T</v>
          </cell>
          <cell r="I10981" t="str">
            <v>关节镜检查</v>
          </cell>
          <cell r="J10981" t="str">
            <v>自费</v>
          </cell>
          <cell r="K10981" t="str">
            <v>次</v>
          </cell>
          <cell r="L10981" t="str">
            <v>含活检。</v>
          </cell>
          <cell r="M10981" t="str">
            <v/>
          </cell>
        </row>
        <row r="10982">
          <cell r="H10982" t="str">
            <v>311300002T</v>
          </cell>
          <cell r="I10982" t="str">
            <v>关节穿刺术</v>
          </cell>
          <cell r="J10982" t="str">
            <v>自费</v>
          </cell>
          <cell r="K10982" t="str">
            <v>次</v>
          </cell>
          <cell r="L10982" t="str">
            <v>含加压包扎。</v>
          </cell>
          <cell r="M10982" t="str">
            <v/>
          </cell>
        </row>
        <row r="10983">
          <cell r="H10983" t="str">
            <v>311300002-1T</v>
          </cell>
          <cell r="I10983" t="str">
            <v>关节腔减压术</v>
          </cell>
          <cell r="J10983" t="str">
            <v>自费</v>
          </cell>
          <cell r="K10983" t="str">
            <v>次</v>
          </cell>
          <cell r="L10983" t="str">
            <v>含加压包扎。</v>
          </cell>
          <cell r="M10983" t="str">
            <v/>
          </cell>
        </row>
        <row r="10984">
          <cell r="H10984" t="str">
            <v>311300003T</v>
          </cell>
          <cell r="I10984" t="str">
            <v>关节腔灌注治疗</v>
          </cell>
          <cell r="J10984" t="str">
            <v>自费</v>
          </cell>
          <cell r="K10984" t="str">
            <v>次</v>
          </cell>
          <cell r="L10984" t="str">
            <v/>
          </cell>
          <cell r="M10984" t="str">
            <v/>
          </cell>
        </row>
        <row r="10985">
          <cell r="H10985" t="str">
            <v>311300004T</v>
          </cell>
          <cell r="I10985" t="str">
            <v>持续关节腔冲洗</v>
          </cell>
          <cell r="J10985" t="str">
            <v>自费</v>
          </cell>
          <cell r="K10985" t="str">
            <v>次</v>
          </cell>
          <cell r="L10985" t="str">
            <v/>
          </cell>
          <cell r="M10985" t="str">
            <v/>
          </cell>
        </row>
        <row r="10986">
          <cell r="H10986" t="str">
            <v>311300005T</v>
          </cell>
          <cell r="I10986" t="str">
            <v>骨膜封闭术</v>
          </cell>
          <cell r="J10986" t="str">
            <v>自费</v>
          </cell>
          <cell r="K10986" t="str">
            <v>次</v>
          </cell>
          <cell r="L10986" t="str">
            <v/>
          </cell>
          <cell r="M10986" t="str">
            <v/>
          </cell>
        </row>
        <row r="10987">
          <cell r="H10987" t="str">
            <v>311300006T</v>
          </cell>
          <cell r="I10987" t="str">
            <v>软组织内封闭术</v>
          </cell>
          <cell r="J10987" t="str">
            <v>自费</v>
          </cell>
          <cell r="K10987" t="str">
            <v>次</v>
          </cell>
          <cell r="L10987" t="str">
            <v>含各种肌肉软组织、筋膜、肌腱。</v>
          </cell>
          <cell r="M10987" t="str">
            <v/>
          </cell>
        </row>
        <row r="10988">
          <cell r="H10988" t="str">
            <v>311300007T</v>
          </cell>
          <cell r="I10988" t="str">
            <v>神经根封闭术</v>
          </cell>
          <cell r="J10988" t="str">
            <v>自费</v>
          </cell>
          <cell r="K10988" t="str">
            <v>次</v>
          </cell>
          <cell r="L10988" t="str">
            <v/>
          </cell>
          <cell r="M10988" t="str">
            <v/>
          </cell>
        </row>
        <row r="10989">
          <cell r="H10989" t="str">
            <v>311300008T</v>
          </cell>
          <cell r="I10989" t="str">
            <v>周围神经封闭术</v>
          </cell>
          <cell r="J10989" t="str">
            <v>自费</v>
          </cell>
          <cell r="K10989" t="str">
            <v>次</v>
          </cell>
          <cell r="L10989" t="str">
            <v/>
          </cell>
          <cell r="M10989" t="str">
            <v/>
          </cell>
        </row>
        <row r="10990">
          <cell r="H10990" t="str">
            <v>311300009T</v>
          </cell>
          <cell r="I10990" t="str">
            <v>神经丛封闭术</v>
          </cell>
          <cell r="J10990" t="str">
            <v>自费</v>
          </cell>
          <cell r="K10990" t="str">
            <v>次</v>
          </cell>
          <cell r="L10990" t="str">
            <v/>
          </cell>
          <cell r="M10990" t="str">
            <v/>
          </cell>
        </row>
        <row r="10991">
          <cell r="H10991" t="str">
            <v>311300010T</v>
          </cell>
          <cell r="I10991" t="str">
            <v>鞘内注射</v>
          </cell>
          <cell r="J10991" t="str">
            <v>自费</v>
          </cell>
          <cell r="K10991" t="str">
            <v>次</v>
          </cell>
          <cell r="L10991" t="str">
            <v/>
          </cell>
          <cell r="M10991" t="str">
            <v/>
          </cell>
        </row>
        <row r="10992">
          <cell r="H10992" t="str">
            <v>311300010-1T</v>
          </cell>
          <cell r="I10992" t="str">
            <v>鞘内封闭</v>
          </cell>
          <cell r="J10992" t="str">
            <v>自费</v>
          </cell>
          <cell r="K10992" t="str">
            <v>次</v>
          </cell>
          <cell r="L10992" t="str">
            <v/>
          </cell>
          <cell r="M10992" t="str">
            <v/>
          </cell>
        </row>
        <row r="10993">
          <cell r="H10993" t="str">
            <v>311300011T</v>
          </cell>
          <cell r="I10993" t="str">
            <v>骶管滴注</v>
          </cell>
          <cell r="J10993" t="str">
            <v>自费</v>
          </cell>
          <cell r="K10993" t="str">
            <v>次</v>
          </cell>
          <cell r="L10993" t="str">
            <v/>
          </cell>
          <cell r="M10993" t="str">
            <v/>
          </cell>
        </row>
        <row r="10994">
          <cell r="H10994" t="str">
            <v>311300012T</v>
          </cell>
          <cell r="I10994" t="str">
            <v>骨穿刺术</v>
          </cell>
          <cell r="J10994" t="str">
            <v>自费</v>
          </cell>
          <cell r="K10994" t="str">
            <v>次</v>
          </cell>
          <cell r="L10994" t="str">
            <v>含活检、加压包扎及弹性绷带。</v>
          </cell>
          <cell r="M10994" t="str">
            <v/>
          </cell>
        </row>
        <row r="10995">
          <cell r="H10995" t="str">
            <v>311400001-2T</v>
          </cell>
          <cell r="I10995" t="str">
            <v>变应原皮内试验-吸入组</v>
          </cell>
          <cell r="J10995" t="str">
            <v>自费</v>
          </cell>
          <cell r="K10995" t="str">
            <v>组</v>
          </cell>
          <cell r="L10995" t="str">
            <v/>
          </cell>
          <cell r="M10995" t="str">
            <v/>
          </cell>
        </row>
        <row r="10996">
          <cell r="H10996" t="str">
            <v>311400001-1T</v>
          </cell>
          <cell r="I10996" t="str">
            <v>变应原皮内试验-食物组</v>
          </cell>
          <cell r="J10996" t="str">
            <v>自费</v>
          </cell>
          <cell r="K10996" t="str">
            <v>组</v>
          </cell>
          <cell r="L10996" t="str">
            <v/>
          </cell>
          <cell r="M10996" t="str">
            <v/>
          </cell>
        </row>
        <row r="10997">
          <cell r="H10997" t="str">
            <v>311400001-4T</v>
          </cell>
          <cell r="I10997" t="str">
            <v>变应原皮内试验-水果组</v>
          </cell>
          <cell r="J10997" t="str">
            <v>自费</v>
          </cell>
          <cell r="K10997" t="str">
            <v>组</v>
          </cell>
          <cell r="L10997" t="str">
            <v/>
          </cell>
          <cell r="M10997" t="str">
            <v/>
          </cell>
        </row>
        <row r="10998">
          <cell r="H10998" t="str">
            <v>311400001-3T</v>
          </cell>
          <cell r="I10998" t="str">
            <v>变应原皮内试验-细菌组</v>
          </cell>
          <cell r="J10998" t="str">
            <v>自费</v>
          </cell>
          <cell r="K10998" t="str">
            <v>组</v>
          </cell>
          <cell r="L10998" t="str">
            <v/>
          </cell>
          <cell r="M10998" t="str">
            <v/>
          </cell>
        </row>
        <row r="10999">
          <cell r="H10999" t="str">
            <v>311400002T</v>
          </cell>
          <cell r="I10999" t="str">
            <v>性病检查</v>
          </cell>
          <cell r="J10999" t="str">
            <v>自费</v>
          </cell>
          <cell r="K10999" t="str">
            <v>次</v>
          </cell>
          <cell r="L10999" t="str">
            <v/>
          </cell>
          <cell r="M10999" t="str">
            <v/>
          </cell>
        </row>
        <row r="11000">
          <cell r="H11000" t="str">
            <v>311400003T</v>
          </cell>
          <cell r="I11000" t="str">
            <v>皮肤活检术</v>
          </cell>
          <cell r="J11000" t="str">
            <v>自费</v>
          </cell>
          <cell r="K11000" t="str">
            <v>每个取材部位</v>
          </cell>
          <cell r="L11000" t="str">
            <v>含钻孔法。</v>
          </cell>
          <cell r="M11000" t="str">
            <v/>
          </cell>
        </row>
        <row r="11001">
          <cell r="H11001" t="str">
            <v>311400003-1T</v>
          </cell>
          <cell r="I11001" t="str">
            <v>皮肤切口法活检术</v>
          </cell>
          <cell r="J11001" t="str">
            <v>自费</v>
          </cell>
          <cell r="K11001" t="str">
            <v>每个取材部位</v>
          </cell>
          <cell r="L11001" t="str">
            <v/>
          </cell>
          <cell r="M11001" t="str">
            <v/>
          </cell>
        </row>
        <row r="11002">
          <cell r="H11002" t="str">
            <v>311400004T</v>
          </cell>
          <cell r="I11002" t="str">
            <v>皮肤直接免疫荧光检查</v>
          </cell>
          <cell r="J11002" t="str">
            <v>自费</v>
          </cell>
          <cell r="K11002" t="str">
            <v>次</v>
          </cell>
          <cell r="L11002" t="str">
            <v/>
          </cell>
          <cell r="M11002" t="str">
            <v/>
          </cell>
        </row>
        <row r="11003">
          <cell r="H11003" t="str">
            <v>311400005T</v>
          </cell>
          <cell r="I11003" t="str">
            <v>皮肤生理指标系统分析</v>
          </cell>
          <cell r="J11003" t="str">
            <v>自费</v>
          </cell>
          <cell r="K11003" t="str">
            <v>次</v>
          </cell>
          <cell r="L11003" t="str">
            <v>含色素、皮脂、水份、PH测定及局部色彩图象。</v>
          </cell>
          <cell r="M11003" t="str">
            <v/>
          </cell>
        </row>
        <row r="11004">
          <cell r="H11004" t="str">
            <v>311400006T</v>
          </cell>
          <cell r="I11004" t="str">
            <v>皮损取材检查</v>
          </cell>
          <cell r="J11004" t="str">
            <v>自费</v>
          </cell>
          <cell r="K11004" t="str">
            <v>每个取材部位</v>
          </cell>
          <cell r="L11004" t="str">
            <v>指阴虱、疥虫、利杜体、螨虫等的皮损取材检查。</v>
          </cell>
          <cell r="M11004" t="str">
            <v/>
          </cell>
        </row>
        <row r="11005">
          <cell r="H11005" t="str">
            <v>311400007T</v>
          </cell>
          <cell r="I11005" t="str">
            <v>毛雍症检查</v>
          </cell>
          <cell r="J11005" t="str">
            <v>自费</v>
          </cell>
          <cell r="K11005" t="str">
            <v>每个取材部位</v>
          </cell>
          <cell r="L11005" t="str">
            <v>含镜检。</v>
          </cell>
          <cell r="M11005" t="str">
            <v/>
          </cell>
        </row>
        <row r="11006">
          <cell r="H11006" t="str">
            <v>311400008T</v>
          </cell>
          <cell r="I11006" t="str">
            <v>天疱疮细胞检查</v>
          </cell>
          <cell r="J11006" t="str">
            <v>自费</v>
          </cell>
          <cell r="K11006" t="str">
            <v>每个取材部位</v>
          </cell>
          <cell r="L11006" t="str">
            <v>含镜检。</v>
          </cell>
          <cell r="M11006" t="str">
            <v/>
          </cell>
        </row>
        <row r="11007">
          <cell r="H11007" t="str">
            <v>311400009T</v>
          </cell>
          <cell r="I11007" t="str">
            <v>伍德氏灯检查</v>
          </cell>
          <cell r="J11007" t="str">
            <v>自费</v>
          </cell>
          <cell r="K11007" t="str">
            <v>次</v>
          </cell>
          <cell r="L11007" t="str">
            <v/>
          </cell>
          <cell r="M11007" t="str">
            <v/>
          </cell>
        </row>
        <row r="11008">
          <cell r="H11008" t="str">
            <v>311400010T</v>
          </cell>
          <cell r="I11008" t="str">
            <v>斑贴试验</v>
          </cell>
          <cell r="J11008" t="str">
            <v>自费</v>
          </cell>
          <cell r="K11008" t="str">
            <v>每个斑贴每种致敏原</v>
          </cell>
          <cell r="L11008" t="str">
            <v/>
          </cell>
          <cell r="M11008" t="str">
            <v/>
          </cell>
        </row>
        <row r="11009">
          <cell r="H11009" t="str">
            <v>311400011T</v>
          </cell>
          <cell r="I11009" t="str">
            <v>光敏试验</v>
          </cell>
          <cell r="J11009" t="str">
            <v>自费</v>
          </cell>
          <cell r="K11009" t="str">
            <v>次</v>
          </cell>
          <cell r="L11009" t="str">
            <v/>
          </cell>
          <cell r="M11009" t="str">
            <v/>
          </cell>
        </row>
        <row r="11010">
          <cell r="H11010" t="str">
            <v>311400013T</v>
          </cell>
          <cell r="I11010" t="str">
            <v>电解脱毛治疗</v>
          </cell>
          <cell r="J11010" t="str">
            <v>自费</v>
          </cell>
          <cell r="K11010" t="str">
            <v>每根毛囊</v>
          </cell>
          <cell r="L11010" t="str">
            <v/>
          </cell>
          <cell r="M11010" t="str">
            <v/>
          </cell>
        </row>
        <row r="11011">
          <cell r="H11011" t="str">
            <v>311400014T</v>
          </cell>
          <cell r="I11011" t="str">
            <v>皮肤赘生物电烧治疗</v>
          </cell>
          <cell r="J11011" t="str">
            <v>自费</v>
          </cell>
          <cell r="K11011" t="str">
            <v>每个皮损</v>
          </cell>
          <cell r="L11011" t="str">
            <v/>
          </cell>
          <cell r="M11011" t="str">
            <v/>
          </cell>
        </row>
        <row r="11012">
          <cell r="H11012" t="str">
            <v>311400014-1T</v>
          </cell>
          <cell r="I11012" t="str">
            <v>皮赘去除术</v>
          </cell>
          <cell r="J11012" t="str">
            <v>自费</v>
          </cell>
          <cell r="K11012" t="str">
            <v>每个皮损</v>
          </cell>
          <cell r="L11012" t="str">
            <v/>
          </cell>
          <cell r="M11012" t="str">
            <v/>
          </cell>
        </row>
        <row r="11013">
          <cell r="H11013" t="str">
            <v>311400015T</v>
          </cell>
          <cell r="I11013" t="str">
            <v>黑光治疗(PUVA治疗)</v>
          </cell>
          <cell r="J11013" t="str">
            <v>自费</v>
          </cell>
          <cell r="K11013" t="str">
            <v>每部位</v>
          </cell>
          <cell r="L11013" t="str">
            <v/>
          </cell>
          <cell r="M11013" t="str">
            <v/>
          </cell>
        </row>
        <row r="11014">
          <cell r="H11014" t="str">
            <v>311400016T</v>
          </cell>
          <cell r="I11014" t="str">
            <v>红光治疗</v>
          </cell>
          <cell r="J11014" t="str">
            <v>自费</v>
          </cell>
          <cell r="K11014" t="str">
            <v>每部位</v>
          </cell>
          <cell r="L11014" t="str">
            <v/>
          </cell>
          <cell r="M11014" t="str">
            <v/>
          </cell>
        </row>
        <row r="11015">
          <cell r="H11015" t="str">
            <v>311400017T</v>
          </cell>
          <cell r="I11015" t="str">
            <v>白癜风皮肤移植术</v>
          </cell>
          <cell r="J11015" t="str">
            <v>自费</v>
          </cell>
          <cell r="K11015" t="str">
            <v>1cm2</v>
          </cell>
          <cell r="L11015" t="str">
            <v>含取材、移植。</v>
          </cell>
          <cell r="M11015" t="str">
            <v/>
          </cell>
        </row>
        <row r="11016">
          <cell r="H11016" t="str">
            <v>311400018T</v>
          </cell>
          <cell r="I11016" t="str">
            <v>面部磨削术</v>
          </cell>
          <cell r="J11016" t="str">
            <v>自费</v>
          </cell>
          <cell r="K11016" t="str">
            <v>次</v>
          </cell>
          <cell r="L11016" t="str">
            <v/>
          </cell>
          <cell r="M11016" t="str">
            <v/>
          </cell>
        </row>
        <row r="11017">
          <cell r="H11017" t="str">
            <v>311400019T</v>
          </cell>
          <cell r="I11017" t="str">
            <v>刮疣治疗</v>
          </cell>
          <cell r="J11017" t="str">
            <v>自费</v>
          </cell>
          <cell r="K11017" t="str">
            <v>每个</v>
          </cell>
          <cell r="L11017" t="str">
            <v/>
          </cell>
          <cell r="M11017" t="str">
            <v/>
          </cell>
        </row>
        <row r="11018">
          <cell r="H11018" t="str">
            <v>311400020T</v>
          </cell>
          <cell r="I11018" t="str">
            <v>丘疹挤粟治疗</v>
          </cell>
          <cell r="J11018" t="str">
            <v>自费</v>
          </cell>
          <cell r="K11018" t="str">
            <v>每个</v>
          </cell>
          <cell r="L11018" t="str">
            <v/>
          </cell>
          <cell r="M11018" t="str">
            <v/>
          </cell>
        </row>
        <row r="11019">
          <cell r="H11019" t="str">
            <v>311400021T</v>
          </cell>
          <cell r="I11019" t="str">
            <v>甲癣封包治疗</v>
          </cell>
          <cell r="J11019" t="str">
            <v>自费</v>
          </cell>
          <cell r="K11019" t="str">
            <v>每个指（趾）甲</v>
          </cell>
          <cell r="L11019" t="str">
            <v/>
          </cell>
          <cell r="M11019" t="str">
            <v/>
          </cell>
        </row>
        <row r="11020">
          <cell r="H11020" t="str">
            <v>311400022T</v>
          </cell>
          <cell r="I11020" t="str">
            <v>拔甲治疗</v>
          </cell>
          <cell r="J11020" t="str">
            <v>自费</v>
          </cell>
          <cell r="K11020" t="str">
            <v>每个</v>
          </cell>
          <cell r="L11020" t="str">
            <v/>
          </cell>
          <cell r="M11020" t="str">
            <v/>
          </cell>
        </row>
        <row r="11021">
          <cell r="H11021" t="str">
            <v>311400023T</v>
          </cell>
          <cell r="I11021" t="str">
            <v>酒渣鼻切割术</v>
          </cell>
          <cell r="J11021" t="str">
            <v>自费</v>
          </cell>
          <cell r="K11021" t="str">
            <v>次</v>
          </cell>
          <cell r="L11021" t="str">
            <v/>
          </cell>
          <cell r="M11021" t="str">
            <v/>
          </cell>
        </row>
        <row r="11022">
          <cell r="H11022" t="str">
            <v>311400024T</v>
          </cell>
          <cell r="I11022" t="str">
            <v>药物面膜综合治疗</v>
          </cell>
          <cell r="J11022" t="str">
            <v>自费</v>
          </cell>
          <cell r="K11022" t="str">
            <v>次</v>
          </cell>
          <cell r="L11022" t="str">
            <v/>
          </cell>
          <cell r="M11022" t="str">
            <v>胶原贴敷料</v>
          </cell>
        </row>
        <row r="11023">
          <cell r="H11023" t="str">
            <v>311400025T</v>
          </cell>
          <cell r="I11023" t="str">
            <v>疱病清疮术</v>
          </cell>
          <cell r="J11023" t="str">
            <v>自费</v>
          </cell>
          <cell r="K11023" t="str">
            <v>每部位</v>
          </cell>
          <cell r="L11023" t="str">
            <v/>
          </cell>
          <cell r="M11023" t="str">
            <v/>
          </cell>
        </row>
        <row r="11024">
          <cell r="H11024" t="str">
            <v>311400026T</v>
          </cell>
          <cell r="I11024" t="str">
            <v>疱液抽取术</v>
          </cell>
          <cell r="J11024" t="str">
            <v>自费</v>
          </cell>
          <cell r="K11024" t="str">
            <v>每个</v>
          </cell>
          <cell r="L11024" t="str">
            <v/>
          </cell>
          <cell r="M11024" t="str">
            <v/>
          </cell>
        </row>
        <row r="11025">
          <cell r="H11025" t="str">
            <v>311400027T</v>
          </cell>
          <cell r="I11025" t="str">
            <v>皮肤溃疡清创术</v>
          </cell>
          <cell r="J11025" t="str">
            <v>自费</v>
          </cell>
          <cell r="K11025" t="str">
            <v>5cm2/每创面</v>
          </cell>
          <cell r="L11025" t="str">
            <v/>
          </cell>
          <cell r="M11025" t="str">
            <v/>
          </cell>
        </row>
        <row r="11026">
          <cell r="H11026" t="str">
            <v>311400028T</v>
          </cell>
          <cell r="I11026" t="str">
            <v>皮损内注射</v>
          </cell>
          <cell r="J11026" t="str">
            <v>自费</v>
          </cell>
          <cell r="K11026" t="str">
            <v>每个皮损</v>
          </cell>
          <cell r="L11026" t="str">
            <v/>
          </cell>
          <cell r="M11026" t="str">
            <v/>
          </cell>
        </row>
        <row r="11027">
          <cell r="H11027" t="str">
            <v>311400029T</v>
          </cell>
          <cell r="I11027" t="str">
            <v>粉刺去除术</v>
          </cell>
          <cell r="J11027" t="str">
            <v>自费</v>
          </cell>
          <cell r="K11027" t="str">
            <v>每个</v>
          </cell>
          <cell r="L11027" t="str">
            <v/>
          </cell>
          <cell r="M11027" t="str">
            <v/>
          </cell>
        </row>
        <row r="11028">
          <cell r="H11028" t="str">
            <v>311400030T</v>
          </cell>
          <cell r="I11028" t="str">
            <v>鸡眼刮除术</v>
          </cell>
          <cell r="J11028" t="str">
            <v>自费</v>
          </cell>
          <cell r="K11028" t="str">
            <v>每个</v>
          </cell>
          <cell r="L11028" t="str">
            <v/>
          </cell>
          <cell r="M11028" t="str">
            <v/>
          </cell>
        </row>
        <row r="11029">
          <cell r="H11029" t="str">
            <v>311400030-1T</v>
          </cell>
          <cell r="I11029" t="str">
            <v>鸡眼切除术</v>
          </cell>
          <cell r="J11029" t="str">
            <v>自费</v>
          </cell>
          <cell r="K11029" t="str">
            <v>每个</v>
          </cell>
          <cell r="L11029" t="str">
            <v/>
          </cell>
          <cell r="M11029" t="str">
            <v/>
          </cell>
        </row>
        <row r="11030">
          <cell r="H11030" t="str">
            <v>311400031T</v>
          </cell>
          <cell r="I11030" t="str">
            <v>血管瘤硬化剂注射治疗</v>
          </cell>
          <cell r="J11030" t="str">
            <v>自费</v>
          </cell>
          <cell r="K11030" t="str">
            <v>每个注射点</v>
          </cell>
          <cell r="L11030" t="str">
            <v>指血管畸形、淋巴管畸形、血管瘤的硬化治疗。</v>
          </cell>
          <cell r="M11030" t="str">
            <v/>
          </cell>
        </row>
        <row r="11031">
          <cell r="H11031" t="str">
            <v>311400031-1T</v>
          </cell>
          <cell r="I11031" t="str">
            <v>下肢血管曲张注射治疗</v>
          </cell>
          <cell r="J11031" t="str">
            <v>自费</v>
          </cell>
          <cell r="K11031" t="str">
            <v>每个注射点</v>
          </cell>
          <cell r="L11031" t="str">
            <v/>
          </cell>
          <cell r="M11031" t="str">
            <v/>
          </cell>
        </row>
        <row r="11032">
          <cell r="H11032" t="str">
            <v>311400033-1T</v>
          </cell>
          <cell r="I11032" t="str">
            <v>二氧化碳激光治疗(5mm以下)</v>
          </cell>
          <cell r="J11032" t="str">
            <v>自费</v>
          </cell>
          <cell r="K11032" t="str">
            <v>每个皮损</v>
          </cell>
          <cell r="L11032" t="str">
            <v>指体表良性增生物，如疣、化脓性肉芽肿、脂溢性角化等。</v>
          </cell>
          <cell r="M11032" t="str">
            <v/>
          </cell>
        </row>
        <row r="11033">
          <cell r="H11033" t="str">
            <v>311400033-2T</v>
          </cell>
          <cell r="I11033" t="str">
            <v>二氧化碳激光治疗(6-10mm）</v>
          </cell>
          <cell r="J11033" t="str">
            <v>自费</v>
          </cell>
          <cell r="K11033" t="str">
            <v>每个皮损</v>
          </cell>
          <cell r="L11033" t="str">
            <v>指体表良性增生物，如疣、化脓性肉芽肿、脂溢性角化等。</v>
          </cell>
          <cell r="M11033" t="str">
            <v/>
          </cell>
        </row>
        <row r="11034">
          <cell r="H11034" t="str">
            <v>311400033-3T</v>
          </cell>
          <cell r="I11034" t="str">
            <v>二氧化碳激光治疗(10mm以上）</v>
          </cell>
          <cell r="J11034" t="str">
            <v>自费</v>
          </cell>
          <cell r="K11034" t="str">
            <v>每个皮损</v>
          </cell>
          <cell r="L11034" t="str">
            <v>指体表良性增生物，如疣、化脓性肉芽肿、脂溢性角化等。</v>
          </cell>
          <cell r="M11034" t="str">
            <v/>
          </cell>
        </row>
        <row r="11035">
          <cell r="H11035" t="str">
            <v>311400034T</v>
          </cell>
          <cell r="I11035" t="str">
            <v>激光脱毛术</v>
          </cell>
          <cell r="J11035" t="str">
            <v>自费</v>
          </cell>
          <cell r="K11035" t="str">
            <v>每个光斑</v>
          </cell>
          <cell r="L11035" t="str">
            <v/>
          </cell>
          <cell r="M11035" t="str">
            <v/>
          </cell>
        </row>
        <row r="11036">
          <cell r="H11036" t="str">
            <v>311400035T</v>
          </cell>
          <cell r="I11036" t="str">
            <v>激光除皱术</v>
          </cell>
          <cell r="J11036" t="str">
            <v>自费</v>
          </cell>
          <cell r="K11036" t="str">
            <v>每部位或面1/3</v>
          </cell>
          <cell r="L11036" t="str">
            <v/>
          </cell>
          <cell r="M11036" t="str">
            <v/>
          </cell>
        </row>
        <row r="11037">
          <cell r="H11037" t="str">
            <v>311400036T</v>
          </cell>
          <cell r="I11037" t="str">
            <v>氦氖(He-Ne）激光照射治疗</v>
          </cell>
          <cell r="J11037" t="str">
            <v>自费</v>
          </cell>
          <cell r="K11037" t="str">
            <v>次</v>
          </cell>
          <cell r="L11037" t="str">
            <v>指过敏性疾患,疖肿及血管内照射等。</v>
          </cell>
          <cell r="M11037" t="str">
            <v/>
          </cell>
        </row>
        <row r="11038">
          <cell r="H11038" t="str">
            <v>311400037T</v>
          </cell>
          <cell r="I11038" t="str">
            <v>氩激光治疗</v>
          </cell>
          <cell r="J11038" t="str">
            <v>自费</v>
          </cell>
          <cell r="K11038" t="str">
            <v>每个皮损</v>
          </cell>
          <cell r="L11038" t="str">
            <v/>
          </cell>
          <cell r="M11038" t="str">
            <v/>
          </cell>
        </row>
        <row r="11039">
          <cell r="H11039" t="str">
            <v>311400038T</v>
          </cell>
          <cell r="I11039" t="str">
            <v>激光治疗腋臭</v>
          </cell>
          <cell r="J11039" t="str">
            <v>自费</v>
          </cell>
          <cell r="K11039" t="str">
            <v>单侧</v>
          </cell>
          <cell r="L11039" t="str">
            <v/>
          </cell>
          <cell r="M11039" t="str">
            <v/>
          </cell>
        </row>
        <row r="11040">
          <cell r="H11040" t="str">
            <v>311400039T</v>
          </cell>
          <cell r="I11040" t="str">
            <v>液氮冷冻治疗</v>
          </cell>
          <cell r="J11040" t="str">
            <v>自费</v>
          </cell>
          <cell r="K11040" t="str">
            <v>每个皮损</v>
          </cell>
          <cell r="L11040" t="str">
            <v/>
          </cell>
          <cell r="M11040" t="str">
            <v/>
          </cell>
        </row>
        <row r="11041">
          <cell r="H11041" t="str">
            <v>311400044T</v>
          </cell>
          <cell r="I11041" t="str">
            <v>烧伤冲洗清创术(大）</v>
          </cell>
          <cell r="J11041" t="str">
            <v>自费</v>
          </cell>
          <cell r="K11041" t="str">
            <v>次</v>
          </cell>
          <cell r="L11041" t="str">
            <v/>
          </cell>
          <cell r="M11041" t="str">
            <v/>
          </cell>
        </row>
        <row r="11042">
          <cell r="H11042" t="str">
            <v>311400044-1T</v>
          </cell>
          <cell r="I11042" t="str">
            <v>全身剥脱性皮炎冲洗清创</v>
          </cell>
          <cell r="J11042" t="str">
            <v>自费</v>
          </cell>
          <cell r="K11042" t="str">
            <v>次</v>
          </cell>
          <cell r="L11042" t="str">
            <v/>
          </cell>
          <cell r="M11042" t="str">
            <v/>
          </cell>
        </row>
        <row r="11043">
          <cell r="H11043" t="str">
            <v>311400045T</v>
          </cell>
          <cell r="I11043" t="str">
            <v>烧伤冲洗清创术(中）</v>
          </cell>
          <cell r="J11043" t="str">
            <v>自费</v>
          </cell>
          <cell r="K11043" t="str">
            <v>次</v>
          </cell>
          <cell r="L11043" t="str">
            <v/>
          </cell>
          <cell r="M11043" t="str">
            <v/>
          </cell>
        </row>
        <row r="11044">
          <cell r="H11044" t="str">
            <v>311400047T</v>
          </cell>
          <cell r="I11044" t="str">
            <v>护架烤灯热疗</v>
          </cell>
          <cell r="J11044" t="str">
            <v>自费</v>
          </cell>
          <cell r="K11044" t="str">
            <v>千瓦时</v>
          </cell>
          <cell r="L11044" t="str">
            <v>限烧伤病房。</v>
          </cell>
          <cell r="M11044" t="str">
            <v/>
          </cell>
        </row>
        <row r="11045">
          <cell r="H11045" t="str">
            <v>311400048T</v>
          </cell>
          <cell r="I11045" t="str">
            <v>烧伤大型远红外线治疗机治疗</v>
          </cell>
          <cell r="J11045" t="str">
            <v>自费</v>
          </cell>
          <cell r="K11045" t="str">
            <v>次</v>
          </cell>
          <cell r="L11045" t="str">
            <v/>
          </cell>
          <cell r="M11045" t="str">
            <v/>
          </cell>
        </row>
        <row r="11046">
          <cell r="H11046" t="str">
            <v>311400049T</v>
          </cell>
          <cell r="I11046" t="str">
            <v>烧伤浸浴扩创术(大）</v>
          </cell>
          <cell r="J11046" t="str">
            <v>自费</v>
          </cell>
          <cell r="K11046" t="str">
            <v>次</v>
          </cell>
          <cell r="L11046" t="str">
            <v/>
          </cell>
          <cell r="M11046" t="str">
            <v/>
          </cell>
        </row>
        <row r="11047">
          <cell r="H11047" t="str">
            <v>311400050T</v>
          </cell>
          <cell r="I11047" t="str">
            <v>烧伤浸浴扩创术(中）</v>
          </cell>
          <cell r="J11047" t="str">
            <v>自费</v>
          </cell>
          <cell r="K11047" t="str">
            <v>次</v>
          </cell>
          <cell r="L11047" t="str">
            <v/>
          </cell>
          <cell r="M11047" t="str">
            <v/>
          </cell>
        </row>
        <row r="11048">
          <cell r="H11048" t="str">
            <v>311400051T</v>
          </cell>
          <cell r="I11048" t="str">
            <v>烧伤浸浴扩创术(小）</v>
          </cell>
          <cell r="J11048" t="str">
            <v>自费</v>
          </cell>
          <cell r="K11048" t="str">
            <v>次</v>
          </cell>
          <cell r="L11048" t="str">
            <v/>
          </cell>
          <cell r="M11048" t="str">
            <v/>
          </cell>
        </row>
        <row r="11049">
          <cell r="H11049" t="str">
            <v>311400052T</v>
          </cell>
          <cell r="I11049" t="str">
            <v>悬浮床治疗</v>
          </cell>
          <cell r="J11049" t="str">
            <v>自费</v>
          </cell>
          <cell r="K11049" t="str">
            <v>小时</v>
          </cell>
          <cell r="L11049" t="str">
            <v/>
          </cell>
          <cell r="M11049" t="str">
            <v/>
          </cell>
        </row>
        <row r="11050">
          <cell r="H11050" t="str">
            <v>311400053T</v>
          </cell>
          <cell r="I11050" t="str">
            <v>翻身床治疗</v>
          </cell>
          <cell r="J11050" t="str">
            <v>自费</v>
          </cell>
          <cell r="K11050" t="str">
            <v>小时</v>
          </cell>
          <cell r="L11050" t="str">
            <v/>
          </cell>
          <cell r="M11050" t="str">
            <v/>
          </cell>
        </row>
        <row r="11051">
          <cell r="H11051" t="str">
            <v>311400055T</v>
          </cell>
          <cell r="I11051" t="str">
            <v>烧伤后功能训练</v>
          </cell>
          <cell r="J11051" t="str">
            <v>自费</v>
          </cell>
          <cell r="K11051" t="str">
            <v>每部位</v>
          </cell>
          <cell r="L11051" t="str">
            <v/>
          </cell>
          <cell r="M11051" t="str">
            <v/>
          </cell>
        </row>
        <row r="11052">
          <cell r="H11052" t="str">
            <v>311400056T</v>
          </cell>
          <cell r="I11052" t="str">
            <v>烧伤换药</v>
          </cell>
          <cell r="J11052" t="str">
            <v>自费</v>
          </cell>
          <cell r="K11052" t="str">
            <v>1%体表面积</v>
          </cell>
          <cell r="L11052" t="str">
            <v/>
          </cell>
          <cell r="M11052" t="str">
            <v/>
          </cell>
        </row>
        <row r="11053">
          <cell r="H11053" t="str">
            <v>121900001ST</v>
          </cell>
          <cell r="I11053" t="str">
            <v>皮下气肿穿刺排气</v>
          </cell>
          <cell r="J11053" t="str">
            <v>自费</v>
          </cell>
          <cell r="K11053" t="str">
            <v>次</v>
          </cell>
          <cell r="L11053" t="str">
            <v>对存在皮下气肿的患者进行经皮穿刺排气。</v>
          </cell>
          <cell r="M11053" t="str">
            <v/>
          </cell>
        </row>
        <row r="11054">
          <cell r="H11054" t="str">
            <v>311400057T</v>
          </cell>
          <cell r="I11054" t="str">
            <v>皮下组织穿刺术</v>
          </cell>
          <cell r="J11054" t="str">
            <v>自费</v>
          </cell>
          <cell r="K11054" t="str">
            <v>次</v>
          </cell>
          <cell r="L11054" t="str">
            <v>含活检。</v>
          </cell>
          <cell r="M11054" t="str">
            <v/>
          </cell>
        </row>
        <row r="11055">
          <cell r="H11055" t="str">
            <v>311400057-2T</v>
          </cell>
          <cell r="I11055" t="str">
            <v>浅表囊肿穿刺术</v>
          </cell>
          <cell r="J11055" t="str">
            <v>自费</v>
          </cell>
          <cell r="K11055" t="str">
            <v>次</v>
          </cell>
          <cell r="L11055" t="str">
            <v>含活检。</v>
          </cell>
          <cell r="M11055" t="str">
            <v/>
          </cell>
        </row>
        <row r="11056">
          <cell r="H11056" t="str">
            <v>311400057-3T</v>
          </cell>
          <cell r="I11056" t="str">
            <v>浅表血肿穿刺术</v>
          </cell>
          <cell r="J11056" t="str">
            <v>自费</v>
          </cell>
          <cell r="K11056" t="str">
            <v>次</v>
          </cell>
          <cell r="L11056" t="str">
            <v>含活检。</v>
          </cell>
          <cell r="M11056" t="str">
            <v/>
          </cell>
        </row>
        <row r="11057">
          <cell r="H11057" t="str">
            <v>311400057-1T</v>
          </cell>
          <cell r="I11057" t="str">
            <v>浅表脓肿穿刺术</v>
          </cell>
          <cell r="J11057" t="str">
            <v>自费</v>
          </cell>
          <cell r="K11057" t="str">
            <v>次</v>
          </cell>
          <cell r="L11057" t="str">
            <v>含活检。</v>
          </cell>
          <cell r="M11057" t="str">
            <v/>
          </cell>
        </row>
        <row r="11058">
          <cell r="H11058" t="str">
            <v>311400058T</v>
          </cell>
          <cell r="I11058" t="str">
            <v>窄谱紫外线治疗</v>
          </cell>
          <cell r="J11058" t="str">
            <v>自费</v>
          </cell>
          <cell r="K11058" t="str">
            <v>次</v>
          </cell>
          <cell r="L11058" t="str">
            <v>含UVA、UVB治疗。</v>
          </cell>
          <cell r="M11058" t="str">
            <v/>
          </cell>
        </row>
        <row r="11059">
          <cell r="H11059" t="str">
            <v>311400058-1T</v>
          </cell>
          <cell r="I11059" t="str">
            <v>全身窄谱紫外线治疗</v>
          </cell>
          <cell r="J11059" t="str">
            <v>自费</v>
          </cell>
          <cell r="K11059" t="str">
            <v>次</v>
          </cell>
          <cell r="L11059" t="str">
            <v>含UVA、UVB治疗。</v>
          </cell>
          <cell r="M11059" t="str">
            <v/>
          </cell>
        </row>
        <row r="11060">
          <cell r="H11060" t="str">
            <v>311400067ST</v>
          </cell>
          <cell r="I11060" t="str">
            <v>皮肤镜检测诊断</v>
          </cell>
          <cell r="J11060" t="str">
            <v>自费</v>
          </cell>
          <cell r="K11060" t="str">
            <v>次</v>
          </cell>
          <cell r="L11060" t="str">
            <v>选取不同的皮肤镜镜头以不同距离予皮损微距摄影，应用皮肤镜所带的软件就皮损色泽、边界、形态进行量化分析，出具检测报告。</v>
          </cell>
          <cell r="M11060" t="str">
            <v/>
          </cell>
        </row>
        <row r="11061">
          <cell r="H11061" t="str">
            <v>311502002T</v>
          </cell>
          <cell r="I11061" t="str">
            <v>眼动检查</v>
          </cell>
          <cell r="J11061" t="str">
            <v>自费</v>
          </cell>
          <cell r="K11061" t="str">
            <v>次</v>
          </cell>
          <cell r="L11061" t="str">
            <v/>
          </cell>
          <cell r="M11061" t="str">
            <v/>
          </cell>
        </row>
        <row r="11062">
          <cell r="H11062" t="str">
            <v>311502003T</v>
          </cell>
          <cell r="I11062" t="str">
            <v>尿MHPG测定</v>
          </cell>
          <cell r="J11062" t="str">
            <v>自费</v>
          </cell>
          <cell r="K11062" t="str">
            <v>次</v>
          </cell>
          <cell r="L11062" t="str">
            <v/>
          </cell>
          <cell r="M11062" t="str">
            <v/>
          </cell>
        </row>
        <row r="11063">
          <cell r="H11063" t="str">
            <v>311502004T</v>
          </cell>
          <cell r="I11063" t="str">
            <v>首诊心理检查</v>
          </cell>
          <cell r="J11063" t="str">
            <v>自费</v>
          </cell>
          <cell r="K11063" t="str">
            <v>次</v>
          </cell>
          <cell r="L11063" t="str">
            <v/>
          </cell>
          <cell r="M11063" t="str">
            <v/>
          </cell>
        </row>
        <row r="11064">
          <cell r="H11064" t="str">
            <v>311502005T</v>
          </cell>
          <cell r="I11064" t="str">
            <v>临床鉴定</v>
          </cell>
          <cell r="J11064" t="str">
            <v>自费</v>
          </cell>
          <cell r="K11064" t="str">
            <v>次</v>
          </cell>
          <cell r="L11064" t="str">
            <v/>
          </cell>
          <cell r="M11064" t="str">
            <v/>
          </cell>
        </row>
        <row r="11065">
          <cell r="H11065" t="str">
            <v>311502006-1T</v>
          </cell>
          <cell r="I11065" t="str">
            <v>重大疑难案鉴定</v>
          </cell>
          <cell r="J11065" t="str">
            <v>自费</v>
          </cell>
          <cell r="K11065" t="str">
            <v>次</v>
          </cell>
          <cell r="L11065" t="str">
            <v/>
          </cell>
          <cell r="M11065" t="str">
            <v/>
          </cell>
        </row>
        <row r="11066">
          <cell r="H11066" t="str">
            <v>311502006-2T</v>
          </cell>
          <cell r="I11066" t="str">
            <v>普通案例鉴定</v>
          </cell>
          <cell r="J11066" t="str">
            <v>自费</v>
          </cell>
          <cell r="K11066" t="str">
            <v>次</v>
          </cell>
          <cell r="L11066" t="str">
            <v/>
          </cell>
          <cell r="M11066" t="str">
            <v/>
          </cell>
        </row>
        <row r="11067">
          <cell r="H11067" t="str">
            <v>311503001T</v>
          </cell>
          <cell r="I11067" t="str">
            <v>抗精神病药物治疗监测</v>
          </cell>
          <cell r="J11067" t="str">
            <v>自费</v>
          </cell>
          <cell r="K11067" t="str">
            <v>日</v>
          </cell>
          <cell r="L11067" t="str">
            <v/>
          </cell>
          <cell r="M11067" t="str">
            <v/>
          </cell>
        </row>
        <row r="11068">
          <cell r="H11068" t="str">
            <v>311503003T</v>
          </cell>
          <cell r="I11068" t="str">
            <v>精神科监护</v>
          </cell>
          <cell r="J11068" t="str">
            <v>自费</v>
          </cell>
          <cell r="K11068" t="str">
            <v>日</v>
          </cell>
          <cell r="L11068" t="str">
            <v/>
          </cell>
          <cell r="M11068" t="str">
            <v/>
          </cell>
        </row>
        <row r="11069">
          <cell r="H11069" t="str">
            <v>311503004T</v>
          </cell>
          <cell r="I11069" t="str">
            <v>电休克治疗</v>
          </cell>
          <cell r="J11069" t="str">
            <v>自费</v>
          </cell>
          <cell r="K11069" t="str">
            <v>次</v>
          </cell>
          <cell r="L11069" t="str">
            <v/>
          </cell>
          <cell r="M11069" t="str">
            <v/>
          </cell>
        </row>
        <row r="11070">
          <cell r="H11070" t="str">
            <v>311503005T</v>
          </cell>
          <cell r="I11070" t="str">
            <v>多参数监护无抽搐电休克治疗</v>
          </cell>
          <cell r="J11070" t="str">
            <v>自费</v>
          </cell>
          <cell r="K11070" t="str">
            <v>次</v>
          </cell>
          <cell r="L11070" t="str">
            <v/>
          </cell>
          <cell r="M11070" t="str">
            <v/>
          </cell>
        </row>
        <row r="11071">
          <cell r="H11071" t="str">
            <v>311503006T</v>
          </cell>
          <cell r="I11071" t="str">
            <v>暴露疗法和半暴露疗法</v>
          </cell>
          <cell r="J11071" t="str">
            <v>自费</v>
          </cell>
          <cell r="K11071" t="str">
            <v>次</v>
          </cell>
          <cell r="L11071" t="str">
            <v/>
          </cell>
          <cell r="M11071" t="str">
            <v/>
          </cell>
        </row>
        <row r="11072">
          <cell r="H11072" t="str">
            <v>311503007T</v>
          </cell>
          <cell r="I11072" t="str">
            <v>胰岛素低血糖和休克治疗</v>
          </cell>
          <cell r="J11072" t="str">
            <v>自费</v>
          </cell>
          <cell r="K11072" t="str">
            <v>次</v>
          </cell>
          <cell r="L11072" t="str">
            <v/>
          </cell>
          <cell r="M11072" t="str">
            <v/>
          </cell>
        </row>
        <row r="11073">
          <cell r="H11073" t="str">
            <v>311503008T</v>
          </cell>
          <cell r="I11073" t="str">
            <v>行为观察和治疗</v>
          </cell>
          <cell r="J11073" t="str">
            <v>自费</v>
          </cell>
          <cell r="K11073" t="str">
            <v>次</v>
          </cell>
          <cell r="L11073" t="str">
            <v/>
          </cell>
          <cell r="M11073" t="str">
            <v/>
          </cell>
        </row>
        <row r="11074">
          <cell r="H11074" t="str">
            <v>311503009T</v>
          </cell>
          <cell r="I11074" t="str">
            <v>冲动行为干预治疗</v>
          </cell>
          <cell r="J11074" t="str">
            <v>自费</v>
          </cell>
          <cell r="K11074" t="str">
            <v>次</v>
          </cell>
          <cell r="L11074" t="str">
            <v/>
          </cell>
          <cell r="M11074" t="str">
            <v/>
          </cell>
        </row>
        <row r="11075">
          <cell r="H11075" t="str">
            <v>311503010T</v>
          </cell>
          <cell r="I11075" t="str">
            <v>脑电生物反馈治疗</v>
          </cell>
          <cell r="J11075" t="str">
            <v>自费</v>
          </cell>
          <cell r="K11075" t="str">
            <v>次</v>
          </cell>
          <cell r="L11075" t="str">
            <v/>
          </cell>
          <cell r="M11075" t="str">
            <v/>
          </cell>
        </row>
        <row r="11076">
          <cell r="H11076" t="str">
            <v>311503011T</v>
          </cell>
          <cell r="I11076" t="str">
            <v>脑反射治疗</v>
          </cell>
          <cell r="J11076" t="str">
            <v>自费</v>
          </cell>
          <cell r="K11076" t="str">
            <v>次</v>
          </cell>
          <cell r="L11076" t="str">
            <v/>
          </cell>
          <cell r="M11076" t="str">
            <v/>
          </cell>
        </row>
        <row r="11077">
          <cell r="H11077" t="str">
            <v>311503013T</v>
          </cell>
          <cell r="I11077" t="str">
            <v>智能电针治疗</v>
          </cell>
          <cell r="J11077" t="str">
            <v>自费</v>
          </cell>
          <cell r="K11077" t="str">
            <v>次</v>
          </cell>
          <cell r="L11077" t="str">
            <v/>
          </cell>
          <cell r="M11077" t="str">
            <v/>
          </cell>
        </row>
        <row r="11078">
          <cell r="H11078" t="str">
            <v>311503015T</v>
          </cell>
          <cell r="I11078" t="str">
            <v>感觉统合治疗</v>
          </cell>
          <cell r="J11078" t="str">
            <v>自费</v>
          </cell>
          <cell r="K11078" t="str">
            <v>次</v>
          </cell>
          <cell r="L11078" t="str">
            <v/>
          </cell>
          <cell r="M11078" t="str">
            <v/>
          </cell>
        </row>
        <row r="11079">
          <cell r="H11079" t="str">
            <v>311503016T</v>
          </cell>
          <cell r="I11079" t="str">
            <v>工娱治疗</v>
          </cell>
          <cell r="J11079" t="str">
            <v>自费</v>
          </cell>
          <cell r="K11079" t="str">
            <v>日</v>
          </cell>
          <cell r="L11079" t="str">
            <v/>
          </cell>
          <cell r="M11079" t="str">
            <v/>
          </cell>
        </row>
        <row r="11080">
          <cell r="H11080" t="str">
            <v>311503017T</v>
          </cell>
          <cell r="I11080" t="str">
            <v>特殊工娱治疗</v>
          </cell>
          <cell r="J11080" t="str">
            <v>自费</v>
          </cell>
          <cell r="K11080" t="str">
            <v>次</v>
          </cell>
          <cell r="L11080" t="str">
            <v/>
          </cell>
          <cell r="M11080" t="str">
            <v/>
          </cell>
        </row>
        <row r="11081">
          <cell r="H11081" t="str">
            <v>311503018T</v>
          </cell>
          <cell r="I11081" t="str">
            <v>音乐治疗</v>
          </cell>
          <cell r="J11081" t="str">
            <v>自费</v>
          </cell>
          <cell r="K11081" t="str">
            <v>次</v>
          </cell>
          <cell r="L11081" t="str">
            <v/>
          </cell>
          <cell r="M11081" t="str">
            <v/>
          </cell>
        </row>
        <row r="11082">
          <cell r="H11082" t="str">
            <v>311503019T</v>
          </cell>
          <cell r="I11082" t="str">
            <v>暗示治疗</v>
          </cell>
          <cell r="J11082" t="str">
            <v>自费</v>
          </cell>
          <cell r="K11082" t="str">
            <v>次</v>
          </cell>
          <cell r="L11082" t="str">
            <v>在单独房间，安静环境。由受过专业培训的精神科医师，判断患者的易感性和依从性。根据患者的症状，制订适当的暗示语。必要时给予一定的药物暗示。</v>
          </cell>
          <cell r="M11082" t="str">
            <v/>
          </cell>
        </row>
        <row r="11083">
          <cell r="H11083" t="str">
            <v>311503020T</v>
          </cell>
          <cell r="I11083" t="str">
            <v>松弛治疗</v>
          </cell>
          <cell r="J11083" t="str">
            <v>自费</v>
          </cell>
          <cell r="K11083" t="str">
            <v>次</v>
          </cell>
          <cell r="L11083" t="str">
            <v/>
          </cell>
          <cell r="M11083" t="str">
            <v/>
          </cell>
        </row>
        <row r="11084">
          <cell r="H11084" t="str">
            <v>311503022T</v>
          </cell>
          <cell r="I11084" t="str">
            <v>听力整合及语言训练</v>
          </cell>
          <cell r="J11084" t="str">
            <v>自费</v>
          </cell>
          <cell r="K11084" t="str">
            <v>次</v>
          </cell>
          <cell r="L11084" t="str">
            <v/>
          </cell>
          <cell r="M11084" t="str">
            <v/>
          </cell>
        </row>
        <row r="11085">
          <cell r="H11085" t="str">
            <v>311503022-1T</v>
          </cell>
          <cell r="I11085" t="str">
            <v>计算机认知系统训练</v>
          </cell>
          <cell r="J11085" t="str">
            <v>自费</v>
          </cell>
          <cell r="K11085" t="str">
            <v>次</v>
          </cell>
          <cell r="L11085" t="str">
            <v/>
          </cell>
          <cell r="M11085" t="str">
            <v/>
          </cell>
        </row>
        <row r="11086">
          <cell r="H11086" t="str">
            <v>311503025T</v>
          </cell>
          <cell r="I11086" t="str">
            <v>麻醉分析</v>
          </cell>
          <cell r="J11086" t="str">
            <v>自费</v>
          </cell>
          <cell r="K11086" t="str">
            <v>次</v>
          </cell>
          <cell r="L11086" t="str">
            <v/>
          </cell>
          <cell r="M11086" t="str">
            <v/>
          </cell>
        </row>
        <row r="11087">
          <cell r="H11087" t="str">
            <v>311503026T</v>
          </cell>
          <cell r="I11087" t="str">
            <v>催眠治疗</v>
          </cell>
          <cell r="J11087" t="str">
            <v>自费</v>
          </cell>
          <cell r="K11087" t="str">
            <v>次</v>
          </cell>
          <cell r="L11087" t="str">
            <v/>
          </cell>
          <cell r="M11087" t="str">
            <v/>
          </cell>
        </row>
        <row r="11088">
          <cell r="H11088" t="str">
            <v>311503027T</v>
          </cell>
          <cell r="I11088" t="str">
            <v>森田疗法</v>
          </cell>
          <cell r="J11088" t="str">
            <v>自费</v>
          </cell>
          <cell r="K11088" t="str">
            <v>次</v>
          </cell>
          <cell r="L11088" t="str">
            <v/>
          </cell>
          <cell r="M11088" t="str">
            <v/>
          </cell>
        </row>
        <row r="11089">
          <cell r="H11089" t="str">
            <v>311503028T</v>
          </cell>
          <cell r="I11089" t="str">
            <v>行为矫正治疗</v>
          </cell>
          <cell r="J11089" t="str">
            <v>自费</v>
          </cell>
          <cell r="K11089" t="str">
            <v>日</v>
          </cell>
          <cell r="L11089" t="str">
            <v/>
          </cell>
          <cell r="M11089" t="str">
            <v/>
          </cell>
        </row>
        <row r="11090">
          <cell r="H11090" t="str">
            <v>311503029T</v>
          </cell>
          <cell r="I11090" t="str">
            <v>厌恶治疗</v>
          </cell>
          <cell r="J11090" t="str">
            <v>自费</v>
          </cell>
          <cell r="K11090" t="str">
            <v>次</v>
          </cell>
          <cell r="L11090" t="str">
            <v/>
          </cell>
          <cell r="M11090" t="str">
            <v/>
          </cell>
        </row>
        <row r="11091">
          <cell r="H11091" t="str">
            <v>320100001T</v>
          </cell>
          <cell r="I11091" t="str">
            <v>经皮选择性静脉造影术</v>
          </cell>
          <cell r="J11091" t="str">
            <v>自费</v>
          </cell>
          <cell r="K11091" t="str">
            <v>次</v>
          </cell>
          <cell r="L11091" t="str">
            <v/>
          </cell>
          <cell r="M11091" t="str">
            <v/>
          </cell>
        </row>
        <row r="11092">
          <cell r="H11092" t="str">
            <v>320100001-3T</v>
          </cell>
          <cell r="I11092" t="str">
            <v>经皮超选择性静脉造影术</v>
          </cell>
          <cell r="J11092" t="str">
            <v>自费</v>
          </cell>
          <cell r="K11092" t="str">
            <v>次</v>
          </cell>
          <cell r="L11092" t="str">
            <v/>
          </cell>
          <cell r="M11092" t="str">
            <v/>
          </cell>
        </row>
        <row r="11093">
          <cell r="H11093" t="str">
            <v>320100001-1T</v>
          </cell>
          <cell r="I11093" t="str">
            <v>经皮选择性腔静脉造影术</v>
          </cell>
          <cell r="J11093" t="str">
            <v>自费</v>
          </cell>
          <cell r="K11093" t="str">
            <v>次</v>
          </cell>
          <cell r="L11093" t="str">
            <v/>
          </cell>
          <cell r="M11093" t="str">
            <v/>
          </cell>
        </row>
        <row r="11094">
          <cell r="H11094" t="str">
            <v>320100001-2T</v>
          </cell>
          <cell r="I11094" t="str">
            <v>经皮选择性肢体静脉造影术</v>
          </cell>
          <cell r="J11094" t="str">
            <v>自费</v>
          </cell>
          <cell r="K11094" t="str">
            <v>次</v>
          </cell>
          <cell r="L11094" t="str">
            <v/>
          </cell>
          <cell r="M11094" t="str">
            <v/>
          </cell>
        </row>
        <row r="11095">
          <cell r="H11095" t="str">
            <v>320100002T</v>
          </cell>
          <cell r="I11095" t="str">
            <v>经皮静脉内激光成形术</v>
          </cell>
          <cell r="J11095" t="str">
            <v>自费</v>
          </cell>
          <cell r="K11095" t="str">
            <v>次</v>
          </cell>
          <cell r="L11095" t="str">
            <v/>
          </cell>
          <cell r="M11095" t="str">
            <v/>
          </cell>
        </row>
        <row r="11096">
          <cell r="H11096" t="str">
            <v>320100003T</v>
          </cell>
          <cell r="I11096" t="str">
            <v>经皮静脉内滤网置入术</v>
          </cell>
          <cell r="J11096" t="str">
            <v>自费</v>
          </cell>
          <cell r="K11096" t="str">
            <v>次</v>
          </cell>
          <cell r="L11096" t="str">
            <v/>
          </cell>
          <cell r="M11096" t="str">
            <v/>
          </cell>
        </row>
        <row r="11097">
          <cell r="H11097" t="str">
            <v>320100003-2T</v>
          </cell>
          <cell r="I11097" t="str">
            <v>经皮动脉内滤网置入术</v>
          </cell>
          <cell r="J11097" t="str">
            <v>自费</v>
          </cell>
          <cell r="K11097" t="str">
            <v>次</v>
          </cell>
          <cell r="L11097" t="str">
            <v/>
          </cell>
          <cell r="M11097" t="str">
            <v/>
          </cell>
        </row>
        <row r="11098">
          <cell r="H11098" t="str">
            <v>320100003-3T</v>
          </cell>
          <cell r="I11098" t="str">
            <v>经皮动脉内滤网取出术</v>
          </cell>
          <cell r="J11098" t="str">
            <v>自费</v>
          </cell>
          <cell r="K11098" t="str">
            <v>次</v>
          </cell>
          <cell r="L11098" t="str">
            <v/>
          </cell>
          <cell r="M11098" t="str">
            <v/>
          </cell>
        </row>
        <row r="11099">
          <cell r="H11099" t="str">
            <v>320100003-1T</v>
          </cell>
          <cell r="I11099" t="str">
            <v>经皮静脉内滤网取出术</v>
          </cell>
          <cell r="J11099" t="str">
            <v>自费</v>
          </cell>
          <cell r="K11099" t="str">
            <v>次</v>
          </cell>
          <cell r="L11099" t="str">
            <v/>
          </cell>
          <cell r="M11099" t="str">
            <v/>
          </cell>
        </row>
        <row r="11100">
          <cell r="H11100" t="str">
            <v>320100004T</v>
          </cell>
          <cell r="I11100" t="str">
            <v>经皮静脉球囊扩张术</v>
          </cell>
          <cell r="J11100" t="str">
            <v>自费</v>
          </cell>
          <cell r="K11100" t="str">
            <v>次</v>
          </cell>
          <cell r="L11100" t="str">
            <v/>
          </cell>
          <cell r="M11100" t="str">
            <v/>
          </cell>
        </row>
        <row r="11101">
          <cell r="H11101" t="str">
            <v>320100006T</v>
          </cell>
          <cell r="I11101" t="str">
            <v>经皮静脉内支架置入术</v>
          </cell>
          <cell r="J11101" t="str">
            <v>自费</v>
          </cell>
          <cell r="K11101" t="str">
            <v>次</v>
          </cell>
          <cell r="L11101" t="str">
            <v>含球囊扩张、支架置入。</v>
          </cell>
          <cell r="M11101" t="str">
            <v/>
          </cell>
        </row>
        <row r="11102">
          <cell r="H11102" t="str">
            <v>320100007T</v>
          </cell>
          <cell r="I11102" t="str">
            <v>经皮静脉内旋切术</v>
          </cell>
          <cell r="J11102" t="str">
            <v>自费</v>
          </cell>
          <cell r="K11102" t="str">
            <v>次</v>
          </cell>
          <cell r="L11102" t="str">
            <v/>
          </cell>
          <cell r="M11102" t="str">
            <v/>
          </cell>
        </row>
        <row r="11103">
          <cell r="H11103" t="str">
            <v>320100008T</v>
          </cell>
          <cell r="I11103" t="str">
            <v>经皮静脉内溶栓术</v>
          </cell>
          <cell r="J11103" t="str">
            <v>自费</v>
          </cell>
          <cell r="K11103" t="str">
            <v>次</v>
          </cell>
          <cell r="L11103" t="str">
            <v/>
          </cell>
          <cell r="M11103" t="str">
            <v/>
          </cell>
        </row>
        <row r="11104">
          <cell r="H11104" t="str">
            <v>320100008-1T</v>
          </cell>
          <cell r="I11104" t="str">
            <v>经皮动脉内溶栓术</v>
          </cell>
          <cell r="J11104" t="str">
            <v>自费</v>
          </cell>
          <cell r="K11104" t="str">
            <v>次</v>
          </cell>
          <cell r="L11104" t="str">
            <v/>
          </cell>
          <cell r="M11104" t="str">
            <v/>
          </cell>
        </row>
        <row r="11105">
          <cell r="H11105" t="str">
            <v>320100013ST</v>
          </cell>
          <cell r="I11105" t="str">
            <v>经皮静脉栓塞术</v>
          </cell>
          <cell r="J11105" t="str">
            <v>自费</v>
          </cell>
          <cell r="K11105" t="str">
            <v>次</v>
          </cell>
          <cell r="L11105" t="str">
            <v>穿刺进入目标静脉，超选进入静脉靶区进行栓塞。</v>
          </cell>
          <cell r="M11105" t="str">
            <v/>
          </cell>
        </row>
        <row r="11106">
          <cell r="H11106" t="str">
            <v>320100009T</v>
          </cell>
          <cell r="I11106" t="str">
            <v>经皮静脉内超声血栓消融术</v>
          </cell>
          <cell r="J11106" t="str">
            <v>自费</v>
          </cell>
          <cell r="K11106" t="str">
            <v>次</v>
          </cell>
          <cell r="L11106" t="str">
            <v/>
          </cell>
          <cell r="M11106" t="str">
            <v/>
          </cell>
        </row>
        <row r="11107">
          <cell r="H11107" t="str">
            <v>320100010T</v>
          </cell>
          <cell r="I11107" t="str">
            <v>经皮选择性静脉置管术</v>
          </cell>
          <cell r="J11107" t="str">
            <v>自费</v>
          </cell>
          <cell r="K11107" t="str">
            <v>次</v>
          </cell>
          <cell r="L11107" t="str">
            <v/>
          </cell>
          <cell r="M11107" t="str">
            <v/>
          </cell>
        </row>
        <row r="11108">
          <cell r="H11108" t="str">
            <v>320100010-1T</v>
          </cell>
          <cell r="I11108" t="str">
            <v>经皮选择性静脉拔管术</v>
          </cell>
          <cell r="J11108" t="str">
            <v>自费</v>
          </cell>
          <cell r="K11108" t="str">
            <v>次</v>
          </cell>
          <cell r="L11108" t="str">
            <v/>
          </cell>
          <cell r="M11108" t="str">
            <v/>
          </cell>
        </row>
        <row r="11109">
          <cell r="H11109" t="str">
            <v>320100011T</v>
          </cell>
          <cell r="I11109" t="str">
            <v>经颈静脉长期透析管植入术</v>
          </cell>
          <cell r="J11109" t="str">
            <v>自费</v>
          </cell>
          <cell r="K11109" t="str">
            <v>次</v>
          </cell>
          <cell r="L11109" t="str">
            <v/>
          </cell>
          <cell r="M11109" t="str">
            <v/>
          </cell>
        </row>
        <row r="11110">
          <cell r="H11110" t="str">
            <v>320100012T</v>
          </cell>
          <cell r="I11110" t="str">
            <v>经皮静脉内血管异物取出术</v>
          </cell>
          <cell r="J11110" t="str">
            <v>自费</v>
          </cell>
          <cell r="K11110" t="str">
            <v>次</v>
          </cell>
          <cell r="L11110" t="str">
            <v/>
          </cell>
          <cell r="M11110" t="str">
            <v/>
          </cell>
        </row>
        <row r="11111">
          <cell r="H11111" t="str">
            <v>320100012-1T</v>
          </cell>
          <cell r="I11111" t="str">
            <v>经皮静脉内血栓抽吸术</v>
          </cell>
          <cell r="J11111" t="str">
            <v>自费</v>
          </cell>
          <cell r="K11111" t="str">
            <v>次</v>
          </cell>
          <cell r="L11111" t="str">
            <v/>
          </cell>
          <cell r="M11111" t="str">
            <v/>
          </cell>
        </row>
        <row r="11112">
          <cell r="H11112" t="str">
            <v>320200001T</v>
          </cell>
          <cell r="I11112" t="str">
            <v>经股动脉置管腹主动脉带簿网支架置入术</v>
          </cell>
          <cell r="J11112" t="str">
            <v>自费</v>
          </cell>
          <cell r="K11112" t="str">
            <v>次</v>
          </cell>
          <cell r="L11112" t="str">
            <v/>
          </cell>
          <cell r="M11112" t="str">
            <v/>
          </cell>
        </row>
        <row r="11113">
          <cell r="H11113" t="str">
            <v>320200001-3T</v>
          </cell>
          <cell r="I11113" t="str">
            <v>经股动脉置管胸主动脉腔内修复术</v>
          </cell>
          <cell r="J11113" t="str">
            <v>自费</v>
          </cell>
          <cell r="K11113" t="str">
            <v>次</v>
          </cell>
          <cell r="L11113" t="str">
            <v/>
          </cell>
          <cell r="M11113" t="str">
            <v/>
          </cell>
        </row>
        <row r="11114">
          <cell r="H11114" t="str">
            <v>320200001-1T</v>
          </cell>
          <cell r="I11114" t="str">
            <v>经股动脉置管腹主动脉瘤修复术</v>
          </cell>
          <cell r="J11114" t="str">
            <v>自费</v>
          </cell>
          <cell r="K11114" t="str">
            <v>次</v>
          </cell>
          <cell r="L11114" t="str">
            <v/>
          </cell>
          <cell r="M11114" t="str">
            <v/>
          </cell>
        </row>
        <row r="11115">
          <cell r="H11115" t="str">
            <v>320200001-2T</v>
          </cell>
          <cell r="I11115" t="str">
            <v>经股动脉置管假性动脉瘤修复术</v>
          </cell>
          <cell r="J11115" t="str">
            <v>自费</v>
          </cell>
          <cell r="K11115" t="str">
            <v>次</v>
          </cell>
          <cell r="L11115" t="str">
            <v/>
          </cell>
          <cell r="M11115" t="str">
            <v/>
          </cell>
        </row>
        <row r="11116">
          <cell r="H11116" t="str">
            <v>320200002T</v>
          </cell>
          <cell r="I11116" t="str">
            <v>经皮选择性动脉造影术</v>
          </cell>
          <cell r="J11116" t="str">
            <v>自费</v>
          </cell>
          <cell r="K11116" t="str">
            <v>次</v>
          </cell>
          <cell r="L11116" t="str">
            <v>不含脑血管及冠状动脉。</v>
          </cell>
          <cell r="M11116" t="str">
            <v/>
          </cell>
        </row>
        <row r="11117">
          <cell r="H11117" t="str">
            <v>320200003T</v>
          </cell>
          <cell r="I11117" t="str">
            <v>经皮超选择性动脉造影术</v>
          </cell>
          <cell r="J11117" t="str">
            <v>自费</v>
          </cell>
          <cell r="K11117" t="str">
            <v>次</v>
          </cell>
          <cell r="L11117" t="str">
            <v>不含脑血管及冠状动脉。</v>
          </cell>
          <cell r="M11117" t="str">
            <v/>
          </cell>
        </row>
        <row r="11118">
          <cell r="H11118" t="str">
            <v>320200004T</v>
          </cell>
          <cell r="I11118" t="str">
            <v>经皮选择性动脉置管术</v>
          </cell>
          <cell r="J11118" t="str">
            <v>自费</v>
          </cell>
          <cell r="K11118" t="str">
            <v>次</v>
          </cell>
          <cell r="L11118" t="str">
            <v>含各种药物治疗、栓塞、热灌注、鞘管拔出。</v>
          </cell>
          <cell r="M11118" t="str">
            <v>栓塞剂、泵</v>
          </cell>
        </row>
        <row r="11119">
          <cell r="H11119" t="str">
            <v>320200006T</v>
          </cell>
          <cell r="I11119" t="str">
            <v>经皮动脉闭塞激光再通术</v>
          </cell>
          <cell r="J11119" t="str">
            <v>自费</v>
          </cell>
          <cell r="K11119" t="str">
            <v>次</v>
          </cell>
          <cell r="L11119" t="str">
            <v>不含脑血管及冠状动脉。</v>
          </cell>
          <cell r="M11119" t="str">
            <v/>
          </cell>
        </row>
        <row r="11120">
          <cell r="H11120" t="str">
            <v>320200006-1/1T</v>
          </cell>
          <cell r="I11120" t="str">
            <v>经皮动脉闭塞激光再通术(使用激光纤维)</v>
          </cell>
          <cell r="J11120" t="str">
            <v>自费</v>
          </cell>
          <cell r="K11120" t="str">
            <v>次</v>
          </cell>
          <cell r="L11120" t="str">
            <v/>
          </cell>
          <cell r="M11120" t="str">
            <v/>
          </cell>
        </row>
        <row r="11121">
          <cell r="H11121" t="str">
            <v>320200006-2T</v>
          </cell>
          <cell r="I11121" t="str">
            <v>经皮静脉闭塞激光再通术</v>
          </cell>
          <cell r="J11121" t="str">
            <v>自费</v>
          </cell>
          <cell r="K11121" t="str">
            <v>次</v>
          </cell>
          <cell r="L11121" t="str">
            <v/>
          </cell>
          <cell r="M11121" t="str">
            <v/>
          </cell>
        </row>
        <row r="11122">
          <cell r="H11122" t="str">
            <v>320200006-2/1T</v>
          </cell>
          <cell r="I11122" t="str">
            <v>经皮静脉闭塞激光再通术(使用激光纤维)</v>
          </cell>
          <cell r="J11122" t="str">
            <v>自费</v>
          </cell>
          <cell r="K11122" t="str">
            <v>次</v>
          </cell>
          <cell r="L11122" t="str">
            <v/>
          </cell>
          <cell r="M11122" t="str">
            <v/>
          </cell>
        </row>
        <row r="11123">
          <cell r="H11123" t="str">
            <v>320200007T</v>
          </cell>
          <cell r="I11123" t="str">
            <v>经皮动脉栓塞术</v>
          </cell>
          <cell r="J11123" t="str">
            <v>自费</v>
          </cell>
          <cell r="K11123" t="str">
            <v>次</v>
          </cell>
          <cell r="L11123" t="str">
            <v/>
          </cell>
          <cell r="M11123" t="str">
            <v/>
          </cell>
        </row>
        <row r="11124">
          <cell r="H11124" t="str">
            <v>320200007-1T</v>
          </cell>
          <cell r="I11124" t="str">
            <v>经皮动脉瘤栓塞术</v>
          </cell>
          <cell r="J11124" t="str">
            <v>自费</v>
          </cell>
          <cell r="K11124" t="str">
            <v>次</v>
          </cell>
          <cell r="L11124" t="str">
            <v/>
          </cell>
          <cell r="M11124" t="str">
            <v/>
          </cell>
        </row>
        <row r="11125">
          <cell r="H11125" t="str">
            <v>320200007-2T</v>
          </cell>
          <cell r="I11125" t="str">
            <v>经皮肿瘤栓塞术</v>
          </cell>
          <cell r="J11125" t="str">
            <v>自费</v>
          </cell>
          <cell r="K11125" t="str">
            <v>次</v>
          </cell>
          <cell r="L11125" t="str">
            <v/>
          </cell>
          <cell r="M11125" t="str">
            <v/>
          </cell>
        </row>
        <row r="11126">
          <cell r="H11126" t="str">
            <v>320200008T</v>
          </cell>
          <cell r="I11126" t="str">
            <v>经皮动脉内超声血栓消融术</v>
          </cell>
          <cell r="J11126" t="str">
            <v>自费</v>
          </cell>
          <cell r="K11126" t="str">
            <v>次</v>
          </cell>
          <cell r="L11126" t="str">
            <v/>
          </cell>
          <cell r="M11126" t="str">
            <v/>
          </cell>
        </row>
        <row r="11127">
          <cell r="H11127" t="str">
            <v>320200009T</v>
          </cell>
          <cell r="I11127" t="str">
            <v>经皮动脉内球囊扩张术</v>
          </cell>
          <cell r="J11127" t="str">
            <v>自费</v>
          </cell>
          <cell r="K11127" t="str">
            <v>次</v>
          </cell>
          <cell r="L11127" t="str">
            <v>不含脑血管及冠状动脉。</v>
          </cell>
          <cell r="M11127" t="str">
            <v/>
          </cell>
        </row>
        <row r="11128">
          <cell r="H11128" t="str">
            <v>320200010T</v>
          </cell>
          <cell r="I11128" t="str">
            <v>经皮动脉支架置入术</v>
          </cell>
          <cell r="J11128" t="str">
            <v>自费</v>
          </cell>
          <cell r="K11128" t="str">
            <v>次</v>
          </cell>
          <cell r="L11128" t="str">
            <v/>
          </cell>
          <cell r="M11128" t="str">
            <v/>
          </cell>
        </row>
        <row r="11129">
          <cell r="H11129" t="str">
            <v>320200010-1T</v>
          </cell>
          <cell r="I11129" t="str">
            <v>经皮肢体动脉支架置入术</v>
          </cell>
          <cell r="J11129" t="str">
            <v>自费</v>
          </cell>
          <cell r="K11129" t="str">
            <v>次</v>
          </cell>
          <cell r="L11129" t="str">
            <v/>
          </cell>
          <cell r="M11129" t="str">
            <v/>
          </cell>
        </row>
        <row r="11130">
          <cell r="H11130" t="str">
            <v>320200010-2T</v>
          </cell>
          <cell r="I11130" t="str">
            <v>经皮颈动脉支架置入术</v>
          </cell>
          <cell r="J11130" t="str">
            <v>自费</v>
          </cell>
          <cell r="K11130" t="str">
            <v>次</v>
          </cell>
          <cell r="L11130" t="str">
            <v/>
          </cell>
          <cell r="M11130" t="str">
            <v/>
          </cell>
        </row>
        <row r="11131">
          <cell r="H11131" t="str">
            <v>320200010-3T</v>
          </cell>
          <cell r="I11131" t="str">
            <v>经皮肾动脉支架置入术</v>
          </cell>
          <cell r="J11131" t="str">
            <v>自费</v>
          </cell>
          <cell r="K11131" t="str">
            <v>次</v>
          </cell>
          <cell r="L11131" t="str">
            <v/>
          </cell>
          <cell r="M11131" t="str">
            <v/>
          </cell>
        </row>
        <row r="11132">
          <cell r="H11132" t="str">
            <v>320200011T</v>
          </cell>
          <cell r="I11132" t="str">
            <v>经皮动脉激光成形+球囊扩张术</v>
          </cell>
          <cell r="J11132" t="str">
            <v>自费</v>
          </cell>
          <cell r="K11132" t="str">
            <v>次</v>
          </cell>
          <cell r="L11132" t="str">
            <v/>
          </cell>
          <cell r="M11132" t="str">
            <v/>
          </cell>
        </row>
        <row r="11133">
          <cell r="H11133" t="str">
            <v>320200012T</v>
          </cell>
          <cell r="I11133" t="str">
            <v>经皮肢体动脉旋切＋球囊扩张术</v>
          </cell>
          <cell r="J11133" t="str">
            <v>自费</v>
          </cell>
          <cell r="K11133" t="str">
            <v>次</v>
          </cell>
          <cell r="L11133" t="str">
            <v/>
          </cell>
          <cell r="M11133" t="str">
            <v/>
          </cell>
        </row>
        <row r="11134">
          <cell r="H11134" t="str">
            <v>320200012-1T</v>
          </cell>
          <cell r="I11134" t="str">
            <v>经皮肢体动脉旋磨＋球囊扩张术</v>
          </cell>
          <cell r="J11134" t="str">
            <v>自费</v>
          </cell>
          <cell r="K11134" t="str">
            <v>次</v>
          </cell>
          <cell r="L11134" t="str">
            <v/>
          </cell>
          <cell r="M11134" t="str">
            <v/>
          </cell>
        </row>
        <row r="11135">
          <cell r="H11135" t="str">
            <v>320200013T</v>
          </cell>
          <cell r="I11135" t="str">
            <v>经皮血管瘤腔内药物灌注术</v>
          </cell>
          <cell r="J11135" t="str">
            <v>自费</v>
          </cell>
          <cell r="K11135" t="str">
            <v>次</v>
          </cell>
          <cell r="L11135" t="str">
            <v>指血管畸形、淋巴管畸形、血管瘤的药物灌注。</v>
          </cell>
          <cell r="M11135" t="str">
            <v/>
          </cell>
        </row>
        <row r="11136">
          <cell r="H11136" t="str">
            <v>320300001T</v>
          </cell>
          <cell r="I11136" t="str">
            <v>经皮肝穿刺肝静脉扩张术</v>
          </cell>
          <cell r="J11136" t="str">
            <v>自费</v>
          </cell>
          <cell r="K11136" t="str">
            <v>次</v>
          </cell>
          <cell r="L11136" t="str">
            <v/>
          </cell>
          <cell r="M11136" t="str">
            <v/>
          </cell>
        </row>
        <row r="11137">
          <cell r="H11137" t="str">
            <v>320300002T</v>
          </cell>
          <cell r="I11137" t="str">
            <v>肝动脉插管灌注术</v>
          </cell>
          <cell r="J11137" t="str">
            <v>自费</v>
          </cell>
          <cell r="K11137" t="str">
            <v>次</v>
          </cell>
          <cell r="L11137" t="str">
            <v/>
          </cell>
          <cell r="M11137" t="str">
            <v>体内放置的投药泵（Port）</v>
          </cell>
        </row>
        <row r="11138">
          <cell r="H11138" t="str">
            <v>320300002-1T</v>
          </cell>
          <cell r="I11138" t="str">
            <v>各脏器动脉插管灌注术</v>
          </cell>
          <cell r="J11138" t="str">
            <v>自费</v>
          </cell>
          <cell r="K11138" t="str">
            <v>次</v>
          </cell>
          <cell r="L11138" t="str">
            <v/>
          </cell>
          <cell r="M11138" t="str">
            <v>体内放置的投药泵（Port）</v>
          </cell>
        </row>
        <row r="11139">
          <cell r="H11139" t="str">
            <v>320400001T</v>
          </cell>
          <cell r="I11139" t="str">
            <v>经皮瓣膜球囊成形术</v>
          </cell>
          <cell r="J11139" t="str">
            <v>自费</v>
          </cell>
          <cell r="K11139" t="str">
            <v>每个瓣膜</v>
          </cell>
          <cell r="L11139" t="str">
            <v>指二尖瓣、三尖瓣、主动脉瓣、肺动脉瓣球囊成形术，含房间隔穿刺术。</v>
          </cell>
          <cell r="M11139" t="str">
            <v/>
          </cell>
        </row>
        <row r="11140">
          <cell r="H11140" t="str">
            <v>320400001-1T</v>
          </cell>
          <cell r="I11140" t="str">
            <v>经皮瓣膜球囊成形术加收(同时做左右心室、主动脉造影术)</v>
          </cell>
          <cell r="J11140" t="str">
            <v>自费</v>
          </cell>
          <cell r="K11140" t="str">
            <v>次</v>
          </cell>
          <cell r="L11140" t="str">
            <v/>
          </cell>
          <cell r="M11140" t="str">
            <v/>
          </cell>
        </row>
        <row r="11141">
          <cell r="H11141" t="str">
            <v>330801033ST</v>
          </cell>
          <cell r="I11141" t="str">
            <v>肺动脉瓣成形术</v>
          </cell>
          <cell r="J11141" t="str">
            <v>自费</v>
          </cell>
          <cell r="K11141" t="str">
            <v>次</v>
          </cell>
          <cell r="L11141" t="str">
            <v>使用人工材料或生物补片、自体心包制作人工肺动脉瓣膜并且植入或肺动脉瓣环扩大、交界切开。</v>
          </cell>
          <cell r="M11141" t="str">
            <v/>
          </cell>
        </row>
        <row r="11142">
          <cell r="H11142" t="str">
            <v>320400002T</v>
          </cell>
          <cell r="I11142" t="str">
            <v>经皮心内膜心肌活检术</v>
          </cell>
          <cell r="J11142" t="str">
            <v>自费</v>
          </cell>
          <cell r="K11142" t="str">
            <v>次</v>
          </cell>
          <cell r="L11142" t="str">
            <v>不含病理诊断及其它特殊检查。</v>
          </cell>
          <cell r="M11142" t="str">
            <v/>
          </cell>
        </row>
        <row r="11143">
          <cell r="H11143" t="str">
            <v>320400002-1T</v>
          </cell>
          <cell r="I11143" t="str">
            <v>经皮心内膜心肌活检术+心腔造影</v>
          </cell>
          <cell r="J11143" t="str">
            <v>自费</v>
          </cell>
          <cell r="K11143" t="str">
            <v>次</v>
          </cell>
          <cell r="L11143" t="str">
            <v>不含病理诊断及其它特殊检查。</v>
          </cell>
          <cell r="M11143" t="str">
            <v/>
          </cell>
        </row>
        <row r="11144">
          <cell r="H11144" t="str">
            <v>320400003T</v>
          </cell>
          <cell r="I11144" t="str">
            <v>先心病介入治疗</v>
          </cell>
          <cell r="J11144" t="str">
            <v>自费</v>
          </cell>
          <cell r="K11144" t="str">
            <v>次</v>
          </cell>
          <cell r="L11144" t="str">
            <v/>
          </cell>
          <cell r="M11144" t="str">
            <v/>
          </cell>
        </row>
        <row r="11145">
          <cell r="H11145" t="str">
            <v>320400003-1T</v>
          </cell>
          <cell r="I11145" t="str">
            <v>动脉导管未闭介入治疗</v>
          </cell>
          <cell r="J11145" t="str">
            <v>自费</v>
          </cell>
          <cell r="K11145" t="str">
            <v>次</v>
          </cell>
          <cell r="L11145" t="str">
            <v/>
          </cell>
          <cell r="M11145" t="str">
            <v/>
          </cell>
        </row>
        <row r="11146">
          <cell r="H11146" t="str">
            <v>320400003-2T</v>
          </cell>
          <cell r="I11146" t="str">
            <v>房间隔缺损介入治疗</v>
          </cell>
          <cell r="J11146" t="str">
            <v>自费</v>
          </cell>
          <cell r="K11146" t="str">
            <v>次</v>
          </cell>
          <cell r="L11146" t="str">
            <v/>
          </cell>
          <cell r="M11146" t="str">
            <v/>
          </cell>
        </row>
        <row r="11147">
          <cell r="H11147" t="str">
            <v>320400003-3T</v>
          </cell>
          <cell r="I11147" t="str">
            <v>室间隔缺损介入治疗</v>
          </cell>
          <cell r="J11147" t="str">
            <v>自费</v>
          </cell>
          <cell r="K11147" t="str">
            <v>次</v>
          </cell>
          <cell r="L11147" t="str">
            <v/>
          </cell>
          <cell r="M11147" t="str">
            <v/>
          </cell>
        </row>
        <row r="11148">
          <cell r="H11148" t="str">
            <v>320500001T</v>
          </cell>
          <cell r="I11148" t="str">
            <v>冠状动脉造影术</v>
          </cell>
          <cell r="J11148" t="str">
            <v>自费</v>
          </cell>
          <cell r="K11148" t="str">
            <v>次</v>
          </cell>
          <cell r="L11148" t="str">
            <v/>
          </cell>
          <cell r="M11148" t="str">
            <v/>
          </cell>
        </row>
        <row r="11149">
          <cell r="H11149" t="str">
            <v>320500001-2T</v>
          </cell>
          <cell r="I11149" t="str">
            <v>冠状动脉造影术加收(同时做药物激发试验)</v>
          </cell>
          <cell r="J11149" t="str">
            <v>自费</v>
          </cell>
          <cell r="K11149" t="str">
            <v>次</v>
          </cell>
          <cell r="L11149" t="str">
            <v/>
          </cell>
          <cell r="M11149" t="str">
            <v/>
          </cell>
        </row>
        <row r="11150">
          <cell r="H11150" t="str">
            <v>320500001-1T</v>
          </cell>
          <cell r="I11150" t="str">
            <v>冠状动脉造影术加收(同时做左心室造影)</v>
          </cell>
          <cell r="J11150" t="str">
            <v>自费</v>
          </cell>
          <cell r="K11150" t="str">
            <v>次</v>
          </cell>
          <cell r="L11150" t="str">
            <v/>
          </cell>
          <cell r="M11150" t="str">
            <v/>
          </cell>
        </row>
        <row r="11151">
          <cell r="H11151" t="str">
            <v>320500002T</v>
          </cell>
          <cell r="I11151" t="str">
            <v>经皮冠状动脉腔内成形术(PTCA)</v>
          </cell>
          <cell r="J11151" t="str">
            <v>自费</v>
          </cell>
          <cell r="K11151" t="str">
            <v>次</v>
          </cell>
          <cell r="L11151" t="str">
            <v>含PTCA前的靶血管造影。</v>
          </cell>
          <cell r="M11151" t="str">
            <v/>
          </cell>
        </row>
        <row r="11152">
          <cell r="H11152" t="str">
            <v>320500003T</v>
          </cell>
          <cell r="I11152" t="str">
            <v>经皮冠状动脉内支架置入术(STENT)</v>
          </cell>
          <cell r="J11152" t="str">
            <v>自费</v>
          </cell>
          <cell r="K11152" t="str">
            <v>次</v>
          </cell>
          <cell r="L11152" t="str">
            <v>含为放置冠脉内支架而进行的球囊预扩张和支架打开后的支架内球囊高压扩张。</v>
          </cell>
          <cell r="M11152" t="str">
            <v/>
          </cell>
        </row>
        <row r="11153">
          <cell r="H11153" t="str">
            <v>320500004T</v>
          </cell>
          <cell r="I11153" t="str">
            <v>经皮冠状动脉腔内激光成形术(ELCA)</v>
          </cell>
          <cell r="J11153" t="str">
            <v>自费</v>
          </cell>
          <cell r="K11153" t="str">
            <v>次</v>
          </cell>
          <cell r="L11153" t="str">
            <v>含激光消融后球囊扩张和/或支架置入及术前的靶血管造影。</v>
          </cell>
          <cell r="M11153" t="str">
            <v/>
          </cell>
        </row>
        <row r="11154">
          <cell r="H11154" t="str">
            <v>320500005T</v>
          </cell>
          <cell r="I11154" t="str">
            <v>高速冠状动脉内膜旋磨术</v>
          </cell>
          <cell r="J11154" t="str">
            <v>自费</v>
          </cell>
          <cell r="K11154" t="str">
            <v>次</v>
          </cell>
          <cell r="L11154" t="str">
            <v>含旋磨后球囊扩张和/或支架置入及术前的靶血管造影。</v>
          </cell>
          <cell r="M11154" t="str">
            <v/>
          </cell>
        </row>
        <row r="11155">
          <cell r="H11155" t="str">
            <v>320500006T</v>
          </cell>
          <cell r="I11155" t="str">
            <v>定向冠脉内膜旋切术</v>
          </cell>
          <cell r="J11155" t="str">
            <v>自费</v>
          </cell>
          <cell r="K11155" t="str">
            <v>次</v>
          </cell>
          <cell r="L11155" t="str">
            <v>含术前的靶血管造影。</v>
          </cell>
          <cell r="M11155" t="str">
            <v/>
          </cell>
        </row>
        <row r="11156">
          <cell r="H11156" t="str">
            <v>320500007T</v>
          </cell>
          <cell r="I11156" t="str">
            <v>冠脉血管内超声检查术(IVUS)</v>
          </cell>
          <cell r="J11156" t="str">
            <v>自费</v>
          </cell>
          <cell r="K11156" t="str">
            <v>次</v>
          </cell>
          <cell r="L11156" t="str">
            <v>含术前的靶血管造影。</v>
          </cell>
          <cell r="M11156" t="str">
            <v/>
          </cell>
        </row>
        <row r="11157">
          <cell r="H11157" t="str">
            <v>320500008T</v>
          </cell>
          <cell r="I11157" t="str">
            <v>冠状血管内多普勒血流测量术</v>
          </cell>
          <cell r="J11157" t="str">
            <v>自费</v>
          </cell>
          <cell r="K11157" t="str">
            <v>次</v>
          </cell>
          <cell r="L11157" t="str">
            <v>含术前的靶血管造影。</v>
          </cell>
          <cell r="M11157" t="str">
            <v/>
          </cell>
        </row>
        <row r="11158">
          <cell r="H11158" t="str">
            <v>320500009T</v>
          </cell>
          <cell r="I11158" t="str">
            <v>经皮主动脉气囊反搏动术(IABP)</v>
          </cell>
          <cell r="J11158" t="str">
            <v>自费</v>
          </cell>
          <cell r="K11158" t="str">
            <v>小时</v>
          </cell>
          <cell r="L11158" t="str">
            <v>含反搏动治疗、气囊取出；不含心电、压力连续示波监护。</v>
          </cell>
          <cell r="M11158" t="str">
            <v/>
          </cell>
        </row>
        <row r="11159">
          <cell r="H11159" t="str">
            <v>320500009-1T</v>
          </cell>
          <cell r="I11159" t="str">
            <v>经皮主动脉气囊植入术</v>
          </cell>
          <cell r="J11159" t="str">
            <v>自费</v>
          </cell>
          <cell r="K11159" t="str">
            <v>次</v>
          </cell>
          <cell r="L11159" t="str">
            <v/>
          </cell>
          <cell r="M11159" t="str">
            <v/>
          </cell>
        </row>
        <row r="11160">
          <cell r="H11160" t="str">
            <v>320500010T</v>
          </cell>
          <cell r="I11160" t="str">
            <v>冠脉血管内窥镜检查术</v>
          </cell>
          <cell r="J11160" t="str">
            <v>自费</v>
          </cell>
          <cell r="K11160" t="str">
            <v>次</v>
          </cell>
          <cell r="L11160" t="str">
            <v/>
          </cell>
          <cell r="M11160" t="str">
            <v/>
          </cell>
        </row>
        <row r="11161">
          <cell r="H11161" t="str">
            <v>320500011T</v>
          </cell>
          <cell r="I11161" t="str">
            <v>经皮冠状动脉内溶栓术</v>
          </cell>
          <cell r="J11161" t="str">
            <v>自费</v>
          </cell>
          <cell r="K11161" t="str">
            <v>次</v>
          </cell>
          <cell r="L11161" t="str">
            <v>含冠脉造影。</v>
          </cell>
          <cell r="M11161" t="str">
            <v/>
          </cell>
        </row>
        <row r="11162">
          <cell r="H11162" t="str">
            <v>320500012T</v>
          </cell>
          <cell r="I11162" t="str">
            <v>经皮激光心肌血管重建术(PMR)</v>
          </cell>
          <cell r="J11162" t="str">
            <v>自费</v>
          </cell>
          <cell r="K11162" t="str">
            <v>次</v>
          </cell>
          <cell r="L11162" t="str">
            <v>含冠脉造影。</v>
          </cell>
          <cell r="M11162" t="str">
            <v/>
          </cell>
        </row>
        <row r="11163">
          <cell r="H11163" t="str">
            <v>320500013T</v>
          </cell>
          <cell r="I11163" t="str">
            <v>冠状动脉内超声溶栓术</v>
          </cell>
          <cell r="J11163" t="str">
            <v>自费</v>
          </cell>
          <cell r="K11163" t="str">
            <v>次</v>
          </cell>
          <cell r="L11163" t="str">
            <v>含冠脉造影。</v>
          </cell>
          <cell r="M11163" t="str">
            <v/>
          </cell>
        </row>
        <row r="11164">
          <cell r="H11164" t="str">
            <v>320500014T</v>
          </cell>
          <cell r="I11164" t="str">
            <v>冠脉内局部放射治疗术</v>
          </cell>
          <cell r="J11164" t="str">
            <v>自费</v>
          </cell>
          <cell r="K11164" t="str">
            <v>次</v>
          </cell>
          <cell r="L11164" t="str">
            <v>含冠脉造影、同位素放射源及放疗装置的使用。</v>
          </cell>
          <cell r="M11164" t="str">
            <v/>
          </cell>
        </row>
        <row r="11165">
          <cell r="H11165" t="str">
            <v>320500015T</v>
          </cell>
          <cell r="I11165" t="str">
            <v>冠脉内局部药物释放治疗术</v>
          </cell>
          <cell r="J11165" t="str">
            <v>自费</v>
          </cell>
          <cell r="K11165" t="str">
            <v>次</v>
          </cell>
          <cell r="L11165" t="str">
            <v>含靶血管造影和放置冠脉内药物球囊，以及为放置药物球囊而进行的球囊预扩张、后扩张。</v>
          </cell>
          <cell r="M11165" t="str">
            <v/>
          </cell>
        </row>
        <row r="11166">
          <cell r="H11166" t="str">
            <v>320500016T</v>
          </cell>
          <cell r="I11166" t="str">
            <v>肥厚型心肌病化学消融术</v>
          </cell>
          <cell r="J11166" t="str">
            <v>自费</v>
          </cell>
          <cell r="K11166" t="str">
            <v>次</v>
          </cell>
          <cell r="L11166" t="str">
            <v/>
          </cell>
          <cell r="M11166" t="str">
            <v/>
          </cell>
        </row>
        <row r="11167">
          <cell r="H11167" t="str">
            <v>320600001T</v>
          </cell>
          <cell r="I11167" t="str">
            <v>经动脉插管全脑动脉造影术</v>
          </cell>
          <cell r="J11167" t="str">
            <v>自费</v>
          </cell>
          <cell r="K11167" t="str">
            <v>次</v>
          </cell>
          <cell r="L11167" t="str">
            <v>含颈动脉、椎动脉。</v>
          </cell>
          <cell r="M11167" t="str">
            <v/>
          </cell>
        </row>
        <row r="11168">
          <cell r="H11168" t="str">
            <v>320600002T</v>
          </cell>
          <cell r="I11168" t="str">
            <v>单纯脑动静脉瘘栓塞术</v>
          </cell>
          <cell r="J11168" t="str">
            <v>自费</v>
          </cell>
          <cell r="K11168" t="str">
            <v>次</v>
          </cell>
          <cell r="L11168" t="str">
            <v/>
          </cell>
          <cell r="M11168" t="str">
            <v/>
          </cell>
        </row>
        <row r="11169">
          <cell r="H11169" t="str">
            <v>320600003T</v>
          </cell>
          <cell r="I11169" t="str">
            <v>经皮穿刺脑血管腔内球囊成形术</v>
          </cell>
          <cell r="J11169" t="str">
            <v>自费</v>
          </cell>
          <cell r="K11169" t="str">
            <v>次</v>
          </cell>
          <cell r="L11169" t="str">
            <v/>
          </cell>
          <cell r="M11169" t="str">
            <v/>
          </cell>
        </row>
        <row r="11170">
          <cell r="H11170" t="str">
            <v>320600004T</v>
          </cell>
          <cell r="I11170" t="str">
            <v>经皮穿刺脑血管腔内支架置入术</v>
          </cell>
          <cell r="J11170" t="str">
            <v>自费</v>
          </cell>
          <cell r="K11170" t="str">
            <v>次</v>
          </cell>
          <cell r="L11170" t="str">
            <v/>
          </cell>
          <cell r="M11170" t="str">
            <v/>
          </cell>
        </row>
        <row r="11171">
          <cell r="H11171" t="str">
            <v>320600005T</v>
          </cell>
          <cell r="I11171" t="str">
            <v>经皮穿刺脑血管腔内溶栓术</v>
          </cell>
          <cell r="J11171" t="str">
            <v>自费</v>
          </cell>
          <cell r="K11171" t="str">
            <v>次</v>
          </cell>
          <cell r="L11171" t="str">
            <v/>
          </cell>
          <cell r="M11171" t="str">
            <v/>
          </cell>
        </row>
        <row r="11172">
          <cell r="H11172" t="str">
            <v>320600006T</v>
          </cell>
          <cell r="I11172" t="str">
            <v>经皮穿刺脑血管腔内化疗术</v>
          </cell>
          <cell r="J11172" t="str">
            <v>自费</v>
          </cell>
          <cell r="K11172" t="str">
            <v>次</v>
          </cell>
          <cell r="L11172" t="str">
            <v/>
          </cell>
          <cell r="M11172" t="str">
            <v/>
          </cell>
        </row>
        <row r="11173">
          <cell r="H11173" t="str">
            <v>320600007T</v>
          </cell>
          <cell r="I11173" t="str">
            <v>颈内动脉海绵窦瘘栓塞术</v>
          </cell>
          <cell r="J11173" t="str">
            <v>自费</v>
          </cell>
          <cell r="K11173" t="str">
            <v>次</v>
          </cell>
          <cell r="L11173" t="str">
            <v/>
          </cell>
          <cell r="M11173" t="str">
            <v/>
          </cell>
        </row>
        <row r="11174">
          <cell r="H11174" t="str">
            <v>320600008T</v>
          </cell>
          <cell r="I11174" t="str">
            <v>颅内动脉瘤栓塞术</v>
          </cell>
          <cell r="J11174" t="str">
            <v>自费</v>
          </cell>
          <cell r="K11174" t="str">
            <v>次</v>
          </cell>
          <cell r="L11174" t="str">
            <v/>
          </cell>
          <cell r="M11174" t="str">
            <v/>
          </cell>
        </row>
        <row r="11175">
          <cell r="H11175" t="str">
            <v>320600009T</v>
          </cell>
          <cell r="I11175" t="str">
            <v>脑及颅内血管畸形栓塞术</v>
          </cell>
          <cell r="J11175" t="str">
            <v>自费</v>
          </cell>
          <cell r="K11175" t="str">
            <v>次</v>
          </cell>
          <cell r="L11175" t="str">
            <v/>
          </cell>
          <cell r="M11175" t="str">
            <v/>
          </cell>
        </row>
        <row r="11176">
          <cell r="H11176" t="str">
            <v>320600010T</v>
          </cell>
          <cell r="I11176" t="str">
            <v>脊髓动脉造影术</v>
          </cell>
          <cell r="J11176" t="str">
            <v>自费</v>
          </cell>
          <cell r="K11176" t="str">
            <v>次</v>
          </cell>
          <cell r="L11176" t="str">
            <v/>
          </cell>
          <cell r="M11176" t="str">
            <v/>
          </cell>
        </row>
        <row r="11177">
          <cell r="H11177" t="str">
            <v>320600010-1T</v>
          </cell>
          <cell r="I11177" t="str">
            <v>选择性脊神经根造影术</v>
          </cell>
          <cell r="J11177" t="str">
            <v>自费</v>
          </cell>
          <cell r="K11177" t="str">
            <v>次</v>
          </cell>
          <cell r="L11177" t="str">
            <v/>
          </cell>
          <cell r="M11177" t="str">
            <v/>
          </cell>
        </row>
        <row r="11178">
          <cell r="H11178" t="str">
            <v>320600011T</v>
          </cell>
          <cell r="I11178" t="str">
            <v>脊髓血管畸形栓塞术</v>
          </cell>
          <cell r="J11178" t="str">
            <v>自费</v>
          </cell>
          <cell r="K11178" t="str">
            <v>次</v>
          </cell>
          <cell r="L11178" t="str">
            <v/>
          </cell>
          <cell r="M11178" t="str">
            <v/>
          </cell>
        </row>
        <row r="11179">
          <cell r="H11179" t="str">
            <v>330100001T</v>
          </cell>
          <cell r="I11179" t="str">
            <v>局部浸润麻醉</v>
          </cell>
          <cell r="J11179" t="str">
            <v>自费</v>
          </cell>
          <cell r="K11179" t="str">
            <v>次</v>
          </cell>
          <cell r="L11179" t="str">
            <v>含表面麻醉。</v>
          </cell>
          <cell r="M11179" t="str">
            <v/>
          </cell>
        </row>
        <row r="11180">
          <cell r="H11180" t="str">
            <v>330100001-1T</v>
          </cell>
          <cell r="I11180" t="str">
            <v>表面麻醉</v>
          </cell>
          <cell r="J11180" t="str">
            <v>自费</v>
          </cell>
          <cell r="K11180" t="str">
            <v>次</v>
          </cell>
          <cell r="L11180" t="str">
            <v/>
          </cell>
          <cell r="M11180" t="str">
            <v/>
          </cell>
        </row>
        <row r="11181">
          <cell r="H11181" t="str">
            <v>330100002T</v>
          </cell>
          <cell r="I11181" t="str">
            <v>神经阻滞麻醉</v>
          </cell>
          <cell r="J11181" t="str">
            <v>自费</v>
          </cell>
          <cell r="K11181" t="str">
            <v>2小时</v>
          </cell>
          <cell r="L11181" t="str">
            <v>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v>
          </cell>
          <cell r="M11181" t="str">
            <v/>
          </cell>
        </row>
        <row r="11182">
          <cell r="H11182" t="str">
            <v>330100002-3T</v>
          </cell>
          <cell r="I11182" t="str">
            <v>小治疗中使用神经阻滞麻醉</v>
          </cell>
          <cell r="J11182" t="str">
            <v>自费</v>
          </cell>
          <cell r="K11182" t="str">
            <v>次</v>
          </cell>
          <cell r="L11182" t="str">
            <v/>
          </cell>
          <cell r="M11182" t="str">
            <v/>
          </cell>
        </row>
        <row r="11183">
          <cell r="H11183" t="str">
            <v>330100002-2T</v>
          </cell>
          <cell r="I11183" t="str">
            <v>神经阻滞麻醉加收(超过两小时)</v>
          </cell>
          <cell r="J11183" t="str">
            <v>自费</v>
          </cell>
          <cell r="K11183" t="str">
            <v>小时</v>
          </cell>
          <cell r="L11183" t="str">
            <v>指颈丛、椎旁神经、臂丛、桡神经、股神经、股外侧皮神经、腰丛神经、胫神经、坐骨神经、内脏神经丛、星状神经和侧隐窝等部位神经连续阻滞。</v>
          </cell>
          <cell r="M11183" t="str">
            <v/>
          </cell>
        </row>
        <row r="11184">
          <cell r="H11184" t="str">
            <v>330100002-1T</v>
          </cell>
          <cell r="I11184" t="str">
            <v>侧隐窝臭氧注射</v>
          </cell>
          <cell r="J11184" t="str">
            <v>自费</v>
          </cell>
          <cell r="K11184" t="str">
            <v>次</v>
          </cell>
          <cell r="L11184" t="str">
            <v/>
          </cell>
          <cell r="M11184" t="str">
            <v/>
          </cell>
        </row>
        <row r="11185">
          <cell r="H11185" t="str">
            <v>330100003T</v>
          </cell>
          <cell r="I11185" t="str">
            <v>椎管内麻醉</v>
          </cell>
          <cell r="J11185" t="str">
            <v>自费</v>
          </cell>
          <cell r="K11185" t="str">
            <v>2小时</v>
          </cell>
          <cell r="L11185" t="str">
            <v/>
          </cell>
          <cell r="M11185" t="str">
            <v>腰麻硬膜外联合套件、硬膜外套件</v>
          </cell>
        </row>
        <row r="11186">
          <cell r="H11186" t="str">
            <v>330100003-5T</v>
          </cell>
          <cell r="I11186" t="str">
            <v>椎管内麻醉加收(双穿刺点)</v>
          </cell>
          <cell r="J11186" t="str">
            <v>自费</v>
          </cell>
          <cell r="K11186" t="str">
            <v>例</v>
          </cell>
          <cell r="L11186" t="str">
            <v/>
          </cell>
          <cell r="M11186" t="str">
            <v/>
          </cell>
        </row>
        <row r="11187">
          <cell r="H11187" t="str">
            <v>330100003-1/1T</v>
          </cell>
          <cell r="I11187" t="str">
            <v>椎管内麻醉加收(超过两小时)</v>
          </cell>
          <cell r="J11187" t="str">
            <v>自费</v>
          </cell>
          <cell r="K11187" t="str">
            <v>小时</v>
          </cell>
          <cell r="L11187" t="str">
            <v/>
          </cell>
          <cell r="M11187" t="str">
            <v/>
          </cell>
        </row>
        <row r="11188">
          <cell r="H11188" t="str">
            <v>330100003-4/1T</v>
          </cell>
          <cell r="I11188" t="str">
            <v>腰麻硬膜外联合阻滞麻醉加收(超过两小时)</v>
          </cell>
          <cell r="J11188" t="str">
            <v>自费</v>
          </cell>
          <cell r="K11188" t="str">
            <v>小时</v>
          </cell>
          <cell r="L11188" t="str">
            <v/>
          </cell>
          <cell r="M11188" t="str">
            <v/>
          </cell>
        </row>
        <row r="11189">
          <cell r="H11189" t="str">
            <v>330100003-2T</v>
          </cell>
          <cell r="I11189" t="str">
            <v>腰麻</v>
          </cell>
          <cell r="J11189" t="str">
            <v>自费</v>
          </cell>
          <cell r="K11189" t="str">
            <v>2小时</v>
          </cell>
          <cell r="L11189" t="str">
            <v>含静脉麻醉。</v>
          </cell>
          <cell r="M11189" t="str">
            <v>腰麻硬膜外联合套件、硬膜外套件</v>
          </cell>
        </row>
        <row r="11190">
          <cell r="H11190" t="str">
            <v>330100003-2/1T</v>
          </cell>
          <cell r="I11190" t="str">
            <v>腰麻加收(超过两小时)</v>
          </cell>
          <cell r="J11190" t="str">
            <v>自费</v>
          </cell>
          <cell r="K11190" t="str">
            <v>小时</v>
          </cell>
          <cell r="L11190" t="str">
            <v/>
          </cell>
          <cell r="M11190" t="str">
            <v/>
          </cell>
        </row>
        <row r="11191">
          <cell r="H11191" t="str">
            <v>330100003-3T</v>
          </cell>
          <cell r="I11191" t="str">
            <v>硬膜外阻滞麻醉</v>
          </cell>
          <cell r="J11191" t="str">
            <v>自费</v>
          </cell>
          <cell r="K11191" t="str">
            <v>2小时</v>
          </cell>
          <cell r="L11191" t="str">
            <v>含静脉麻醉。</v>
          </cell>
          <cell r="M11191" t="str">
            <v>腰麻硬膜外联合套件、硬膜外套件</v>
          </cell>
        </row>
        <row r="11192">
          <cell r="H11192" t="str">
            <v>330100003-3/1T</v>
          </cell>
          <cell r="I11192" t="str">
            <v>硬膜外阻滞麻醉加收(超过两小时)</v>
          </cell>
          <cell r="J11192" t="str">
            <v>自费</v>
          </cell>
          <cell r="K11192" t="str">
            <v>小时</v>
          </cell>
          <cell r="L11192" t="str">
            <v/>
          </cell>
          <cell r="M11192" t="str">
            <v/>
          </cell>
        </row>
        <row r="11193">
          <cell r="H11193" t="str">
            <v>330100003-4T</v>
          </cell>
          <cell r="I11193" t="str">
            <v>腰麻硬膜外联合阻滞麻醉</v>
          </cell>
          <cell r="J11193" t="str">
            <v>自费</v>
          </cell>
          <cell r="K11193" t="str">
            <v>2小时</v>
          </cell>
          <cell r="L11193" t="str">
            <v>含静脉麻醉。</v>
          </cell>
          <cell r="M11193" t="str">
            <v>腰麻硬膜外联合套件、硬膜外套件</v>
          </cell>
        </row>
        <row r="11194">
          <cell r="H11194" t="str">
            <v>330100004T</v>
          </cell>
          <cell r="I11194" t="str">
            <v>基础麻醉</v>
          </cell>
          <cell r="J11194" t="str">
            <v>自费</v>
          </cell>
          <cell r="K11194" t="str">
            <v>次</v>
          </cell>
          <cell r="L11194" t="str">
            <v>含强化麻醉。</v>
          </cell>
          <cell r="M11194" t="str">
            <v/>
          </cell>
        </row>
        <row r="11195">
          <cell r="H11195" t="str">
            <v>330100005-1T</v>
          </cell>
          <cell r="I11195" t="str">
            <v>气管插管下全身麻醉</v>
          </cell>
          <cell r="J11195" t="str">
            <v>自费</v>
          </cell>
          <cell r="K11195" t="str">
            <v>2小时</v>
          </cell>
          <cell r="L11195" t="str">
            <v>指气管插管，含各种方法的气管插管及与气管插管同等通气效果的声门上气道管道置入。</v>
          </cell>
          <cell r="M11195" t="str">
            <v/>
          </cell>
        </row>
        <row r="11196">
          <cell r="H11196" t="str">
            <v>330100005-1/1T</v>
          </cell>
          <cell r="I11196" t="str">
            <v>气管插管下全身麻醉加收(超过2小时)</v>
          </cell>
          <cell r="J11196" t="str">
            <v>自费</v>
          </cell>
          <cell r="K11196" t="str">
            <v>小时</v>
          </cell>
          <cell r="L11196" t="str">
            <v/>
          </cell>
          <cell r="M11196" t="str">
            <v/>
          </cell>
        </row>
        <row r="11197">
          <cell r="H11197" t="str">
            <v>330100005-1/2T</v>
          </cell>
          <cell r="I11197" t="str">
            <v>气管插管下全身麻醉加收(使用喉罩)</v>
          </cell>
          <cell r="J11197" t="str">
            <v>自费</v>
          </cell>
          <cell r="K11197" t="str">
            <v>次</v>
          </cell>
          <cell r="L11197" t="str">
            <v/>
          </cell>
          <cell r="M11197" t="str">
            <v/>
          </cell>
        </row>
        <row r="11198">
          <cell r="H11198" t="str">
            <v>330100005-1/3T</v>
          </cell>
          <cell r="I11198" t="str">
            <v>气管插管下全身麻醉加收(使用观察用内窥镜)</v>
          </cell>
          <cell r="J11198" t="str">
            <v>自费</v>
          </cell>
          <cell r="K11198" t="str">
            <v>次</v>
          </cell>
          <cell r="L11198" t="str">
            <v/>
          </cell>
          <cell r="M11198" t="str">
            <v/>
          </cell>
        </row>
        <row r="11199">
          <cell r="H11199" t="str">
            <v>330100005-2T</v>
          </cell>
          <cell r="I11199" t="str">
            <v>非气管插管全身麻醉</v>
          </cell>
          <cell r="J11199" t="str">
            <v>自费</v>
          </cell>
          <cell r="K11199" t="str">
            <v>2小时</v>
          </cell>
          <cell r="L11199" t="str">
            <v>指未做气管插管。</v>
          </cell>
          <cell r="M11199" t="str">
            <v/>
          </cell>
        </row>
        <row r="11200">
          <cell r="H11200" t="str">
            <v>330100005-2/1T</v>
          </cell>
          <cell r="I11200" t="str">
            <v>非气管插管全身麻醉加收(超过2小时)</v>
          </cell>
          <cell r="J11200" t="str">
            <v>自费</v>
          </cell>
          <cell r="K11200" t="str">
            <v>小时</v>
          </cell>
          <cell r="L11200" t="str">
            <v/>
          </cell>
          <cell r="M11200" t="str">
            <v/>
          </cell>
        </row>
        <row r="11201">
          <cell r="H11201" t="str">
            <v>330100006T</v>
          </cell>
          <cell r="I11201" t="str">
            <v>输血、输液加温治疗</v>
          </cell>
          <cell r="J11201" t="str">
            <v>自费</v>
          </cell>
          <cell r="K11201" t="str">
            <v>小时</v>
          </cell>
          <cell r="L11201" t="str">
            <v>指使用液体电加温装置进行输血、输液加温。</v>
          </cell>
          <cell r="M11201" t="str">
            <v>血液加温管路。</v>
          </cell>
        </row>
        <row r="11202">
          <cell r="H11202" t="str">
            <v>330100007T</v>
          </cell>
          <cell r="I11202" t="str">
            <v>支气管内麻醉</v>
          </cell>
          <cell r="J11202" t="str">
            <v>自费</v>
          </cell>
          <cell r="K11202" t="str">
            <v>2小时</v>
          </cell>
          <cell r="L11202" t="str">
            <v>指各种施行单肺通气的麻醉方法。</v>
          </cell>
          <cell r="M11202" t="str">
            <v>双腔管、支气管阻塞器、支气管导管</v>
          </cell>
        </row>
        <row r="11203">
          <cell r="H11203" t="str">
            <v>330100007-1T</v>
          </cell>
          <cell r="I11203" t="str">
            <v>支气管内麻醉加收(超过两小时)</v>
          </cell>
          <cell r="J11203" t="str">
            <v>自费</v>
          </cell>
          <cell r="K11203" t="str">
            <v>小时</v>
          </cell>
          <cell r="L11203" t="str">
            <v/>
          </cell>
          <cell r="M11203" t="str">
            <v/>
          </cell>
        </row>
        <row r="11204">
          <cell r="H11204" t="str">
            <v>330100008T</v>
          </cell>
          <cell r="I11204" t="str">
            <v>术后镇痛</v>
          </cell>
          <cell r="J11204" t="str">
            <v>自费</v>
          </cell>
          <cell r="K11204" t="str">
            <v>次</v>
          </cell>
          <cell r="L11204" t="str">
            <v>指静脉、硬膜外及腰麻硬膜外联合给药、周围神经阻滞。</v>
          </cell>
          <cell r="M11204" t="str">
            <v>腰麻硬膜外联合套件、镇痛装置</v>
          </cell>
        </row>
        <row r="11205">
          <cell r="H11205" t="str">
            <v>330100010T</v>
          </cell>
          <cell r="I11205" t="str">
            <v>硬膜外连续镇痛</v>
          </cell>
          <cell r="J11205" t="str">
            <v>自费</v>
          </cell>
          <cell r="K11205" t="str">
            <v>天</v>
          </cell>
          <cell r="L11205" t="str">
            <v/>
          </cell>
          <cell r="M11205" t="str">
            <v>镇痛装置</v>
          </cell>
        </row>
        <row r="11206">
          <cell r="H11206" t="str">
            <v>330100010-1T</v>
          </cell>
          <cell r="I11206" t="str">
            <v>静脉连续镇痛</v>
          </cell>
          <cell r="J11206" t="str">
            <v>自费</v>
          </cell>
          <cell r="K11206" t="str">
            <v>天</v>
          </cell>
          <cell r="L11206" t="str">
            <v/>
          </cell>
          <cell r="M11206" t="str">
            <v>镇痛装置</v>
          </cell>
        </row>
        <row r="11207">
          <cell r="H11207" t="str">
            <v>330100010-2T</v>
          </cell>
          <cell r="I11207" t="str">
            <v>周围神经阻滞连续镇痛</v>
          </cell>
          <cell r="J11207" t="str">
            <v>自费</v>
          </cell>
          <cell r="K11207" t="str">
            <v>天</v>
          </cell>
          <cell r="L11207" t="str">
            <v/>
          </cell>
          <cell r="M11207" t="str">
            <v>镇痛装置</v>
          </cell>
        </row>
        <row r="11208">
          <cell r="H11208" t="str">
            <v>330100011T</v>
          </cell>
          <cell r="I11208" t="str">
            <v>椎管内置管术</v>
          </cell>
          <cell r="J11208" t="str">
            <v>自费</v>
          </cell>
          <cell r="K11208" t="str">
            <v>次</v>
          </cell>
          <cell r="L11208" t="str">
            <v/>
          </cell>
          <cell r="M11208" t="str">
            <v/>
          </cell>
        </row>
        <row r="11209">
          <cell r="H11209" t="str">
            <v>330100011-1T</v>
          </cell>
          <cell r="I11209" t="str">
            <v>神经根脱髓鞘治疗</v>
          </cell>
          <cell r="J11209" t="str">
            <v>自费</v>
          </cell>
          <cell r="K11209" t="str">
            <v>次</v>
          </cell>
          <cell r="L11209" t="str">
            <v/>
          </cell>
          <cell r="M11209" t="str">
            <v/>
          </cell>
        </row>
        <row r="11210">
          <cell r="H11210" t="str">
            <v>330100012T</v>
          </cell>
          <cell r="I11210" t="str">
            <v>心肺复苏术</v>
          </cell>
          <cell r="J11210" t="str">
            <v>自费</v>
          </cell>
          <cell r="K11210" t="str">
            <v>次</v>
          </cell>
          <cell r="L11210" t="str">
            <v>不含开胸复苏和特殊气管插管术。</v>
          </cell>
          <cell r="M11210" t="str">
            <v/>
          </cell>
        </row>
        <row r="11211">
          <cell r="H11211" t="str">
            <v>330100013T</v>
          </cell>
          <cell r="I11211" t="str">
            <v>气管插管术</v>
          </cell>
          <cell r="J11211" t="str">
            <v>自费</v>
          </cell>
          <cell r="K11211" t="str">
            <v>次</v>
          </cell>
          <cell r="L11211" t="str">
            <v>指经口插管。</v>
          </cell>
          <cell r="M11211" t="str">
            <v>气管插管联合套件、加强型气管导管</v>
          </cell>
        </row>
        <row r="11212">
          <cell r="H11212" t="str">
            <v>330100013-1T</v>
          </cell>
          <cell r="I11212" t="str">
            <v>气管插管术加收(使用喉罩)</v>
          </cell>
          <cell r="J11212" t="str">
            <v>自费</v>
          </cell>
          <cell r="K11212" t="str">
            <v>次</v>
          </cell>
          <cell r="L11212" t="str">
            <v/>
          </cell>
          <cell r="M11212" t="str">
            <v/>
          </cell>
        </row>
        <row r="11213">
          <cell r="H11213" t="str">
            <v>330100013-2T</v>
          </cell>
          <cell r="I11213" t="str">
            <v>气管插管术加收(使用观察用内窥镜)</v>
          </cell>
          <cell r="J11213" t="str">
            <v>自费</v>
          </cell>
          <cell r="K11213" t="str">
            <v>次</v>
          </cell>
          <cell r="L11213" t="str">
            <v/>
          </cell>
          <cell r="M11213" t="str">
            <v/>
          </cell>
        </row>
        <row r="11214">
          <cell r="H11214" t="str">
            <v>330100014T</v>
          </cell>
          <cell r="I11214" t="str">
            <v>特殊方法气管插管术</v>
          </cell>
          <cell r="J11214" t="str">
            <v>自费</v>
          </cell>
          <cell r="K11214" t="str">
            <v>次</v>
          </cell>
          <cell r="L11214" t="str">
            <v>指经鼻腔、经口盲探、逆行法。</v>
          </cell>
          <cell r="M11214" t="str">
            <v>气管插管联合套件、加强型气管导管</v>
          </cell>
        </row>
        <row r="11215">
          <cell r="H11215" t="str">
            <v>330100014-1T</v>
          </cell>
          <cell r="I11215" t="str">
            <v>特殊方法气管插管术加收(使用喉罩)</v>
          </cell>
          <cell r="J11215" t="str">
            <v>自费</v>
          </cell>
          <cell r="K11215" t="str">
            <v>次</v>
          </cell>
          <cell r="L11215" t="str">
            <v/>
          </cell>
          <cell r="M11215" t="str">
            <v/>
          </cell>
        </row>
        <row r="11216">
          <cell r="H11216" t="str">
            <v>330100015-1T</v>
          </cell>
          <cell r="I11216" t="str">
            <v>麻醉中监测(7项以内)</v>
          </cell>
          <cell r="J11216" t="str">
            <v>自费</v>
          </cell>
          <cell r="K11216" t="str">
            <v>小时</v>
          </cell>
          <cell r="L11216" t="str">
            <v/>
          </cell>
          <cell r="M11216" t="str">
            <v/>
          </cell>
        </row>
        <row r="11217">
          <cell r="H11217" t="str">
            <v>330100015-2T</v>
          </cell>
          <cell r="I11217" t="str">
            <v>麻醉中监测(8-13项)</v>
          </cell>
          <cell r="J11217" t="str">
            <v>自费</v>
          </cell>
          <cell r="K11217" t="str">
            <v>小时</v>
          </cell>
          <cell r="L11217" t="str">
            <v/>
          </cell>
          <cell r="M11217" t="str">
            <v/>
          </cell>
        </row>
        <row r="11218">
          <cell r="H11218" t="str">
            <v>330100015-3T</v>
          </cell>
          <cell r="I11218" t="str">
            <v>麻醉中监测(14项以上)</v>
          </cell>
          <cell r="J11218" t="str">
            <v>自费</v>
          </cell>
          <cell r="K11218" t="str">
            <v>小时</v>
          </cell>
          <cell r="L11218" t="str">
            <v/>
          </cell>
          <cell r="M11218" t="str">
            <v/>
          </cell>
        </row>
        <row r="11219">
          <cell r="H11219" t="str">
            <v>330100015-5T</v>
          </cell>
          <cell r="I11219" t="str">
            <v>脑电意识深度监测加收(双通道)</v>
          </cell>
          <cell r="J11219" t="str">
            <v>自费</v>
          </cell>
          <cell r="K11219" t="str">
            <v>次</v>
          </cell>
          <cell r="L11219" t="str">
            <v/>
          </cell>
          <cell r="M11219" t="str">
            <v/>
          </cell>
        </row>
        <row r="11220">
          <cell r="H11220" t="str">
            <v>330100016T</v>
          </cell>
          <cell r="I11220" t="str">
            <v>控制性降压</v>
          </cell>
          <cell r="J11220" t="str">
            <v>自费</v>
          </cell>
          <cell r="K11220" t="str">
            <v>次</v>
          </cell>
          <cell r="L11220" t="str">
            <v/>
          </cell>
          <cell r="M11220" t="str">
            <v/>
          </cell>
        </row>
        <row r="11221">
          <cell r="H11221" t="str">
            <v>330100017T</v>
          </cell>
          <cell r="I11221" t="str">
            <v>体外循环</v>
          </cell>
          <cell r="J11221" t="str">
            <v>自费</v>
          </cell>
          <cell r="K11221" t="str">
            <v>2小时</v>
          </cell>
          <cell r="L11221" t="str">
            <v/>
          </cell>
          <cell r="M11221" t="str">
            <v>氧合器、管道、插管、心肌保护液灌输系统、滤器、血液浓缩器、离心泵、心肌保护液、一次性探头</v>
          </cell>
        </row>
        <row r="11222">
          <cell r="H11222" t="str">
            <v>330100017-2T</v>
          </cell>
          <cell r="I11222" t="str">
            <v>体外循环加收(使用负压辅助静脉引流)</v>
          </cell>
          <cell r="J11222" t="str">
            <v>自费</v>
          </cell>
          <cell r="K11222" t="str">
            <v>次</v>
          </cell>
          <cell r="L11222" t="str">
            <v/>
          </cell>
          <cell r="M11222" t="str">
            <v/>
          </cell>
        </row>
        <row r="11223">
          <cell r="H11223" t="str">
            <v>330100017-1T</v>
          </cell>
          <cell r="I11223" t="str">
            <v>体外循环加收(超过2小时)</v>
          </cell>
          <cell r="J11223" t="str">
            <v>自费</v>
          </cell>
          <cell r="K11223" t="str">
            <v>小时</v>
          </cell>
          <cell r="L11223" t="str">
            <v/>
          </cell>
          <cell r="M11223" t="str">
            <v/>
          </cell>
        </row>
        <row r="11224">
          <cell r="H11224" t="str">
            <v>330100018-1T</v>
          </cell>
          <cell r="I11224" t="str">
            <v>镇痛泵体内置入术</v>
          </cell>
          <cell r="J11224" t="str">
            <v>自费</v>
          </cell>
          <cell r="K11224" t="str">
            <v>次</v>
          </cell>
          <cell r="L11224" t="str">
            <v/>
          </cell>
          <cell r="M11224" t="str">
            <v>泵</v>
          </cell>
        </row>
        <row r="11225">
          <cell r="H11225" t="str">
            <v>330100018-1/1T</v>
          </cell>
          <cell r="I11225" t="str">
            <v>镇痛泵取出术</v>
          </cell>
          <cell r="J11225" t="str">
            <v>自费</v>
          </cell>
          <cell r="K11225" t="str">
            <v>次</v>
          </cell>
          <cell r="L11225" t="str">
            <v/>
          </cell>
          <cell r="M11225" t="str">
            <v/>
          </cell>
        </row>
        <row r="11226">
          <cell r="H11226" t="str">
            <v>330100018-2T</v>
          </cell>
          <cell r="I11226" t="str">
            <v>植入式给药装置置入术</v>
          </cell>
          <cell r="J11226" t="str">
            <v>自费</v>
          </cell>
          <cell r="K11226" t="str">
            <v>次</v>
          </cell>
          <cell r="L11226" t="str">
            <v/>
          </cell>
          <cell r="M11226" t="str">
            <v>植入式给药装置</v>
          </cell>
        </row>
        <row r="11227">
          <cell r="H11227" t="str">
            <v>330100018-2/1T</v>
          </cell>
          <cell r="I11227" t="str">
            <v>植入式给药装置取出术</v>
          </cell>
          <cell r="J11227" t="str">
            <v>自费</v>
          </cell>
          <cell r="K11227" t="str">
            <v>次</v>
          </cell>
          <cell r="L11227" t="str">
            <v/>
          </cell>
          <cell r="M11227" t="str">
            <v/>
          </cell>
        </row>
        <row r="11228">
          <cell r="H11228" t="str">
            <v>330100018-2/2T</v>
          </cell>
          <cell r="I11228" t="str">
            <v>植入式给药装置调整术</v>
          </cell>
          <cell r="J11228" t="str">
            <v>自费</v>
          </cell>
          <cell r="K11228" t="str">
            <v>次</v>
          </cell>
          <cell r="L11228" t="str">
            <v/>
          </cell>
          <cell r="M11228" t="str">
            <v/>
          </cell>
        </row>
        <row r="11229">
          <cell r="H11229" t="str">
            <v>330100018-3T</v>
          </cell>
          <cell r="I11229" t="str">
            <v>化疗泵置入术</v>
          </cell>
          <cell r="J11229" t="str">
            <v>自费</v>
          </cell>
          <cell r="K11229" t="str">
            <v>次</v>
          </cell>
          <cell r="L11229" t="str">
            <v/>
          </cell>
          <cell r="M11229" t="str">
            <v>泵</v>
          </cell>
        </row>
        <row r="11230">
          <cell r="H11230" t="str">
            <v>330100018-3/1T</v>
          </cell>
          <cell r="I11230" t="str">
            <v>化疗泵取出术</v>
          </cell>
          <cell r="J11230" t="str">
            <v>自费</v>
          </cell>
          <cell r="K11230" t="str">
            <v>次</v>
          </cell>
          <cell r="L11230" t="str">
            <v/>
          </cell>
          <cell r="M11230" t="str">
            <v/>
          </cell>
        </row>
        <row r="11231">
          <cell r="H11231" t="str">
            <v>330201001T</v>
          </cell>
          <cell r="I11231" t="str">
            <v>头皮肿物切除术</v>
          </cell>
          <cell r="J11231" t="str">
            <v>自费</v>
          </cell>
          <cell r="K11231" t="str">
            <v>次</v>
          </cell>
          <cell r="L11231" t="str">
            <v>不含植皮。</v>
          </cell>
          <cell r="M11231" t="str">
            <v/>
          </cell>
        </row>
        <row r="11232">
          <cell r="H11232" t="str">
            <v>330201001-1T</v>
          </cell>
          <cell r="I11232" t="str">
            <v>头皮肿物切除术(直径大于4cm)</v>
          </cell>
          <cell r="J11232" t="str">
            <v>自费</v>
          </cell>
          <cell r="K11232" t="str">
            <v>次</v>
          </cell>
          <cell r="L11232" t="str">
            <v>不含植皮。</v>
          </cell>
          <cell r="M11232" t="str">
            <v/>
          </cell>
        </row>
        <row r="11233">
          <cell r="H11233" t="str">
            <v>330201002T</v>
          </cell>
          <cell r="I11233" t="str">
            <v>颅骨骨瘤切除术</v>
          </cell>
          <cell r="J11233" t="str">
            <v>自费</v>
          </cell>
          <cell r="K11233" t="str">
            <v>次</v>
          </cell>
          <cell r="L11233" t="str">
            <v/>
          </cell>
          <cell r="M11233" t="str">
            <v>假体</v>
          </cell>
        </row>
        <row r="11234">
          <cell r="H11234" t="str">
            <v>330201003T</v>
          </cell>
          <cell r="I11234" t="str">
            <v>帽状腱膜下血肿切开引流术</v>
          </cell>
          <cell r="J11234" t="str">
            <v>自费</v>
          </cell>
          <cell r="K11234" t="str">
            <v>次</v>
          </cell>
          <cell r="L11234" t="str">
            <v/>
          </cell>
          <cell r="M11234" t="str">
            <v/>
          </cell>
        </row>
        <row r="11235">
          <cell r="H11235" t="str">
            <v>330201003-1T</v>
          </cell>
          <cell r="I11235" t="str">
            <v>帽状腱膜下脓肿切开引流术</v>
          </cell>
          <cell r="J11235" t="str">
            <v>自费</v>
          </cell>
          <cell r="K11235" t="str">
            <v>次</v>
          </cell>
          <cell r="L11235" t="str">
            <v/>
          </cell>
          <cell r="M11235" t="str">
            <v/>
          </cell>
        </row>
        <row r="11236">
          <cell r="H11236" t="str">
            <v>330201004T</v>
          </cell>
          <cell r="I11236" t="str">
            <v>颅内硬膜外血肿引流术</v>
          </cell>
          <cell r="J11236" t="str">
            <v>自费</v>
          </cell>
          <cell r="K11236" t="str">
            <v>次</v>
          </cell>
          <cell r="L11236" t="str">
            <v/>
          </cell>
          <cell r="M11236" t="str">
            <v/>
          </cell>
        </row>
        <row r="11237">
          <cell r="H11237" t="str">
            <v>330201004-1T</v>
          </cell>
          <cell r="I11237" t="str">
            <v>颅内硬膜外脓肿引流术</v>
          </cell>
          <cell r="J11237" t="str">
            <v>自费</v>
          </cell>
          <cell r="K11237" t="str">
            <v>次</v>
          </cell>
          <cell r="L11237" t="str">
            <v/>
          </cell>
          <cell r="M11237" t="str">
            <v/>
          </cell>
        </row>
        <row r="11238">
          <cell r="H11238" t="str">
            <v>330201005T</v>
          </cell>
          <cell r="I11238" t="str">
            <v>脑脓肿穿刺引流术</v>
          </cell>
          <cell r="J11238" t="str">
            <v>自费</v>
          </cell>
          <cell r="K11238" t="str">
            <v>次</v>
          </cell>
          <cell r="L11238" t="str">
            <v>不含开颅脓肿切除术。</v>
          </cell>
          <cell r="M11238" t="str">
            <v/>
          </cell>
        </row>
        <row r="11239">
          <cell r="H11239" t="str">
            <v>330201006T</v>
          </cell>
          <cell r="I11239" t="str">
            <v>开放性颅脑损伤清除术</v>
          </cell>
          <cell r="J11239" t="str">
            <v>自费</v>
          </cell>
          <cell r="K11239" t="str">
            <v>次</v>
          </cell>
          <cell r="L11239" t="str">
            <v/>
          </cell>
          <cell r="M11239" t="str">
            <v>硬膜修补材料</v>
          </cell>
        </row>
        <row r="11240">
          <cell r="H11240" t="str">
            <v>330201006-1T</v>
          </cell>
          <cell r="I11240" t="str">
            <v>开放性颅脑损伤清除术+静脉窦破裂手术</v>
          </cell>
          <cell r="J11240" t="str">
            <v>自费</v>
          </cell>
          <cell r="K11240" t="str">
            <v>次</v>
          </cell>
          <cell r="L11240" t="str">
            <v/>
          </cell>
          <cell r="M11240" t="str">
            <v>硬膜修补材料</v>
          </cell>
        </row>
        <row r="11241">
          <cell r="H11241" t="str">
            <v>330201007T</v>
          </cell>
          <cell r="I11241" t="str">
            <v>颅骨凹陷骨折复位术</v>
          </cell>
          <cell r="J11241" t="str">
            <v>自费</v>
          </cell>
          <cell r="K11241" t="str">
            <v>次</v>
          </cell>
          <cell r="L11241" t="str">
            <v>含碎骨片清除。</v>
          </cell>
          <cell r="M11241" t="str">
            <v/>
          </cell>
        </row>
        <row r="11242">
          <cell r="H11242" t="str">
            <v>330201008T</v>
          </cell>
          <cell r="I11242" t="str">
            <v>去颅骨骨瓣减压术</v>
          </cell>
          <cell r="J11242" t="str">
            <v>自费</v>
          </cell>
          <cell r="K11242" t="str">
            <v>次</v>
          </cell>
          <cell r="L11242" t="str">
            <v/>
          </cell>
          <cell r="M11242" t="str">
            <v/>
          </cell>
        </row>
        <row r="11243">
          <cell r="H11243" t="str">
            <v>330201009T</v>
          </cell>
          <cell r="I11243" t="str">
            <v>颅骨修补术</v>
          </cell>
          <cell r="J11243" t="str">
            <v>自费</v>
          </cell>
          <cell r="K11243" t="str">
            <v>次</v>
          </cell>
          <cell r="L11243" t="str">
            <v>含假体植入。</v>
          </cell>
          <cell r="M11243" t="str">
            <v>修补材料</v>
          </cell>
        </row>
        <row r="11244">
          <cell r="H11244" t="str">
            <v>330201009-1T</v>
          </cell>
          <cell r="I11244" t="str">
            <v>颅骨修补材料取出术</v>
          </cell>
          <cell r="J11244" t="str">
            <v>自费</v>
          </cell>
          <cell r="K11244" t="str">
            <v>次</v>
          </cell>
          <cell r="L11244" t="str">
            <v/>
          </cell>
          <cell r="M11244" t="str">
            <v/>
          </cell>
        </row>
        <row r="11245">
          <cell r="H11245" t="str">
            <v>330201010T</v>
          </cell>
          <cell r="I11245" t="str">
            <v>颅骨钻孔探查术</v>
          </cell>
          <cell r="J11245" t="str">
            <v>自费</v>
          </cell>
          <cell r="K11245" t="str">
            <v>次</v>
          </cell>
          <cell r="L11245" t="str">
            <v/>
          </cell>
          <cell r="M11245" t="str">
            <v/>
          </cell>
        </row>
        <row r="11246">
          <cell r="H11246" t="str">
            <v>330201010-1T</v>
          </cell>
          <cell r="I11246" t="str">
            <v>颅骨钻孔探查术(2孔以上)</v>
          </cell>
          <cell r="J11246" t="str">
            <v>自费</v>
          </cell>
          <cell r="K11246" t="str">
            <v>次</v>
          </cell>
          <cell r="L11246" t="str">
            <v/>
          </cell>
          <cell r="M11246" t="str">
            <v/>
          </cell>
        </row>
        <row r="11247">
          <cell r="H11247" t="str">
            <v>330201011T</v>
          </cell>
          <cell r="I11247" t="str">
            <v>经颅眶肿瘤切除术</v>
          </cell>
          <cell r="J11247" t="str">
            <v>自费</v>
          </cell>
          <cell r="K11247" t="str">
            <v>次</v>
          </cell>
          <cell r="L11247" t="str">
            <v/>
          </cell>
          <cell r="M11247" t="str">
            <v/>
          </cell>
        </row>
        <row r="11248">
          <cell r="H11248" t="str">
            <v>330201012T</v>
          </cell>
          <cell r="I11248" t="str">
            <v>经颅内镜活检术</v>
          </cell>
          <cell r="J11248" t="str">
            <v>自费</v>
          </cell>
          <cell r="K11248" t="str">
            <v>次</v>
          </cell>
          <cell r="L11248" t="str">
            <v/>
          </cell>
          <cell r="M11248" t="str">
            <v/>
          </cell>
        </row>
        <row r="11249">
          <cell r="H11249" t="str">
            <v>330201013T</v>
          </cell>
          <cell r="I11249" t="str">
            <v>慢性硬膜下血肿钻孔术</v>
          </cell>
          <cell r="J11249" t="str">
            <v>自费</v>
          </cell>
          <cell r="K11249" t="str">
            <v>次</v>
          </cell>
          <cell r="L11249" t="str">
            <v/>
          </cell>
          <cell r="M11249" t="str">
            <v/>
          </cell>
        </row>
        <row r="11250">
          <cell r="H11250" t="str">
            <v>330201013-1T</v>
          </cell>
          <cell r="I11250" t="str">
            <v>高血压脑出血碎吸术</v>
          </cell>
          <cell r="J11250" t="str">
            <v>自费</v>
          </cell>
          <cell r="K11250" t="str">
            <v>次</v>
          </cell>
          <cell r="L11250" t="str">
            <v/>
          </cell>
          <cell r="M11250" t="str">
            <v/>
          </cell>
        </row>
        <row r="11251">
          <cell r="H11251" t="str">
            <v>330201014T</v>
          </cell>
          <cell r="I11251" t="str">
            <v>颅内多发血肿清除术</v>
          </cell>
          <cell r="J11251" t="str">
            <v>自费</v>
          </cell>
          <cell r="K11251" t="str">
            <v>次</v>
          </cell>
          <cell r="L11251" t="str">
            <v>含同一部位硬膜外、硬膜下、脑内血肿清除术。</v>
          </cell>
          <cell r="M11251" t="str">
            <v/>
          </cell>
        </row>
        <row r="11252">
          <cell r="H11252" t="str">
            <v>330201014-1T</v>
          </cell>
          <cell r="I11252" t="str">
            <v>颅内多发血肿清除术(非同一部位血肿)</v>
          </cell>
          <cell r="J11252" t="str">
            <v>自费</v>
          </cell>
          <cell r="K11252" t="str">
            <v>次</v>
          </cell>
          <cell r="L11252" t="str">
            <v/>
          </cell>
          <cell r="M11252" t="str">
            <v/>
          </cell>
        </row>
        <row r="11253">
          <cell r="H11253" t="str">
            <v>330201015T</v>
          </cell>
          <cell r="I11253" t="str">
            <v>颅内血肿清除术</v>
          </cell>
          <cell r="J11253" t="str">
            <v>自费</v>
          </cell>
          <cell r="K11253" t="str">
            <v>次</v>
          </cell>
          <cell r="L11253" t="str">
            <v/>
          </cell>
          <cell r="M11253" t="str">
            <v/>
          </cell>
        </row>
        <row r="11254">
          <cell r="H11254" t="str">
            <v>330201015-1T</v>
          </cell>
          <cell r="I11254" t="str">
            <v>单纯硬膜外血肿清除术</v>
          </cell>
          <cell r="J11254" t="str">
            <v>自费</v>
          </cell>
          <cell r="K11254" t="str">
            <v>次</v>
          </cell>
          <cell r="L11254" t="str">
            <v/>
          </cell>
          <cell r="M11254" t="str">
            <v/>
          </cell>
        </row>
        <row r="11255">
          <cell r="H11255" t="str">
            <v>330201015-2T</v>
          </cell>
          <cell r="I11255" t="str">
            <v>单纯硬膜下血肿清除术</v>
          </cell>
          <cell r="J11255" t="str">
            <v>自费</v>
          </cell>
          <cell r="K11255" t="str">
            <v>次</v>
          </cell>
          <cell r="L11255" t="str">
            <v/>
          </cell>
          <cell r="M11255" t="str">
            <v/>
          </cell>
        </row>
        <row r="11256">
          <cell r="H11256" t="str">
            <v>330201015-3T</v>
          </cell>
          <cell r="I11256" t="str">
            <v>脑内血肿清除术</v>
          </cell>
          <cell r="J11256" t="str">
            <v>自费</v>
          </cell>
          <cell r="K11256" t="str">
            <v>次</v>
          </cell>
          <cell r="L11256" t="str">
            <v/>
          </cell>
          <cell r="M11256" t="str">
            <v/>
          </cell>
        </row>
        <row r="11257">
          <cell r="H11257" t="str">
            <v>330201016T</v>
          </cell>
          <cell r="I11257" t="str">
            <v>开颅颅内减压术</v>
          </cell>
          <cell r="J11257" t="str">
            <v>自费</v>
          </cell>
          <cell r="K11257" t="str">
            <v>次</v>
          </cell>
          <cell r="L11257" t="str">
            <v>指大脑颞极、额极、枕极的切除减压。</v>
          </cell>
          <cell r="M11257" t="str">
            <v/>
          </cell>
        </row>
        <row r="11258">
          <cell r="H11258" t="str">
            <v>330201016-1T</v>
          </cell>
          <cell r="I11258" t="str">
            <v>开颅颞肌下减压术</v>
          </cell>
          <cell r="J11258" t="str">
            <v>自费</v>
          </cell>
          <cell r="K11258" t="str">
            <v>次</v>
          </cell>
          <cell r="L11258" t="str">
            <v/>
          </cell>
          <cell r="M11258" t="str">
            <v/>
          </cell>
        </row>
        <row r="11259">
          <cell r="H11259" t="str">
            <v>330201017T</v>
          </cell>
          <cell r="I11259" t="str">
            <v>经颅视神经管减压术</v>
          </cell>
          <cell r="J11259" t="str">
            <v>自费</v>
          </cell>
          <cell r="K11259" t="str">
            <v>次</v>
          </cell>
          <cell r="L11259" t="str">
            <v/>
          </cell>
          <cell r="M11259" t="str">
            <v/>
          </cell>
        </row>
        <row r="11260">
          <cell r="H11260" t="str">
            <v>330201018T</v>
          </cell>
          <cell r="I11260" t="str">
            <v>颅内压监护传感器置入术</v>
          </cell>
          <cell r="J11260" t="str">
            <v>自费</v>
          </cell>
          <cell r="K11260" t="str">
            <v>次</v>
          </cell>
          <cell r="L11260" t="str">
            <v>指颅内硬膜下、硬膜外、脑内、脑室内置入。</v>
          </cell>
          <cell r="M11260" t="str">
            <v>监护材料</v>
          </cell>
        </row>
        <row r="11261">
          <cell r="H11261" t="str">
            <v>330201019T</v>
          </cell>
          <cell r="I11261" t="str">
            <v>侧脑室分流术</v>
          </cell>
          <cell r="J11261" t="str">
            <v>自费</v>
          </cell>
          <cell r="K11261" t="str">
            <v>次</v>
          </cell>
          <cell r="L11261" t="str">
            <v>含分流管调整。</v>
          </cell>
          <cell r="M11261" t="str">
            <v>分流管</v>
          </cell>
        </row>
        <row r="11262">
          <cell r="H11262" t="str">
            <v>330201019-1T</v>
          </cell>
          <cell r="I11262" t="str">
            <v>侧脑室-心房分流术</v>
          </cell>
          <cell r="J11262" t="str">
            <v>自费</v>
          </cell>
          <cell r="K11262" t="str">
            <v>次</v>
          </cell>
          <cell r="L11262" t="str">
            <v>含分流管调整。</v>
          </cell>
          <cell r="M11262" t="str">
            <v>分流管</v>
          </cell>
        </row>
        <row r="11263">
          <cell r="H11263" t="str">
            <v>330201019-2T</v>
          </cell>
          <cell r="I11263" t="str">
            <v>侧脑室-膀胱分流术</v>
          </cell>
          <cell r="J11263" t="str">
            <v>自费</v>
          </cell>
          <cell r="K11263" t="str">
            <v>次</v>
          </cell>
          <cell r="L11263" t="str">
            <v>含分流管调整。</v>
          </cell>
          <cell r="M11263" t="str">
            <v>分流管</v>
          </cell>
        </row>
        <row r="11264">
          <cell r="H11264" t="str">
            <v>330201019-3T</v>
          </cell>
          <cell r="I11264" t="str">
            <v>侧脑室-腹腔分流术</v>
          </cell>
          <cell r="J11264" t="str">
            <v>自费</v>
          </cell>
          <cell r="K11264" t="str">
            <v>次</v>
          </cell>
          <cell r="L11264" t="str">
            <v>含分流管调整。</v>
          </cell>
          <cell r="M11264" t="str">
            <v>分流管</v>
          </cell>
        </row>
        <row r="11265">
          <cell r="H11265" t="str">
            <v>330201020T</v>
          </cell>
          <cell r="I11265" t="str">
            <v>脑室钻孔伴脑室引流术</v>
          </cell>
          <cell r="J11265" t="str">
            <v>自费</v>
          </cell>
          <cell r="K11265" t="str">
            <v>次</v>
          </cell>
          <cell r="L11265" t="str">
            <v/>
          </cell>
          <cell r="M11265" t="str">
            <v/>
          </cell>
        </row>
        <row r="11266">
          <cell r="H11266" t="str">
            <v>330201021T</v>
          </cell>
          <cell r="I11266" t="str">
            <v>颅内蛛网膜囊肿分流术</v>
          </cell>
          <cell r="J11266" t="str">
            <v>自费</v>
          </cell>
          <cell r="K11266" t="str">
            <v>次</v>
          </cell>
          <cell r="L11266" t="str">
            <v>含囊肿切除。</v>
          </cell>
          <cell r="M11266" t="str">
            <v/>
          </cell>
        </row>
        <row r="11267">
          <cell r="H11267" t="str">
            <v>330201022T</v>
          </cell>
          <cell r="I11267" t="str">
            <v>幕上浅部病变切除术</v>
          </cell>
          <cell r="J11267" t="str">
            <v>自费</v>
          </cell>
          <cell r="K11267" t="str">
            <v>次</v>
          </cell>
          <cell r="L11267" t="str">
            <v>不含矢状窦旁脑膜瘤、大脑镰旁脑膜瘤。</v>
          </cell>
          <cell r="M11267" t="str">
            <v/>
          </cell>
        </row>
        <row r="11268">
          <cell r="H11268" t="str">
            <v>330201022-1T</v>
          </cell>
          <cell r="I11268" t="str">
            <v>大脑半球胶质瘤切除术</v>
          </cell>
          <cell r="J11268" t="str">
            <v>自费</v>
          </cell>
          <cell r="K11268" t="str">
            <v>次</v>
          </cell>
          <cell r="L11268" t="str">
            <v>不含矢状窦旁脑膜瘤、大脑镰旁脑膜瘤。</v>
          </cell>
          <cell r="M11268" t="str">
            <v/>
          </cell>
        </row>
        <row r="11269">
          <cell r="H11269" t="str">
            <v>330201022-2T</v>
          </cell>
          <cell r="I11269" t="str">
            <v>大脑半球转移癌切除术</v>
          </cell>
          <cell r="J11269" t="str">
            <v>自费</v>
          </cell>
          <cell r="K11269" t="str">
            <v>次</v>
          </cell>
          <cell r="L11269" t="str">
            <v>不含矢状窦旁脑膜瘤、大脑镰旁脑膜瘤。</v>
          </cell>
          <cell r="M11269" t="str">
            <v/>
          </cell>
        </row>
        <row r="11270">
          <cell r="H11270" t="str">
            <v>330201022-3T</v>
          </cell>
          <cell r="I11270" t="str">
            <v>大脑半球胶质增生切除术</v>
          </cell>
          <cell r="J11270" t="str">
            <v>自费</v>
          </cell>
          <cell r="K11270" t="str">
            <v>次</v>
          </cell>
          <cell r="L11270" t="str">
            <v>不含矢状窦旁脑膜瘤、大脑镰旁脑膜瘤。</v>
          </cell>
          <cell r="M11270" t="str">
            <v/>
          </cell>
        </row>
        <row r="11271">
          <cell r="H11271" t="str">
            <v>330201022-4T</v>
          </cell>
          <cell r="I11271" t="str">
            <v>大脑半球凸面脑膜瘤切除术</v>
          </cell>
          <cell r="J11271" t="str">
            <v>自费</v>
          </cell>
          <cell r="K11271" t="str">
            <v>次</v>
          </cell>
          <cell r="L11271" t="str">
            <v>不含矢状窦旁脑膜瘤、大脑镰旁脑膜瘤。</v>
          </cell>
          <cell r="M11271" t="str">
            <v/>
          </cell>
        </row>
        <row r="11272">
          <cell r="H11272" t="str">
            <v>330201022-5T</v>
          </cell>
          <cell r="I11272" t="str">
            <v>大脑半球脑脓肿切除术</v>
          </cell>
          <cell r="J11272" t="str">
            <v>自费</v>
          </cell>
          <cell r="K11272" t="str">
            <v>次</v>
          </cell>
          <cell r="L11272" t="str">
            <v>不含矢状窦旁脑膜瘤、大脑镰旁脑膜瘤。</v>
          </cell>
          <cell r="M11272" t="str">
            <v/>
          </cell>
        </row>
        <row r="11273">
          <cell r="H11273" t="str">
            <v>330201023T</v>
          </cell>
          <cell r="I11273" t="str">
            <v>大静脉窦旁脑膜瘤切除+血管窦重建术</v>
          </cell>
          <cell r="J11273" t="str">
            <v>自费</v>
          </cell>
          <cell r="K11273" t="str">
            <v>次</v>
          </cell>
          <cell r="L11273" t="str">
            <v/>
          </cell>
          <cell r="M11273" t="str">
            <v>人工血管</v>
          </cell>
        </row>
        <row r="11274">
          <cell r="H11274" t="str">
            <v>330201023-1T</v>
          </cell>
          <cell r="I11274" t="str">
            <v>矢状窦旁脑膜瘤切除+血管窦重建术</v>
          </cell>
          <cell r="J11274" t="str">
            <v>自费</v>
          </cell>
          <cell r="K11274" t="str">
            <v>次</v>
          </cell>
          <cell r="L11274" t="str">
            <v/>
          </cell>
          <cell r="M11274" t="str">
            <v>人工血管</v>
          </cell>
        </row>
        <row r="11275">
          <cell r="H11275" t="str">
            <v>330201023-2T</v>
          </cell>
          <cell r="I11275" t="str">
            <v>横窦旁脑膜瘤切除+血管窦重建术</v>
          </cell>
          <cell r="J11275" t="str">
            <v>自费</v>
          </cell>
          <cell r="K11275" t="str">
            <v>次</v>
          </cell>
          <cell r="L11275" t="str">
            <v/>
          </cell>
          <cell r="M11275" t="str">
            <v>人工血管</v>
          </cell>
        </row>
        <row r="11276">
          <cell r="H11276" t="str">
            <v>330201023-3T</v>
          </cell>
          <cell r="I11276" t="str">
            <v>窦汇区脑膜瘤切除+血管窦重建术</v>
          </cell>
          <cell r="J11276" t="str">
            <v>自费</v>
          </cell>
          <cell r="K11276" t="str">
            <v>次</v>
          </cell>
          <cell r="L11276" t="str">
            <v/>
          </cell>
          <cell r="M11276" t="str">
            <v>人工血管</v>
          </cell>
        </row>
        <row r="11277">
          <cell r="H11277" t="str">
            <v>330201024T</v>
          </cell>
          <cell r="I11277" t="str">
            <v>幕上深部病变切除术</v>
          </cell>
          <cell r="J11277" t="str">
            <v>自费</v>
          </cell>
          <cell r="K11277" t="str">
            <v>次</v>
          </cell>
          <cell r="L11277" t="str">
            <v/>
          </cell>
          <cell r="M11277" t="str">
            <v/>
          </cell>
        </row>
        <row r="11278">
          <cell r="H11278" t="str">
            <v>330201024-1T</v>
          </cell>
          <cell r="I11278" t="str">
            <v>幕上深部脑室内肿瘤切除术</v>
          </cell>
          <cell r="J11278" t="str">
            <v>自费</v>
          </cell>
          <cell r="K11278" t="str">
            <v>次</v>
          </cell>
          <cell r="L11278" t="str">
            <v>不含矢状窦旁脑膜瘤。</v>
          </cell>
          <cell r="M11278" t="str">
            <v/>
          </cell>
        </row>
        <row r="11279">
          <cell r="H11279" t="str">
            <v>330201024-2T</v>
          </cell>
          <cell r="I11279" t="str">
            <v>幕上深部脑室内海绵状血管瘤切除术</v>
          </cell>
          <cell r="J11279" t="str">
            <v>自费</v>
          </cell>
          <cell r="K11279" t="str">
            <v>次</v>
          </cell>
          <cell r="L11279" t="str">
            <v>不含矢状窦旁脑膜瘤。</v>
          </cell>
          <cell r="M11279" t="str">
            <v/>
          </cell>
        </row>
        <row r="11280">
          <cell r="H11280" t="str">
            <v>330201024-3T</v>
          </cell>
          <cell r="I11280" t="str">
            <v>幕上深部胼胝体肿瘤切除术</v>
          </cell>
          <cell r="J11280" t="str">
            <v>自费</v>
          </cell>
          <cell r="K11280" t="str">
            <v>次</v>
          </cell>
          <cell r="L11280" t="str">
            <v>不含矢状窦旁脑膜瘤。</v>
          </cell>
          <cell r="M11280" t="str">
            <v/>
          </cell>
        </row>
        <row r="11281">
          <cell r="H11281" t="str">
            <v>330201024-4T</v>
          </cell>
          <cell r="I11281" t="str">
            <v>脑三室前(突入到第三脑室)颅咽管瘤切除术</v>
          </cell>
          <cell r="J11281" t="str">
            <v>自费</v>
          </cell>
          <cell r="K11281" t="str">
            <v>次</v>
          </cell>
          <cell r="L11281" t="str">
            <v>不含矢状窦旁脑膜瘤。</v>
          </cell>
          <cell r="M11281" t="str">
            <v/>
          </cell>
        </row>
        <row r="11282">
          <cell r="H11282" t="str">
            <v>330201024-5T</v>
          </cell>
          <cell r="I11282" t="str">
            <v>脑室后部肿瘤切除术</v>
          </cell>
          <cell r="J11282" t="str">
            <v>自费</v>
          </cell>
          <cell r="K11282" t="str">
            <v>次</v>
          </cell>
          <cell r="L11282" t="str">
            <v>不含矢状窦旁脑膜瘤。</v>
          </cell>
          <cell r="M11282" t="str">
            <v/>
          </cell>
        </row>
        <row r="11283">
          <cell r="H11283" t="str">
            <v>330201024-6T</v>
          </cell>
          <cell r="I11283" t="str">
            <v>幕上深部脑脓肿切除术</v>
          </cell>
          <cell r="J11283" t="str">
            <v>自费</v>
          </cell>
          <cell r="K11283" t="str">
            <v>次</v>
          </cell>
          <cell r="L11283" t="str">
            <v>不含矢状窦旁脑膜瘤。</v>
          </cell>
          <cell r="M11283" t="str">
            <v/>
          </cell>
        </row>
        <row r="11284">
          <cell r="H11284" t="str">
            <v>330201025T</v>
          </cell>
          <cell r="I11284" t="str">
            <v>第四脑室肿瘤切除术</v>
          </cell>
          <cell r="J11284" t="str">
            <v>自费</v>
          </cell>
          <cell r="K11284" t="str">
            <v>次</v>
          </cell>
          <cell r="L11284" t="str">
            <v>不含桥脑、延髓突入四室胶质瘤。</v>
          </cell>
          <cell r="M11284" t="str">
            <v/>
          </cell>
        </row>
        <row r="11285">
          <cell r="H11285" t="str">
            <v>330201025-1T</v>
          </cell>
          <cell r="I11285" t="str">
            <v>小脑下蚓部肿瘤切除术</v>
          </cell>
          <cell r="J11285" t="str">
            <v>自费</v>
          </cell>
          <cell r="K11285" t="str">
            <v>次</v>
          </cell>
          <cell r="L11285" t="str">
            <v>不含桥脑、延髓突入四室胶质瘤。</v>
          </cell>
          <cell r="M11285" t="str">
            <v/>
          </cell>
        </row>
        <row r="11286">
          <cell r="H11286" t="str">
            <v>330201025-2T</v>
          </cell>
          <cell r="I11286" t="str">
            <v>四室室管膜瘤切除术</v>
          </cell>
          <cell r="J11286" t="str">
            <v>自费</v>
          </cell>
          <cell r="K11286" t="str">
            <v>次</v>
          </cell>
          <cell r="L11286" t="str">
            <v>不含桥脑、延髓突入四室胶质瘤。</v>
          </cell>
          <cell r="M11286" t="str">
            <v/>
          </cell>
        </row>
        <row r="11287">
          <cell r="H11287" t="str">
            <v>330201025-3T</v>
          </cell>
          <cell r="I11287" t="str">
            <v>四室导水管囊虫切除术</v>
          </cell>
          <cell r="J11287" t="str">
            <v>自费</v>
          </cell>
          <cell r="K11287" t="str">
            <v>次</v>
          </cell>
          <cell r="L11287" t="str">
            <v>不含桥脑、延髓突入四室胶质瘤。</v>
          </cell>
          <cell r="M11287" t="str">
            <v/>
          </cell>
        </row>
        <row r="11288">
          <cell r="H11288" t="str">
            <v>330201026T</v>
          </cell>
          <cell r="I11288" t="str">
            <v>经颅内镜脑室肿瘤切除术</v>
          </cell>
          <cell r="J11288" t="str">
            <v>自费</v>
          </cell>
          <cell r="K11288" t="str">
            <v>次</v>
          </cell>
          <cell r="L11288" t="str">
            <v/>
          </cell>
          <cell r="M11288" t="str">
            <v/>
          </cell>
        </row>
        <row r="11289">
          <cell r="H11289" t="str">
            <v>330201027T</v>
          </cell>
          <cell r="I11289" t="str">
            <v>桥小脑角肿瘤切除术</v>
          </cell>
          <cell r="J11289" t="str">
            <v>自费</v>
          </cell>
          <cell r="K11289" t="str">
            <v>次</v>
          </cell>
          <cell r="L11289" t="str">
            <v>不含面神经吻合术、术中神经电监测。</v>
          </cell>
          <cell r="M11289" t="str">
            <v/>
          </cell>
        </row>
        <row r="11290">
          <cell r="H11290" t="str">
            <v>330201027-1T</v>
          </cell>
          <cell r="I11290" t="str">
            <v>桥小脑角听神经瘤切除术</v>
          </cell>
          <cell r="J11290" t="str">
            <v>自费</v>
          </cell>
          <cell r="K11290" t="str">
            <v>次</v>
          </cell>
          <cell r="L11290" t="str">
            <v>不含面神经吻合术、术中神经电监测。</v>
          </cell>
          <cell r="M11290" t="str">
            <v/>
          </cell>
        </row>
        <row r="11291">
          <cell r="H11291" t="str">
            <v>330201027-2T</v>
          </cell>
          <cell r="I11291" t="str">
            <v>桥小脑角三叉神经鞘瘤切除术</v>
          </cell>
          <cell r="J11291" t="str">
            <v>自费</v>
          </cell>
          <cell r="K11291" t="str">
            <v>次</v>
          </cell>
          <cell r="L11291" t="str">
            <v>不含面神经吻合术、术中神经电监测。</v>
          </cell>
          <cell r="M11291" t="str">
            <v/>
          </cell>
        </row>
        <row r="11292">
          <cell r="H11292" t="str">
            <v>330201027-3T</v>
          </cell>
          <cell r="I11292" t="str">
            <v>桥小脑角颅内胆脂瘤切除术</v>
          </cell>
          <cell r="J11292" t="str">
            <v>自费</v>
          </cell>
          <cell r="K11292" t="str">
            <v>次</v>
          </cell>
          <cell r="L11292" t="str">
            <v>不含面神经吻合术、术中神经电监测。</v>
          </cell>
          <cell r="M11292" t="str">
            <v/>
          </cell>
        </row>
        <row r="11293">
          <cell r="H11293" t="str">
            <v>330201027-4T</v>
          </cell>
          <cell r="I11293" t="str">
            <v>桥小脑角蛛网膜囊肿切除术</v>
          </cell>
          <cell r="J11293" t="str">
            <v>自费</v>
          </cell>
          <cell r="K11293" t="str">
            <v>次</v>
          </cell>
          <cell r="L11293" t="str">
            <v>不含面神经吻合术、术中神经电监测。</v>
          </cell>
          <cell r="M11293" t="str">
            <v/>
          </cell>
        </row>
        <row r="11294">
          <cell r="H11294" t="str">
            <v>330201028T</v>
          </cell>
          <cell r="I11294" t="str">
            <v>脑皮质切除术</v>
          </cell>
          <cell r="J11294" t="str">
            <v>自费</v>
          </cell>
          <cell r="K11294" t="str">
            <v>次</v>
          </cell>
          <cell r="L11294" t="str">
            <v/>
          </cell>
          <cell r="M11294" t="str">
            <v/>
          </cell>
        </row>
        <row r="11295">
          <cell r="H11295" t="str">
            <v>330201063ST</v>
          </cell>
          <cell r="I11295" t="str">
            <v>脑功能区病变切除术</v>
          </cell>
          <cell r="J11295" t="str">
            <v>自费</v>
          </cell>
          <cell r="K11295" t="str">
            <v>次</v>
          </cell>
          <cell r="L11295" t="str">
            <v>含术中唤醒后运动、感觉和语言功能监测。</v>
          </cell>
          <cell r="M11295" t="str">
            <v>一次性刺激电极、一次性皮层脑电记录电极</v>
          </cell>
        </row>
        <row r="11296">
          <cell r="H11296" t="str">
            <v>330201029T</v>
          </cell>
          <cell r="I11296" t="str">
            <v>大脑半球切除术</v>
          </cell>
          <cell r="J11296" t="str">
            <v>自费</v>
          </cell>
          <cell r="K11296" t="str">
            <v>次</v>
          </cell>
          <cell r="L11296" t="str">
            <v>不含术中脑电监测。</v>
          </cell>
          <cell r="M11296" t="str">
            <v/>
          </cell>
        </row>
        <row r="11297">
          <cell r="H11297" t="str">
            <v>330201030T</v>
          </cell>
          <cell r="I11297" t="str">
            <v>选择性杏仁核海马切除术</v>
          </cell>
          <cell r="J11297" t="str">
            <v>自费</v>
          </cell>
          <cell r="K11297" t="str">
            <v>次</v>
          </cell>
          <cell r="L11297" t="str">
            <v/>
          </cell>
          <cell r="M11297" t="str">
            <v/>
          </cell>
        </row>
        <row r="11298">
          <cell r="H11298" t="str">
            <v>330201031T</v>
          </cell>
          <cell r="I11298" t="str">
            <v>胼胝体切开术</v>
          </cell>
          <cell r="J11298" t="str">
            <v>自费</v>
          </cell>
          <cell r="K11298" t="str">
            <v>次</v>
          </cell>
          <cell r="L11298" t="str">
            <v>不含癫痫病灶切除术、术中脑电监测。</v>
          </cell>
          <cell r="M11298" t="str">
            <v/>
          </cell>
        </row>
        <row r="11299">
          <cell r="H11299" t="str">
            <v>330201032T</v>
          </cell>
          <cell r="I11299" t="str">
            <v>多处软脑膜下横纤维切断术</v>
          </cell>
          <cell r="J11299" t="str">
            <v>自费</v>
          </cell>
          <cell r="K11299" t="str">
            <v>次</v>
          </cell>
          <cell r="L11299" t="str">
            <v/>
          </cell>
          <cell r="M11299" t="str">
            <v/>
          </cell>
        </row>
        <row r="11300">
          <cell r="H11300" t="str">
            <v>330201033T</v>
          </cell>
          <cell r="I11300" t="str">
            <v>癫痫病灶切除术</v>
          </cell>
          <cell r="J11300" t="str">
            <v>自费</v>
          </cell>
          <cell r="K11300" t="str">
            <v>次</v>
          </cell>
          <cell r="L11300" t="str">
            <v>指病灶切除、软脑膜下烧灼术、脑叶切除；不含术中脑电监测。</v>
          </cell>
          <cell r="M11300" t="str">
            <v>术中脑电监测电极</v>
          </cell>
        </row>
        <row r="11301">
          <cell r="H11301" t="str">
            <v>330201034T</v>
          </cell>
          <cell r="I11301" t="str">
            <v>癫痫刀手术</v>
          </cell>
          <cell r="J11301" t="str">
            <v>自费</v>
          </cell>
          <cell r="K11301" t="str">
            <v>次</v>
          </cell>
          <cell r="L11301" t="str">
            <v>指治疗难治性癫痫，含手术计划系统、CT定位、24小时脑电图动态监测、皮层电极。</v>
          </cell>
          <cell r="M11301" t="str">
            <v/>
          </cell>
        </row>
        <row r="11302">
          <cell r="H11302" t="str">
            <v>330201035-1T</v>
          </cell>
          <cell r="I11302" t="str">
            <v>脑深部电极置入术</v>
          </cell>
          <cell r="J11302" t="str">
            <v>自费</v>
          </cell>
          <cell r="K11302" t="str">
            <v>次</v>
          </cell>
          <cell r="L11302" t="str">
            <v/>
          </cell>
          <cell r="M11302" t="str">
            <v>脑深部刺激系统</v>
          </cell>
        </row>
        <row r="11303">
          <cell r="H11303" t="str">
            <v>330201035-2T</v>
          </cell>
          <cell r="I11303" t="str">
            <v>脑深部电刺激术中微电极记录</v>
          </cell>
          <cell r="J11303" t="str">
            <v>自费</v>
          </cell>
          <cell r="K11303" t="str">
            <v>次</v>
          </cell>
          <cell r="L11303" t="str">
            <v/>
          </cell>
          <cell r="M11303" t="str">
            <v/>
          </cell>
        </row>
        <row r="11304">
          <cell r="H11304" t="str">
            <v>330201035-3T</v>
          </cell>
          <cell r="I11304" t="str">
            <v>脑深部电刺激术后程控</v>
          </cell>
          <cell r="J11304" t="str">
            <v>自费</v>
          </cell>
          <cell r="K11304" t="str">
            <v>次</v>
          </cell>
          <cell r="L11304" t="str">
            <v/>
          </cell>
          <cell r="M11304" t="str">
            <v/>
          </cell>
        </row>
        <row r="11305">
          <cell r="H11305" t="str">
            <v>330201036T</v>
          </cell>
          <cell r="I11305" t="str">
            <v>小脑半球病变切除术</v>
          </cell>
          <cell r="J11305" t="str">
            <v>自费</v>
          </cell>
          <cell r="K11305" t="str">
            <v>次</v>
          </cell>
          <cell r="L11305" t="str">
            <v/>
          </cell>
          <cell r="M11305" t="str">
            <v/>
          </cell>
        </row>
        <row r="11306">
          <cell r="H11306" t="str">
            <v>330201036-1T</v>
          </cell>
          <cell r="I11306" t="str">
            <v>小脑半球胶质瘤切除术</v>
          </cell>
          <cell r="J11306" t="str">
            <v>自费</v>
          </cell>
          <cell r="K11306" t="str">
            <v>次</v>
          </cell>
          <cell r="L11306" t="str">
            <v/>
          </cell>
          <cell r="M11306" t="str">
            <v/>
          </cell>
        </row>
        <row r="11307">
          <cell r="H11307" t="str">
            <v>330201036-2T</v>
          </cell>
          <cell r="I11307" t="str">
            <v>小脑半球血管网织细胞瘤切除术</v>
          </cell>
          <cell r="J11307" t="str">
            <v>自费</v>
          </cell>
          <cell r="K11307" t="str">
            <v>次</v>
          </cell>
          <cell r="L11307" t="str">
            <v/>
          </cell>
          <cell r="M11307" t="str">
            <v/>
          </cell>
        </row>
        <row r="11308">
          <cell r="H11308" t="str">
            <v>330201036-3T</v>
          </cell>
          <cell r="I11308" t="str">
            <v>小脑半球转移癌切除术</v>
          </cell>
          <cell r="J11308" t="str">
            <v>自费</v>
          </cell>
          <cell r="K11308" t="str">
            <v>次</v>
          </cell>
          <cell r="L11308" t="str">
            <v/>
          </cell>
          <cell r="M11308" t="str">
            <v/>
          </cell>
        </row>
        <row r="11309">
          <cell r="H11309" t="str">
            <v>330201036-4T</v>
          </cell>
          <cell r="I11309" t="str">
            <v>小脑半球脑脓肿切除术</v>
          </cell>
          <cell r="J11309" t="str">
            <v>自费</v>
          </cell>
          <cell r="K11309" t="str">
            <v>次</v>
          </cell>
          <cell r="L11309" t="str">
            <v/>
          </cell>
          <cell r="M11309" t="str">
            <v/>
          </cell>
        </row>
        <row r="11310">
          <cell r="H11310" t="str">
            <v>330201036-5T</v>
          </cell>
          <cell r="I11310" t="str">
            <v>小脑半球自发性出血清除术</v>
          </cell>
          <cell r="J11310" t="str">
            <v>自费</v>
          </cell>
          <cell r="K11310" t="str">
            <v>次</v>
          </cell>
          <cell r="L11310" t="str">
            <v/>
          </cell>
          <cell r="M11310" t="str">
            <v/>
          </cell>
        </row>
        <row r="11311">
          <cell r="H11311" t="str">
            <v>330201037T</v>
          </cell>
          <cell r="I11311" t="str">
            <v>脑干肿瘤切除术</v>
          </cell>
          <cell r="J11311" t="str">
            <v>自费</v>
          </cell>
          <cell r="K11311" t="str">
            <v>次</v>
          </cell>
          <cell r="L11311" t="str">
            <v>指中脑、桥脑、延髓肿瘤。</v>
          </cell>
          <cell r="M11311" t="str">
            <v/>
          </cell>
        </row>
        <row r="11312">
          <cell r="H11312" t="str">
            <v>330201063S-1T</v>
          </cell>
          <cell r="I11312" t="str">
            <v>脑运动功能区病变切除术</v>
          </cell>
          <cell r="J11312" t="str">
            <v>自费</v>
          </cell>
          <cell r="K11312" t="str">
            <v>次</v>
          </cell>
          <cell r="L11312" t="str">
            <v/>
          </cell>
          <cell r="M11312" t="str">
            <v>一次性刺激电极、一次性皮层脑电记录电极</v>
          </cell>
        </row>
        <row r="11313">
          <cell r="H11313" t="str">
            <v>330201063S-2T</v>
          </cell>
          <cell r="I11313" t="str">
            <v>脑感觉功能区病变切除术</v>
          </cell>
          <cell r="J11313" t="str">
            <v>自费</v>
          </cell>
          <cell r="K11313" t="str">
            <v>次</v>
          </cell>
          <cell r="L11313" t="str">
            <v/>
          </cell>
          <cell r="M11313" t="str">
            <v>一次性刺激电极、一次性皮层脑电记录电极</v>
          </cell>
        </row>
        <row r="11314">
          <cell r="H11314" t="str">
            <v>330201063S-3T</v>
          </cell>
          <cell r="I11314" t="str">
            <v>脑语言功能区病变切除术</v>
          </cell>
          <cell r="J11314" t="str">
            <v>自费</v>
          </cell>
          <cell r="K11314" t="str">
            <v>次</v>
          </cell>
          <cell r="L11314" t="str">
            <v/>
          </cell>
          <cell r="M11314" t="str">
            <v>一次性刺激电极、一次性皮层脑电记录电极</v>
          </cell>
        </row>
        <row r="11315">
          <cell r="H11315" t="str">
            <v>330201037-1T</v>
          </cell>
          <cell r="I11315" t="str">
            <v>丘脑肿瘤切除术</v>
          </cell>
          <cell r="J11315" t="str">
            <v>自费</v>
          </cell>
          <cell r="K11315" t="str">
            <v>次</v>
          </cell>
          <cell r="L11315" t="str">
            <v/>
          </cell>
          <cell r="M11315" t="str">
            <v/>
          </cell>
        </row>
        <row r="11316">
          <cell r="H11316" t="str">
            <v>330201037-2T</v>
          </cell>
          <cell r="I11316" t="str">
            <v>自发脑干血肿切除术</v>
          </cell>
          <cell r="J11316" t="str">
            <v>自费</v>
          </cell>
          <cell r="K11316" t="str">
            <v>次</v>
          </cell>
          <cell r="L11316" t="str">
            <v/>
          </cell>
          <cell r="M11316" t="str">
            <v/>
          </cell>
        </row>
        <row r="11317">
          <cell r="H11317" t="str">
            <v>330201037-3T</v>
          </cell>
          <cell r="I11317" t="str">
            <v>脑干血管畸形切除术</v>
          </cell>
          <cell r="J11317" t="str">
            <v>自费</v>
          </cell>
          <cell r="K11317" t="str">
            <v>次</v>
          </cell>
          <cell r="L11317" t="str">
            <v/>
          </cell>
          <cell r="M11317" t="str">
            <v/>
          </cell>
        </row>
        <row r="11318">
          <cell r="H11318" t="str">
            <v>330201037-4T</v>
          </cell>
          <cell r="I11318" t="str">
            <v>小脑实性血网切除术</v>
          </cell>
          <cell r="J11318" t="str">
            <v>自费</v>
          </cell>
          <cell r="K11318" t="str">
            <v>次</v>
          </cell>
          <cell r="L11318" t="str">
            <v/>
          </cell>
          <cell r="M11318" t="str">
            <v/>
          </cell>
        </row>
        <row r="11319">
          <cell r="H11319" t="str">
            <v>330201038T</v>
          </cell>
          <cell r="I11319" t="str">
            <v>鞍区占位病变切除术</v>
          </cell>
          <cell r="J11319" t="str">
            <v>自费</v>
          </cell>
          <cell r="K11319" t="str">
            <v>次</v>
          </cell>
          <cell r="L11319" t="str">
            <v>不含侵袭性垂体瘤、突入到第三脑室颅咽管瘤、鞍结节脑膜瘤、下丘脑胶质瘤。</v>
          </cell>
          <cell r="M11319" t="str">
            <v/>
          </cell>
        </row>
        <row r="11320">
          <cell r="H11320" t="str">
            <v>330201038-1T</v>
          </cell>
          <cell r="I11320" t="str">
            <v>垂体瘤切除术(开颅)</v>
          </cell>
          <cell r="J11320" t="str">
            <v>自费</v>
          </cell>
          <cell r="K11320" t="str">
            <v>次</v>
          </cell>
          <cell r="L11320" t="str">
            <v/>
          </cell>
          <cell r="M11320" t="str">
            <v/>
          </cell>
        </row>
        <row r="11321">
          <cell r="H11321" t="str">
            <v>330201038-2T</v>
          </cell>
          <cell r="I11321" t="str">
            <v>鞍区颅咽管瘤切除术</v>
          </cell>
          <cell r="J11321" t="str">
            <v>自费</v>
          </cell>
          <cell r="K11321" t="str">
            <v>次</v>
          </cell>
          <cell r="L11321" t="str">
            <v/>
          </cell>
          <cell r="M11321" t="str">
            <v/>
          </cell>
        </row>
        <row r="11322">
          <cell r="H11322" t="str">
            <v>330201038-3T</v>
          </cell>
          <cell r="I11322" t="str">
            <v>视神经胶质瘤切除术</v>
          </cell>
          <cell r="J11322" t="str">
            <v>自费</v>
          </cell>
          <cell r="K11322" t="str">
            <v>次</v>
          </cell>
          <cell r="L11322" t="str">
            <v/>
          </cell>
          <cell r="M11322" t="str">
            <v/>
          </cell>
        </row>
        <row r="11323">
          <cell r="H11323" t="str">
            <v>330201039T</v>
          </cell>
          <cell r="I11323" t="str">
            <v>垂体瘤切除术(微创)</v>
          </cell>
          <cell r="J11323" t="str">
            <v>自费</v>
          </cell>
          <cell r="K11323" t="str">
            <v>次</v>
          </cell>
          <cell r="L11323" t="str">
            <v>含取脂肪填塞。指经口腔、鼻腔。</v>
          </cell>
          <cell r="M11323" t="str">
            <v>生物胶</v>
          </cell>
        </row>
        <row r="11324">
          <cell r="H11324" t="str">
            <v>330201040T</v>
          </cell>
          <cell r="I11324" t="str">
            <v>经口腔入路颅底斜坡肿瘤切除术</v>
          </cell>
          <cell r="J11324" t="str">
            <v>自费</v>
          </cell>
          <cell r="K11324" t="str">
            <v>次</v>
          </cell>
          <cell r="L11324" t="str">
            <v/>
          </cell>
          <cell r="M11324" t="str">
            <v/>
          </cell>
        </row>
        <row r="11325">
          <cell r="H11325" t="str">
            <v>330201040-1T</v>
          </cell>
          <cell r="I11325" t="str">
            <v>经上颌入路颅底海绵窦侵入肿瘤切除术</v>
          </cell>
          <cell r="J11325" t="str">
            <v>自费</v>
          </cell>
          <cell r="K11325" t="str">
            <v>次</v>
          </cell>
          <cell r="L11325" t="str">
            <v/>
          </cell>
          <cell r="M11325" t="str">
            <v/>
          </cell>
        </row>
        <row r="11326">
          <cell r="H11326" t="str">
            <v>330202020ST</v>
          </cell>
          <cell r="I11326" t="str">
            <v>海绵窦区肿瘤切除术</v>
          </cell>
          <cell r="J11326" t="str">
            <v>自费</v>
          </cell>
          <cell r="K11326" t="str">
            <v>次</v>
          </cell>
          <cell r="L11326" t="str">
            <v>适用于各种原发于海绵窦的肿瘤和海绵窦旁侵犯海绵窦的肿瘤：侵袭性垂体腺瘤、鞍区脑膜瘤侵犯海绵窦、三叉神经鞘瘤侵犯海绵窦、海绵窦脑膜瘤等。</v>
          </cell>
          <cell r="M11326" t="str">
            <v/>
          </cell>
        </row>
        <row r="11327">
          <cell r="H11327" t="str">
            <v>330201041T</v>
          </cell>
          <cell r="I11327" t="str">
            <v>颅底肿瘤切除术</v>
          </cell>
          <cell r="J11327" t="str">
            <v>自费</v>
          </cell>
          <cell r="K11327" t="str">
            <v>次</v>
          </cell>
          <cell r="L11327" t="str">
            <v>指前、中颅窝颅内外沟通性肿瘤、前、中、后颅窝底肿瘤（鞍结节脑膜瘤、侵袭性垂体瘤、脊索瘤、神经鞘瘤）、颈静脉孔区肿瘤切除手术。不含胆脂瘤、囊肿。</v>
          </cell>
          <cell r="M11327" t="str">
            <v/>
          </cell>
        </row>
        <row r="11328">
          <cell r="H11328" t="str">
            <v>330201041-1T</v>
          </cell>
          <cell r="I11328" t="str">
            <v>松果体区肿瘤切除术</v>
          </cell>
          <cell r="J11328" t="str">
            <v>自费</v>
          </cell>
          <cell r="K11328" t="str">
            <v>次</v>
          </cell>
          <cell r="L11328" t="str">
            <v/>
          </cell>
          <cell r="M11328" t="str">
            <v/>
          </cell>
        </row>
        <row r="11329">
          <cell r="H11329" t="str">
            <v>331501066ST</v>
          </cell>
          <cell r="I11329" t="str">
            <v>经口咽上颌骨劈开入路颅底肿瘤切除减压术</v>
          </cell>
          <cell r="J11329" t="str">
            <v>自费</v>
          </cell>
          <cell r="K11329" t="str">
            <v>次</v>
          </cell>
          <cell r="L11329" t="str">
            <v/>
          </cell>
          <cell r="M11329" t="str">
            <v/>
          </cell>
        </row>
        <row r="11330">
          <cell r="H11330" t="str">
            <v>330201041-2T</v>
          </cell>
          <cell r="I11330" t="str">
            <v>上颌外旋颅底手术</v>
          </cell>
          <cell r="J11330" t="str">
            <v>自费</v>
          </cell>
          <cell r="K11330" t="str">
            <v>次</v>
          </cell>
          <cell r="L11330" t="str">
            <v/>
          </cell>
          <cell r="M11330" t="str">
            <v/>
          </cell>
        </row>
        <row r="11331">
          <cell r="H11331" t="str">
            <v>330201042T</v>
          </cell>
          <cell r="I11331" t="str">
            <v>经颅内镜第三脑室底造瘘术</v>
          </cell>
          <cell r="J11331" t="str">
            <v>自费</v>
          </cell>
          <cell r="K11331" t="str">
            <v>次</v>
          </cell>
          <cell r="L11331" t="str">
            <v/>
          </cell>
          <cell r="M11331" t="str">
            <v/>
          </cell>
        </row>
        <row r="11332">
          <cell r="H11332" t="str">
            <v>330201042-1T</v>
          </cell>
          <cell r="I11332" t="str">
            <v>经颅内镜隔膜造瘘术</v>
          </cell>
          <cell r="J11332" t="str">
            <v>自费</v>
          </cell>
          <cell r="K11332" t="str">
            <v>次</v>
          </cell>
          <cell r="L11332" t="str">
            <v/>
          </cell>
          <cell r="M11332" t="str">
            <v/>
          </cell>
        </row>
        <row r="11333">
          <cell r="H11333" t="str">
            <v>330201042-2T</v>
          </cell>
          <cell r="I11333" t="str">
            <v>经颅内镜透明隔造瘘术</v>
          </cell>
          <cell r="J11333" t="str">
            <v>自费</v>
          </cell>
          <cell r="K11333" t="str">
            <v>次</v>
          </cell>
          <cell r="L11333" t="str">
            <v/>
          </cell>
          <cell r="M11333" t="str">
            <v/>
          </cell>
        </row>
        <row r="11334">
          <cell r="H11334" t="str">
            <v>330201042-3T</v>
          </cell>
          <cell r="I11334" t="str">
            <v>经颅内镜脑室粘连隔膜造瘘术</v>
          </cell>
          <cell r="J11334" t="str">
            <v>自费</v>
          </cell>
          <cell r="K11334" t="str">
            <v>次</v>
          </cell>
          <cell r="L11334" t="str">
            <v/>
          </cell>
          <cell r="M11334" t="str">
            <v/>
          </cell>
        </row>
        <row r="11335">
          <cell r="H11335" t="str">
            <v>330201043T</v>
          </cell>
          <cell r="I11335" t="str">
            <v>经脑室镜胶样囊肿切除术</v>
          </cell>
          <cell r="J11335" t="str">
            <v>自费</v>
          </cell>
          <cell r="K11335" t="str">
            <v>次</v>
          </cell>
          <cell r="L11335" t="str">
            <v/>
          </cell>
          <cell r="M11335" t="str">
            <v/>
          </cell>
        </row>
        <row r="11336">
          <cell r="H11336" t="str">
            <v>330201044T</v>
          </cell>
          <cell r="I11336" t="str">
            <v>脑囊虫摘除术</v>
          </cell>
          <cell r="J11336" t="str">
            <v>自费</v>
          </cell>
          <cell r="K11336" t="str">
            <v>次</v>
          </cell>
          <cell r="L11336" t="str">
            <v/>
          </cell>
          <cell r="M11336" t="str">
            <v/>
          </cell>
        </row>
        <row r="11337">
          <cell r="H11337" t="str">
            <v>330201045T</v>
          </cell>
          <cell r="I11337" t="str">
            <v>经颅内镜经鼻蝶垂体肿瘤切除术</v>
          </cell>
          <cell r="J11337" t="str">
            <v>自费</v>
          </cell>
          <cell r="K11337" t="str">
            <v>次</v>
          </cell>
          <cell r="L11337" t="str">
            <v/>
          </cell>
          <cell r="M11337" t="str">
            <v/>
          </cell>
        </row>
        <row r="11338">
          <cell r="H11338" t="str">
            <v>330201046T</v>
          </cell>
          <cell r="I11338" t="str">
            <v>经颅内镜脑内囊肿造口术</v>
          </cell>
          <cell r="J11338" t="str">
            <v>自费</v>
          </cell>
          <cell r="K11338" t="str">
            <v>次</v>
          </cell>
          <cell r="L11338" t="str">
            <v/>
          </cell>
          <cell r="M11338" t="str">
            <v/>
          </cell>
        </row>
        <row r="11339">
          <cell r="H11339" t="str">
            <v>330201047T</v>
          </cell>
          <cell r="I11339" t="str">
            <v>经颅内镜脑内异物摘除术</v>
          </cell>
          <cell r="J11339" t="str">
            <v>自费</v>
          </cell>
          <cell r="K11339" t="str">
            <v>次</v>
          </cell>
          <cell r="L11339" t="str">
            <v>需在立体定位下。</v>
          </cell>
          <cell r="M11339" t="str">
            <v/>
          </cell>
        </row>
        <row r="11340">
          <cell r="H11340" t="str">
            <v>330201048T</v>
          </cell>
          <cell r="I11340" t="str">
            <v>经颅内镜脑室脉络丛烧灼术</v>
          </cell>
          <cell r="J11340" t="str">
            <v>自费</v>
          </cell>
          <cell r="K11340" t="str">
            <v>次</v>
          </cell>
          <cell r="L11340" t="str">
            <v/>
          </cell>
          <cell r="M11340" t="str">
            <v/>
          </cell>
        </row>
        <row r="11341">
          <cell r="H11341" t="str">
            <v>330201049T</v>
          </cell>
          <cell r="I11341" t="str">
            <v>终板造瘘术</v>
          </cell>
          <cell r="J11341" t="str">
            <v>自费</v>
          </cell>
          <cell r="K11341" t="str">
            <v>次</v>
          </cell>
          <cell r="L11341" t="str">
            <v/>
          </cell>
          <cell r="M11341" t="str">
            <v/>
          </cell>
        </row>
        <row r="11342">
          <cell r="H11342" t="str">
            <v>330201050T</v>
          </cell>
          <cell r="I11342" t="str">
            <v>海绵窦瘘直接手术</v>
          </cell>
          <cell r="J11342" t="str">
            <v>自费</v>
          </cell>
          <cell r="K11342" t="str">
            <v>次</v>
          </cell>
          <cell r="L11342" t="str">
            <v/>
          </cell>
          <cell r="M11342" t="str">
            <v>栓塞材料</v>
          </cell>
        </row>
        <row r="11343">
          <cell r="H11343" t="str">
            <v>330201051T</v>
          </cell>
          <cell r="I11343" t="str">
            <v>脑脊液漏修补术</v>
          </cell>
          <cell r="J11343" t="str">
            <v>自费</v>
          </cell>
          <cell r="K11343" t="str">
            <v>次</v>
          </cell>
          <cell r="L11343" t="str">
            <v/>
          </cell>
          <cell r="M11343" t="str">
            <v>生物胶、人工硬膜、钛钢板</v>
          </cell>
        </row>
        <row r="11344">
          <cell r="H11344" t="str">
            <v>330201051-1T</v>
          </cell>
          <cell r="I11344" t="str">
            <v>额窦脑脊液漏修补术</v>
          </cell>
          <cell r="J11344" t="str">
            <v>自费</v>
          </cell>
          <cell r="K11344" t="str">
            <v>次</v>
          </cell>
          <cell r="L11344" t="str">
            <v/>
          </cell>
          <cell r="M11344" t="str">
            <v>生物胶、人工硬膜、钛钢板</v>
          </cell>
        </row>
        <row r="11345">
          <cell r="H11345" t="str">
            <v>330201051-2T</v>
          </cell>
          <cell r="I11345" t="str">
            <v>前颅窝脑脊液漏修补术</v>
          </cell>
          <cell r="J11345" t="str">
            <v>自费</v>
          </cell>
          <cell r="K11345" t="str">
            <v>次</v>
          </cell>
          <cell r="L11345" t="str">
            <v/>
          </cell>
          <cell r="M11345" t="str">
            <v>生物胶、人工硬膜、钛钢板</v>
          </cell>
        </row>
        <row r="11346">
          <cell r="H11346" t="str">
            <v>330201051-3T</v>
          </cell>
          <cell r="I11346" t="str">
            <v>中颅窝底脑脊液漏修补术</v>
          </cell>
          <cell r="J11346" t="str">
            <v>自费</v>
          </cell>
          <cell r="K11346" t="str">
            <v>次</v>
          </cell>
          <cell r="L11346" t="str">
            <v/>
          </cell>
          <cell r="M11346" t="str">
            <v>生物胶、人工硬膜、钛钢板</v>
          </cell>
        </row>
        <row r="11347">
          <cell r="H11347" t="str">
            <v>330201052T</v>
          </cell>
          <cell r="I11347" t="str">
            <v>脑脊膜膨出修补术</v>
          </cell>
          <cell r="J11347" t="str">
            <v>自费</v>
          </cell>
          <cell r="K11347" t="str">
            <v>次</v>
          </cell>
          <cell r="L11347" t="str">
            <v>指单纯脑脊膜膨出。</v>
          </cell>
          <cell r="M11347" t="str">
            <v>重建硬膜及骨性材料</v>
          </cell>
        </row>
        <row r="11348">
          <cell r="H11348" t="str">
            <v>330201053T</v>
          </cell>
          <cell r="I11348" t="str">
            <v>环枕畸形减压术</v>
          </cell>
          <cell r="J11348" t="str">
            <v>自费</v>
          </cell>
          <cell r="K11348" t="str">
            <v>次</v>
          </cell>
          <cell r="L11348" t="str">
            <v>含骨性结构减压、小脑扁桃体切除、硬膜减张缝合术。</v>
          </cell>
          <cell r="M11348" t="str">
            <v/>
          </cell>
        </row>
        <row r="11349">
          <cell r="H11349" t="str">
            <v>330201054T</v>
          </cell>
          <cell r="I11349" t="str">
            <v>经口齿状突切除术</v>
          </cell>
          <cell r="J11349" t="str">
            <v>自费</v>
          </cell>
          <cell r="K11349" t="str">
            <v>次</v>
          </cell>
          <cell r="L11349" t="str">
            <v/>
          </cell>
          <cell r="M11349" t="str">
            <v/>
          </cell>
        </row>
        <row r="11350">
          <cell r="H11350" t="str">
            <v>330201055T</v>
          </cell>
          <cell r="I11350" t="str">
            <v>颅缝骨化症整形术</v>
          </cell>
          <cell r="J11350" t="str">
            <v>自费</v>
          </cell>
          <cell r="K11350" t="str">
            <v>次</v>
          </cell>
          <cell r="L11350" t="str">
            <v/>
          </cell>
          <cell r="M11350" t="str">
            <v>特殊固定材料</v>
          </cell>
        </row>
        <row r="11351">
          <cell r="H11351" t="str">
            <v>330201056T</v>
          </cell>
          <cell r="I11351" t="str">
            <v>骨纤维异常增殖切除整形术</v>
          </cell>
          <cell r="J11351" t="str">
            <v>自费</v>
          </cell>
          <cell r="K11351" t="str">
            <v>次</v>
          </cell>
          <cell r="L11351" t="str">
            <v/>
          </cell>
          <cell r="M11351" t="str">
            <v/>
          </cell>
        </row>
        <row r="11352">
          <cell r="H11352" t="str">
            <v>330201057T</v>
          </cell>
          <cell r="I11352" t="str">
            <v>颅缝再造术</v>
          </cell>
          <cell r="J11352" t="str">
            <v>自费</v>
          </cell>
          <cell r="K11352" t="str">
            <v>次</v>
          </cell>
          <cell r="L11352" t="str">
            <v/>
          </cell>
          <cell r="M11352" t="str">
            <v/>
          </cell>
        </row>
        <row r="11353">
          <cell r="H11353" t="str">
            <v>330201058T</v>
          </cell>
          <cell r="I11353" t="str">
            <v>大网膜颅内移植术</v>
          </cell>
          <cell r="J11353" t="str">
            <v>自费</v>
          </cell>
          <cell r="K11353" t="str">
            <v>次</v>
          </cell>
          <cell r="L11353" t="str">
            <v>含大网膜切取。</v>
          </cell>
          <cell r="M11353" t="str">
            <v/>
          </cell>
        </row>
        <row r="11354">
          <cell r="H11354" t="str">
            <v>330201059T</v>
          </cell>
          <cell r="I11354" t="str">
            <v>立体定向颅内肿物清除术</v>
          </cell>
          <cell r="J11354" t="str">
            <v>自费</v>
          </cell>
          <cell r="K11354" t="str">
            <v>次</v>
          </cell>
          <cell r="L11354" t="str">
            <v/>
          </cell>
          <cell r="M11354" t="str">
            <v>引流装置</v>
          </cell>
        </row>
        <row r="11355">
          <cell r="H11355" t="str">
            <v>330201059-1T</v>
          </cell>
          <cell r="I11355" t="str">
            <v>立体定向颅内血肿清除术</v>
          </cell>
          <cell r="J11355" t="str">
            <v>自费</v>
          </cell>
          <cell r="K11355" t="str">
            <v>次</v>
          </cell>
          <cell r="L11355" t="str">
            <v/>
          </cell>
          <cell r="M11355" t="str">
            <v>引流装置</v>
          </cell>
        </row>
        <row r="11356">
          <cell r="H11356" t="str">
            <v>330201059-2T</v>
          </cell>
          <cell r="I11356" t="str">
            <v>立体定向颅内脓肿清除术</v>
          </cell>
          <cell r="J11356" t="str">
            <v>自费</v>
          </cell>
          <cell r="K11356" t="str">
            <v>次</v>
          </cell>
          <cell r="L11356" t="str">
            <v/>
          </cell>
          <cell r="M11356" t="str">
            <v>引流装置</v>
          </cell>
        </row>
        <row r="11357">
          <cell r="H11357" t="str">
            <v>330201059-3T</v>
          </cell>
          <cell r="I11357" t="str">
            <v>立体定向颅内肿瘤清除术</v>
          </cell>
          <cell r="J11357" t="str">
            <v>自费</v>
          </cell>
          <cell r="K11357" t="str">
            <v>次</v>
          </cell>
          <cell r="L11357" t="str">
            <v/>
          </cell>
          <cell r="M11357" t="str">
            <v>引流装置</v>
          </cell>
        </row>
        <row r="11358">
          <cell r="H11358" t="str">
            <v>330201059-4T</v>
          </cell>
          <cell r="I11358" t="str">
            <v>立体定向颅内肿物活检术</v>
          </cell>
          <cell r="J11358" t="str">
            <v>自费</v>
          </cell>
          <cell r="K11358" t="str">
            <v>次</v>
          </cell>
          <cell r="L11358" t="str">
            <v/>
          </cell>
          <cell r="M11358" t="str">
            <v>引流装置</v>
          </cell>
        </row>
        <row r="11359">
          <cell r="H11359" t="str">
            <v>330201059-5T</v>
          </cell>
          <cell r="I11359" t="str">
            <v>立体定向颅内取异物术</v>
          </cell>
          <cell r="J11359" t="str">
            <v>自费</v>
          </cell>
          <cell r="K11359" t="str">
            <v>次</v>
          </cell>
          <cell r="L11359" t="str">
            <v/>
          </cell>
          <cell r="M11359" t="str">
            <v>引流装置</v>
          </cell>
        </row>
        <row r="11360">
          <cell r="H11360" t="str">
            <v>330201060T</v>
          </cell>
          <cell r="I11360" t="str">
            <v>立体定向脑深部核团毁损术（1个靶点）</v>
          </cell>
          <cell r="J11360" t="str">
            <v>自费</v>
          </cell>
          <cell r="K11360" t="str">
            <v>次</v>
          </cell>
          <cell r="L11360" t="str">
            <v>指治疗帕金森氏病、舞蹈病、扭转痉挛、癫痫等。</v>
          </cell>
          <cell r="M11360" t="str">
            <v/>
          </cell>
        </row>
        <row r="11361">
          <cell r="H11361" t="str">
            <v>330201060-1/1T</v>
          </cell>
          <cell r="I11361" t="str">
            <v>立体定向脑深部核团毁损术(2个以上靶点)</v>
          </cell>
          <cell r="J11361" t="str">
            <v>自费</v>
          </cell>
          <cell r="K11361" t="str">
            <v>次</v>
          </cell>
          <cell r="L11361" t="str">
            <v>指治疗帕金森氏病、舞蹈病、扭转痉挛、癫痫等。</v>
          </cell>
          <cell r="M11361" t="str">
            <v/>
          </cell>
        </row>
        <row r="11362">
          <cell r="H11362" t="str">
            <v>330201060-2T</v>
          </cell>
          <cell r="I11362" t="str">
            <v>立体定向脑深部核团毁损术(射频治疗)</v>
          </cell>
          <cell r="J11362" t="str">
            <v>自费</v>
          </cell>
          <cell r="K11362" t="str">
            <v>靶点</v>
          </cell>
          <cell r="L11362" t="str">
            <v>指治疗帕金森氏病、舞蹈病、扭转痉挛、癫痫等。</v>
          </cell>
          <cell r="M11362" t="str">
            <v/>
          </cell>
        </row>
        <row r="11363">
          <cell r="H11363" t="str">
            <v>330201060-2/1T</v>
          </cell>
          <cell r="I11363" t="str">
            <v>立体定向脑深部核团毁损术(射频治疗2个以上靶点)</v>
          </cell>
          <cell r="J11363" t="str">
            <v>自费</v>
          </cell>
          <cell r="K11363" t="str">
            <v>次</v>
          </cell>
          <cell r="L11363" t="str">
            <v>指治疗帕金森氏病、舞蹈病、扭转痉挛、癫痫等。</v>
          </cell>
          <cell r="M11363" t="str">
            <v/>
          </cell>
        </row>
        <row r="11364">
          <cell r="H11364" t="str">
            <v>330201060-3T</v>
          </cell>
          <cell r="I11364" t="str">
            <v>立体定向脑深部核团毁损术(细胞刀治疗)</v>
          </cell>
          <cell r="J11364" t="str">
            <v>自费</v>
          </cell>
          <cell r="K11364" t="str">
            <v>靶点</v>
          </cell>
          <cell r="L11364" t="str">
            <v>指治疗帕金森氏病、舞蹈病、扭转痉挛、癫痫等。</v>
          </cell>
          <cell r="M11364" t="str">
            <v/>
          </cell>
        </row>
        <row r="11365">
          <cell r="H11365" t="str">
            <v>330201060-3/1T</v>
          </cell>
          <cell r="I11365" t="str">
            <v>立体定向脑深部核团毁损术(细胞刀治疗2个以上靶点)</v>
          </cell>
          <cell r="J11365" t="str">
            <v>自费</v>
          </cell>
          <cell r="K11365" t="str">
            <v>次</v>
          </cell>
          <cell r="L11365" t="str">
            <v>指治疗帕金森氏病、舞蹈病、扭转痉挛、癫痫等。</v>
          </cell>
          <cell r="M11365" t="str">
            <v/>
          </cell>
        </row>
        <row r="11366">
          <cell r="H11366" t="str">
            <v>330202001T</v>
          </cell>
          <cell r="I11366" t="str">
            <v>三叉神经感觉后根切断术</v>
          </cell>
          <cell r="J11366" t="str">
            <v>自费</v>
          </cell>
          <cell r="K11366" t="str">
            <v>次</v>
          </cell>
          <cell r="L11366" t="str">
            <v/>
          </cell>
          <cell r="M11366" t="str">
            <v/>
          </cell>
        </row>
        <row r="11367">
          <cell r="H11367" t="str">
            <v>330202002T</v>
          </cell>
          <cell r="I11367" t="str">
            <v>三叉神经周围支切断术</v>
          </cell>
          <cell r="J11367" t="str">
            <v>自费</v>
          </cell>
          <cell r="K11367" t="str">
            <v>每神经支</v>
          </cell>
          <cell r="L11367" t="str">
            <v/>
          </cell>
          <cell r="M11367" t="str">
            <v/>
          </cell>
        </row>
        <row r="11368">
          <cell r="H11368" t="str">
            <v>330202002-1T</v>
          </cell>
          <cell r="I11368" t="str">
            <v>三叉神经周围支切断术加收(酒精封闭)</v>
          </cell>
          <cell r="J11368" t="str">
            <v>自费</v>
          </cell>
          <cell r="K11368" t="str">
            <v>每神经支</v>
          </cell>
          <cell r="L11368" t="str">
            <v/>
          </cell>
          <cell r="M11368" t="str">
            <v/>
          </cell>
        </row>
        <row r="11369">
          <cell r="H11369" t="str">
            <v>330202002-2T</v>
          </cell>
          <cell r="I11369" t="str">
            <v>三叉神经周围支切断术加收(甘油封闭)</v>
          </cell>
          <cell r="J11369" t="str">
            <v>自费</v>
          </cell>
          <cell r="K11369" t="str">
            <v>每神经支</v>
          </cell>
          <cell r="L11369" t="str">
            <v/>
          </cell>
          <cell r="M11369" t="str">
            <v/>
          </cell>
        </row>
        <row r="11370">
          <cell r="H11370" t="str">
            <v>330202002-3T</v>
          </cell>
          <cell r="I11370" t="str">
            <v>三叉神经周围支切断术加收(冷冻法)</v>
          </cell>
          <cell r="J11370" t="str">
            <v>自费</v>
          </cell>
          <cell r="K11370" t="str">
            <v>每神经支</v>
          </cell>
          <cell r="L11370" t="str">
            <v/>
          </cell>
          <cell r="M11370" t="str">
            <v/>
          </cell>
        </row>
        <row r="11371">
          <cell r="H11371" t="str">
            <v>330202002-4T</v>
          </cell>
          <cell r="I11371" t="str">
            <v>三叉神经周围支切断术加收(射频法)</v>
          </cell>
          <cell r="J11371" t="str">
            <v>自费</v>
          </cell>
          <cell r="K11371" t="str">
            <v>每神经支</v>
          </cell>
          <cell r="L11371" t="str">
            <v/>
          </cell>
          <cell r="M11371" t="str">
            <v/>
          </cell>
        </row>
        <row r="11372">
          <cell r="H11372" t="str">
            <v>330202003T</v>
          </cell>
          <cell r="I11372" t="str">
            <v>三叉神经撕脱术</v>
          </cell>
          <cell r="J11372" t="str">
            <v>自费</v>
          </cell>
          <cell r="K11372" t="str">
            <v>每神经支</v>
          </cell>
          <cell r="L11372" t="str">
            <v/>
          </cell>
          <cell r="M11372" t="str">
            <v/>
          </cell>
        </row>
        <row r="11373">
          <cell r="H11373" t="str">
            <v>330202004T</v>
          </cell>
          <cell r="I11373" t="str">
            <v>三叉神经干鞘膜内注射术</v>
          </cell>
          <cell r="J11373" t="str">
            <v>自费</v>
          </cell>
          <cell r="K11373" t="str">
            <v>每神经支</v>
          </cell>
          <cell r="L11373" t="str">
            <v/>
          </cell>
          <cell r="M11373" t="str">
            <v/>
          </cell>
        </row>
        <row r="11374">
          <cell r="H11374" t="str">
            <v>330202005T</v>
          </cell>
          <cell r="I11374" t="str">
            <v>颞部开颅三叉神经节切断术</v>
          </cell>
          <cell r="J11374" t="str">
            <v>自费</v>
          </cell>
          <cell r="K11374" t="str">
            <v>次</v>
          </cell>
          <cell r="L11374" t="str">
            <v/>
          </cell>
          <cell r="M11374" t="str">
            <v/>
          </cell>
        </row>
        <row r="11375">
          <cell r="H11375" t="str">
            <v>330202006T</v>
          </cell>
          <cell r="I11375" t="str">
            <v>迷路后三叉神经切断术</v>
          </cell>
          <cell r="J11375" t="str">
            <v>自费</v>
          </cell>
          <cell r="K11375" t="str">
            <v>次</v>
          </cell>
          <cell r="L11375" t="str">
            <v/>
          </cell>
          <cell r="M11375" t="str">
            <v/>
          </cell>
        </row>
        <row r="11376">
          <cell r="H11376" t="str">
            <v>330202007T</v>
          </cell>
          <cell r="I11376" t="str">
            <v>颅神经微血管减压术</v>
          </cell>
          <cell r="J11376" t="str">
            <v>自费</v>
          </cell>
          <cell r="K11376" t="str">
            <v>次</v>
          </cell>
          <cell r="L11376" t="str">
            <v/>
          </cell>
          <cell r="M11376" t="str">
            <v>减压材料</v>
          </cell>
        </row>
        <row r="11377">
          <cell r="H11377" t="str">
            <v>330202007-1T</v>
          </cell>
          <cell r="I11377" t="str">
            <v>三叉神经微血管减压术</v>
          </cell>
          <cell r="J11377" t="str">
            <v>自费</v>
          </cell>
          <cell r="K11377" t="str">
            <v>次</v>
          </cell>
          <cell r="L11377" t="str">
            <v/>
          </cell>
          <cell r="M11377" t="str">
            <v>减压材料</v>
          </cell>
        </row>
        <row r="11378">
          <cell r="H11378" t="str">
            <v>330202007-2T</v>
          </cell>
          <cell r="I11378" t="str">
            <v>面神经微血管减压术</v>
          </cell>
          <cell r="J11378" t="str">
            <v>自费</v>
          </cell>
          <cell r="K11378" t="str">
            <v>次</v>
          </cell>
          <cell r="L11378" t="str">
            <v/>
          </cell>
          <cell r="M11378" t="str">
            <v>减压材料</v>
          </cell>
        </row>
        <row r="11379">
          <cell r="H11379" t="str">
            <v>330202007-3T</v>
          </cell>
          <cell r="I11379" t="str">
            <v>听神经微血管减压术</v>
          </cell>
          <cell r="J11379" t="str">
            <v>自费</v>
          </cell>
          <cell r="K11379" t="str">
            <v>次</v>
          </cell>
          <cell r="L11379" t="str">
            <v/>
          </cell>
          <cell r="M11379" t="str">
            <v>减压材料</v>
          </cell>
        </row>
        <row r="11380">
          <cell r="H11380" t="str">
            <v>330202007-4T</v>
          </cell>
          <cell r="I11380" t="str">
            <v>舌咽神经微血管减压术</v>
          </cell>
          <cell r="J11380" t="str">
            <v>自费</v>
          </cell>
          <cell r="K11380" t="str">
            <v>次</v>
          </cell>
          <cell r="L11380" t="str">
            <v/>
          </cell>
          <cell r="M11380" t="str">
            <v>减压材料</v>
          </cell>
        </row>
        <row r="11381">
          <cell r="H11381" t="str">
            <v>330202007-5T</v>
          </cell>
          <cell r="I11381" t="str">
            <v>迷走神经微血管减压术</v>
          </cell>
          <cell r="J11381" t="str">
            <v>自费</v>
          </cell>
          <cell r="K11381" t="str">
            <v>次</v>
          </cell>
          <cell r="L11381" t="str">
            <v/>
          </cell>
          <cell r="M11381" t="str">
            <v>减压材料</v>
          </cell>
        </row>
        <row r="11382">
          <cell r="H11382" t="str">
            <v>330202008T</v>
          </cell>
          <cell r="I11382" t="str">
            <v>面神经简单修复术</v>
          </cell>
          <cell r="J11382" t="str">
            <v>自费</v>
          </cell>
          <cell r="K11382" t="str">
            <v>次</v>
          </cell>
          <cell r="L11382" t="str">
            <v>含肌筋膜悬吊术及神经断端直接吻合、局部同一创面的神经移植。</v>
          </cell>
          <cell r="M11382" t="str">
            <v/>
          </cell>
        </row>
        <row r="11383">
          <cell r="H11383" t="str">
            <v>330202009T</v>
          </cell>
          <cell r="I11383" t="str">
            <v>面神经吻合术</v>
          </cell>
          <cell r="J11383" t="str">
            <v>自费</v>
          </cell>
          <cell r="K11383" t="str">
            <v>次</v>
          </cell>
          <cell r="L11383" t="str">
            <v/>
          </cell>
          <cell r="M11383" t="str">
            <v/>
          </cell>
        </row>
        <row r="11384">
          <cell r="H11384" t="str">
            <v>330202009-1T</v>
          </cell>
          <cell r="I11384" t="str">
            <v>面副神经吻合术</v>
          </cell>
          <cell r="J11384" t="str">
            <v>自费</v>
          </cell>
          <cell r="K11384" t="str">
            <v>次</v>
          </cell>
          <cell r="L11384" t="str">
            <v/>
          </cell>
          <cell r="M11384" t="str">
            <v/>
          </cell>
        </row>
        <row r="11385">
          <cell r="H11385" t="str">
            <v>330202009-2T</v>
          </cell>
          <cell r="I11385" t="str">
            <v>面舌下神经吻合术</v>
          </cell>
          <cell r="J11385" t="str">
            <v>自费</v>
          </cell>
          <cell r="K11385" t="str">
            <v>次</v>
          </cell>
          <cell r="L11385" t="str">
            <v/>
          </cell>
          <cell r="M11385" t="str">
            <v/>
          </cell>
        </row>
        <row r="11386">
          <cell r="H11386" t="str">
            <v>330202009-3T</v>
          </cell>
          <cell r="I11386" t="str">
            <v>听神经瘤手术中颅内直接吻合术</v>
          </cell>
          <cell r="J11386" t="str">
            <v>自费</v>
          </cell>
          <cell r="K11386" t="str">
            <v>次</v>
          </cell>
          <cell r="L11386" t="str">
            <v/>
          </cell>
          <cell r="M11386" t="str">
            <v/>
          </cell>
        </row>
        <row r="11387">
          <cell r="H11387" t="str">
            <v>330202010T</v>
          </cell>
          <cell r="I11387" t="str">
            <v>面神经跨面移植术</v>
          </cell>
          <cell r="J11387" t="str">
            <v>自费</v>
          </cell>
          <cell r="K11387" t="str">
            <v>次</v>
          </cell>
          <cell r="L11387" t="str">
            <v/>
          </cell>
          <cell r="M11387" t="str">
            <v>移植材料</v>
          </cell>
        </row>
        <row r="11388">
          <cell r="H11388" t="str">
            <v>330202011T</v>
          </cell>
          <cell r="I11388" t="str">
            <v>面神经松解减压术</v>
          </cell>
          <cell r="J11388" t="str">
            <v>自费</v>
          </cell>
          <cell r="K11388" t="str">
            <v>次</v>
          </cell>
          <cell r="L11388" t="str">
            <v>含腮腺浅叶切除。</v>
          </cell>
          <cell r="M11388" t="str">
            <v/>
          </cell>
        </row>
        <row r="11389">
          <cell r="H11389" t="str">
            <v>330202012T</v>
          </cell>
          <cell r="I11389" t="str">
            <v>经耳面神经梳理术</v>
          </cell>
          <cell r="J11389" t="str">
            <v>自费</v>
          </cell>
          <cell r="K11389" t="str">
            <v>次</v>
          </cell>
          <cell r="L11389" t="str">
            <v/>
          </cell>
          <cell r="M11389" t="str">
            <v/>
          </cell>
        </row>
        <row r="11390">
          <cell r="H11390" t="str">
            <v>330202013T</v>
          </cell>
          <cell r="I11390" t="str">
            <v>面神经周围神经移植术</v>
          </cell>
          <cell r="J11390" t="str">
            <v>自费</v>
          </cell>
          <cell r="K11390" t="str">
            <v>次</v>
          </cell>
          <cell r="L11390" t="str">
            <v/>
          </cell>
          <cell r="M11390" t="str">
            <v/>
          </cell>
        </row>
        <row r="11391">
          <cell r="H11391" t="str">
            <v>330202014T</v>
          </cell>
          <cell r="I11391" t="str">
            <v>经迷路前庭神经切断术</v>
          </cell>
          <cell r="J11391" t="str">
            <v>自费</v>
          </cell>
          <cell r="K11391" t="str">
            <v>次</v>
          </cell>
          <cell r="L11391" t="str">
            <v/>
          </cell>
          <cell r="M11391" t="str">
            <v/>
          </cell>
        </row>
        <row r="11392">
          <cell r="H11392" t="str">
            <v>330202015T</v>
          </cell>
          <cell r="I11392" t="str">
            <v>迷路后前庭神经切断术</v>
          </cell>
          <cell r="J11392" t="str">
            <v>自费</v>
          </cell>
          <cell r="K11392" t="str">
            <v>次</v>
          </cell>
          <cell r="L11392" t="str">
            <v/>
          </cell>
          <cell r="M11392" t="str">
            <v/>
          </cell>
        </row>
        <row r="11393">
          <cell r="H11393" t="str">
            <v>330202016T</v>
          </cell>
          <cell r="I11393" t="str">
            <v>经内镜前庭神经切断术</v>
          </cell>
          <cell r="J11393" t="str">
            <v>自费</v>
          </cell>
          <cell r="K11393" t="str">
            <v>次</v>
          </cell>
          <cell r="L11393" t="str">
            <v/>
          </cell>
          <cell r="M11393" t="str">
            <v/>
          </cell>
        </row>
        <row r="11394">
          <cell r="H11394" t="str">
            <v>330202017T</v>
          </cell>
          <cell r="I11394" t="str">
            <v>经乙状窦后进路神经切断术</v>
          </cell>
          <cell r="J11394" t="str">
            <v>自费</v>
          </cell>
          <cell r="K11394" t="str">
            <v>次</v>
          </cell>
          <cell r="L11394" t="str">
            <v>含三叉神经、舌咽神经。</v>
          </cell>
          <cell r="M11394" t="str">
            <v/>
          </cell>
        </row>
        <row r="11395">
          <cell r="H11395" t="str">
            <v>330202018T</v>
          </cell>
          <cell r="I11395" t="str">
            <v>经颅脑脊液耳漏修补术</v>
          </cell>
          <cell r="J11395" t="str">
            <v>自费</v>
          </cell>
          <cell r="K11395" t="str">
            <v>次</v>
          </cell>
          <cell r="L11395" t="str">
            <v/>
          </cell>
          <cell r="M11395" t="str">
            <v/>
          </cell>
        </row>
        <row r="11396">
          <cell r="H11396" t="str">
            <v>330203001T</v>
          </cell>
          <cell r="I11396" t="str">
            <v>颅内巨大动脉瘤夹闭切除术</v>
          </cell>
          <cell r="J11396" t="str">
            <v>自费</v>
          </cell>
          <cell r="K11396" t="str">
            <v>次</v>
          </cell>
          <cell r="L11396" t="str">
            <v>不含血管重建术。</v>
          </cell>
          <cell r="M11396" t="str">
            <v>动脉瘤夹</v>
          </cell>
        </row>
        <row r="11397">
          <cell r="H11397" t="str">
            <v>330203001-1/1T</v>
          </cell>
          <cell r="I11397" t="str">
            <v>颅内巨大动脉瘤夹闭切除术加收(超过一个动脉瘤)</v>
          </cell>
          <cell r="J11397" t="str">
            <v>自费</v>
          </cell>
          <cell r="K11397" t="str">
            <v>个</v>
          </cell>
          <cell r="L11397" t="str">
            <v/>
          </cell>
          <cell r="M11397" t="str">
            <v/>
          </cell>
        </row>
        <row r="11398">
          <cell r="H11398" t="str">
            <v>330203001-2/1T</v>
          </cell>
          <cell r="I11398" t="str">
            <v>基底动脉瘤夹闭切除术加收(超过一个动脉瘤)</v>
          </cell>
          <cell r="J11398" t="str">
            <v>自费</v>
          </cell>
          <cell r="K11398" t="str">
            <v>个</v>
          </cell>
          <cell r="L11398" t="str">
            <v/>
          </cell>
          <cell r="M11398" t="str">
            <v/>
          </cell>
        </row>
        <row r="11399">
          <cell r="H11399" t="str">
            <v>330203001-3/1T</v>
          </cell>
          <cell r="I11399" t="str">
            <v>大脑后动脉瘤夹闭切除术加收(超过一个动脉瘤)</v>
          </cell>
          <cell r="J11399" t="str">
            <v>自费</v>
          </cell>
          <cell r="K11399" t="str">
            <v>个</v>
          </cell>
          <cell r="L11399" t="str">
            <v/>
          </cell>
          <cell r="M11399" t="str">
            <v/>
          </cell>
        </row>
        <row r="11400">
          <cell r="H11400" t="str">
            <v>330203001-2T</v>
          </cell>
          <cell r="I11400" t="str">
            <v>基底动脉瘤夹闭切除术</v>
          </cell>
          <cell r="J11400" t="str">
            <v>自费</v>
          </cell>
          <cell r="K11400" t="str">
            <v>次</v>
          </cell>
          <cell r="L11400" t="str">
            <v>不含血管重建术。</v>
          </cell>
          <cell r="M11400" t="str">
            <v>动脉瘤夹</v>
          </cell>
        </row>
        <row r="11401">
          <cell r="H11401" t="str">
            <v>330203001-3T</v>
          </cell>
          <cell r="I11401" t="str">
            <v>大脑后动脉瘤夹闭切除术</v>
          </cell>
          <cell r="J11401" t="str">
            <v>自费</v>
          </cell>
          <cell r="K11401" t="str">
            <v>次</v>
          </cell>
          <cell r="L11401" t="str">
            <v>不含血管重建术。</v>
          </cell>
          <cell r="M11401" t="str">
            <v>动脉瘤夹</v>
          </cell>
        </row>
        <row r="11402">
          <cell r="H11402" t="str">
            <v>330203002T</v>
          </cell>
          <cell r="I11402" t="str">
            <v>颅内动脉瘤夹闭术</v>
          </cell>
          <cell r="J11402" t="str">
            <v>自费</v>
          </cell>
          <cell r="K11402" t="str">
            <v>次</v>
          </cell>
          <cell r="L11402" t="str">
            <v>不含基底动脉瘤、大脑后动脉瘤、多发动脉瘤。</v>
          </cell>
          <cell r="M11402" t="str">
            <v>动脉瘤夹</v>
          </cell>
        </row>
        <row r="11403">
          <cell r="H11403" t="str">
            <v>330203002-1T</v>
          </cell>
          <cell r="I11403" t="str">
            <v>颅内动脉瘤夹闭术加收(超过一个动脉瘤)</v>
          </cell>
          <cell r="J11403" t="str">
            <v>自费</v>
          </cell>
          <cell r="K11403" t="str">
            <v>个</v>
          </cell>
          <cell r="L11403" t="str">
            <v/>
          </cell>
          <cell r="M11403" t="str">
            <v/>
          </cell>
        </row>
        <row r="11404">
          <cell r="H11404" t="str">
            <v>330203003T</v>
          </cell>
          <cell r="I11404" t="str">
            <v>颅内动脉瘤包裹术</v>
          </cell>
          <cell r="J11404" t="str">
            <v>自费</v>
          </cell>
          <cell r="K11404" t="str">
            <v>次</v>
          </cell>
          <cell r="L11404" t="str">
            <v>指肌肉包裹、生物胶包裹。</v>
          </cell>
          <cell r="M11404" t="str">
            <v>生物胶</v>
          </cell>
        </row>
        <row r="11405">
          <cell r="H11405" t="str">
            <v>330203003-1T</v>
          </cell>
          <cell r="I11405" t="str">
            <v>颅内动脉瘤单纯栓塞术</v>
          </cell>
          <cell r="J11405" t="str">
            <v>自费</v>
          </cell>
          <cell r="K11405" t="str">
            <v>次</v>
          </cell>
          <cell r="L11405" t="str">
            <v/>
          </cell>
          <cell r="M11405" t="str">
            <v>生物胶</v>
          </cell>
        </row>
        <row r="11406">
          <cell r="H11406" t="str">
            <v>330203004T</v>
          </cell>
          <cell r="I11406" t="str">
            <v>颅内巨大动静脉畸形栓塞后切除术</v>
          </cell>
          <cell r="J11406" t="str">
            <v>自费</v>
          </cell>
          <cell r="K11406" t="str">
            <v>次</v>
          </cell>
          <cell r="L11406" t="str">
            <v>含直径大于4cm动静脉畸形。</v>
          </cell>
          <cell r="M11406" t="str">
            <v>栓塞剂、微型血管或血管阻断夹</v>
          </cell>
        </row>
        <row r="11407">
          <cell r="H11407" t="str">
            <v>330203004-2T</v>
          </cell>
          <cell r="I11407" t="str">
            <v>脑室周围＜4cm深部血管畸形栓塞切除术</v>
          </cell>
          <cell r="J11407" t="str">
            <v>自费</v>
          </cell>
          <cell r="K11407" t="str">
            <v>次</v>
          </cell>
          <cell r="L11407" t="str">
            <v/>
          </cell>
          <cell r="M11407" t="str">
            <v>栓塞剂、微型血管或血管阻断夹</v>
          </cell>
        </row>
        <row r="11408">
          <cell r="H11408" t="str">
            <v>330203004-1T</v>
          </cell>
          <cell r="I11408" t="str">
            <v>脑干周围＜4cm深部血管畸形栓塞切除术</v>
          </cell>
          <cell r="J11408" t="str">
            <v>自费</v>
          </cell>
          <cell r="K11408" t="str">
            <v>次</v>
          </cell>
          <cell r="L11408" t="str">
            <v/>
          </cell>
          <cell r="M11408" t="str">
            <v>栓塞剂、微型血管或血管阻断夹</v>
          </cell>
        </row>
        <row r="11409">
          <cell r="H11409" t="str">
            <v>330203005T</v>
          </cell>
          <cell r="I11409" t="str">
            <v>颅内动静脉畸形切除术</v>
          </cell>
          <cell r="J11409" t="str">
            <v>自费</v>
          </cell>
          <cell r="K11409" t="str">
            <v>次</v>
          </cell>
          <cell r="L11409" t="str">
            <v>含血肿清除、小于4cm动静脉畸形切除。</v>
          </cell>
          <cell r="M11409" t="str">
            <v/>
          </cell>
        </row>
        <row r="11410">
          <cell r="H11410" t="str">
            <v>330203006T</v>
          </cell>
          <cell r="I11410" t="str">
            <v>脑动脉瘤动静脉畸形切除术</v>
          </cell>
          <cell r="J11410" t="str">
            <v>自费</v>
          </cell>
          <cell r="K11410" t="str">
            <v>次</v>
          </cell>
          <cell r="L11410" t="str">
            <v>含动静脉畸形直径小于4cm、动脉瘤与动静脉畸形在同一部位。</v>
          </cell>
          <cell r="M11410" t="str">
            <v/>
          </cell>
        </row>
        <row r="11411">
          <cell r="H11411" t="str">
            <v>330203006-1T</v>
          </cell>
          <cell r="I11411" t="str">
            <v>不同部位脑动脉瘤动静脉畸形切除术</v>
          </cell>
          <cell r="J11411" t="str">
            <v>自费</v>
          </cell>
          <cell r="K11411" t="str">
            <v>次</v>
          </cell>
          <cell r="L11411" t="str">
            <v>含动静脉畸形直径小于4cm、动脉瘤与动静脉畸形在不同部位。</v>
          </cell>
          <cell r="M11411" t="str">
            <v/>
          </cell>
        </row>
        <row r="11412">
          <cell r="H11412" t="str">
            <v>330203007T</v>
          </cell>
          <cell r="I11412" t="str">
            <v>颈内动脉内膜剥脱术</v>
          </cell>
          <cell r="J11412" t="str">
            <v>自费</v>
          </cell>
          <cell r="K11412" t="str">
            <v>次</v>
          </cell>
          <cell r="L11412" t="str">
            <v>不含术中血流监测。</v>
          </cell>
          <cell r="M11412" t="str">
            <v/>
          </cell>
        </row>
        <row r="11413">
          <cell r="H11413" t="str">
            <v>330203007-1T</v>
          </cell>
          <cell r="I11413" t="str">
            <v>颈内动脉内膜剥脱+动脉成形术</v>
          </cell>
          <cell r="J11413" t="str">
            <v>自费</v>
          </cell>
          <cell r="K11413" t="str">
            <v>次</v>
          </cell>
          <cell r="L11413" t="str">
            <v>不含术中血流监测。</v>
          </cell>
          <cell r="M11413" t="str">
            <v/>
          </cell>
        </row>
        <row r="11414">
          <cell r="H11414" t="str">
            <v>330203008T</v>
          </cell>
          <cell r="I11414" t="str">
            <v>椎动脉内膜剥脱术</v>
          </cell>
          <cell r="J11414" t="str">
            <v>自费</v>
          </cell>
          <cell r="K11414" t="str">
            <v>次</v>
          </cell>
          <cell r="L11414" t="str">
            <v/>
          </cell>
          <cell r="M11414" t="str">
            <v/>
          </cell>
        </row>
        <row r="11415">
          <cell r="H11415" t="str">
            <v>330203008-1T</v>
          </cell>
          <cell r="I11415" t="str">
            <v>椎动脉内膜剥脱+动脉成形术</v>
          </cell>
          <cell r="J11415" t="str">
            <v>自费</v>
          </cell>
          <cell r="K11415" t="str">
            <v>次</v>
          </cell>
          <cell r="L11415" t="str">
            <v/>
          </cell>
          <cell r="M11415" t="str">
            <v/>
          </cell>
        </row>
        <row r="11416">
          <cell r="H11416" t="str">
            <v>330203009T</v>
          </cell>
          <cell r="I11416" t="str">
            <v>椎动脉减压术</v>
          </cell>
          <cell r="J11416" t="str">
            <v>自费</v>
          </cell>
          <cell r="K11416" t="str">
            <v>次</v>
          </cell>
          <cell r="L11416" t="str">
            <v/>
          </cell>
          <cell r="M11416" t="str">
            <v/>
          </cell>
        </row>
        <row r="11417">
          <cell r="H11417" t="str">
            <v>330203010T</v>
          </cell>
          <cell r="I11417" t="str">
            <v>单侧颈动脉外膜剥脱术</v>
          </cell>
          <cell r="J11417" t="str">
            <v>自费</v>
          </cell>
          <cell r="K11417" t="str">
            <v>次</v>
          </cell>
          <cell r="L11417" t="str">
            <v/>
          </cell>
          <cell r="M11417" t="str">
            <v/>
          </cell>
        </row>
        <row r="11418">
          <cell r="H11418" t="str">
            <v>330203010-1/1T</v>
          </cell>
          <cell r="I11418" t="str">
            <v>双侧颈动脉外膜剥脱术</v>
          </cell>
          <cell r="J11418" t="str">
            <v>自费</v>
          </cell>
          <cell r="K11418" t="str">
            <v>次</v>
          </cell>
          <cell r="L11418" t="str">
            <v/>
          </cell>
          <cell r="M11418" t="str">
            <v/>
          </cell>
        </row>
        <row r="11419">
          <cell r="H11419" t="str">
            <v>330203010-2T</v>
          </cell>
          <cell r="I11419" t="str">
            <v>单侧颈总动脉外膜剥脱术</v>
          </cell>
          <cell r="J11419" t="str">
            <v>自费</v>
          </cell>
          <cell r="K11419" t="str">
            <v>次</v>
          </cell>
          <cell r="L11419" t="str">
            <v/>
          </cell>
          <cell r="M11419" t="str">
            <v/>
          </cell>
        </row>
        <row r="11420">
          <cell r="H11420" t="str">
            <v>330203010-2/1T</v>
          </cell>
          <cell r="I11420" t="str">
            <v>双侧颈总动脉外膜剥脱术</v>
          </cell>
          <cell r="J11420" t="str">
            <v>自费</v>
          </cell>
          <cell r="K11420" t="str">
            <v>次</v>
          </cell>
          <cell r="L11420" t="str">
            <v/>
          </cell>
          <cell r="M11420" t="str">
            <v/>
          </cell>
        </row>
        <row r="11421">
          <cell r="H11421" t="str">
            <v>330203010-3T</v>
          </cell>
          <cell r="I11421" t="str">
            <v>单侧颈内动脉外膜剥脱术</v>
          </cell>
          <cell r="J11421" t="str">
            <v>自费</v>
          </cell>
          <cell r="K11421" t="str">
            <v>次</v>
          </cell>
          <cell r="L11421" t="str">
            <v/>
          </cell>
          <cell r="M11421" t="str">
            <v/>
          </cell>
        </row>
        <row r="11422">
          <cell r="H11422" t="str">
            <v>330203010-3/1T</v>
          </cell>
          <cell r="I11422" t="str">
            <v>双侧颈内动脉外膜剥脱术</v>
          </cell>
          <cell r="J11422" t="str">
            <v>自费</v>
          </cell>
          <cell r="K11422" t="str">
            <v>次</v>
          </cell>
          <cell r="L11422" t="str">
            <v/>
          </cell>
          <cell r="M11422" t="str">
            <v/>
          </cell>
        </row>
        <row r="11423">
          <cell r="H11423" t="str">
            <v>330203010-5T</v>
          </cell>
          <cell r="I11423" t="str">
            <v>单侧迷走神经剥离术</v>
          </cell>
          <cell r="J11423" t="str">
            <v>自费</v>
          </cell>
          <cell r="K11423" t="str">
            <v>次</v>
          </cell>
          <cell r="L11423" t="str">
            <v/>
          </cell>
          <cell r="M11423" t="str">
            <v/>
          </cell>
        </row>
        <row r="11424">
          <cell r="H11424" t="str">
            <v>330203010-5/1T</v>
          </cell>
          <cell r="I11424" t="str">
            <v>双侧迷走神经剥离术</v>
          </cell>
          <cell r="J11424" t="str">
            <v>自费</v>
          </cell>
          <cell r="K11424" t="str">
            <v>次</v>
          </cell>
          <cell r="L11424" t="str">
            <v/>
          </cell>
          <cell r="M11424" t="str">
            <v/>
          </cell>
        </row>
        <row r="11425">
          <cell r="H11425" t="str">
            <v>330203010-4T</v>
          </cell>
          <cell r="I11425" t="str">
            <v>单侧颈外动脉外膜剥脱术</v>
          </cell>
          <cell r="J11425" t="str">
            <v>自费</v>
          </cell>
          <cell r="K11425" t="str">
            <v>次</v>
          </cell>
          <cell r="L11425" t="str">
            <v/>
          </cell>
          <cell r="M11425" t="str">
            <v/>
          </cell>
        </row>
        <row r="11426">
          <cell r="H11426" t="str">
            <v>330203010-4/1T</v>
          </cell>
          <cell r="I11426" t="str">
            <v>双侧颈外动脉外膜剥脱术</v>
          </cell>
          <cell r="J11426" t="str">
            <v>自费</v>
          </cell>
          <cell r="K11426" t="str">
            <v>次</v>
          </cell>
          <cell r="L11426" t="str">
            <v/>
          </cell>
          <cell r="M11426" t="str">
            <v/>
          </cell>
        </row>
        <row r="11427">
          <cell r="H11427" t="str">
            <v>330203011T</v>
          </cell>
          <cell r="I11427" t="str">
            <v>颈总动脉大脑中动脉吻合术</v>
          </cell>
          <cell r="J11427" t="str">
            <v>自费</v>
          </cell>
          <cell r="K11427" t="str">
            <v>次</v>
          </cell>
          <cell r="L11427" t="str">
            <v/>
          </cell>
          <cell r="M11427" t="str">
            <v/>
          </cell>
        </row>
        <row r="11428">
          <cell r="H11428" t="str">
            <v>330203011-1/1T</v>
          </cell>
          <cell r="I11428" t="str">
            <v>取大隐静脉颈总动脉大脑中动脉吻合术</v>
          </cell>
          <cell r="J11428" t="str">
            <v>自费</v>
          </cell>
          <cell r="K11428" t="str">
            <v>次</v>
          </cell>
          <cell r="L11428" t="str">
            <v/>
          </cell>
          <cell r="M11428" t="str">
            <v/>
          </cell>
        </row>
        <row r="11429">
          <cell r="H11429" t="str">
            <v>330203011-2T</v>
          </cell>
          <cell r="I11429" t="str">
            <v>颞浅动脉-大脑中动脉吻合术</v>
          </cell>
          <cell r="J11429" t="str">
            <v>自费</v>
          </cell>
          <cell r="K11429" t="str">
            <v>次</v>
          </cell>
          <cell r="L11429" t="str">
            <v/>
          </cell>
          <cell r="M11429" t="str">
            <v/>
          </cell>
        </row>
        <row r="11430">
          <cell r="H11430" t="str">
            <v>330203011-2/1T</v>
          </cell>
          <cell r="I11430" t="str">
            <v>取大隐静脉颞浅动脉-大脑中动脉吻合术</v>
          </cell>
          <cell r="J11430" t="str">
            <v>自费</v>
          </cell>
          <cell r="K11430" t="str">
            <v>次</v>
          </cell>
          <cell r="L11430" t="str">
            <v/>
          </cell>
          <cell r="M11430" t="str">
            <v/>
          </cell>
        </row>
        <row r="11431">
          <cell r="H11431" t="str">
            <v>330203012T</v>
          </cell>
          <cell r="I11431" t="str">
            <v>颅外内动脉搭桥术</v>
          </cell>
          <cell r="J11431" t="str">
            <v>自费</v>
          </cell>
          <cell r="K11431" t="str">
            <v>次</v>
          </cell>
          <cell r="L11431" t="str">
            <v/>
          </cell>
          <cell r="M11431" t="str">
            <v/>
          </cell>
        </row>
        <row r="11432">
          <cell r="H11432" t="str">
            <v>330203013T</v>
          </cell>
          <cell r="I11432" t="str">
            <v>颞肌颞浅动脉贴敷术</v>
          </cell>
          <cell r="J11432" t="str">
            <v>自费</v>
          </cell>
          <cell r="K11432" t="str">
            <v>次</v>
          </cell>
          <cell r="L11432" t="str">
            <v>含血管吻合术。</v>
          </cell>
          <cell r="M11432" t="str">
            <v/>
          </cell>
        </row>
        <row r="11433">
          <cell r="H11433" t="str">
            <v>330203014T</v>
          </cell>
          <cell r="I11433" t="str">
            <v>颈动脉结扎术</v>
          </cell>
          <cell r="J11433" t="str">
            <v>自费</v>
          </cell>
          <cell r="K11433" t="str">
            <v>次</v>
          </cell>
          <cell r="L11433" t="str">
            <v/>
          </cell>
          <cell r="M11433" t="str">
            <v>结扎夹</v>
          </cell>
        </row>
        <row r="11434">
          <cell r="H11434" t="str">
            <v>330203014-1T</v>
          </cell>
          <cell r="I11434" t="str">
            <v>颈静脉结扎术</v>
          </cell>
          <cell r="J11434" t="str">
            <v>自费</v>
          </cell>
          <cell r="K11434" t="str">
            <v>次</v>
          </cell>
          <cell r="L11434" t="str">
            <v/>
          </cell>
          <cell r="M11434" t="str">
            <v>结扎夹</v>
          </cell>
        </row>
        <row r="11435">
          <cell r="H11435" t="str">
            <v>330203015T</v>
          </cell>
          <cell r="I11435" t="str">
            <v>颅内血管重建术</v>
          </cell>
          <cell r="J11435" t="str">
            <v>自费</v>
          </cell>
          <cell r="K11435" t="str">
            <v>次</v>
          </cell>
          <cell r="L11435" t="str">
            <v/>
          </cell>
          <cell r="M11435" t="str">
            <v/>
          </cell>
        </row>
        <row r="11436">
          <cell r="H11436" t="str">
            <v>330204001T</v>
          </cell>
          <cell r="I11436" t="str">
            <v>脊髓和神经根粘连松解术</v>
          </cell>
          <cell r="J11436" t="str">
            <v>自费</v>
          </cell>
          <cell r="K11436" t="str">
            <v>次</v>
          </cell>
          <cell r="L11436" t="str">
            <v/>
          </cell>
          <cell r="M11436" t="str">
            <v/>
          </cell>
        </row>
        <row r="11437">
          <cell r="H11437" t="str">
            <v>330204002T</v>
          </cell>
          <cell r="I11437" t="str">
            <v>脊髓空洞症内引流术</v>
          </cell>
          <cell r="J11437" t="str">
            <v>自费</v>
          </cell>
          <cell r="K11437" t="str">
            <v>次</v>
          </cell>
          <cell r="L11437" t="str">
            <v/>
          </cell>
          <cell r="M11437" t="str">
            <v>分流管</v>
          </cell>
        </row>
        <row r="11438">
          <cell r="H11438" t="str">
            <v>330204003T</v>
          </cell>
          <cell r="I11438" t="str">
            <v>脊髓丘脑束切断术</v>
          </cell>
          <cell r="J11438" t="str">
            <v>自费</v>
          </cell>
          <cell r="K11438" t="str">
            <v>次</v>
          </cell>
          <cell r="L11438" t="str">
            <v/>
          </cell>
          <cell r="M11438" t="str">
            <v/>
          </cell>
        </row>
        <row r="11439">
          <cell r="H11439" t="str">
            <v>330204004T</v>
          </cell>
          <cell r="I11439" t="str">
            <v>脊髓栓系综合症手术</v>
          </cell>
          <cell r="J11439" t="str">
            <v>自费</v>
          </cell>
          <cell r="K11439" t="str">
            <v>次</v>
          </cell>
          <cell r="L11439" t="str">
            <v/>
          </cell>
          <cell r="M11439" t="str">
            <v/>
          </cell>
        </row>
        <row r="11440">
          <cell r="H11440" t="str">
            <v>330204005T</v>
          </cell>
          <cell r="I11440" t="str">
            <v>脊髓前连合切断术</v>
          </cell>
          <cell r="J11440" t="str">
            <v>自费</v>
          </cell>
          <cell r="K11440" t="str">
            <v>次</v>
          </cell>
          <cell r="L11440" t="str">
            <v>不含电生理监测。</v>
          </cell>
          <cell r="M11440" t="str">
            <v/>
          </cell>
        </row>
        <row r="11441">
          <cell r="H11441" t="str">
            <v>330204006T</v>
          </cell>
          <cell r="I11441" t="str">
            <v>椎管内脓肿切开引流术</v>
          </cell>
          <cell r="J11441" t="str">
            <v>自费</v>
          </cell>
          <cell r="K11441" t="str">
            <v>次</v>
          </cell>
          <cell r="L11441" t="str">
            <v/>
          </cell>
          <cell r="M11441" t="str">
            <v/>
          </cell>
        </row>
        <row r="11442">
          <cell r="H11442" t="str">
            <v>330204006-1T</v>
          </cell>
          <cell r="I11442" t="str">
            <v>硬膜下脓肿切开引流术</v>
          </cell>
          <cell r="J11442" t="str">
            <v>自费</v>
          </cell>
          <cell r="K11442" t="str">
            <v>次</v>
          </cell>
          <cell r="L11442" t="str">
            <v/>
          </cell>
          <cell r="M11442" t="str">
            <v/>
          </cell>
        </row>
        <row r="11443">
          <cell r="H11443" t="str">
            <v>330204007T</v>
          </cell>
          <cell r="I11443" t="str">
            <v>脊髓内病变切除术</v>
          </cell>
          <cell r="J11443" t="str">
            <v>自费</v>
          </cell>
          <cell r="K11443" t="str">
            <v>次</v>
          </cell>
          <cell r="L11443" t="str">
            <v/>
          </cell>
          <cell r="M11443" t="str">
            <v/>
          </cell>
        </row>
        <row r="11444">
          <cell r="H11444" t="str">
            <v>330204007-1T</v>
          </cell>
          <cell r="I11444" t="str">
            <v>脊髓内肿瘤切除术(肿瘤长度≤5cm)</v>
          </cell>
          <cell r="J11444" t="str">
            <v>自费</v>
          </cell>
          <cell r="K11444" t="str">
            <v>次</v>
          </cell>
          <cell r="L11444" t="str">
            <v/>
          </cell>
          <cell r="M11444" t="str">
            <v/>
          </cell>
        </row>
        <row r="11445">
          <cell r="H11445" t="str">
            <v>330204007-2T</v>
          </cell>
          <cell r="I11445" t="str">
            <v>脊髓内肿瘤切除术(肿瘤长度&gt;5cm)</v>
          </cell>
          <cell r="J11445" t="str">
            <v>自费</v>
          </cell>
          <cell r="K11445" t="str">
            <v>次</v>
          </cell>
          <cell r="L11445" t="str">
            <v/>
          </cell>
          <cell r="M11445" t="str">
            <v/>
          </cell>
        </row>
        <row r="11446">
          <cell r="H11446" t="str">
            <v>330204007-3T</v>
          </cell>
          <cell r="I11446" t="str">
            <v>脊髓内血肿清除术</v>
          </cell>
          <cell r="J11446" t="str">
            <v>自费</v>
          </cell>
          <cell r="K11446" t="str">
            <v>次</v>
          </cell>
          <cell r="L11446" t="str">
            <v/>
          </cell>
          <cell r="M11446" t="str">
            <v/>
          </cell>
        </row>
        <row r="11447">
          <cell r="H11447" t="str">
            <v>330204008T</v>
          </cell>
          <cell r="I11447" t="str">
            <v>脊髓硬膜外病变切除术</v>
          </cell>
          <cell r="J11447" t="str">
            <v>自费</v>
          </cell>
          <cell r="K11447" t="str">
            <v>次</v>
          </cell>
          <cell r="L11447" t="str">
            <v>不含硬脊膜下、脊髓内肿瘤。</v>
          </cell>
          <cell r="M11447" t="str">
            <v/>
          </cell>
        </row>
        <row r="11448">
          <cell r="H11448" t="str">
            <v>330204008-1T</v>
          </cell>
          <cell r="I11448" t="str">
            <v>脊髓硬脊膜外肿瘤切除术</v>
          </cell>
          <cell r="J11448" t="str">
            <v>自费</v>
          </cell>
          <cell r="K11448" t="str">
            <v>次</v>
          </cell>
          <cell r="L11448" t="str">
            <v/>
          </cell>
          <cell r="M11448" t="str">
            <v/>
          </cell>
        </row>
        <row r="11449">
          <cell r="H11449" t="str">
            <v>330204008-2T</v>
          </cell>
          <cell r="I11449" t="str">
            <v>脊髓硬膜外血肿切除术</v>
          </cell>
          <cell r="J11449" t="str">
            <v>自费</v>
          </cell>
          <cell r="K11449" t="str">
            <v>次</v>
          </cell>
          <cell r="L11449" t="str">
            <v/>
          </cell>
          <cell r="M11449" t="str">
            <v/>
          </cell>
        </row>
        <row r="11450">
          <cell r="H11450" t="str">
            <v>330204008-3T</v>
          </cell>
          <cell r="I11450" t="str">
            <v>脊髓硬膜外结核瘤切除术</v>
          </cell>
          <cell r="J11450" t="str">
            <v>自费</v>
          </cell>
          <cell r="K11450" t="str">
            <v>次</v>
          </cell>
          <cell r="L11450" t="str">
            <v/>
          </cell>
          <cell r="M11450" t="str">
            <v/>
          </cell>
        </row>
        <row r="11451">
          <cell r="H11451" t="str">
            <v>330204008-4T</v>
          </cell>
          <cell r="I11451" t="str">
            <v>脊髓硬膜外转移瘤切除术</v>
          </cell>
          <cell r="J11451" t="str">
            <v>自费</v>
          </cell>
          <cell r="K11451" t="str">
            <v>次</v>
          </cell>
          <cell r="L11451" t="str">
            <v/>
          </cell>
          <cell r="M11451" t="str">
            <v/>
          </cell>
        </row>
        <row r="11452">
          <cell r="H11452" t="str">
            <v>330204008-6T</v>
          </cell>
          <cell r="I11452" t="str">
            <v>脊髓硬膜外椎间盘突出切除术</v>
          </cell>
          <cell r="J11452" t="str">
            <v>自费</v>
          </cell>
          <cell r="K11452" t="str">
            <v>次</v>
          </cell>
          <cell r="L11452" t="str">
            <v/>
          </cell>
          <cell r="M11452" t="str">
            <v/>
          </cell>
        </row>
        <row r="11453">
          <cell r="H11453" t="str">
            <v>330204009T</v>
          </cell>
          <cell r="I11453" t="str">
            <v>髓外硬脊膜下病变切除术</v>
          </cell>
          <cell r="J11453" t="str">
            <v>自费</v>
          </cell>
          <cell r="K11453" t="str">
            <v>次</v>
          </cell>
          <cell r="L11453" t="str">
            <v>不含脊髓内肿瘤。</v>
          </cell>
          <cell r="M11453" t="str">
            <v/>
          </cell>
        </row>
        <row r="11454">
          <cell r="H11454" t="str">
            <v>330204009-1T</v>
          </cell>
          <cell r="I11454" t="str">
            <v>髓外硬脊膜下肿瘤切除术(肿瘤长度≤5cm)</v>
          </cell>
          <cell r="J11454" t="str">
            <v>自费</v>
          </cell>
          <cell r="K11454" t="str">
            <v>次</v>
          </cell>
          <cell r="L11454" t="str">
            <v/>
          </cell>
          <cell r="M11454" t="str">
            <v/>
          </cell>
        </row>
        <row r="11455">
          <cell r="H11455" t="str">
            <v>330204009-2T</v>
          </cell>
          <cell r="I11455" t="str">
            <v>髓外硬脊膜下肿瘤切除术(肿瘤长度&gt;5cm)</v>
          </cell>
          <cell r="J11455" t="str">
            <v>自费</v>
          </cell>
          <cell r="K11455" t="str">
            <v>次</v>
          </cell>
          <cell r="L11455" t="str">
            <v/>
          </cell>
          <cell r="M11455" t="str">
            <v/>
          </cell>
        </row>
        <row r="11456">
          <cell r="H11456" t="str">
            <v>330204009-3T</v>
          </cell>
          <cell r="I11456" t="str">
            <v>髓外硬脊膜下血肿切除术</v>
          </cell>
          <cell r="J11456" t="str">
            <v>自费</v>
          </cell>
          <cell r="K11456" t="str">
            <v>次</v>
          </cell>
          <cell r="L11456" t="str">
            <v/>
          </cell>
          <cell r="M11456" t="str">
            <v/>
          </cell>
        </row>
        <row r="11457">
          <cell r="H11457" t="str">
            <v>330204010T</v>
          </cell>
          <cell r="I11457" t="str">
            <v>脊髓外露修补术</v>
          </cell>
          <cell r="J11457" t="str">
            <v>自费</v>
          </cell>
          <cell r="K11457" t="str">
            <v>次</v>
          </cell>
          <cell r="L11457" t="str">
            <v/>
          </cell>
          <cell r="M11457" t="str">
            <v/>
          </cell>
        </row>
        <row r="11458">
          <cell r="H11458" t="str">
            <v>330204011T</v>
          </cell>
          <cell r="I11458" t="str">
            <v>脊髓动静脉畸形切除术</v>
          </cell>
          <cell r="J11458" t="str">
            <v>自费</v>
          </cell>
          <cell r="K11458" t="str">
            <v>次</v>
          </cell>
          <cell r="L11458" t="str">
            <v/>
          </cell>
          <cell r="M11458" t="str">
            <v>动脉瘤夹及显微银夹</v>
          </cell>
        </row>
        <row r="11459">
          <cell r="H11459" t="str">
            <v>330204012T</v>
          </cell>
          <cell r="I11459" t="str">
            <v>脊髓蛛网膜下腔腹腔分流术</v>
          </cell>
          <cell r="J11459" t="str">
            <v>自费</v>
          </cell>
          <cell r="K11459" t="str">
            <v>次</v>
          </cell>
          <cell r="L11459" t="str">
            <v/>
          </cell>
          <cell r="M11459" t="str">
            <v/>
          </cell>
        </row>
        <row r="11460">
          <cell r="H11460" t="str">
            <v>330204013T</v>
          </cell>
          <cell r="I11460" t="str">
            <v>脊髓蛛网膜下腔输尿管分流术</v>
          </cell>
          <cell r="J11460" t="str">
            <v>自费</v>
          </cell>
          <cell r="K11460" t="str">
            <v>次</v>
          </cell>
          <cell r="L11460" t="str">
            <v/>
          </cell>
          <cell r="M11460" t="str">
            <v/>
          </cell>
        </row>
        <row r="11461">
          <cell r="H11461" t="str">
            <v>330204014T</v>
          </cell>
          <cell r="I11461" t="str">
            <v>选择性脊神经后根切断术(SPR)</v>
          </cell>
          <cell r="J11461" t="str">
            <v>自费</v>
          </cell>
          <cell r="K11461" t="str">
            <v>次</v>
          </cell>
          <cell r="L11461" t="str">
            <v/>
          </cell>
          <cell r="M11461" t="str">
            <v/>
          </cell>
        </row>
        <row r="11462">
          <cell r="H11462" t="str">
            <v>330204015T</v>
          </cell>
          <cell r="I11462" t="str">
            <v>胸腰交感神经节切断术</v>
          </cell>
          <cell r="J11462" t="str">
            <v>自费</v>
          </cell>
          <cell r="K11462" t="str">
            <v>次</v>
          </cell>
          <cell r="L11462" t="str">
            <v>含切除多个神经节。</v>
          </cell>
          <cell r="M11462" t="str">
            <v/>
          </cell>
        </row>
        <row r="11463">
          <cell r="H11463" t="str">
            <v>330204016T</v>
          </cell>
          <cell r="I11463" t="str">
            <v>经胸腔镜交感神经链切除术</v>
          </cell>
          <cell r="J11463" t="str">
            <v>自费</v>
          </cell>
          <cell r="K11463" t="str">
            <v>次</v>
          </cell>
          <cell r="L11463" t="str">
            <v/>
          </cell>
          <cell r="M11463" t="str">
            <v/>
          </cell>
        </row>
        <row r="11464">
          <cell r="H11464" t="str">
            <v>330204017T</v>
          </cell>
          <cell r="I11464" t="str">
            <v>腰骶部潜毛窦切除术</v>
          </cell>
          <cell r="J11464" t="str">
            <v>自费</v>
          </cell>
          <cell r="K11464" t="str">
            <v>次</v>
          </cell>
          <cell r="L11464" t="str">
            <v/>
          </cell>
          <cell r="M11464" t="str">
            <v/>
          </cell>
        </row>
        <row r="11465">
          <cell r="H11465" t="str">
            <v>330204018T</v>
          </cell>
          <cell r="I11465" t="str">
            <v>经皮穿刺骶神经囊肿治疗术</v>
          </cell>
          <cell r="J11465" t="str">
            <v>自费</v>
          </cell>
          <cell r="K11465" t="str">
            <v>次</v>
          </cell>
          <cell r="L11465" t="str">
            <v/>
          </cell>
          <cell r="M11465" t="str">
            <v/>
          </cell>
        </row>
        <row r="11466">
          <cell r="H11466" t="str">
            <v>330204019T</v>
          </cell>
          <cell r="I11466" t="str">
            <v>马尾神经吻合术</v>
          </cell>
          <cell r="J11466" t="str">
            <v>自费</v>
          </cell>
          <cell r="K11466" t="str">
            <v>次</v>
          </cell>
          <cell r="L11466" t="str">
            <v/>
          </cell>
          <cell r="M11466" t="str">
            <v/>
          </cell>
        </row>
        <row r="11467">
          <cell r="H11467" t="str">
            <v>330204020T</v>
          </cell>
          <cell r="I11467" t="str">
            <v>脑脊液置换术</v>
          </cell>
          <cell r="J11467" t="str">
            <v>自费</v>
          </cell>
          <cell r="K11467" t="str">
            <v>次</v>
          </cell>
          <cell r="L11467" t="str">
            <v/>
          </cell>
          <cell r="M11467" t="str">
            <v/>
          </cell>
        </row>
        <row r="11468">
          <cell r="H11468" t="str">
            <v>330204021T</v>
          </cell>
          <cell r="I11468" t="str">
            <v>欧玛亚(Omaya)管置入术</v>
          </cell>
          <cell r="J11468" t="str">
            <v>自费</v>
          </cell>
          <cell r="K11468" t="str">
            <v>次</v>
          </cell>
          <cell r="L11468" t="str">
            <v/>
          </cell>
          <cell r="M11468" t="str">
            <v/>
          </cell>
        </row>
        <row r="11469">
          <cell r="H11469" t="str">
            <v>330300002T</v>
          </cell>
          <cell r="I11469" t="str">
            <v>甲状旁腺腺瘤切除术</v>
          </cell>
          <cell r="J11469" t="str">
            <v>自费</v>
          </cell>
          <cell r="K11469" t="str">
            <v>次</v>
          </cell>
          <cell r="L11469" t="str">
            <v/>
          </cell>
          <cell r="M11469" t="str">
            <v/>
          </cell>
        </row>
        <row r="11470">
          <cell r="H11470" t="str">
            <v>330300003T</v>
          </cell>
          <cell r="I11470" t="str">
            <v>甲状旁腺大部切除术</v>
          </cell>
          <cell r="J11470" t="str">
            <v>自费</v>
          </cell>
          <cell r="K11470" t="str">
            <v>次</v>
          </cell>
          <cell r="L11470" t="str">
            <v/>
          </cell>
          <cell r="M11470" t="str">
            <v/>
          </cell>
        </row>
        <row r="11471">
          <cell r="H11471" t="str">
            <v>330300003-1T</v>
          </cell>
          <cell r="I11471" t="str">
            <v>甲状旁腺全部切除术</v>
          </cell>
          <cell r="J11471" t="str">
            <v>自费</v>
          </cell>
          <cell r="K11471" t="str">
            <v>次</v>
          </cell>
          <cell r="L11471" t="str">
            <v/>
          </cell>
          <cell r="M11471" t="str">
            <v/>
          </cell>
        </row>
        <row r="11472">
          <cell r="H11472" t="str">
            <v>330300004T</v>
          </cell>
          <cell r="I11472" t="str">
            <v>甲状旁腺移植术</v>
          </cell>
          <cell r="J11472" t="str">
            <v>自费</v>
          </cell>
          <cell r="K11472" t="str">
            <v>次</v>
          </cell>
          <cell r="L11472" t="str">
            <v>自体。</v>
          </cell>
          <cell r="M11472" t="str">
            <v>供体</v>
          </cell>
        </row>
        <row r="11473">
          <cell r="H11473" t="str">
            <v>330300005T</v>
          </cell>
          <cell r="I11473" t="str">
            <v>甲状旁腺细胞移植术</v>
          </cell>
          <cell r="J11473" t="str">
            <v>自费</v>
          </cell>
          <cell r="K11473" t="str">
            <v>次</v>
          </cell>
          <cell r="L11473" t="str">
            <v>含细胞制备。</v>
          </cell>
          <cell r="M11473" t="str">
            <v>供体</v>
          </cell>
        </row>
        <row r="11474">
          <cell r="H11474" t="str">
            <v>330300006T</v>
          </cell>
          <cell r="I11474" t="str">
            <v>甲状旁腺癌根治术</v>
          </cell>
          <cell r="J11474" t="str">
            <v>自费</v>
          </cell>
          <cell r="K11474" t="str">
            <v>次</v>
          </cell>
          <cell r="L11474" t="str">
            <v/>
          </cell>
          <cell r="M11474" t="str">
            <v/>
          </cell>
        </row>
        <row r="11475">
          <cell r="H11475" t="str">
            <v>330300007T</v>
          </cell>
          <cell r="I11475" t="str">
            <v>甲状腺穿刺活检术</v>
          </cell>
          <cell r="J11475" t="str">
            <v>自费</v>
          </cell>
          <cell r="K11475" t="str">
            <v>次</v>
          </cell>
          <cell r="L11475" t="str">
            <v>含注射、抽液；不含B超引导。</v>
          </cell>
          <cell r="M11475" t="str">
            <v/>
          </cell>
        </row>
        <row r="11476">
          <cell r="H11476" t="str">
            <v>330300008T</v>
          </cell>
          <cell r="I11476" t="str">
            <v>甲状腺部分切除术</v>
          </cell>
          <cell r="J11476" t="str">
            <v>自费</v>
          </cell>
          <cell r="K11476" t="str">
            <v>单侧</v>
          </cell>
          <cell r="L11476" t="str">
            <v/>
          </cell>
          <cell r="M11476" t="str">
            <v/>
          </cell>
        </row>
        <row r="11477">
          <cell r="H11477" t="str">
            <v>330300008-1T</v>
          </cell>
          <cell r="I11477" t="str">
            <v>甲状腺腺瘤切除术</v>
          </cell>
          <cell r="J11477" t="str">
            <v>自费</v>
          </cell>
          <cell r="K11477" t="str">
            <v>单侧</v>
          </cell>
          <cell r="L11477" t="str">
            <v/>
          </cell>
          <cell r="M11477" t="str">
            <v/>
          </cell>
        </row>
        <row r="11478">
          <cell r="H11478" t="str">
            <v>330300008-2T</v>
          </cell>
          <cell r="I11478" t="str">
            <v>甲状腺囊肿切除术</v>
          </cell>
          <cell r="J11478" t="str">
            <v>自费</v>
          </cell>
          <cell r="K11478" t="str">
            <v>单侧</v>
          </cell>
          <cell r="L11478" t="str">
            <v/>
          </cell>
          <cell r="M11478" t="str">
            <v/>
          </cell>
        </row>
        <row r="11479">
          <cell r="H11479" t="str">
            <v>330300009T</v>
          </cell>
          <cell r="I11479" t="str">
            <v>甲状腺切除术</v>
          </cell>
          <cell r="J11479" t="str">
            <v>自费</v>
          </cell>
          <cell r="K11479" t="str">
            <v>单侧</v>
          </cell>
          <cell r="L11479" t="str">
            <v>指单叶甲状腺全切除、次全切除、近全切除，含因病情需要的峡部切除。</v>
          </cell>
          <cell r="M11479" t="str">
            <v/>
          </cell>
        </row>
        <row r="11480">
          <cell r="H11480" t="str">
            <v>330300011T</v>
          </cell>
          <cell r="I11480" t="str">
            <v>甲状腺癌根治术</v>
          </cell>
          <cell r="J11480" t="str">
            <v>自费</v>
          </cell>
          <cell r="K11480" t="str">
            <v>单侧</v>
          </cell>
          <cell r="L11480" t="str">
            <v>指单侧甲状腺腺叶切除+峡部切除+单侧淋巴清扫。</v>
          </cell>
          <cell r="M11480" t="str">
            <v/>
          </cell>
        </row>
        <row r="11481">
          <cell r="H11481" t="str">
            <v>330300012T</v>
          </cell>
          <cell r="I11481" t="str">
            <v>甲状腺癌扩大根治术</v>
          </cell>
          <cell r="J11481" t="str">
            <v>自费</v>
          </cell>
          <cell r="K11481" t="str">
            <v>单侧</v>
          </cell>
          <cell r="L11481" t="str">
            <v>含甲状腺癌切除、同侧淋巴结清扫、所累及颈其他结构切除。</v>
          </cell>
          <cell r="M11481" t="str">
            <v/>
          </cell>
        </row>
        <row r="11482">
          <cell r="H11482" t="str">
            <v>330300013T</v>
          </cell>
          <cell r="I11482" t="str">
            <v>甲状腺癌根治术联合胸骨劈开上纵隔清扫术</v>
          </cell>
          <cell r="J11482" t="str">
            <v>自费</v>
          </cell>
          <cell r="K11482" t="str">
            <v>次</v>
          </cell>
          <cell r="L11482" t="str">
            <v/>
          </cell>
          <cell r="M11482" t="str">
            <v/>
          </cell>
        </row>
        <row r="11483">
          <cell r="H11483" t="str">
            <v>330300015T</v>
          </cell>
          <cell r="I11483" t="str">
            <v>甲状舌管瘘切除术</v>
          </cell>
          <cell r="J11483" t="str">
            <v>自费</v>
          </cell>
          <cell r="K11483" t="str">
            <v>次</v>
          </cell>
          <cell r="L11483" t="str">
            <v/>
          </cell>
          <cell r="M11483" t="str">
            <v/>
          </cell>
        </row>
        <row r="11484">
          <cell r="H11484" t="str">
            <v>330300015-1T</v>
          </cell>
          <cell r="I11484" t="str">
            <v>甲状舌管囊肿切除术</v>
          </cell>
          <cell r="J11484" t="str">
            <v>自费</v>
          </cell>
          <cell r="K11484" t="str">
            <v>次</v>
          </cell>
          <cell r="L11484" t="str">
            <v/>
          </cell>
          <cell r="M11484" t="str">
            <v/>
          </cell>
        </row>
        <row r="11485">
          <cell r="H11485" t="str">
            <v>330300017T</v>
          </cell>
          <cell r="I11485" t="str">
            <v>喉返神经探查术</v>
          </cell>
          <cell r="J11485" t="str">
            <v>自费</v>
          </cell>
          <cell r="K11485" t="str">
            <v>次</v>
          </cell>
          <cell r="L11485" t="str">
            <v/>
          </cell>
          <cell r="M11485" t="str">
            <v/>
          </cell>
        </row>
        <row r="11486">
          <cell r="H11486" t="str">
            <v>330300017-1T</v>
          </cell>
          <cell r="I11486" t="str">
            <v>喉返神经吻合术</v>
          </cell>
          <cell r="J11486" t="str">
            <v>自费</v>
          </cell>
          <cell r="K11486" t="str">
            <v>次</v>
          </cell>
          <cell r="L11486" t="str">
            <v>含探查、吻合。</v>
          </cell>
          <cell r="M11486" t="str">
            <v/>
          </cell>
        </row>
        <row r="11487">
          <cell r="H11487" t="str">
            <v>330300017-2T</v>
          </cell>
          <cell r="I11487" t="str">
            <v>喉返神经移植术</v>
          </cell>
          <cell r="J11487" t="str">
            <v>自费</v>
          </cell>
          <cell r="K11487" t="str">
            <v>次</v>
          </cell>
          <cell r="L11487" t="str">
            <v>含探查、吻合。</v>
          </cell>
          <cell r="M11487" t="str">
            <v/>
          </cell>
        </row>
        <row r="11488">
          <cell r="H11488" t="str">
            <v>330300018T</v>
          </cell>
          <cell r="I11488" t="str">
            <v>胸腺切除术</v>
          </cell>
          <cell r="J11488" t="str">
            <v>自费</v>
          </cell>
          <cell r="K11488" t="str">
            <v>次</v>
          </cell>
          <cell r="L11488" t="str">
            <v/>
          </cell>
          <cell r="M11488" t="str">
            <v/>
          </cell>
        </row>
        <row r="11489">
          <cell r="H11489" t="str">
            <v>330300018-1T</v>
          </cell>
          <cell r="I11489" t="str">
            <v>胸腺肿瘤切除术</v>
          </cell>
          <cell r="J11489" t="str">
            <v>自费</v>
          </cell>
          <cell r="K11489" t="str">
            <v>次</v>
          </cell>
          <cell r="L11489" t="str">
            <v/>
          </cell>
          <cell r="M11489" t="str">
            <v/>
          </cell>
        </row>
        <row r="11490">
          <cell r="H11490" t="str">
            <v>330300018-2T</v>
          </cell>
          <cell r="I11490" t="str">
            <v>胸腺扩大切除术</v>
          </cell>
          <cell r="J11490" t="str">
            <v>自费</v>
          </cell>
          <cell r="K11490" t="str">
            <v>次</v>
          </cell>
          <cell r="L11490" t="str">
            <v/>
          </cell>
          <cell r="M11490" t="str">
            <v/>
          </cell>
        </row>
        <row r="11491">
          <cell r="H11491" t="str">
            <v>330300021T</v>
          </cell>
          <cell r="I11491" t="str">
            <v>肾上腺切除术</v>
          </cell>
          <cell r="J11491" t="str">
            <v>自费</v>
          </cell>
          <cell r="K11491" t="str">
            <v>单侧</v>
          </cell>
          <cell r="L11491" t="str">
            <v>含腺瘤切除。</v>
          </cell>
          <cell r="M11491" t="str">
            <v/>
          </cell>
        </row>
        <row r="11492">
          <cell r="H11492" t="str">
            <v>330300021-3T</v>
          </cell>
          <cell r="I11492" t="str">
            <v>肾上腺转移瘤切除术</v>
          </cell>
          <cell r="J11492" t="str">
            <v>自费</v>
          </cell>
          <cell r="K11492" t="str">
            <v>单侧</v>
          </cell>
          <cell r="L11492" t="str">
            <v/>
          </cell>
          <cell r="M11492" t="str">
            <v/>
          </cell>
        </row>
        <row r="11493">
          <cell r="H11493" t="str">
            <v>330300021-1T</v>
          </cell>
          <cell r="I11493" t="str">
            <v>肾上腺全切除术</v>
          </cell>
          <cell r="J11493" t="str">
            <v>自费</v>
          </cell>
          <cell r="K11493" t="str">
            <v>单侧</v>
          </cell>
          <cell r="L11493" t="str">
            <v/>
          </cell>
          <cell r="M11493" t="str">
            <v/>
          </cell>
        </row>
        <row r="11494">
          <cell r="H11494" t="str">
            <v>330300021-2T</v>
          </cell>
          <cell r="I11494" t="str">
            <v>肾上腺部分切除术</v>
          </cell>
          <cell r="J11494" t="str">
            <v>自费</v>
          </cell>
          <cell r="K11494" t="str">
            <v>单侧</v>
          </cell>
          <cell r="L11494" t="str">
            <v/>
          </cell>
          <cell r="M11494" t="str">
            <v/>
          </cell>
        </row>
        <row r="11495">
          <cell r="H11495" t="str">
            <v>330300022T</v>
          </cell>
          <cell r="I11495" t="str">
            <v>肾上腺嗜铬细胞瘤切除术</v>
          </cell>
          <cell r="J11495" t="str">
            <v>自费</v>
          </cell>
          <cell r="K11495" t="str">
            <v>单侧</v>
          </cell>
          <cell r="L11495" t="str">
            <v/>
          </cell>
          <cell r="M11495" t="str">
            <v/>
          </cell>
        </row>
        <row r="11496">
          <cell r="H11496" t="str">
            <v>330300022-1T</v>
          </cell>
          <cell r="I11496" t="str">
            <v>肾上腺癌根治术</v>
          </cell>
          <cell r="J11496" t="str">
            <v>自费</v>
          </cell>
          <cell r="K11496" t="str">
            <v>单侧</v>
          </cell>
          <cell r="L11496" t="str">
            <v/>
          </cell>
          <cell r="M11496" t="str">
            <v/>
          </cell>
        </row>
        <row r="11497">
          <cell r="H11497" t="str">
            <v>330300023T</v>
          </cell>
          <cell r="I11497" t="str">
            <v>恶性嗜铬细胞瘤根治术</v>
          </cell>
          <cell r="J11497" t="str">
            <v>自费</v>
          </cell>
          <cell r="K11497" t="str">
            <v>次</v>
          </cell>
          <cell r="L11497" t="str">
            <v/>
          </cell>
          <cell r="M11497" t="str">
            <v/>
          </cell>
        </row>
        <row r="11498">
          <cell r="H11498" t="str">
            <v>330300023-1T</v>
          </cell>
          <cell r="I11498" t="str">
            <v>异位嗜铬细胞瘤根治术</v>
          </cell>
          <cell r="J11498" t="str">
            <v>自费</v>
          </cell>
          <cell r="K11498" t="str">
            <v>次</v>
          </cell>
          <cell r="L11498" t="str">
            <v/>
          </cell>
          <cell r="M11498" t="str">
            <v/>
          </cell>
        </row>
        <row r="11499">
          <cell r="H11499" t="str">
            <v>330300024T</v>
          </cell>
          <cell r="I11499" t="str">
            <v>微囊化牛肾上腺嗜铬细胞(BCC)移植术</v>
          </cell>
          <cell r="J11499" t="str">
            <v>自费</v>
          </cell>
          <cell r="K11499" t="str">
            <v>次</v>
          </cell>
          <cell r="L11499" t="str">
            <v/>
          </cell>
          <cell r="M11499" t="str">
            <v>供体</v>
          </cell>
        </row>
        <row r="11500">
          <cell r="H11500" t="str">
            <v>330300025T</v>
          </cell>
          <cell r="I11500" t="str">
            <v>肾上腺移植术</v>
          </cell>
          <cell r="J11500" t="str">
            <v>自费</v>
          </cell>
          <cell r="K11500" t="str">
            <v>次</v>
          </cell>
          <cell r="L11500" t="str">
            <v>自体。</v>
          </cell>
          <cell r="M11500" t="str">
            <v>供体</v>
          </cell>
        </row>
        <row r="11501">
          <cell r="H11501" t="str">
            <v>330401001T</v>
          </cell>
          <cell r="I11501" t="str">
            <v>眼睑肿物切除术</v>
          </cell>
          <cell r="J11501" t="str">
            <v>自费</v>
          </cell>
          <cell r="K11501" t="str">
            <v>次</v>
          </cell>
          <cell r="L11501" t="str">
            <v/>
          </cell>
          <cell r="M11501" t="str">
            <v/>
          </cell>
        </row>
        <row r="11502">
          <cell r="H11502" t="str">
            <v>330401001-1T</v>
          </cell>
          <cell r="I11502" t="str">
            <v>眼睑肿物切除+植皮术</v>
          </cell>
          <cell r="J11502" t="str">
            <v>自费</v>
          </cell>
          <cell r="K11502" t="str">
            <v>次</v>
          </cell>
          <cell r="L11502" t="str">
            <v/>
          </cell>
          <cell r="M11502" t="str">
            <v/>
          </cell>
        </row>
        <row r="11503">
          <cell r="H11503" t="str">
            <v>330401002T</v>
          </cell>
          <cell r="I11503" t="str">
            <v>眼睑结膜裂伤缝合术</v>
          </cell>
          <cell r="J11503" t="str">
            <v>自费</v>
          </cell>
          <cell r="K11503" t="str">
            <v>次</v>
          </cell>
          <cell r="L11503" t="str">
            <v/>
          </cell>
          <cell r="M11503" t="str">
            <v/>
          </cell>
        </row>
        <row r="11504">
          <cell r="H11504" t="str">
            <v>330401003T</v>
          </cell>
          <cell r="I11504" t="str">
            <v>内眦韧带断裂修复术</v>
          </cell>
          <cell r="J11504" t="str">
            <v>自费</v>
          </cell>
          <cell r="K11504" t="str">
            <v>次</v>
          </cell>
          <cell r="L11504" t="str">
            <v/>
          </cell>
          <cell r="M11504" t="str">
            <v/>
          </cell>
        </row>
        <row r="11505">
          <cell r="H11505" t="str">
            <v>330401004T</v>
          </cell>
          <cell r="I11505" t="str">
            <v>上睑下垂矫正术</v>
          </cell>
          <cell r="J11505" t="str">
            <v>自费</v>
          </cell>
          <cell r="K11505" t="str">
            <v>次</v>
          </cell>
          <cell r="L11505" t="str">
            <v>含提上睑肌缩短术、悬吊术。</v>
          </cell>
          <cell r="M11505" t="str">
            <v>特殊悬吊材料</v>
          </cell>
        </row>
        <row r="11506">
          <cell r="H11506" t="str">
            <v>330401004-1T</v>
          </cell>
          <cell r="I11506" t="str">
            <v>上睑下垂矫正术+肌瓣移植术</v>
          </cell>
          <cell r="J11506" t="str">
            <v>自费</v>
          </cell>
          <cell r="K11506" t="str">
            <v>次</v>
          </cell>
          <cell r="L11506" t="str">
            <v/>
          </cell>
          <cell r="M11506" t="str">
            <v>特殊悬吊材料</v>
          </cell>
        </row>
        <row r="11507">
          <cell r="H11507" t="str">
            <v>330401005T</v>
          </cell>
          <cell r="I11507" t="str">
            <v>睑下垂矫正联合内眦整形术</v>
          </cell>
          <cell r="J11507" t="str">
            <v>自费</v>
          </cell>
          <cell r="K11507" t="str">
            <v>次</v>
          </cell>
          <cell r="L11507" t="str">
            <v/>
          </cell>
          <cell r="M11507" t="str">
            <v/>
          </cell>
        </row>
        <row r="11508">
          <cell r="H11508" t="str">
            <v>330401006T</v>
          </cell>
          <cell r="I11508" t="str">
            <v>睑退缩矫正术</v>
          </cell>
          <cell r="J11508" t="str">
            <v>自费</v>
          </cell>
          <cell r="K11508" t="str">
            <v>次</v>
          </cell>
          <cell r="L11508" t="str">
            <v>含上睑、下睑指额肌悬吊、提上睑肌缩短、睑板再造、异体巩膜移植或植皮、眼睑缺损整形术。</v>
          </cell>
          <cell r="M11508" t="str">
            <v>供体</v>
          </cell>
        </row>
        <row r="11509">
          <cell r="H11509" t="str">
            <v>330401019S-1T</v>
          </cell>
          <cell r="I11509" t="str">
            <v>眼睑原位重建加收(羊膜移植)</v>
          </cell>
          <cell r="J11509" t="str">
            <v>自费</v>
          </cell>
          <cell r="K11509" t="str">
            <v>次/只</v>
          </cell>
          <cell r="L11509" t="str">
            <v/>
          </cell>
          <cell r="M11509" t="str">
            <v/>
          </cell>
        </row>
        <row r="11510">
          <cell r="H11510" t="str">
            <v>330401019S-2T</v>
          </cell>
          <cell r="I11510" t="str">
            <v>眼睑原位重建加收(唇粘膜移植)</v>
          </cell>
          <cell r="J11510" t="str">
            <v>自费</v>
          </cell>
          <cell r="K11510" t="str">
            <v>次/只</v>
          </cell>
          <cell r="L11510" t="str">
            <v/>
          </cell>
          <cell r="M11510" t="str">
            <v/>
          </cell>
        </row>
        <row r="11511">
          <cell r="H11511" t="str">
            <v>330401006-1T</v>
          </cell>
          <cell r="I11511" t="str">
            <v>睑退缩矫正术加收(睫毛再造)</v>
          </cell>
          <cell r="J11511" t="str">
            <v>自费</v>
          </cell>
          <cell r="K11511" t="str">
            <v>次</v>
          </cell>
          <cell r="L11511" t="str">
            <v/>
          </cell>
          <cell r="M11511" t="str">
            <v/>
          </cell>
        </row>
        <row r="11512">
          <cell r="H11512" t="str">
            <v>330401006-2T</v>
          </cell>
          <cell r="I11512" t="str">
            <v>睑退缩矫正术加收(肌瓣移植)</v>
          </cell>
          <cell r="J11512" t="str">
            <v>自费</v>
          </cell>
          <cell r="K11512" t="str">
            <v>次</v>
          </cell>
          <cell r="L11512" t="str">
            <v/>
          </cell>
          <cell r="M11512" t="str">
            <v/>
          </cell>
        </row>
        <row r="11513">
          <cell r="H11513" t="str">
            <v>330401019ST</v>
          </cell>
          <cell r="I11513" t="str">
            <v>眼睑原位重建</v>
          </cell>
          <cell r="J11513" t="str">
            <v>自费</v>
          </cell>
          <cell r="K11513" t="str">
            <v>次/只</v>
          </cell>
          <cell r="L11513" t="str">
            <v>采用脱细胞真皮植入+睑缘缝合，脱细胞真皮植入+游离植皮。</v>
          </cell>
          <cell r="M11513" t="str">
            <v>生物膜</v>
          </cell>
        </row>
        <row r="11514">
          <cell r="H11514" t="str">
            <v>330401007T</v>
          </cell>
          <cell r="I11514" t="str">
            <v>睑内翻矫正术</v>
          </cell>
          <cell r="J11514" t="str">
            <v>自费</v>
          </cell>
          <cell r="K11514" t="str">
            <v>次</v>
          </cell>
          <cell r="L11514" t="str">
            <v>缝线法。</v>
          </cell>
          <cell r="M11514" t="str">
            <v/>
          </cell>
        </row>
        <row r="11515">
          <cell r="H11515" t="str">
            <v>330401008T</v>
          </cell>
          <cell r="I11515" t="str">
            <v>睑外翻矫正术</v>
          </cell>
          <cell r="J11515" t="str">
            <v>自费</v>
          </cell>
          <cell r="K11515" t="str">
            <v>次</v>
          </cell>
          <cell r="L11515" t="str">
            <v/>
          </cell>
          <cell r="M11515" t="str">
            <v/>
          </cell>
        </row>
        <row r="11516">
          <cell r="H11516" t="str">
            <v>330401008-1T</v>
          </cell>
          <cell r="I11516" t="str">
            <v>睑外翻矫正术+植皮术</v>
          </cell>
          <cell r="J11516" t="str">
            <v>自费</v>
          </cell>
          <cell r="K11516" t="str">
            <v>次</v>
          </cell>
          <cell r="L11516" t="str">
            <v/>
          </cell>
          <cell r="M11516" t="str">
            <v/>
          </cell>
        </row>
        <row r="11517">
          <cell r="H11517" t="str">
            <v>330401009T</v>
          </cell>
          <cell r="I11517" t="str">
            <v>睑裂缝合术</v>
          </cell>
          <cell r="J11517" t="str">
            <v>自费</v>
          </cell>
          <cell r="K11517" t="str">
            <v>次</v>
          </cell>
          <cell r="L11517" t="str">
            <v/>
          </cell>
          <cell r="M11517" t="str">
            <v/>
          </cell>
        </row>
        <row r="11518">
          <cell r="H11518" t="str">
            <v>330401010T</v>
          </cell>
          <cell r="I11518" t="str">
            <v>游离植皮睑成形术</v>
          </cell>
          <cell r="J11518" t="str">
            <v>自费</v>
          </cell>
          <cell r="K11518" t="str">
            <v>次</v>
          </cell>
          <cell r="L11518" t="str">
            <v/>
          </cell>
          <cell r="M11518" t="str">
            <v/>
          </cell>
        </row>
        <row r="11519">
          <cell r="H11519" t="str">
            <v>330401011T</v>
          </cell>
          <cell r="I11519" t="str">
            <v>内眦赘皮矫治术</v>
          </cell>
          <cell r="J11519" t="str">
            <v>自费</v>
          </cell>
          <cell r="K11519" t="str">
            <v>次</v>
          </cell>
          <cell r="L11519" t="str">
            <v/>
          </cell>
          <cell r="M11519" t="str">
            <v/>
          </cell>
        </row>
        <row r="11520">
          <cell r="H11520" t="str">
            <v>330401012T</v>
          </cell>
          <cell r="I11520" t="str">
            <v>重睑成形术</v>
          </cell>
          <cell r="J11520" t="str">
            <v>自费</v>
          </cell>
          <cell r="K11520" t="str">
            <v>双侧</v>
          </cell>
          <cell r="L11520" t="str">
            <v>采用切开法、非缝线法；不含内外眦成形。</v>
          </cell>
          <cell r="M11520" t="str">
            <v/>
          </cell>
        </row>
        <row r="11521">
          <cell r="H11521" t="str">
            <v>330401013T</v>
          </cell>
          <cell r="I11521" t="str">
            <v>激光重睑整形术</v>
          </cell>
          <cell r="J11521" t="str">
            <v>自费</v>
          </cell>
          <cell r="K11521" t="str">
            <v>次</v>
          </cell>
          <cell r="L11521" t="str">
            <v/>
          </cell>
          <cell r="M11521" t="str">
            <v/>
          </cell>
        </row>
        <row r="11522">
          <cell r="H11522" t="str">
            <v>330401014T</v>
          </cell>
          <cell r="I11522" t="str">
            <v>双行睫矫正术</v>
          </cell>
          <cell r="J11522" t="str">
            <v>自费</v>
          </cell>
          <cell r="K11522" t="str">
            <v>单侧</v>
          </cell>
          <cell r="L11522" t="str">
            <v/>
          </cell>
          <cell r="M11522" t="str">
            <v/>
          </cell>
        </row>
        <row r="11523">
          <cell r="H11523" t="str">
            <v>330401015T</v>
          </cell>
          <cell r="I11523" t="str">
            <v>眼袋整形术</v>
          </cell>
          <cell r="J11523" t="str">
            <v>自费</v>
          </cell>
          <cell r="K11523" t="str">
            <v>双侧</v>
          </cell>
          <cell r="L11523" t="str">
            <v/>
          </cell>
          <cell r="M11523" t="str">
            <v/>
          </cell>
        </row>
        <row r="11524">
          <cell r="H11524" t="str">
            <v>330401015-1T</v>
          </cell>
          <cell r="I11524" t="str">
            <v>眼袋整形术+泪腺悬吊术</v>
          </cell>
          <cell r="J11524" t="str">
            <v>自费</v>
          </cell>
          <cell r="K11524" t="str">
            <v>双侧</v>
          </cell>
          <cell r="L11524" t="str">
            <v/>
          </cell>
          <cell r="M11524" t="str">
            <v/>
          </cell>
        </row>
        <row r="11525">
          <cell r="H11525" t="str">
            <v>330401016T</v>
          </cell>
          <cell r="I11525" t="str">
            <v>内外眦成形术</v>
          </cell>
          <cell r="J11525" t="str">
            <v>自费</v>
          </cell>
          <cell r="K11525" t="str">
            <v>次</v>
          </cell>
          <cell r="L11525" t="str">
            <v/>
          </cell>
          <cell r="M11525" t="str">
            <v/>
          </cell>
        </row>
        <row r="11526">
          <cell r="H11526" t="str">
            <v>330401017T</v>
          </cell>
          <cell r="I11526" t="str">
            <v>睑凹陷畸形矫正术</v>
          </cell>
          <cell r="J11526" t="str">
            <v>自费</v>
          </cell>
          <cell r="K11526" t="str">
            <v>每部位</v>
          </cell>
          <cell r="L11526" t="str">
            <v>不含吸脂术。</v>
          </cell>
          <cell r="M11526" t="str">
            <v>特殊植入材料</v>
          </cell>
        </row>
        <row r="11527">
          <cell r="H11527" t="str">
            <v>330401018T</v>
          </cell>
          <cell r="I11527" t="str">
            <v>睑缘粘连术</v>
          </cell>
          <cell r="J11527" t="str">
            <v>自费</v>
          </cell>
          <cell r="K11527" t="str">
            <v>次</v>
          </cell>
          <cell r="L11527" t="str">
            <v>含粘连分离。</v>
          </cell>
          <cell r="M11527" t="str">
            <v/>
          </cell>
        </row>
        <row r="11528">
          <cell r="H11528" t="str">
            <v>330402001T</v>
          </cell>
          <cell r="I11528" t="str">
            <v>泪阜部肿瘤单纯切除术</v>
          </cell>
          <cell r="J11528" t="str">
            <v>自费</v>
          </cell>
          <cell r="K11528" t="str">
            <v>次</v>
          </cell>
          <cell r="L11528" t="str">
            <v/>
          </cell>
          <cell r="M11528" t="str">
            <v/>
          </cell>
        </row>
        <row r="11529">
          <cell r="H11529" t="str">
            <v>330402002T</v>
          </cell>
          <cell r="I11529" t="str">
            <v>泪小点外翻矫正术</v>
          </cell>
          <cell r="J11529" t="str">
            <v>自费</v>
          </cell>
          <cell r="K11529" t="str">
            <v>次</v>
          </cell>
          <cell r="L11529" t="str">
            <v/>
          </cell>
          <cell r="M11529" t="str">
            <v/>
          </cell>
        </row>
        <row r="11530">
          <cell r="H11530" t="str">
            <v>330402002-1T</v>
          </cell>
          <cell r="I11530" t="str">
            <v>泪腺脱垂矫正术</v>
          </cell>
          <cell r="J11530" t="str">
            <v>自费</v>
          </cell>
          <cell r="K11530" t="str">
            <v>次</v>
          </cell>
          <cell r="L11530" t="str">
            <v/>
          </cell>
          <cell r="M11530" t="str">
            <v/>
          </cell>
        </row>
        <row r="11531">
          <cell r="H11531" t="str">
            <v>330402003T</v>
          </cell>
          <cell r="I11531" t="str">
            <v>泪小管吻合术</v>
          </cell>
          <cell r="J11531" t="str">
            <v>自费</v>
          </cell>
          <cell r="K11531" t="str">
            <v>次</v>
          </cell>
          <cell r="L11531" t="str">
            <v/>
          </cell>
          <cell r="M11531" t="str">
            <v/>
          </cell>
        </row>
        <row r="11532">
          <cell r="H11532" t="str">
            <v>330402003-1T</v>
          </cell>
          <cell r="I11532" t="str">
            <v>泪小管陈旧性伤口吻合术</v>
          </cell>
          <cell r="J11532" t="str">
            <v>自费</v>
          </cell>
          <cell r="K11532" t="str">
            <v>次</v>
          </cell>
          <cell r="L11532" t="str">
            <v/>
          </cell>
          <cell r="M11532" t="str">
            <v/>
          </cell>
        </row>
        <row r="11533">
          <cell r="H11533" t="str">
            <v>330402004T</v>
          </cell>
          <cell r="I11533" t="str">
            <v>泪囊摘除术</v>
          </cell>
          <cell r="J11533" t="str">
            <v>自费</v>
          </cell>
          <cell r="K11533" t="str">
            <v>次</v>
          </cell>
          <cell r="L11533" t="str">
            <v/>
          </cell>
          <cell r="M11533" t="str">
            <v/>
          </cell>
        </row>
        <row r="11534">
          <cell r="H11534" t="str">
            <v>330402004-1T</v>
          </cell>
          <cell r="I11534" t="str">
            <v>泪囊瘘管摘除术</v>
          </cell>
          <cell r="J11534" t="str">
            <v>自费</v>
          </cell>
          <cell r="K11534" t="str">
            <v>次</v>
          </cell>
          <cell r="L11534" t="str">
            <v/>
          </cell>
          <cell r="M11534" t="str">
            <v/>
          </cell>
        </row>
        <row r="11535">
          <cell r="H11535" t="str">
            <v>330402005T</v>
          </cell>
          <cell r="I11535" t="str">
            <v>睑部泪腺摘除术</v>
          </cell>
          <cell r="J11535" t="str">
            <v>自费</v>
          </cell>
          <cell r="K11535" t="str">
            <v>次</v>
          </cell>
          <cell r="L11535" t="str">
            <v/>
          </cell>
          <cell r="M11535" t="str">
            <v/>
          </cell>
        </row>
        <row r="11536">
          <cell r="H11536" t="str">
            <v>330402005-1T</v>
          </cell>
          <cell r="I11536" t="str">
            <v>泪腺部分切除术</v>
          </cell>
          <cell r="J11536" t="str">
            <v>自费</v>
          </cell>
          <cell r="K11536" t="str">
            <v>次</v>
          </cell>
          <cell r="L11536" t="str">
            <v/>
          </cell>
          <cell r="M11536" t="str">
            <v/>
          </cell>
        </row>
        <row r="11537">
          <cell r="H11537" t="str">
            <v>330402005-2T</v>
          </cell>
          <cell r="I11537" t="str">
            <v>泪腺肿瘤摘除术</v>
          </cell>
          <cell r="J11537" t="str">
            <v>自费</v>
          </cell>
          <cell r="K11537" t="str">
            <v>次</v>
          </cell>
          <cell r="L11537" t="str">
            <v/>
          </cell>
          <cell r="M11537" t="str">
            <v/>
          </cell>
        </row>
        <row r="11538">
          <cell r="H11538" t="str">
            <v>330402006T</v>
          </cell>
          <cell r="I11538" t="str">
            <v>泪囊结膜囊吻合术</v>
          </cell>
          <cell r="J11538" t="str">
            <v>自费</v>
          </cell>
          <cell r="K11538" t="str">
            <v>次</v>
          </cell>
          <cell r="L11538" t="str">
            <v/>
          </cell>
          <cell r="M11538" t="str">
            <v/>
          </cell>
        </row>
        <row r="11539">
          <cell r="H11539" t="str">
            <v>330402007T</v>
          </cell>
          <cell r="I11539" t="str">
            <v>鼻腔泪囊吻合术</v>
          </cell>
          <cell r="J11539" t="str">
            <v>自费</v>
          </cell>
          <cell r="K11539" t="str">
            <v>次</v>
          </cell>
          <cell r="L11539" t="str">
            <v/>
          </cell>
          <cell r="M11539" t="str">
            <v/>
          </cell>
        </row>
        <row r="11540">
          <cell r="H11540" t="str">
            <v>330402008T</v>
          </cell>
          <cell r="I11540" t="str">
            <v>鼻泪道再通术</v>
          </cell>
          <cell r="J11540" t="str">
            <v>自费</v>
          </cell>
          <cell r="K11540" t="str">
            <v>次</v>
          </cell>
          <cell r="L11540" t="str">
            <v>采用穿线或义管植入。</v>
          </cell>
          <cell r="M11540" t="str">
            <v>硅胶管或金属管</v>
          </cell>
        </row>
        <row r="11541">
          <cell r="H11541" t="str">
            <v>330402009T</v>
          </cell>
          <cell r="I11541" t="str">
            <v>泪道成形术</v>
          </cell>
          <cell r="J11541" t="str">
            <v>自费</v>
          </cell>
          <cell r="K11541" t="str">
            <v>次</v>
          </cell>
          <cell r="L11541" t="str">
            <v>含泪小点切开术。</v>
          </cell>
          <cell r="M11541" t="str">
            <v/>
          </cell>
        </row>
        <row r="11542">
          <cell r="H11542" t="str">
            <v>330402009-1T</v>
          </cell>
          <cell r="I11542" t="str">
            <v>泪道成形术(激光法)</v>
          </cell>
          <cell r="J11542" t="str">
            <v>自费</v>
          </cell>
          <cell r="K11542" t="str">
            <v>次</v>
          </cell>
          <cell r="L11542" t="str">
            <v/>
          </cell>
          <cell r="M11542" t="str">
            <v/>
          </cell>
        </row>
        <row r="11543">
          <cell r="H11543" t="str">
            <v>330402011ST</v>
          </cell>
          <cell r="I11543" t="str">
            <v>泪小点成形术</v>
          </cell>
          <cell r="J11543" t="str">
            <v>自费</v>
          </cell>
          <cell r="K11543" t="str">
            <v>次/只</v>
          </cell>
          <cell r="L11543" t="str">
            <v/>
          </cell>
          <cell r="M11543" t="str">
            <v/>
          </cell>
        </row>
        <row r="11544">
          <cell r="H11544" t="str">
            <v>330402011S-1T</v>
          </cell>
          <cell r="I11544" t="str">
            <v>泪小点成形术(激光法)</v>
          </cell>
          <cell r="J11544" t="str">
            <v>自费</v>
          </cell>
          <cell r="K11544" t="str">
            <v>次/只</v>
          </cell>
          <cell r="L11544" t="str">
            <v/>
          </cell>
          <cell r="M11544" t="str">
            <v/>
          </cell>
        </row>
        <row r="11545">
          <cell r="H11545" t="str">
            <v>330402010T</v>
          </cell>
          <cell r="I11545" t="str">
            <v>泪小管填塞术</v>
          </cell>
          <cell r="J11545" t="str">
            <v>自费</v>
          </cell>
          <cell r="K11545" t="str">
            <v>单眼</v>
          </cell>
          <cell r="L11545" t="str">
            <v/>
          </cell>
          <cell r="M11545" t="str">
            <v>填塞材料</v>
          </cell>
        </row>
        <row r="11546">
          <cell r="H11546" t="str">
            <v>330402010-1T</v>
          </cell>
          <cell r="I11546" t="str">
            <v>泪小管封闭术</v>
          </cell>
          <cell r="J11546" t="str">
            <v>自费</v>
          </cell>
          <cell r="K11546" t="str">
            <v>单眼</v>
          </cell>
          <cell r="L11546" t="str">
            <v/>
          </cell>
          <cell r="M11546" t="str">
            <v>填塞材料</v>
          </cell>
        </row>
        <row r="11547">
          <cell r="H11547" t="str">
            <v>330403001T</v>
          </cell>
          <cell r="I11547" t="str">
            <v>睑球粘连分离术</v>
          </cell>
          <cell r="J11547" t="str">
            <v>自费</v>
          </cell>
          <cell r="K11547" t="str">
            <v>次</v>
          </cell>
          <cell r="L11547" t="str">
            <v/>
          </cell>
          <cell r="M11547" t="str">
            <v>羊膜</v>
          </cell>
        </row>
        <row r="11548">
          <cell r="H11548" t="str">
            <v>330403001-1T</v>
          </cell>
          <cell r="I11548" t="str">
            <v>自体粘膜移植术及结膜移植术</v>
          </cell>
          <cell r="J11548" t="str">
            <v>自费</v>
          </cell>
          <cell r="K11548" t="str">
            <v>次</v>
          </cell>
          <cell r="L11548" t="str">
            <v/>
          </cell>
          <cell r="M11548" t="str">
            <v>羊膜</v>
          </cell>
        </row>
        <row r="11549">
          <cell r="H11549" t="str">
            <v>330403002T</v>
          </cell>
          <cell r="I11549" t="str">
            <v>结膜肿物切除术</v>
          </cell>
          <cell r="J11549" t="str">
            <v>自费</v>
          </cell>
          <cell r="K11549" t="str">
            <v>次</v>
          </cell>
          <cell r="L11549" t="str">
            <v/>
          </cell>
          <cell r="M11549" t="str">
            <v>羊膜</v>
          </cell>
        </row>
        <row r="11550">
          <cell r="H11550" t="str">
            <v>330403002-2T</v>
          </cell>
          <cell r="I11550" t="str">
            <v>恶性结膜肿物切除术</v>
          </cell>
          <cell r="J11550" t="str">
            <v>自费</v>
          </cell>
          <cell r="K11550" t="str">
            <v>次</v>
          </cell>
          <cell r="L11550" t="str">
            <v/>
          </cell>
          <cell r="M11550" t="str">
            <v>羊膜</v>
          </cell>
        </row>
        <row r="11551">
          <cell r="H11551" t="str">
            <v>330403002-1T</v>
          </cell>
          <cell r="I11551" t="str">
            <v>结膜色素痣切除术</v>
          </cell>
          <cell r="J11551" t="str">
            <v>自费</v>
          </cell>
          <cell r="K11551" t="str">
            <v>次</v>
          </cell>
          <cell r="L11551" t="str">
            <v/>
          </cell>
          <cell r="M11551" t="str">
            <v>羊膜</v>
          </cell>
        </row>
        <row r="11552">
          <cell r="H11552" t="str">
            <v>330403003T</v>
          </cell>
          <cell r="I11552" t="str">
            <v>结膜淋巴管积液清除术</v>
          </cell>
          <cell r="J11552" t="str">
            <v>自费</v>
          </cell>
          <cell r="K11552" t="str">
            <v>次</v>
          </cell>
          <cell r="L11552" t="str">
            <v/>
          </cell>
          <cell r="M11552" t="str">
            <v/>
          </cell>
        </row>
        <row r="11553">
          <cell r="H11553" t="str">
            <v>330403004T</v>
          </cell>
          <cell r="I11553" t="str">
            <v>结膜囊成形术</v>
          </cell>
          <cell r="J11553" t="str">
            <v>自费</v>
          </cell>
          <cell r="K11553" t="str">
            <v>次</v>
          </cell>
          <cell r="L11553" t="str">
            <v/>
          </cell>
          <cell r="M11553" t="str">
            <v>义眼模、羊膜</v>
          </cell>
        </row>
        <row r="11554">
          <cell r="H11554" t="str">
            <v>330403006T</v>
          </cell>
          <cell r="I11554" t="str">
            <v>麦粒肿切除术</v>
          </cell>
          <cell r="J11554" t="str">
            <v>自费</v>
          </cell>
          <cell r="K11554" t="str">
            <v/>
          </cell>
          <cell r="L11554" t="str">
            <v/>
          </cell>
          <cell r="M11554" t="str">
            <v/>
          </cell>
        </row>
        <row r="11555">
          <cell r="H11555" t="str">
            <v>330403006-2T</v>
          </cell>
          <cell r="I11555" t="str">
            <v>霰粒肿刮除术</v>
          </cell>
          <cell r="J11555" t="str">
            <v>自费</v>
          </cell>
          <cell r="K11555" t="str">
            <v>次</v>
          </cell>
          <cell r="L11555" t="str">
            <v/>
          </cell>
          <cell r="M11555" t="str">
            <v/>
          </cell>
        </row>
        <row r="11556">
          <cell r="H11556" t="str">
            <v>330403006-2/1T</v>
          </cell>
          <cell r="I11556" t="str">
            <v>霰粒肿切开术</v>
          </cell>
          <cell r="J11556" t="str">
            <v>自费</v>
          </cell>
          <cell r="K11556" t="str">
            <v>次</v>
          </cell>
          <cell r="L11556" t="str">
            <v/>
          </cell>
          <cell r="M11556" t="str">
            <v/>
          </cell>
        </row>
        <row r="11557">
          <cell r="H11557" t="str">
            <v>330403006-1/1T</v>
          </cell>
          <cell r="I11557" t="str">
            <v>麦粒肿切开术</v>
          </cell>
          <cell r="J11557" t="str">
            <v>自费</v>
          </cell>
          <cell r="K11557" t="str">
            <v>次</v>
          </cell>
          <cell r="L11557" t="str">
            <v/>
          </cell>
          <cell r="M11557" t="str">
            <v/>
          </cell>
        </row>
        <row r="11558">
          <cell r="H11558" t="str">
            <v>330403007T</v>
          </cell>
          <cell r="I11558" t="str">
            <v>下穹窿成形术</v>
          </cell>
          <cell r="J11558" t="str">
            <v>自费</v>
          </cell>
          <cell r="K11558" t="str">
            <v>单侧</v>
          </cell>
          <cell r="L11558" t="str">
            <v/>
          </cell>
          <cell r="M11558" t="str">
            <v/>
          </cell>
        </row>
        <row r="11559">
          <cell r="H11559" t="str">
            <v>330403008T</v>
          </cell>
          <cell r="I11559" t="str">
            <v>球结膜放射状切开冲洗+减压术</v>
          </cell>
          <cell r="J11559" t="str">
            <v>自费</v>
          </cell>
          <cell r="K11559" t="str">
            <v>次</v>
          </cell>
          <cell r="L11559" t="str">
            <v/>
          </cell>
          <cell r="M11559" t="str">
            <v/>
          </cell>
        </row>
        <row r="11560">
          <cell r="H11560" t="str">
            <v>330403008-1T</v>
          </cell>
          <cell r="I11560" t="str">
            <v>眼突减压术</v>
          </cell>
          <cell r="J11560" t="str">
            <v>自费</v>
          </cell>
          <cell r="K11560" t="str">
            <v>次</v>
          </cell>
          <cell r="L11560" t="str">
            <v/>
          </cell>
          <cell r="M11560" t="str">
            <v/>
          </cell>
        </row>
        <row r="11561">
          <cell r="H11561" t="str">
            <v>330403008-2T</v>
          </cell>
          <cell r="I11561" t="str">
            <v>球结膜酸碱烧伤减压冲洗术</v>
          </cell>
          <cell r="J11561" t="str">
            <v>自费</v>
          </cell>
          <cell r="K11561" t="str">
            <v>次</v>
          </cell>
          <cell r="L11561" t="str">
            <v/>
          </cell>
          <cell r="M11561" t="str">
            <v/>
          </cell>
        </row>
        <row r="11562">
          <cell r="H11562" t="str">
            <v>330404001T</v>
          </cell>
          <cell r="I11562" t="str">
            <v>表层角膜镜片镶嵌术</v>
          </cell>
          <cell r="J11562" t="str">
            <v>自费</v>
          </cell>
          <cell r="K11562" t="str">
            <v>次</v>
          </cell>
          <cell r="L11562" t="str">
            <v/>
          </cell>
          <cell r="M11562" t="str">
            <v>粘弹剂、供体、角膜片、角膜基质环</v>
          </cell>
        </row>
        <row r="11563">
          <cell r="H11563" t="str">
            <v>330404002T</v>
          </cell>
          <cell r="I11563" t="str">
            <v>近视性放射状角膜切开术</v>
          </cell>
          <cell r="J11563" t="str">
            <v>自费</v>
          </cell>
          <cell r="K11563" t="str">
            <v>次</v>
          </cell>
          <cell r="L11563" t="str">
            <v/>
          </cell>
          <cell r="M11563" t="str">
            <v>粘弹剂</v>
          </cell>
        </row>
        <row r="11564">
          <cell r="H11564" t="str">
            <v>330404003T</v>
          </cell>
          <cell r="I11564" t="str">
            <v>角膜缝环固定术</v>
          </cell>
          <cell r="J11564" t="str">
            <v>自费</v>
          </cell>
          <cell r="K11564" t="str">
            <v>单侧</v>
          </cell>
          <cell r="L11564" t="str">
            <v/>
          </cell>
          <cell r="M11564" t="str">
            <v/>
          </cell>
        </row>
        <row r="11565">
          <cell r="H11565" t="str">
            <v>330404004T</v>
          </cell>
          <cell r="I11565" t="str">
            <v>角膜拆线</v>
          </cell>
          <cell r="J11565" t="str">
            <v>自费</v>
          </cell>
          <cell r="K11565" t="str">
            <v>次</v>
          </cell>
          <cell r="L11565" t="str">
            <v>指显微镜下。</v>
          </cell>
          <cell r="M11565" t="str">
            <v/>
          </cell>
        </row>
        <row r="11566">
          <cell r="H11566" t="str">
            <v>330404006T</v>
          </cell>
          <cell r="I11566" t="str">
            <v>角膜深层异物取出术</v>
          </cell>
          <cell r="J11566" t="str">
            <v>自费</v>
          </cell>
          <cell r="K11566" t="str">
            <v>次</v>
          </cell>
          <cell r="L11566" t="str">
            <v/>
          </cell>
          <cell r="M11566" t="str">
            <v/>
          </cell>
        </row>
        <row r="11567">
          <cell r="H11567" t="str">
            <v>330404007T</v>
          </cell>
          <cell r="I11567" t="str">
            <v>翼状胬肉切除术</v>
          </cell>
          <cell r="J11567" t="str">
            <v>自费</v>
          </cell>
          <cell r="K11567" t="str">
            <v>次</v>
          </cell>
          <cell r="L11567" t="str">
            <v/>
          </cell>
          <cell r="M11567" t="str">
            <v/>
          </cell>
        </row>
        <row r="11568">
          <cell r="H11568" t="str">
            <v>330404007-1T</v>
          </cell>
          <cell r="I11568" t="str">
            <v>翼状胬肉转位术</v>
          </cell>
          <cell r="J11568" t="str">
            <v>自费</v>
          </cell>
          <cell r="K11568" t="str">
            <v>次</v>
          </cell>
          <cell r="L11568" t="str">
            <v/>
          </cell>
          <cell r="M11568" t="str">
            <v/>
          </cell>
        </row>
        <row r="11569">
          <cell r="H11569" t="str">
            <v>330404007-2T</v>
          </cell>
          <cell r="I11569" t="str">
            <v>角膜病变切除术</v>
          </cell>
          <cell r="J11569" t="str">
            <v>自费</v>
          </cell>
          <cell r="K11569" t="str">
            <v>单侧</v>
          </cell>
          <cell r="L11569" t="str">
            <v>根据角膜病变范围确定角膜切除大小及深度，达到去除异常角膜组织目的。含角膜病损、病灶、肿物、浅层肿瘤切除。</v>
          </cell>
          <cell r="M11569" t="str">
            <v/>
          </cell>
        </row>
        <row r="11570">
          <cell r="H11570" t="str">
            <v>330404009T</v>
          </cell>
          <cell r="I11570" t="str">
            <v>角膜白斑染色术</v>
          </cell>
          <cell r="J11570" t="str">
            <v>自费</v>
          </cell>
          <cell r="K11570" t="str">
            <v>次</v>
          </cell>
          <cell r="L11570" t="str">
            <v/>
          </cell>
          <cell r="M11570" t="str">
            <v>粘弹剂；供体角膜片；真空环钻</v>
          </cell>
        </row>
        <row r="11571">
          <cell r="H11571" t="str">
            <v>330404014ST</v>
          </cell>
          <cell r="I11571" t="str">
            <v>角膜缘移植</v>
          </cell>
          <cell r="J11571" t="str">
            <v>自费</v>
          </cell>
          <cell r="K11571" t="str">
            <v>次/只</v>
          </cell>
          <cell r="L11571" t="str">
            <v>指自体角膜缘移植、异体角膜缘移植。</v>
          </cell>
          <cell r="M11571" t="str">
            <v/>
          </cell>
        </row>
        <row r="11572">
          <cell r="H11572" t="str">
            <v>330404014S-1T</v>
          </cell>
          <cell r="I11572" t="str">
            <v>培养角膜缘上皮细胞移植</v>
          </cell>
          <cell r="J11572" t="str">
            <v>自费</v>
          </cell>
          <cell r="K11572" t="str">
            <v>次/只</v>
          </cell>
          <cell r="L11572" t="str">
            <v/>
          </cell>
          <cell r="M11572" t="str">
            <v/>
          </cell>
        </row>
        <row r="11573">
          <cell r="H11573" t="str">
            <v>330404011T</v>
          </cell>
          <cell r="I11573" t="str">
            <v>羊膜移植术</v>
          </cell>
          <cell r="J11573" t="str">
            <v>自费</v>
          </cell>
          <cell r="K11573" t="str">
            <v>次</v>
          </cell>
          <cell r="L11573" t="str">
            <v/>
          </cell>
          <cell r="M11573" t="str">
            <v>供体</v>
          </cell>
        </row>
        <row r="11574">
          <cell r="H11574" t="str">
            <v>330404013T</v>
          </cell>
          <cell r="I11574" t="str">
            <v>瞳孔再造术</v>
          </cell>
          <cell r="J11574" t="str">
            <v>自费</v>
          </cell>
          <cell r="K11574" t="str">
            <v>次</v>
          </cell>
          <cell r="L11574" t="str">
            <v/>
          </cell>
          <cell r="M11574" t="str">
            <v>特殊缝线、粘弹剂</v>
          </cell>
        </row>
        <row r="11575">
          <cell r="H11575" t="str">
            <v>330405001T</v>
          </cell>
          <cell r="I11575" t="str">
            <v>虹膜全切除术</v>
          </cell>
          <cell r="J11575" t="str">
            <v>自费</v>
          </cell>
          <cell r="K11575" t="str">
            <v>次</v>
          </cell>
          <cell r="L11575" t="str">
            <v/>
          </cell>
          <cell r="M11575" t="str">
            <v>粘弹剂</v>
          </cell>
        </row>
        <row r="11576">
          <cell r="H11576" t="str">
            <v>330405002T</v>
          </cell>
          <cell r="I11576" t="str">
            <v>虹膜周边切除术</v>
          </cell>
          <cell r="J11576" t="str">
            <v>自费</v>
          </cell>
          <cell r="K11576" t="str">
            <v>次</v>
          </cell>
          <cell r="L11576" t="str">
            <v/>
          </cell>
          <cell r="M11576" t="str">
            <v/>
          </cell>
        </row>
        <row r="11577">
          <cell r="H11577" t="str">
            <v>330405003T</v>
          </cell>
          <cell r="I11577" t="str">
            <v>虹膜根部离断修复术</v>
          </cell>
          <cell r="J11577" t="str">
            <v>自费</v>
          </cell>
          <cell r="K11577" t="str">
            <v>次</v>
          </cell>
          <cell r="L11577" t="str">
            <v/>
          </cell>
          <cell r="M11577" t="str">
            <v>粘弹剂</v>
          </cell>
        </row>
        <row r="11578">
          <cell r="H11578" t="str">
            <v>330405005T</v>
          </cell>
          <cell r="I11578" t="str">
            <v>虹膜囊肿切除术</v>
          </cell>
          <cell r="J11578" t="str">
            <v>自费</v>
          </cell>
          <cell r="K11578" t="str">
            <v>次</v>
          </cell>
          <cell r="L11578" t="str">
            <v/>
          </cell>
          <cell r="M11578" t="str">
            <v>粘弹剂</v>
          </cell>
        </row>
        <row r="11579">
          <cell r="H11579" t="str">
            <v>330405006T</v>
          </cell>
          <cell r="I11579" t="str">
            <v>人工虹膜隔植入术</v>
          </cell>
          <cell r="J11579" t="str">
            <v>自费</v>
          </cell>
          <cell r="K11579" t="str">
            <v>次</v>
          </cell>
          <cell r="L11579" t="str">
            <v/>
          </cell>
          <cell r="M11579" t="str">
            <v>人工虹膜隔、粘弹剂</v>
          </cell>
        </row>
        <row r="11580">
          <cell r="H11580" t="str">
            <v>330405007T</v>
          </cell>
          <cell r="I11580" t="str">
            <v>睫状体剥离术</v>
          </cell>
          <cell r="J11580" t="str">
            <v>自费</v>
          </cell>
          <cell r="K11580" t="str">
            <v>次</v>
          </cell>
          <cell r="L11580" t="str">
            <v/>
          </cell>
          <cell r="M11580" t="str">
            <v>粘弹剂</v>
          </cell>
        </row>
        <row r="11581">
          <cell r="H11581" t="str">
            <v>330405008T</v>
          </cell>
          <cell r="I11581" t="str">
            <v>睫状体断离复位术</v>
          </cell>
          <cell r="J11581" t="str">
            <v>自费</v>
          </cell>
          <cell r="K11581" t="str">
            <v>次</v>
          </cell>
          <cell r="L11581" t="str">
            <v>不含视网膜周边部脱离复位术。</v>
          </cell>
          <cell r="M11581" t="str">
            <v>粘弹剂</v>
          </cell>
        </row>
        <row r="11582">
          <cell r="H11582" t="str">
            <v>330405009T</v>
          </cell>
          <cell r="I11582" t="str">
            <v>睫状体及脉络膜上腔放液术</v>
          </cell>
          <cell r="J11582" t="str">
            <v>自费</v>
          </cell>
          <cell r="K11582" t="str">
            <v>次</v>
          </cell>
          <cell r="L11582" t="str">
            <v/>
          </cell>
          <cell r="M11582" t="str">
            <v>特殊缝线粘弹剂</v>
          </cell>
        </row>
        <row r="11583">
          <cell r="H11583" t="str">
            <v>330405010-1T</v>
          </cell>
          <cell r="I11583" t="str">
            <v>睫状体光凝法治疗</v>
          </cell>
          <cell r="J11583" t="str">
            <v>自费</v>
          </cell>
          <cell r="K11583" t="str">
            <v>单侧</v>
          </cell>
          <cell r="L11583" t="str">
            <v/>
          </cell>
          <cell r="M11583" t="str">
            <v/>
          </cell>
        </row>
        <row r="11584">
          <cell r="H11584" t="str">
            <v>330405010-2T</v>
          </cell>
          <cell r="I11584" t="str">
            <v>睫状体冷凝法治疗</v>
          </cell>
          <cell r="J11584" t="str">
            <v>自费</v>
          </cell>
          <cell r="K11584" t="str">
            <v>单侧</v>
          </cell>
          <cell r="L11584" t="str">
            <v/>
          </cell>
          <cell r="M11584" t="str">
            <v/>
          </cell>
        </row>
        <row r="11585">
          <cell r="H11585" t="str">
            <v>330405010-3T</v>
          </cell>
          <cell r="I11585" t="str">
            <v>睫状体透热法治疗</v>
          </cell>
          <cell r="J11585" t="str">
            <v>自费</v>
          </cell>
          <cell r="K11585" t="str">
            <v>单侧</v>
          </cell>
          <cell r="L11585" t="str">
            <v/>
          </cell>
          <cell r="M11585" t="str">
            <v/>
          </cell>
        </row>
        <row r="11586">
          <cell r="H11586" t="str">
            <v>330405011T</v>
          </cell>
          <cell r="I11586" t="str">
            <v>前房角切开术</v>
          </cell>
          <cell r="J11586" t="str">
            <v>自费</v>
          </cell>
          <cell r="K11586" t="str">
            <v>次</v>
          </cell>
          <cell r="L11586" t="str">
            <v/>
          </cell>
          <cell r="M11586" t="str">
            <v>粘弹剂</v>
          </cell>
        </row>
        <row r="11587">
          <cell r="H11587" t="str">
            <v>330405011-1/1T</v>
          </cell>
          <cell r="I11587" t="str">
            <v>前房角切开术使用特殊仪器加收(前房角镜等)</v>
          </cell>
          <cell r="J11587" t="str">
            <v>自费</v>
          </cell>
          <cell r="K11587" t="str">
            <v>次</v>
          </cell>
          <cell r="L11587" t="str">
            <v/>
          </cell>
          <cell r="M11587" t="str">
            <v/>
          </cell>
        </row>
        <row r="11588">
          <cell r="H11588" t="str">
            <v>330405011-2/1T</v>
          </cell>
          <cell r="I11588" t="str">
            <v>前房积血清除术(使用特殊仪器加收(前房角镜等))</v>
          </cell>
          <cell r="J11588" t="str">
            <v>自费</v>
          </cell>
          <cell r="K11588" t="str">
            <v>次</v>
          </cell>
          <cell r="L11588" t="str">
            <v/>
          </cell>
          <cell r="M11588" t="str">
            <v/>
          </cell>
        </row>
        <row r="11589">
          <cell r="H11589" t="str">
            <v>330405011-3/1T</v>
          </cell>
          <cell r="I11589" t="str">
            <v>房角粘连分离术(使用特殊仪器加收(前房角镜等))</v>
          </cell>
          <cell r="J11589" t="str">
            <v>自费</v>
          </cell>
          <cell r="K11589" t="str">
            <v>次</v>
          </cell>
          <cell r="L11589" t="str">
            <v/>
          </cell>
          <cell r="M11589" t="str">
            <v/>
          </cell>
        </row>
        <row r="11590">
          <cell r="H11590" t="str">
            <v>330405011-2T</v>
          </cell>
          <cell r="I11590" t="str">
            <v>前房积血清除术</v>
          </cell>
          <cell r="J11590" t="str">
            <v>自费</v>
          </cell>
          <cell r="K11590" t="str">
            <v>次</v>
          </cell>
          <cell r="L11590" t="str">
            <v/>
          </cell>
          <cell r="M11590" t="str">
            <v>粘弹剂</v>
          </cell>
        </row>
        <row r="11591">
          <cell r="H11591" t="str">
            <v>330405011-3T</v>
          </cell>
          <cell r="I11591" t="str">
            <v>房角粘连分离术</v>
          </cell>
          <cell r="J11591" t="str">
            <v>自费</v>
          </cell>
          <cell r="K11591" t="str">
            <v>次</v>
          </cell>
          <cell r="L11591" t="str">
            <v/>
          </cell>
          <cell r="M11591" t="str">
            <v>粘弹剂</v>
          </cell>
        </row>
        <row r="11592">
          <cell r="H11592" t="str">
            <v>330405012T</v>
          </cell>
          <cell r="I11592" t="str">
            <v>前房成形术</v>
          </cell>
          <cell r="J11592" t="str">
            <v>自费</v>
          </cell>
          <cell r="K11592" t="str">
            <v>次</v>
          </cell>
          <cell r="L11592" t="str">
            <v/>
          </cell>
          <cell r="M11592" t="str">
            <v>粘弹剂</v>
          </cell>
        </row>
        <row r="11593">
          <cell r="H11593" t="str">
            <v>330405013T</v>
          </cell>
          <cell r="I11593" t="str">
            <v>青光眼滤过术</v>
          </cell>
          <cell r="J11593" t="str">
            <v>自费</v>
          </cell>
          <cell r="K11593" t="str">
            <v>次</v>
          </cell>
          <cell r="L11593" t="str">
            <v>含小梁切除、虹膜嵌顿、巩膜灼滤。</v>
          </cell>
          <cell r="M11593" t="str">
            <v>粘弹剂</v>
          </cell>
        </row>
        <row r="11594">
          <cell r="H11594" t="str">
            <v>330405022ST</v>
          </cell>
          <cell r="I11594" t="str">
            <v>复合式小梁切除术</v>
          </cell>
          <cell r="J11594" t="str">
            <v>自费</v>
          </cell>
          <cell r="K11594" t="str">
            <v>次/只</v>
          </cell>
          <cell r="L11594" t="str">
            <v>指经典小梁切除术联合放置及可调整缝线。</v>
          </cell>
          <cell r="M11594" t="str">
            <v>粘弹剂、一次性穿刺刀</v>
          </cell>
        </row>
        <row r="11595">
          <cell r="H11595" t="str">
            <v>330405014T</v>
          </cell>
          <cell r="I11595" t="str">
            <v>非穿透性小梁切除＋透明质酸钠凝胶充填术</v>
          </cell>
          <cell r="J11595" t="str">
            <v>自费</v>
          </cell>
          <cell r="K11595" t="str">
            <v>次</v>
          </cell>
          <cell r="L11595" t="str">
            <v/>
          </cell>
          <cell r="M11595" t="str">
            <v>胶原膜粘弹剂</v>
          </cell>
        </row>
        <row r="11596">
          <cell r="H11596" t="str">
            <v>330405015T</v>
          </cell>
          <cell r="I11596" t="str">
            <v>小梁切开术</v>
          </cell>
          <cell r="J11596" t="str">
            <v>自费</v>
          </cell>
          <cell r="K11596" t="str">
            <v>次</v>
          </cell>
          <cell r="L11596" t="str">
            <v/>
          </cell>
          <cell r="M11596" t="str">
            <v>粘弹剂</v>
          </cell>
        </row>
        <row r="11597">
          <cell r="H11597" t="str">
            <v>330405016T</v>
          </cell>
          <cell r="I11597" t="str">
            <v>小梁切开联合小梁切除术</v>
          </cell>
          <cell r="J11597" t="str">
            <v>自费</v>
          </cell>
          <cell r="K11597" t="str">
            <v>次</v>
          </cell>
          <cell r="L11597" t="str">
            <v/>
          </cell>
          <cell r="M11597" t="str">
            <v>粘弹剂</v>
          </cell>
        </row>
        <row r="11598">
          <cell r="H11598" t="str">
            <v>330405017T</v>
          </cell>
          <cell r="I11598" t="str">
            <v>青光眼引流物植入术</v>
          </cell>
          <cell r="J11598" t="str">
            <v>自费</v>
          </cell>
          <cell r="K11598" t="str">
            <v>次</v>
          </cell>
          <cell r="L11598" t="str">
            <v/>
          </cell>
          <cell r="M11598" t="str">
            <v>引流物、青光眼阀巩膜片、粘弹剂</v>
          </cell>
        </row>
        <row r="11599">
          <cell r="H11599" t="str">
            <v>330405018T</v>
          </cell>
          <cell r="I11599" t="str">
            <v>青光眼滤帘修复术</v>
          </cell>
          <cell r="J11599" t="str">
            <v>自费</v>
          </cell>
          <cell r="K11599" t="str">
            <v>次</v>
          </cell>
          <cell r="L11599" t="str">
            <v/>
          </cell>
          <cell r="M11599" t="str">
            <v/>
          </cell>
        </row>
        <row r="11600">
          <cell r="H11600" t="str">
            <v>330405019T</v>
          </cell>
          <cell r="I11600" t="str">
            <v>青光眼滤过泡分离术</v>
          </cell>
          <cell r="J11600" t="str">
            <v>自费</v>
          </cell>
          <cell r="K11600" t="str">
            <v>次</v>
          </cell>
          <cell r="L11600" t="str">
            <v/>
          </cell>
          <cell r="M11600" t="str">
            <v/>
          </cell>
        </row>
        <row r="11601">
          <cell r="H11601" t="str">
            <v>330405020T</v>
          </cell>
          <cell r="I11601" t="str">
            <v>青光眼滤过泡修补术</v>
          </cell>
          <cell r="J11601" t="str">
            <v>自费</v>
          </cell>
          <cell r="K11601" t="str">
            <v>次</v>
          </cell>
          <cell r="L11601" t="str">
            <v/>
          </cell>
          <cell r="M11601" t="str">
            <v/>
          </cell>
        </row>
        <row r="11602">
          <cell r="H11602" t="str">
            <v>330405021T</v>
          </cell>
          <cell r="I11602" t="str">
            <v>巩膜缩短术</v>
          </cell>
          <cell r="J11602" t="str">
            <v>自费</v>
          </cell>
          <cell r="K11602" t="str">
            <v>次</v>
          </cell>
          <cell r="L11602" t="str">
            <v/>
          </cell>
          <cell r="M11602" t="str">
            <v/>
          </cell>
        </row>
        <row r="11603">
          <cell r="H11603" t="str">
            <v>330406001T</v>
          </cell>
          <cell r="I11603" t="str">
            <v>白内障截囊吸取术</v>
          </cell>
          <cell r="J11603" t="str">
            <v>自费</v>
          </cell>
          <cell r="K11603" t="str">
            <v>次</v>
          </cell>
          <cell r="L11603" t="str">
            <v/>
          </cell>
          <cell r="M11603" t="str">
            <v>粘弹剂</v>
          </cell>
        </row>
        <row r="11604">
          <cell r="H11604" t="str">
            <v>330406002T</v>
          </cell>
          <cell r="I11604" t="str">
            <v>白内障囊膜切除术</v>
          </cell>
          <cell r="J11604" t="str">
            <v>自费</v>
          </cell>
          <cell r="K11604" t="str">
            <v>次</v>
          </cell>
          <cell r="L11604" t="str">
            <v/>
          </cell>
          <cell r="M11604" t="str">
            <v>粘弹剂</v>
          </cell>
        </row>
        <row r="11605">
          <cell r="H11605" t="str">
            <v>330406003T</v>
          </cell>
          <cell r="I11605" t="str">
            <v>白内障囊内摘除术</v>
          </cell>
          <cell r="J11605" t="str">
            <v>自费</v>
          </cell>
          <cell r="K11605" t="str">
            <v>次</v>
          </cell>
          <cell r="L11605" t="str">
            <v/>
          </cell>
          <cell r="M11605" t="str">
            <v>粘弹剂</v>
          </cell>
        </row>
        <row r="11606">
          <cell r="H11606" t="str">
            <v>330406004T</v>
          </cell>
          <cell r="I11606" t="str">
            <v>白内障囊外摘除术</v>
          </cell>
          <cell r="J11606" t="str">
            <v>自费</v>
          </cell>
          <cell r="K11606" t="str">
            <v>次</v>
          </cell>
          <cell r="L11606" t="str">
            <v/>
          </cell>
          <cell r="M11606" t="str">
            <v>粘弹剂</v>
          </cell>
        </row>
        <row r="11607">
          <cell r="H11607" t="str">
            <v>330406005T</v>
          </cell>
          <cell r="I11607" t="str">
            <v>白内障超声乳化摘除术</v>
          </cell>
          <cell r="J11607" t="str">
            <v>自费</v>
          </cell>
          <cell r="K11607" t="str">
            <v>次</v>
          </cell>
          <cell r="L11607" t="str">
            <v/>
          </cell>
          <cell r="M11607" t="str">
            <v>乳化专用刀、粘弹剂</v>
          </cell>
        </row>
        <row r="11608">
          <cell r="H11608" t="str">
            <v>330406007T</v>
          </cell>
          <cell r="I11608" t="str">
            <v>人工晶体复位术</v>
          </cell>
          <cell r="J11608" t="str">
            <v>自费</v>
          </cell>
          <cell r="K11608" t="str">
            <v>次</v>
          </cell>
          <cell r="L11608" t="str">
            <v/>
          </cell>
          <cell r="M11608" t="str">
            <v>粘弹剂</v>
          </cell>
        </row>
        <row r="11609">
          <cell r="H11609" t="str">
            <v>330406008T</v>
          </cell>
          <cell r="I11609" t="str">
            <v>人工晶体置换术</v>
          </cell>
          <cell r="J11609" t="str">
            <v>自费</v>
          </cell>
          <cell r="K11609" t="str">
            <v>次</v>
          </cell>
          <cell r="L11609" t="str">
            <v/>
          </cell>
          <cell r="M11609" t="str">
            <v>人工晶体、粘弹剂</v>
          </cell>
        </row>
        <row r="11610">
          <cell r="H11610" t="str">
            <v>330406009T</v>
          </cell>
          <cell r="I11610" t="str">
            <v>二期人工晶体植入术</v>
          </cell>
          <cell r="J11610" t="str">
            <v>自费</v>
          </cell>
          <cell r="K11610" t="str">
            <v>次</v>
          </cell>
          <cell r="L11610" t="str">
            <v/>
          </cell>
          <cell r="M11610" t="str">
            <v>人工晶体、粘弹剂</v>
          </cell>
        </row>
        <row r="11611">
          <cell r="H11611" t="str">
            <v>330406010T</v>
          </cell>
          <cell r="I11611" t="str">
            <v>白内障超声乳化摘除术+人工晶体植入术</v>
          </cell>
          <cell r="J11611" t="str">
            <v>自费</v>
          </cell>
          <cell r="K11611" t="str">
            <v>次</v>
          </cell>
          <cell r="L11611" t="str">
            <v/>
          </cell>
          <cell r="M11611" t="str">
            <v>人工晶体、粘弹剂、乳化专用刀、张力环</v>
          </cell>
        </row>
        <row r="11612">
          <cell r="H11612" t="str">
            <v>330406011T</v>
          </cell>
          <cell r="I11612" t="str">
            <v>人工晶体睫状沟固定术</v>
          </cell>
          <cell r="J11612" t="str">
            <v>自费</v>
          </cell>
          <cell r="K11612" t="str">
            <v>次</v>
          </cell>
          <cell r="L11612" t="str">
            <v/>
          </cell>
          <cell r="M11612" t="str">
            <v>人工晶体、粘弹剂</v>
          </cell>
        </row>
        <row r="11613">
          <cell r="H11613" t="str">
            <v>330406012T</v>
          </cell>
          <cell r="I11613" t="str">
            <v>人工晶体取出术</v>
          </cell>
          <cell r="J11613" t="str">
            <v>自费</v>
          </cell>
          <cell r="K11613" t="str">
            <v>次</v>
          </cell>
          <cell r="L11613" t="str">
            <v/>
          </cell>
          <cell r="M11613" t="str">
            <v>粘弹剂</v>
          </cell>
        </row>
        <row r="11614">
          <cell r="H11614" t="str">
            <v>330406013T</v>
          </cell>
          <cell r="I11614" t="str">
            <v>白内障青光眼联合手术</v>
          </cell>
          <cell r="J11614" t="str">
            <v>自费</v>
          </cell>
          <cell r="K11614" t="str">
            <v>次</v>
          </cell>
          <cell r="L11614" t="str">
            <v/>
          </cell>
          <cell r="M11614" t="str">
            <v>粘弹剂</v>
          </cell>
        </row>
        <row r="11615">
          <cell r="H11615" t="str">
            <v>330406014T</v>
          </cell>
          <cell r="I11615" t="str">
            <v>白内障摘除联合青光眼硅管植入术</v>
          </cell>
          <cell r="J11615" t="str">
            <v>自费</v>
          </cell>
          <cell r="K11615" t="str">
            <v>次</v>
          </cell>
          <cell r="L11615" t="str">
            <v/>
          </cell>
          <cell r="M11615" t="str">
            <v>异体巩膜</v>
          </cell>
        </row>
        <row r="11616">
          <cell r="H11616" t="str">
            <v>330406015T</v>
          </cell>
          <cell r="I11616" t="str">
            <v>白内障囊外摘除联合青光眼人工晶体植入术</v>
          </cell>
          <cell r="J11616" t="str">
            <v>自费</v>
          </cell>
          <cell r="K11616" t="str">
            <v>次</v>
          </cell>
          <cell r="L11616" t="str">
            <v/>
          </cell>
          <cell r="M11616" t="str">
            <v>人工晶体、粘弹剂</v>
          </cell>
        </row>
        <row r="11617">
          <cell r="H11617" t="str">
            <v>330406017T</v>
          </cell>
          <cell r="I11617" t="str">
            <v>白内障摘除联合玻璃体切割术</v>
          </cell>
          <cell r="J11617" t="str">
            <v>自费</v>
          </cell>
          <cell r="K11617" t="str">
            <v>次</v>
          </cell>
          <cell r="L11617" t="str">
            <v>指前路摘晶体、后路摘晶体。</v>
          </cell>
          <cell r="M11617" t="str">
            <v>人工晶体、粘弹剂、玻璃体切割头</v>
          </cell>
        </row>
        <row r="11618">
          <cell r="H11618" t="str">
            <v>330406018T</v>
          </cell>
          <cell r="I11618" t="str">
            <v>球内异物取出术联合晶体玻璃体切除及人工晶体植入术(四联术)</v>
          </cell>
          <cell r="J11618" t="str">
            <v>自费</v>
          </cell>
          <cell r="K11618" t="str">
            <v>次</v>
          </cell>
          <cell r="L11618" t="str">
            <v/>
          </cell>
          <cell r="M11618" t="str">
            <v>人工晶体、粘弹剂、玻璃体切割头</v>
          </cell>
        </row>
        <row r="11619">
          <cell r="H11619" t="str">
            <v>330406019T</v>
          </cell>
          <cell r="I11619" t="str">
            <v>非正常晶体手术</v>
          </cell>
          <cell r="J11619" t="str">
            <v>自费</v>
          </cell>
          <cell r="K11619" t="str">
            <v>次</v>
          </cell>
          <cell r="L11619" t="str">
            <v>指晶体半脱位、晶体切除、瞳孔广泛粘连强直或闭锁、抗青光眼术后。</v>
          </cell>
          <cell r="M11619" t="str">
            <v>粘弹剂、玻璃体切割头</v>
          </cell>
        </row>
        <row r="11620">
          <cell r="H11620" t="str">
            <v>330406020T</v>
          </cell>
          <cell r="I11620" t="str">
            <v>晶体张力环置入术</v>
          </cell>
          <cell r="J11620" t="str">
            <v>自费</v>
          </cell>
          <cell r="K11620" t="str">
            <v>单侧</v>
          </cell>
          <cell r="L11620" t="str">
            <v/>
          </cell>
          <cell r="M11620" t="str">
            <v>张力环、人工晶体</v>
          </cell>
        </row>
        <row r="11621">
          <cell r="H11621" t="str">
            <v>330406021T</v>
          </cell>
          <cell r="I11621" t="str">
            <v>人工晶体悬吊术</v>
          </cell>
          <cell r="J11621" t="str">
            <v>自费</v>
          </cell>
          <cell r="K11621" t="str">
            <v>次</v>
          </cell>
          <cell r="L11621" t="str">
            <v/>
          </cell>
          <cell r="M11621" t="str">
            <v/>
          </cell>
        </row>
        <row r="11622">
          <cell r="H11622" t="str">
            <v>330407001T</v>
          </cell>
          <cell r="I11622" t="str">
            <v>玻璃体穿刺术</v>
          </cell>
          <cell r="J11622" t="str">
            <v>自费</v>
          </cell>
          <cell r="K11622" t="str">
            <v>次</v>
          </cell>
          <cell r="L11622" t="str">
            <v>含玻璃体注气、注液、注药、抽液。</v>
          </cell>
          <cell r="M11622" t="str">
            <v>气交管</v>
          </cell>
        </row>
        <row r="11623">
          <cell r="H11623" t="str">
            <v>330407002T</v>
          </cell>
          <cell r="I11623" t="str">
            <v>玻璃体切除术</v>
          </cell>
          <cell r="J11623" t="str">
            <v>自费</v>
          </cell>
          <cell r="K11623" t="str">
            <v>次</v>
          </cell>
          <cell r="L11623" t="str">
            <v/>
          </cell>
          <cell r="M11623" t="str">
            <v>玻璃体切割头、膨胀气体、硅油、重水</v>
          </cell>
        </row>
        <row r="11624">
          <cell r="H11624" t="str">
            <v>330407003T</v>
          </cell>
          <cell r="I11624" t="str">
            <v>玻璃体内猪囊尾蚴取出术</v>
          </cell>
          <cell r="J11624" t="str">
            <v>自费</v>
          </cell>
          <cell r="K11624" t="str">
            <v>次</v>
          </cell>
          <cell r="L11624" t="str">
            <v/>
          </cell>
          <cell r="M11624" t="str">
            <v>玻璃体切割头</v>
          </cell>
        </row>
        <row r="11625">
          <cell r="H11625" t="str">
            <v>330407005-1T</v>
          </cell>
          <cell r="I11625" t="str">
            <v>玻璃体视网膜病变手术-激光法加收</v>
          </cell>
          <cell r="J11625" t="str">
            <v>自费</v>
          </cell>
          <cell r="K11625" t="str">
            <v>次</v>
          </cell>
          <cell r="L11625" t="str">
            <v>指使用激光法。</v>
          </cell>
          <cell r="M11625" t="str">
            <v/>
          </cell>
        </row>
        <row r="11626">
          <cell r="H11626" t="str">
            <v>330407005-2T</v>
          </cell>
          <cell r="I11626" t="str">
            <v>玻璃体视网膜病变手术-冷凝法加收</v>
          </cell>
          <cell r="J11626" t="str">
            <v>自费</v>
          </cell>
          <cell r="K11626" t="str">
            <v>次</v>
          </cell>
          <cell r="L11626" t="str">
            <v>指使用冷凝法。</v>
          </cell>
          <cell r="M11626" t="str">
            <v/>
          </cell>
        </row>
        <row r="11627">
          <cell r="H11627" t="str">
            <v>330407005-4T</v>
          </cell>
          <cell r="I11627" t="str">
            <v>膜增殖、视网膜下膜取出术加收</v>
          </cell>
          <cell r="J11627" t="str">
            <v>自费</v>
          </cell>
          <cell r="K11627" t="str">
            <v>次</v>
          </cell>
          <cell r="L11627" t="str">
            <v>指膜增殖、视网膜下膜取出术。</v>
          </cell>
          <cell r="M11627" t="str">
            <v/>
          </cell>
        </row>
        <row r="11628">
          <cell r="H11628" t="str">
            <v>330407006T</v>
          </cell>
          <cell r="I11628" t="str">
            <v>黄斑裂孔注气术</v>
          </cell>
          <cell r="J11628" t="str">
            <v>自费</v>
          </cell>
          <cell r="K11628" t="str">
            <v>次</v>
          </cell>
          <cell r="L11628" t="str">
            <v/>
          </cell>
          <cell r="M11628" t="str">
            <v>膨胀气体</v>
          </cell>
        </row>
        <row r="11629">
          <cell r="H11629" t="str">
            <v>330407007T</v>
          </cell>
          <cell r="I11629" t="str">
            <v>黄斑裂孔封闭术</v>
          </cell>
          <cell r="J11629" t="str">
            <v>自费</v>
          </cell>
          <cell r="K11629" t="str">
            <v>次</v>
          </cell>
          <cell r="L11629" t="str">
            <v/>
          </cell>
          <cell r="M11629" t="str">
            <v>膨胀气体、气交管</v>
          </cell>
        </row>
        <row r="11630">
          <cell r="H11630" t="str">
            <v>330407008T</v>
          </cell>
          <cell r="I11630" t="str">
            <v>黄斑前膜术</v>
          </cell>
          <cell r="J11630" t="str">
            <v>自费</v>
          </cell>
          <cell r="K11630" t="str">
            <v>次</v>
          </cell>
          <cell r="L11630" t="str">
            <v/>
          </cell>
          <cell r="M11630" t="str">
            <v/>
          </cell>
        </row>
        <row r="11631">
          <cell r="H11631" t="str">
            <v>330407009T</v>
          </cell>
          <cell r="I11631" t="str">
            <v>黄斑下膜取出术</v>
          </cell>
          <cell r="J11631" t="str">
            <v>自费</v>
          </cell>
          <cell r="K11631" t="str">
            <v>次</v>
          </cell>
          <cell r="L11631" t="str">
            <v/>
          </cell>
          <cell r="M11631" t="str">
            <v/>
          </cell>
        </row>
        <row r="11632">
          <cell r="H11632" t="str">
            <v>330407011T</v>
          </cell>
          <cell r="I11632" t="str">
            <v>色素膜肿物切除术</v>
          </cell>
          <cell r="J11632" t="str">
            <v>自费</v>
          </cell>
          <cell r="K11632" t="str">
            <v>次</v>
          </cell>
          <cell r="L11632" t="str">
            <v/>
          </cell>
          <cell r="M11632" t="str">
            <v>异体巩膜、玻璃体切割头</v>
          </cell>
        </row>
        <row r="11633">
          <cell r="H11633" t="str">
            <v>330407012T</v>
          </cell>
          <cell r="I11633" t="str">
            <v>巩膜后兜带术</v>
          </cell>
          <cell r="J11633" t="str">
            <v>自费</v>
          </cell>
          <cell r="K11633" t="str">
            <v>次</v>
          </cell>
          <cell r="L11633" t="str">
            <v>含阔筋膜取材、黄斑裂孔兜带。</v>
          </cell>
          <cell r="M11633" t="str">
            <v>硅胶植入物</v>
          </cell>
        </row>
        <row r="11634">
          <cell r="H11634" t="str">
            <v>330407013T</v>
          </cell>
          <cell r="I11634" t="str">
            <v>内眼病冷凝术</v>
          </cell>
          <cell r="J11634" t="str">
            <v>自费</v>
          </cell>
          <cell r="K11634" t="str">
            <v>次</v>
          </cell>
          <cell r="L11634" t="str">
            <v/>
          </cell>
          <cell r="M11634" t="str">
            <v/>
          </cell>
        </row>
        <row r="11635">
          <cell r="H11635" t="str">
            <v>330407014T</v>
          </cell>
          <cell r="I11635" t="str">
            <v>硅油取出术</v>
          </cell>
          <cell r="J11635" t="str">
            <v>自费</v>
          </cell>
          <cell r="K11635" t="str">
            <v>单侧</v>
          </cell>
          <cell r="L11635" t="str">
            <v/>
          </cell>
          <cell r="M11635" t="str">
            <v>膨胀气体、玻璃体切割刀</v>
          </cell>
        </row>
        <row r="11636">
          <cell r="H11636" t="str">
            <v>330408001T</v>
          </cell>
          <cell r="I11636" t="str">
            <v>共同性斜视矫正术</v>
          </cell>
          <cell r="J11636" t="str">
            <v>自费</v>
          </cell>
          <cell r="K11636" t="str">
            <v>一条肌肉</v>
          </cell>
          <cell r="L11636" t="str">
            <v>含水平眼外肌后徙、边缘切开、断腱、前徙、缩短、折叠。</v>
          </cell>
          <cell r="M11636" t="str">
            <v/>
          </cell>
        </row>
        <row r="11637">
          <cell r="H11637" t="str">
            <v>330408001-1T</v>
          </cell>
          <cell r="I11637" t="str">
            <v>共同性斜视矫正术加收(超过一条肌肉)</v>
          </cell>
          <cell r="J11637" t="str">
            <v>自费</v>
          </cell>
          <cell r="K11637" t="str">
            <v>一条肌肉</v>
          </cell>
          <cell r="L11637" t="str">
            <v/>
          </cell>
          <cell r="M11637" t="str">
            <v/>
          </cell>
        </row>
        <row r="11638">
          <cell r="H11638" t="str">
            <v>330408001-2T</v>
          </cell>
          <cell r="I11638" t="str">
            <v>共同性斜视矫正术加收(伴有另一种斜视同时手术)</v>
          </cell>
          <cell r="J11638" t="str">
            <v>自费</v>
          </cell>
          <cell r="K11638" t="str">
            <v>一条肌肉</v>
          </cell>
          <cell r="L11638" t="str">
            <v/>
          </cell>
          <cell r="M11638" t="str">
            <v/>
          </cell>
        </row>
        <row r="11639">
          <cell r="H11639" t="str">
            <v>330408001-3T</v>
          </cell>
          <cell r="I11639" t="str">
            <v>共同性斜视矫正术加收(二次手术)</v>
          </cell>
          <cell r="J11639" t="str">
            <v>自费</v>
          </cell>
          <cell r="K11639" t="str">
            <v>次</v>
          </cell>
          <cell r="L11639" t="str">
            <v/>
          </cell>
          <cell r="M11639" t="str">
            <v/>
          </cell>
        </row>
        <row r="11640">
          <cell r="H11640" t="str">
            <v>330408002T</v>
          </cell>
          <cell r="I11640" t="str">
            <v>非共同性斜视矫正术</v>
          </cell>
          <cell r="J11640" t="str">
            <v>自费</v>
          </cell>
          <cell r="K11640" t="str">
            <v>一条肌肉</v>
          </cell>
          <cell r="L11640" t="str">
            <v>含结膜及结膜下组织分离、松解、肌肉分离及共同性斜视矫正术。</v>
          </cell>
          <cell r="M11640" t="str">
            <v/>
          </cell>
        </row>
        <row r="11641">
          <cell r="H11641" t="str">
            <v>330408002-1T</v>
          </cell>
          <cell r="I11641" t="str">
            <v>非共同性斜视矫正术加收(超过一条肌肉)</v>
          </cell>
          <cell r="J11641" t="str">
            <v>自费</v>
          </cell>
          <cell r="K11641" t="str">
            <v>一条肌肉</v>
          </cell>
          <cell r="L11641" t="str">
            <v/>
          </cell>
          <cell r="M11641" t="str">
            <v/>
          </cell>
        </row>
        <row r="11642">
          <cell r="H11642" t="str">
            <v>330408002-2T</v>
          </cell>
          <cell r="I11642" t="str">
            <v>非共同性斜视矫正术加收(二次手术)</v>
          </cell>
          <cell r="J11642" t="str">
            <v>自费</v>
          </cell>
          <cell r="K11642" t="str">
            <v>次</v>
          </cell>
          <cell r="L11642" t="str">
            <v/>
          </cell>
          <cell r="M11642" t="str">
            <v/>
          </cell>
        </row>
        <row r="11643">
          <cell r="H11643" t="str">
            <v>330408002-3T</v>
          </cell>
          <cell r="I11643" t="str">
            <v>非共同性斜视矫正术加收(结膜、肌肉及眼眶修复)</v>
          </cell>
          <cell r="J11643" t="str">
            <v>自费</v>
          </cell>
          <cell r="K11643" t="str">
            <v>一条肌肉</v>
          </cell>
          <cell r="L11643" t="str">
            <v/>
          </cell>
          <cell r="M11643" t="str">
            <v/>
          </cell>
        </row>
        <row r="11644">
          <cell r="H11644" t="str">
            <v>330408003T</v>
          </cell>
          <cell r="I11644" t="str">
            <v>非常规眼外肌手术</v>
          </cell>
          <cell r="J11644" t="str">
            <v>自费</v>
          </cell>
          <cell r="K11644" t="str">
            <v>次</v>
          </cell>
          <cell r="L11644" t="str">
            <v>指肌肉联扎术、移位术、延长术、调整缝线术、眶壁固定术。</v>
          </cell>
          <cell r="M11644" t="str">
            <v/>
          </cell>
        </row>
        <row r="11645">
          <cell r="H11645" t="str">
            <v>330408004T</v>
          </cell>
          <cell r="I11645" t="str">
            <v>眼震矫正术</v>
          </cell>
          <cell r="J11645" t="str">
            <v>自费</v>
          </cell>
          <cell r="K11645" t="str">
            <v>次</v>
          </cell>
          <cell r="L11645" t="str">
            <v/>
          </cell>
          <cell r="M11645" t="str">
            <v/>
          </cell>
        </row>
        <row r="11646">
          <cell r="H11646" t="str">
            <v>330409001T</v>
          </cell>
          <cell r="I11646" t="str">
            <v>球内磁性异物取出术</v>
          </cell>
          <cell r="J11646" t="str">
            <v>自费</v>
          </cell>
          <cell r="K11646" t="str">
            <v>次</v>
          </cell>
          <cell r="L11646" t="str">
            <v/>
          </cell>
          <cell r="M11646" t="str">
            <v/>
          </cell>
        </row>
        <row r="11647">
          <cell r="H11647" t="str">
            <v>330409002T</v>
          </cell>
          <cell r="I11647" t="str">
            <v>球内非磁性异物取出术</v>
          </cell>
          <cell r="J11647" t="str">
            <v>自费</v>
          </cell>
          <cell r="K11647" t="str">
            <v>次</v>
          </cell>
          <cell r="L11647" t="str">
            <v/>
          </cell>
          <cell r="M11647" t="str">
            <v/>
          </cell>
        </row>
        <row r="11648">
          <cell r="H11648" t="str">
            <v>330409003T</v>
          </cell>
          <cell r="I11648" t="str">
            <v>球壁异物取出术</v>
          </cell>
          <cell r="J11648" t="str">
            <v>自费</v>
          </cell>
          <cell r="K11648" t="str">
            <v>次</v>
          </cell>
          <cell r="L11648" t="str">
            <v/>
          </cell>
          <cell r="M11648" t="str">
            <v/>
          </cell>
        </row>
        <row r="11649">
          <cell r="H11649" t="str">
            <v>330409004T</v>
          </cell>
          <cell r="I11649" t="str">
            <v>眶内异物取出术</v>
          </cell>
          <cell r="J11649" t="str">
            <v>自费</v>
          </cell>
          <cell r="K11649" t="str">
            <v>次</v>
          </cell>
          <cell r="L11649" t="str">
            <v/>
          </cell>
          <cell r="M11649" t="str">
            <v/>
          </cell>
        </row>
        <row r="11650">
          <cell r="H11650" t="str">
            <v>330409005T</v>
          </cell>
          <cell r="I11650" t="str">
            <v>眼球裂伤缝合术</v>
          </cell>
          <cell r="J11650" t="str">
            <v>自费</v>
          </cell>
          <cell r="K11650" t="str">
            <v>次</v>
          </cell>
          <cell r="L11650" t="str">
            <v>指角膜、巩膜裂伤缝合。</v>
          </cell>
          <cell r="M11650" t="str">
            <v>玻璃体切割头</v>
          </cell>
        </row>
        <row r="11651">
          <cell r="H11651" t="str">
            <v>330409005-1T</v>
          </cell>
          <cell r="I11651" t="str">
            <v>巩膜探查术</v>
          </cell>
          <cell r="J11651" t="str">
            <v>自费</v>
          </cell>
          <cell r="K11651" t="str">
            <v>次</v>
          </cell>
          <cell r="L11651" t="str">
            <v/>
          </cell>
          <cell r="M11651" t="str">
            <v>玻璃体切割头</v>
          </cell>
        </row>
        <row r="11652">
          <cell r="H11652" t="str">
            <v>330409006T</v>
          </cell>
          <cell r="I11652" t="str">
            <v>甲状腺突眼矫正术</v>
          </cell>
          <cell r="J11652" t="str">
            <v>自费</v>
          </cell>
          <cell r="K11652" t="str">
            <v>次</v>
          </cell>
          <cell r="L11652" t="str">
            <v/>
          </cell>
          <cell r="M11652" t="str">
            <v/>
          </cell>
        </row>
        <row r="11653">
          <cell r="H11653" t="str">
            <v>330409007T</v>
          </cell>
          <cell r="I11653" t="str">
            <v>眼内容摘除术</v>
          </cell>
          <cell r="J11653" t="str">
            <v>自费</v>
          </cell>
          <cell r="K11653" t="str">
            <v>次</v>
          </cell>
          <cell r="L11653" t="str">
            <v/>
          </cell>
          <cell r="M11653" t="str">
            <v>羟基磷灰石眼台</v>
          </cell>
        </row>
        <row r="11654">
          <cell r="H11654" t="str">
            <v>330409008T</v>
          </cell>
          <cell r="I11654" t="str">
            <v>眼球摘除术</v>
          </cell>
          <cell r="J11654" t="str">
            <v>自费</v>
          </cell>
          <cell r="K11654" t="str">
            <v>次</v>
          </cell>
          <cell r="L11654" t="str">
            <v/>
          </cell>
          <cell r="M11654" t="str">
            <v/>
          </cell>
        </row>
        <row r="11655">
          <cell r="H11655" t="str">
            <v>330409009T</v>
          </cell>
          <cell r="I11655" t="str">
            <v>眼球摘除+植入术</v>
          </cell>
          <cell r="J11655" t="str">
            <v>自费</v>
          </cell>
          <cell r="K11655" t="str">
            <v>次</v>
          </cell>
          <cell r="L11655" t="str">
            <v>含取真皮脂肪垫。</v>
          </cell>
          <cell r="M11655" t="str">
            <v>羟基磷灰石眼台</v>
          </cell>
        </row>
        <row r="11656">
          <cell r="H11656" t="str">
            <v>330409010T</v>
          </cell>
          <cell r="I11656" t="str">
            <v>义眼安装</v>
          </cell>
          <cell r="J11656" t="str">
            <v>自费</v>
          </cell>
          <cell r="K11656" t="str">
            <v>次</v>
          </cell>
          <cell r="L11656" t="str">
            <v/>
          </cell>
          <cell r="M11656" t="str">
            <v/>
          </cell>
        </row>
        <row r="11657">
          <cell r="H11657" t="str">
            <v>330409012T</v>
          </cell>
          <cell r="I11657" t="str">
            <v>活动性义眼眼座植入术</v>
          </cell>
          <cell r="J11657" t="str">
            <v>自费</v>
          </cell>
          <cell r="K11657" t="str">
            <v>次</v>
          </cell>
          <cell r="L11657" t="str">
            <v/>
          </cell>
          <cell r="M11657" t="str">
            <v>羟基磷灰石眼台</v>
          </cell>
        </row>
        <row r="11658">
          <cell r="H11658" t="str">
            <v>330409029ST</v>
          </cell>
          <cell r="I11658" t="str">
            <v>义眼座暴露修补术</v>
          </cell>
          <cell r="J11658" t="str">
            <v>自费</v>
          </cell>
          <cell r="K11658" t="str">
            <v>次/只</v>
          </cell>
          <cell r="L11658" t="str">
            <v>含义眼座调整。</v>
          </cell>
          <cell r="M11658" t="str">
            <v>义眼座</v>
          </cell>
        </row>
        <row r="11659">
          <cell r="H11659" t="str">
            <v>330409013T</v>
          </cell>
          <cell r="I11659" t="str">
            <v>眶内血肿穿刺术</v>
          </cell>
          <cell r="J11659" t="str">
            <v>自费</v>
          </cell>
          <cell r="K11659" t="str">
            <v>单侧</v>
          </cell>
          <cell r="L11659" t="str">
            <v/>
          </cell>
          <cell r="M11659" t="str">
            <v/>
          </cell>
        </row>
        <row r="11660">
          <cell r="H11660" t="str">
            <v>330409014T</v>
          </cell>
          <cell r="I11660" t="str">
            <v>眶内肿物摘除术</v>
          </cell>
          <cell r="J11660" t="str">
            <v>自费</v>
          </cell>
          <cell r="K11660" t="str">
            <v>次</v>
          </cell>
          <cell r="L11660" t="str">
            <v>指前路摘除、眶尖部肿物摘除术。</v>
          </cell>
          <cell r="M11660" t="str">
            <v/>
          </cell>
        </row>
        <row r="11661">
          <cell r="H11661" t="str">
            <v>330409014-2T</v>
          </cell>
          <cell r="I11661" t="str">
            <v>泪道肿物切除术</v>
          </cell>
          <cell r="J11661" t="str">
            <v>自费</v>
          </cell>
          <cell r="K11661" t="str">
            <v>次</v>
          </cell>
          <cell r="L11661" t="str">
            <v/>
          </cell>
          <cell r="M11661" t="str">
            <v/>
          </cell>
        </row>
        <row r="11662">
          <cell r="H11662" t="str">
            <v>330409014-1T</v>
          </cell>
          <cell r="I11662" t="str">
            <v>侧劈开眶眶内肿物摘除术</v>
          </cell>
          <cell r="J11662" t="str">
            <v>自费</v>
          </cell>
          <cell r="K11662" t="str">
            <v>次</v>
          </cell>
          <cell r="L11662" t="str">
            <v/>
          </cell>
          <cell r="M11662" t="str">
            <v/>
          </cell>
        </row>
        <row r="11663">
          <cell r="H11663" t="str">
            <v>330409015T</v>
          </cell>
          <cell r="I11663" t="str">
            <v>眶内容摘除术</v>
          </cell>
          <cell r="J11663" t="str">
            <v>自费</v>
          </cell>
          <cell r="K11663" t="str">
            <v>次</v>
          </cell>
          <cell r="L11663" t="str">
            <v>不含植皮。</v>
          </cell>
          <cell r="M11663" t="str">
            <v/>
          </cell>
        </row>
        <row r="11664">
          <cell r="H11664" t="str">
            <v>330409016T</v>
          </cell>
          <cell r="I11664" t="str">
            <v>上颌骨切除合并眶内容摘除术</v>
          </cell>
          <cell r="J11664" t="str">
            <v>自费</v>
          </cell>
          <cell r="K11664" t="str">
            <v>次</v>
          </cell>
          <cell r="L11664" t="str">
            <v/>
          </cell>
          <cell r="M11664" t="str">
            <v/>
          </cell>
        </row>
        <row r="11665">
          <cell r="H11665" t="str">
            <v>330409017T</v>
          </cell>
          <cell r="I11665" t="str">
            <v>眼窝填充术</v>
          </cell>
          <cell r="J11665" t="str">
            <v>自费</v>
          </cell>
          <cell r="K11665" t="str">
            <v>次</v>
          </cell>
          <cell r="L11665" t="str">
            <v/>
          </cell>
          <cell r="M11665" t="str">
            <v>羟基磷灰石眼台、特殊填充材料</v>
          </cell>
        </row>
        <row r="11666">
          <cell r="H11666" t="str">
            <v>330409018T</v>
          </cell>
          <cell r="I11666" t="str">
            <v>眼窝再造术</v>
          </cell>
          <cell r="J11666" t="str">
            <v>自费</v>
          </cell>
          <cell r="K11666" t="str">
            <v>次</v>
          </cell>
          <cell r="L11666" t="str">
            <v/>
          </cell>
          <cell r="M11666" t="str">
            <v>球后假体材料</v>
          </cell>
        </row>
        <row r="11667">
          <cell r="H11667" t="str">
            <v>330409019T</v>
          </cell>
          <cell r="I11667" t="str">
            <v>眼眶壁骨折整复术</v>
          </cell>
          <cell r="J11667" t="str">
            <v>自费</v>
          </cell>
          <cell r="K11667" t="str">
            <v>次</v>
          </cell>
          <cell r="L11667" t="str">
            <v>含外侧开眶钛钉、钛板固定术。</v>
          </cell>
          <cell r="M11667" t="str">
            <v>硅胶板、羟基磷灰石板、特殊填充材料</v>
          </cell>
        </row>
        <row r="11668">
          <cell r="H11668" t="str">
            <v>330409020T</v>
          </cell>
          <cell r="I11668" t="str">
            <v>眶骨缺损修复术</v>
          </cell>
          <cell r="J11668" t="str">
            <v>自费</v>
          </cell>
          <cell r="K11668" t="str">
            <v>次</v>
          </cell>
          <cell r="L11668" t="str">
            <v/>
          </cell>
          <cell r="M11668" t="str">
            <v>羟基磷灰石板、特殊填充材料</v>
          </cell>
        </row>
        <row r="11669">
          <cell r="H11669" t="str">
            <v>330409021T</v>
          </cell>
          <cell r="I11669" t="str">
            <v>眶膈修补术</v>
          </cell>
          <cell r="J11669" t="str">
            <v>自费</v>
          </cell>
          <cell r="K11669" t="str">
            <v>次</v>
          </cell>
          <cell r="L11669" t="str">
            <v/>
          </cell>
          <cell r="M11669" t="str">
            <v>羟基磷灰石眼台、特殊填充材料</v>
          </cell>
        </row>
        <row r="11670">
          <cell r="H11670" t="str">
            <v>330409022T</v>
          </cell>
          <cell r="I11670" t="str">
            <v>眼眶减压术</v>
          </cell>
          <cell r="J11670" t="str">
            <v>自费</v>
          </cell>
          <cell r="K11670" t="str">
            <v>单眼</v>
          </cell>
          <cell r="L11670" t="str">
            <v/>
          </cell>
          <cell r="M11670" t="str">
            <v/>
          </cell>
        </row>
        <row r="11671">
          <cell r="H11671" t="str">
            <v>330409024T</v>
          </cell>
          <cell r="I11671" t="str">
            <v>视神经减压术</v>
          </cell>
          <cell r="J11671" t="str">
            <v>自费</v>
          </cell>
          <cell r="K11671" t="str">
            <v>次</v>
          </cell>
          <cell r="L11671" t="str">
            <v/>
          </cell>
          <cell r="M11671" t="str">
            <v/>
          </cell>
        </row>
        <row r="11672">
          <cell r="H11672" t="str">
            <v>330409025T</v>
          </cell>
          <cell r="I11672" t="str">
            <v>眶距增宽症整形术</v>
          </cell>
          <cell r="J11672" t="str">
            <v>自费</v>
          </cell>
          <cell r="K11672" t="str">
            <v>次</v>
          </cell>
          <cell r="L11672" t="str">
            <v/>
          </cell>
          <cell r="M11672" t="str">
            <v>特殊固定材料</v>
          </cell>
        </row>
        <row r="11673">
          <cell r="H11673" t="str">
            <v>330409026T</v>
          </cell>
          <cell r="I11673" t="str">
            <v>隆眉弓术</v>
          </cell>
          <cell r="J11673" t="str">
            <v>自费</v>
          </cell>
          <cell r="K11673" t="str">
            <v>双侧</v>
          </cell>
          <cell r="L11673" t="str">
            <v/>
          </cell>
          <cell r="M11673" t="str">
            <v/>
          </cell>
        </row>
        <row r="11674">
          <cell r="H11674" t="str">
            <v>330409027T</v>
          </cell>
          <cell r="I11674" t="str">
            <v>眉畸形矫正术</v>
          </cell>
          <cell r="J11674" t="str">
            <v>自费</v>
          </cell>
          <cell r="K11674" t="str">
            <v>次</v>
          </cell>
          <cell r="L11674" t="str">
            <v>指“八”字眉、眉移位等。</v>
          </cell>
          <cell r="M11674" t="str">
            <v/>
          </cell>
        </row>
        <row r="11675">
          <cell r="H11675" t="str">
            <v>330409028T</v>
          </cell>
          <cell r="I11675" t="str">
            <v>眉缺损修复术</v>
          </cell>
          <cell r="J11675" t="str">
            <v>自费</v>
          </cell>
          <cell r="K11675" t="str">
            <v>次</v>
          </cell>
          <cell r="L11675" t="str">
            <v>指部分缺损、全部缺损。</v>
          </cell>
          <cell r="M11675" t="str">
            <v/>
          </cell>
        </row>
        <row r="11676">
          <cell r="H11676" t="str">
            <v>330409028-1T</v>
          </cell>
          <cell r="I11676" t="str">
            <v>眉缺损修复术+岛状头皮瓣切取移转术</v>
          </cell>
          <cell r="J11676" t="str">
            <v>自费</v>
          </cell>
          <cell r="K11676" t="str">
            <v>次</v>
          </cell>
          <cell r="L11676" t="str">
            <v>指部分缺损、全部缺损。</v>
          </cell>
          <cell r="M11676" t="str">
            <v/>
          </cell>
        </row>
        <row r="11677">
          <cell r="H11677" t="str">
            <v>330501001T</v>
          </cell>
          <cell r="I11677" t="str">
            <v>耳廓软骨膜炎清创术</v>
          </cell>
          <cell r="J11677" t="str">
            <v>自费</v>
          </cell>
          <cell r="K11677" t="str">
            <v>次</v>
          </cell>
          <cell r="L11677" t="str">
            <v/>
          </cell>
          <cell r="M11677" t="str">
            <v/>
          </cell>
        </row>
        <row r="11678">
          <cell r="H11678" t="str">
            <v>330501001-1T</v>
          </cell>
          <cell r="I11678" t="str">
            <v>耳廓脓肿切排清创术</v>
          </cell>
          <cell r="J11678" t="str">
            <v>自费</v>
          </cell>
          <cell r="K11678" t="str">
            <v>次</v>
          </cell>
          <cell r="L11678" t="str">
            <v/>
          </cell>
          <cell r="M11678" t="str">
            <v/>
          </cell>
        </row>
        <row r="11679">
          <cell r="H11679" t="str">
            <v>330501002T</v>
          </cell>
          <cell r="I11679" t="str">
            <v>耳道异物取出术</v>
          </cell>
          <cell r="J11679" t="str">
            <v>自费</v>
          </cell>
          <cell r="K11679" t="str">
            <v>次</v>
          </cell>
          <cell r="L11679" t="str">
            <v/>
          </cell>
          <cell r="M11679" t="str">
            <v/>
          </cell>
        </row>
        <row r="11680">
          <cell r="H11680" t="str">
            <v>330501003T</v>
          </cell>
          <cell r="I11680" t="str">
            <v>耳廓恶性肿瘤切除术</v>
          </cell>
          <cell r="J11680" t="str">
            <v>自费</v>
          </cell>
          <cell r="K11680" t="str">
            <v>次</v>
          </cell>
          <cell r="L11680" t="str">
            <v/>
          </cell>
          <cell r="M11680" t="str">
            <v/>
          </cell>
        </row>
        <row r="11681">
          <cell r="H11681" t="str">
            <v>330501004T</v>
          </cell>
          <cell r="I11681" t="str">
            <v>耳颞部血管瘤切除术</v>
          </cell>
          <cell r="J11681" t="str">
            <v>自费</v>
          </cell>
          <cell r="K11681" t="str">
            <v>次</v>
          </cell>
          <cell r="L11681" t="str">
            <v/>
          </cell>
          <cell r="M11681" t="str">
            <v/>
          </cell>
        </row>
        <row r="11682">
          <cell r="H11682" t="str">
            <v>330501005T</v>
          </cell>
          <cell r="I11682" t="str">
            <v>耳息肉摘除术</v>
          </cell>
          <cell r="J11682" t="str">
            <v>自费</v>
          </cell>
          <cell r="K11682" t="str">
            <v>次</v>
          </cell>
          <cell r="L11682" t="str">
            <v/>
          </cell>
          <cell r="M11682" t="str">
            <v/>
          </cell>
        </row>
        <row r="11683">
          <cell r="H11683" t="str">
            <v>330501006T</v>
          </cell>
          <cell r="I11683" t="str">
            <v>耳前瘘管切除术</v>
          </cell>
          <cell r="J11683" t="str">
            <v>自费</v>
          </cell>
          <cell r="K11683" t="str">
            <v>次</v>
          </cell>
          <cell r="L11683" t="str">
            <v/>
          </cell>
          <cell r="M11683" t="str">
            <v/>
          </cell>
        </row>
        <row r="11684">
          <cell r="H11684" t="str">
            <v>330501007T</v>
          </cell>
          <cell r="I11684" t="str">
            <v>耳腮裂瘘管切除术</v>
          </cell>
          <cell r="J11684" t="str">
            <v>自费</v>
          </cell>
          <cell r="K11684" t="str">
            <v>次</v>
          </cell>
          <cell r="L11684" t="str">
            <v>含面神经分离。</v>
          </cell>
          <cell r="M11684" t="str">
            <v/>
          </cell>
        </row>
        <row r="11685">
          <cell r="H11685" t="str">
            <v>330501008T</v>
          </cell>
          <cell r="I11685" t="str">
            <v>耳后瘘孔修补术</v>
          </cell>
          <cell r="J11685" t="str">
            <v>自费</v>
          </cell>
          <cell r="K11685" t="str">
            <v>次</v>
          </cell>
          <cell r="L11685" t="str">
            <v/>
          </cell>
          <cell r="M11685" t="str">
            <v/>
          </cell>
        </row>
        <row r="11686">
          <cell r="H11686" t="str">
            <v>330501009T</v>
          </cell>
          <cell r="I11686" t="str">
            <v>耳前瘘管感染切开引流术</v>
          </cell>
          <cell r="J11686" t="str">
            <v>自费</v>
          </cell>
          <cell r="K11686" t="str">
            <v>次</v>
          </cell>
          <cell r="L11686" t="str">
            <v/>
          </cell>
          <cell r="M11686" t="str">
            <v/>
          </cell>
        </row>
        <row r="11687">
          <cell r="H11687" t="str">
            <v>330501010T</v>
          </cell>
          <cell r="I11687" t="str">
            <v>外耳道良性肿物切除术</v>
          </cell>
          <cell r="J11687" t="str">
            <v>自费</v>
          </cell>
          <cell r="K11687" t="str">
            <v>次</v>
          </cell>
          <cell r="L11687" t="str">
            <v/>
          </cell>
          <cell r="M11687" t="str">
            <v/>
          </cell>
        </row>
        <row r="11688">
          <cell r="H11688" t="str">
            <v>330501010-1T</v>
          </cell>
          <cell r="I11688" t="str">
            <v>耳前良性肿物切除术</v>
          </cell>
          <cell r="J11688" t="str">
            <v>自费</v>
          </cell>
          <cell r="K11688" t="str">
            <v>次</v>
          </cell>
          <cell r="L11688" t="str">
            <v/>
          </cell>
          <cell r="M11688" t="str">
            <v/>
          </cell>
        </row>
        <row r="11689">
          <cell r="H11689" t="str">
            <v>330501010-2T</v>
          </cell>
          <cell r="I11689" t="str">
            <v>耳后良性肿物切除术</v>
          </cell>
          <cell r="J11689" t="str">
            <v>自费</v>
          </cell>
          <cell r="K11689" t="str">
            <v>次</v>
          </cell>
          <cell r="L11689" t="str">
            <v/>
          </cell>
          <cell r="M11689" t="str">
            <v/>
          </cell>
        </row>
        <row r="11690">
          <cell r="H11690" t="str">
            <v>330501011T</v>
          </cell>
          <cell r="I11690" t="str">
            <v>外耳道肿物活检术</v>
          </cell>
          <cell r="J11690" t="str">
            <v>自费</v>
          </cell>
          <cell r="K11690" t="str">
            <v>次</v>
          </cell>
          <cell r="L11690" t="str">
            <v/>
          </cell>
          <cell r="M11690" t="str">
            <v/>
          </cell>
        </row>
        <row r="11691">
          <cell r="H11691" t="str">
            <v>330501012T</v>
          </cell>
          <cell r="I11691" t="str">
            <v>外耳道疖脓肿切开引流术</v>
          </cell>
          <cell r="J11691" t="str">
            <v>自费</v>
          </cell>
          <cell r="K11691" t="str">
            <v>次</v>
          </cell>
          <cell r="L11691" t="str">
            <v/>
          </cell>
          <cell r="M11691" t="str">
            <v/>
          </cell>
        </row>
        <row r="11692">
          <cell r="H11692" t="str">
            <v>330501013T</v>
          </cell>
          <cell r="I11692" t="str">
            <v>外耳道恶性肿瘤切除术</v>
          </cell>
          <cell r="J11692" t="str">
            <v>自费</v>
          </cell>
          <cell r="K11692" t="str">
            <v>次</v>
          </cell>
          <cell r="L11692" t="str">
            <v/>
          </cell>
          <cell r="M11692" t="str">
            <v/>
          </cell>
        </row>
        <row r="11693">
          <cell r="H11693" t="str">
            <v>330501014T</v>
          </cell>
          <cell r="I11693" t="str">
            <v>完全断耳再植术</v>
          </cell>
          <cell r="J11693" t="str">
            <v>自费</v>
          </cell>
          <cell r="K11693" t="str">
            <v>次</v>
          </cell>
          <cell r="L11693" t="str">
            <v/>
          </cell>
          <cell r="M11693" t="str">
            <v/>
          </cell>
        </row>
        <row r="11694">
          <cell r="H11694" t="str">
            <v>330501015T</v>
          </cell>
          <cell r="I11694" t="str">
            <v>部分断耳再植术</v>
          </cell>
          <cell r="J11694" t="str">
            <v>自费</v>
          </cell>
          <cell r="K11694" t="str">
            <v>次</v>
          </cell>
          <cell r="L11694" t="str">
            <v/>
          </cell>
          <cell r="M11694" t="str">
            <v/>
          </cell>
        </row>
        <row r="11695">
          <cell r="H11695" t="str">
            <v>330501016T</v>
          </cell>
          <cell r="I11695" t="str">
            <v>一期耳廓成形术</v>
          </cell>
          <cell r="J11695" t="str">
            <v>自费</v>
          </cell>
          <cell r="K11695" t="str">
            <v>次</v>
          </cell>
          <cell r="L11695" t="str">
            <v>含取材、植皮。</v>
          </cell>
          <cell r="M11695" t="str">
            <v/>
          </cell>
        </row>
        <row r="11696">
          <cell r="H11696" t="str">
            <v>330501017T</v>
          </cell>
          <cell r="I11696" t="str">
            <v>分期耳廓成形术</v>
          </cell>
          <cell r="J11696" t="str">
            <v>自费</v>
          </cell>
          <cell r="K11696" t="str">
            <v>次</v>
          </cell>
          <cell r="L11696" t="str">
            <v>含取材、植皮。</v>
          </cell>
          <cell r="M11696" t="str">
            <v/>
          </cell>
        </row>
        <row r="11697">
          <cell r="H11697" t="str">
            <v>330501018T</v>
          </cell>
          <cell r="I11697" t="str">
            <v>耳廓再造术</v>
          </cell>
          <cell r="J11697" t="str">
            <v>自费</v>
          </cell>
          <cell r="K11697" t="str">
            <v>次</v>
          </cell>
          <cell r="L11697" t="str">
            <v>含部分再造；不含皮肤扩张术。</v>
          </cell>
          <cell r="M11697" t="str">
            <v/>
          </cell>
        </row>
        <row r="11698">
          <cell r="H11698" t="str">
            <v>330501019T</v>
          </cell>
          <cell r="I11698" t="str">
            <v>耳廓畸形矫正术</v>
          </cell>
          <cell r="J11698" t="str">
            <v>自费</v>
          </cell>
          <cell r="K11698" t="str">
            <v>次</v>
          </cell>
          <cell r="L11698" t="str">
            <v>指招风耳、隐匿耳、巨耳、扁平耳、耳垂畸形矫正术等。</v>
          </cell>
          <cell r="M11698" t="str">
            <v>特殊植入材料</v>
          </cell>
        </row>
        <row r="11699">
          <cell r="H11699" t="str">
            <v>330501020T</v>
          </cell>
          <cell r="I11699" t="str">
            <v>耳廓软骨取骨术</v>
          </cell>
          <cell r="J11699" t="str">
            <v>自费</v>
          </cell>
          <cell r="K11699" t="str">
            <v>次</v>
          </cell>
          <cell r="L11699" t="str">
            <v>含耳廓软骨制备。</v>
          </cell>
          <cell r="M11699" t="str">
            <v/>
          </cell>
        </row>
        <row r="11700">
          <cell r="H11700" t="str">
            <v>330501021T</v>
          </cell>
          <cell r="I11700" t="str">
            <v>外耳道成形术</v>
          </cell>
          <cell r="J11700" t="str">
            <v>自费</v>
          </cell>
          <cell r="K11700" t="str">
            <v>次</v>
          </cell>
          <cell r="L11700" t="str">
            <v/>
          </cell>
          <cell r="M11700" t="str">
            <v/>
          </cell>
        </row>
        <row r="11701">
          <cell r="H11701" t="str">
            <v>330502001T</v>
          </cell>
          <cell r="I11701" t="str">
            <v>鼓膜置管术</v>
          </cell>
          <cell r="J11701" t="str">
            <v>自费</v>
          </cell>
          <cell r="K11701" t="str">
            <v>次</v>
          </cell>
          <cell r="L11701" t="str">
            <v/>
          </cell>
          <cell r="M11701" t="str">
            <v/>
          </cell>
        </row>
        <row r="11702">
          <cell r="H11702" t="str">
            <v>330502002T</v>
          </cell>
          <cell r="I11702" t="str">
            <v>鼓膜切开术</v>
          </cell>
          <cell r="J11702" t="str">
            <v>自费</v>
          </cell>
          <cell r="K11702" t="str">
            <v>次</v>
          </cell>
          <cell r="L11702" t="str">
            <v/>
          </cell>
          <cell r="M11702" t="str">
            <v/>
          </cell>
        </row>
        <row r="11703">
          <cell r="H11703" t="str">
            <v>330502003T</v>
          </cell>
          <cell r="I11703" t="str">
            <v>耳显微镜下鼓膜修补术</v>
          </cell>
          <cell r="J11703" t="str">
            <v>自费</v>
          </cell>
          <cell r="K11703" t="str">
            <v>次</v>
          </cell>
          <cell r="L11703" t="str">
            <v>指内植法、夹层法、外贴法。</v>
          </cell>
          <cell r="M11703" t="str">
            <v/>
          </cell>
        </row>
        <row r="11704">
          <cell r="H11704" t="str">
            <v>330502004T</v>
          </cell>
          <cell r="I11704" t="str">
            <v>经耳内镜鼓膜修补术</v>
          </cell>
          <cell r="J11704" t="str">
            <v>自费</v>
          </cell>
          <cell r="K11704" t="str">
            <v>次</v>
          </cell>
          <cell r="L11704" t="str">
            <v>含取筋膜。</v>
          </cell>
          <cell r="M11704" t="str">
            <v/>
          </cell>
        </row>
        <row r="11705">
          <cell r="H11705" t="str">
            <v>330502005T</v>
          </cell>
          <cell r="I11705" t="str">
            <v>镫骨手术</v>
          </cell>
          <cell r="J11705" t="str">
            <v>自费</v>
          </cell>
          <cell r="K11705" t="str">
            <v>次</v>
          </cell>
          <cell r="L11705" t="str">
            <v/>
          </cell>
          <cell r="M11705" t="str">
            <v/>
          </cell>
        </row>
        <row r="11706">
          <cell r="H11706" t="str">
            <v>330502005-1T</v>
          </cell>
          <cell r="I11706" t="str">
            <v>镫骨撼动术</v>
          </cell>
          <cell r="J11706" t="str">
            <v>自费</v>
          </cell>
          <cell r="K11706" t="str">
            <v>次</v>
          </cell>
          <cell r="L11706" t="str">
            <v/>
          </cell>
          <cell r="M11706" t="str">
            <v/>
          </cell>
        </row>
        <row r="11707">
          <cell r="H11707" t="str">
            <v>330502005-2T</v>
          </cell>
          <cell r="I11707" t="str">
            <v>镫骨底板切除术</v>
          </cell>
          <cell r="J11707" t="str">
            <v>自费</v>
          </cell>
          <cell r="K11707" t="str">
            <v>次</v>
          </cell>
          <cell r="L11707" t="str">
            <v/>
          </cell>
          <cell r="M11707" t="str">
            <v/>
          </cell>
        </row>
        <row r="11708">
          <cell r="H11708" t="str">
            <v>330502006T</v>
          </cell>
          <cell r="I11708" t="str">
            <v>二次镫骨底板切除术</v>
          </cell>
          <cell r="J11708" t="str">
            <v>自费</v>
          </cell>
          <cell r="K11708" t="str">
            <v>次</v>
          </cell>
          <cell r="L11708" t="str">
            <v/>
          </cell>
          <cell r="M11708" t="str">
            <v/>
          </cell>
        </row>
        <row r="11709">
          <cell r="H11709" t="str">
            <v>330502007T</v>
          </cell>
          <cell r="I11709" t="str">
            <v>二氧化碳激光镫骨底板开窗术</v>
          </cell>
          <cell r="J11709" t="str">
            <v>自费</v>
          </cell>
          <cell r="K11709" t="str">
            <v>次</v>
          </cell>
          <cell r="L11709" t="str">
            <v/>
          </cell>
          <cell r="M11709" t="str">
            <v/>
          </cell>
        </row>
        <row r="11710">
          <cell r="H11710" t="str">
            <v>330502008T</v>
          </cell>
          <cell r="I11710" t="str">
            <v>听骨链松解术</v>
          </cell>
          <cell r="J11710" t="str">
            <v>自费</v>
          </cell>
          <cell r="K11710" t="str">
            <v>次</v>
          </cell>
          <cell r="L11710" t="str">
            <v/>
          </cell>
          <cell r="M11710" t="str">
            <v/>
          </cell>
        </row>
        <row r="11711">
          <cell r="H11711" t="str">
            <v>330502009T</v>
          </cell>
          <cell r="I11711" t="str">
            <v>鼓室成形术</v>
          </cell>
          <cell r="J11711" t="str">
            <v>自费</v>
          </cell>
          <cell r="K11711" t="str">
            <v>次</v>
          </cell>
          <cell r="L11711" t="str">
            <v>指Ⅰ—Ⅴ型成形术。含听骨链重建、鼓膜修补、病变探查手术。</v>
          </cell>
          <cell r="M11711" t="str">
            <v/>
          </cell>
        </row>
        <row r="11712">
          <cell r="H11712" t="str">
            <v>330502010T</v>
          </cell>
          <cell r="I11712" t="str">
            <v>人工听骨听力重建术</v>
          </cell>
          <cell r="J11712" t="str">
            <v>自费</v>
          </cell>
          <cell r="K11712" t="str">
            <v>次</v>
          </cell>
          <cell r="L11712" t="str">
            <v/>
          </cell>
          <cell r="M11712" t="str">
            <v/>
          </cell>
        </row>
        <row r="11713">
          <cell r="H11713" t="str">
            <v>330502011T</v>
          </cell>
          <cell r="I11713" t="str">
            <v>经耳内镜鼓室探查术</v>
          </cell>
          <cell r="J11713" t="str">
            <v>自费</v>
          </cell>
          <cell r="K11713" t="str">
            <v>次</v>
          </cell>
          <cell r="L11713" t="str">
            <v>含鼓膜切开、病变探查切除。</v>
          </cell>
          <cell r="M11713" t="str">
            <v/>
          </cell>
        </row>
        <row r="11714">
          <cell r="H11714" t="str">
            <v>330502012T</v>
          </cell>
          <cell r="I11714" t="str">
            <v>咽鼓管扩张术</v>
          </cell>
          <cell r="J11714" t="str">
            <v>自费</v>
          </cell>
          <cell r="K11714" t="str">
            <v>次</v>
          </cell>
          <cell r="L11714" t="str">
            <v/>
          </cell>
          <cell r="M11714" t="str">
            <v/>
          </cell>
        </row>
        <row r="11715">
          <cell r="H11715" t="str">
            <v>330502013T</v>
          </cell>
          <cell r="I11715" t="str">
            <v>咽鼓管再造术</v>
          </cell>
          <cell r="J11715" t="str">
            <v>自费</v>
          </cell>
          <cell r="K11715" t="str">
            <v>次</v>
          </cell>
          <cell r="L11715" t="str">
            <v>含移植和取材。</v>
          </cell>
          <cell r="M11715" t="str">
            <v/>
          </cell>
        </row>
        <row r="11716">
          <cell r="H11716" t="str">
            <v>330502014T</v>
          </cell>
          <cell r="I11716" t="str">
            <v>单纯乳突凿开术</v>
          </cell>
          <cell r="J11716" t="str">
            <v>自费</v>
          </cell>
          <cell r="K11716" t="str">
            <v>次</v>
          </cell>
          <cell r="L11716" t="str">
            <v>含鼓室探查术、病变清除；不含鼓室成形。</v>
          </cell>
          <cell r="M11716" t="str">
            <v/>
          </cell>
        </row>
        <row r="11717">
          <cell r="H11717" t="str">
            <v>330502015T</v>
          </cell>
          <cell r="I11717" t="str">
            <v>完壁式乳突根治术</v>
          </cell>
          <cell r="J11717" t="str">
            <v>自费</v>
          </cell>
          <cell r="K11717" t="str">
            <v>次</v>
          </cell>
          <cell r="L11717" t="str">
            <v>含鼓室探查术、病变清除；不含鼓室成形。</v>
          </cell>
          <cell r="M11717" t="str">
            <v/>
          </cell>
        </row>
        <row r="11718">
          <cell r="H11718" t="str">
            <v>330502016T</v>
          </cell>
          <cell r="I11718" t="str">
            <v>开放式乳突根治术</v>
          </cell>
          <cell r="J11718" t="str">
            <v>自费</v>
          </cell>
          <cell r="K11718" t="str">
            <v>次</v>
          </cell>
          <cell r="L11718" t="str">
            <v>含鼓室探查术；不含鼓室成形和听骨链重建。</v>
          </cell>
          <cell r="M11718" t="str">
            <v/>
          </cell>
        </row>
        <row r="11719">
          <cell r="H11719" t="str">
            <v>330502017T</v>
          </cell>
          <cell r="I11719" t="str">
            <v>乳突改良根治术</v>
          </cell>
          <cell r="J11719" t="str">
            <v>自费</v>
          </cell>
          <cell r="K11719" t="str">
            <v>次</v>
          </cell>
          <cell r="L11719" t="str">
            <v>含鼓室探查术；不含鼓室成形和听骨链重建。</v>
          </cell>
          <cell r="M11719" t="str">
            <v/>
          </cell>
        </row>
        <row r="11720">
          <cell r="H11720" t="str">
            <v>330502018T</v>
          </cell>
          <cell r="I11720" t="str">
            <v>上鼓室鼓窦凿开术</v>
          </cell>
          <cell r="J11720" t="str">
            <v>自费</v>
          </cell>
          <cell r="K11720" t="str">
            <v>次</v>
          </cell>
          <cell r="L11720" t="str">
            <v>含鼓室探查术。</v>
          </cell>
          <cell r="M11720" t="str">
            <v/>
          </cell>
        </row>
        <row r="11721">
          <cell r="H11721" t="str">
            <v>330502019T</v>
          </cell>
          <cell r="I11721" t="str">
            <v>经耳脑脊液耳漏修补术</v>
          </cell>
          <cell r="J11721" t="str">
            <v>自费</v>
          </cell>
          <cell r="K11721" t="str">
            <v>次</v>
          </cell>
          <cell r="L11721" t="str">
            <v>含中耳开放、鼓室探查、乳突凿开及充填。</v>
          </cell>
          <cell r="M11721" t="str">
            <v/>
          </cell>
        </row>
        <row r="11722">
          <cell r="H11722" t="str">
            <v>330502020T</v>
          </cell>
          <cell r="I11722" t="str">
            <v>电子耳蜗植入术</v>
          </cell>
          <cell r="J11722" t="str">
            <v>自费</v>
          </cell>
          <cell r="K11722" t="str">
            <v>次</v>
          </cell>
          <cell r="L11722" t="str">
            <v/>
          </cell>
          <cell r="M11722" t="str">
            <v>电子耳蜗</v>
          </cell>
        </row>
        <row r="11723">
          <cell r="H11723" t="str">
            <v>330503001T</v>
          </cell>
          <cell r="I11723" t="str">
            <v>内耳窗修补术</v>
          </cell>
          <cell r="J11723" t="str">
            <v>自费</v>
          </cell>
          <cell r="K11723" t="str">
            <v>次</v>
          </cell>
          <cell r="L11723" t="str">
            <v/>
          </cell>
          <cell r="M11723" t="str">
            <v/>
          </cell>
        </row>
        <row r="11724">
          <cell r="H11724" t="str">
            <v>330503001-1T</v>
          </cell>
          <cell r="I11724" t="str">
            <v>内耳圆窗修补术</v>
          </cell>
          <cell r="J11724" t="str">
            <v>自费</v>
          </cell>
          <cell r="K11724" t="str">
            <v>次</v>
          </cell>
          <cell r="L11724" t="str">
            <v/>
          </cell>
          <cell r="M11724" t="str">
            <v/>
          </cell>
        </row>
        <row r="11725">
          <cell r="H11725" t="str">
            <v>330503001-2T</v>
          </cell>
          <cell r="I11725" t="str">
            <v>内耳前庭窗修补术</v>
          </cell>
          <cell r="J11725" t="str">
            <v>自费</v>
          </cell>
          <cell r="K11725" t="str">
            <v>次</v>
          </cell>
          <cell r="L11725" t="str">
            <v/>
          </cell>
          <cell r="M11725" t="str">
            <v/>
          </cell>
        </row>
        <row r="11726">
          <cell r="H11726" t="str">
            <v>330503002T</v>
          </cell>
          <cell r="I11726" t="str">
            <v>内耳开窗术</v>
          </cell>
          <cell r="J11726" t="str">
            <v>自费</v>
          </cell>
          <cell r="K11726" t="str">
            <v>次</v>
          </cell>
          <cell r="L11726" t="str">
            <v/>
          </cell>
          <cell r="M11726" t="str">
            <v/>
          </cell>
        </row>
        <row r="11727">
          <cell r="H11727" t="str">
            <v>330503002-1T</v>
          </cell>
          <cell r="I11727" t="str">
            <v>经前庭窗迷路破坏术</v>
          </cell>
          <cell r="J11727" t="str">
            <v>自费</v>
          </cell>
          <cell r="K11727" t="str">
            <v>次</v>
          </cell>
          <cell r="L11727" t="str">
            <v/>
          </cell>
          <cell r="M11727" t="str">
            <v/>
          </cell>
        </row>
        <row r="11728">
          <cell r="H11728" t="str">
            <v>330503002-2T</v>
          </cell>
          <cell r="I11728" t="str">
            <v>半规管嵌顿术</v>
          </cell>
          <cell r="J11728" t="str">
            <v>自费</v>
          </cell>
          <cell r="K11728" t="str">
            <v>次</v>
          </cell>
          <cell r="L11728" t="str">
            <v/>
          </cell>
          <cell r="M11728" t="str">
            <v/>
          </cell>
        </row>
        <row r="11729">
          <cell r="H11729" t="str">
            <v>330503002-3T</v>
          </cell>
          <cell r="I11729" t="str">
            <v>内耳外淋巴灌流术</v>
          </cell>
          <cell r="J11729" t="str">
            <v>自费</v>
          </cell>
          <cell r="K11729" t="str">
            <v>次</v>
          </cell>
          <cell r="L11729" t="str">
            <v/>
          </cell>
          <cell r="M11729" t="str">
            <v/>
          </cell>
        </row>
        <row r="11730">
          <cell r="H11730" t="str">
            <v>330503003T</v>
          </cell>
          <cell r="I11730" t="str">
            <v>内耳淋巴囊减压术</v>
          </cell>
          <cell r="J11730" t="str">
            <v>自费</v>
          </cell>
          <cell r="K11730" t="str">
            <v>次</v>
          </cell>
          <cell r="L11730" t="str">
            <v/>
          </cell>
          <cell r="M11730" t="str">
            <v/>
          </cell>
        </row>
        <row r="11731">
          <cell r="H11731" t="str">
            <v>330503004T</v>
          </cell>
          <cell r="I11731" t="str">
            <v>岩浅大神经切断术</v>
          </cell>
          <cell r="J11731" t="str">
            <v>自费</v>
          </cell>
          <cell r="K11731" t="str">
            <v>次</v>
          </cell>
          <cell r="L11731" t="str">
            <v/>
          </cell>
          <cell r="M11731" t="str">
            <v/>
          </cell>
        </row>
        <row r="11732">
          <cell r="H11732" t="str">
            <v>330503005T</v>
          </cell>
          <cell r="I11732" t="str">
            <v>翼管神经切断术</v>
          </cell>
          <cell r="J11732" t="str">
            <v>自费</v>
          </cell>
          <cell r="K11732" t="str">
            <v>次</v>
          </cell>
          <cell r="L11732" t="str">
            <v/>
          </cell>
          <cell r="M11732" t="str">
            <v/>
          </cell>
        </row>
        <row r="11733">
          <cell r="H11733" t="str">
            <v>330503006T</v>
          </cell>
          <cell r="I11733" t="str">
            <v>鼓丛切除术</v>
          </cell>
          <cell r="J11733" t="str">
            <v>自费</v>
          </cell>
          <cell r="K11733" t="str">
            <v>次</v>
          </cell>
          <cell r="L11733" t="str">
            <v/>
          </cell>
          <cell r="M11733" t="str">
            <v/>
          </cell>
        </row>
        <row r="11734">
          <cell r="H11734" t="str">
            <v>330503007T</v>
          </cell>
          <cell r="I11734" t="str">
            <v>鼓索神经切断术</v>
          </cell>
          <cell r="J11734" t="str">
            <v>自费</v>
          </cell>
          <cell r="K11734" t="str">
            <v>次</v>
          </cell>
          <cell r="L11734" t="str">
            <v/>
          </cell>
          <cell r="M11734" t="str">
            <v/>
          </cell>
        </row>
        <row r="11735">
          <cell r="H11735" t="str">
            <v>330503008T</v>
          </cell>
          <cell r="I11735" t="str">
            <v>经迷路听神经瘤切除术</v>
          </cell>
          <cell r="J11735" t="str">
            <v>自费</v>
          </cell>
          <cell r="K11735" t="str">
            <v>次</v>
          </cell>
          <cell r="L11735" t="str">
            <v/>
          </cell>
          <cell r="M11735" t="str">
            <v/>
          </cell>
        </row>
        <row r="11736">
          <cell r="H11736" t="str">
            <v>330503008-1T</v>
          </cell>
          <cell r="I11736" t="str">
            <v>迷路后听神经瘤切除术</v>
          </cell>
          <cell r="J11736" t="str">
            <v>自费</v>
          </cell>
          <cell r="K11736" t="str">
            <v>次</v>
          </cell>
          <cell r="L11736" t="str">
            <v/>
          </cell>
          <cell r="M11736" t="str">
            <v/>
          </cell>
        </row>
        <row r="11737">
          <cell r="H11737" t="str">
            <v>330503009T</v>
          </cell>
          <cell r="I11737" t="str">
            <v>颌内动脉插管灌注术</v>
          </cell>
          <cell r="J11737" t="str">
            <v>自费</v>
          </cell>
          <cell r="K11737" t="str">
            <v>次</v>
          </cell>
          <cell r="L11737" t="str">
            <v/>
          </cell>
          <cell r="M11737" t="str">
            <v>导管</v>
          </cell>
        </row>
        <row r="11738">
          <cell r="H11738" t="str">
            <v>330503009-1T</v>
          </cell>
          <cell r="I11738" t="str">
            <v>颞浅动脉插管灌注术</v>
          </cell>
          <cell r="J11738" t="str">
            <v>自费</v>
          </cell>
          <cell r="K11738" t="str">
            <v>次</v>
          </cell>
          <cell r="L11738" t="str">
            <v/>
          </cell>
          <cell r="M11738" t="str">
            <v>导管</v>
          </cell>
        </row>
        <row r="11739">
          <cell r="H11739" t="str">
            <v>330503010T</v>
          </cell>
          <cell r="I11739" t="str">
            <v>经迷路岩部胆脂瘤切除术</v>
          </cell>
          <cell r="J11739" t="str">
            <v>自费</v>
          </cell>
          <cell r="K11739" t="str">
            <v>次</v>
          </cell>
          <cell r="L11739" t="str">
            <v/>
          </cell>
          <cell r="M11739" t="str">
            <v/>
          </cell>
        </row>
        <row r="11740">
          <cell r="H11740" t="str">
            <v>330503011T</v>
          </cell>
          <cell r="I11740" t="str">
            <v>经中颅窝岩部胆脂瘤切除术</v>
          </cell>
          <cell r="J11740" t="str">
            <v>自费</v>
          </cell>
          <cell r="K11740" t="str">
            <v>次</v>
          </cell>
          <cell r="L11740" t="str">
            <v/>
          </cell>
          <cell r="M11740" t="str">
            <v/>
          </cell>
        </row>
        <row r="11741">
          <cell r="H11741" t="str">
            <v>330503012T</v>
          </cell>
          <cell r="I11741" t="str">
            <v>经迷路岩尖引流术</v>
          </cell>
          <cell r="J11741" t="str">
            <v>自费</v>
          </cell>
          <cell r="K11741" t="str">
            <v>次</v>
          </cell>
          <cell r="L11741" t="str">
            <v/>
          </cell>
          <cell r="M11741" t="str">
            <v/>
          </cell>
        </row>
        <row r="11742">
          <cell r="H11742" t="str">
            <v>330503013T</v>
          </cell>
          <cell r="I11742" t="str">
            <v>经中颅窝岩尖引流术</v>
          </cell>
          <cell r="J11742" t="str">
            <v>自费</v>
          </cell>
          <cell r="K11742" t="str">
            <v>次</v>
          </cell>
          <cell r="L11742" t="str">
            <v/>
          </cell>
          <cell r="M11742" t="str">
            <v/>
          </cell>
        </row>
        <row r="11743">
          <cell r="H11743" t="str">
            <v>330503014T</v>
          </cell>
          <cell r="I11743" t="str">
            <v>颞骨部分切除术</v>
          </cell>
          <cell r="J11743" t="str">
            <v>自费</v>
          </cell>
          <cell r="K11743" t="str">
            <v>次</v>
          </cell>
          <cell r="L11743" t="str">
            <v>不含乳突范围。</v>
          </cell>
          <cell r="M11743" t="str">
            <v/>
          </cell>
        </row>
        <row r="11744">
          <cell r="H11744" t="str">
            <v>330503015T</v>
          </cell>
          <cell r="I11744" t="str">
            <v>颞骨次全切除术</v>
          </cell>
          <cell r="J11744" t="str">
            <v>自费</v>
          </cell>
          <cell r="K11744" t="str">
            <v>次</v>
          </cell>
          <cell r="L11744" t="str">
            <v>指保留岩尖和部分鳞部。</v>
          </cell>
          <cell r="M11744" t="str">
            <v/>
          </cell>
        </row>
        <row r="11745">
          <cell r="H11745" t="str">
            <v>330503016T</v>
          </cell>
          <cell r="I11745" t="str">
            <v>颞骨全切术</v>
          </cell>
          <cell r="J11745" t="str">
            <v>自费</v>
          </cell>
          <cell r="K11745" t="str">
            <v>次</v>
          </cell>
          <cell r="L11745" t="str">
            <v>不含颞颌关节的切除。</v>
          </cell>
          <cell r="M11745" t="str">
            <v/>
          </cell>
        </row>
        <row r="11746">
          <cell r="H11746" t="str">
            <v>330503017T</v>
          </cell>
          <cell r="I11746" t="str">
            <v>耳后骨膜下脓肿切开引流术</v>
          </cell>
          <cell r="J11746" t="str">
            <v>自费</v>
          </cell>
          <cell r="K11746" t="str">
            <v>次</v>
          </cell>
          <cell r="L11746" t="str">
            <v/>
          </cell>
          <cell r="M11746" t="str">
            <v/>
          </cell>
        </row>
        <row r="11747">
          <cell r="H11747" t="str">
            <v>330503018T</v>
          </cell>
          <cell r="I11747" t="str">
            <v>经乳突脑脓肿引流术</v>
          </cell>
          <cell r="J11747" t="str">
            <v>自费</v>
          </cell>
          <cell r="K11747" t="str">
            <v>次</v>
          </cell>
          <cell r="L11747" t="str">
            <v>指颞叶、小脑、乙状窦周围脓肿、穿刺或切开引流。</v>
          </cell>
          <cell r="M11747" t="str">
            <v/>
          </cell>
        </row>
        <row r="11748">
          <cell r="H11748" t="str">
            <v>330503019T</v>
          </cell>
          <cell r="I11748" t="str">
            <v>经乳突硬膜外脓肿引流术</v>
          </cell>
          <cell r="J11748" t="str">
            <v>自费</v>
          </cell>
          <cell r="K11748" t="str">
            <v>次</v>
          </cell>
          <cell r="L11748" t="str">
            <v>含乳突根治手术；指穿刺或切开引流。</v>
          </cell>
          <cell r="M11748" t="str">
            <v/>
          </cell>
        </row>
        <row r="11749">
          <cell r="H11749" t="str">
            <v>330601001T</v>
          </cell>
          <cell r="I11749" t="str">
            <v>鼻外伤清创缝合术</v>
          </cell>
          <cell r="J11749" t="str">
            <v>自费</v>
          </cell>
          <cell r="K11749" t="str">
            <v>次</v>
          </cell>
          <cell r="L11749" t="str">
            <v/>
          </cell>
          <cell r="M11749" t="str">
            <v/>
          </cell>
        </row>
        <row r="11750">
          <cell r="H11750" t="str">
            <v>330601002T</v>
          </cell>
          <cell r="I11750" t="str">
            <v>鼻骨骨折整复术</v>
          </cell>
          <cell r="J11750" t="str">
            <v>自费</v>
          </cell>
          <cell r="K11750" t="str">
            <v>次</v>
          </cell>
          <cell r="L11750" t="str">
            <v/>
          </cell>
          <cell r="M11750" t="str">
            <v/>
          </cell>
        </row>
        <row r="11751">
          <cell r="H11751" t="str">
            <v>330601003T</v>
          </cell>
          <cell r="I11751" t="str">
            <v>鼻部分缺损修复术</v>
          </cell>
          <cell r="J11751" t="str">
            <v>自费</v>
          </cell>
          <cell r="K11751" t="str">
            <v>次</v>
          </cell>
          <cell r="L11751" t="str">
            <v>不含另外部位取材。</v>
          </cell>
          <cell r="M11751" t="str">
            <v>植入材料</v>
          </cell>
        </row>
        <row r="11752">
          <cell r="H11752" t="str">
            <v>330601004T</v>
          </cell>
          <cell r="I11752" t="str">
            <v>鼻继发畸形修复术</v>
          </cell>
          <cell r="J11752" t="str">
            <v>自费</v>
          </cell>
          <cell r="K11752" t="str">
            <v>次</v>
          </cell>
          <cell r="L11752" t="str">
            <v>含鼻畸形矫正术；不含骨及软骨取骨术。</v>
          </cell>
          <cell r="M11752" t="str">
            <v>特殊植入材料</v>
          </cell>
        </row>
        <row r="11753">
          <cell r="H11753" t="str">
            <v>330601005T</v>
          </cell>
          <cell r="I11753" t="str">
            <v>前鼻孔成形术</v>
          </cell>
          <cell r="J11753" t="str">
            <v>自费</v>
          </cell>
          <cell r="K11753" t="str">
            <v>次</v>
          </cell>
          <cell r="L11753" t="str">
            <v>不含另外部位取材。</v>
          </cell>
          <cell r="M11753" t="str">
            <v/>
          </cell>
        </row>
        <row r="11754">
          <cell r="H11754" t="str">
            <v>330601006T</v>
          </cell>
          <cell r="I11754" t="str">
            <v>鼻部神经封闭术</v>
          </cell>
          <cell r="J11754" t="str">
            <v>自费</v>
          </cell>
          <cell r="K11754" t="str">
            <v>次</v>
          </cell>
          <cell r="L11754" t="str">
            <v/>
          </cell>
          <cell r="M11754" t="str">
            <v/>
          </cell>
        </row>
        <row r="11755">
          <cell r="H11755" t="str">
            <v>330601006-1T</v>
          </cell>
          <cell r="I11755" t="str">
            <v>蝶腭神经封闭术</v>
          </cell>
          <cell r="J11755" t="str">
            <v>自费</v>
          </cell>
          <cell r="K11755" t="str">
            <v>次</v>
          </cell>
          <cell r="L11755" t="str">
            <v/>
          </cell>
          <cell r="M11755" t="str">
            <v/>
          </cell>
        </row>
        <row r="11756">
          <cell r="H11756" t="str">
            <v>330601006-2T</v>
          </cell>
          <cell r="I11756" t="str">
            <v>筛前神经封闭术</v>
          </cell>
          <cell r="J11756" t="str">
            <v>自费</v>
          </cell>
          <cell r="K11756" t="str">
            <v>次</v>
          </cell>
          <cell r="L11756" t="str">
            <v/>
          </cell>
          <cell r="M11756" t="str">
            <v/>
          </cell>
        </row>
        <row r="11757">
          <cell r="H11757" t="str">
            <v>330601007T</v>
          </cell>
          <cell r="I11757" t="str">
            <v>鼻腔异物取出术</v>
          </cell>
          <cell r="J11757" t="str">
            <v>自费</v>
          </cell>
          <cell r="K11757" t="str">
            <v>次</v>
          </cell>
          <cell r="L11757" t="str">
            <v/>
          </cell>
          <cell r="M11757" t="str">
            <v/>
          </cell>
        </row>
        <row r="11758">
          <cell r="H11758" t="str">
            <v>330601008T</v>
          </cell>
          <cell r="I11758" t="str">
            <v>下鼻甲部分切除术</v>
          </cell>
          <cell r="J11758" t="str">
            <v>自费</v>
          </cell>
          <cell r="K11758" t="str">
            <v>次</v>
          </cell>
          <cell r="L11758" t="str">
            <v/>
          </cell>
          <cell r="M11758" t="str">
            <v/>
          </cell>
        </row>
        <row r="11759">
          <cell r="H11759" t="str">
            <v>330601009T</v>
          </cell>
          <cell r="I11759" t="str">
            <v>中鼻甲部分切除术</v>
          </cell>
          <cell r="J11759" t="str">
            <v>自费</v>
          </cell>
          <cell r="K11759" t="str">
            <v>次</v>
          </cell>
          <cell r="L11759" t="str">
            <v/>
          </cell>
          <cell r="M11759" t="str">
            <v/>
          </cell>
        </row>
        <row r="11760">
          <cell r="H11760" t="str">
            <v>330601010T</v>
          </cell>
          <cell r="I11760" t="str">
            <v>鼻翼肿瘤切除成形术</v>
          </cell>
          <cell r="J11760" t="str">
            <v>自费</v>
          </cell>
          <cell r="K11760" t="str">
            <v>次</v>
          </cell>
          <cell r="L11760" t="str">
            <v/>
          </cell>
          <cell r="M11760" t="str">
            <v/>
          </cell>
        </row>
        <row r="11761">
          <cell r="H11761" t="str">
            <v>330601011T</v>
          </cell>
          <cell r="I11761" t="str">
            <v>鼻前庭囊肿切除术</v>
          </cell>
          <cell r="J11761" t="str">
            <v>自费</v>
          </cell>
          <cell r="K11761" t="str">
            <v>次</v>
          </cell>
          <cell r="L11761" t="str">
            <v/>
          </cell>
          <cell r="M11761" t="str">
            <v/>
          </cell>
        </row>
        <row r="11762">
          <cell r="H11762" t="str">
            <v>330601012T</v>
          </cell>
          <cell r="I11762" t="str">
            <v>鼻息肉摘除术</v>
          </cell>
          <cell r="J11762" t="str">
            <v>自费</v>
          </cell>
          <cell r="K11762" t="str">
            <v>次</v>
          </cell>
          <cell r="L11762" t="str">
            <v/>
          </cell>
          <cell r="M11762" t="str">
            <v/>
          </cell>
        </row>
        <row r="11763">
          <cell r="H11763" t="str">
            <v>330601013T</v>
          </cell>
          <cell r="I11763" t="str">
            <v>鼻中隔粘膜划痕术</v>
          </cell>
          <cell r="J11763" t="str">
            <v>自费</v>
          </cell>
          <cell r="K11763" t="str">
            <v>次</v>
          </cell>
          <cell r="L11763" t="str">
            <v/>
          </cell>
          <cell r="M11763" t="str">
            <v/>
          </cell>
        </row>
        <row r="11764">
          <cell r="H11764" t="str">
            <v>330601014T</v>
          </cell>
          <cell r="I11764" t="str">
            <v>鼻中隔矫正术</v>
          </cell>
          <cell r="J11764" t="str">
            <v>自费</v>
          </cell>
          <cell r="K11764" t="str">
            <v>次</v>
          </cell>
          <cell r="L11764" t="str">
            <v>含鼻中隔降肌附着过低矫正术。</v>
          </cell>
          <cell r="M11764" t="str">
            <v/>
          </cell>
        </row>
        <row r="11765">
          <cell r="H11765" t="str">
            <v>330601015T</v>
          </cell>
          <cell r="I11765" t="str">
            <v>鼻中隔软骨取骨术</v>
          </cell>
          <cell r="J11765" t="str">
            <v>自费</v>
          </cell>
          <cell r="K11765" t="str">
            <v>次</v>
          </cell>
          <cell r="L11765" t="str">
            <v>含鼻中隔软骨制备；不含鼻中隔弯曲矫正术。</v>
          </cell>
          <cell r="M11765" t="str">
            <v/>
          </cell>
        </row>
        <row r="11766">
          <cell r="H11766" t="str">
            <v>330601016T</v>
          </cell>
          <cell r="I11766" t="str">
            <v>鼻中隔穿孔修补术</v>
          </cell>
          <cell r="J11766" t="str">
            <v>自费</v>
          </cell>
          <cell r="K11766" t="str">
            <v>次</v>
          </cell>
          <cell r="L11766" t="str">
            <v>含取材。</v>
          </cell>
          <cell r="M11766" t="str">
            <v/>
          </cell>
        </row>
        <row r="11767">
          <cell r="H11767" t="str">
            <v>330601017T</v>
          </cell>
          <cell r="I11767" t="str">
            <v>鼻中隔血肿切开引流术</v>
          </cell>
          <cell r="J11767" t="str">
            <v>自费</v>
          </cell>
          <cell r="K11767" t="str">
            <v>次</v>
          </cell>
          <cell r="L11767" t="str">
            <v/>
          </cell>
          <cell r="M11767" t="str">
            <v/>
          </cell>
        </row>
        <row r="11768">
          <cell r="H11768" t="str">
            <v>330601017-1T</v>
          </cell>
          <cell r="I11768" t="str">
            <v>鼻中隔脓肿切开引流术</v>
          </cell>
          <cell r="J11768" t="str">
            <v>自费</v>
          </cell>
          <cell r="K11768" t="str">
            <v>次</v>
          </cell>
          <cell r="L11768" t="str">
            <v/>
          </cell>
          <cell r="M11768" t="str">
            <v/>
          </cell>
        </row>
        <row r="11769">
          <cell r="H11769" t="str">
            <v>330601018T</v>
          </cell>
          <cell r="I11769" t="str">
            <v>筛动脉结扎术</v>
          </cell>
          <cell r="J11769" t="str">
            <v>自费</v>
          </cell>
          <cell r="K11769" t="str">
            <v>次</v>
          </cell>
          <cell r="L11769" t="str">
            <v/>
          </cell>
          <cell r="M11769" t="str">
            <v/>
          </cell>
        </row>
        <row r="11770">
          <cell r="H11770" t="str">
            <v>330601019T</v>
          </cell>
          <cell r="I11770" t="str">
            <v>筛前神经切断术</v>
          </cell>
          <cell r="J11770" t="str">
            <v>自费</v>
          </cell>
          <cell r="K11770" t="str">
            <v>次</v>
          </cell>
          <cell r="L11770" t="str">
            <v/>
          </cell>
          <cell r="M11770" t="str">
            <v/>
          </cell>
        </row>
        <row r="11771">
          <cell r="H11771" t="str">
            <v>330601020T</v>
          </cell>
          <cell r="I11771" t="str">
            <v>经鼻鼻侧鼻腔鼻窦肿瘤切除术</v>
          </cell>
          <cell r="J11771" t="str">
            <v>自费</v>
          </cell>
          <cell r="K11771" t="str">
            <v>次</v>
          </cell>
          <cell r="L11771" t="str">
            <v>不含另外部位取材。</v>
          </cell>
          <cell r="M11771" t="str">
            <v/>
          </cell>
        </row>
        <row r="11772">
          <cell r="H11772" t="str">
            <v>330601021T</v>
          </cell>
          <cell r="I11772" t="str">
            <v>经鼻鼻腔鼻窦肿瘤切除术</v>
          </cell>
          <cell r="J11772" t="str">
            <v>自费</v>
          </cell>
          <cell r="K11772" t="str">
            <v>次</v>
          </cell>
          <cell r="L11772" t="str">
            <v/>
          </cell>
          <cell r="M11772" t="str">
            <v/>
          </cell>
        </row>
        <row r="11773">
          <cell r="H11773" t="str">
            <v>330601023T</v>
          </cell>
          <cell r="I11773" t="str">
            <v>隆鼻术后继发畸形矫正术</v>
          </cell>
          <cell r="J11773" t="str">
            <v>自费</v>
          </cell>
          <cell r="K11773" t="str">
            <v>次</v>
          </cell>
          <cell r="L11773" t="str">
            <v/>
          </cell>
          <cell r="M11773" t="str">
            <v>假体材料</v>
          </cell>
        </row>
        <row r="11774">
          <cell r="H11774" t="str">
            <v>330601024T</v>
          </cell>
          <cell r="I11774" t="str">
            <v>重度鞍鼻畸形矫正术</v>
          </cell>
          <cell r="J11774" t="str">
            <v>自费</v>
          </cell>
          <cell r="K11774" t="str">
            <v>次</v>
          </cell>
          <cell r="L11774" t="str">
            <v/>
          </cell>
          <cell r="M11774" t="str">
            <v>植入材料</v>
          </cell>
        </row>
        <row r="11775">
          <cell r="H11775" t="str">
            <v>330601025T</v>
          </cell>
          <cell r="I11775" t="str">
            <v>鼻畸形矫正术</v>
          </cell>
          <cell r="J11775" t="str">
            <v>自费</v>
          </cell>
          <cell r="K11775" t="str">
            <v>次</v>
          </cell>
          <cell r="L11775" t="str">
            <v/>
          </cell>
          <cell r="M11775" t="str">
            <v/>
          </cell>
        </row>
        <row r="11776">
          <cell r="H11776" t="str">
            <v>330601026T</v>
          </cell>
          <cell r="I11776" t="str">
            <v>鼻再造术</v>
          </cell>
          <cell r="J11776" t="str">
            <v>自费</v>
          </cell>
          <cell r="K11776" t="str">
            <v>次</v>
          </cell>
          <cell r="L11776" t="str">
            <v/>
          </cell>
          <cell r="M11776" t="str">
            <v>植入材料</v>
          </cell>
        </row>
        <row r="11777">
          <cell r="H11777" t="str">
            <v>330601027T</v>
          </cell>
          <cell r="I11777" t="str">
            <v>鼻孔闭锁修复术</v>
          </cell>
          <cell r="J11777" t="str">
            <v>自费</v>
          </cell>
          <cell r="K11777" t="str">
            <v>次</v>
          </cell>
          <cell r="L11777" t="str">
            <v/>
          </cell>
          <cell r="M11777" t="str">
            <v/>
          </cell>
        </row>
        <row r="11778">
          <cell r="H11778" t="str">
            <v>330601027-1T</v>
          </cell>
          <cell r="I11778" t="str">
            <v>鼻孔狭窄修复术</v>
          </cell>
          <cell r="J11778" t="str">
            <v>自费</v>
          </cell>
          <cell r="K11778" t="str">
            <v>次</v>
          </cell>
          <cell r="L11778" t="str">
            <v/>
          </cell>
          <cell r="M11778" t="str">
            <v/>
          </cell>
        </row>
        <row r="11779">
          <cell r="H11779" t="str">
            <v>330601028T</v>
          </cell>
          <cell r="I11779" t="str">
            <v>后鼻孔成形术</v>
          </cell>
          <cell r="J11779" t="str">
            <v>自费</v>
          </cell>
          <cell r="K11779" t="str">
            <v>次</v>
          </cell>
          <cell r="L11779" t="str">
            <v/>
          </cell>
          <cell r="M11779" t="str">
            <v/>
          </cell>
        </row>
        <row r="11780">
          <cell r="H11780" t="str">
            <v>330601029T</v>
          </cell>
          <cell r="I11780" t="str">
            <v>鼻侧壁移位伴骨质充填术</v>
          </cell>
          <cell r="J11780" t="str">
            <v>自费</v>
          </cell>
          <cell r="K11780" t="str">
            <v>次</v>
          </cell>
          <cell r="L11780" t="str">
            <v/>
          </cell>
          <cell r="M11780" t="str">
            <v/>
          </cell>
        </row>
        <row r="11781">
          <cell r="H11781" t="str">
            <v>330602001T</v>
          </cell>
          <cell r="I11781" t="str">
            <v>上颌窦鼻内开窗术</v>
          </cell>
          <cell r="J11781" t="str">
            <v>自费</v>
          </cell>
          <cell r="K11781" t="str">
            <v>次</v>
          </cell>
          <cell r="L11781" t="str">
            <v>指鼻下鼻道开窗。</v>
          </cell>
          <cell r="M11781" t="str">
            <v/>
          </cell>
        </row>
        <row r="11782">
          <cell r="H11782" t="str">
            <v>330602002T</v>
          </cell>
          <cell r="I11782" t="str">
            <v>上颌窦根治术(柯-路氏手术)</v>
          </cell>
          <cell r="J11782" t="str">
            <v>自费</v>
          </cell>
          <cell r="K11782" t="str">
            <v>次</v>
          </cell>
          <cell r="L11782" t="str">
            <v>不含筛窦开放。</v>
          </cell>
          <cell r="M11782" t="str">
            <v/>
          </cell>
        </row>
        <row r="11783">
          <cell r="H11783" t="str">
            <v>330602003T</v>
          </cell>
          <cell r="I11783" t="str">
            <v>经上颌窦颌内动脉结扎术</v>
          </cell>
          <cell r="J11783" t="str">
            <v>自费</v>
          </cell>
          <cell r="K11783" t="str">
            <v>次</v>
          </cell>
          <cell r="L11783" t="str">
            <v/>
          </cell>
          <cell r="M11783" t="str">
            <v/>
          </cell>
        </row>
        <row r="11784">
          <cell r="H11784" t="str">
            <v>330602004T</v>
          </cell>
          <cell r="I11784" t="str">
            <v>鼻窦异物取出术</v>
          </cell>
          <cell r="J11784" t="str">
            <v>自费</v>
          </cell>
          <cell r="K11784" t="str">
            <v>次</v>
          </cell>
          <cell r="L11784" t="str">
            <v/>
          </cell>
          <cell r="M11784" t="str">
            <v/>
          </cell>
        </row>
        <row r="11785">
          <cell r="H11785" t="str">
            <v>330602005T</v>
          </cell>
          <cell r="I11785" t="str">
            <v>萎缩性鼻炎鼻腔缩窄术</v>
          </cell>
          <cell r="J11785" t="str">
            <v>自费</v>
          </cell>
          <cell r="K11785" t="str">
            <v>次</v>
          </cell>
          <cell r="L11785" t="str">
            <v/>
          </cell>
          <cell r="M11785" t="str">
            <v/>
          </cell>
        </row>
        <row r="11786">
          <cell r="H11786" t="str">
            <v>330602006T</v>
          </cell>
          <cell r="I11786" t="str">
            <v>鼻额管扩张术</v>
          </cell>
          <cell r="J11786" t="str">
            <v>自费</v>
          </cell>
          <cell r="K11786" t="str">
            <v>次</v>
          </cell>
          <cell r="L11786" t="str">
            <v/>
          </cell>
          <cell r="M11786" t="str">
            <v/>
          </cell>
        </row>
        <row r="11787">
          <cell r="H11787" t="str">
            <v>330602007T</v>
          </cell>
          <cell r="I11787" t="str">
            <v>鼻外额窦开放手术</v>
          </cell>
          <cell r="J11787" t="str">
            <v>自费</v>
          </cell>
          <cell r="K11787" t="str">
            <v>次</v>
          </cell>
          <cell r="L11787" t="str">
            <v/>
          </cell>
          <cell r="M11787" t="str">
            <v/>
          </cell>
        </row>
        <row r="11788">
          <cell r="H11788" t="str">
            <v>330602008T</v>
          </cell>
          <cell r="I11788" t="str">
            <v>鼻内额窦开放手术</v>
          </cell>
          <cell r="J11788" t="str">
            <v>自费</v>
          </cell>
          <cell r="K11788" t="str">
            <v>次</v>
          </cell>
          <cell r="L11788" t="str">
            <v/>
          </cell>
          <cell r="M11788" t="str">
            <v/>
          </cell>
        </row>
        <row r="11789">
          <cell r="H11789" t="str">
            <v>330602009T</v>
          </cell>
          <cell r="I11789" t="str">
            <v>鼻外筛窦开放手术</v>
          </cell>
          <cell r="J11789" t="str">
            <v>自费</v>
          </cell>
          <cell r="K11789" t="str">
            <v>次</v>
          </cell>
          <cell r="L11789" t="str">
            <v>含钩突切除。</v>
          </cell>
          <cell r="M11789" t="str">
            <v/>
          </cell>
        </row>
        <row r="11790">
          <cell r="H11790" t="str">
            <v>330602010T</v>
          </cell>
          <cell r="I11790" t="str">
            <v>鼻内筛窦开放手术</v>
          </cell>
          <cell r="J11790" t="str">
            <v>自费</v>
          </cell>
          <cell r="K11790" t="str">
            <v>次</v>
          </cell>
          <cell r="L11790" t="str">
            <v/>
          </cell>
          <cell r="M11790" t="str">
            <v/>
          </cell>
        </row>
        <row r="11791">
          <cell r="H11791" t="str">
            <v>330602011T</v>
          </cell>
          <cell r="I11791" t="str">
            <v>鼻外蝶窦开放手术</v>
          </cell>
          <cell r="J11791" t="str">
            <v>自费</v>
          </cell>
          <cell r="K11791" t="str">
            <v>次</v>
          </cell>
          <cell r="L11791" t="str">
            <v/>
          </cell>
          <cell r="M11791" t="str">
            <v/>
          </cell>
        </row>
        <row r="11792">
          <cell r="H11792" t="str">
            <v>330602012T</v>
          </cell>
          <cell r="I11792" t="str">
            <v>鼻内蝶窦开放手术</v>
          </cell>
          <cell r="J11792" t="str">
            <v>自费</v>
          </cell>
          <cell r="K11792" t="str">
            <v>次</v>
          </cell>
          <cell r="L11792" t="str">
            <v/>
          </cell>
          <cell r="M11792" t="str">
            <v/>
          </cell>
        </row>
        <row r="11793">
          <cell r="H11793" t="str">
            <v>330602013T</v>
          </cell>
          <cell r="I11793" t="str">
            <v>经鼻内镜鼻窦手术</v>
          </cell>
          <cell r="J11793" t="str">
            <v>自费</v>
          </cell>
          <cell r="K11793" t="str">
            <v/>
          </cell>
          <cell r="L11793" t="str">
            <v/>
          </cell>
          <cell r="M11793" t="str">
            <v/>
          </cell>
        </row>
        <row r="11794">
          <cell r="H11794" t="str">
            <v>330602013-2T</v>
          </cell>
          <cell r="I11794" t="str">
            <v>经鼻内镜上颌窦手术</v>
          </cell>
          <cell r="J11794" t="str">
            <v>自费</v>
          </cell>
          <cell r="K11794" t="str">
            <v>单侧</v>
          </cell>
          <cell r="L11794" t="str">
            <v/>
          </cell>
          <cell r="M11794" t="str">
            <v/>
          </cell>
        </row>
        <row r="11795">
          <cell r="H11795" t="str">
            <v>330602013-1T</v>
          </cell>
          <cell r="I11795" t="str">
            <v>经鼻内镜额窦手术</v>
          </cell>
          <cell r="J11795" t="str">
            <v>自费</v>
          </cell>
          <cell r="K11795" t="str">
            <v>单侧</v>
          </cell>
          <cell r="L11795" t="str">
            <v/>
          </cell>
          <cell r="M11795" t="str">
            <v/>
          </cell>
        </row>
        <row r="11796">
          <cell r="H11796" t="str">
            <v>330602013-3T</v>
          </cell>
          <cell r="I11796" t="str">
            <v>经鼻内镜筛窦手术</v>
          </cell>
          <cell r="J11796" t="str">
            <v>自费</v>
          </cell>
          <cell r="K11796" t="str">
            <v>单侧</v>
          </cell>
          <cell r="L11796" t="str">
            <v/>
          </cell>
          <cell r="M11796" t="str">
            <v/>
          </cell>
        </row>
        <row r="11797">
          <cell r="H11797" t="str">
            <v>330602013-4T</v>
          </cell>
          <cell r="I11797" t="str">
            <v>经鼻内镜蝶窦手术</v>
          </cell>
          <cell r="J11797" t="str">
            <v>自费</v>
          </cell>
          <cell r="K11797" t="str">
            <v>单侧</v>
          </cell>
          <cell r="L11797" t="str">
            <v/>
          </cell>
          <cell r="M11797" t="str">
            <v/>
          </cell>
        </row>
        <row r="11798">
          <cell r="H11798" t="str">
            <v>330602014T</v>
          </cell>
          <cell r="I11798" t="str">
            <v>全筛窦切除术</v>
          </cell>
          <cell r="J11798" t="str">
            <v>自费</v>
          </cell>
          <cell r="K11798" t="str">
            <v>次</v>
          </cell>
          <cell r="L11798" t="str">
            <v/>
          </cell>
          <cell r="M11798" t="str">
            <v/>
          </cell>
        </row>
        <row r="11799">
          <cell r="H11799" t="str">
            <v>330603001T</v>
          </cell>
          <cell r="I11799" t="str">
            <v>鼻外脑膜脑膨出颅底修补术</v>
          </cell>
          <cell r="J11799" t="str">
            <v>自费</v>
          </cell>
          <cell r="K11799" t="str">
            <v>次</v>
          </cell>
          <cell r="L11799" t="str">
            <v/>
          </cell>
          <cell r="M11799" t="str">
            <v/>
          </cell>
        </row>
        <row r="11800">
          <cell r="H11800" t="str">
            <v>330603002T</v>
          </cell>
          <cell r="I11800" t="str">
            <v>鼻内脑膜脑膨出颅底修补术</v>
          </cell>
          <cell r="J11800" t="str">
            <v>自费</v>
          </cell>
          <cell r="K11800" t="str">
            <v>次</v>
          </cell>
          <cell r="L11800" t="str">
            <v/>
          </cell>
          <cell r="M11800" t="str">
            <v/>
          </cell>
        </row>
        <row r="11801">
          <cell r="H11801" t="str">
            <v>330603003T</v>
          </cell>
          <cell r="I11801" t="str">
            <v>经前颅窝鼻窦肿物切除术</v>
          </cell>
          <cell r="J11801" t="str">
            <v>自费</v>
          </cell>
          <cell r="K11801" t="str">
            <v>次</v>
          </cell>
          <cell r="L11801" t="str">
            <v>含硬脑膜取材、颅底重建；不含其他部分取材。</v>
          </cell>
          <cell r="M11801" t="str">
            <v/>
          </cell>
        </row>
        <row r="11802">
          <cell r="H11802" t="str">
            <v>330603004T</v>
          </cell>
          <cell r="I11802" t="str">
            <v>经鼻视神经减压术</v>
          </cell>
          <cell r="J11802" t="str">
            <v>自费</v>
          </cell>
          <cell r="K11802" t="str">
            <v>次</v>
          </cell>
          <cell r="L11802" t="str">
            <v/>
          </cell>
          <cell r="M11802" t="str">
            <v/>
          </cell>
        </row>
        <row r="11803">
          <cell r="H11803" t="str">
            <v>330603005T</v>
          </cell>
          <cell r="I11803" t="str">
            <v>鼻外视神经减压术</v>
          </cell>
          <cell r="J11803" t="str">
            <v>自费</v>
          </cell>
          <cell r="K11803" t="str">
            <v>次</v>
          </cell>
          <cell r="L11803" t="str">
            <v/>
          </cell>
          <cell r="M11803" t="str">
            <v/>
          </cell>
        </row>
        <row r="11804">
          <cell r="H11804" t="str">
            <v>330603006T</v>
          </cell>
          <cell r="I11804" t="str">
            <v>经鼻内镜眶减压术</v>
          </cell>
          <cell r="J11804" t="str">
            <v>自费</v>
          </cell>
          <cell r="K11804" t="str">
            <v>次</v>
          </cell>
          <cell r="L11804" t="str">
            <v/>
          </cell>
          <cell r="M11804" t="str">
            <v/>
          </cell>
        </row>
        <row r="11805">
          <cell r="H11805" t="str">
            <v>330603007T</v>
          </cell>
          <cell r="I11805" t="str">
            <v>经鼻内镜脑膜修补术</v>
          </cell>
          <cell r="J11805" t="str">
            <v>自费</v>
          </cell>
          <cell r="K11805" t="str">
            <v>次</v>
          </cell>
          <cell r="L11805" t="str">
            <v/>
          </cell>
          <cell r="M11805" t="str">
            <v/>
          </cell>
        </row>
        <row r="11806">
          <cell r="H11806" t="str">
            <v>330604001T</v>
          </cell>
          <cell r="I11806" t="str">
            <v>乳牙拔除术</v>
          </cell>
          <cell r="J11806" t="str">
            <v>自费</v>
          </cell>
          <cell r="K11806" t="str">
            <v>每牙</v>
          </cell>
          <cell r="L11806" t="str">
            <v/>
          </cell>
          <cell r="M11806" t="str">
            <v/>
          </cell>
        </row>
        <row r="11807">
          <cell r="H11807" t="str">
            <v>330604002T</v>
          </cell>
          <cell r="I11807" t="str">
            <v>前牙拔除术</v>
          </cell>
          <cell r="J11807" t="str">
            <v>自费</v>
          </cell>
          <cell r="K11807" t="str">
            <v>每牙</v>
          </cell>
          <cell r="L11807" t="str">
            <v>含该区段多生牙。</v>
          </cell>
          <cell r="M11807" t="str">
            <v/>
          </cell>
        </row>
        <row r="11808">
          <cell r="H11808" t="str">
            <v>330604003T</v>
          </cell>
          <cell r="I11808" t="str">
            <v>前磨牙拔除术</v>
          </cell>
          <cell r="J11808" t="str">
            <v>自费</v>
          </cell>
          <cell r="K11808" t="str">
            <v>每牙</v>
          </cell>
          <cell r="L11808" t="str">
            <v>含该区段多生牙。</v>
          </cell>
          <cell r="M11808" t="str">
            <v/>
          </cell>
        </row>
        <row r="11809">
          <cell r="H11809" t="str">
            <v>330604004T</v>
          </cell>
          <cell r="I11809" t="str">
            <v>磨牙拔除术</v>
          </cell>
          <cell r="J11809" t="str">
            <v>自费</v>
          </cell>
          <cell r="K11809" t="str">
            <v>每牙</v>
          </cell>
          <cell r="L11809" t="str">
            <v>含该区段多生牙。</v>
          </cell>
          <cell r="M11809" t="str">
            <v/>
          </cell>
        </row>
        <row r="11810">
          <cell r="H11810" t="str">
            <v>330604005T</v>
          </cell>
          <cell r="I11810" t="str">
            <v>复杂牙拔除术</v>
          </cell>
          <cell r="J11810" t="str">
            <v>自费</v>
          </cell>
          <cell r="K11810" t="str">
            <v>每牙</v>
          </cell>
          <cell r="L11810" t="str">
            <v>指正常位牙齿因解剖变异、死髓或牙体治疗后其脆性增加、局部慢性炎症刺激使牙槽骨发生致密性改变、牙-骨间骨性结合、与上颌窦关系密切、增龄性变化等所致的拔除困难。</v>
          </cell>
          <cell r="M11810" t="str">
            <v/>
          </cell>
        </row>
        <row r="11811">
          <cell r="H11811" t="str">
            <v>330604006T</v>
          </cell>
          <cell r="I11811" t="str">
            <v>阻生牙拔除术</v>
          </cell>
          <cell r="J11811" t="str">
            <v>自费</v>
          </cell>
          <cell r="K11811" t="str">
            <v>每牙</v>
          </cell>
          <cell r="L11811" t="str">
            <v>含低位阻生、完全骨阻生的牙及多生牙。</v>
          </cell>
          <cell r="M11811" t="str">
            <v/>
          </cell>
        </row>
        <row r="11812">
          <cell r="H11812" t="str">
            <v>330604007T</v>
          </cell>
          <cell r="I11812" t="str">
            <v>拔牙创面搔刮术</v>
          </cell>
          <cell r="J11812" t="str">
            <v>自费</v>
          </cell>
          <cell r="K11812" t="str">
            <v>每牙</v>
          </cell>
          <cell r="L11812" t="str">
            <v>含干槽症、拔牙后出血、拔牙创面愈合不良。</v>
          </cell>
          <cell r="M11812" t="str">
            <v>填塞材料</v>
          </cell>
        </row>
        <row r="11813">
          <cell r="H11813" t="str">
            <v>330604008T</v>
          </cell>
          <cell r="I11813" t="str">
            <v>牙再植术</v>
          </cell>
          <cell r="J11813" t="str">
            <v>自费</v>
          </cell>
          <cell r="K11813" t="str">
            <v>每牙</v>
          </cell>
          <cell r="L11813" t="str">
            <v>含嵌入、移位、脱落等；不含根管治疗。</v>
          </cell>
          <cell r="M11813" t="str">
            <v>结扎固定材料</v>
          </cell>
        </row>
        <row r="11814">
          <cell r="H11814" t="str">
            <v>330604009T</v>
          </cell>
          <cell r="I11814" t="str">
            <v>牙移植术</v>
          </cell>
          <cell r="J11814" t="str">
            <v>自费</v>
          </cell>
          <cell r="K11814" t="str">
            <v>每牙</v>
          </cell>
          <cell r="L11814" t="str">
            <v>指自体牙移植或异体牙移植；含准备受植区拔除供体牙、植入、缝合、固定；不含异体材料的保存、塑形及消毒、拔除异位供体牙。</v>
          </cell>
          <cell r="M11814" t="str">
            <v>结扎固定材料</v>
          </cell>
        </row>
        <row r="11815">
          <cell r="H11815" t="str">
            <v>330604010T</v>
          </cell>
          <cell r="I11815" t="str">
            <v>牙槽骨修整术</v>
          </cell>
          <cell r="J11815" t="str">
            <v>自费</v>
          </cell>
          <cell r="K11815" t="str">
            <v>每牙</v>
          </cell>
          <cell r="L11815" t="str">
            <v/>
          </cell>
          <cell r="M11815" t="str">
            <v/>
          </cell>
        </row>
        <row r="11816">
          <cell r="H11816" t="str">
            <v>330604011T</v>
          </cell>
          <cell r="I11816" t="str">
            <v>牙槽嵴增高术</v>
          </cell>
          <cell r="J11816" t="str">
            <v>自费</v>
          </cell>
          <cell r="K11816" t="str">
            <v>每牙</v>
          </cell>
          <cell r="L11816" t="str">
            <v>不含取骨术、取皮术。</v>
          </cell>
          <cell r="M11816" t="str">
            <v>人工材料模型、模板</v>
          </cell>
        </row>
        <row r="11817">
          <cell r="H11817" t="str">
            <v>330604012T</v>
          </cell>
          <cell r="I11817" t="str">
            <v>颌骨隆突修整术</v>
          </cell>
          <cell r="J11817" t="str">
            <v>自费</v>
          </cell>
          <cell r="K11817" t="str">
            <v>次</v>
          </cell>
          <cell r="L11817" t="str">
            <v/>
          </cell>
          <cell r="M11817" t="str">
            <v/>
          </cell>
        </row>
        <row r="11818">
          <cell r="H11818" t="str">
            <v>330604012-1T</v>
          </cell>
          <cell r="I11818" t="str">
            <v>腭隆突修整术</v>
          </cell>
          <cell r="J11818" t="str">
            <v>自费</v>
          </cell>
          <cell r="K11818" t="str">
            <v>次</v>
          </cell>
          <cell r="L11818" t="str">
            <v/>
          </cell>
          <cell r="M11818" t="str">
            <v/>
          </cell>
        </row>
        <row r="11819">
          <cell r="H11819" t="str">
            <v>330604013T</v>
          </cell>
          <cell r="I11819" t="str">
            <v>上颌结节成形术</v>
          </cell>
          <cell r="J11819" t="str">
            <v>自费</v>
          </cell>
          <cell r="K11819" t="str">
            <v>次</v>
          </cell>
          <cell r="L11819" t="str">
            <v>不含取皮术。</v>
          </cell>
          <cell r="M11819" t="str">
            <v>创面用材料、固定材料</v>
          </cell>
        </row>
        <row r="11820">
          <cell r="H11820" t="str">
            <v>330604014T</v>
          </cell>
          <cell r="I11820" t="str">
            <v>口腔上颌窦瘘修补术</v>
          </cell>
          <cell r="J11820" t="str">
            <v>自费</v>
          </cell>
          <cell r="K11820" t="str">
            <v>次</v>
          </cell>
          <cell r="L11820" t="str">
            <v>含即刻修补。</v>
          </cell>
          <cell r="M11820" t="str">
            <v>模型、创面用材料</v>
          </cell>
        </row>
        <row r="11821">
          <cell r="H11821" t="str">
            <v>330604015T</v>
          </cell>
          <cell r="I11821" t="str">
            <v>上颌窦开窗异物取出术</v>
          </cell>
          <cell r="J11821" t="str">
            <v>自费</v>
          </cell>
          <cell r="K11821" t="str">
            <v>次</v>
          </cell>
          <cell r="L11821" t="str">
            <v>不含上颌窦根治术。</v>
          </cell>
          <cell r="M11821" t="str">
            <v/>
          </cell>
        </row>
        <row r="11822">
          <cell r="H11822" t="str">
            <v>330604016T</v>
          </cell>
          <cell r="I11822" t="str">
            <v>唇颊沟加深术</v>
          </cell>
          <cell r="J11822" t="str">
            <v>自费</v>
          </cell>
          <cell r="K11822" t="str">
            <v>次</v>
          </cell>
          <cell r="L11822" t="str">
            <v>含取皮（粘膜）、植皮（粘膜）、皮（粘膜）片加压固定,供皮（粘膜）区创面处理；不含取皮术。</v>
          </cell>
          <cell r="M11822" t="str">
            <v>创面用材料、固定材料</v>
          </cell>
        </row>
        <row r="11823">
          <cell r="H11823" t="str">
            <v>330604017T</v>
          </cell>
          <cell r="I11823" t="str">
            <v>修复前软组织成型术</v>
          </cell>
          <cell r="J11823" t="str">
            <v>自费</v>
          </cell>
          <cell r="K11823" t="str">
            <v>次</v>
          </cell>
          <cell r="L11823" t="str">
            <v>含植皮及唇、颊、腭牙槽嵴顶部增生的软组织切除及成型；不含骨修整、取皮术。</v>
          </cell>
          <cell r="M11823" t="str">
            <v>腭护板、保护剂</v>
          </cell>
        </row>
        <row r="11824">
          <cell r="H11824" t="str">
            <v>330604018T</v>
          </cell>
          <cell r="I11824" t="str">
            <v>阻生智齿龈瓣整形术</v>
          </cell>
          <cell r="J11824" t="str">
            <v>自费</v>
          </cell>
          <cell r="K11824" t="str">
            <v>每牙</v>
          </cell>
          <cell r="L11824" t="str">
            <v>含切除龈瓣及整形。</v>
          </cell>
          <cell r="M11824" t="str">
            <v/>
          </cell>
        </row>
        <row r="11825">
          <cell r="H11825" t="str">
            <v>330604019T</v>
          </cell>
          <cell r="I11825" t="str">
            <v>牙槽突骨折固定术</v>
          </cell>
          <cell r="J11825" t="str">
            <v>自费</v>
          </cell>
          <cell r="K11825" t="str">
            <v>次</v>
          </cell>
          <cell r="L11825" t="str">
            <v>指结扎固定或牵引复位固定。含复位、固定、调颌。</v>
          </cell>
          <cell r="M11825" t="str">
            <v>结扎固定材料</v>
          </cell>
        </row>
        <row r="11826">
          <cell r="H11826" t="str">
            <v>330604020T</v>
          </cell>
          <cell r="I11826" t="str">
            <v>颌骨病灶刮除术</v>
          </cell>
          <cell r="J11826" t="str">
            <v>自费</v>
          </cell>
          <cell r="K11826" t="str">
            <v>次</v>
          </cell>
          <cell r="L11826" t="str">
            <v/>
          </cell>
          <cell r="M11826" t="str">
            <v/>
          </cell>
        </row>
        <row r="11827">
          <cell r="H11827" t="str">
            <v>330604021T</v>
          </cell>
          <cell r="I11827" t="str">
            <v>皮肤瘘管切除术</v>
          </cell>
          <cell r="J11827" t="str">
            <v>自费</v>
          </cell>
          <cell r="K11827" t="str">
            <v>次</v>
          </cell>
          <cell r="L11827" t="str">
            <v/>
          </cell>
          <cell r="M11827" t="str">
            <v/>
          </cell>
        </row>
        <row r="11828">
          <cell r="H11828" t="str">
            <v>330604022T</v>
          </cell>
          <cell r="I11828" t="str">
            <v>根端囊肿摘除术</v>
          </cell>
          <cell r="J11828" t="str">
            <v>自费</v>
          </cell>
          <cell r="K11828" t="str">
            <v>每牙</v>
          </cell>
          <cell r="L11828" t="str">
            <v>不含根充。</v>
          </cell>
          <cell r="M11828" t="str">
            <v>充填材料</v>
          </cell>
        </row>
        <row r="11829">
          <cell r="H11829" t="str">
            <v>330604023T</v>
          </cell>
          <cell r="I11829" t="str">
            <v>牙齿萌出囊肿袋形术</v>
          </cell>
          <cell r="J11829" t="str">
            <v>自费</v>
          </cell>
          <cell r="K11829" t="str">
            <v>每牙</v>
          </cell>
          <cell r="L11829" t="str">
            <v/>
          </cell>
          <cell r="M11829" t="str">
            <v>填塞材料</v>
          </cell>
        </row>
        <row r="11830">
          <cell r="H11830" t="str">
            <v>330604024T</v>
          </cell>
          <cell r="I11830" t="str">
            <v>颌骨囊肿摘除术</v>
          </cell>
          <cell r="J11830" t="str">
            <v>自费</v>
          </cell>
          <cell r="K11830" t="str">
            <v>次</v>
          </cell>
          <cell r="L11830" t="str">
            <v>不含拔牙、上颌窦根治术。</v>
          </cell>
          <cell r="M11830" t="str">
            <v/>
          </cell>
        </row>
        <row r="11831">
          <cell r="H11831" t="str">
            <v>330604024-1T</v>
          </cell>
          <cell r="I11831" t="str">
            <v>颌骨囊肿开窗治疗术</v>
          </cell>
          <cell r="J11831" t="str">
            <v>自费</v>
          </cell>
          <cell r="K11831" t="str">
            <v>次</v>
          </cell>
          <cell r="L11831" t="str">
            <v/>
          </cell>
          <cell r="M11831" t="str">
            <v/>
          </cell>
        </row>
        <row r="11832">
          <cell r="H11832" t="str">
            <v>330604025T</v>
          </cell>
          <cell r="I11832" t="str">
            <v>牙外科正畸术</v>
          </cell>
          <cell r="J11832" t="str">
            <v>自费</v>
          </cell>
          <cell r="K11832" t="str">
            <v>每牙</v>
          </cell>
          <cell r="L11832" t="str">
            <v/>
          </cell>
          <cell r="M11832" t="str">
            <v>颌板、固定材料、腭护板</v>
          </cell>
        </row>
        <row r="11833">
          <cell r="H11833" t="str">
            <v>330604026T</v>
          </cell>
          <cell r="I11833" t="str">
            <v>根尖切除术</v>
          </cell>
          <cell r="J11833" t="str">
            <v>自费</v>
          </cell>
          <cell r="K11833" t="str">
            <v>每牙</v>
          </cell>
          <cell r="L11833" t="str">
            <v>含根尖搔刮、根尖切除、倒根充、根尖倒预备；不含显微根管手术。</v>
          </cell>
          <cell r="M11833" t="str">
            <v>充填材料</v>
          </cell>
        </row>
        <row r="11834">
          <cell r="H11834" t="str">
            <v>330604027T</v>
          </cell>
          <cell r="I11834" t="str">
            <v>根尖搔刮术</v>
          </cell>
          <cell r="J11834" t="str">
            <v>自费</v>
          </cell>
          <cell r="K11834" t="str">
            <v>每牙</v>
          </cell>
          <cell r="L11834" t="str">
            <v/>
          </cell>
          <cell r="M11834" t="str">
            <v/>
          </cell>
        </row>
        <row r="11835">
          <cell r="H11835" t="str">
            <v>330604028T</v>
          </cell>
          <cell r="I11835" t="str">
            <v>睡眠呼吸暂停综合征射频温控消融治疗术</v>
          </cell>
          <cell r="J11835" t="str">
            <v>自费</v>
          </cell>
          <cell r="K11835" t="str">
            <v>次</v>
          </cell>
          <cell r="L11835" t="str">
            <v>指鼻甲、软腭、舌根肥大,鼻鼾症,阻塞性睡眠呼吸暂停综合征。</v>
          </cell>
          <cell r="M11835" t="str">
            <v/>
          </cell>
        </row>
        <row r="11836">
          <cell r="H11836" t="str">
            <v>330604029T</v>
          </cell>
          <cell r="I11836" t="str">
            <v>牙龈翻瓣术</v>
          </cell>
          <cell r="J11836" t="str">
            <v>自费</v>
          </cell>
          <cell r="K11836" t="str">
            <v>每牙</v>
          </cell>
          <cell r="L11836" t="str">
            <v>含牙龈切开、翻瓣、刮治及根面平整、瓣的复位缝合。</v>
          </cell>
          <cell r="M11836" t="str">
            <v>牙周塞治</v>
          </cell>
        </row>
        <row r="11837">
          <cell r="H11837" t="str">
            <v>330604029-1T</v>
          </cell>
          <cell r="I11837" t="str">
            <v>牙龈翻瓣术(根向、冠向复位切口或远中楔形切除)</v>
          </cell>
          <cell r="J11837" t="str">
            <v>自费</v>
          </cell>
          <cell r="K11837" t="str">
            <v>每牙</v>
          </cell>
          <cell r="L11837" t="str">
            <v/>
          </cell>
          <cell r="M11837" t="str">
            <v>牙周塞治</v>
          </cell>
        </row>
        <row r="11838">
          <cell r="H11838" t="str">
            <v>330604030T</v>
          </cell>
          <cell r="I11838" t="str">
            <v>牙龈再生术</v>
          </cell>
          <cell r="J11838" t="str">
            <v>自费</v>
          </cell>
          <cell r="K11838" t="str">
            <v>每组</v>
          </cell>
          <cell r="L11838" t="str">
            <v/>
          </cell>
          <cell r="M11838" t="str">
            <v/>
          </cell>
        </row>
        <row r="11839">
          <cell r="H11839" t="str">
            <v>330604031T</v>
          </cell>
          <cell r="I11839" t="str">
            <v>牙龈切除术</v>
          </cell>
          <cell r="J11839" t="str">
            <v>自费</v>
          </cell>
          <cell r="K11839" t="str">
            <v>每牙</v>
          </cell>
          <cell r="L11839" t="str">
            <v/>
          </cell>
          <cell r="M11839" t="str">
            <v>牙周塞治</v>
          </cell>
        </row>
        <row r="11840">
          <cell r="H11840" t="str">
            <v>330604031-1T</v>
          </cell>
          <cell r="I11840" t="str">
            <v>牙龈成形术</v>
          </cell>
          <cell r="J11840" t="str">
            <v>自费</v>
          </cell>
          <cell r="K11840" t="str">
            <v>每牙</v>
          </cell>
          <cell r="L11840" t="str">
            <v/>
          </cell>
          <cell r="M11840" t="str">
            <v>牙周塞治</v>
          </cell>
        </row>
        <row r="11841">
          <cell r="H11841" t="str">
            <v>330604032T</v>
          </cell>
          <cell r="I11841" t="str">
            <v>显微根管外科手术</v>
          </cell>
          <cell r="J11841" t="str">
            <v>自费</v>
          </cell>
          <cell r="K11841" t="str">
            <v>每根管</v>
          </cell>
          <cell r="L11841" t="str">
            <v>指显微镜下的进行根管内外修复及 根尖手术。</v>
          </cell>
          <cell r="M11841" t="str">
            <v/>
          </cell>
        </row>
        <row r="11842">
          <cell r="H11842" t="str">
            <v>330604033T</v>
          </cell>
          <cell r="I11842" t="str">
            <v>牙周骨成形手术</v>
          </cell>
          <cell r="J11842" t="str">
            <v>自费</v>
          </cell>
          <cell r="K11842" t="str">
            <v>每牙</v>
          </cell>
          <cell r="L11842" t="str">
            <v>含牙龈翻瓣术+牙槽骨切除及成形；不含术区牙周塞治。</v>
          </cell>
          <cell r="M11842" t="str">
            <v/>
          </cell>
        </row>
        <row r="11843">
          <cell r="H11843" t="str">
            <v>330604034T</v>
          </cell>
          <cell r="I11843" t="str">
            <v>牙冠延长术</v>
          </cell>
          <cell r="J11843" t="str">
            <v>自费</v>
          </cell>
          <cell r="K11843" t="str">
            <v>每牙</v>
          </cell>
          <cell r="L11843" t="str">
            <v>含牙龈翻瓣、牙槽骨切除及成形、牙龈成形；不含术区牙周塞治。</v>
          </cell>
          <cell r="M11843" t="str">
            <v/>
          </cell>
        </row>
        <row r="11844">
          <cell r="H11844" t="str">
            <v>330604035T</v>
          </cell>
          <cell r="I11844" t="str">
            <v>龈瘤切除术</v>
          </cell>
          <cell r="J11844" t="str">
            <v>自费</v>
          </cell>
          <cell r="K11844" t="str">
            <v>次</v>
          </cell>
          <cell r="L11844" t="str">
            <v>含龈瘤切除及牙龈修整。</v>
          </cell>
          <cell r="M11844" t="str">
            <v>牙周塞治剂、特殊材料</v>
          </cell>
        </row>
        <row r="11845">
          <cell r="H11845" t="str">
            <v>330604036T</v>
          </cell>
          <cell r="I11845" t="str">
            <v>牙周植骨术</v>
          </cell>
          <cell r="J11845" t="str">
            <v>自费</v>
          </cell>
          <cell r="K11845" t="str">
            <v>每牙</v>
          </cell>
          <cell r="L11845" t="str">
            <v>含牙龈翻瓣术+植入各种骨材料；不含牙周塞治、自体骨取骨术。</v>
          </cell>
          <cell r="M11845" t="str">
            <v>骨粉等植骨材料</v>
          </cell>
        </row>
        <row r="11846">
          <cell r="H11846" t="str">
            <v>330604037T</v>
          </cell>
          <cell r="I11846" t="str">
            <v>截根术</v>
          </cell>
          <cell r="J11846" t="str">
            <v>自费</v>
          </cell>
          <cell r="K11846" t="str">
            <v>每牙</v>
          </cell>
          <cell r="L11846" t="str">
            <v>含截断牙根、拔除断根、牙冠外形和断面修整；不含牙周塞治、根管口备洞及倒充填、牙龈翻瓣术。</v>
          </cell>
          <cell r="M11846" t="str">
            <v/>
          </cell>
        </row>
        <row r="11847">
          <cell r="H11847" t="str">
            <v>330604038T</v>
          </cell>
          <cell r="I11847" t="str">
            <v>分根术</v>
          </cell>
          <cell r="J11847" t="str">
            <v>自费</v>
          </cell>
          <cell r="K11847" t="str">
            <v>每牙</v>
          </cell>
          <cell r="L11847" t="str">
            <v>含截开牙冠、牙外形及断面分别修整成形；不含牙周塞治、牙备洞充填、牙龈翻瓣术。</v>
          </cell>
          <cell r="M11847" t="str">
            <v/>
          </cell>
        </row>
        <row r="11848">
          <cell r="H11848" t="str">
            <v>330604039T</v>
          </cell>
          <cell r="I11848" t="str">
            <v>半牙切除术</v>
          </cell>
          <cell r="J11848" t="str">
            <v>自费</v>
          </cell>
          <cell r="K11848" t="str">
            <v>每牙</v>
          </cell>
          <cell r="L11848" t="str">
            <v>含截开牙冠、拔除牙齿的近或远中部分并保留另外一半,保留部分牙齿外形的修整成形；不含牙周塞治、牙备洞充填、牙龈翻瓣术。</v>
          </cell>
          <cell r="M11848" t="str">
            <v/>
          </cell>
        </row>
        <row r="11849">
          <cell r="H11849" t="str">
            <v>330604040T</v>
          </cell>
          <cell r="I11849" t="str">
            <v>引导性牙周组织再生术</v>
          </cell>
          <cell r="J11849" t="str">
            <v>自费</v>
          </cell>
          <cell r="K11849" t="str">
            <v>每牙</v>
          </cell>
          <cell r="L11849" t="str">
            <v>含牙龈翻瓣术 + 生物膜放入及固定、龈瓣的冠向复位及固定；不含牙周塞治、根面处理、牙周植骨。</v>
          </cell>
          <cell r="M11849" t="str">
            <v>各种生物膜材料</v>
          </cell>
        </row>
        <row r="11850">
          <cell r="H11850" t="str">
            <v>330604041T</v>
          </cell>
          <cell r="I11850" t="str">
            <v>松动牙根管内固定术</v>
          </cell>
          <cell r="J11850" t="str">
            <v>自费</v>
          </cell>
          <cell r="K11850" t="str">
            <v>每牙</v>
          </cell>
          <cell r="L11850" t="str">
            <v>含根管预备及牙槽骨预备、固定材料植入及粘接固定；不含根管治疗。</v>
          </cell>
          <cell r="M11850" t="str">
            <v>特殊固定材料</v>
          </cell>
        </row>
        <row r="11851">
          <cell r="H11851" t="str">
            <v>330604042T</v>
          </cell>
          <cell r="I11851" t="str">
            <v>牙周组织瓣移植术</v>
          </cell>
          <cell r="J11851" t="str">
            <v>自费</v>
          </cell>
          <cell r="K11851" t="str">
            <v>每牙</v>
          </cell>
          <cell r="L11851" t="str">
            <v>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v>
          </cell>
          <cell r="M11851" t="str">
            <v/>
          </cell>
        </row>
        <row r="11852">
          <cell r="H11852" t="str">
            <v>330604043T</v>
          </cell>
          <cell r="I11852" t="str">
            <v>牙周纤维环状切断术</v>
          </cell>
          <cell r="J11852" t="str">
            <v>自费</v>
          </cell>
          <cell r="K11852" t="str">
            <v>每牙</v>
          </cell>
          <cell r="L11852" t="str">
            <v>指正畸后牙齿的牙周纤维环状切断；不含术区牙周塞治。</v>
          </cell>
          <cell r="M11852" t="str">
            <v>特殊刀片</v>
          </cell>
        </row>
        <row r="11853">
          <cell r="H11853" t="str">
            <v>330605001T</v>
          </cell>
          <cell r="I11853" t="str">
            <v>口腔颌面部小肿物切除术</v>
          </cell>
          <cell r="J11853" t="str">
            <v>自费</v>
          </cell>
          <cell r="K11853" t="str">
            <v>次</v>
          </cell>
          <cell r="L11853" t="str">
            <v>指口腔、颌面部良性小肿物。</v>
          </cell>
          <cell r="M11853" t="str">
            <v/>
          </cell>
        </row>
        <row r="11854">
          <cell r="H11854" t="str">
            <v>330605002T</v>
          </cell>
          <cell r="I11854" t="str">
            <v>口腔颌面部神经纤维瘤切除成形术</v>
          </cell>
          <cell r="J11854" t="str">
            <v>自费</v>
          </cell>
          <cell r="K11854" t="str">
            <v>次</v>
          </cell>
          <cell r="L11854" t="str">
            <v>含瘤体切除及邻位瓣修复。</v>
          </cell>
          <cell r="M11854" t="str">
            <v/>
          </cell>
        </row>
        <row r="11855">
          <cell r="H11855" t="str">
            <v>330605003T</v>
          </cell>
          <cell r="I11855" t="str">
            <v>颌下腺移植术</v>
          </cell>
          <cell r="J11855" t="str">
            <v>自费</v>
          </cell>
          <cell r="K11855" t="str">
            <v>次</v>
          </cell>
          <cell r="L11855" t="str">
            <v>含带血管及导管的颌下腺解剖,受区颞肌切取及颞浅动静脉解剖及导管口易位。</v>
          </cell>
          <cell r="M11855" t="str">
            <v/>
          </cell>
        </row>
        <row r="11856">
          <cell r="H11856" t="str">
            <v>330605004T</v>
          </cell>
          <cell r="I11856" t="str">
            <v>涎腺瘘切除修复术</v>
          </cell>
          <cell r="J11856" t="str">
            <v>自费</v>
          </cell>
          <cell r="K11856" t="str">
            <v>次</v>
          </cell>
          <cell r="L11856" t="str">
            <v>含涎腺瘘切除及瘘修补,腮腺导管改道、成形、再造术。</v>
          </cell>
          <cell r="M11856" t="str">
            <v/>
          </cell>
        </row>
        <row r="11857">
          <cell r="H11857" t="str">
            <v>330605005T</v>
          </cell>
          <cell r="I11857" t="str">
            <v>下颌骨部分切除术</v>
          </cell>
          <cell r="J11857" t="str">
            <v>自费</v>
          </cell>
          <cell r="K11857" t="str">
            <v>次</v>
          </cell>
          <cell r="L11857" t="str">
            <v>含下颌骨方块及区段切除；不含颌骨缺损修复。</v>
          </cell>
          <cell r="M11857" t="str">
            <v>特殊材料</v>
          </cell>
        </row>
        <row r="11858">
          <cell r="H11858" t="str">
            <v>330605006T</v>
          </cell>
          <cell r="I11858" t="str">
            <v>下颌骨半侧切除术</v>
          </cell>
          <cell r="J11858" t="str">
            <v>自费</v>
          </cell>
          <cell r="K11858" t="str">
            <v>次</v>
          </cell>
          <cell r="L11858" t="str">
            <v>不含颌骨缺损修复。</v>
          </cell>
          <cell r="M11858" t="str">
            <v>斜面导板、特殊材料</v>
          </cell>
        </row>
        <row r="11859">
          <cell r="H11859" t="str">
            <v>330605007T</v>
          </cell>
          <cell r="I11859" t="str">
            <v>下颌骨扩大切除术</v>
          </cell>
          <cell r="J11859" t="str">
            <v>自费</v>
          </cell>
          <cell r="K11859" t="str">
            <v>次</v>
          </cell>
          <cell r="L11859" t="str">
            <v>含大部分下颌骨或全下颌骨及邻近软组织切除；不含颌骨缺损修复。</v>
          </cell>
          <cell r="M11859" t="str">
            <v>斜面导板、特殊材料</v>
          </cell>
        </row>
        <row r="11860">
          <cell r="H11860" t="str">
            <v>330605008T</v>
          </cell>
          <cell r="I11860" t="str">
            <v>下颌骨缺损钛板即刻植入术</v>
          </cell>
          <cell r="J11860" t="str">
            <v>自费</v>
          </cell>
          <cell r="K11860" t="str">
            <v>次</v>
          </cell>
          <cell r="L11860" t="str">
            <v>含骨断端准备、钛板植入及固定。</v>
          </cell>
          <cell r="M11860" t="str">
            <v>钛板及钛钉特殊材料</v>
          </cell>
        </row>
        <row r="11861">
          <cell r="H11861" t="str">
            <v>330605009T</v>
          </cell>
          <cell r="I11861" t="str">
            <v>上颌骨部分切除术</v>
          </cell>
          <cell r="J11861" t="str">
            <v>自费</v>
          </cell>
          <cell r="K11861" t="str">
            <v>次</v>
          </cell>
          <cell r="L11861" t="str">
            <v>含牙槽突水平以内上颌骨及其邻近软组织区域性切除。</v>
          </cell>
          <cell r="M11861" t="str">
            <v>腭护板、特殊材料</v>
          </cell>
        </row>
        <row r="11862">
          <cell r="H11862" t="str">
            <v>330605010T</v>
          </cell>
          <cell r="I11862" t="str">
            <v>上颌骨次全切除术</v>
          </cell>
          <cell r="J11862" t="str">
            <v>自费</v>
          </cell>
          <cell r="K11862" t="str">
            <v>次</v>
          </cell>
          <cell r="L11862" t="str">
            <v>含牙槽突以上至鼻棘底以下上颌骨及其邻近软组织切除与植皮；不含取皮术。</v>
          </cell>
          <cell r="M11862" t="str">
            <v>腭护板、特殊材料</v>
          </cell>
        </row>
        <row r="11863">
          <cell r="H11863" t="str">
            <v>330605011T</v>
          </cell>
          <cell r="I11863" t="str">
            <v>上颌骨全切术</v>
          </cell>
          <cell r="J11863" t="str">
            <v>自费</v>
          </cell>
          <cell r="K11863" t="str">
            <v>次</v>
          </cell>
          <cell r="L11863" t="str">
            <v>含整个上颌骨及邻近软组织切除与植皮；不含取皮术。</v>
          </cell>
          <cell r="M11863" t="str">
            <v>腭护板、特殊材料</v>
          </cell>
        </row>
        <row r="11864">
          <cell r="H11864" t="str">
            <v>330605012T</v>
          </cell>
          <cell r="I11864" t="str">
            <v>上颌骨扩大切除术</v>
          </cell>
          <cell r="J11864" t="str">
            <v>自费</v>
          </cell>
          <cell r="K11864" t="str">
            <v>次</v>
          </cell>
          <cell r="L11864" t="str">
            <v>整个上颌骨及其周围邻近受侵骨组织及软组织切除与植皮；不含取皮术。</v>
          </cell>
          <cell r="M11864" t="str">
            <v>腭护板、特殊材料</v>
          </cell>
        </row>
        <row r="11865">
          <cell r="H11865" t="str">
            <v>330605013T</v>
          </cell>
          <cell r="I11865" t="str">
            <v>颌骨良性病变切除术</v>
          </cell>
          <cell r="J11865" t="str">
            <v>自费</v>
          </cell>
          <cell r="K11865" t="str">
            <v>次</v>
          </cell>
          <cell r="L11865" t="str">
            <v>指上、下颌骨骨髓炎、良性肿瘤、瘤样病变及各类囊肿的切除术（含刮治术）；不含松质骨或骨替代物的植入。</v>
          </cell>
          <cell r="M11865" t="str">
            <v>特殊材料</v>
          </cell>
        </row>
        <row r="11866">
          <cell r="H11866" t="str">
            <v>330605014T</v>
          </cell>
          <cell r="I11866" t="str">
            <v>舌骨上淋巴清扫术</v>
          </cell>
          <cell r="J11866" t="str">
            <v>自费</v>
          </cell>
          <cell r="K11866" t="str">
            <v>次</v>
          </cell>
          <cell r="L11866" t="str">
            <v/>
          </cell>
          <cell r="M11866" t="str">
            <v/>
          </cell>
        </row>
        <row r="11867">
          <cell r="H11867" t="str">
            <v>330605015T</v>
          </cell>
          <cell r="I11867" t="str">
            <v>舌恶性肿物切除术</v>
          </cell>
          <cell r="J11867" t="str">
            <v>自费</v>
          </cell>
          <cell r="K11867" t="str">
            <v>次</v>
          </cell>
          <cell r="L11867" t="str">
            <v>含舌整复（舌部分、半舌、全舌切除术）；不含舌再造术。</v>
          </cell>
          <cell r="M11867" t="str">
            <v/>
          </cell>
        </row>
        <row r="11868">
          <cell r="H11868" t="str">
            <v>330605015-1T</v>
          </cell>
          <cell r="I11868" t="str">
            <v>舌良性肿物切除术</v>
          </cell>
          <cell r="J11868" t="str">
            <v>自费</v>
          </cell>
          <cell r="K11868" t="str">
            <v>次</v>
          </cell>
          <cell r="L11868" t="str">
            <v>含舌整复（舌部分、半舌、全舌切除术）；不含舌再造术。</v>
          </cell>
          <cell r="M11868" t="str">
            <v/>
          </cell>
        </row>
        <row r="11869">
          <cell r="H11869" t="str">
            <v>330605016T</v>
          </cell>
          <cell r="I11869" t="str">
            <v>舌根部肿瘤切除术</v>
          </cell>
          <cell r="J11869" t="str">
            <v>自费</v>
          </cell>
          <cell r="K11869" t="str">
            <v>次</v>
          </cell>
          <cell r="L11869" t="str">
            <v>指舌骨上进路。</v>
          </cell>
          <cell r="M11869" t="str">
            <v/>
          </cell>
        </row>
        <row r="11870">
          <cell r="H11870" t="str">
            <v>330605017T</v>
          </cell>
          <cell r="I11870" t="str">
            <v>颊部恶性肿物局部扩大切除术</v>
          </cell>
          <cell r="J11870" t="str">
            <v>自费</v>
          </cell>
          <cell r="K11870" t="str">
            <v>次</v>
          </cell>
          <cell r="L11870" t="str">
            <v>含肿物切除及邻位瓣修复；不含颊部大面积缺损游离皮瓣及带蒂皮瓣修复。</v>
          </cell>
          <cell r="M11870" t="str">
            <v/>
          </cell>
        </row>
        <row r="11871">
          <cell r="H11871" t="str">
            <v>330605018T</v>
          </cell>
          <cell r="I11871" t="str">
            <v>口底皮样囊肿摘除术</v>
          </cell>
          <cell r="J11871" t="str">
            <v>自费</v>
          </cell>
          <cell r="K11871" t="str">
            <v>次</v>
          </cell>
          <cell r="L11871" t="str">
            <v/>
          </cell>
          <cell r="M11871" t="str">
            <v/>
          </cell>
        </row>
        <row r="11872">
          <cell r="H11872" t="str">
            <v>330605019T</v>
          </cell>
          <cell r="I11872" t="str">
            <v>口底恶性肿物局部扩大切除术</v>
          </cell>
          <cell r="J11872" t="str">
            <v>自费</v>
          </cell>
          <cell r="K11872" t="str">
            <v>次</v>
          </cell>
          <cell r="L11872" t="str">
            <v>含肿物切除及邻位瓣修复；不含口底部大面积缺损游离皮瓣及带蒂皮瓣修复。</v>
          </cell>
          <cell r="M11872" t="str">
            <v/>
          </cell>
        </row>
        <row r="11873">
          <cell r="H11873" t="str">
            <v>330605020T</v>
          </cell>
          <cell r="I11873" t="str">
            <v>口腔颌面部巨大血管瘤淋巴管瘤切除术</v>
          </cell>
          <cell r="J11873" t="str">
            <v>自费</v>
          </cell>
          <cell r="K11873" t="str">
            <v>次</v>
          </cell>
          <cell r="L11873" t="str">
            <v/>
          </cell>
          <cell r="M11873" t="str">
            <v>特殊材料</v>
          </cell>
        </row>
        <row r="11874">
          <cell r="H11874" t="str">
            <v>330605020-1T</v>
          </cell>
          <cell r="I11874" t="str">
            <v>颈面部巨大血管瘤淋巴瘤切除术</v>
          </cell>
          <cell r="J11874" t="str">
            <v>自费</v>
          </cell>
          <cell r="K11874" t="str">
            <v>次</v>
          </cell>
          <cell r="L11874" t="str">
            <v/>
          </cell>
          <cell r="M11874" t="str">
            <v>特殊材料</v>
          </cell>
        </row>
        <row r="11875">
          <cell r="H11875" t="str">
            <v>330605021T</v>
          </cell>
          <cell r="I11875" t="str">
            <v>口腔颌面颈部异物取出术</v>
          </cell>
          <cell r="J11875" t="str">
            <v>自费</v>
          </cell>
          <cell r="K11875" t="str">
            <v>次</v>
          </cell>
          <cell r="L11875" t="str">
            <v>指枪弹、碎屑、玻璃等异物取出。</v>
          </cell>
          <cell r="M11875" t="str">
            <v>特殊材料</v>
          </cell>
        </row>
        <row r="11876">
          <cell r="H11876" t="str">
            <v>330605022T</v>
          </cell>
          <cell r="I11876" t="str">
            <v>口咽部恶性肿物局部扩大切除术</v>
          </cell>
          <cell r="J11876" t="str">
            <v>自费</v>
          </cell>
          <cell r="K11876" t="str">
            <v>次</v>
          </cell>
          <cell r="L11876" t="str">
            <v>含肿物切除及邻位瓣修复；不含口咽部大面积缺损游离皮瓣及带蒂皮瓣修复。</v>
          </cell>
          <cell r="M11876" t="str">
            <v/>
          </cell>
        </row>
        <row r="11877">
          <cell r="H11877" t="str">
            <v>330605023T</v>
          </cell>
          <cell r="I11877" t="str">
            <v>腭部肿物局部扩大切除术</v>
          </cell>
          <cell r="J11877" t="str">
            <v>自费</v>
          </cell>
          <cell r="K11877" t="str">
            <v>次</v>
          </cell>
          <cell r="L11877" t="str">
            <v>不含邻位瓣修复。</v>
          </cell>
          <cell r="M11877" t="str">
            <v/>
          </cell>
        </row>
        <row r="11878">
          <cell r="H11878" t="str">
            <v>330605024T</v>
          </cell>
          <cell r="I11878" t="str">
            <v>髁状突肿物切除术</v>
          </cell>
          <cell r="J11878" t="str">
            <v>自费</v>
          </cell>
          <cell r="K11878" t="str">
            <v>次</v>
          </cell>
          <cell r="L11878" t="str">
            <v>含肿物切除及髁突修整；不含人造关节植入。</v>
          </cell>
          <cell r="M11878" t="str">
            <v>特殊材料</v>
          </cell>
        </row>
        <row r="11879">
          <cell r="H11879" t="str">
            <v>330605025T</v>
          </cell>
          <cell r="I11879" t="str">
            <v>颞部肿物切除术</v>
          </cell>
          <cell r="J11879" t="str">
            <v>自费</v>
          </cell>
          <cell r="K11879" t="str">
            <v>次</v>
          </cell>
          <cell r="L11879" t="str">
            <v>含肿物切除及邻位瓣修复；不含颞部大面积缺损游离皮瓣及带蒂皮瓣修复。</v>
          </cell>
          <cell r="M11879" t="str">
            <v/>
          </cell>
        </row>
        <row r="11880">
          <cell r="H11880" t="str">
            <v>330605026T</v>
          </cell>
          <cell r="I11880" t="str">
            <v>颌骨骨纤维异常增殖症切除成形术</v>
          </cell>
          <cell r="J11880" t="str">
            <v>自费</v>
          </cell>
          <cell r="K11880" t="str">
            <v>次</v>
          </cell>
          <cell r="L11880" t="str">
            <v>指适用于颧骨、颧弓手术；含异常骨组织切除及骨及邻近软组织成形术。</v>
          </cell>
          <cell r="M11880" t="str">
            <v/>
          </cell>
        </row>
        <row r="11881">
          <cell r="H11881" t="str">
            <v>330605027T</v>
          </cell>
          <cell r="I11881" t="str">
            <v>腮腺浅叶肿物切除术</v>
          </cell>
          <cell r="J11881" t="str">
            <v>自费</v>
          </cell>
          <cell r="K11881" t="str">
            <v>次</v>
          </cell>
          <cell r="L11881" t="str">
            <v>含腮腺区肿物切除，腮腺浅叶切除及面神经解剖术；不含面神经修复术。</v>
          </cell>
          <cell r="M11881" t="str">
            <v/>
          </cell>
        </row>
        <row r="11882">
          <cell r="H11882" t="str">
            <v>330605028T</v>
          </cell>
          <cell r="I11882" t="str">
            <v>腮腺全切除术</v>
          </cell>
          <cell r="J11882" t="str">
            <v>自费</v>
          </cell>
          <cell r="K11882" t="str">
            <v>次</v>
          </cell>
          <cell r="L11882" t="str">
            <v>含腮腺切除及面神经解剖术；不含面神经修复术。</v>
          </cell>
          <cell r="M11882" t="str">
            <v/>
          </cell>
        </row>
        <row r="11883">
          <cell r="H11883" t="str">
            <v>330605028-1T</v>
          </cell>
          <cell r="I11883" t="str">
            <v>腮腺深叶肿物切除术</v>
          </cell>
          <cell r="J11883" t="str">
            <v>自费</v>
          </cell>
          <cell r="K11883" t="str">
            <v>次</v>
          </cell>
          <cell r="L11883" t="str">
            <v>含面神经解剖术。</v>
          </cell>
          <cell r="M11883" t="str">
            <v/>
          </cell>
        </row>
        <row r="11884">
          <cell r="H11884" t="str">
            <v>330605029T</v>
          </cell>
          <cell r="I11884" t="str">
            <v>腮腺恶性肿物扩大切除术</v>
          </cell>
          <cell r="J11884" t="str">
            <v>自费</v>
          </cell>
          <cell r="K11884" t="str">
            <v>次</v>
          </cell>
          <cell r="L11884" t="str">
            <v>含腮腺深叶肿物切除，腮腺切除及面神经解剖术；不含面神经修复术。</v>
          </cell>
          <cell r="M11884" t="str">
            <v/>
          </cell>
        </row>
        <row r="11885">
          <cell r="H11885" t="str">
            <v>330605030T</v>
          </cell>
          <cell r="I11885" t="str">
            <v>颌面部血管瘤瘤腔内注射术</v>
          </cell>
          <cell r="J11885" t="str">
            <v>自费</v>
          </cell>
          <cell r="K11885" t="str">
            <v>每部位</v>
          </cell>
          <cell r="L11885" t="str">
            <v>指注射硬化剂、治疗药物等。</v>
          </cell>
          <cell r="M11885" t="str">
            <v/>
          </cell>
        </row>
        <row r="11886">
          <cell r="H11886" t="str">
            <v>330605031T</v>
          </cell>
          <cell r="I11886" t="str">
            <v>鳃裂囊肿切除术</v>
          </cell>
          <cell r="J11886" t="str">
            <v>自费</v>
          </cell>
          <cell r="K11886" t="str">
            <v>次</v>
          </cell>
          <cell r="L11886" t="str">
            <v/>
          </cell>
          <cell r="M11886" t="str">
            <v/>
          </cell>
        </row>
        <row r="11887">
          <cell r="H11887" t="str">
            <v>330605031-1T</v>
          </cell>
          <cell r="I11887" t="str">
            <v>鳃裂瘘切除术</v>
          </cell>
          <cell r="J11887" t="str">
            <v>自费</v>
          </cell>
          <cell r="K11887" t="str">
            <v>次</v>
          </cell>
          <cell r="L11887" t="str">
            <v/>
          </cell>
          <cell r="M11887" t="str">
            <v/>
          </cell>
        </row>
        <row r="11888">
          <cell r="H11888" t="str">
            <v>330605032T</v>
          </cell>
          <cell r="I11888" t="str">
            <v>涎腺导管结石取石术</v>
          </cell>
          <cell r="J11888" t="str">
            <v>自费</v>
          </cell>
          <cell r="K11888" t="str">
            <v>次</v>
          </cell>
          <cell r="L11888" t="str">
            <v/>
          </cell>
          <cell r="M11888" t="str">
            <v/>
          </cell>
        </row>
        <row r="11889">
          <cell r="H11889" t="str">
            <v>330605032-1T</v>
          </cell>
          <cell r="I11889" t="str">
            <v>涎腺导管结石取石术加收(涎腺内窥镜)</v>
          </cell>
          <cell r="J11889" t="str">
            <v>自费</v>
          </cell>
          <cell r="K11889" t="str">
            <v>次</v>
          </cell>
          <cell r="L11889" t="str">
            <v/>
          </cell>
          <cell r="M11889" t="str">
            <v/>
          </cell>
        </row>
        <row r="11890">
          <cell r="H11890" t="str">
            <v>330605032-2T</v>
          </cell>
          <cell r="I11890" t="str">
            <v>颌下腺导管结石取石术</v>
          </cell>
          <cell r="J11890" t="str">
            <v>自费</v>
          </cell>
          <cell r="K11890" t="str">
            <v>次</v>
          </cell>
          <cell r="L11890" t="str">
            <v/>
          </cell>
          <cell r="M11890" t="str">
            <v/>
          </cell>
        </row>
        <row r="11891">
          <cell r="H11891" t="str">
            <v>330605032-3T</v>
          </cell>
          <cell r="I11891" t="str">
            <v>腮腺导管结石取石术</v>
          </cell>
          <cell r="J11891" t="str">
            <v>自费</v>
          </cell>
          <cell r="K11891" t="str">
            <v>次</v>
          </cell>
          <cell r="L11891" t="str">
            <v/>
          </cell>
          <cell r="M11891" t="str">
            <v/>
          </cell>
        </row>
        <row r="11892">
          <cell r="H11892" t="str">
            <v>330605033T</v>
          </cell>
          <cell r="I11892" t="str">
            <v>颌面颈部深部肿物探查术</v>
          </cell>
          <cell r="J11892" t="str">
            <v>自费</v>
          </cell>
          <cell r="K11892" t="str">
            <v>次</v>
          </cell>
          <cell r="L11892" t="str">
            <v>含活检。</v>
          </cell>
          <cell r="M11892" t="str">
            <v>特殊材料</v>
          </cell>
        </row>
        <row r="11893">
          <cell r="H11893" t="str">
            <v>330605033-1T</v>
          </cell>
          <cell r="I11893" t="str">
            <v>颌面颈部深部肿物切除术</v>
          </cell>
          <cell r="J11893" t="str">
            <v>自费</v>
          </cell>
          <cell r="K11893" t="str">
            <v>次</v>
          </cell>
          <cell r="L11893" t="str">
            <v>含探查、活检。</v>
          </cell>
          <cell r="M11893" t="str">
            <v>特殊材料</v>
          </cell>
        </row>
        <row r="11894">
          <cell r="H11894" t="str">
            <v>330605034T</v>
          </cell>
          <cell r="I11894" t="str">
            <v>舌下腺切除术</v>
          </cell>
          <cell r="J11894" t="str">
            <v>自费</v>
          </cell>
          <cell r="K11894" t="str">
            <v>次</v>
          </cell>
          <cell r="L11894" t="str">
            <v/>
          </cell>
          <cell r="M11894" t="str">
            <v/>
          </cell>
        </row>
        <row r="11895">
          <cell r="H11895" t="str">
            <v>330605035T</v>
          </cell>
          <cell r="I11895" t="str">
            <v>舌下腺囊肿袋形术</v>
          </cell>
          <cell r="J11895" t="str">
            <v>自费</v>
          </cell>
          <cell r="K11895" t="str">
            <v>次</v>
          </cell>
          <cell r="L11895" t="str">
            <v/>
          </cell>
          <cell r="M11895" t="str">
            <v>填塞材料</v>
          </cell>
        </row>
        <row r="11896">
          <cell r="H11896" t="str">
            <v>330605036T</v>
          </cell>
          <cell r="I11896" t="str">
            <v>颌下腺切除术</v>
          </cell>
          <cell r="J11896" t="str">
            <v>自费</v>
          </cell>
          <cell r="K11896" t="str">
            <v>次</v>
          </cell>
          <cell r="L11896" t="str">
            <v/>
          </cell>
          <cell r="M11896" t="str">
            <v/>
          </cell>
        </row>
        <row r="11897">
          <cell r="H11897" t="str">
            <v>330606001T</v>
          </cell>
          <cell r="I11897" t="str">
            <v>系带成形术</v>
          </cell>
          <cell r="J11897" t="str">
            <v>自费</v>
          </cell>
          <cell r="K11897" t="str">
            <v>次</v>
          </cell>
          <cell r="L11897" t="str">
            <v>指唇或颊或舌系带成形术。</v>
          </cell>
          <cell r="M11897" t="str">
            <v/>
          </cell>
        </row>
        <row r="11898">
          <cell r="H11898" t="str">
            <v>330606002T</v>
          </cell>
          <cell r="I11898" t="str">
            <v>巨舌畸形矫正术</v>
          </cell>
          <cell r="J11898" t="str">
            <v>自费</v>
          </cell>
          <cell r="K11898" t="str">
            <v>次</v>
          </cell>
          <cell r="L11898" t="str">
            <v/>
          </cell>
          <cell r="M11898" t="str">
            <v/>
          </cell>
        </row>
        <row r="11899">
          <cell r="H11899" t="str">
            <v>330606003T</v>
          </cell>
          <cell r="I11899" t="str">
            <v>舌再造术</v>
          </cell>
          <cell r="J11899" t="str">
            <v>自费</v>
          </cell>
          <cell r="K11899" t="str">
            <v>次</v>
          </cell>
          <cell r="L11899" t="str">
            <v/>
          </cell>
          <cell r="M11899" t="str">
            <v/>
          </cell>
        </row>
        <row r="11900">
          <cell r="H11900" t="str">
            <v>330606004T</v>
          </cell>
          <cell r="I11900" t="str">
            <v>腭弓成形术</v>
          </cell>
          <cell r="J11900" t="str">
            <v>自费</v>
          </cell>
          <cell r="K11900" t="str">
            <v>次</v>
          </cell>
          <cell r="L11900" t="str">
            <v/>
          </cell>
          <cell r="M11900" t="str">
            <v/>
          </cell>
        </row>
        <row r="11901">
          <cell r="H11901" t="str">
            <v>330606004-1T</v>
          </cell>
          <cell r="I11901" t="str">
            <v>舌腭弓成形术</v>
          </cell>
          <cell r="J11901" t="str">
            <v>自费</v>
          </cell>
          <cell r="K11901" t="str">
            <v>次</v>
          </cell>
          <cell r="L11901" t="str">
            <v/>
          </cell>
          <cell r="M11901" t="str">
            <v/>
          </cell>
        </row>
        <row r="11902">
          <cell r="H11902" t="str">
            <v>330606004-2T</v>
          </cell>
          <cell r="I11902" t="str">
            <v>咽腭弓成形术</v>
          </cell>
          <cell r="J11902" t="str">
            <v>自费</v>
          </cell>
          <cell r="K11902" t="str">
            <v>次</v>
          </cell>
          <cell r="L11902" t="str">
            <v/>
          </cell>
          <cell r="M11902" t="str">
            <v/>
          </cell>
        </row>
        <row r="11903">
          <cell r="H11903" t="str">
            <v>330606005T</v>
          </cell>
          <cell r="I11903" t="str">
            <v>腭帆缩短术</v>
          </cell>
          <cell r="J11903" t="str">
            <v>自费</v>
          </cell>
          <cell r="K11903" t="str">
            <v>次</v>
          </cell>
          <cell r="L11903" t="str">
            <v/>
          </cell>
          <cell r="M11903" t="str">
            <v/>
          </cell>
        </row>
        <row r="11904">
          <cell r="H11904" t="str">
            <v>330606006T</v>
          </cell>
          <cell r="I11904" t="str">
            <v>腭咽成形术</v>
          </cell>
          <cell r="J11904" t="str">
            <v>自费</v>
          </cell>
          <cell r="K11904" t="str">
            <v>次</v>
          </cell>
          <cell r="L11904" t="str">
            <v/>
          </cell>
          <cell r="M11904" t="str">
            <v/>
          </cell>
        </row>
        <row r="11905">
          <cell r="H11905" t="str">
            <v>330606007T</v>
          </cell>
          <cell r="I11905" t="str">
            <v>悬雍垂缩短术</v>
          </cell>
          <cell r="J11905" t="str">
            <v>自费</v>
          </cell>
          <cell r="K11905" t="str">
            <v>次</v>
          </cell>
          <cell r="L11905" t="str">
            <v/>
          </cell>
          <cell r="M11905" t="str">
            <v/>
          </cell>
        </row>
        <row r="11906">
          <cell r="H11906" t="str">
            <v>330606008T</v>
          </cell>
          <cell r="I11906" t="str">
            <v>悬雍垂腭咽成形术(UPPP)</v>
          </cell>
          <cell r="J11906" t="str">
            <v>自费</v>
          </cell>
          <cell r="K11906" t="str">
            <v>次</v>
          </cell>
          <cell r="L11906" t="str">
            <v/>
          </cell>
          <cell r="M11906" t="str">
            <v/>
          </cell>
        </row>
        <row r="11907">
          <cell r="H11907" t="str">
            <v>330606008-1T</v>
          </cell>
          <cell r="I11907" t="str">
            <v>悬雍垂腭咽成形术(UPPP)(激光法)</v>
          </cell>
          <cell r="J11907" t="str">
            <v>自费</v>
          </cell>
          <cell r="K11907" t="str">
            <v>次</v>
          </cell>
          <cell r="L11907" t="str">
            <v/>
          </cell>
          <cell r="M11907" t="str">
            <v/>
          </cell>
        </row>
        <row r="11908">
          <cell r="H11908" t="str">
            <v>330606009T</v>
          </cell>
          <cell r="I11908" t="str">
            <v>唇畸形矫正术</v>
          </cell>
          <cell r="J11908" t="str">
            <v>自费</v>
          </cell>
          <cell r="K11908" t="str">
            <v>次</v>
          </cell>
          <cell r="L11908" t="str">
            <v>指厚唇、重唇、薄唇、唇瘢痕、唇弓不齐等；不含唇外翻矫正术。</v>
          </cell>
          <cell r="M11908" t="str">
            <v>特殊植入材料</v>
          </cell>
        </row>
        <row r="11909">
          <cell r="H11909" t="str">
            <v>330606010T</v>
          </cell>
          <cell r="I11909" t="str">
            <v>唇缺损修复术</v>
          </cell>
          <cell r="J11909" t="str">
            <v>自费</v>
          </cell>
          <cell r="K11909" t="str">
            <v>次</v>
          </cell>
          <cell r="L11909" t="str">
            <v>指部分或全唇缺损；不含岛状组织瓣切取移转术。</v>
          </cell>
          <cell r="M11909" t="str">
            <v/>
          </cell>
        </row>
        <row r="11910">
          <cell r="H11910" t="str">
            <v>330606011T</v>
          </cell>
          <cell r="I11910" t="str">
            <v>单侧不完全唇裂修复术</v>
          </cell>
          <cell r="J11910" t="str">
            <v>自费</v>
          </cell>
          <cell r="K11910" t="str">
            <v>次</v>
          </cell>
          <cell r="L11910" t="str">
            <v>指唇裂修复、初期鼻畸形矫治、唇功能性修复、唇正中裂修复。</v>
          </cell>
          <cell r="M11910" t="str">
            <v/>
          </cell>
        </row>
        <row r="11911">
          <cell r="H11911" t="str">
            <v>330606011-1T</v>
          </cell>
          <cell r="I11911" t="str">
            <v>双侧不完全唇裂修复术</v>
          </cell>
          <cell r="J11911" t="str">
            <v>自费</v>
          </cell>
          <cell r="K11911" t="str">
            <v>次</v>
          </cell>
          <cell r="L11911" t="str">
            <v>指唇裂修复、初期鼻畸形矫治、唇功能性修复、唇正中裂修复。</v>
          </cell>
          <cell r="M11911" t="str">
            <v/>
          </cell>
        </row>
        <row r="11912">
          <cell r="H11912" t="str">
            <v>330606012T</v>
          </cell>
          <cell r="I11912" t="str">
            <v>单侧完全唇裂修复术</v>
          </cell>
          <cell r="J11912" t="str">
            <v>自费</v>
          </cell>
          <cell r="K11912" t="str">
            <v>次</v>
          </cell>
          <cell r="L11912" t="str">
            <v>指唇裂修复、初期鼻畸形矫治、唇功能性修复、唇正中裂修复；不含犁骨瓣修复术。</v>
          </cell>
          <cell r="M11912" t="str">
            <v/>
          </cell>
        </row>
        <row r="11913">
          <cell r="H11913" t="str">
            <v>330606012-1T</v>
          </cell>
          <cell r="I11913" t="str">
            <v>双侧完全唇裂修复术</v>
          </cell>
          <cell r="J11913" t="str">
            <v>自费</v>
          </cell>
          <cell r="K11913" t="str">
            <v>次</v>
          </cell>
          <cell r="L11913" t="str">
            <v>指唇裂修复、初期鼻畸形矫治、唇功能性修复、唇正中裂修复；不含犁骨瓣修复术。</v>
          </cell>
          <cell r="M11913" t="str">
            <v/>
          </cell>
        </row>
        <row r="11914">
          <cell r="H11914" t="str">
            <v>330606013T</v>
          </cell>
          <cell r="I11914" t="str">
            <v>犁骨瓣修复术</v>
          </cell>
          <cell r="J11914" t="str">
            <v>自费</v>
          </cell>
          <cell r="K11914" t="str">
            <v>次</v>
          </cell>
          <cell r="L11914" t="str">
            <v>含犁骨瓣成形及硬腭前部裂隙关闭。</v>
          </cell>
          <cell r="M11914" t="str">
            <v/>
          </cell>
        </row>
        <row r="11915">
          <cell r="H11915" t="str">
            <v>330606014T</v>
          </cell>
          <cell r="I11915" t="str">
            <v>Ⅰ°腭裂兰氏修复术</v>
          </cell>
          <cell r="J11915" t="str">
            <v>自费</v>
          </cell>
          <cell r="K11915" t="str">
            <v>次</v>
          </cell>
          <cell r="L11915" t="str">
            <v>指悬雍垂裂、软腭裂、隐裂修复术。</v>
          </cell>
          <cell r="M11915" t="str">
            <v/>
          </cell>
        </row>
        <row r="11916">
          <cell r="H11916" t="str">
            <v>330606015T</v>
          </cell>
          <cell r="I11916" t="str">
            <v>Ⅱ°腭裂兰氏修复术</v>
          </cell>
          <cell r="J11916" t="str">
            <v>自费</v>
          </cell>
          <cell r="K11916" t="str">
            <v>次</v>
          </cell>
          <cell r="L11916" t="str">
            <v>指硬、软腭裂修复术。</v>
          </cell>
          <cell r="M11916" t="str">
            <v/>
          </cell>
        </row>
        <row r="11917">
          <cell r="H11917" t="str">
            <v>330606016T</v>
          </cell>
          <cell r="I11917" t="str">
            <v>单侧Ⅲ°腭裂兰氏修复术</v>
          </cell>
          <cell r="J11917" t="str">
            <v>自费</v>
          </cell>
          <cell r="K11917" t="str">
            <v>次</v>
          </cell>
          <cell r="L11917" t="str">
            <v>指单侧完全性腭裂修复术、硬腭鼻腔面犁骨瓣修复术。</v>
          </cell>
          <cell r="M11917" t="str">
            <v/>
          </cell>
        </row>
        <row r="11918">
          <cell r="H11918" t="str">
            <v>330606016-1T</v>
          </cell>
          <cell r="I11918" t="str">
            <v>双侧Ⅲ°腭裂兰氏修复术</v>
          </cell>
          <cell r="J11918" t="str">
            <v>自费</v>
          </cell>
          <cell r="K11918" t="str">
            <v>次</v>
          </cell>
          <cell r="L11918" t="str">
            <v>指完全性腭裂修复术、硬腭鼻腔面犁骨瓣修复术。</v>
          </cell>
          <cell r="M11918" t="str">
            <v/>
          </cell>
        </row>
        <row r="11919">
          <cell r="H11919" t="str">
            <v>330606017T</v>
          </cell>
          <cell r="I11919" t="str">
            <v>单侧反向双“Z”腭裂修复术</v>
          </cell>
          <cell r="J11919" t="str">
            <v>自费</v>
          </cell>
          <cell r="K11919" t="str">
            <v>次</v>
          </cell>
          <cell r="L11919" t="str">
            <v>含腭裂兰氏修复、软腭延长术。</v>
          </cell>
          <cell r="M11919" t="str">
            <v/>
          </cell>
        </row>
        <row r="11920">
          <cell r="H11920" t="str">
            <v>330606017-1T</v>
          </cell>
          <cell r="I11920" t="str">
            <v>双侧反向双“Z”腭裂修复术</v>
          </cell>
          <cell r="J11920" t="str">
            <v>自费</v>
          </cell>
          <cell r="K11920" t="str">
            <v>次</v>
          </cell>
          <cell r="L11920" t="str">
            <v>含腭裂兰氏修复、软腭延长术。</v>
          </cell>
          <cell r="M11920" t="str">
            <v/>
          </cell>
        </row>
        <row r="11921">
          <cell r="H11921" t="str">
            <v>330606018T</v>
          </cell>
          <cell r="I11921" t="str">
            <v>单侧单瓣二瓣后退腭裂修复术</v>
          </cell>
          <cell r="J11921" t="str">
            <v>自费</v>
          </cell>
          <cell r="K11921" t="str">
            <v>次</v>
          </cell>
          <cell r="L11921" t="str">
            <v>含腭裂兰氏修复、硬腭前部瘘修复术、软腭延长术。</v>
          </cell>
          <cell r="M11921" t="str">
            <v/>
          </cell>
        </row>
        <row r="11922">
          <cell r="H11922" t="str">
            <v>330606018-1T</v>
          </cell>
          <cell r="I11922" t="str">
            <v>双侧单瓣二瓣后退腭裂修复术</v>
          </cell>
          <cell r="J11922" t="str">
            <v>自费</v>
          </cell>
          <cell r="K11922" t="str">
            <v>次</v>
          </cell>
          <cell r="L11922" t="str">
            <v>含腭裂兰氏修复、硬腭前部瘘修复术、软腭延长术。</v>
          </cell>
          <cell r="M11922" t="str">
            <v/>
          </cell>
        </row>
        <row r="11923">
          <cell r="H11923" t="str">
            <v>330606019T</v>
          </cell>
          <cell r="I11923" t="str">
            <v>单侧腭咽环扎腭裂修复术</v>
          </cell>
          <cell r="J11923" t="str">
            <v>自费</v>
          </cell>
          <cell r="K11923" t="str">
            <v>次</v>
          </cell>
          <cell r="L11923" t="str">
            <v>含腭裂兰氏修复、腭咽腔缩窄术；不含组织瓣切取移转术。</v>
          </cell>
          <cell r="M11923" t="str">
            <v/>
          </cell>
        </row>
        <row r="11924">
          <cell r="H11924" t="str">
            <v>330606019-1T</v>
          </cell>
          <cell r="I11924" t="str">
            <v>双侧腭咽环扎腭裂修复术</v>
          </cell>
          <cell r="J11924" t="str">
            <v>自费</v>
          </cell>
          <cell r="K11924" t="str">
            <v>次</v>
          </cell>
          <cell r="L11924" t="str">
            <v>含腭裂兰氏修复、腭咽腔缩窄术；不含组织瓣切取移转术。</v>
          </cell>
          <cell r="M11924" t="str">
            <v/>
          </cell>
        </row>
        <row r="11925">
          <cell r="H11925" t="str">
            <v>330606020T</v>
          </cell>
          <cell r="I11925" t="str">
            <v>单侧组织瓣转移腭裂修复术</v>
          </cell>
          <cell r="J11925" t="str">
            <v>自费</v>
          </cell>
          <cell r="K11925" t="str">
            <v>次</v>
          </cell>
          <cell r="L11925" t="str">
            <v>含腭粘膜瓣后推、颊肌粘膜瓣转移术。</v>
          </cell>
          <cell r="M11925" t="str">
            <v/>
          </cell>
        </row>
        <row r="11926">
          <cell r="H11926" t="str">
            <v>330606020-1T</v>
          </cell>
          <cell r="I11926" t="str">
            <v>双侧组织瓣转移腭裂修复术</v>
          </cell>
          <cell r="J11926" t="str">
            <v>自费</v>
          </cell>
          <cell r="K11926" t="str">
            <v>次</v>
          </cell>
          <cell r="L11926" t="str">
            <v/>
          </cell>
          <cell r="M11926" t="str">
            <v/>
          </cell>
        </row>
        <row r="11927">
          <cell r="H11927" t="str">
            <v>330606021T</v>
          </cell>
          <cell r="I11927" t="str">
            <v>腭咽肌瓣成形术</v>
          </cell>
          <cell r="J11927" t="str">
            <v>自费</v>
          </cell>
          <cell r="K11927" t="str">
            <v>次</v>
          </cell>
          <cell r="L11927" t="str">
            <v>含腭咽肌瓣制备及腭咽成形；不含腭部裂隙关闭。</v>
          </cell>
          <cell r="M11927" t="str">
            <v/>
          </cell>
        </row>
        <row r="11928">
          <cell r="H11928" t="str">
            <v>330606022T</v>
          </cell>
          <cell r="I11928" t="str">
            <v>咽后嵴成形术</v>
          </cell>
          <cell r="J11928" t="str">
            <v>自费</v>
          </cell>
          <cell r="K11928" t="str">
            <v>次</v>
          </cell>
          <cell r="L11928" t="str">
            <v/>
          </cell>
          <cell r="M11928" t="str">
            <v/>
          </cell>
        </row>
        <row r="11929">
          <cell r="H11929" t="str">
            <v>330606023T</v>
          </cell>
          <cell r="I11929" t="str">
            <v>咽后壁组织瓣成形术</v>
          </cell>
          <cell r="J11929" t="str">
            <v>自费</v>
          </cell>
          <cell r="K11929" t="str">
            <v>次</v>
          </cell>
          <cell r="L11929" t="str">
            <v>含咽后壁瓣制备及咽后瓣成形；不含腭部裂隙关闭。</v>
          </cell>
          <cell r="M11929" t="str">
            <v/>
          </cell>
        </row>
        <row r="11930">
          <cell r="H11930" t="str">
            <v>330606024T</v>
          </cell>
          <cell r="I11930" t="str">
            <v>牙槽突裂植骨成形术</v>
          </cell>
          <cell r="J11930" t="str">
            <v>自费</v>
          </cell>
          <cell r="K11930" t="str">
            <v>次</v>
          </cell>
          <cell r="L11930" t="str">
            <v>指麻醉下牙槽突裂隙切开，翻瓣，缝合鼻腔侧黏膜，植骨床准备，髂部小切口切开至骨面，取骨器取松质骨，骨移植、裂隙关闭。不含取骨术。</v>
          </cell>
          <cell r="M11930" t="str">
            <v>特殊植入材料</v>
          </cell>
        </row>
        <row r="11931">
          <cell r="H11931" t="str">
            <v>330606025T</v>
          </cell>
          <cell r="I11931" t="str">
            <v>齿龈成形术</v>
          </cell>
          <cell r="J11931" t="str">
            <v>自费</v>
          </cell>
          <cell r="K11931" t="str">
            <v>次</v>
          </cell>
          <cell r="L11931" t="str">
            <v>含游离粘膜移植、游离植皮术；不含游离取皮术或取游离粘膜术。</v>
          </cell>
          <cell r="M11931" t="str">
            <v>各种人工材料膜</v>
          </cell>
        </row>
        <row r="11932">
          <cell r="H11932" t="str">
            <v>330606026T</v>
          </cell>
          <cell r="I11932" t="str">
            <v>口鼻腔前庭瘘修补术</v>
          </cell>
          <cell r="J11932" t="str">
            <v>自费</v>
          </cell>
          <cell r="K11932" t="str">
            <v>次</v>
          </cell>
          <cell r="L11932" t="str">
            <v/>
          </cell>
          <cell r="M11932" t="str">
            <v/>
          </cell>
        </row>
        <row r="11933">
          <cell r="H11933" t="str">
            <v>330606027T</v>
          </cell>
          <cell r="I11933" t="str">
            <v>面横裂修复术</v>
          </cell>
          <cell r="J11933" t="str">
            <v>自费</v>
          </cell>
          <cell r="K11933" t="str">
            <v>次</v>
          </cell>
          <cell r="L11933" t="str">
            <v>含局部或邻位组织瓣制备及面部裂隙关闭。</v>
          </cell>
          <cell r="M11933" t="str">
            <v/>
          </cell>
        </row>
        <row r="11934">
          <cell r="H11934" t="str">
            <v>330606027-1T</v>
          </cell>
          <cell r="I11934" t="str">
            <v>面斜裂修复术</v>
          </cell>
          <cell r="J11934" t="str">
            <v>自费</v>
          </cell>
          <cell r="K11934" t="str">
            <v>次</v>
          </cell>
          <cell r="L11934" t="str">
            <v>含局部或邻位组织瓣制备及面部裂隙关闭。</v>
          </cell>
          <cell r="M11934" t="str">
            <v/>
          </cell>
        </row>
        <row r="11935">
          <cell r="H11935" t="str">
            <v>330606028T</v>
          </cell>
          <cell r="I11935" t="str">
            <v>口腔颌面部软组织缺损局部组织瓣修复术</v>
          </cell>
          <cell r="J11935" t="str">
            <v>自费</v>
          </cell>
          <cell r="K11935" t="str">
            <v>次</v>
          </cell>
          <cell r="L11935" t="str">
            <v>指唇缺损修复、舌再造修复、颊缺损修复、腭缺损修复、口底缺损修；含局部组织瓣制备及修复。</v>
          </cell>
          <cell r="M11935" t="str">
            <v/>
          </cell>
        </row>
        <row r="11936">
          <cell r="H11936" t="str">
            <v>330606029T</v>
          </cell>
          <cell r="I11936" t="str">
            <v>口腔颌面部软组织缺损游离瓣移植修复术</v>
          </cell>
          <cell r="J11936" t="str">
            <v>自费</v>
          </cell>
          <cell r="K11936" t="str">
            <v>次</v>
          </cell>
          <cell r="L11936" t="str">
            <v>指舌再造修复、颊缺损修复、腭缺损修复、口底缺损修复；含带血管游离皮瓣制备及修复。</v>
          </cell>
          <cell r="M11936" t="str">
            <v/>
          </cell>
        </row>
        <row r="11937">
          <cell r="H11937" t="str">
            <v>330606030T</v>
          </cell>
          <cell r="I11937" t="str">
            <v>口腔颌面部联合缺损带血管游离肌皮骨瓣修复修复术</v>
          </cell>
          <cell r="J11937" t="str">
            <v>自费</v>
          </cell>
          <cell r="K11937" t="str">
            <v>次</v>
          </cell>
          <cell r="L11937" t="str">
            <v>不含显微吻合。</v>
          </cell>
          <cell r="M11937" t="str">
            <v>特殊固定材料</v>
          </cell>
        </row>
        <row r="11938">
          <cell r="H11938" t="str">
            <v>330606031T</v>
          </cell>
          <cell r="I11938" t="str">
            <v>口腔颌面部骨缺损游离骨瓣移植修复术</v>
          </cell>
          <cell r="J11938" t="str">
            <v>自费</v>
          </cell>
          <cell r="K11938" t="str">
            <v>次</v>
          </cell>
          <cell r="L11938" t="str">
            <v/>
          </cell>
          <cell r="M11938" t="str">
            <v/>
          </cell>
        </row>
        <row r="11939">
          <cell r="H11939" t="str">
            <v>330606032T</v>
          </cell>
          <cell r="I11939" t="str">
            <v>颜面部软组织不对称局部组织瓣修复畸形矫正术</v>
          </cell>
          <cell r="J11939" t="str">
            <v>自费</v>
          </cell>
          <cell r="K11939" t="str">
            <v>次</v>
          </cell>
          <cell r="L11939" t="str">
            <v>含局部组织瓣制备及转移。</v>
          </cell>
          <cell r="M11939" t="str">
            <v/>
          </cell>
        </row>
        <row r="11940">
          <cell r="H11940" t="str">
            <v>330606033T</v>
          </cell>
          <cell r="I11940" t="str">
            <v>颜面部软组织不对称带血管游离组织瓣修复畸形矫正术</v>
          </cell>
          <cell r="J11940" t="str">
            <v>自费</v>
          </cell>
          <cell r="K11940" t="str">
            <v>次</v>
          </cell>
          <cell r="L11940" t="str">
            <v>含带血管游离组织瓣制备及移植。</v>
          </cell>
          <cell r="M11940" t="str">
            <v/>
          </cell>
        </row>
        <row r="11941">
          <cell r="H11941" t="str">
            <v>330606034T</v>
          </cell>
          <cell r="I11941" t="str">
            <v>口腔颌面部缺损颞肌筋膜瓣修复术</v>
          </cell>
          <cell r="J11941" t="str">
            <v>自费</v>
          </cell>
          <cell r="K11941" t="str">
            <v>次</v>
          </cell>
          <cell r="L11941" t="str">
            <v/>
          </cell>
          <cell r="M11941" t="str">
            <v>特殊支架及固位材料</v>
          </cell>
        </row>
        <row r="11942">
          <cell r="H11942" t="str">
            <v>330606035T</v>
          </cell>
          <cell r="I11942" t="str">
            <v>口腔颌面部软组织缺损远位皮瓣修复术</v>
          </cell>
          <cell r="J11942" t="str">
            <v>自费</v>
          </cell>
          <cell r="K11942" t="str">
            <v>次</v>
          </cell>
          <cell r="L11942" t="str">
            <v>含非手术区远位皮瓣制备及转移。</v>
          </cell>
          <cell r="M11942" t="str">
            <v/>
          </cell>
        </row>
        <row r="11943">
          <cell r="H11943" t="str">
            <v>330606036T</v>
          </cell>
          <cell r="I11943" t="str">
            <v>口腔颌面部软组织缺损远位肌皮瓣修复术</v>
          </cell>
          <cell r="J11943" t="str">
            <v>自费</v>
          </cell>
          <cell r="K11943" t="str">
            <v>次</v>
          </cell>
          <cell r="L11943" t="str">
            <v>含非手术区远位肌皮瓣制备及转移。</v>
          </cell>
          <cell r="M11943" t="str">
            <v/>
          </cell>
        </row>
        <row r="11944">
          <cell r="H11944" t="str">
            <v>330606037T</v>
          </cell>
          <cell r="I11944" t="str">
            <v>带蒂皮瓣二期断蒂术</v>
          </cell>
          <cell r="J11944" t="str">
            <v>自费</v>
          </cell>
          <cell r="K11944" t="str">
            <v>次</v>
          </cell>
          <cell r="L11944" t="str">
            <v>含皮瓣断蒂及创面关闭成形。</v>
          </cell>
          <cell r="M11944" t="str">
            <v/>
          </cell>
        </row>
        <row r="11945">
          <cell r="H11945" t="str">
            <v>330606038T</v>
          </cell>
          <cell r="I11945" t="str">
            <v>皮瓣肌皮瓣延迟术</v>
          </cell>
          <cell r="J11945" t="str">
            <v>自费</v>
          </cell>
          <cell r="K11945" t="str">
            <v>次</v>
          </cell>
          <cell r="L11945" t="str">
            <v>含皮瓣断蒂及创面关闭成形。</v>
          </cell>
          <cell r="M11945" t="str">
            <v/>
          </cell>
        </row>
        <row r="11946">
          <cell r="H11946" t="str">
            <v>330606039T</v>
          </cell>
          <cell r="I11946" t="str">
            <v>腭瘘修补术</v>
          </cell>
          <cell r="J11946" t="str">
            <v>自费</v>
          </cell>
          <cell r="K11946" t="str">
            <v>次</v>
          </cell>
          <cell r="L11946" t="str">
            <v>含邻位粘膜瓣制备及腭瘘修复。</v>
          </cell>
          <cell r="M11946" t="str">
            <v>人工材料</v>
          </cell>
        </row>
        <row r="11947">
          <cell r="H11947" t="str">
            <v>330606040T</v>
          </cell>
          <cell r="I11947" t="str">
            <v>经颈部茎突过长切除术</v>
          </cell>
          <cell r="J11947" t="str">
            <v>自费</v>
          </cell>
          <cell r="K11947" t="str">
            <v>次</v>
          </cell>
          <cell r="L11947" t="str">
            <v/>
          </cell>
          <cell r="M11947" t="str">
            <v/>
          </cell>
        </row>
        <row r="11948">
          <cell r="H11948" t="str">
            <v>330606041T</v>
          </cell>
          <cell r="I11948" t="str">
            <v>经口茎突过长切除术</v>
          </cell>
          <cell r="J11948" t="str">
            <v>自费</v>
          </cell>
          <cell r="K11948" t="str">
            <v>次</v>
          </cell>
          <cell r="L11948" t="str">
            <v>含扁桃体切除。</v>
          </cell>
          <cell r="M11948" t="str">
            <v/>
          </cell>
        </row>
        <row r="11949">
          <cell r="H11949" t="str">
            <v>330606042T</v>
          </cell>
          <cell r="I11949" t="str">
            <v>颌间挛缩松解术</v>
          </cell>
          <cell r="J11949" t="str">
            <v>自费</v>
          </cell>
          <cell r="K11949" t="str">
            <v>次</v>
          </cell>
          <cell r="L11949" t="str">
            <v>含口内外软组织与骨组织粘连松解、咀嚼肌切断术、植皮术等；不含皮瓣制备。</v>
          </cell>
          <cell r="M11949" t="str">
            <v/>
          </cell>
        </row>
        <row r="11950">
          <cell r="H11950" t="str">
            <v>330607001T</v>
          </cell>
          <cell r="I11950" t="str">
            <v>上颌雷弗特I型截骨术(Le Fort)</v>
          </cell>
          <cell r="J11950" t="str">
            <v>自费</v>
          </cell>
          <cell r="K11950" t="str">
            <v>单颌</v>
          </cell>
          <cell r="L11950" t="str">
            <v>指骨内坚固内固定术、植骨术；不含骨切取。</v>
          </cell>
          <cell r="M11950" t="str">
            <v>特殊材料</v>
          </cell>
        </row>
        <row r="11951">
          <cell r="H11951" t="str">
            <v>330607001-1T</v>
          </cell>
          <cell r="I11951" t="str">
            <v>上颌雷弗特I型(LeFort)分块截骨术</v>
          </cell>
          <cell r="J11951" t="str">
            <v>自费</v>
          </cell>
          <cell r="K11951" t="str">
            <v>单颌</v>
          </cell>
          <cell r="L11951" t="str">
            <v>指骨内坚固内固定术、植骨术；不含骨切取。</v>
          </cell>
          <cell r="M11951" t="str">
            <v>特殊材料</v>
          </cell>
        </row>
        <row r="11952">
          <cell r="H11952" t="str">
            <v>330607002T</v>
          </cell>
          <cell r="I11952" t="str">
            <v>上颌雷弗特Ⅱ型截骨术(Le Fort)</v>
          </cell>
          <cell r="J11952" t="str">
            <v>自费</v>
          </cell>
          <cell r="K11952" t="str">
            <v>单颌</v>
          </cell>
          <cell r="L11952" t="str">
            <v>含骨截开、骨内坚固内固定术、植骨术；不含骨切取。</v>
          </cell>
          <cell r="M11952" t="str">
            <v>特殊材料</v>
          </cell>
        </row>
        <row r="11953">
          <cell r="H11953" t="str">
            <v>330607003T</v>
          </cell>
          <cell r="I11953" t="str">
            <v>上颌雷弗特Ⅲ型截骨术(Le Fort)</v>
          </cell>
          <cell r="J11953" t="str">
            <v>自费</v>
          </cell>
          <cell r="K11953" t="str">
            <v>单颌</v>
          </cell>
          <cell r="L11953" t="str">
            <v>含骨截开、骨内坚固内固定术、植骨术；不含骨切取。</v>
          </cell>
          <cell r="M11953" t="str">
            <v>特殊材料</v>
          </cell>
        </row>
        <row r="11954">
          <cell r="H11954" t="str">
            <v>330607004T</v>
          </cell>
          <cell r="I11954" t="str">
            <v>上颌牙骨段截骨术</v>
          </cell>
          <cell r="J11954" t="str">
            <v>自费</v>
          </cell>
          <cell r="K11954" t="str">
            <v>单颌</v>
          </cell>
          <cell r="L11954" t="str">
            <v>含上颌前部或后部截骨术、骨内坚固内固定术、植骨术；不含骨切取。</v>
          </cell>
          <cell r="M11954" t="str">
            <v>特殊材料</v>
          </cell>
        </row>
        <row r="11955">
          <cell r="H11955" t="str">
            <v>330607006T</v>
          </cell>
          <cell r="I11955" t="str">
            <v>下颌体部截骨术</v>
          </cell>
          <cell r="J11955" t="str">
            <v>自费</v>
          </cell>
          <cell r="K11955" t="str">
            <v>次</v>
          </cell>
          <cell r="L11955" t="str">
            <v>含下颌体部修整术、去皮质术骨内坚固内固定术、植骨术；不含骨切取。</v>
          </cell>
          <cell r="M11955" t="str">
            <v>特殊材料</v>
          </cell>
        </row>
        <row r="11956">
          <cell r="H11956" t="str">
            <v>330607007T</v>
          </cell>
          <cell r="I11956" t="str">
            <v>下颌根尖下截骨术</v>
          </cell>
          <cell r="J11956" t="str">
            <v>自费</v>
          </cell>
          <cell r="K11956" t="str">
            <v>次</v>
          </cell>
          <cell r="L11956" t="str">
            <v>含下颌后部根尖下截骨术、骨内坚固内固定术、植骨术；不含骨切取。</v>
          </cell>
          <cell r="M11956" t="str">
            <v>特殊材料</v>
          </cell>
        </row>
        <row r="11957">
          <cell r="H11957" t="str">
            <v>330607008T</v>
          </cell>
          <cell r="I11957" t="str">
            <v>下颌下缘去骨成形术</v>
          </cell>
          <cell r="J11957" t="str">
            <v>自费</v>
          </cell>
          <cell r="K11957" t="str">
            <v>次</v>
          </cell>
          <cell r="L11957" t="str">
            <v/>
          </cell>
          <cell r="M11957" t="str">
            <v/>
          </cell>
        </row>
        <row r="11958">
          <cell r="H11958" t="str">
            <v>330607009T</v>
          </cell>
          <cell r="I11958" t="str">
            <v>下颌骨去骨皮质术</v>
          </cell>
          <cell r="J11958" t="str">
            <v>自费</v>
          </cell>
          <cell r="K11958" t="str">
            <v>次</v>
          </cell>
          <cell r="L11958" t="str">
            <v/>
          </cell>
          <cell r="M11958" t="str">
            <v/>
          </cell>
        </row>
        <row r="11959">
          <cell r="H11959" t="str">
            <v>330607010T</v>
          </cell>
          <cell r="I11959" t="str">
            <v>下颌角嚼肌肥大畸形矫正术</v>
          </cell>
          <cell r="J11959" t="str">
            <v>自费</v>
          </cell>
          <cell r="K11959" t="str">
            <v>单侧</v>
          </cell>
          <cell r="L11959" t="str">
            <v>含：1．下颌角的三角形去骨术或改良下颌升支矢状劈开去骨术，2．嚼肌部分切除术。</v>
          </cell>
          <cell r="M11959" t="str">
            <v/>
          </cell>
        </row>
        <row r="11960">
          <cell r="H11960" t="str">
            <v>330607011T</v>
          </cell>
          <cell r="I11960" t="str">
            <v>截骨颏成形术</v>
          </cell>
          <cell r="J11960" t="str">
            <v>自费</v>
          </cell>
          <cell r="K11960" t="str">
            <v>次</v>
          </cell>
          <cell r="L11960" t="str">
            <v>含各种不同改良的颏部截骨术、骨内坚固内固定术、植骨术；不含骨切取。</v>
          </cell>
          <cell r="M11960" t="str">
            <v>特殊材料</v>
          </cell>
        </row>
        <row r="11961">
          <cell r="H11961" t="str">
            <v>330607012T</v>
          </cell>
          <cell r="I11961" t="str">
            <v>颏部截骨前徙舌骨悬吊术</v>
          </cell>
          <cell r="J11961" t="str">
            <v>自费</v>
          </cell>
          <cell r="K11961" t="str">
            <v>次</v>
          </cell>
          <cell r="L11961" t="str">
            <v>含颏部各种类型的截骨前徙、舌骨下肌群切断、舌骨阔筋膜悬吊术、骨内坚固内固定术、植骨术；不含骨切取、取阔筋膜术。</v>
          </cell>
          <cell r="M11961" t="str">
            <v>特殊材料</v>
          </cell>
        </row>
        <row r="11962">
          <cell r="H11962" t="str">
            <v>330607013T</v>
          </cell>
          <cell r="I11962" t="str">
            <v>颌骨延长骨生成术</v>
          </cell>
          <cell r="J11962" t="str">
            <v>自费</v>
          </cell>
          <cell r="K11962" t="str">
            <v>每部位</v>
          </cell>
          <cell r="L11962" t="str">
            <v>含上下颌骨各部分截骨、骨延长器置入术。</v>
          </cell>
          <cell r="M11962" t="str">
            <v>骨延长器及其他特殊材料</v>
          </cell>
        </row>
        <row r="11963">
          <cell r="H11963" t="str">
            <v>330607014T</v>
          </cell>
          <cell r="I11963" t="str">
            <v>颧骨颧弓成型术</v>
          </cell>
          <cell r="J11963" t="str">
            <v>自费</v>
          </cell>
          <cell r="K11963" t="str">
            <v>单侧</v>
          </cell>
          <cell r="L11963" t="str">
            <v>含矫正颧骨颧弓过宽或过窄畸形的截骨、骨内坚固内固定术、植骨术；不含骨切取。</v>
          </cell>
          <cell r="M11963" t="str">
            <v>特殊材料</v>
          </cell>
        </row>
        <row r="11964">
          <cell r="H11964" t="str">
            <v>330607015T</v>
          </cell>
          <cell r="I11964" t="str">
            <v>颞下颌关节盘手术</v>
          </cell>
          <cell r="J11964" t="str">
            <v>自费</v>
          </cell>
          <cell r="K11964" t="str">
            <v>单侧</v>
          </cell>
          <cell r="L11964" t="str">
            <v>指颞下颌关节盘摘除术、颞下颌关节盘复位固定术、颞肌瓣或其他生物性材料植入修复术等；不含颞肌瓣制备。</v>
          </cell>
          <cell r="M11964" t="str">
            <v>特殊缝线、生物性材料</v>
          </cell>
        </row>
        <row r="11965">
          <cell r="H11965" t="str">
            <v>330607016T</v>
          </cell>
          <cell r="I11965" t="str">
            <v>髁状突高位切除术</v>
          </cell>
          <cell r="J11965" t="str">
            <v>自费</v>
          </cell>
          <cell r="K11965" t="str">
            <v>单侧</v>
          </cell>
          <cell r="L11965" t="str">
            <v>含髁状突关节面磨光术。</v>
          </cell>
          <cell r="M11965" t="str">
            <v>特殊缝线</v>
          </cell>
        </row>
        <row r="11966">
          <cell r="H11966" t="str">
            <v>330607017T</v>
          </cell>
          <cell r="I11966" t="str">
            <v>颞下颌关节成形术</v>
          </cell>
          <cell r="J11966" t="str">
            <v>自费</v>
          </cell>
          <cell r="K11966" t="str">
            <v>单侧</v>
          </cell>
          <cell r="L11966" t="str">
            <v>指骨球截除术、喙突截除术、植骨床制备术、骨及代用品植入术；不含骨切取及颌间结扎术。</v>
          </cell>
          <cell r="M11966" t="str">
            <v>骨代用品及特殊材料</v>
          </cell>
        </row>
        <row r="11967">
          <cell r="H11967" t="str">
            <v>330608001T</v>
          </cell>
          <cell r="I11967" t="str">
            <v>口腔颌面软组织清创术(大)</v>
          </cell>
          <cell r="J11967" t="str">
            <v>自费</v>
          </cell>
          <cell r="K11967" t="str">
            <v>次</v>
          </cell>
          <cell r="L11967" t="str">
            <v>指伤及两个以上解剖区的多层次复合性或气管损伤的处理；含浅表异物清除、创面清洗、组织处理、止血、缝合、口腔颌面软组织裂伤缝合；不含植皮和邻位瓣修复、牙外伤和骨折处理、神经导管吻合、器官切除。</v>
          </cell>
          <cell r="M11967" t="str">
            <v/>
          </cell>
        </row>
        <row r="11968">
          <cell r="H11968" t="str">
            <v>330608002T</v>
          </cell>
          <cell r="I11968" t="str">
            <v>口腔颌面软组织清创术(中)</v>
          </cell>
          <cell r="J11968" t="str">
            <v>自费</v>
          </cell>
          <cell r="K11968" t="str">
            <v>次</v>
          </cell>
          <cell r="L11968" t="str">
            <v>指伤及一到两个解剖区的皮肤、粘膜和肌肉等非器官性损伤的处理；含浅表异物清除、创面清洗、组织处理、止血、缝合、口腔颌面软组织裂伤缝合；不含植皮和邻位瓣修复、牙外伤和骨折处理、神经导管吻合、器官切除。</v>
          </cell>
          <cell r="M11968" t="str">
            <v/>
          </cell>
        </row>
        <row r="11969">
          <cell r="H11969" t="str">
            <v>330608003T</v>
          </cell>
          <cell r="I11969" t="str">
            <v>口腔颌面软组织清创术(小)</v>
          </cell>
          <cell r="J11969" t="str">
            <v>自费</v>
          </cell>
          <cell r="K11969" t="str">
            <v>次</v>
          </cell>
          <cell r="L11969" t="str">
            <v>指局限于一个解剖区的表浅损伤的处理；含浅表异物清除、创面清洗、组织处理、止血、缝合、口腔颌面软组织裂伤缝合；不含植皮和邻位瓣修复、牙外伤和骨折处理、神经导管吻合、器官切除。</v>
          </cell>
          <cell r="M11969" t="str">
            <v/>
          </cell>
        </row>
        <row r="11970">
          <cell r="H11970" t="str">
            <v>330608004T</v>
          </cell>
          <cell r="I11970" t="str">
            <v>颌骨骨折单颌牙弓夹板固定术</v>
          </cell>
          <cell r="J11970" t="str">
            <v>自费</v>
          </cell>
          <cell r="K11970" t="str">
            <v>单颌</v>
          </cell>
          <cell r="L11970" t="str">
            <v>含复位。</v>
          </cell>
          <cell r="M11970" t="str">
            <v>牙弓夹板</v>
          </cell>
        </row>
        <row r="11971">
          <cell r="H11971" t="str">
            <v>330608005T</v>
          </cell>
          <cell r="I11971" t="str">
            <v>颌骨骨折颌间固定术</v>
          </cell>
          <cell r="J11971" t="str">
            <v>自费</v>
          </cell>
          <cell r="K11971" t="str">
            <v>单颌</v>
          </cell>
          <cell r="L11971" t="str">
            <v>含复位。</v>
          </cell>
          <cell r="M11971" t="str">
            <v>牙弓夹板</v>
          </cell>
        </row>
        <row r="11972">
          <cell r="H11972" t="str">
            <v>330608006T</v>
          </cell>
          <cell r="I11972" t="str">
            <v>颌骨骨折外固定术</v>
          </cell>
          <cell r="J11972" t="str">
            <v>自费</v>
          </cell>
          <cell r="K11972" t="str">
            <v>单颌</v>
          </cell>
          <cell r="L11972" t="str">
            <v>含复位，颌骨骨折悬吊固定术。</v>
          </cell>
          <cell r="M11972" t="str">
            <v>特殊材料</v>
          </cell>
        </row>
        <row r="11973">
          <cell r="H11973" t="str">
            <v>330608006-1T</v>
          </cell>
          <cell r="I11973" t="str">
            <v>颧骨骨折复位外固定术</v>
          </cell>
          <cell r="J11973" t="str">
            <v>自费</v>
          </cell>
          <cell r="K11973" t="str">
            <v>单侧</v>
          </cell>
          <cell r="L11973" t="str">
            <v/>
          </cell>
          <cell r="M11973" t="str">
            <v>特殊材料</v>
          </cell>
        </row>
        <row r="11974">
          <cell r="H11974" t="str">
            <v>330608006-2T</v>
          </cell>
          <cell r="I11974" t="str">
            <v>颧弓骨折复位外固定术</v>
          </cell>
          <cell r="J11974" t="str">
            <v>自费</v>
          </cell>
          <cell r="K11974" t="str">
            <v>单侧</v>
          </cell>
          <cell r="L11974" t="str">
            <v/>
          </cell>
          <cell r="M11974" t="str">
            <v>特殊材料</v>
          </cell>
        </row>
        <row r="11975">
          <cell r="H11975" t="str">
            <v>330608007T</v>
          </cell>
          <cell r="I11975" t="str">
            <v>髁状突陈旧性骨折整复术</v>
          </cell>
          <cell r="J11975" t="str">
            <v>自费</v>
          </cell>
          <cell r="K11975" t="str">
            <v>单侧</v>
          </cell>
          <cell r="L11975" t="str">
            <v>含颌间固定；含髁状突摘除或复位、内固定、升支截骨和关节成形。</v>
          </cell>
          <cell r="M11975" t="str">
            <v>特殊器械</v>
          </cell>
        </row>
        <row r="11976">
          <cell r="H11976" t="str">
            <v>330608008T</v>
          </cell>
          <cell r="I11976" t="str">
            <v>髁状突骨折切开复位内固定术</v>
          </cell>
          <cell r="J11976" t="str">
            <v>自费</v>
          </cell>
          <cell r="K11976" t="str">
            <v>单侧</v>
          </cell>
          <cell r="L11976" t="str">
            <v>含颌间固定。</v>
          </cell>
          <cell r="M11976" t="str">
            <v>特殊材料</v>
          </cell>
        </row>
        <row r="11977">
          <cell r="H11977" t="str">
            <v>330608009T</v>
          </cell>
          <cell r="I11977" t="str">
            <v>下颌骨骨折切开复位内固定术</v>
          </cell>
          <cell r="J11977" t="str">
            <v>自费</v>
          </cell>
          <cell r="K11977" t="str">
            <v>单颌</v>
          </cell>
          <cell r="L11977" t="str">
            <v>指颌间固定、坚固内固定术。</v>
          </cell>
          <cell r="M11977" t="str">
            <v>特殊材料</v>
          </cell>
        </row>
        <row r="11978">
          <cell r="H11978" t="str">
            <v>330608010T</v>
          </cell>
          <cell r="I11978" t="str">
            <v>上颌骨骨折切开复位内固定术</v>
          </cell>
          <cell r="J11978" t="str">
            <v>自费</v>
          </cell>
          <cell r="K11978" t="str">
            <v>单颌</v>
          </cell>
          <cell r="L11978" t="str">
            <v>含颌间固定。</v>
          </cell>
          <cell r="M11978" t="str">
            <v>特殊材料</v>
          </cell>
        </row>
        <row r="11979">
          <cell r="H11979" t="str">
            <v>330608011T</v>
          </cell>
          <cell r="I11979" t="str">
            <v>颧骨骨折切开复位内固定术</v>
          </cell>
          <cell r="J11979" t="str">
            <v>自费</v>
          </cell>
          <cell r="K11979" t="str">
            <v>单侧</v>
          </cell>
          <cell r="L11979" t="str">
            <v>含眶底探查和修复。</v>
          </cell>
          <cell r="M11979" t="str">
            <v>特殊材料</v>
          </cell>
        </row>
        <row r="11980">
          <cell r="H11980" t="str">
            <v>330608011-1T</v>
          </cell>
          <cell r="I11980" t="str">
            <v>颧弓骨折切开复位内固定术</v>
          </cell>
          <cell r="J11980" t="str">
            <v>自费</v>
          </cell>
          <cell r="K11980" t="str">
            <v>单侧</v>
          </cell>
          <cell r="L11980" t="str">
            <v/>
          </cell>
          <cell r="M11980" t="str">
            <v/>
          </cell>
        </row>
        <row r="11981">
          <cell r="H11981" t="str">
            <v>330608012T</v>
          </cell>
          <cell r="I11981" t="str">
            <v>颧弓骨折复位术</v>
          </cell>
          <cell r="J11981" t="str">
            <v>自费</v>
          </cell>
          <cell r="K11981" t="str">
            <v>单侧</v>
          </cell>
          <cell r="L11981" t="str">
            <v>指间接开放复位。</v>
          </cell>
          <cell r="M11981" t="str">
            <v/>
          </cell>
        </row>
        <row r="11982">
          <cell r="H11982" t="str">
            <v>330608013T</v>
          </cell>
          <cell r="I11982" t="str">
            <v>颧骨上颌骨复合骨折切开复位内固定术</v>
          </cell>
          <cell r="J11982" t="str">
            <v>自费</v>
          </cell>
          <cell r="K11982" t="str">
            <v>单侧</v>
          </cell>
          <cell r="L11982" t="str">
            <v>含颌间固定、眶底探查和修复。</v>
          </cell>
          <cell r="M11982" t="str">
            <v/>
          </cell>
        </row>
        <row r="11983">
          <cell r="H11983" t="str">
            <v>330608013-1/1T</v>
          </cell>
          <cell r="I11983" t="str">
            <v>双侧颧骨上颌骨复合骨折切开复位内固定术</v>
          </cell>
          <cell r="J11983" t="str">
            <v>自费</v>
          </cell>
          <cell r="K11983" t="str">
            <v>次</v>
          </cell>
          <cell r="L11983" t="str">
            <v>含颌间固定、眶底探查和修复。</v>
          </cell>
          <cell r="M11983" t="str">
            <v/>
          </cell>
        </row>
        <row r="11984">
          <cell r="H11984" t="str">
            <v>330608013-2T</v>
          </cell>
          <cell r="I11984" t="str">
            <v>颧弓上颌骨复合骨折切开复位内固定术</v>
          </cell>
          <cell r="J11984" t="str">
            <v>自费</v>
          </cell>
          <cell r="K11984" t="str">
            <v>单侧</v>
          </cell>
          <cell r="L11984" t="str">
            <v>含颌间固定、眶底探查和修复。</v>
          </cell>
          <cell r="M11984" t="str">
            <v/>
          </cell>
        </row>
        <row r="11985">
          <cell r="H11985" t="str">
            <v>330608013-2/1T</v>
          </cell>
          <cell r="I11985" t="str">
            <v>双侧颧弓上颌骨复合骨折切开复位内固定术</v>
          </cell>
          <cell r="J11985" t="str">
            <v>自费</v>
          </cell>
          <cell r="K11985" t="str">
            <v>次</v>
          </cell>
          <cell r="L11985" t="str">
            <v>含颌间固定、眶底探查和修复。</v>
          </cell>
          <cell r="M11985" t="str">
            <v/>
          </cell>
        </row>
        <row r="11986">
          <cell r="H11986" t="str">
            <v>330608014T</v>
          </cell>
          <cell r="I11986" t="str">
            <v>眶鼻额区骨折整复术</v>
          </cell>
          <cell r="J11986" t="str">
            <v>自费</v>
          </cell>
          <cell r="K11986" t="str">
            <v>单侧</v>
          </cell>
          <cell r="L11986" t="str">
            <v>含内呲韧带和泪器处理。</v>
          </cell>
          <cell r="M11986" t="str">
            <v/>
          </cell>
        </row>
        <row r="11987">
          <cell r="H11987" t="str">
            <v>330608015T</v>
          </cell>
          <cell r="I11987" t="str">
            <v>颧骨陈旧性骨折截骨整复术</v>
          </cell>
          <cell r="J11987" t="str">
            <v>自费</v>
          </cell>
          <cell r="K11987" t="str">
            <v>单侧</v>
          </cell>
          <cell r="L11987" t="str">
            <v>含眶底探查和修复。</v>
          </cell>
          <cell r="M11987" t="str">
            <v/>
          </cell>
        </row>
        <row r="11988">
          <cell r="H11988" t="str">
            <v>330608016T</v>
          </cell>
          <cell r="I11988" t="str">
            <v>颧骨陈旧性骨折植骨矫治术</v>
          </cell>
          <cell r="J11988" t="str">
            <v>自费</v>
          </cell>
          <cell r="K11988" t="str">
            <v>单侧</v>
          </cell>
          <cell r="L11988" t="str">
            <v>含自体植骨；不含取骨术。</v>
          </cell>
          <cell r="M11988" t="str">
            <v/>
          </cell>
        </row>
        <row r="11989">
          <cell r="H11989" t="str">
            <v>330608017T</v>
          </cell>
          <cell r="I11989" t="str">
            <v>单颌牙弓夹板拆除术</v>
          </cell>
          <cell r="J11989" t="str">
            <v>自费</v>
          </cell>
          <cell r="K11989" t="str">
            <v>单颌</v>
          </cell>
          <cell r="L11989" t="str">
            <v/>
          </cell>
          <cell r="M11989" t="str">
            <v/>
          </cell>
        </row>
        <row r="11990">
          <cell r="H11990" t="str">
            <v>330608018T</v>
          </cell>
          <cell r="I11990" t="str">
            <v>颌间固定拆除术</v>
          </cell>
          <cell r="J11990" t="str">
            <v>自费</v>
          </cell>
          <cell r="K11990" t="str">
            <v>单颌</v>
          </cell>
          <cell r="L11990" t="str">
            <v/>
          </cell>
          <cell r="M11990" t="str">
            <v/>
          </cell>
        </row>
        <row r="11991">
          <cell r="H11991" t="str">
            <v>330608019T</v>
          </cell>
          <cell r="I11991" t="str">
            <v>骨内固定植入物取出术</v>
          </cell>
          <cell r="J11991" t="str">
            <v>自费</v>
          </cell>
          <cell r="K11991" t="str">
            <v>单颌</v>
          </cell>
          <cell r="L11991" t="str">
            <v/>
          </cell>
          <cell r="M11991" t="str">
            <v/>
          </cell>
        </row>
        <row r="11992">
          <cell r="H11992" t="str">
            <v>330608020T</v>
          </cell>
          <cell r="I11992" t="str">
            <v>下颌骨缺损植骨修复术</v>
          </cell>
          <cell r="J11992" t="str">
            <v>自费</v>
          </cell>
          <cell r="K11992" t="str">
            <v>单颌</v>
          </cell>
          <cell r="L11992" t="str">
            <v>含颌间固定和邻位皮瓣修复,自体骨、异体骨、异种骨移植；不含小血管吻合术及骨瓣切取。</v>
          </cell>
          <cell r="M11992" t="str">
            <v>供骨材料</v>
          </cell>
        </row>
        <row r="11993">
          <cell r="H11993" t="str">
            <v>330608021T</v>
          </cell>
          <cell r="I11993" t="str">
            <v>下颌骨缺损网托碎骨移植术</v>
          </cell>
          <cell r="J11993" t="str">
            <v>自费</v>
          </cell>
          <cell r="K11993" t="str">
            <v>单颌</v>
          </cell>
          <cell r="L11993" t="str">
            <v>含颌间固定和邻位皮瓣修复。</v>
          </cell>
          <cell r="M11993" t="str">
            <v>金属网材料、供骨材料</v>
          </cell>
        </row>
        <row r="11994">
          <cell r="H11994" t="str">
            <v>330608022T</v>
          </cell>
          <cell r="I11994" t="str">
            <v>下颌骨缺损带蒂骨移植术</v>
          </cell>
          <cell r="J11994" t="str">
            <v>自费</v>
          </cell>
          <cell r="K11994" t="str">
            <v>单颌</v>
          </cell>
          <cell r="L11994" t="str">
            <v>含颌间固定和邻位皮瓣修复；不含取骨及制备术。</v>
          </cell>
          <cell r="M11994" t="str">
            <v/>
          </cell>
        </row>
        <row r="11995">
          <cell r="H11995" t="str">
            <v>330608023T</v>
          </cell>
          <cell r="I11995" t="str">
            <v>下颌骨缺损带血管蒂游离复合瓣移植术</v>
          </cell>
          <cell r="J11995" t="str">
            <v>自费</v>
          </cell>
          <cell r="K11995" t="str">
            <v>单颌</v>
          </cell>
          <cell r="L11995" t="str">
            <v>含颌间固定和邻位皮瓣修复；不含组织瓣制备术。</v>
          </cell>
          <cell r="M11995" t="str">
            <v/>
          </cell>
        </row>
        <row r="11996">
          <cell r="H11996" t="str">
            <v>330608024T</v>
          </cell>
          <cell r="I11996" t="str">
            <v>下颌骨缺损钛板重建术</v>
          </cell>
          <cell r="J11996" t="str">
            <v>自费</v>
          </cell>
          <cell r="K11996" t="str">
            <v>单颌</v>
          </cell>
          <cell r="L11996" t="str">
            <v>含颌间固定和邻位皮瓣修复。</v>
          </cell>
          <cell r="M11996" t="str">
            <v>重建代用品</v>
          </cell>
        </row>
        <row r="11997">
          <cell r="H11997" t="str">
            <v>330608025T</v>
          </cell>
          <cell r="I11997" t="str">
            <v>下颌骨陈旧性骨折整复术</v>
          </cell>
          <cell r="J11997" t="str">
            <v>自费</v>
          </cell>
          <cell r="K11997" t="str">
            <v>单颌</v>
          </cell>
          <cell r="L11997" t="str">
            <v>含再骨折复位、局部截骨复位、颌间固定、骨间固定和邻位瓣修复；不含植骨及软组织缺损修复术。</v>
          </cell>
          <cell r="M11997" t="str">
            <v/>
          </cell>
        </row>
        <row r="11998">
          <cell r="H11998" t="str">
            <v>330608026T</v>
          </cell>
          <cell r="I11998" t="str">
            <v>上颌骨缺损植骨修复术</v>
          </cell>
          <cell r="J11998" t="str">
            <v>自费</v>
          </cell>
          <cell r="K11998" t="str">
            <v>单颌</v>
          </cell>
          <cell r="L11998" t="str">
            <v>含颌间固定和邻位皮瓣修复,自体骨、异体骨、异种骨移植。</v>
          </cell>
          <cell r="M11998" t="str">
            <v>供骨材料</v>
          </cell>
        </row>
        <row r="11999">
          <cell r="H11999" t="str">
            <v>330608027T</v>
          </cell>
          <cell r="I11999" t="str">
            <v>上颌骨陈旧性骨折整复术</v>
          </cell>
          <cell r="J11999" t="str">
            <v>自费</v>
          </cell>
          <cell r="K11999" t="str">
            <v>单颌</v>
          </cell>
          <cell r="L11999" t="str">
            <v>指手术复位、颌间固定骨间固定和邻位瓣修复；含再骨折复位（Lefort 分型截骨或分块截骨复位）。</v>
          </cell>
          <cell r="M11999" t="str">
            <v/>
          </cell>
        </row>
        <row r="12000">
          <cell r="H12000" t="str">
            <v>330608028T</v>
          </cell>
          <cell r="I12000" t="str">
            <v>上颌骨缺损网托碎骨移植术</v>
          </cell>
          <cell r="J12000" t="str">
            <v>自费</v>
          </cell>
          <cell r="K12000" t="str">
            <v>单颌</v>
          </cell>
          <cell r="L12000" t="str">
            <v>含颌间固定和邻位皮瓣修复。</v>
          </cell>
          <cell r="M12000" t="str">
            <v>金属网材料、供骨材料</v>
          </cell>
        </row>
        <row r="12001">
          <cell r="H12001" t="str">
            <v>330608029T</v>
          </cell>
          <cell r="I12001" t="str">
            <v>上颌骨缺损带蒂骨移植术</v>
          </cell>
          <cell r="J12001" t="str">
            <v>自费</v>
          </cell>
          <cell r="K12001" t="str">
            <v>单颌</v>
          </cell>
          <cell r="L12001" t="str">
            <v>含颌间固定和邻位皮瓣修复；不含带蒂骨制取。</v>
          </cell>
          <cell r="M12001" t="str">
            <v/>
          </cell>
        </row>
        <row r="12002">
          <cell r="H12002" t="str">
            <v>330609002T</v>
          </cell>
          <cell r="I12002" t="str">
            <v>上颌窦底提升术</v>
          </cell>
          <cell r="J12002" t="str">
            <v>自费</v>
          </cell>
          <cell r="K12002" t="str">
            <v>次</v>
          </cell>
          <cell r="L12002" t="str">
            <v>含取骨、植骨。</v>
          </cell>
          <cell r="M12002" t="str">
            <v/>
          </cell>
        </row>
        <row r="12003">
          <cell r="H12003" t="str">
            <v>330609003T</v>
          </cell>
          <cell r="I12003" t="str">
            <v>下齿槽神经移位术</v>
          </cell>
          <cell r="J12003" t="str">
            <v>自费</v>
          </cell>
          <cell r="K12003" t="str">
            <v>次</v>
          </cell>
          <cell r="L12003" t="str">
            <v/>
          </cell>
          <cell r="M12003" t="str">
            <v/>
          </cell>
        </row>
        <row r="12004">
          <cell r="H12004" t="str">
            <v>330609004T</v>
          </cell>
          <cell r="I12004" t="str">
            <v>骨劈开术</v>
          </cell>
          <cell r="J12004" t="str">
            <v>自费</v>
          </cell>
          <cell r="K12004" t="str">
            <v>次</v>
          </cell>
          <cell r="L12004" t="str">
            <v>含牙槽骨劈开。</v>
          </cell>
          <cell r="M12004" t="str">
            <v/>
          </cell>
        </row>
        <row r="12005">
          <cell r="H12005" t="str">
            <v>330609005T</v>
          </cell>
          <cell r="I12005" t="str">
            <v>游离骨移植颌骨重建术</v>
          </cell>
          <cell r="J12005" t="str">
            <v>自费</v>
          </cell>
          <cell r="K12005" t="str">
            <v>次</v>
          </cell>
          <cell r="L12005" t="str">
            <v>含取骨、植骨、骨坚固内固定。</v>
          </cell>
          <cell r="M12005" t="str">
            <v>固定用钛板及钛螺钉</v>
          </cell>
        </row>
        <row r="12006">
          <cell r="H12006" t="str">
            <v>330609006T</v>
          </cell>
          <cell r="I12006" t="str">
            <v>带血管游离骨移植颌骨重建术</v>
          </cell>
          <cell r="J12006" t="str">
            <v>自费</v>
          </cell>
          <cell r="K12006" t="str">
            <v>次</v>
          </cell>
          <cell r="L12006" t="str">
            <v>含取骨、植骨、血管吻合、骨坚固内固定。</v>
          </cell>
          <cell r="M12006" t="str">
            <v>特殊吻合线</v>
          </cell>
        </row>
        <row r="12007">
          <cell r="H12007" t="str">
            <v>330609007T</v>
          </cell>
          <cell r="I12007" t="str">
            <v>缺牙区游离骨移植术</v>
          </cell>
          <cell r="J12007" t="str">
            <v>自费</v>
          </cell>
          <cell r="K12007" t="str">
            <v>次</v>
          </cell>
          <cell r="L12007" t="str">
            <v>指外置法、内置法、夹层法。含取骨术、植骨术。</v>
          </cell>
          <cell r="M12007" t="str">
            <v/>
          </cell>
        </row>
        <row r="12008">
          <cell r="H12008" t="str">
            <v>330609008T</v>
          </cell>
          <cell r="I12008" t="str">
            <v>引导骨组织再生术</v>
          </cell>
          <cell r="J12008" t="str">
            <v>自费</v>
          </cell>
          <cell r="K12008" t="str">
            <v>次</v>
          </cell>
          <cell r="L12008" t="str">
            <v/>
          </cell>
          <cell r="M12008" t="str">
            <v>生物膜、固定钉</v>
          </cell>
        </row>
        <row r="12009">
          <cell r="H12009" t="str">
            <v>330609009T</v>
          </cell>
          <cell r="I12009" t="str">
            <v>颜面器官缺损种植体植入术</v>
          </cell>
          <cell r="J12009" t="str">
            <v>自费</v>
          </cell>
          <cell r="K12009" t="str">
            <v>次</v>
          </cell>
          <cell r="L12009" t="str">
            <v>指外耳或鼻或眼缺损或颌面缺损的种植体植入。</v>
          </cell>
          <cell r="M12009" t="str">
            <v>特殊种植体</v>
          </cell>
        </row>
        <row r="12010">
          <cell r="H12010" t="str">
            <v>330609012T</v>
          </cell>
          <cell r="I12010" t="str">
            <v>骨挤压术</v>
          </cell>
          <cell r="J12010" t="str">
            <v>自费</v>
          </cell>
          <cell r="K12010" t="str">
            <v>次</v>
          </cell>
          <cell r="L12010" t="str">
            <v>指用于上颌骨骨质疏松。</v>
          </cell>
          <cell r="M12010" t="str">
            <v/>
          </cell>
        </row>
        <row r="12011">
          <cell r="H12011" t="str">
            <v>330610001T</v>
          </cell>
          <cell r="I12011" t="str">
            <v>扁桃体切除术</v>
          </cell>
          <cell r="J12011" t="str">
            <v>自费</v>
          </cell>
          <cell r="K12011" t="str">
            <v>次</v>
          </cell>
          <cell r="L12011" t="str">
            <v>含双侧扁桃体。</v>
          </cell>
          <cell r="M12011" t="str">
            <v/>
          </cell>
        </row>
        <row r="12012">
          <cell r="H12012" t="str">
            <v>330610001-1T</v>
          </cell>
          <cell r="I12012" t="str">
            <v>扁桃体残体切除术</v>
          </cell>
          <cell r="J12012" t="str">
            <v>自费</v>
          </cell>
          <cell r="K12012" t="str">
            <v>次</v>
          </cell>
          <cell r="L12012" t="str">
            <v/>
          </cell>
          <cell r="M12012" t="str">
            <v/>
          </cell>
        </row>
        <row r="12013">
          <cell r="H12013" t="str">
            <v>330610002T</v>
          </cell>
          <cell r="I12013" t="str">
            <v>腺样体刮除术</v>
          </cell>
          <cell r="J12013" t="str">
            <v>自费</v>
          </cell>
          <cell r="K12013" t="str">
            <v>次</v>
          </cell>
          <cell r="L12013" t="str">
            <v/>
          </cell>
          <cell r="M12013" t="str">
            <v/>
          </cell>
        </row>
        <row r="12014">
          <cell r="H12014" t="str">
            <v>330610003T</v>
          </cell>
          <cell r="I12014" t="str">
            <v>舌扁桃体切除术</v>
          </cell>
          <cell r="J12014" t="str">
            <v>自费</v>
          </cell>
          <cell r="K12014" t="str">
            <v>次</v>
          </cell>
          <cell r="L12014" t="str">
            <v/>
          </cell>
          <cell r="M12014" t="str">
            <v/>
          </cell>
        </row>
        <row r="12015">
          <cell r="H12015" t="str">
            <v>330610004T</v>
          </cell>
          <cell r="I12015" t="str">
            <v>扁桃体周围脓肿切开引流术</v>
          </cell>
          <cell r="J12015" t="str">
            <v>自费</v>
          </cell>
          <cell r="K12015" t="str">
            <v>次</v>
          </cell>
          <cell r="L12015" t="str">
            <v/>
          </cell>
          <cell r="M12015" t="str">
            <v/>
          </cell>
        </row>
        <row r="12016">
          <cell r="H12016" t="str">
            <v>330610004-1T</v>
          </cell>
          <cell r="I12016" t="str">
            <v>扁桃体单纯穿刺活检术</v>
          </cell>
          <cell r="J12016" t="str">
            <v>自费</v>
          </cell>
          <cell r="K12016" t="str">
            <v>次</v>
          </cell>
          <cell r="L12016" t="str">
            <v/>
          </cell>
          <cell r="M12016" t="str">
            <v/>
          </cell>
        </row>
        <row r="12017">
          <cell r="H12017" t="str">
            <v>330611001T</v>
          </cell>
          <cell r="I12017" t="str">
            <v>咽后壁脓肿切开引流术</v>
          </cell>
          <cell r="J12017" t="str">
            <v>自费</v>
          </cell>
          <cell r="K12017" t="str">
            <v>次</v>
          </cell>
          <cell r="L12017" t="str">
            <v/>
          </cell>
          <cell r="M12017" t="str">
            <v/>
          </cell>
        </row>
        <row r="12018">
          <cell r="H12018" t="str">
            <v>330601030ST</v>
          </cell>
          <cell r="I12018" t="str">
            <v>经鼻内镜鼻咽恶性肿瘤切除术</v>
          </cell>
          <cell r="J12018" t="str">
            <v>自费</v>
          </cell>
          <cell r="K12018" t="str">
            <v>次</v>
          </cell>
          <cell r="L12018" t="str">
            <v/>
          </cell>
          <cell r="M12018" t="str">
            <v/>
          </cell>
        </row>
        <row r="12019">
          <cell r="H12019" t="str">
            <v>330601030S-1T</v>
          </cell>
          <cell r="I12019" t="str">
            <v>经鼻内镜鼻咽恶性肿瘤切除术+鼻甲粘膜瓣修复鼻咽创面</v>
          </cell>
          <cell r="J12019" t="str">
            <v>自费</v>
          </cell>
          <cell r="K12019" t="str">
            <v>次</v>
          </cell>
          <cell r="L12019" t="str">
            <v/>
          </cell>
          <cell r="M12019" t="str">
            <v/>
          </cell>
        </row>
        <row r="12020">
          <cell r="H12020" t="str">
            <v>330611002T</v>
          </cell>
          <cell r="I12020" t="str">
            <v>经颈侧进路鼻咽肿瘤切除术</v>
          </cell>
          <cell r="J12020" t="str">
            <v>自费</v>
          </cell>
          <cell r="K12020" t="str">
            <v>次</v>
          </cell>
          <cell r="L12020" t="str">
            <v/>
          </cell>
          <cell r="M12020" t="str">
            <v/>
          </cell>
        </row>
        <row r="12021">
          <cell r="H12021" t="str">
            <v>330611003T</v>
          </cell>
          <cell r="I12021" t="str">
            <v>经硬腭进路鼻咽肿瘤切除术</v>
          </cell>
          <cell r="J12021" t="str">
            <v>自费</v>
          </cell>
          <cell r="K12021" t="str">
            <v>次</v>
          </cell>
          <cell r="L12021" t="str">
            <v/>
          </cell>
          <cell r="M12021" t="str">
            <v/>
          </cell>
        </row>
        <row r="12022">
          <cell r="H12022" t="str">
            <v>330611004T</v>
          </cell>
          <cell r="I12022" t="str">
            <v>经硬腭进路鼻咽狭窄闭锁切开成形术</v>
          </cell>
          <cell r="J12022" t="str">
            <v>自费</v>
          </cell>
          <cell r="K12022" t="str">
            <v>次</v>
          </cell>
          <cell r="L12022" t="str">
            <v>不含其他部位取材。</v>
          </cell>
          <cell r="M12022" t="str">
            <v/>
          </cell>
        </row>
        <row r="12023">
          <cell r="H12023" t="str">
            <v>330611005T</v>
          </cell>
          <cell r="I12023" t="str">
            <v>颈侧切开下咽肿瘤切除术</v>
          </cell>
          <cell r="J12023" t="str">
            <v>自费</v>
          </cell>
          <cell r="K12023" t="str">
            <v>次</v>
          </cell>
          <cell r="L12023" t="str">
            <v/>
          </cell>
          <cell r="M12023" t="str">
            <v/>
          </cell>
        </row>
        <row r="12024">
          <cell r="H12024" t="str">
            <v>330611005-1T</v>
          </cell>
          <cell r="I12024" t="str">
            <v>下咽癌切除术</v>
          </cell>
          <cell r="J12024" t="str">
            <v>自费</v>
          </cell>
          <cell r="K12024" t="str">
            <v>次</v>
          </cell>
          <cell r="L12024" t="str">
            <v/>
          </cell>
          <cell r="M12024" t="str">
            <v/>
          </cell>
        </row>
        <row r="12025">
          <cell r="H12025" t="str">
            <v>330611006T</v>
          </cell>
          <cell r="I12025" t="str">
            <v>颈外进路咽旁间隙肿物摘除术</v>
          </cell>
          <cell r="J12025" t="str">
            <v>自费</v>
          </cell>
          <cell r="K12025" t="str">
            <v>次</v>
          </cell>
          <cell r="L12025" t="str">
            <v/>
          </cell>
          <cell r="M12025" t="str">
            <v/>
          </cell>
        </row>
        <row r="12026">
          <cell r="H12026" t="str">
            <v>330611007T</v>
          </cell>
          <cell r="I12026" t="str">
            <v>颈侧径路咽食管肿瘤切除术</v>
          </cell>
          <cell r="J12026" t="str">
            <v>自费</v>
          </cell>
          <cell r="K12026" t="str">
            <v>次</v>
          </cell>
          <cell r="L12026" t="str">
            <v/>
          </cell>
          <cell r="M12026" t="str">
            <v/>
          </cell>
        </row>
        <row r="12027">
          <cell r="H12027" t="str">
            <v>330611008T</v>
          </cell>
          <cell r="I12027" t="str">
            <v>咽瘘皮瓣修复术</v>
          </cell>
          <cell r="J12027" t="str">
            <v>自费</v>
          </cell>
          <cell r="K12027" t="str">
            <v>次</v>
          </cell>
          <cell r="L12027" t="str">
            <v/>
          </cell>
          <cell r="M12027" t="str">
            <v/>
          </cell>
        </row>
        <row r="12028">
          <cell r="H12028" t="str">
            <v>330611009T</v>
          </cell>
          <cell r="I12028" t="str">
            <v>侧颅底切除术</v>
          </cell>
          <cell r="J12028" t="str">
            <v>自费</v>
          </cell>
          <cell r="K12028" t="str">
            <v>次</v>
          </cell>
          <cell r="L12028" t="str">
            <v/>
          </cell>
          <cell r="M12028" t="str">
            <v/>
          </cell>
        </row>
        <row r="12029">
          <cell r="H12029" t="str">
            <v>330701001T</v>
          </cell>
          <cell r="I12029" t="str">
            <v>经直达喉镜喉肿物摘除术</v>
          </cell>
          <cell r="J12029" t="str">
            <v>自费</v>
          </cell>
          <cell r="K12029" t="str">
            <v>次</v>
          </cell>
          <cell r="L12029" t="str">
            <v/>
          </cell>
          <cell r="M12029" t="str">
            <v/>
          </cell>
        </row>
        <row r="12030">
          <cell r="H12030" t="str">
            <v>330701001-1T</v>
          </cell>
          <cell r="I12030" t="str">
            <v>经直达喉镜喉肿物活检术</v>
          </cell>
          <cell r="J12030" t="str">
            <v>自费</v>
          </cell>
          <cell r="K12030" t="str">
            <v>次</v>
          </cell>
          <cell r="L12030" t="str">
            <v/>
          </cell>
          <cell r="M12030" t="str">
            <v/>
          </cell>
        </row>
        <row r="12031">
          <cell r="H12031" t="str">
            <v>330701001-2T</v>
          </cell>
          <cell r="I12031" t="str">
            <v>经直达喉镜咽喉异物取出术</v>
          </cell>
          <cell r="J12031" t="str">
            <v>自费</v>
          </cell>
          <cell r="K12031" t="str">
            <v>次</v>
          </cell>
          <cell r="L12031" t="str">
            <v/>
          </cell>
          <cell r="M12031" t="str">
            <v/>
          </cell>
        </row>
        <row r="12032">
          <cell r="H12032" t="str">
            <v>330701002T</v>
          </cell>
          <cell r="I12032" t="str">
            <v>颈侧切开喉部肿瘤切除术</v>
          </cell>
          <cell r="J12032" t="str">
            <v>自费</v>
          </cell>
          <cell r="K12032" t="str">
            <v>次</v>
          </cell>
          <cell r="L12032" t="str">
            <v/>
          </cell>
          <cell r="M12032" t="str">
            <v/>
          </cell>
        </row>
        <row r="12033">
          <cell r="H12033" t="str">
            <v>330701003T</v>
          </cell>
          <cell r="I12033" t="str">
            <v>环甲膜穿刺术</v>
          </cell>
          <cell r="J12033" t="str">
            <v>自费</v>
          </cell>
          <cell r="K12033" t="str">
            <v>次</v>
          </cell>
          <cell r="L12033" t="str">
            <v>含环甲膜置管和注药。</v>
          </cell>
          <cell r="M12033" t="str">
            <v/>
          </cell>
        </row>
        <row r="12034">
          <cell r="H12034" t="str">
            <v>330701004T</v>
          </cell>
          <cell r="I12034" t="str">
            <v>环甲膜切开术</v>
          </cell>
          <cell r="J12034" t="str">
            <v>自费</v>
          </cell>
          <cell r="K12034" t="str">
            <v>次</v>
          </cell>
          <cell r="L12034" t="str">
            <v/>
          </cell>
          <cell r="M12034" t="str">
            <v/>
          </cell>
        </row>
        <row r="12035">
          <cell r="H12035" t="str">
            <v>330701005T</v>
          </cell>
          <cell r="I12035" t="str">
            <v>气管切开术</v>
          </cell>
          <cell r="J12035" t="str">
            <v>自费</v>
          </cell>
          <cell r="K12035" t="str">
            <v>次</v>
          </cell>
          <cell r="L12035" t="str">
            <v/>
          </cell>
          <cell r="M12035" t="str">
            <v>气管套管、经皮气管切开套装</v>
          </cell>
        </row>
        <row r="12036">
          <cell r="H12036" t="str">
            <v>330701005-1T</v>
          </cell>
          <cell r="I12036" t="str">
            <v>经皮气管套管置入术</v>
          </cell>
          <cell r="J12036" t="str">
            <v>自费</v>
          </cell>
          <cell r="K12036" t="str">
            <v>次</v>
          </cell>
          <cell r="L12036" t="str">
            <v/>
          </cell>
          <cell r="M12036" t="str">
            <v>气管套管、经皮气管切开套装</v>
          </cell>
        </row>
        <row r="12037">
          <cell r="H12037" t="str">
            <v>330701006T</v>
          </cell>
          <cell r="I12037" t="str">
            <v>喉全切除术</v>
          </cell>
          <cell r="J12037" t="str">
            <v>自费</v>
          </cell>
          <cell r="K12037" t="str">
            <v>次</v>
          </cell>
          <cell r="L12037" t="str">
            <v/>
          </cell>
          <cell r="M12037" t="str">
            <v/>
          </cell>
        </row>
        <row r="12038">
          <cell r="H12038" t="str">
            <v>330701007T</v>
          </cell>
          <cell r="I12038" t="str">
            <v>喉全切除术后发音管安装术</v>
          </cell>
          <cell r="J12038" t="str">
            <v>自费</v>
          </cell>
          <cell r="K12038" t="str">
            <v>次</v>
          </cell>
          <cell r="L12038" t="str">
            <v/>
          </cell>
          <cell r="M12038" t="str">
            <v>发音管</v>
          </cell>
        </row>
        <row r="12039">
          <cell r="H12039" t="str">
            <v>330701008T</v>
          </cell>
          <cell r="I12039" t="str">
            <v>喉功能重建术</v>
          </cell>
          <cell r="J12039" t="str">
            <v>自费</v>
          </cell>
          <cell r="K12039" t="str">
            <v>次</v>
          </cell>
          <cell r="L12039" t="str">
            <v>含肌肉、会厌、舌骨瓣、咽下缩肌等局部修复手段。</v>
          </cell>
          <cell r="M12039" t="str">
            <v/>
          </cell>
        </row>
        <row r="12040">
          <cell r="H12040" t="str">
            <v>330701009T</v>
          </cell>
          <cell r="I12040" t="str">
            <v>全喉切除咽气管吻合术</v>
          </cell>
          <cell r="J12040" t="str">
            <v>自费</v>
          </cell>
          <cell r="K12040" t="str">
            <v>次</v>
          </cell>
          <cell r="L12040" t="str">
            <v/>
          </cell>
          <cell r="M12040" t="str">
            <v/>
          </cell>
        </row>
        <row r="12041">
          <cell r="H12041" t="str">
            <v>330701010T</v>
          </cell>
          <cell r="I12041" t="str">
            <v>喉次全切除术</v>
          </cell>
          <cell r="J12041" t="str">
            <v>自费</v>
          </cell>
          <cell r="K12041" t="str">
            <v>次</v>
          </cell>
          <cell r="L12041" t="str">
            <v>含切除环舌、会厌固定术。</v>
          </cell>
          <cell r="M12041" t="str">
            <v/>
          </cell>
        </row>
        <row r="12042">
          <cell r="H12042" t="str">
            <v>330701011T</v>
          </cell>
          <cell r="I12042" t="str">
            <v>3/4喉切除术及喉功能重建术</v>
          </cell>
          <cell r="J12042" t="str">
            <v>自费</v>
          </cell>
          <cell r="K12042" t="str">
            <v>次</v>
          </cell>
          <cell r="L12042" t="str">
            <v/>
          </cell>
          <cell r="M12042" t="str">
            <v/>
          </cell>
        </row>
        <row r="12043">
          <cell r="H12043" t="str">
            <v>330701012T</v>
          </cell>
          <cell r="I12043" t="str">
            <v>垂直半喉切除术及喉功能重建术</v>
          </cell>
          <cell r="J12043" t="str">
            <v>自费</v>
          </cell>
          <cell r="K12043" t="str">
            <v>次</v>
          </cell>
          <cell r="L12043" t="str">
            <v/>
          </cell>
          <cell r="M12043" t="str">
            <v/>
          </cell>
        </row>
        <row r="12044">
          <cell r="H12044" t="str">
            <v>330701013T</v>
          </cell>
          <cell r="I12044" t="str">
            <v>垂直超半喉切除术及喉功能重建术</v>
          </cell>
          <cell r="J12044" t="str">
            <v>自费</v>
          </cell>
          <cell r="K12044" t="str">
            <v>次</v>
          </cell>
          <cell r="L12044" t="str">
            <v/>
          </cell>
          <cell r="M12044" t="str">
            <v/>
          </cell>
        </row>
        <row r="12045">
          <cell r="H12045" t="str">
            <v>330701014T</v>
          </cell>
          <cell r="I12045" t="str">
            <v>声门上水平喉切除术</v>
          </cell>
          <cell r="J12045" t="str">
            <v>自费</v>
          </cell>
          <cell r="K12045" t="str">
            <v>次</v>
          </cell>
          <cell r="L12045" t="str">
            <v/>
          </cell>
          <cell r="M12045" t="str">
            <v/>
          </cell>
        </row>
        <row r="12046">
          <cell r="H12046" t="str">
            <v>330701015T</v>
          </cell>
          <cell r="I12046" t="str">
            <v>梨状窝癌切除术</v>
          </cell>
          <cell r="J12046" t="str">
            <v>自费</v>
          </cell>
          <cell r="K12046" t="str">
            <v>次</v>
          </cell>
          <cell r="L12046" t="str">
            <v/>
          </cell>
          <cell r="M12046" t="str">
            <v/>
          </cell>
        </row>
        <row r="12047">
          <cell r="H12047" t="str">
            <v>330701016T</v>
          </cell>
          <cell r="I12047" t="str">
            <v>全喉全下咽全食管切除+全胃上提修复术</v>
          </cell>
          <cell r="J12047" t="str">
            <v>自费</v>
          </cell>
          <cell r="K12047" t="str">
            <v>次</v>
          </cell>
          <cell r="L12047" t="str">
            <v/>
          </cell>
          <cell r="M12047" t="str">
            <v/>
          </cell>
        </row>
        <row r="12048">
          <cell r="H12048" t="str">
            <v>330701017T</v>
          </cell>
          <cell r="I12048" t="str">
            <v>全喉全下咽切除皮瓣修复术</v>
          </cell>
          <cell r="J12048" t="str">
            <v>自费</v>
          </cell>
          <cell r="K12048" t="str">
            <v>次</v>
          </cell>
          <cell r="L12048" t="str">
            <v/>
          </cell>
          <cell r="M12048" t="str">
            <v/>
          </cell>
        </row>
        <row r="12049">
          <cell r="H12049" t="str">
            <v>330701017-1T</v>
          </cell>
          <cell r="I12049" t="str">
            <v>带蒂残喉气管瓣修复下咽术</v>
          </cell>
          <cell r="J12049" t="str">
            <v>自费</v>
          </cell>
          <cell r="K12049" t="str">
            <v>次</v>
          </cell>
          <cell r="L12049" t="str">
            <v/>
          </cell>
          <cell r="M12049" t="str">
            <v/>
          </cell>
        </row>
        <row r="12050">
          <cell r="H12050" t="str">
            <v>330701018T</v>
          </cell>
          <cell r="I12050" t="str">
            <v>喉瘢痕狭窄扩张术</v>
          </cell>
          <cell r="J12050" t="str">
            <v>自费</v>
          </cell>
          <cell r="K12050" t="str">
            <v>次</v>
          </cell>
          <cell r="L12050" t="str">
            <v/>
          </cell>
          <cell r="M12050" t="str">
            <v/>
          </cell>
        </row>
        <row r="12051">
          <cell r="H12051" t="str">
            <v>330701019T</v>
          </cell>
          <cell r="I12051" t="str">
            <v>喉狭窄经口扩张及喉模置入术</v>
          </cell>
          <cell r="J12051" t="str">
            <v>自费</v>
          </cell>
          <cell r="K12051" t="str">
            <v>次</v>
          </cell>
          <cell r="L12051" t="str">
            <v/>
          </cell>
          <cell r="M12051" t="str">
            <v/>
          </cell>
        </row>
        <row r="12052">
          <cell r="H12052" t="str">
            <v>330701020T</v>
          </cell>
          <cell r="I12052" t="str">
            <v>喉狭窄成形及“T”型管置入术</v>
          </cell>
          <cell r="J12052" t="str">
            <v>自费</v>
          </cell>
          <cell r="K12052" t="str">
            <v>次</v>
          </cell>
          <cell r="L12052" t="str">
            <v/>
          </cell>
          <cell r="M12052" t="str">
            <v>植入材料</v>
          </cell>
        </row>
        <row r="12053">
          <cell r="H12053" t="str">
            <v>330701021T</v>
          </cell>
          <cell r="I12053" t="str">
            <v>喉部神经肌蒂移植术</v>
          </cell>
          <cell r="J12053" t="str">
            <v>自费</v>
          </cell>
          <cell r="K12053" t="str">
            <v>次</v>
          </cell>
          <cell r="L12053" t="str">
            <v/>
          </cell>
          <cell r="M12053" t="str">
            <v/>
          </cell>
        </row>
        <row r="12054">
          <cell r="H12054" t="str">
            <v>330701022T</v>
          </cell>
          <cell r="I12054" t="str">
            <v>喉良性肿瘤切除术</v>
          </cell>
          <cell r="J12054" t="str">
            <v>自费</v>
          </cell>
          <cell r="K12054" t="str">
            <v>次</v>
          </cell>
          <cell r="L12054" t="str">
            <v/>
          </cell>
          <cell r="M12054" t="str">
            <v/>
          </cell>
        </row>
        <row r="12055">
          <cell r="H12055" t="str">
            <v>330701022-2T</v>
          </cell>
          <cell r="I12055" t="str">
            <v>咽良性肿瘤切除术</v>
          </cell>
          <cell r="J12055" t="str">
            <v>自费</v>
          </cell>
          <cell r="K12055" t="str">
            <v>次</v>
          </cell>
          <cell r="L12055" t="str">
            <v/>
          </cell>
          <cell r="M12055" t="str">
            <v/>
          </cell>
        </row>
        <row r="12056">
          <cell r="H12056" t="str">
            <v>330701022-3T</v>
          </cell>
          <cell r="I12056" t="str">
            <v>难治性呼吸道乳头瘤切除术</v>
          </cell>
          <cell r="J12056" t="str">
            <v>自费</v>
          </cell>
          <cell r="K12056" t="str">
            <v>次</v>
          </cell>
          <cell r="L12056" t="str">
            <v/>
          </cell>
          <cell r="M12056" t="str">
            <v/>
          </cell>
        </row>
        <row r="12057">
          <cell r="H12057" t="str">
            <v>330701022-1/1T</v>
          </cell>
          <cell r="I12057" t="str">
            <v>支撑喉镜下喉良性肿瘤切除术</v>
          </cell>
          <cell r="J12057" t="str">
            <v>自费</v>
          </cell>
          <cell r="K12057" t="str">
            <v>次</v>
          </cell>
          <cell r="L12057" t="str">
            <v/>
          </cell>
          <cell r="M12057" t="str">
            <v/>
          </cell>
        </row>
        <row r="12058">
          <cell r="H12058" t="str">
            <v>330701022-2/1T</v>
          </cell>
          <cell r="I12058" t="str">
            <v>支撑喉镜下咽良性肿瘤切除术</v>
          </cell>
          <cell r="J12058" t="str">
            <v>自费</v>
          </cell>
          <cell r="K12058" t="str">
            <v>次</v>
          </cell>
          <cell r="L12058" t="str">
            <v/>
          </cell>
          <cell r="M12058" t="str">
            <v/>
          </cell>
        </row>
        <row r="12059">
          <cell r="H12059" t="str">
            <v>330701023T</v>
          </cell>
          <cell r="I12059" t="str">
            <v>喉裂开声带切除术</v>
          </cell>
          <cell r="J12059" t="str">
            <v>自费</v>
          </cell>
          <cell r="K12059" t="str">
            <v>次</v>
          </cell>
          <cell r="L12059" t="str">
            <v/>
          </cell>
          <cell r="M12059" t="str">
            <v/>
          </cell>
        </row>
        <row r="12060">
          <cell r="H12060" t="str">
            <v>330701024T</v>
          </cell>
          <cell r="I12060" t="str">
            <v>喉裂开肿瘤切除术</v>
          </cell>
          <cell r="J12060" t="str">
            <v>自费</v>
          </cell>
          <cell r="K12060" t="str">
            <v>次</v>
          </cell>
          <cell r="L12060" t="str">
            <v/>
          </cell>
          <cell r="M12060" t="str">
            <v/>
          </cell>
        </row>
        <row r="12061">
          <cell r="H12061" t="str">
            <v>330701025T</v>
          </cell>
          <cell r="I12061" t="str">
            <v>经支撑喉镜激光声带肿物切除术</v>
          </cell>
          <cell r="J12061" t="str">
            <v>自费</v>
          </cell>
          <cell r="K12061" t="str">
            <v>次</v>
          </cell>
          <cell r="L12061" t="str">
            <v/>
          </cell>
          <cell r="M12061" t="str">
            <v/>
          </cell>
        </row>
        <row r="12062">
          <cell r="H12062" t="str">
            <v>330701025-2T</v>
          </cell>
          <cell r="I12062" t="str">
            <v>经支撑喉镜激光梨状窝肿物切除术</v>
          </cell>
          <cell r="J12062" t="str">
            <v>自费</v>
          </cell>
          <cell r="K12062" t="str">
            <v>次</v>
          </cell>
          <cell r="L12062" t="str">
            <v/>
          </cell>
          <cell r="M12062" t="str">
            <v/>
          </cell>
        </row>
        <row r="12063">
          <cell r="H12063" t="str">
            <v>330701025-3T</v>
          </cell>
          <cell r="I12063" t="str">
            <v>经支撑喉镜激光舌根肿物切除术</v>
          </cell>
          <cell r="J12063" t="str">
            <v>自费</v>
          </cell>
          <cell r="K12063" t="str">
            <v>次</v>
          </cell>
          <cell r="L12063" t="str">
            <v/>
          </cell>
          <cell r="M12063" t="str">
            <v/>
          </cell>
        </row>
        <row r="12064">
          <cell r="H12064" t="str">
            <v>330701025-4T</v>
          </cell>
          <cell r="I12064" t="str">
            <v>经支撑喉镜激光咽旁肿物切除术</v>
          </cell>
          <cell r="J12064" t="str">
            <v>自费</v>
          </cell>
          <cell r="K12064" t="str">
            <v>次</v>
          </cell>
          <cell r="L12064" t="str">
            <v/>
          </cell>
          <cell r="M12064" t="str">
            <v/>
          </cell>
        </row>
        <row r="12065">
          <cell r="H12065" t="str">
            <v>330701025-1T</v>
          </cell>
          <cell r="I12065" t="str">
            <v>经支撑喉镜激光喉瘢痕切除术</v>
          </cell>
          <cell r="J12065" t="str">
            <v>自费</v>
          </cell>
          <cell r="K12065" t="str">
            <v>次</v>
          </cell>
          <cell r="L12065" t="str">
            <v/>
          </cell>
          <cell r="M12065" t="str">
            <v/>
          </cell>
        </row>
        <row r="12066">
          <cell r="H12066" t="str">
            <v>330701026T</v>
          </cell>
          <cell r="I12066" t="str">
            <v>经颈侧杓状软骨切除声带外移术</v>
          </cell>
          <cell r="J12066" t="str">
            <v>自费</v>
          </cell>
          <cell r="K12066" t="str">
            <v>次</v>
          </cell>
          <cell r="L12066" t="str">
            <v/>
          </cell>
          <cell r="M12066" t="str">
            <v/>
          </cell>
        </row>
        <row r="12067">
          <cell r="H12067" t="str">
            <v>330701027T</v>
          </cell>
          <cell r="I12067" t="str">
            <v>喉气管裂开瘢痕切除喉模置入术</v>
          </cell>
          <cell r="J12067" t="str">
            <v>自费</v>
          </cell>
          <cell r="K12067" t="str">
            <v>次</v>
          </cell>
          <cell r="L12067" t="str">
            <v/>
          </cell>
          <cell r="M12067" t="str">
            <v/>
          </cell>
        </row>
        <row r="12068">
          <cell r="H12068" t="str">
            <v>330701028T</v>
          </cell>
          <cell r="I12068" t="str">
            <v>喉气管外伤缝合成形术</v>
          </cell>
          <cell r="J12068" t="str">
            <v>自费</v>
          </cell>
          <cell r="K12068" t="str">
            <v>次</v>
          </cell>
          <cell r="L12068" t="str">
            <v/>
          </cell>
          <cell r="M12068" t="str">
            <v/>
          </cell>
        </row>
        <row r="12069">
          <cell r="H12069" t="str">
            <v>330701029T</v>
          </cell>
          <cell r="I12069" t="str">
            <v>喉气管狭窄支架成形术</v>
          </cell>
          <cell r="J12069" t="str">
            <v>自费</v>
          </cell>
          <cell r="K12069" t="str">
            <v>次</v>
          </cell>
          <cell r="L12069" t="str">
            <v>不含其他部分取材。</v>
          </cell>
          <cell r="M12069" t="str">
            <v>支架</v>
          </cell>
        </row>
        <row r="12070">
          <cell r="H12070" t="str">
            <v>330701030T</v>
          </cell>
          <cell r="I12070" t="str">
            <v>声带内移术</v>
          </cell>
          <cell r="J12070" t="str">
            <v>自费</v>
          </cell>
          <cell r="K12070" t="str">
            <v>次</v>
          </cell>
          <cell r="L12070" t="str">
            <v/>
          </cell>
          <cell r="M12070" t="str">
            <v/>
          </cell>
        </row>
        <row r="12071">
          <cell r="H12071" t="str">
            <v>330701031T</v>
          </cell>
          <cell r="I12071" t="str">
            <v>甲状软骨成形术</v>
          </cell>
          <cell r="J12071" t="str">
            <v>自费</v>
          </cell>
          <cell r="K12071" t="str">
            <v>次</v>
          </cell>
          <cell r="L12071" t="str">
            <v/>
          </cell>
          <cell r="M12071" t="str">
            <v/>
          </cell>
        </row>
        <row r="12072">
          <cell r="H12072" t="str">
            <v>330701032T</v>
          </cell>
          <cell r="I12072" t="str">
            <v>环杓关节间接拨动术</v>
          </cell>
          <cell r="J12072" t="str">
            <v>自费</v>
          </cell>
          <cell r="K12072" t="str">
            <v>次</v>
          </cell>
          <cell r="L12072" t="str">
            <v/>
          </cell>
          <cell r="M12072" t="str">
            <v/>
          </cell>
        </row>
        <row r="12073">
          <cell r="H12073" t="str">
            <v>330701033T</v>
          </cell>
          <cell r="I12073" t="str">
            <v>环杓关节直接拨动术</v>
          </cell>
          <cell r="J12073" t="str">
            <v>自费</v>
          </cell>
          <cell r="K12073" t="str">
            <v>次</v>
          </cell>
          <cell r="L12073" t="str">
            <v/>
          </cell>
          <cell r="M12073" t="str">
            <v/>
          </cell>
        </row>
        <row r="12074">
          <cell r="H12074" t="str">
            <v>330701034T</v>
          </cell>
          <cell r="I12074" t="str">
            <v>环甲间距缩短术</v>
          </cell>
          <cell r="J12074" t="str">
            <v>自费</v>
          </cell>
          <cell r="K12074" t="str">
            <v>次</v>
          </cell>
          <cell r="L12074" t="str">
            <v/>
          </cell>
          <cell r="M12074" t="str">
            <v/>
          </cell>
        </row>
        <row r="12075">
          <cell r="H12075" t="str">
            <v>330701035T</v>
          </cell>
          <cell r="I12075" t="str">
            <v>环杓关节复位术</v>
          </cell>
          <cell r="J12075" t="str">
            <v>自费</v>
          </cell>
          <cell r="K12075" t="str">
            <v>次</v>
          </cell>
          <cell r="L12075" t="str">
            <v/>
          </cell>
          <cell r="M12075" t="str">
            <v/>
          </cell>
        </row>
        <row r="12076">
          <cell r="H12076" t="str">
            <v>330701036T</v>
          </cell>
          <cell r="I12076" t="str">
            <v>会厌脓肿切开引流术</v>
          </cell>
          <cell r="J12076" t="str">
            <v>自费</v>
          </cell>
          <cell r="K12076" t="str">
            <v>次</v>
          </cell>
          <cell r="L12076" t="str">
            <v/>
          </cell>
          <cell r="M12076" t="str">
            <v/>
          </cell>
        </row>
        <row r="12077">
          <cell r="H12077" t="str">
            <v>330701037T</v>
          </cell>
          <cell r="I12077" t="str">
            <v>经颈进路会厌肿物切除术</v>
          </cell>
          <cell r="J12077" t="str">
            <v>自费</v>
          </cell>
          <cell r="K12077" t="str">
            <v>次</v>
          </cell>
          <cell r="L12077" t="str">
            <v/>
          </cell>
          <cell r="M12077" t="str">
            <v/>
          </cell>
        </row>
        <row r="12078">
          <cell r="H12078" t="str">
            <v>330701038T</v>
          </cell>
          <cell r="I12078" t="str">
            <v>会厌良性肿瘤切除术</v>
          </cell>
          <cell r="J12078" t="str">
            <v>自费</v>
          </cell>
          <cell r="K12078" t="str">
            <v>次</v>
          </cell>
          <cell r="L12078" t="str">
            <v>含囊肿。</v>
          </cell>
          <cell r="M12078" t="str">
            <v/>
          </cell>
        </row>
        <row r="12079">
          <cell r="H12079" t="str">
            <v>330701039T</v>
          </cell>
          <cell r="I12079" t="str">
            <v>气管支气管损伤修补术</v>
          </cell>
          <cell r="J12079" t="str">
            <v>自费</v>
          </cell>
          <cell r="K12079" t="str">
            <v>次</v>
          </cell>
          <cell r="L12079" t="str">
            <v/>
          </cell>
          <cell r="M12079" t="str">
            <v/>
          </cell>
        </row>
        <row r="12080">
          <cell r="H12080" t="str">
            <v>330701040T</v>
          </cell>
          <cell r="I12080" t="str">
            <v>气管瘘修复术</v>
          </cell>
          <cell r="J12080" t="str">
            <v>自费</v>
          </cell>
          <cell r="K12080" t="str">
            <v>次</v>
          </cell>
          <cell r="L12080" t="str">
            <v>含直接修补或其他组织材料修补；不含气管切开。</v>
          </cell>
          <cell r="M12080" t="str">
            <v>特殊修补材料或缝线</v>
          </cell>
        </row>
        <row r="12081">
          <cell r="H12081" t="str">
            <v>330701041T</v>
          </cell>
          <cell r="I12081" t="str">
            <v>气管内肿瘤切除术</v>
          </cell>
          <cell r="J12081" t="str">
            <v>自费</v>
          </cell>
          <cell r="K12081" t="str">
            <v>次</v>
          </cell>
          <cell r="L12081" t="str">
            <v>含开胸气管部分切除成形、气管环状袖状切除再吻合术。</v>
          </cell>
          <cell r="M12081" t="str">
            <v/>
          </cell>
        </row>
        <row r="12082">
          <cell r="H12082" t="str">
            <v>330701041-1T</v>
          </cell>
          <cell r="I12082" t="str">
            <v>气管内肿瘤切除术(激光)</v>
          </cell>
          <cell r="J12082" t="str">
            <v>自费</v>
          </cell>
          <cell r="K12082" t="str">
            <v>次</v>
          </cell>
          <cell r="L12082" t="str">
            <v>含开胸气管部分切除成形、气管环状袖状切除再吻合术。</v>
          </cell>
          <cell r="M12082" t="str">
            <v/>
          </cell>
        </row>
        <row r="12083">
          <cell r="H12083" t="str">
            <v>330701042T</v>
          </cell>
          <cell r="I12083" t="str">
            <v>气管成形术</v>
          </cell>
          <cell r="J12083" t="str">
            <v>自费</v>
          </cell>
          <cell r="K12083" t="str">
            <v>次</v>
          </cell>
          <cell r="L12083" t="str">
            <v>含气管隆凸成形术。</v>
          </cell>
          <cell r="M12083" t="str">
            <v/>
          </cell>
        </row>
        <row r="12084">
          <cell r="H12084" t="str">
            <v>330701042-1T</v>
          </cell>
          <cell r="I12084" t="str">
            <v>气管隆凸成形术</v>
          </cell>
          <cell r="J12084" t="str">
            <v>自费</v>
          </cell>
          <cell r="K12084" t="str">
            <v>次</v>
          </cell>
          <cell r="L12084" t="str">
            <v/>
          </cell>
          <cell r="M12084" t="str">
            <v/>
          </cell>
        </row>
        <row r="12085">
          <cell r="H12085" t="str">
            <v>330701043T</v>
          </cell>
          <cell r="I12085" t="str">
            <v>颈段气管食管瘘修补术</v>
          </cell>
          <cell r="J12085" t="str">
            <v>自费</v>
          </cell>
          <cell r="K12085" t="str">
            <v>次</v>
          </cell>
          <cell r="L12085" t="str">
            <v/>
          </cell>
          <cell r="M12085" t="str">
            <v/>
          </cell>
        </row>
        <row r="12086">
          <cell r="H12086" t="str">
            <v>330702001T</v>
          </cell>
          <cell r="I12086" t="str">
            <v>肺内异物摘除术</v>
          </cell>
          <cell r="J12086" t="str">
            <v>自费</v>
          </cell>
          <cell r="K12086" t="str">
            <v>次</v>
          </cell>
          <cell r="L12086" t="str">
            <v/>
          </cell>
          <cell r="M12086" t="str">
            <v/>
          </cell>
        </row>
        <row r="12087">
          <cell r="H12087" t="str">
            <v>330702002T</v>
          </cell>
          <cell r="I12087" t="str">
            <v>肺癌根治术</v>
          </cell>
          <cell r="J12087" t="str">
            <v>自费</v>
          </cell>
          <cell r="K12087" t="str">
            <v>次</v>
          </cell>
          <cell r="L12087" t="str">
            <v>含淋巴结清扫。</v>
          </cell>
          <cell r="M12087" t="str">
            <v/>
          </cell>
        </row>
        <row r="12088">
          <cell r="H12088" t="str">
            <v>330702003T</v>
          </cell>
          <cell r="I12088" t="str">
            <v>肺段切除术</v>
          </cell>
          <cell r="J12088" t="str">
            <v>自费</v>
          </cell>
          <cell r="K12088" t="str">
            <v>次</v>
          </cell>
          <cell r="L12088" t="str">
            <v/>
          </cell>
          <cell r="M12088" t="str">
            <v/>
          </cell>
        </row>
        <row r="12089">
          <cell r="H12089" t="str">
            <v>330702004T</v>
          </cell>
          <cell r="I12089" t="str">
            <v>肺减容手术</v>
          </cell>
          <cell r="J12089" t="str">
            <v>自费</v>
          </cell>
          <cell r="K12089" t="str">
            <v>次</v>
          </cell>
          <cell r="L12089" t="str">
            <v>含一侧或两侧肺手术（经侧胸切口或正中胸骨切口）。</v>
          </cell>
          <cell r="M12089" t="str">
            <v/>
          </cell>
        </row>
        <row r="12090">
          <cell r="H12090" t="str">
            <v>330702005T</v>
          </cell>
          <cell r="I12090" t="str">
            <v>肺楔形切除术</v>
          </cell>
          <cell r="J12090" t="str">
            <v>自费</v>
          </cell>
          <cell r="K12090" t="str">
            <v>次</v>
          </cell>
          <cell r="L12090" t="str">
            <v/>
          </cell>
          <cell r="M12090" t="str">
            <v/>
          </cell>
        </row>
        <row r="12091">
          <cell r="H12091" t="str">
            <v>330702006T</v>
          </cell>
          <cell r="I12091" t="str">
            <v>肺叶切除术</v>
          </cell>
          <cell r="J12091" t="str">
            <v>自费</v>
          </cell>
          <cell r="K12091" t="str">
            <v>次</v>
          </cell>
          <cell r="L12091" t="str">
            <v>含同侧肺两叶切除术。</v>
          </cell>
          <cell r="M12091" t="str">
            <v/>
          </cell>
        </row>
        <row r="12092">
          <cell r="H12092" t="str">
            <v>330702007T</v>
          </cell>
          <cell r="I12092" t="str">
            <v>袖状肺叶切除术</v>
          </cell>
          <cell r="J12092" t="str">
            <v>自费</v>
          </cell>
          <cell r="K12092" t="str">
            <v>次</v>
          </cell>
          <cell r="L12092" t="str">
            <v>含肺动脉袖状切除成形术。</v>
          </cell>
          <cell r="M12092" t="str">
            <v/>
          </cell>
        </row>
        <row r="12093">
          <cell r="H12093" t="str">
            <v>330702008T</v>
          </cell>
          <cell r="I12093" t="str">
            <v>全肺切除术</v>
          </cell>
          <cell r="J12093" t="str">
            <v>自费</v>
          </cell>
          <cell r="K12093" t="str">
            <v>次</v>
          </cell>
          <cell r="L12093" t="str">
            <v/>
          </cell>
          <cell r="M12093" t="str">
            <v/>
          </cell>
        </row>
        <row r="12094">
          <cell r="H12094" t="str">
            <v>330702008-1T</v>
          </cell>
          <cell r="I12094" t="str">
            <v>经心包内全肺切除及部分心房切除术</v>
          </cell>
          <cell r="J12094" t="str">
            <v>自费</v>
          </cell>
          <cell r="K12094" t="str">
            <v>次</v>
          </cell>
          <cell r="L12094" t="str">
            <v/>
          </cell>
          <cell r="M12094" t="str">
            <v/>
          </cell>
        </row>
        <row r="12095">
          <cell r="H12095" t="str">
            <v>330702009T</v>
          </cell>
          <cell r="I12095" t="str">
            <v>肺大泡切除修补术</v>
          </cell>
          <cell r="J12095" t="str">
            <v>自费</v>
          </cell>
          <cell r="K12095" t="str">
            <v>次</v>
          </cell>
          <cell r="L12095" t="str">
            <v>含结扎、固化。</v>
          </cell>
          <cell r="M12095" t="str">
            <v/>
          </cell>
        </row>
        <row r="12096">
          <cell r="H12096" t="str">
            <v>330702010T</v>
          </cell>
          <cell r="I12096" t="str">
            <v>胸膜肺全切除术</v>
          </cell>
          <cell r="J12096" t="str">
            <v>自费</v>
          </cell>
          <cell r="K12096" t="str">
            <v>次</v>
          </cell>
          <cell r="L12096" t="str">
            <v/>
          </cell>
          <cell r="M12096" t="str">
            <v/>
          </cell>
        </row>
        <row r="12097">
          <cell r="H12097" t="str">
            <v>330702011T</v>
          </cell>
          <cell r="I12097" t="str">
            <v>肺修补术</v>
          </cell>
          <cell r="J12097" t="str">
            <v>自费</v>
          </cell>
          <cell r="K12097" t="str">
            <v>次</v>
          </cell>
          <cell r="L12097" t="str">
            <v/>
          </cell>
          <cell r="M12097" t="str">
            <v/>
          </cell>
        </row>
        <row r="12098">
          <cell r="H12098" t="str">
            <v>330702013T</v>
          </cell>
          <cell r="I12098" t="str">
            <v>自体肺移植术</v>
          </cell>
          <cell r="J12098" t="str">
            <v>自费</v>
          </cell>
          <cell r="K12098" t="str">
            <v>次</v>
          </cell>
          <cell r="L12098" t="str">
            <v/>
          </cell>
          <cell r="M12098" t="str">
            <v/>
          </cell>
        </row>
        <row r="12099">
          <cell r="H12099" t="str">
            <v>330702015T</v>
          </cell>
          <cell r="I12099" t="str">
            <v>肺包虫病内囊摘除术</v>
          </cell>
          <cell r="J12099" t="str">
            <v>自费</v>
          </cell>
          <cell r="K12099" t="str">
            <v>次</v>
          </cell>
          <cell r="L12099" t="str">
            <v>含一侧肺内单个或多个内囊摘除。</v>
          </cell>
          <cell r="M12099" t="str">
            <v/>
          </cell>
        </row>
        <row r="12100">
          <cell r="H12100" t="str">
            <v>330703001T</v>
          </cell>
          <cell r="I12100" t="str">
            <v>开胸冷冻治疗</v>
          </cell>
          <cell r="J12100" t="str">
            <v>自费</v>
          </cell>
          <cell r="K12100" t="str">
            <v>次</v>
          </cell>
          <cell r="L12100" t="str">
            <v>含各种不能切除之胸部肿瘤。</v>
          </cell>
          <cell r="M12100" t="str">
            <v/>
          </cell>
        </row>
        <row r="12101">
          <cell r="H12101" t="str">
            <v>330703002T</v>
          </cell>
          <cell r="I12101" t="str">
            <v>开胸肿瘤特殊治疗</v>
          </cell>
          <cell r="J12101" t="str">
            <v>自费</v>
          </cell>
          <cell r="K12101" t="str">
            <v>次</v>
          </cell>
          <cell r="L12101" t="str">
            <v>指激光、微波、射频消融等方法。</v>
          </cell>
          <cell r="M12101" t="str">
            <v/>
          </cell>
        </row>
        <row r="12102">
          <cell r="H12102" t="str">
            <v>330703003T</v>
          </cell>
          <cell r="I12102" t="str">
            <v>开胸探查术</v>
          </cell>
          <cell r="J12102" t="str">
            <v>自费</v>
          </cell>
          <cell r="K12102" t="str">
            <v>次</v>
          </cell>
          <cell r="L12102" t="str">
            <v/>
          </cell>
          <cell r="M12102" t="str">
            <v/>
          </cell>
        </row>
        <row r="12103">
          <cell r="H12103" t="str">
            <v>330703004T</v>
          </cell>
          <cell r="I12103" t="str">
            <v>开胸止血术</v>
          </cell>
          <cell r="J12103" t="str">
            <v>自费</v>
          </cell>
          <cell r="K12103" t="str">
            <v>次</v>
          </cell>
          <cell r="L12103" t="str">
            <v/>
          </cell>
          <cell r="M12103" t="str">
            <v/>
          </cell>
        </row>
        <row r="12104">
          <cell r="H12104" t="str">
            <v>330703005T</v>
          </cell>
          <cell r="I12104" t="str">
            <v>肋骨骨髓病灶清除术</v>
          </cell>
          <cell r="J12104" t="str">
            <v>自费</v>
          </cell>
          <cell r="K12104" t="str">
            <v>次</v>
          </cell>
          <cell r="L12104" t="str">
            <v>含肋骨切除及部分胸改术。</v>
          </cell>
          <cell r="M12104" t="str">
            <v/>
          </cell>
        </row>
        <row r="12105">
          <cell r="H12105" t="str">
            <v>330703006T</v>
          </cell>
          <cell r="I12105" t="str">
            <v>肋骨切除术</v>
          </cell>
          <cell r="J12105" t="str">
            <v>自费</v>
          </cell>
          <cell r="K12105" t="str">
            <v>次</v>
          </cell>
          <cell r="L12105" t="str">
            <v>不含开胸手术。</v>
          </cell>
          <cell r="M12105" t="str">
            <v/>
          </cell>
        </row>
        <row r="12106">
          <cell r="H12106" t="str">
            <v>330703007T</v>
          </cell>
          <cell r="I12106" t="str">
            <v>肋软骨取骨术</v>
          </cell>
          <cell r="J12106" t="str">
            <v>自费</v>
          </cell>
          <cell r="K12106" t="str">
            <v>次</v>
          </cell>
          <cell r="L12106" t="str">
            <v>含肋软骨制备。</v>
          </cell>
          <cell r="M12106" t="str">
            <v/>
          </cell>
        </row>
        <row r="12107">
          <cell r="H12107" t="str">
            <v>330703008T</v>
          </cell>
          <cell r="I12107" t="str">
            <v>胸壁结核病灶清除术</v>
          </cell>
          <cell r="J12107" t="str">
            <v>自费</v>
          </cell>
          <cell r="K12107" t="str">
            <v>次</v>
          </cell>
          <cell r="L12107" t="str">
            <v>含病灶窦道、死骨、肋骨切除、肌肉瓣充填。</v>
          </cell>
          <cell r="M12107" t="str">
            <v/>
          </cell>
        </row>
        <row r="12108">
          <cell r="H12108" t="str">
            <v>330703009T</v>
          </cell>
          <cell r="I12108" t="str">
            <v>胸廓成形术</v>
          </cell>
          <cell r="J12108" t="str">
            <v>自费</v>
          </cell>
          <cell r="K12108" t="str">
            <v>次</v>
          </cell>
          <cell r="L12108" t="str">
            <v>不含分期手术。</v>
          </cell>
          <cell r="M12108" t="str">
            <v/>
          </cell>
        </row>
        <row r="12109">
          <cell r="H12109" t="str">
            <v>330703010T</v>
          </cell>
          <cell r="I12109" t="str">
            <v>胸骨牵引术</v>
          </cell>
          <cell r="J12109" t="str">
            <v>自费</v>
          </cell>
          <cell r="K12109" t="str">
            <v>次</v>
          </cell>
          <cell r="L12109" t="str">
            <v>指胸骨骨折及多根肋骨双骨折引起的链枷胸的治疗。</v>
          </cell>
          <cell r="M12109" t="str">
            <v/>
          </cell>
        </row>
        <row r="12110">
          <cell r="H12110" t="str">
            <v>330703011T</v>
          </cell>
          <cell r="I12110" t="str">
            <v>胸壁外伤、异物扩创术</v>
          </cell>
          <cell r="J12110" t="str">
            <v>自费</v>
          </cell>
          <cell r="K12110" t="str">
            <v>次</v>
          </cell>
          <cell r="L12110" t="str">
            <v>含胸壁穿透伤、异物。</v>
          </cell>
          <cell r="M12110" t="str">
            <v/>
          </cell>
        </row>
        <row r="12111">
          <cell r="H12111" t="str">
            <v>330703011-1T</v>
          </cell>
          <cell r="I12111" t="str">
            <v>肋骨骨折固定术</v>
          </cell>
          <cell r="J12111" t="str">
            <v>自费</v>
          </cell>
          <cell r="K12111" t="str">
            <v>次</v>
          </cell>
          <cell r="L12111" t="str">
            <v/>
          </cell>
          <cell r="M12111" t="str">
            <v/>
          </cell>
        </row>
        <row r="12112">
          <cell r="H12112" t="str">
            <v>330703012T</v>
          </cell>
          <cell r="I12112" t="str">
            <v>胸壁肿瘤切除术</v>
          </cell>
          <cell r="J12112" t="str">
            <v>自费</v>
          </cell>
          <cell r="K12112" t="str">
            <v>次</v>
          </cell>
          <cell r="L12112" t="str">
            <v>指胸壁软组织、肋骨、胸骨的肿瘤切除。</v>
          </cell>
          <cell r="M12112" t="str">
            <v/>
          </cell>
        </row>
        <row r="12113">
          <cell r="H12113" t="str">
            <v>330703013T</v>
          </cell>
          <cell r="I12113" t="str">
            <v>胸壁缺损修复术</v>
          </cell>
          <cell r="J12113" t="str">
            <v>自费</v>
          </cell>
          <cell r="K12113" t="str">
            <v>单侧</v>
          </cell>
          <cell r="L12113" t="str">
            <v>含胸大肌缺损。</v>
          </cell>
          <cell r="M12113" t="str">
            <v>缺损修补材料</v>
          </cell>
        </row>
        <row r="12114">
          <cell r="H12114" t="str">
            <v>330703014T</v>
          </cell>
          <cell r="I12114" t="str">
            <v>胸廓畸形矫正术</v>
          </cell>
          <cell r="J12114" t="str">
            <v>自费</v>
          </cell>
          <cell r="K12114" t="str">
            <v>次</v>
          </cell>
          <cell r="L12114" t="str">
            <v/>
          </cell>
          <cell r="M12114" t="str">
            <v/>
          </cell>
        </row>
        <row r="12115">
          <cell r="H12115" t="str">
            <v>330703014-1T</v>
          </cell>
          <cell r="I12115" t="str">
            <v>拆除胸廓畸形矫正装置</v>
          </cell>
          <cell r="J12115" t="str">
            <v>自费</v>
          </cell>
          <cell r="K12115" t="str">
            <v>次</v>
          </cell>
          <cell r="L12115" t="str">
            <v/>
          </cell>
          <cell r="M12115" t="str">
            <v/>
          </cell>
        </row>
        <row r="12116">
          <cell r="H12116" t="str">
            <v>330703015T</v>
          </cell>
          <cell r="I12116" t="str">
            <v>小儿鸡胸矫正术</v>
          </cell>
          <cell r="J12116" t="str">
            <v>自费</v>
          </cell>
          <cell r="K12116" t="str">
            <v>次</v>
          </cell>
          <cell r="L12116" t="str">
            <v>含胸骨抬举固定或胸骨翻转缝合松解粘连带。</v>
          </cell>
          <cell r="M12116" t="str">
            <v>固定合金钉</v>
          </cell>
        </row>
        <row r="12117">
          <cell r="H12117" t="str">
            <v>330703015-1T</v>
          </cell>
          <cell r="I12117" t="str">
            <v>小儿漏斗胸矫正术</v>
          </cell>
          <cell r="J12117" t="str">
            <v>自费</v>
          </cell>
          <cell r="K12117" t="str">
            <v>次</v>
          </cell>
          <cell r="L12117" t="str">
            <v>含胸骨抬举固定或胸骨翻转缝合松解粘连带。</v>
          </cell>
          <cell r="M12117" t="str">
            <v>固定合金钉</v>
          </cell>
        </row>
        <row r="12118">
          <cell r="H12118" t="str">
            <v>330703016T</v>
          </cell>
          <cell r="I12118" t="str">
            <v>胸内异物清除术</v>
          </cell>
          <cell r="J12118" t="str">
            <v>自费</v>
          </cell>
          <cell r="K12118" t="str">
            <v>次</v>
          </cell>
          <cell r="L12118" t="str">
            <v/>
          </cell>
          <cell r="M12118" t="str">
            <v/>
          </cell>
        </row>
        <row r="12119">
          <cell r="H12119" t="str">
            <v>330703017T</v>
          </cell>
          <cell r="I12119" t="str">
            <v>胸腔闭式引流术</v>
          </cell>
          <cell r="J12119" t="str">
            <v>自费</v>
          </cell>
          <cell r="K12119" t="str">
            <v>次</v>
          </cell>
          <cell r="L12119" t="str">
            <v>含肋间引流或经肋床引流。</v>
          </cell>
          <cell r="M12119" t="str">
            <v/>
          </cell>
        </row>
        <row r="12120">
          <cell r="H12120" t="str">
            <v>330703017-1T</v>
          </cell>
          <cell r="I12120" t="str">
            <v>胸腔开放引流术</v>
          </cell>
          <cell r="J12120" t="str">
            <v>自费</v>
          </cell>
          <cell r="K12120" t="str">
            <v>次</v>
          </cell>
          <cell r="L12120" t="str">
            <v/>
          </cell>
          <cell r="M12120" t="str">
            <v/>
          </cell>
        </row>
        <row r="12121">
          <cell r="H12121" t="str">
            <v>330703017-2T</v>
          </cell>
          <cell r="I12121" t="str">
            <v>胸(腹)腔穿刺置管术</v>
          </cell>
          <cell r="J12121" t="str">
            <v>自费</v>
          </cell>
          <cell r="K12121" t="str">
            <v>次</v>
          </cell>
          <cell r="L12121" t="str">
            <v>含引流。</v>
          </cell>
          <cell r="M12121" t="str">
            <v/>
          </cell>
        </row>
        <row r="12122">
          <cell r="H12122" t="str">
            <v>330703018T</v>
          </cell>
          <cell r="I12122" t="str">
            <v>脓胸大网膜填充术</v>
          </cell>
          <cell r="J12122" t="str">
            <v>自费</v>
          </cell>
          <cell r="K12122" t="str">
            <v>次</v>
          </cell>
          <cell r="L12122" t="str">
            <v>含脓胸清除及开腹大网膜游离。</v>
          </cell>
          <cell r="M12122" t="str">
            <v/>
          </cell>
        </row>
        <row r="12123">
          <cell r="H12123" t="str">
            <v>330703019T</v>
          </cell>
          <cell r="I12123" t="str">
            <v>胸膜剥脱术</v>
          </cell>
          <cell r="J12123" t="str">
            <v>自费</v>
          </cell>
          <cell r="K12123" t="str">
            <v>次</v>
          </cell>
          <cell r="L12123" t="str">
            <v>含部分胸膜剥脱及全胸膜剥脱术。</v>
          </cell>
          <cell r="M12123" t="str">
            <v/>
          </cell>
        </row>
        <row r="12124">
          <cell r="H12124" t="str">
            <v>330703020T</v>
          </cell>
          <cell r="I12124" t="str">
            <v>脓胸引流清除术</v>
          </cell>
          <cell r="J12124" t="str">
            <v>自费</v>
          </cell>
          <cell r="K12124" t="str">
            <v>次</v>
          </cell>
          <cell r="L12124" t="str">
            <v>指早期脓胸及晚期脓胸的引流清除、脓性纤维膜剥脱胸腔冲洗引流。</v>
          </cell>
          <cell r="M12124" t="str">
            <v/>
          </cell>
        </row>
        <row r="12125">
          <cell r="H12125" t="str">
            <v>330703021T</v>
          </cell>
          <cell r="I12125" t="str">
            <v>胸膜活检术</v>
          </cell>
          <cell r="J12125" t="str">
            <v>自费</v>
          </cell>
          <cell r="K12125" t="str">
            <v>次</v>
          </cell>
          <cell r="L12125" t="str">
            <v/>
          </cell>
          <cell r="M12125" t="str">
            <v/>
          </cell>
        </row>
        <row r="12126">
          <cell r="H12126" t="str">
            <v>330703021-1T</v>
          </cell>
          <cell r="I12126" t="str">
            <v>腹膜后淋巴结活检术</v>
          </cell>
          <cell r="J12126" t="str">
            <v>自费</v>
          </cell>
          <cell r="K12126" t="str">
            <v>次</v>
          </cell>
          <cell r="L12126" t="str">
            <v/>
          </cell>
          <cell r="M12126" t="str">
            <v/>
          </cell>
        </row>
        <row r="12127">
          <cell r="H12127" t="str">
            <v>330703022T</v>
          </cell>
          <cell r="I12127" t="str">
            <v>胸膜粘连烙断术</v>
          </cell>
          <cell r="J12127" t="str">
            <v>自费</v>
          </cell>
          <cell r="K12127" t="str">
            <v>次</v>
          </cell>
          <cell r="L12127" t="str">
            <v/>
          </cell>
          <cell r="M12127" t="str">
            <v/>
          </cell>
        </row>
        <row r="12128">
          <cell r="H12128" t="str">
            <v>330703023T</v>
          </cell>
          <cell r="I12128" t="str">
            <v>胸膜固定术</v>
          </cell>
          <cell r="J12128" t="str">
            <v>自费</v>
          </cell>
          <cell r="K12128" t="str">
            <v>次</v>
          </cell>
          <cell r="L12128" t="str">
            <v/>
          </cell>
          <cell r="M12128" t="str">
            <v>固定材料</v>
          </cell>
        </row>
        <row r="12129">
          <cell r="H12129" t="str">
            <v>330703024T</v>
          </cell>
          <cell r="I12129" t="str">
            <v>经纤支镜支气管胸膜瘘堵塞术</v>
          </cell>
          <cell r="J12129" t="str">
            <v>自费</v>
          </cell>
          <cell r="K12129" t="str">
            <v>次</v>
          </cell>
          <cell r="L12129" t="str">
            <v/>
          </cell>
          <cell r="M12129" t="str">
            <v/>
          </cell>
        </row>
        <row r="12130">
          <cell r="H12130" t="str">
            <v>330703025T</v>
          </cell>
          <cell r="I12130" t="str">
            <v>纵隔感染清创引流术</v>
          </cell>
          <cell r="J12130" t="str">
            <v>自费</v>
          </cell>
          <cell r="K12130" t="str">
            <v>次</v>
          </cell>
          <cell r="L12130" t="str">
            <v>指经胸、经脊柱旁、经颈部手术入路。</v>
          </cell>
          <cell r="M12130" t="str">
            <v/>
          </cell>
        </row>
        <row r="12131">
          <cell r="H12131" t="str">
            <v>330703026T</v>
          </cell>
          <cell r="I12131" t="str">
            <v>纵隔肿物切除术</v>
          </cell>
          <cell r="J12131" t="str">
            <v>自费</v>
          </cell>
          <cell r="K12131" t="str">
            <v>次</v>
          </cell>
          <cell r="L12131" t="str">
            <v>指经胸后外切口及正中胸骨劈开切口含血管成形。</v>
          </cell>
          <cell r="M12131" t="str">
            <v>人工血管</v>
          </cell>
        </row>
        <row r="12132">
          <cell r="H12132" t="str">
            <v>330703026-1T</v>
          </cell>
          <cell r="I12132" t="str">
            <v>胸骨后甲状腺切除术</v>
          </cell>
          <cell r="J12132" t="str">
            <v>自费</v>
          </cell>
          <cell r="K12132" t="str">
            <v>次</v>
          </cell>
          <cell r="L12132" t="str">
            <v>含血管成形。</v>
          </cell>
          <cell r="M12132" t="str">
            <v>人工血管</v>
          </cell>
        </row>
        <row r="12133">
          <cell r="H12133" t="str">
            <v>330703026-2T</v>
          </cell>
          <cell r="I12133" t="str">
            <v>心包切除术</v>
          </cell>
          <cell r="J12133" t="str">
            <v>自费</v>
          </cell>
          <cell r="K12133" t="str">
            <v>次</v>
          </cell>
          <cell r="L12133" t="str">
            <v>含血管成形。</v>
          </cell>
          <cell r="M12133" t="str">
            <v>人工血管</v>
          </cell>
        </row>
        <row r="12134">
          <cell r="H12134" t="str">
            <v>330703027T</v>
          </cell>
          <cell r="I12134" t="str">
            <v>纵隔气肿切开减压术</v>
          </cell>
          <cell r="J12134" t="str">
            <v>自费</v>
          </cell>
          <cell r="K12134" t="str">
            <v>次</v>
          </cell>
          <cell r="L12134" t="str">
            <v/>
          </cell>
          <cell r="M12134" t="str">
            <v/>
          </cell>
        </row>
        <row r="12135">
          <cell r="H12135" t="str">
            <v>330703027-1T</v>
          </cell>
          <cell r="I12135" t="str">
            <v>皮下气肿切开减压术</v>
          </cell>
          <cell r="J12135" t="str">
            <v>自费</v>
          </cell>
          <cell r="K12135" t="str">
            <v>次</v>
          </cell>
          <cell r="L12135" t="str">
            <v/>
          </cell>
          <cell r="M12135" t="str">
            <v/>
          </cell>
        </row>
        <row r="12136">
          <cell r="H12136" t="str">
            <v>330703028T</v>
          </cell>
          <cell r="I12136" t="str">
            <v>膈肌修补术</v>
          </cell>
          <cell r="J12136" t="str">
            <v>自费</v>
          </cell>
          <cell r="K12136" t="str">
            <v>次</v>
          </cell>
          <cell r="L12136" t="str">
            <v/>
          </cell>
          <cell r="M12136" t="str">
            <v>特殊修补材料</v>
          </cell>
        </row>
        <row r="12137">
          <cell r="H12137" t="str">
            <v>330703028-1T</v>
          </cell>
          <cell r="I12137" t="str">
            <v>膈疝修补术</v>
          </cell>
          <cell r="J12137" t="str">
            <v>自费</v>
          </cell>
          <cell r="K12137" t="str">
            <v>次</v>
          </cell>
          <cell r="L12137" t="str">
            <v>指急性、慢性膈疝修补术。</v>
          </cell>
          <cell r="M12137" t="str">
            <v>特殊修补材料</v>
          </cell>
        </row>
        <row r="12138">
          <cell r="H12138" t="str">
            <v>330703029T</v>
          </cell>
          <cell r="I12138" t="str">
            <v>膈肌折叠术</v>
          </cell>
          <cell r="J12138" t="str">
            <v>自费</v>
          </cell>
          <cell r="K12138" t="str">
            <v>次</v>
          </cell>
          <cell r="L12138" t="str">
            <v/>
          </cell>
          <cell r="M12138" t="str">
            <v/>
          </cell>
        </row>
        <row r="12139">
          <cell r="H12139" t="str">
            <v>330703029-1T</v>
          </cell>
          <cell r="I12139" t="str">
            <v>膈肌膨出修补术</v>
          </cell>
          <cell r="J12139" t="str">
            <v>自费</v>
          </cell>
          <cell r="K12139" t="str">
            <v>次</v>
          </cell>
          <cell r="L12139" t="str">
            <v/>
          </cell>
          <cell r="M12139" t="str">
            <v/>
          </cell>
        </row>
        <row r="12140">
          <cell r="H12140" t="str">
            <v>330703030T</v>
          </cell>
          <cell r="I12140" t="str">
            <v>膈肌肿瘤切除术</v>
          </cell>
          <cell r="J12140" t="str">
            <v>自费</v>
          </cell>
          <cell r="K12140" t="str">
            <v>次</v>
          </cell>
          <cell r="L12140" t="str">
            <v/>
          </cell>
          <cell r="M12140" t="str">
            <v>膈肌缺损修补材料</v>
          </cell>
        </row>
        <row r="12141">
          <cell r="H12141" t="str">
            <v>330703031T</v>
          </cell>
          <cell r="I12141" t="str">
            <v>膈神经麻痹术</v>
          </cell>
          <cell r="J12141" t="str">
            <v>自费</v>
          </cell>
          <cell r="K12141" t="str">
            <v>次</v>
          </cell>
          <cell r="L12141" t="str">
            <v>指膈神经压榨或切断术。</v>
          </cell>
          <cell r="M12141" t="str">
            <v/>
          </cell>
        </row>
        <row r="12142">
          <cell r="H12142" t="str">
            <v>330703032T</v>
          </cell>
          <cell r="I12142" t="str">
            <v>先天性膈疝修补术</v>
          </cell>
          <cell r="J12142" t="str">
            <v>自费</v>
          </cell>
          <cell r="K12142" t="str">
            <v>次</v>
          </cell>
          <cell r="L12142" t="str">
            <v/>
          </cell>
          <cell r="M12142" t="str">
            <v/>
          </cell>
        </row>
        <row r="12143">
          <cell r="H12143" t="str">
            <v>330703032-1/1T</v>
          </cell>
          <cell r="I12143" t="str">
            <v>先天性膈疝修补术加收(嵌顿)</v>
          </cell>
          <cell r="J12143" t="str">
            <v>自费</v>
          </cell>
          <cell r="K12143" t="str">
            <v>次</v>
          </cell>
          <cell r="L12143" t="str">
            <v/>
          </cell>
          <cell r="M12143" t="str">
            <v/>
          </cell>
        </row>
        <row r="12144">
          <cell r="H12144" t="str">
            <v>330703032-2/1T</v>
          </cell>
          <cell r="I12144" t="str">
            <v>先天性膈疝修补术加收(巨大疝)</v>
          </cell>
          <cell r="J12144" t="str">
            <v>自费</v>
          </cell>
          <cell r="K12144" t="str">
            <v>次</v>
          </cell>
          <cell r="L12144" t="str">
            <v/>
          </cell>
          <cell r="M12144" t="str">
            <v/>
          </cell>
        </row>
        <row r="12145">
          <cell r="H12145" t="str">
            <v>330703032-2T</v>
          </cell>
          <cell r="I12145" t="str">
            <v>膈膨升折叠修补术</v>
          </cell>
          <cell r="J12145" t="str">
            <v>自费</v>
          </cell>
          <cell r="K12145" t="str">
            <v>次</v>
          </cell>
          <cell r="L12145" t="str">
            <v/>
          </cell>
          <cell r="M12145" t="str">
            <v/>
          </cell>
        </row>
        <row r="12146">
          <cell r="H12146" t="str">
            <v>330703033T</v>
          </cell>
          <cell r="I12146" t="str">
            <v>先天性食管裂孔疝修补术</v>
          </cell>
          <cell r="J12146" t="str">
            <v>自费</v>
          </cell>
          <cell r="K12146" t="str">
            <v>次</v>
          </cell>
          <cell r="L12146" t="str">
            <v>含食管旁疝修补术；不含反流性食管狭窄扩张。</v>
          </cell>
          <cell r="M12146" t="str">
            <v/>
          </cell>
        </row>
        <row r="12147">
          <cell r="H12147" t="str">
            <v>330703033-1T</v>
          </cell>
          <cell r="I12147" t="str">
            <v>先天性食管裂孔疝修补术+肠回转不良矫治术</v>
          </cell>
          <cell r="J12147" t="str">
            <v>自费</v>
          </cell>
          <cell r="K12147" t="str">
            <v>次</v>
          </cell>
          <cell r="L12147" t="str">
            <v>含食管旁疝修补术；不含反流性食管狭窄扩张。</v>
          </cell>
          <cell r="M12147" t="str">
            <v/>
          </cell>
        </row>
        <row r="12148">
          <cell r="H12148" t="str">
            <v>330703033-2T</v>
          </cell>
          <cell r="I12148" t="str">
            <v>先天性食管裂孔疝修补术+畸形矫治术</v>
          </cell>
          <cell r="J12148" t="str">
            <v>自费</v>
          </cell>
          <cell r="K12148" t="str">
            <v>次</v>
          </cell>
          <cell r="L12148" t="str">
            <v>含食管旁疝修补术；不含反流性食管狭窄扩张。</v>
          </cell>
          <cell r="M12148" t="str">
            <v/>
          </cell>
        </row>
        <row r="12149">
          <cell r="H12149" t="str">
            <v>330703034T</v>
          </cell>
          <cell r="I12149" t="str">
            <v>食管裂孔疝修补术</v>
          </cell>
          <cell r="J12149" t="str">
            <v>自费</v>
          </cell>
          <cell r="K12149" t="str">
            <v>次</v>
          </cell>
          <cell r="L12149" t="str">
            <v>指经腹、经胸各类修补术及抗返流手术。</v>
          </cell>
          <cell r="M12149" t="str">
            <v/>
          </cell>
        </row>
        <row r="12150">
          <cell r="H12150" t="str">
            <v>330801001T</v>
          </cell>
          <cell r="I12150" t="str">
            <v>二尖瓣闭式扩张术</v>
          </cell>
          <cell r="J12150" t="str">
            <v>自费</v>
          </cell>
          <cell r="K12150" t="str">
            <v>次</v>
          </cell>
          <cell r="L12150" t="str">
            <v>含左右径路。</v>
          </cell>
          <cell r="M12150" t="str">
            <v/>
          </cell>
        </row>
        <row r="12151">
          <cell r="H12151" t="str">
            <v>330801002T</v>
          </cell>
          <cell r="I12151" t="str">
            <v>二尖瓣直视成形术</v>
          </cell>
          <cell r="J12151" t="str">
            <v>自费</v>
          </cell>
          <cell r="K12151" t="str">
            <v>次</v>
          </cell>
          <cell r="L12151" t="str">
            <v>指各种类型的二尖瓣狭窄或／和关闭不全的瓣膜的处理，如交界切开、腱索替代、瓣叶切除、瓣环成形，瓣下结构成形术、瓣叶成形术、人工腱索植入术、狭窄/瓣上狭窄矫治术等。</v>
          </cell>
          <cell r="M12151" t="str">
            <v>牛心包片、人工瓣膜</v>
          </cell>
        </row>
        <row r="12152">
          <cell r="H12152" t="str">
            <v>330801002-1T</v>
          </cell>
          <cell r="I12152" t="str">
            <v>二尖瓣直视成形术加收(每增加一种成形方法)</v>
          </cell>
          <cell r="J12152" t="str">
            <v>自费</v>
          </cell>
          <cell r="K12152" t="str">
            <v>次</v>
          </cell>
          <cell r="L12152" t="str">
            <v/>
          </cell>
          <cell r="M12152" t="str">
            <v/>
          </cell>
        </row>
        <row r="12153">
          <cell r="H12153" t="str">
            <v>330801003T</v>
          </cell>
          <cell r="I12153" t="str">
            <v>二尖瓣替换术</v>
          </cell>
          <cell r="J12153" t="str">
            <v>自费</v>
          </cell>
          <cell r="K12153" t="str">
            <v>次</v>
          </cell>
          <cell r="L12153" t="str">
            <v>含保留部分或全部二尖瓣装置。</v>
          </cell>
          <cell r="M12153" t="str">
            <v>人工瓣膜</v>
          </cell>
        </row>
        <row r="12154">
          <cell r="H12154" t="str">
            <v>330801003-1T</v>
          </cell>
          <cell r="I12154" t="str">
            <v>二尖瓣替换再次手术</v>
          </cell>
          <cell r="J12154" t="str">
            <v>自费</v>
          </cell>
          <cell r="K12154" t="str">
            <v>次</v>
          </cell>
          <cell r="L12154" t="str">
            <v/>
          </cell>
          <cell r="M12154" t="str">
            <v>人工瓣膜</v>
          </cell>
        </row>
        <row r="12155">
          <cell r="H12155" t="str">
            <v>330801004T</v>
          </cell>
          <cell r="I12155" t="str">
            <v>三尖瓣直视成形术</v>
          </cell>
          <cell r="J12155" t="str">
            <v>自费</v>
          </cell>
          <cell r="K12155" t="str">
            <v>次</v>
          </cell>
          <cell r="L12155" t="str">
            <v>指交界切开、瓣环环缩术、瓣下结构成形术、瓣叶成形术、腱索替代术、狭窄/瓣环狭窄矫治术。</v>
          </cell>
          <cell r="M12155" t="str">
            <v>人工瓣膜</v>
          </cell>
        </row>
        <row r="12156">
          <cell r="H12156" t="str">
            <v>330801004-1T</v>
          </cell>
          <cell r="I12156" t="str">
            <v>三尖瓣直视成形术加收(每增加一种成形方法)</v>
          </cell>
          <cell r="J12156" t="str">
            <v>自费</v>
          </cell>
          <cell r="K12156" t="str">
            <v>次</v>
          </cell>
          <cell r="L12156" t="str">
            <v/>
          </cell>
          <cell r="M12156" t="str">
            <v/>
          </cell>
        </row>
        <row r="12157">
          <cell r="H12157" t="str">
            <v>330801005T</v>
          </cell>
          <cell r="I12157" t="str">
            <v>三尖瓣置换术</v>
          </cell>
          <cell r="J12157" t="str">
            <v>自费</v>
          </cell>
          <cell r="K12157" t="str">
            <v>次</v>
          </cell>
          <cell r="L12157" t="str">
            <v/>
          </cell>
          <cell r="M12157" t="str">
            <v>人工瓣膜</v>
          </cell>
        </row>
        <row r="12158">
          <cell r="H12158" t="str">
            <v>330801005-1T</v>
          </cell>
          <cell r="I12158" t="str">
            <v>三尖瓣置换再次手术</v>
          </cell>
          <cell r="J12158" t="str">
            <v>自费</v>
          </cell>
          <cell r="K12158" t="str">
            <v>次</v>
          </cell>
          <cell r="L12158" t="str">
            <v/>
          </cell>
          <cell r="M12158" t="str">
            <v>人工瓣膜</v>
          </cell>
        </row>
        <row r="12159">
          <cell r="H12159" t="str">
            <v>330801006T</v>
          </cell>
          <cell r="I12159" t="str">
            <v>三尖瓣下移畸形矫治术(Ebstein畸形矫治术)</v>
          </cell>
          <cell r="J12159" t="str">
            <v>自费</v>
          </cell>
          <cell r="K12159" t="str">
            <v>次</v>
          </cell>
          <cell r="L12159" t="str">
            <v>含房缺修补、房化右室折叠或切除、三尖瓣成形术。</v>
          </cell>
          <cell r="M12159" t="str">
            <v/>
          </cell>
        </row>
        <row r="12160">
          <cell r="H12160" t="str">
            <v>330801007T</v>
          </cell>
          <cell r="I12160" t="str">
            <v>主动脉瓣上狭窄矫治术</v>
          </cell>
          <cell r="J12160" t="str">
            <v>自费</v>
          </cell>
          <cell r="K12160" t="str">
            <v>次</v>
          </cell>
          <cell r="L12160" t="str">
            <v>含狭窄切除、补片扩大成形。</v>
          </cell>
          <cell r="M12160" t="str">
            <v>人工血管</v>
          </cell>
        </row>
        <row r="12161">
          <cell r="H12161" t="str">
            <v>330801008T</v>
          </cell>
          <cell r="I12161" t="str">
            <v>主动脉瓣直视成形术</v>
          </cell>
          <cell r="J12161" t="str">
            <v>自费</v>
          </cell>
          <cell r="K12161" t="str">
            <v>次</v>
          </cell>
          <cell r="L12161" t="str">
            <v/>
          </cell>
          <cell r="M12161" t="str">
            <v>牛心包片</v>
          </cell>
        </row>
        <row r="12162">
          <cell r="H12162" t="str">
            <v>330801009T</v>
          </cell>
          <cell r="I12162" t="str">
            <v>主动脉瓣置换术</v>
          </cell>
          <cell r="J12162" t="str">
            <v>自费</v>
          </cell>
          <cell r="K12162" t="str">
            <v>次</v>
          </cell>
          <cell r="L12162" t="str">
            <v/>
          </cell>
          <cell r="M12162" t="str">
            <v>人工瓣膜、异体动脉瓣</v>
          </cell>
        </row>
        <row r="12163">
          <cell r="H12163" t="str">
            <v>330801009-1T</v>
          </cell>
          <cell r="I12163" t="str">
            <v>小切口主动脉瓣置换术</v>
          </cell>
          <cell r="J12163" t="str">
            <v>自费</v>
          </cell>
          <cell r="K12163" t="str">
            <v>次</v>
          </cell>
          <cell r="L12163" t="str">
            <v/>
          </cell>
          <cell r="M12163" t="str">
            <v>人工瓣膜、异体动脉瓣</v>
          </cell>
        </row>
        <row r="12164">
          <cell r="H12164" t="str">
            <v>330801009-2T</v>
          </cell>
          <cell r="I12164" t="str">
            <v>主动脉瓣置换再次手术</v>
          </cell>
          <cell r="J12164" t="str">
            <v>自费</v>
          </cell>
          <cell r="K12164" t="str">
            <v>次</v>
          </cell>
          <cell r="L12164" t="str">
            <v/>
          </cell>
          <cell r="M12164" t="str">
            <v>人工瓣膜、异体动脉瓣</v>
          </cell>
        </row>
        <row r="12165">
          <cell r="H12165" t="str">
            <v>330801010T</v>
          </cell>
          <cell r="I12165" t="str">
            <v>自体肺动脉瓣替换主动脉瓣术(ROSS手术)</v>
          </cell>
          <cell r="J12165" t="str">
            <v>自费</v>
          </cell>
          <cell r="K12165" t="str">
            <v>次</v>
          </cell>
          <cell r="L12165" t="str">
            <v/>
          </cell>
          <cell r="M12165" t="str">
            <v>异体动脉瓣、牛心包片</v>
          </cell>
        </row>
        <row r="12166">
          <cell r="H12166" t="str">
            <v>330801011T</v>
          </cell>
          <cell r="I12166" t="str">
            <v>肺动脉瓣置换术</v>
          </cell>
          <cell r="J12166" t="str">
            <v>自费</v>
          </cell>
          <cell r="K12166" t="str">
            <v>次</v>
          </cell>
          <cell r="L12166" t="str">
            <v/>
          </cell>
          <cell r="M12166" t="str">
            <v>人工瓣膜</v>
          </cell>
        </row>
        <row r="12167">
          <cell r="H12167" t="str">
            <v>330801011-1T</v>
          </cell>
          <cell r="I12167" t="str">
            <v>肺动脉瓣再次手术</v>
          </cell>
          <cell r="J12167" t="str">
            <v>自费</v>
          </cell>
          <cell r="K12167" t="str">
            <v>次</v>
          </cell>
          <cell r="L12167" t="str">
            <v/>
          </cell>
          <cell r="M12167" t="str">
            <v>人工瓣膜</v>
          </cell>
        </row>
        <row r="12168">
          <cell r="H12168" t="str">
            <v>330801012T</v>
          </cell>
          <cell r="I12168" t="str">
            <v>肺动脉瓣狭窄矫治术</v>
          </cell>
          <cell r="J12168" t="str">
            <v>自费</v>
          </cell>
          <cell r="K12168" t="str">
            <v>次</v>
          </cell>
          <cell r="L12168" t="str">
            <v>含肺动脉扩大补片、肺动脉瓣交界切开（或瓣成形）、右室流出道重建术。</v>
          </cell>
          <cell r="M12168" t="str">
            <v>人工血管</v>
          </cell>
        </row>
        <row r="12169">
          <cell r="H12169" t="str">
            <v>330801013T</v>
          </cell>
          <cell r="I12169" t="str">
            <v>小切口瓣膜置换术</v>
          </cell>
          <cell r="J12169" t="str">
            <v>自费</v>
          </cell>
          <cell r="K12169" t="str">
            <v>次</v>
          </cell>
          <cell r="L12169" t="str">
            <v/>
          </cell>
          <cell r="M12169" t="str">
            <v>人工瓣膜</v>
          </cell>
        </row>
        <row r="12170">
          <cell r="H12170" t="str">
            <v>330801014T</v>
          </cell>
          <cell r="I12170" t="str">
            <v>双瓣置换术</v>
          </cell>
          <cell r="J12170" t="str">
            <v>自费</v>
          </cell>
          <cell r="K12170" t="str">
            <v>次</v>
          </cell>
          <cell r="L12170" t="str">
            <v/>
          </cell>
          <cell r="M12170" t="str">
            <v>人工瓣膜</v>
          </cell>
        </row>
        <row r="12171">
          <cell r="H12171" t="str">
            <v>330801014-1T</v>
          </cell>
          <cell r="I12171" t="str">
            <v>多瓣置换术</v>
          </cell>
          <cell r="J12171" t="str">
            <v>自费</v>
          </cell>
          <cell r="K12171" t="str">
            <v>次</v>
          </cell>
          <cell r="L12171" t="str">
            <v/>
          </cell>
          <cell r="M12171" t="str">
            <v>人工瓣膜</v>
          </cell>
        </row>
        <row r="12172">
          <cell r="H12172" t="str">
            <v>330801015T</v>
          </cell>
          <cell r="I12172" t="str">
            <v>瓣周漏修补术</v>
          </cell>
          <cell r="J12172" t="str">
            <v>自费</v>
          </cell>
          <cell r="K12172" t="str">
            <v>次</v>
          </cell>
          <cell r="L12172" t="str">
            <v/>
          </cell>
          <cell r="M12172" t="str">
            <v/>
          </cell>
        </row>
        <row r="12173">
          <cell r="H12173" t="str">
            <v>330801016T</v>
          </cell>
          <cell r="I12173" t="str">
            <v>房间隔造口术(Blabock-Hanlon手术)</v>
          </cell>
          <cell r="J12173" t="str">
            <v>自费</v>
          </cell>
          <cell r="K12173" t="str">
            <v>次</v>
          </cell>
          <cell r="L12173" t="str">
            <v/>
          </cell>
          <cell r="M12173" t="str">
            <v>人工血管</v>
          </cell>
        </row>
        <row r="12174">
          <cell r="H12174" t="str">
            <v>330801016-1T</v>
          </cell>
          <cell r="I12174" t="str">
            <v>房间隔切除术</v>
          </cell>
          <cell r="J12174" t="str">
            <v>自费</v>
          </cell>
          <cell r="K12174" t="str">
            <v>次</v>
          </cell>
          <cell r="L12174" t="str">
            <v/>
          </cell>
          <cell r="M12174" t="str">
            <v>人工血管</v>
          </cell>
        </row>
        <row r="12175">
          <cell r="H12175" t="str">
            <v>330801017T</v>
          </cell>
          <cell r="I12175" t="str">
            <v>房间隔缺损修补术</v>
          </cell>
          <cell r="J12175" t="str">
            <v>自费</v>
          </cell>
          <cell r="K12175" t="str">
            <v>次</v>
          </cell>
          <cell r="L12175" t="str">
            <v>指Ⅰ、Ⅱ孔房缺。含继发孔房缺的直接缝闭和补片修补。</v>
          </cell>
          <cell r="M12175" t="str">
            <v/>
          </cell>
        </row>
        <row r="12176">
          <cell r="H12176" t="str">
            <v>330801017-1/1T</v>
          </cell>
          <cell r="I12176" t="str">
            <v>小切口房间隔缺损修补术</v>
          </cell>
          <cell r="J12176" t="str">
            <v>自费</v>
          </cell>
          <cell r="K12176" t="str">
            <v>次</v>
          </cell>
          <cell r="L12176" t="str">
            <v>指Ⅰ、Ⅱ孔房缺。含继发孔房缺的直接缝闭和补片修补。</v>
          </cell>
          <cell r="M12176" t="str">
            <v/>
          </cell>
        </row>
        <row r="12177">
          <cell r="H12177" t="str">
            <v>330801017-3T</v>
          </cell>
          <cell r="I12177" t="str">
            <v>房间隔缺损扩大术</v>
          </cell>
          <cell r="J12177" t="str">
            <v>自费</v>
          </cell>
          <cell r="K12177" t="str">
            <v>次</v>
          </cell>
          <cell r="L12177" t="str">
            <v/>
          </cell>
          <cell r="M12177" t="str">
            <v/>
          </cell>
        </row>
        <row r="12178">
          <cell r="H12178" t="str">
            <v>330801017-3/1T</v>
          </cell>
          <cell r="I12178" t="str">
            <v>小切口房间隔缺损扩大术</v>
          </cell>
          <cell r="J12178" t="str">
            <v>自费</v>
          </cell>
          <cell r="K12178" t="str">
            <v>次</v>
          </cell>
          <cell r="L12178" t="str">
            <v/>
          </cell>
          <cell r="M12178" t="str">
            <v/>
          </cell>
        </row>
        <row r="12179">
          <cell r="H12179" t="str">
            <v>330801017-4T</v>
          </cell>
          <cell r="I12179" t="str">
            <v>房间隔开窗术</v>
          </cell>
          <cell r="J12179" t="str">
            <v>自费</v>
          </cell>
          <cell r="K12179" t="str">
            <v>次</v>
          </cell>
          <cell r="L12179" t="str">
            <v/>
          </cell>
          <cell r="M12179" t="str">
            <v/>
          </cell>
        </row>
        <row r="12180">
          <cell r="H12180" t="str">
            <v>330801017-4/1T</v>
          </cell>
          <cell r="I12180" t="str">
            <v>小切口房间隔开窗术</v>
          </cell>
          <cell r="J12180" t="str">
            <v>自费</v>
          </cell>
          <cell r="K12180" t="str">
            <v>次</v>
          </cell>
          <cell r="L12180" t="str">
            <v/>
          </cell>
          <cell r="M12180" t="str">
            <v/>
          </cell>
        </row>
        <row r="12181">
          <cell r="H12181" t="str">
            <v>330801017-2T</v>
          </cell>
          <cell r="I12181" t="str">
            <v>单心房间隔再造术</v>
          </cell>
          <cell r="J12181" t="str">
            <v>自费</v>
          </cell>
          <cell r="K12181" t="str">
            <v>次</v>
          </cell>
          <cell r="L12181" t="str">
            <v/>
          </cell>
          <cell r="M12181" t="str">
            <v/>
          </cell>
        </row>
        <row r="12182">
          <cell r="H12182" t="str">
            <v>330801017-2/1T</v>
          </cell>
          <cell r="I12182" t="str">
            <v>小切口单心房间隔再造术</v>
          </cell>
          <cell r="J12182" t="str">
            <v>自费</v>
          </cell>
          <cell r="K12182" t="str">
            <v>次</v>
          </cell>
          <cell r="L12182" t="str">
            <v/>
          </cell>
          <cell r="M12182" t="str">
            <v/>
          </cell>
        </row>
        <row r="12183">
          <cell r="H12183" t="str">
            <v>330801018T</v>
          </cell>
          <cell r="I12183" t="str">
            <v>室间隔缺损直视修补术</v>
          </cell>
          <cell r="J12183" t="str">
            <v>自费</v>
          </cell>
          <cell r="K12183" t="str">
            <v>次</v>
          </cell>
          <cell r="L12183" t="str">
            <v>含缝合法，补片修复。</v>
          </cell>
          <cell r="M12183" t="str">
            <v/>
          </cell>
        </row>
        <row r="12184">
          <cell r="H12184" t="str">
            <v>330801018-1/1T</v>
          </cell>
          <cell r="I12184" t="str">
            <v>小切口室间隔缺损直视修补术</v>
          </cell>
          <cell r="J12184" t="str">
            <v>自费</v>
          </cell>
          <cell r="K12184" t="str">
            <v>次</v>
          </cell>
          <cell r="L12184" t="str">
            <v>含缝合法，补片修复。</v>
          </cell>
          <cell r="M12184" t="str">
            <v/>
          </cell>
        </row>
        <row r="12185">
          <cell r="H12185" t="str">
            <v>330801018-2T</v>
          </cell>
          <cell r="I12185" t="str">
            <v>室间隔缺损扩大术</v>
          </cell>
          <cell r="J12185" t="str">
            <v>自费</v>
          </cell>
          <cell r="K12185" t="str">
            <v>次</v>
          </cell>
          <cell r="L12185" t="str">
            <v>含缝合法。</v>
          </cell>
          <cell r="M12185" t="str">
            <v/>
          </cell>
        </row>
        <row r="12186">
          <cell r="H12186" t="str">
            <v>330801018-2/1T</v>
          </cell>
          <cell r="I12186" t="str">
            <v>小切口室间隔缺损扩大术</v>
          </cell>
          <cell r="J12186" t="str">
            <v>自费</v>
          </cell>
          <cell r="K12186" t="str">
            <v>次</v>
          </cell>
          <cell r="L12186" t="str">
            <v>含缝合法。</v>
          </cell>
          <cell r="M12186" t="str">
            <v/>
          </cell>
        </row>
        <row r="12187">
          <cell r="H12187" t="str">
            <v>330801018-3T</v>
          </cell>
          <cell r="I12187" t="str">
            <v>室间隔开窗术</v>
          </cell>
          <cell r="J12187" t="str">
            <v>自费</v>
          </cell>
          <cell r="K12187" t="str">
            <v>次</v>
          </cell>
          <cell r="L12187" t="str">
            <v>含缝合法。</v>
          </cell>
          <cell r="M12187" t="str">
            <v/>
          </cell>
        </row>
        <row r="12188">
          <cell r="H12188" t="str">
            <v>330801018-3/1T</v>
          </cell>
          <cell r="I12188" t="str">
            <v>小切口室间隔开窗术</v>
          </cell>
          <cell r="J12188" t="str">
            <v>自费</v>
          </cell>
          <cell r="K12188" t="str">
            <v>次</v>
          </cell>
          <cell r="L12188" t="str">
            <v>含缝合法。</v>
          </cell>
          <cell r="M12188" t="str">
            <v/>
          </cell>
        </row>
        <row r="12189">
          <cell r="H12189" t="str">
            <v>330801019T</v>
          </cell>
          <cell r="I12189" t="str">
            <v>部分型心内膜垫缺损矫治术</v>
          </cell>
          <cell r="J12189" t="str">
            <v>自费</v>
          </cell>
          <cell r="K12189" t="str">
            <v>次</v>
          </cell>
          <cell r="L12189" t="str">
            <v>含Ⅰ孔房缺修补术、二尖瓣、三尖瓣成形术。</v>
          </cell>
          <cell r="M12189" t="str">
            <v>人工血管</v>
          </cell>
        </row>
        <row r="12190">
          <cell r="H12190" t="str">
            <v>330801020T</v>
          </cell>
          <cell r="I12190" t="str">
            <v>完全型心内膜垫缺损矫治术</v>
          </cell>
          <cell r="J12190" t="str">
            <v>自费</v>
          </cell>
          <cell r="K12190" t="str">
            <v>次</v>
          </cell>
          <cell r="L12190" t="str">
            <v/>
          </cell>
          <cell r="M12190" t="str">
            <v/>
          </cell>
        </row>
        <row r="12191">
          <cell r="H12191" t="str">
            <v>330801022T</v>
          </cell>
          <cell r="I12191" t="str">
            <v>法鲁氏三联症根治术</v>
          </cell>
          <cell r="J12191" t="str">
            <v>自费</v>
          </cell>
          <cell r="K12191" t="str">
            <v>次</v>
          </cell>
          <cell r="L12191" t="str">
            <v>含右室流出道扩大、疏通、房缺修补术。</v>
          </cell>
          <cell r="M12191" t="str">
            <v/>
          </cell>
        </row>
        <row r="12192">
          <cell r="H12192" t="str">
            <v>330801023T</v>
          </cell>
          <cell r="I12192" t="str">
            <v>法鲁氏四联症根治术(大)</v>
          </cell>
          <cell r="J12192" t="str">
            <v>自费</v>
          </cell>
          <cell r="K12192" t="str">
            <v>次</v>
          </cell>
          <cell r="L12192" t="str">
            <v>含应用外通道。</v>
          </cell>
          <cell r="M12192" t="str">
            <v/>
          </cell>
        </row>
        <row r="12193">
          <cell r="H12193" t="str">
            <v>330801024T</v>
          </cell>
          <cell r="I12193" t="str">
            <v>法鲁氏四联症根治术(中)</v>
          </cell>
          <cell r="J12193" t="str">
            <v>自费</v>
          </cell>
          <cell r="K12193" t="str">
            <v>次</v>
          </cell>
          <cell r="L12193" t="str">
            <v>含应用跨肺动脉瓣环补片。</v>
          </cell>
          <cell r="M12193" t="str">
            <v/>
          </cell>
        </row>
        <row r="12194">
          <cell r="H12194" t="str">
            <v>330801025T</v>
          </cell>
          <cell r="I12194" t="str">
            <v>法鲁氏四联症根治术(小)</v>
          </cell>
          <cell r="J12194" t="str">
            <v>自费</v>
          </cell>
          <cell r="K12194" t="str">
            <v>次</v>
          </cell>
          <cell r="L12194" t="str">
            <v>含简单补片重建右室－肺动脉连续。</v>
          </cell>
          <cell r="M12194" t="str">
            <v/>
          </cell>
        </row>
        <row r="12195">
          <cell r="H12195" t="str">
            <v>330801026T</v>
          </cell>
          <cell r="I12195" t="str">
            <v>复合性先天性心脏畸形矫治术</v>
          </cell>
          <cell r="J12195" t="str">
            <v>自费</v>
          </cell>
          <cell r="K12195" t="str">
            <v>次</v>
          </cell>
          <cell r="L12195" t="str">
            <v/>
          </cell>
          <cell r="M12195" t="str">
            <v/>
          </cell>
        </row>
        <row r="12196">
          <cell r="H12196" t="str">
            <v>330801026-1T</v>
          </cell>
          <cell r="I12196" t="str">
            <v>完全型心内膜垫缺损合并右室双出口矫治术</v>
          </cell>
          <cell r="J12196" t="str">
            <v>自费</v>
          </cell>
          <cell r="K12196" t="str">
            <v>次</v>
          </cell>
          <cell r="L12196" t="str">
            <v/>
          </cell>
          <cell r="M12196" t="str">
            <v/>
          </cell>
        </row>
        <row r="12197">
          <cell r="H12197" t="str">
            <v>330801026-2T</v>
          </cell>
          <cell r="I12197" t="str">
            <v>法鲁氏四联症的根治术</v>
          </cell>
          <cell r="J12197" t="str">
            <v>自费</v>
          </cell>
          <cell r="K12197" t="str">
            <v>次</v>
          </cell>
          <cell r="L12197" t="str">
            <v/>
          </cell>
          <cell r="M12197" t="str">
            <v/>
          </cell>
        </row>
        <row r="12198">
          <cell r="H12198" t="str">
            <v>330801027T</v>
          </cell>
          <cell r="I12198" t="str">
            <v>三房心矫治术</v>
          </cell>
          <cell r="J12198" t="str">
            <v>自费</v>
          </cell>
          <cell r="K12198" t="str">
            <v>次</v>
          </cell>
          <cell r="L12198" t="str">
            <v>含房间隔缺损修补术及二尖瓣上隔膜切除术。</v>
          </cell>
          <cell r="M12198" t="str">
            <v/>
          </cell>
        </row>
        <row r="12199">
          <cell r="H12199" t="str">
            <v>330801028T</v>
          </cell>
          <cell r="I12199" t="str">
            <v>单心室分隔术</v>
          </cell>
          <cell r="J12199" t="str">
            <v>自费</v>
          </cell>
          <cell r="K12199" t="str">
            <v>次</v>
          </cell>
          <cell r="L12199" t="str">
            <v/>
          </cell>
          <cell r="M12199" t="str">
            <v/>
          </cell>
        </row>
        <row r="12200">
          <cell r="H12200" t="str">
            <v>330802001T</v>
          </cell>
          <cell r="I12200" t="str">
            <v>冠状动静脉瘘修补术</v>
          </cell>
          <cell r="J12200" t="str">
            <v>自费</v>
          </cell>
          <cell r="K12200" t="str">
            <v>次</v>
          </cell>
          <cell r="L12200" t="str">
            <v>含冠状动脉到各个心脏部位瘘的闭合手术。</v>
          </cell>
          <cell r="M12200" t="str">
            <v/>
          </cell>
        </row>
        <row r="12201">
          <cell r="H12201" t="str">
            <v>330802002T</v>
          </cell>
          <cell r="I12201" t="str">
            <v>冠状动脉起源异常矫治术</v>
          </cell>
          <cell r="J12201" t="str">
            <v>自费</v>
          </cell>
          <cell r="K12201" t="str">
            <v>次</v>
          </cell>
          <cell r="L12201" t="str">
            <v/>
          </cell>
          <cell r="M12201" t="str">
            <v/>
          </cell>
        </row>
        <row r="12202">
          <cell r="H12202" t="str">
            <v>330802003T</v>
          </cell>
          <cell r="I12202" t="str">
            <v>冠状动脉搭桥术</v>
          </cell>
          <cell r="J12202" t="str">
            <v>自费</v>
          </cell>
          <cell r="K12202" t="str">
            <v>每支吻合血管</v>
          </cell>
          <cell r="L12202" t="str">
            <v>含搭桥血管材料的获取术。</v>
          </cell>
          <cell r="M12202" t="str">
            <v>银夹、内窥镜血管采集系统</v>
          </cell>
        </row>
        <row r="12203">
          <cell r="H12203" t="str">
            <v>330802003-1T</v>
          </cell>
          <cell r="I12203" t="str">
            <v>冠状动脉搭桥术加收(每增一支血管)</v>
          </cell>
          <cell r="J12203" t="str">
            <v>自费</v>
          </cell>
          <cell r="K12203" t="str">
            <v>每支吻合血管</v>
          </cell>
          <cell r="L12203" t="str">
            <v/>
          </cell>
          <cell r="M12203" t="str">
            <v/>
          </cell>
        </row>
        <row r="12204">
          <cell r="H12204" t="str">
            <v>330802003-2T</v>
          </cell>
          <cell r="I12204" t="str">
            <v>冠状动脉搭桥术加收(冠状血管流量监测)</v>
          </cell>
          <cell r="J12204" t="str">
            <v>自费</v>
          </cell>
          <cell r="K12204" t="str">
            <v>每支吻合血管</v>
          </cell>
          <cell r="L12204" t="str">
            <v/>
          </cell>
          <cell r="M12204" t="str">
            <v/>
          </cell>
        </row>
        <row r="12205">
          <cell r="H12205" t="str">
            <v>330802004T</v>
          </cell>
          <cell r="I12205" t="str">
            <v>冠脉搭桥+换瓣术</v>
          </cell>
          <cell r="J12205" t="str">
            <v>自费</v>
          </cell>
          <cell r="K12205" t="str">
            <v>每支吻合血管</v>
          </cell>
          <cell r="L12205" t="str">
            <v/>
          </cell>
          <cell r="M12205" t="str">
            <v>人工瓣膜</v>
          </cell>
        </row>
        <row r="12206">
          <cell r="H12206" t="str">
            <v>330802004-1/1T</v>
          </cell>
          <cell r="I12206" t="str">
            <v>冠脉搭桥+换瓣术加收(每增一支血管)</v>
          </cell>
          <cell r="J12206" t="str">
            <v>自费</v>
          </cell>
          <cell r="K12206" t="str">
            <v>每支吻合血管</v>
          </cell>
          <cell r="L12206" t="str">
            <v/>
          </cell>
          <cell r="M12206" t="str">
            <v/>
          </cell>
        </row>
        <row r="12207">
          <cell r="H12207" t="str">
            <v>330802004-1/2T</v>
          </cell>
          <cell r="I12207" t="str">
            <v>冠脉搭桥+换瓣术加收(冠状血管流量监测)</v>
          </cell>
          <cell r="J12207" t="str">
            <v>自费</v>
          </cell>
          <cell r="K12207" t="str">
            <v>每支吻合血管</v>
          </cell>
          <cell r="L12207" t="str">
            <v/>
          </cell>
          <cell r="M12207" t="str">
            <v/>
          </cell>
        </row>
        <row r="12208">
          <cell r="H12208" t="str">
            <v>330802004-2T</v>
          </cell>
          <cell r="I12208" t="str">
            <v>冠脉搭桥+瓣成形术</v>
          </cell>
          <cell r="J12208" t="str">
            <v>自费</v>
          </cell>
          <cell r="K12208" t="str">
            <v>每支吻合血管</v>
          </cell>
          <cell r="L12208" t="str">
            <v/>
          </cell>
          <cell r="M12208" t="str">
            <v>人工瓣膜</v>
          </cell>
        </row>
        <row r="12209">
          <cell r="H12209" t="str">
            <v>330802004-2/1T</v>
          </cell>
          <cell r="I12209" t="str">
            <v>冠脉搭桥+瓣成形术加收(每增一支血管)</v>
          </cell>
          <cell r="J12209" t="str">
            <v>自费</v>
          </cell>
          <cell r="K12209" t="str">
            <v>每支吻合血管</v>
          </cell>
          <cell r="L12209" t="str">
            <v/>
          </cell>
          <cell r="M12209" t="str">
            <v/>
          </cell>
        </row>
        <row r="12210">
          <cell r="H12210" t="str">
            <v>330802004-2/2T</v>
          </cell>
          <cell r="I12210" t="str">
            <v>冠脉搭桥+瓣成形术加收(冠状血管流量监测)</v>
          </cell>
          <cell r="J12210" t="str">
            <v>自费</v>
          </cell>
          <cell r="K12210" t="str">
            <v>每支吻合血管</v>
          </cell>
          <cell r="L12210" t="str">
            <v/>
          </cell>
          <cell r="M12210" t="str">
            <v/>
          </cell>
        </row>
        <row r="12211">
          <cell r="H12211" t="str">
            <v>330802005T</v>
          </cell>
          <cell r="I12211" t="str">
            <v>冠脉搭桥+人工血管置换术</v>
          </cell>
          <cell r="J12211" t="str">
            <v>自费</v>
          </cell>
          <cell r="K12211" t="str">
            <v>每支吻合血管</v>
          </cell>
          <cell r="L12211" t="str">
            <v/>
          </cell>
          <cell r="M12211" t="str">
            <v>人工血管</v>
          </cell>
        </row>
        <row r="12212">
          <cell r="H12212" t="str">
            <v>330802005-1T</v>
          </cell>
          <cell r="I12212" t="str">
            <v>冠脉搭桥+人工血管置换术加收(每增一支血管)</v>
          </cell>
          <cell r="J12212" t="str">
            <v>自费</v>
          </cell>
          <cell r="K12212" t="str">
            <v>每支吻合血管</v>
          </cell>
          <cell r="L12212" t="str">
            <v/>
          </cell>
          <cell r="M12212" t="str">
            <v/>
          </cell>
        </row>
        <row r="12213">
          <cell r="H12213" t="str">
            <v>330802005-2T</v>
          </cell>
          <cell r="I12213" t="str">
            <v>冠脉搭桥+人工血管置换术加收(冠状血管流量监测)</v>
          </cell>
          <cell r="J12213" t="str">
            <v>自费</v>
          </cell>
          <cell r="K12213" t="str">
            <v>每支吻合血管</v>
          </cell>
          <cell r="L12213" t="str">
            <v/>
          </cell>
          <cell r="M12213" t="str">
            <v/>
          </cell>
        </row>
        <row r="12214">
          <cell r="H12214" t="str">
            <v>330802006T</v>
          </cell>
          <cell r="I12214" t="str">
            <v>非体外循环冠状动脉搭桥术</v>
          </cell>
          <cell r="J12214" t="str">
            <v>自费</v>
          </cell>
          <cell r="K12214" t="str">
            <v>每支吻合血管</v>
          </cell>
          <cell r="L12214" t="str">
            <v/>
          </cell>
          <cell r="M12214" t="str">
            <v>一次性特殊牵开器、银夹、内窥镜血管采集系统</v>
          </cell>
        </row>
        <row r="12215">
          <cell r="H12215" t="str">
            <v>330802006-1T</v>
          </cell>
          <cell r="I12215" t="str">
            <v>非体外循环冠状动脉搭桥术加收(每增一支血管)</v>
          </cell>
          <cell r="J12215" t="str">
            <v>自费</v>
          </cell>
          <cell r="K12215" t="str">
            <v>每支吻合血管</v>
          </cell>
          <cell r="L12215" t="str">
            <v/>
          </cell>
          <cell r="M12215" t="str">
            <v/>
          </cell>
        </row>
        <row r="12216">
          <cell r="H12216" t="str">
            <v>330802006-2T</v>
          </cell>
          <cell r="I12216" t="str">
            <v>非体外循环冠状动脉搭桥术加收(冠状血管流量监测)</v>
          </cell>
          <cell r="J12216" t="str">
            <v>自费</v>
          </cell>
          <cell r="K12216" t="str">
            <v>每支吻合血管</v>
          </cell>
          <cell r="L12216" t="str">
            <v/>
          </cell>
          <cell r="M12216" t="str">
            <v/>
          </cell>
        </row>
        <row r="12217">
          <cell r="H12217" t="str">
            <v>330802007T</v>
          </cell>
          <cell r="I12217" t="str">
            <v>小切口冠状动脉搭桥术</v>
          </cell>
          <cell r="J12217" t="str">
            <v>自费</v>
          </cell>
          <cell r="K12217" t="str">
            <v>每支吻合血管</v>
          </cell>
          <cell r="L12217" t="str">
            <v>含各部位的小切口（左前外、右前外、剑尺）。</v>
          </cell>
          <cell r="M12217" t="str">
            <v>银夹</v>
          </cell>
        </row>
        <row r="12218">
          <cell r="H12218" t="str">
            <v>330802007-1T</v>
          </cell>
          <cell r="I12218" t="str">
            <v>小切口冠状动脉搭桥术加收(冠状血管流量监测)</v>
          </cell>
          <cell r="J12218" t="str">
            <v>自费</v>
          </cell>
          <cell r="K12218" t="str">
            <v>每支吻合血管</v>
          </cell>
          <cell r="L12218" t="str">
            <v/>
          </cell>
          <cell r="M12218" t="str">
            <v/>
          </cell>
        </row>
        <row r="12219">
          <cell r="H12219" t="str">
            <v>330802008T</v>
          </cell>
          <cell r="I12219" t="str">
            <v>冠状动脉内膜切除术</v>
          </cell>
          <cell r="J12219" t="str">
            <v>自费</v>
          </cell>
          <cell r="K12219" t="str">
            <v>次</v>
          </cell>
          <cell r="L12219" t="str">
            <v/>
          </cell>
          <cell r="M12219" t="str">
            <v/>
          </cell>
        </row>
        <row r="12220">
          <cell r="H12220" t="str">
            <v>330802009T</v>
          </cell>
          <cell r="I12220" t="str">
            <v>肺动静脉瘘结扎术</v>
          </cell>
          <cell r="J12220" t="str">
            <v>自费</v>
          </cell>
          <cell r="K12220" t="str">
            <v>次</v>
          </cell>
          <cell r="L12220" t="str">
            <v/>
          </cell>
          <cell r="M12220" t="str">
            <v/>
          </cell>
        </row>
        <row r="12221">
          <cell r="H12221" t="str">
            <v>330802010T</v>
          </cell>
          <cell r="I12221" t="str">
            <v>冠状静脉窦无顶综合征矫治术</v>
          </cell>
          <cell r="J12221" t="str">
            <v>自费</v>
          </cell>
          <cell r="K12221" t="str">
            <v>次</v>
          </cell>
          <cell r="L12221" t="str">
            <v/>
          </cell>
          <cell r="M12221" t="str">
            <v/>
          </cell>
        </row>
        <row r="12222">
          <cell r="H12222" t="str">
            <v>330802011T</v>
          </cell>
          <cell r="I12222" t="str">
            <v>上腔静脉肺动脉吻合术(双向Glenn)</v>
          </cell>
          <cell r="J12222" t="str">
            <v>自费</v>
          </cell>
          <cell r="K12222" t="str">
            <v>每侧</v>
          </cell>
          <cell r="L12222" t="str">
            <v/>
          </cell>
          <cell r="M12222" t="str">
            <v/>
          </cell>
        </row>
        <row r="12223">
          <cell r="H12223" t="str">
            <v>330802012T</v>
          </cell>
          <cell r="I12223" t="str">
            <v>肺动脉环缩术</v>
          </cell>
          <cell r="J12223" t="str">
            <v>自费</v>
          </cell>
          <cell r="K12223" t="str">
            <v>次</v>
          </cell>
          <cell r="L12223" t="str">
            <v>指体外。</v>
          </cell>
          <cell r="M12223" t="str">
            <v/>
          </cell>
        </row>
        <row r="12224">
          <cell r="H12224" t="str">
            <v>330802012-1T</v>
          </cell>
          <cell r="I12224" t="str">
            <v>非体外循环下肺动脉环缩术</v>
          </cell>
          <cell r="J12224" t="str">
            <v>自费</v>
          </cell>
          <cell r="K12224" t="str">
            <v>次</v>
          </cell>
          <cell r="L12224" t="str">
            <v/>
          </cell>
          <cell r="M12224" t="str">
            <v/>
          </cell>
        </row>
        <row r="12225">
          <cell r="H12225" t="str">
            <v>330802013T</v>
          </cell>
          <cell r="I12225" t="str">
            <v>肺动脉栓塞摘除术</v>
          </cell>
          <cell r="J12225" t="str">
            <v>自费</v>
          </cell>
          <cell r="K12225" t="str">
            <v>次</v>
          </cell>
          <cell r="L12225" t="str">
            <v/>
          </cell>
          <cell r="M12225" t="str">
            <v/>
          </cell>
        </row>
        <row r="12226">
          <cell r="H12226" t="str">
            <v>330802014T</v>
          </cell>
          <cell r="I12226" t="str">
            <v>动脉导管闭合术</v>
          </cell>
          <cell r="J12226" t="str">
            <v>自费</v>
          </cell>
          <cell r="K12226" t="str">
            <v>次</v>
          </cell>
          <cell r="L12226" t="str">
            <v>指体外，含导管结扎、切断、缝合。</v>
          </cell>
          <cell r="M12226" t="str">
            <v/>
          </cell>
        </row>
        <row r="12227">
          <cell r="H12227" t="str">
            <v>330802014-1T</v>
          </cell>
          <cell r="I12227" t="str">
            <v>非体外循环下动脉导管闭合术</v>
          </cell>
          <cell r="J12227" t="str">
            <v>自费</v>
          </cell>
          <cell r="K12227" t="str">
            <v>次</v>
          </cell>
          <cell r="L12227" t="str">
            <v>含导管结扎、切断、缝合。</v>
          </cell>
          <cell r="M12227" t="str">
            <v/>
          </cell>
        </row>
        <row r="12228">
          <cell r="H12228" t="str">
            <v>330802015T</v>
          </cell>
          <cell r="I12228" t="str">
            <v>主肺动脉窗修补术</v>
          </cell>
          <cell r="J12228" t="str">
            <v>自费</v>
          </cell>
          <cell r="K12228" t="str">
            <v>次</v>
          </cell>
          <cell r="L12228" t="str">
            <v/>
          </cell>
          <cell r="M12228" t="str">
            <v/>
          </cell>
        </row>
        <row r="12229">
          <cell r="H12229" t="str">
            <v>330802016T</v>
          </cell>
          <cell r="I12229" t="str">
            <v>先天性心脏病体肺动脉分流术</v>
          </cell>
          <cell r="J12229" t="str">
            <v>自费</v>
          </cell>
          <cell r="K12229" t="str">
            <v>次</v>
          </cell>
          <cell r="L12229" t="str">
            <v>指体外循环下的体肺分流术。</v>
          </cell>
          <cell r="M12229" t="str">
            <v/>
          </cell>
        </row>
        <row r="12230">
          <cell r="H12230" t="str">
            <v>330802016-1T</v>
          </cell>
          <cell r="I12230" t="str">
            <v>非体外循环下先天性心脏病体肺动脉分流术</v>
          </cell>
          <cell r="J12230" t="str">
            <v>自费</v>
          </cell>
          <cell r="K12230" t="str">
            <v>次</v>
          </cell>
          <cell r="L12230" t="str">
            <v/>
          </cell>
          <cell r="M12230" t="str">
            <v/>
          </cell>
        </row>
        <row r="12231">
          <cell r="H12231" t="str">
            <v>330802017T</v>
          </cell>
          <cell r="I12231" t="str">
            <v>全腔肺动脉吻合术</v>
          </cell>
          <cell r="J12231" t="str">
            <v>自费</v>
          </cell>
          <cell r="K12231" t="str">
            <v>次</v>
          </cell>
          <cell r="L12231" t="str">
            <v>含下腔静脉到肺动脉内隧道或外通道手术。</v>
          </cell>
          <cell r="M12231" t="str">
            <v>牛心包片、人工血管、同种异体血管</v>
          </cell>
        </row>
        <row r="12232">
          <cell r="H12232" t="str">
            <v>330802017-1T</v>
          </cell>
          <cell r="I12232" t="str">
            <v>双向Glenn手术</v>
          </cell>
          <cell r="J12232" t="str">
            <v>自费</v>
          </cell>
          <cell r="K12232" t="str">
            <v>次</v>
          </cell>
          <cell r="L12232" t="str">
            <v/>
          </cell>
          <cell r="M12232" t="str">
            <v>牛心包片、人工血管、同种异体血管</v>
          </cell>
        </row>
        <row r="12233">
          <cell r="H12233" t="str">
            <v>330802018T</v>
          </cell>
          <cell r="I12233" t="str">
            <v>右室双出口矫治术</v>
          </cell>
          <cell r="J12233" t="str">
            <v>自费</v>
          </cell>
          <cell r="K12233" t="str">
            <v>次</v>
          </cell>
          <cell r="L12233" t="str">
            <v>含内隧道、内通道或外管道等方式进行左室流出道成形或重建及右室流出道成形或重建术。</v>
          </cell>
          <cell r="M12233" t="str">
            <v>人工血管、同种异体血管</v>
          </cell>
        </row>
        <row r="12234">
          <cell r="H12234" t="str">
            <v>330802019T</v>
          </cell>
          <cell r="I12234" t="str">
            <v>肺动脉闭锁矫治术</v>
          </cell>
          <cell r="J12234" t="str">
            <v>自费</v>
          </cell>
          <cell r="K12234" t="str">
            <v>次</v>
          </cell>
          <cell r="L12234" t="str">
            <v>含右室肺动脉连接重建、肺动脉重建或成形、异常体肺血管切断。</v>
          </cell>
          <cell r="M12234" t="str">
            <v>人工血管、同种异体血管</v>
          </cell>
        </row>
        <row r="12235">
          <cell r="H12235" t="str">
            <v>330802020T</v>
          </cell>
          <cell r="I12235" t="str">
            <v>部分型肺静脉畸形引流矫治术</v>
          </cell>
          <cell r="J12235" t="str">
            <v>自费</v>
          </cell>
          <cell r="K12235" t="str">
            <v>次</v>
          </cell>
          <cell r="L12235" t="str">
            <v/>
          </cell>
          <cell r="M12235" t="str">
            <v/>
          </cell>
        </row>
        <row r="12236">
          <cell r="H12236" t="str">
            <v>330802021T</v>
          </cell>
          <cell r="I12236" t="str">
            <v>完全型肺静脉畸形引流矫治术</v>
          </cell>
          <cell r="J12236" t="str">
            <v>自费</v>
          </cell>
          <cell r="K12236" t="str">
            <v>次</v>
          </cell>
          <cell r="L12236" t="str">
            <v>指心上型、心下型及心内型、混合型。</v>
          </cell>
          <cell r="M12236" t="str">
            <v/>
          </cell>
        </row>
        <row r="12237">
          <cell r="H12237" t="str">
            <v>330802022T</v>
          </cell>
          <cell r="I12237" t="str">
            <v>体静脉引流入肺静脉侧心房矫治术</v>
          </cell>
          <cell r="J12237" t="str">
            <v>自费</v>
          </cell>
          <cell r="K12237" t="str">
            <v>次</v>
          </cell>
          <cell r="L12237" t="str">
            <v/>
          </cell>
          <cell r="M12237" t="str">
            <v/>
          </cell>
        </row>
        <row r="12238">
          <cell r="H12238" t="str">
            <v>330802023T</v>
          </cell>
          <cell r="I12238" t="str">
            <v>体外循环下主动脉缩窄矫治术</v>
          </cell>
          <cell r="J12238" t="str">
            <v>自费</v>
          </cell>
          <cell r="K12238" t="str">
            <v>次</v>
          </cell>
          <cell r="L12238" t="str">
            <v>指主动脉补片成形、左锁骨下动脉反转修复缩窄、人工血管移植或旁路移植或直接吻合术等方法。</v>
          </cell>
          <cell r="M12238" t="str">
            <v>人工血管</v>
          </cell>
        </row>
        <row r="12239">
          <cell r="H12239" t="str">
            <v>330802023-1T</v>
          </cell>
          <cell r="I12239" t="str">
            <v>非体外循环下主动脉缩窄矫治术</v>
          </cell>
          <cell r="J12239" t="str">
            <v>自费</v>
          </cell>
          <cell r="K12239" t="str">
            <v>次</v>
          </cell>
          <cell r="L12239" t="str">
            <v>指主动脉补片成形、左锁骨下动脉反转修复缩窄、人工血管移植或旁路移植或直接吻合术等方法。</v>
          </cell>
          <cell r="M12239" t="str">
            <v>人工血管</v>
          </cell>
        </row>
        <row r="12240">
          <cell r="H12240" t="str">
            <v>330802024T</v>
          </cell>
          <cell r="I12240" t="str">
            <v>左室流出道狭窄疏通术</v>
          </cell>
          <cell r="J12240" t="str">
            <v>自费</v>
          </cell>
          <cell r="K12240" t="str">
            <v>次</v>
          </cell>
          <cell r="L12240" t="str">
            <v>含主动脉瓣下肌性、膜性狭窄的切除、肥厚性梗阻性心肌病的肌肉切除疏通。</v>
          </cell>
          <cell r="M12240" t="str">
            <v/>
          </cell>
        </row>
        <row r="12241">
          <cell r="H12241" t="str">
            <v>330802025T</v>
          </cell>
          <cell r="I12241" t="str">
            <v>主动脉根部替换术</v>
          </cell>
          <cell r="J12241" t="str">
            <v>自费</v>
          </cell>
          <cell r="K12241" t="str">
            <v>次</v>
          </cell>
          <cell r="L12241" t="str">
            <v>含Bentall手术（主动脉瓣替换、升主动脉替换和左右冠脉移植术）等。</v>
          </cell>
          <cell r="M12241" t="str">
            <v>人工瓣膜、人工血管</v>
          </cell>
        </row>
        <row r="12242">
          <cell r="H12242" t="str">
            <v>330802026T</v>
          </cell>
          <cell r="I12242" t="str">
            <v>保留瓣膜的主动脉根部替换术</v>
          </cell>
          <cell r="J12242" t="str">
            <v>自费</v>
          </cell>
          <cell r="K12242" t="str">
            <v>次</v>
          </cell>
          <cell r="L12242" t="str">
            <v>指David、Yacoub 手术。</v>
          </cell>
          <cell r="M12242" t="str">
            <v>人工血管</v>
          </cell>
        </row>
        <row r="12243">
          <cell r="H12243" t="str">
            <v>330802027T</v>
          </cell>
          <cell r="I12243" t="str">
            <v>细小主动脉根部加宽补片成形术</v>
          </cell>
          <cell r="J12243" t="str">
            <v>自费</v>
          </cell>
          <cell r="K12243" t="str">
            <v>次</v>
          </cell>
          <cell r="L12243" t="str">
            <v>指各种主动脉根部窦管交界的加宽。</v>
          </cell>
          <cell r="M12243" t="str">
            <v>人工血管、牛心包片</v>
          </cell>
        </row>
        <row r="12244">
          <cell r="H12244" t="str">
            <v>330802028T</v>
          </cell>
          <cell r="I12244" t="str">
            <v>主动脉窦瘤破裂修补术</v>
          </cell>
          <cell r="J12244" t="str">
            <v>自费</v>
          </cell>
          <cell r="K12244" t="str">
            <v>次</v>
          </cell>
          <cell r="L12244" t="str">
            <v>指窦破到心脏各腔室的处理。</v>
          </cell>
          <cell r="M12244" t="str">
            <v/>
          </cell>
        </row>
        <row r="12245">
          <cell r="H12245" t="str">
            <v>330802029T</v>
          </cell>
          <cell r="I12245" t="str">
            <v>升主动脉替换术</v>
          </cell>
          <cell r="J12245" t="str">
            <v>自费</v>
          </cell>
          <cell r="K12245" t="str">
            <v>次</v>
          </cell>
          <cell r="L12245" t="str">
            <v/>
          </cell>
          <cell r="M12245" t="str">
            <v>人工血管</v>
          </cell>
        </row>
        <row r="12246">
          <cell r="H12246" t="str">
            <v>330802029-1T</v>
          </cell>
          <cell r="I12246" t="str">
            <v>升主动脉成形术</v>
          </cell>
          <cell r="J12246" t="str">
            <v>自费</v>
          </cell>
          <cell r="K12246" t="str">
            <v>次</v>
          </cell>
          <cell r="L12246" t="str">
            <v/>
          </cell>
          <cell r="M12246" t="str">
            <v>人工血管</v>
          </cell>
        </row>
        <row r="12247">
          <cell r="H12247" t="str">
            <v>330802030T</v>
          </cell>
          <cell r="I12247" t="str">
            <v>升主动脉替换加主动脉瓣替换术(Wheat′s手术)</v>
          </cell>
          <cell r="J12247" t="str">
            <v>自费</v>
          </cell>
          <cell r="K12247" t="str">
            <v>次</v>
          </cell>
          <cell r="L12247" t="str">
            <v>指升主动脉替换加主动脉瓣替换。</v>
          </cell>
          <cell r="M12247" t="str">
            <v>人工血管、人工瓣膜</v>
          </cell>
        </row>
        <row r="12248">
          <cell r="H12248" t="str">
            <v>330802031T</v>
          </cell>
          <cell r="I12248" t="str">
            <v>主动脉弓中断矫治术</v>
          </cell>
          <cell r="J12248" t="str">
            <v>自费</v>
          </cell>
          <cell r="K12248" t="str">
            <v>次</v>
          </cell>
          <cell r="L12248" t="str">
            <v>含主动脉弓重建（如人工血管移植或直接吻合）、动脉导管闭合和室缺修补术。</v>
          </cell>
          <cell r="M12248" t="str">
            <v>人工血管</v>
          </cell>
        </row>
        <row r="12249">
          <cell r="H12249" t="str">
            <v>330802032T</v>
          </cell>
          <cell r="I12249" t="str">
            <v>先天性心脏病主动脉弓部血管环切断术</v>
          </cell>
          <cell r="J12249" t="str">
            <v>自费</v>
          </cell>
          <cell r="K12249" t="str">
            <v>次</v>
          </cell>
          <cell r="L12249" t="str">
            <v>含各种血管环及头臂分枝起源走行异常造成的食管、气管受压解除。</v>
          </cell>
          <cell r="M12249" t="str">
            <v/>
          </cell>
        </row>
        <row r="12250">
          <cell r="H12250" t="str">
            <v>330802033T</v>
          </cell>
          <cell r="I12250" t="str">
            <v>主动脉弓置换术</v>
          </cell>
          <cell r="J12250" t="str">
            <v>自费</v>
          </cell>
          <cell r="K12250" t="str">
            <v>次</v>
          </cell>
          <cell r="L12250" t="str">
            <v>含全弓、次全弓替换, 除主动脉瓣以外的胸主动脉。</v>
          </cell>
          <cell r="M12250" t="str">
            <v/>
          </cell>
        </row>
        <row r="12251">
          <cell r="H12251" t="str">
            <v>330802034T</v>
          </cell>
          <cell r="I12251" t="str">
            <v>“象鼻子”技术</v>
          </cell>
          <cell r="J12251" t="str">
            <v>自费</v>
          </cell>
          <cell r="K12251" t="str">
            <v>次</v>
          </cell>
          <cell r="L12251" t="str">
            <v>指弓降部或胸腹主动脉处的象鼻子技术。</v>
          </cell>
          <cell r="M12251" t="str">
            <v>人工血管</v>
          </cell>
        </row>
        <row r="12252">
          <cell r="H12252" t="str">
            <v>330802035T</v>
          </cell>
          <cell r="I12252" t="str">
            <v>主动脉弓降部瘤切除人工血管置换术</v>
          </cell>
          <cell r="J12252" t="str">
            <v>自费</v>
          </cell>
          <cell r="K12252" t="str">
            <v>次</v>
          </cell>
          <cell r="L12252" t="str">
            <v/>
          </cell>
          <cell r="M12252" t="str">
            <v>人工血管</v>
          </cell>
        </row>
        <row r="12253">
          <cell r="H12253" t="str">
            <v>330802035-1T</v>
          </cell>
          <cell r="I12253" t="str">
            <v>左锁骨下动脉重建术</v>
          </cell>
          <cell r="J12253" t="str">
            <v>自费</v>
          </cell>
          <cell r="K12253" t="str">
            <v>次</v>
          </cell>
          <cell r="L12253" t="str">
            <v/>
          </cell>
          <cell r="M12253" t="str">
            <v>人工血管</v>
          </cell>
        </row>
        <row r="12254">
          <cell r="H12254" t="str">
            <v>330802035-2T</v>
          </cell>
          <cell r="I12254" t="str">
            <v>左颈总动脉重建术</v>
          </cell>
          <cell r="J12254" t="str">
            <v>自费</v>
          </cell>
          <cell r="K12254" t="str">
            <v>次</v>
          </cell>
          <cell r="L12254" t="str">
            <v/>
          </cell>
          <cell r="M12254" t="str">
            <v>人工血管</v>
          </cell>
        </row>
        <row r="12255">
          <cell r="H12255" t="str">
            <v>330802036T</v>
          </cell>
          <cell r="I12255" t="str">
            <v>动脉调转术(Switch术)</v>
          </cell>
          <cell r="J12255" t="str">
            <v>自费</v>
          </cell>
          <cell r="K12255" t="str">
            <v>次</v>
          </cell>
          <cell r="L12255" t="str">
            <v>指完全型大动脉转位、右室双出口/肺瓣下室缺进行大动脉调转术。</v>
          </cell>
          <cell r="M12255" t="str">
            <v/>
          </cell>
        </row>
        <row r="12256">
          <cell r="H12256" t="str">
            <v>330802037T</v>
          </cell>
          <cell r="I12256" t="str">
            <v>心房调转术</v>
          </cell>
          <cell r="J12256" t="str">
            <v>自费</v>
          </cell>
          <cell r="K12256" t="str">
            <v>次</v>
          </cell>
          <cell r="L12256" t="str">
            <v>指各种改良的术式。</v>
          </cell>
          <cell r="M12256" t="str">
            <v>牛心包片</v>
          </cell>
        </row>
        <row r="12257">
          <cell r="H12257" t="str">
            <v>330802038T</v>
          </cell>
          <cell r="I12257" t="str">
            <v>双调转手术(Double Switch手术)</v>
          </cell>
          <cell r="J12257" t="str">
            <v>自费</v>
          </cell>
          <cell r="K12257" t="str">
            <v>次</v>
          </cell>
          <cell r="L12257" t="str">
            <v>指心房和心室或大动脉水平的各种组合的双调转手术。</v>
          </cell>
          <cell r="M12257" t="str">
            <v>牛心包片、同种异体血管</v>
          </cell>
        </row>
        <row r="12258">
          <cell r="H12258" t="str">
            <v>330802039T</v>
          </cell>
          <cell r="I12258" t="str">
            <v>内外通道矫治手术(Rastalli手术)</v>
          </cell>
          <cell r="J12258" t="str">
            <v>自费</v>
          </cell>
          <cell r="K12258" t="str">
            <v>次</v>
          </cell>
          <cell r="L12258" t="str">
            <v>指大动脉转位或右室双出口等疾患的各种改良方式。</v>
          </cell>
          <cell r="M12258" t="str">
            <v>人工血管、同种异体血管</v>
          </cell>
        </row>
        <row r="12259">
          <cell r="H12259" t="str">
            <v>330802040T</v>
          </cell>
          <cell r="I12259" t="str">
            <v>房坦型手术(Fontan Type手术)</v>
          </cell>
          <cell r="J12259" t="str">
            <v>自费</v>
          </cell>
          <cell r="K12259" t="str">
            <v>次</v>
          </cell>
          <cell r="L12259" t="str">
            <v>指用于单心室矫治；含经典房坦手术、各种改良的房坦手术等（也含各种开窗术）。</v>
          </cell>
          <cell r="M12259" t="str">
            <v>人工血管、牛心包片、同种异体血管</v>
          </cell>
        </row>
        <row r="12260">
          <cell r="H12260" t="str">
            <v>330802040-1T</v>
          </cell>
          <cell r="I12260" t="str">
            <v>半房坦型手术</v>
          </cell>
          <cell r="J12260" t="str">
            <v>自费</v>
          </cell>
          <cell r="K12260" t="str">
            <v>次</v>
          </cell>
          <cell r="L12260" t="str">
            <v/>
          </cell>
          <cell r="M12260" t="str">
            <v/>
          </cell>
        </row>
        <row r="12261">
          <cell r="H12261" t="str">
            <v>330802041T</v>
          </cell>
          <cell r="I12261" t="str">
            <v>矫正型大动脉转位伴发畸形矫治术</v>
          </cell>
          <cell r="J12261" t="str">
            <v>自费</v>
          </cell>
          <cell r="K12261" t="str">
            <v>每部位</v>
          </cell>
          <cell r="L12261" t="str">
            <v>含室缺损修补术、肺动脉狭窄疏通术、左侧房室瓣成形术等。</v>
          </cell>
          <cell r="M12261" t="str">
            <v/>
          </cell>
        </row>
        <row r="12262">
          <cell r="H12262" t="str">
            <v>330802042T</v>
          </cell>
          <cell r="I12262" t="str">
            <v>永存动脉干修复术</v>
          </cell>
          <cell r="J12262" t="str">
            <v>自费</v>
          </cell>
          <cell r="K12262" t="str">
            <v>次</v>
          </cell>
          <cell r="L12262" t="str">
            <v/>
          </cell>
          <cell r="M12262" t="str">
            <v/>
          </cell>
        </row>
        <row r="12263">
          <cell r="H12263" t="str">
            <v>330802043T</v>
          </cell>
          <cell r="I12263" t="str">
            <v>复合性人工血管置换术</v>
          </cell>
          <cell r="J12263" t="str">
            <v>自费</v>
          </cell>
          <cell r="K12263" t="str">
            <v>次</v>
          </cell>
          <cell r="L12263" t="str">
            <v>指两种以上的重要术式，如主动脉根部置换术加主动脉弓部置换术加升主动脉置换术等。</v>
          </cell>
          <cell r="M12263" t="str">
            <v>人工血管、人工瓣膜</v>
          </cell>
        </row>
        <row r="12264">
          <cell r="H12264" t="str">
            <v>330802044T</v>
          </cell>
          <cell r="I12264" t="str">
            <v>科诺(Konno)手术</v>
          </cell>
          <cell r="J12264" t="str">
            <v>自费</v>
          </cell>
          <cell r="K12264" t="str">
            <v>次</v>
          </cell>
          <cell r="L12264" t="str">
            <v>含左室流出道扩大、主动脉根部扩大、右室流出道扩大及主动脉瓣替换术。</v>
          </cell>
          <cell r="M12264" t="str">
            <v>人工血管、人工瓣膜</v>
          </cell>
        </row>
        <row r="12265">
          <cell r="H12265" t="str">
            <v>330802045T</v>
          </cell>
          <cell r="I12265" t="str">
            <v>外通道手术</v>
          </cell>
          <cell r="J12265" t="str">
            <v>自费</v>
          </cell>
          <cell r="K12265" t="str">
            <v>次</v>
          </cell>
          <cell r="L12265" t="str">
            <v>指左室心尖－主动脉右房－右室；不含以前表述的特定术式中的外通道，如Rastalli手术等。</v>
          </cell>
          <cell r="M12265" t="str">
            <v>人工血管</v>
          </cell>
        </row>
        <row r="12266">
          <cell r="H12266" t="str">
            <v>330803001T</v>
          </cell>
          <cell r="I12266" t="str">
            <v>经胸腔镜心包活检术</v>
          </cell>
          <cell r="J12266" t="str">
            <v>自费</v>
          </cell>
          <cell r="K12266" t="str">
            <v>次</v>
          </cell>
          <cell r="L12266" t="str">
            <v/>
          </cell>
          <cell r="M12266" t="str">
            <v/>
          </cell>
        </row>
        <row r="12267">
          <cell r="H12267" t="str">
            <v>330803002T</v>
          </cell>
          <cell r="I12267" t="str">
            <v>心包剥脱术</v>
          </cell>
          <cell r="J12267" t="str">
            <v>自费</v>
          </cell>
          <cell r="K12267" t="str">
            <v>次</v>
          </cell>
          <cell r="L12267" t="str">
            <v>指各种原因所致心包炎的剥脱与松解。</v>
          </cell>
          <cell r="M12267" t="str">
            <v/>
          </cell>
        </row>
        <row r="12268">
          <cell r="H12268" t="str">
            <v>330803003T</v>
          </cell>
          <cell r="I12268" t="str">
            <v>经胸腔镜心包部分切除术</v>
          </cell>
          <cell r="J12268" t="str">
            <v>自费</v>
          </cell>
          <cell r="K12268" t="str">
            <v>次</v>
          </cell>
          <cell r="L12268" t="str">
            <v/>
          </cell>
          <cell r="M12268" t="str">
            <v/>
          </cell>
        </row>
        <row r="12269">
          <cell r="H12269" t="str">
            <v>330803004T</v>
          </cell>
          <cell r="I12269" t="str">
            <v>心包肿瘤切除术</v>
          </cell>
          <cell r="J12269" t="str">
            <v>自费</v>
          </cell>
          <cell r="K12269" t="str">
            <v>次</v>
          </cell>
          <cell r="L12269" t="str">
            <v/>
          </cell>
          <cell r="M12269" t="str">
            <v/>
          </cell>
        </row>
        <row r="12270">
          <cell r="H12270" t="str">
            <v>330803005T</v>
          </cell>
          <cell r="I12270" t="str">
            <v>心包开窗引流术</v>
          </cell>
          <cell r="J12270" t="str">
            <v>自费</v>
          </cell>
          <cell r="K12270" t="str">
            <v>次</v>
          </cell>
          <cell r="L12270" t="str">
            <v/>
          </cell>
          <cell r="M12270" t="str">
            <v/>
          </cell>
        </row>
        <row r="12271">
          <cell r="H12271" t="str">
            <v>330803006T</v>
          </cell>
          <cell r="I12271" t="str">
            <v>心外开胸探查术</v>
          </cell>
          <cell r="J12271" t="str">
            <v>自费</v>
          </cell>
          <cell r="K12271" t="str">
            <v>次</v>
          </cell>
          <cell r="L12271" t="str">
            <v/>
          </cell>
          <cell r="M12271" t="str">
            <v/>
          </cell>
        </row>
        <row r="12272">
          <cell r="H12272" t="str">
            <v>330803006-1T</v>
          </cell>
          <cell r="I12272" t="str">
            <v>心外再次开胸止血</v>
          </cell>
          <cell r="J12272" t="str">
            <v>自费</v>
          </cell>
          <cell r="K12272" t="str">
            <v>次</v>
          </cell>
          <cell r="L12272" t="str">
            <v/>
          </cell>
          <cell r="M12272" t="str">
            <v/>
          </cell>
        </row>
        <row r="12273">
          <cell r="H12273" t="str">
            <v>330803006-2T</v>
          </cell>
          <cell r="I12273" t="str">
            <v>心外开胸心包填塞解除术</v>
          </cell>
          <cell r="J12273" t="str">
            <v>自费</v>
          </cell>
          <cell r="K12273" t="str">
            <v>次</v>
          </cell>
          <cell r="L12273" t="str">
            <v/>
          </cell>
          <cell r="M12273" t="str">
            <v/>
          </cell>
        </row>
        <row r="12274">
          <cell r="H12274" t="str">
            <v>330803006-3T</v>
          </cell>
          <cell r="I12274" t="str">
            <v>心外开胸清创引流术</v>
          </cell>
          <cell r="J12274" t="str">
            <v>自费</v>
          </cell>
          <cell r="K12274" t="str">
            <v>次</v>
          </cell>
          <cell r="L12274" t="str">
            <v/>
          </cell>
          <cell r="M12274" t="str">
            <v/>
          </cell>
        </row>
        <row r="12275">
          <cell r="H12275" t="str">
            <v>330803006-4T</v>
          </cell>
          <cell r="I12275" t="str">
            <v>心外开胸肿瘤取活检术</v>
          </cell>
          <cell r="J12275" t="str">
            <v>自费</v>
          </cell>
          <cell r="K12275" t="str">
            <v>次</v>
          </cell>
          <cell r="L12275" t="str">
            <v/>
          </cell>
          <cell r="M12275" t="str">
            <v/>
          </cell>
        </row>
        <row r="12276">
          <cell r="H12276" t="str">
            <v>330803007T</v>
          </cell>
          <cell r="I12276" t="str">
            <v>体外循环下心脏外伤修补术</v>
          </cell>
          <cell r="J12276" t="str">
            <v>自费</v>
          </cell>
          <cell r="K12276" t="str">
            <v>次</v>
          </cell>
          <cell r="L12276" t="str">
            <v>含清创、引流。</v>
          </cell>
          <cell r="M12276" t="str">
            <v/>
          </cell>
        </row>
        <row r="12277">
          <cell r="H12277" t="str">
            <v>330803007-1T</v>
          </cell>
          <cell r="I12277" t="str">
            <v>非体外循环下心脏外伤修补术</v>
          </cell>
          <cell r="J12277" t="str">
            <v>自费</v>
          </cell>
          <cell r="K12277" t="str">
            <v>次</v>
          </cell>
          <cell r="L12277" t="str">
            <v>含清创、引流。</v>
          </cell>
          <cell r="M12277" t="str">
            <v/>
          </cell>
        </row>
        <row r="12278">
          <cell r="H12278" t="str">
            <v>330803008T</v>
          </cell>
          <cell r="I12278" t="str">
            <v>心内异物取出术</v>
          </cell>
          <cell r="J12278" t="str">
            <v>自费</v>
          </cell>
          <cell r="K12278" t="str">
            <v>次</v>
          </cell>
          <cell r="L12278" t="str">
            <v>指心脏各部位异物。</v>
          </cell>
          <cell r="M12278" t="str">
            <v/>
          </cell>
        </row>
        <row r="12279">
          <cell r="H12279" t="str">
            <v>330803008-1T</v>
          </cell>
          <cell r="I12279" t="str">
            <v>肺动脉内异物取出术</v>
          </cell>
          <cell r="J12279" t="str">
            <v>自费</v>
          </cell>
          <cell r="K12279" t="str">
            <v>次</v>
          </cell>
          <cell r="L12279" t="str">
            <v/>
          </cell>
          <cell r="M12279" t="str">
            <v/>
          </cell>
        </row>
        <row r="12280">
          <cell r="H12280" t="str">
            <v>330803009T</v>
          </cell>
          <cell r="I12280" t="str">
            <v>心脏良性肿瘤摘除术</v>
          </cell>
          <cell r="J12280" t="str">
            <v>自费</v>
          </cell>
          <cell r="K12280" t="str">
            <v>次</v>
          </cell>
          <cell r="L12280" t="str">
            <v/>
          </cell>
          <cell r="M12280" t="str">
            <v/>
          </cell>
        </row>
        <row r="12281">
          <cell r="H12281" t="str">
            <v>330803009-1T</v>
          </cell>
          <cell r="I12281" t="str">
            <v>心脏多发良性肿瘤摘除术</v>
          </cell>
          <cell r="J12281" t="str">
            <v>自费</v>
          </cell>
          <cell r="K12281" t="str">
            <v>次</v>
          </cell>
          <cell r="L12281" t="str">
            <v/>
          </cell>
          <cell r="M12281" t="str">
            <v/>
          </cell>
        </row>
        <row r="12282">
          <cell r="H12282" t="str">
            <v>330803009-2T</v>
          </cell>
          <cell r="I12282" t="str">
            <v>心脏囊肿摘除术</v>
          </cell>
          <cell r="J12282" t="str">
            <v>自费</v>
          </cell>
          <cell r="K12282" t="str">
            <v>次</v>
          </cell>
          <cell r="L12282" t="str">
            <v/>
          </cell>
          <cell r="M12282" t="str">
            <v/>
          </cell>
        </row>
        <row r="12283">
          <cell r="H12283" t="str">
            <v>330803010T</v>
          </cell>
          <cell r="I12283" t="str">
            <v>心脏恶性肿瘤摘除术</v>
          </cell>
          <cell r="J12283" t="str">
            <v>自费</v>
          </cell>
          <cell r="K12283" t="str">
            <v>次</v>
          </cell>
          <cell r="L12283" t="str">
            <v/>
          </cell>
          <cell r="M12283" t="str">
            <v/>
          </cell>
        </row>
        <row r="12284">
          <cell r="H12284" t="str">
            <v>330803011T</v>
          </cell>
          <cell r="I12284" t="str">
            <v>室壁瘤切除术</v>
          </cell>
          <cell r="J12284" t="str">
            <v>自费</v>
          </cell>
          <cell r="K12284" t="str">
            <v>次</v>
          </cell>
          <cell r="L12284" t="str">
            <v>含缝合。</v>
          </cell>
          <cell r="M12284" t="str">
            <v>贴片材料</v>
          </cell>
        </row>
        <row r="12285">
          <cell r="H12285" t="str">
            <v>330803011-1T</v>
          </cell>
          <cell r="I12285" t="str">
            <v>左心室成形术</v>
          </cell>
          <cell r="J12285" t="str">
            <v>自费</v>
          </cell>
          <cell r="K12285" t="str">
            <v>次</v>
          </cell>
          <cell r="L12285" t="str">
            <v/>
          </cell>
          <cell r="M12285" t="str">
            <v>贴片材料</v>
          </cell>
        </row>
        <row r="12286">
          <cell r="H12286" t="str">
            <v>330803012T</v>
          </cell>
          <cell r="I12286" t="str">
            <v>左房血栓清除术</v>
          </cell>
          <cell r="J12286" t="str">
            <v>自费</v>
          </cell>
          <cell r="K12286" t="str">
            <v>次</v>
          </cell>
          <cell r="L12286" t="str">
            <v/>
          </cell>
          <cell r="M12286" t="str">
            <v/>
          </cell>
        </row>
        <row r="12287">
          <cell r="H12287" t="str">
            <v>330803012-1T</v>
          </cell>
          <cell r="I12287" t="str">
            <v>右房血栓清除术</v>
          </cell>
          <cell r="J12287" t="str">
            <v>自费</v>
          </cell>
          <cell r="K12287" t="str">
            <v>次</v>
          </cell>
          <cell r="L12287" t="str">
            <v/>
          </cell>
          <cell r="M12287" t="str">
            <v/>
          </cell>
        </row>
        <row r="12288">
          <cell r="H12288" t="str">
            <v>330803012-2T</v>
          </cell>
          <cell r="I12288" t="str">
            <v>左室血栓清除术</v>
          </cell>
          <cell r="J12288" t="str">
            <v>自费</v>
          </cell>
          <cell r="K12288" t="str">
            <v>次</v>
          </cell>
          <cell r="L12288" t="str">
            <v/>
          </cell>
          <cell r="M12288" t="str">
            <v/>
          </cell>
        </row>
        <row r="12289">
          <cell r="H12289" t="str">
            <v>330803012-3T</v>
          </cell>
          <cell r="I12289" t="str">
            <v>右室血栓清除术</v>
          </cell>
          <cell r="J12289" t="str">
            <v>自费</v>
          </cell>
          <cell r="K12289" t="str">
            <v>次</v>
          </cell>
          <cell r="L12289" t="str">
            <v/>
          </cell>
          <cell r="M12289" t="str">
            <v/>
          </cell>
        </row>
        <row r="12290">
          <cell r="H12290" t="str">
            <v>330803013T</v>
          </cell>
          <cell r="I12290" t="str">
            <v>左房折叠术</v>
          </cell>
          <cell r="J12290" t="str">
            <v>自费</v>
          </cell>
          <cell r="K12290" t="str">
            <v>次</v>
          </cell>
          <cell r="L12290" t="str">
            <v/>
          </cell>
          <cell r="M12290" t="str">
            <v/>
          </cell>
        </row>
        <row r="12291">
          <cell r="H12291" t="str">
            <v>330803014T</v>
          </cell>
          <cell r="I12291" t="str">
            <v>左室减容术(Batista手术)</v>
          </cell>
          <cell r="J12291" t="str">
            <v>自费</v>
          </cell>
          <cell r="K12291" t="str">
            <v>次</v>
          </cell>
          <cell r="L12291" t="str">
            <v/>
          </cell>
          <cell r="M12291" t="str">
            <v/>
          </cell>
        </row>
        <row r="12292">
          <cell r="H12292" t="str">
            <v>330803015T</v>
          </cell>
          <cell r="I12292" t="str">
            <v>心脏异常传导束切断术</v>
          </cell>
          <cell r="J12292" t="str">
            <v>自费</v>
          </cell>
          <cell r="K12292" t="str">
            <v>次</v>
          </cell>
          <cell r="L12292" t="str">
            <v>指冷冻法，不含心表电生理标测。</v>
          </cell>
          <cell r="M12292" t="str">
            <v/>
          </cell>
        </row>
        <row r="12293">
          <cell r="H12293" t="str">
            <v>330803016T</v>
          </cell>
          <cell r="I12293" t="str">
            <v>迷宫手术(房颤矫治术)</v>
          </cell>
          <cell r="J12293" t="str">
            <v>自费</v>
          </cell>
          <cell r="K12293" t="str">
            <v>次</v>
          </cell>
          <cell r="L12293" t="str">
            <v/>
          </cell>
          <cell r="M12293" t="str">
            <v>射频笔</v>
          </cell>
        </row>
        <row r="12294">
          <cell r="H12294" t="str">
            <v>330803016-1T</v>
          </cell>
          <cell r="I12294" t="str">
            <v>心内直视射频消融术</v>
          </cell>
          <cell r="J12294" t="str">
            <v>自费</v>
          </cell>
          <cell r="K12294" t="str">
            <v>次</v>
          </cell>
          <cell r="L12294" t="str">
            <v>不含心表电生理标测。</v>
          </cell>
          <cell r="M12294" t="str">
            <v>射频笔</v>
          </cell>
        </row>
        <row r="12295">
          <cell r="H12295" t="str">
            <v>330803017T</v>
          </cell>
          <cell r="I12295" t="str">
            <v>心脏表面临时起搏器安置术</v>
          </cell>
          <cell r="J12295" t="str">
            <v>自费</v>
          </cell>
          <cell r="K12295" t="str">
            <v>次</v>
          </cell>
          <cell r="L12295" t="str">
            <v/>
          </cell>
          <cell r="M12295" t="str">
            <v>起搏导线</v>
          </cell>
        </row>
        <row r="12296">
          <cell r="H12296" t="str">
            <v>330803017-1T</v>
          </cell>
          <cell r="I12296" t="str">
            <v>心脏表面临时起搏器应用</v>
          </cell>
          <cell r="J12296" t="str">
            <v>自费</v>
          </cell>
          <cell r="K12296" t="str">
            <v>每小时</v>
          </cell>
          <cell r="L12296" t="str">
            <v/>
          </cell>
          <cell r="M12296" t="str">
            <v/>
          </cell>
        </row>
        <row r="12297">
          <cell r="H12297" t="str">
            <v>330803019T</v>
          </cell>
          <cell r="I12297" t="str">
            <v>骨骼肌心脏包裹成形术</v>
          </cell>
          <cell r="J12297" t="str">
            <v>自费</v>
          </cell>
          <cell r="K12297" t="str">
            <v>次</v>
          </cell>
          <cell r="L12297" t="str">
            <v/>
          </cell>
          <cell r="M12297" t="str">
            <v/>
          </cell>
        </row>
        <row r="12298">
          <cell r="H12298" t="str">
            <v>330803022T</v>
          </cell>
          <cell r="I12298" t="str">
            <v>左右心室辅助泵安装术(临时性插管)</v>
          </cell>
          <cell r="J12298" t="str">
            <v>自费</v>
          </cell>
          <cell r="K12298" t="str">
            <v>次</v>
          </cell>
          <cell r="L12298" t="str">
            <v>含临时性插管。</v>
          </cell>
          <cell r="M12298" t="str">
            <v>人工辅助泵</v>
          </cell>
        </row>
        <row r="12299">
          <cell r="H12299" t="str">
            <v>330803023T</v>
          </cell>
          <cell r="I12299" t="str">
            <v>主动脉内球囊反搏置管术</v>
          </cell>
          <cell r="J12299" t="str">
            <v>自费</v>
          </cell>
          <cell r="K12299" t="str">
            <v>次</v>
          </cell>
          <cell r="L12299" t="str">
            <v>指切开法；含主动脉内球囊及导管撤离术。</v>
          </cell>
          <cell r="M12299" t="str">
            <v>球囊反搏导管人造血管</v>
          </cell>
        </row>
        <row r="12300">
          <cell r="H12300" t="str">
            <v>330803023-1T</v>
          </cell>
          <cell r="I12300" t="str">
            <v>主动脉内球囊反搏机应用</v>
          </cell>
          <cell r="J12300" t="str">
            <v>自费</v>
          </cell>
          <cell r="K12300" t="str">
            <v>小时</v>
          </cell>
          <cell r="L12300" t="str">
            <v/>
          </cell>
          <cell r="M12300" t="str">
            <v/>
          </cell>
        </row>
        <row r="12301">
          <cell r="H12301" t="str">
            <v>330803024T</v>
          </cell>
          <cell r="I12301" t="str">
            <v>左右心室辅助泵安装术(长时间转流插管)</v>
          </cell>
          <cell r="J12301" t="str">
            <v>自费</v>
          </cell>
          <cell r="K12301" t="str">
            <v>次</v>
          </cell>
          <cell r="L12301" t="str">
            <v>含长时间转流插管。</v>
          </cell>
          <cell r="M12301" t="str">
            <v>人工辅助泵</v>
          </cell>
        </row>
        <row r="12302">
          <cell r="H12302" t="str">
            <v>330803026T</v>
          </cell>
          <cell r="I12302" t="str">
            <v>左右心室辅助循环</v>
          </cell>
          <cell r="J12302" t="str">
            <v>自费</v>
          </cell>
          <cell r="K12302" t="str">
            <v>小时</v>
          </cell>
          <cell r="L12302" t="str">
            <v/>
          </cell>
          <cell r="M12302" t="str">
            <v/>
          </cell>
        </row>
        <row r="12303">
          <cell r="H12303" t="str">
            <v>330803027T</v>
          </cell>
          <cell r="I12303" t="str">
            <v>体外循环心脏不停跳心内直视手术</v>
          </cell>
          <cell r="J12303" t="str">
            <v>自费</v>
          </cell>
          <cell r="K12303" t="str">
            <v>次</v>
          </cell>
          <cell r="L12303" t="str">
            <v>含室间隔缺损修补、法鲁氏三联症根治、联合心瓣膜替换、主动脉窦瘤破裂修补。</v>
          </cell>
          <cell r="M12303" t="str">
            <v>经冠状动脉窦逆行灌注管</v>
          </cell>
        </row>
        <row r="12304">
          <cell r="H12304" t="str">
            <v>330803028T</v>
          </cell>
          <cell r="I12304" t="str">
            <v>连续动静脉转流术</v>
          </cell>
          <cell r="J12304" t="str">
            <v>自费</v>
          </cell>
          <cell r="K12304" t="str">
            <v>次</v>
          </cell>
          <cell r="L12304" t="str">
            <v>含动脉－静脉和静脉－静脉转流的操作。</v>
          </cell>
          <cell r="M12304" t="str">
            <v>氧合器、插管、管道、滤器、血液浓缩器</v>
          </cell>
        </row>
        <row r="12305">
          <cell r="H12305" t="str">
            <v>330803029T</v>
          </cell>
          <cell r="I12305" t="str">
            <v>心脏术后感染伤口清创引流术</v>
          </cell>
          <cell r="J12305" t="str">
            <v>自费</v>
          </cell>
          <cell r="K12305" t="str">
            <v>次</v>
          </cell>
          <cell r="L12305" t="str">
            <v>不含体表伤口感染。</v>
          </cell>
          <cell r="M12305" t="str">
            <v/>
          </cell>
        </row>
        <row r="12306">
          <cell r="H12306" t="str">
            <v>330803029-1T</v>
          </cell>
          <cell r="I12306" t="str">
            <v>各种深部组织感染伤口清创引流术</v>
          </cell>
          <cell r="J12306" t="str">
            <v>自费</v>
          </cell>
          <cell r="K12306" t="str">
            <v>次</v>
          </cell>
          <cell r="L12306" t="str">
            <v/>
          </cell>
          <cell r="M12306" t="str">
            <v/>
          </cell>
        </row>
        <row r="12307">
          <cell r="H12307" t="str">
            <v>330803030T</v>
          </cell>
          <cell r="I12307" t="str">
            <v>肋间动脉重建术</v>
          </cell>
          <cell r="J12307" t="str">
            <v>自费</v>
          </cell>
          <cell r="K12307" t="str">
            <v>每个吻合口</v>
          </cell>
          <cell r="L12307" t="str">
            <v/>
          </cell>
          <cell r="M12307" t="str">
            <v>人工血管</v>
          </cell>
        </row>
        <row r="12308">
          <cell r="H12308" t="str">
            <v>330803031T</v>
          </cell>
          <cell r="I12308" t="str">
            <v>开胸心脏挤压术</v>
          </cell>
          <cell r="J12308" t="str">
            <v>自费</v>
          </cell>
          <cell r="K12308" t="str">
            <v>次</v>
          </cell>
          <cell r="L12308" t="str">
            <v/>
          </cell>
          <cell r="M12308" t="str">
            <v/>
          </cell>
        </row>
        <row r="12309">
          <cell r="H12309" t="str">
            <v>330804001T</v>
          </cell>
          <cell r="I12309" t="str">
            <v>无名动脉瘤切除术</v>
          </cell>
          <cell r="J12309" t="str">
            <v>自费</v>
          </cell>
          <cell r="K12309" t="str">
            <v>次</v>
          </cell>
          <cell r="L12309" t="str">
            <v/>
          </cell>
          <cell r="M12309" t="str">
            <v/>
          </cell>
        </row>
        <row r="12310">
          <cell r="H12310" t="str">
            <v>330804001-1T</v>
          </cell>
          <cell r="I12310" t="str">
            <v>锁骨下动脉瘤切除术</v>
          </cell>
          <cell r="J12310" t="str">
            <v>自费</v>
          </cell>
          <cell r="K12310" t="str">
            <v>次</v>
          </cell>
          <cell r="L12310" t="str">
            <v/>
          </cell>
          <cell r="M12310" t="str">
            <v/>
          </cell>
        </row>
        <row r="12311">
          <cell r="H12311" t="str">
            <v>330804001-2T</v>
          </cell>
          <cell r="I12311" t="str">
            <v>颈总动脉起始部动脉瘤切除术</v>
          </cell>
          <cell r="J12311" t="str">
            <v>自费</v>
          </cell>
          <cell r="K12311" t="str">
            <v>次</v>
          </cell>
          <cell r="L12311" t="str">
            <v/>
          </cell>
          <cell r="M12311" t="str">
            <v/>
          </cell>
        </row>
        <row r="12312">
          <cell r="H12312" t="str">
            <v>330804002T</v>
          </cell>
          <cell r="I12312" t="str">
            <v>颈静脉瘤成形术</v>
          </cell>
          <cell r="J12312" t="str">
            <v>自费</v>
          </cell>
          <cell r="K12312" t="str">
            <v>次</v>
          </cell>
          <cell r="L12312" t="str">
            <v>含部分切除、缩窄缝合、各种材料包裹、结扎切除。</v>
          </cell>
          <cell r="M12312" t="str">
            <v>用于包裹的各种材料</v>
          </cell>
        </row>
        <row r="12313">
          <cell r="H12313" t="str">
            <v>330804003T</v>
          </cell>
          <cell r="I12313" t="str">
            <v>颈静脉移植术</v>
          </cell>
          <cell r="J12313" t="str">
            <v>自费</v>
          </cell>
          <cell r="K12313" t="str">
            <v>次</v>
          </cell>
          <cell r="L12313" t="str">
            <v>含取用大隐静脉。</v>
          </cell>
          <cell r="M12313" t="str">
            <v/>
          </cell>
        </row>
        <row r="12314">
          <cell r="H12314" t="str">
            <v>330804004T</v>
          </cell>
          <cell r="I12314" t="str">
            <v>颈动脉海绵窦栓塞＋结扎术</v>
          </cell>
          <cell r="J12314" t="str">
            <v>自费</v>
          </cell>
          <cell r="K12314" t="str">
            <v>次</v>
          </cell>
          <cell r="L12314" t="str">
            <v/>
          </cell>
          <cell r="M12314" t="str">
            <v/>
          </cell>
        </row>
        <row r="12315">
          <cell r="H12315" t="str">
            <v>330804005T</v>
          </cell>
          <cell r="I12315" t="str">
            <v>颈动脉瘤切除＋血管移植术</v>
          </cell>
          <cell r="J12315" t="str">
            <v>自费</v>
          </cell>
          <cell r="K12315" t="str">
            <v>次</v>
          </cell>
          <cell r="L12315" t="str">
            <v>含自体大隐静脉或其它血管的取用。</v>
          </cell>
          <cell r="M12315" t="str">
            <v/>
          </cell>
        </row>
        <row r="12316">
          <cell r="H12316" t="str">
            <v>330804005-1T</v>
          </cell>
          <cell r="I12316" t="str">
            <v>颈动脉假性动脉瘤切除+血管移植术</v>
          </cell>
          <cell r="J12316" t="str">
            <v>自费</v>
          </cell>
          <cell r="K12316" t="str">
            <v>次</v>
          </cell>
          <cell r="L12316" t="str">
            <v>含自体大隐静脉或其它血管的取用。</v>
          </cell>
          <cell r="M12316" t="str">
            <v/>
          </cell>
        </row>
        <row r="12317">
          <cell r="H12317" t="str">
            <v>330804005-2T</v>
          </cell>
          <cell r="I12317" t="str">
            <v>外伤性动-静脉瘘切除术+血管移植术</v>
          </cell>
          <cell r="J12317" t="str">
            <v>自费</v>
          </cell>
          <cell r="K12317" t="str">
            <v>次</v>
          </cell>
          <cell r="L12317" t="str">
            <v>含自体大隐静脉或其它血管的取用。</v>
          </cell>
          <cell r="M12317" t="str">
            <v/>
          </cell>
        </row>
        <row r="12318">
          <cell r="H12318" t="str">
            <v>330804005-3T</v>
          </cell>
          <cell r="I12318" t="str">
            <v>颈动脉过度迂曲切除+血管移植术</v>
          </cell>
          <cell r="J12318" t="str">
            <v>自费</v>
          </cell>
          <cell r="K12318" t="str">
            <v>次</v>
          </cell>
          <cell r="L12318" t="str">
            <v>含自体大隐静脉或其它血管的取用。</v>
          </cell>
          <cell r="M12318" t="str">
            <v/>
          </cell>
        </row>
        <row r="12319">
          <cell r="H12319" t="str">
            <v>330804006T</v>
          </cell>
          <cell r="I12319" t="str">
            <v>颈动脉体瘤切除＋血管移植术</v>
          </cell>
          <cell r="J12319" t="str">
            <v>自费</v>
          </cell>
          <cell r="K12319" t="str">
            <v>次</v>
          </cell>
          <cell r="L12319" t="str">
            <v/>
          </cell>
          <cell r="M12319" t="str">
            <v/>
          </cell>
        </row>
        <row r="12320">
          <cell r="H12320" t="str">
            <v>330804007T</v>
          </cell>
          <cell r="I12320" t="str">
            <v>颈动脉-腋动脉血管移植术</v>
          </cell>
          <cell r="J12320" t="str">
            <v>自费</v>
          </cell>
          <cell r="K12320" t="str">
            <v>次</v>
          </cell>
          <cell r="L12320" t="str">
            <v/>
          </cell>
          <cell r="M12320" t="str">
            <v/>
          </cell>
        </row>
        <row r="12321">
          <cell r="H12321" t="str">
            <v>330804007-1T</v>
          </cell>
          <cell r="I12321" t="str">
            <v>锁骨下动脉-颈动脉血管移植术</v>
          </cell>
          <cell r="J12321" t="str">
            <v>自费</v>
          </cell>
          <cell r="K12321" t="str">
            <v>次</v>
          </cell>
          <cell r="L12321" t="str">
            <v/>
          </cell>
          <cell r="M12321" t="str">
            <v/>
          </cell>
        </row>
        <row r="12322">
          <cell r="H12322" t="str">
            <v>330804008T</v>
          </cell>
          <cell r="I12322" t="str">
            <v>升主动脉-双腋Y型人工血管架桥-颈动脉大隐静脉架桥术</v>
          </cell>
          <cell r="J12322" t="str">
            <v>自费</v>
          </cell>
          <cell r="K12322" t="str">
            <v>次</v>
          </cell>
          <cell r="L12322" t="str">
            <v>指全部采用人工血管或与颈动脉直接吻合及升主动脉至双腋动脉用Y型人工血管架桥，再从人工血管向颈动脉用大隐静脉架桥；含大隐静脉取用；不含体外循环。</v>
          </cell>
          <cell r="M12322" t="str">
            <v>人工血管</v>
          </cell>
        </row>
        <row r="12323">
          <cell r="H12323" t="str">
            <v>330804009T</v>
          </cell>
          <cell r="I12323" t="str">
            <v>带瓣全程主动脉人工血管置换术</v>
          </cell>
          <cell r="J12323" t="str">
            <v>自费</v>
          </cell>
          <cell r="K12323" t="str">
            <v>次</v>
          </cell>
          <cell r="L12323" t="str">
            <v/>
          </cell>
          <cell r="M12323" t="str">
            <v>人工血管</v>
          </cell>
        </row>
        <row r="12324">
          <cell r="H12324" t="str">
            <v>330804010T</v>
          </cell>
          <cell r="I12324" t="str">
            <v>全程主动脉人工血管置换术</v>
          </cell>
          <cell r="J12324" t="str">
            <v>自费</v>
          </cell>
          <cell r="K12324" t="str">
            <v>次</v>
          </cell>
          <cell r="L12324" t="str">
            <v>含大隐静脉取用；含除主动脉瓣以外的全程胸、腹主动脉；不含体外循环。</v>
          </cell>
          <cell r="M12324" t="str">
            <v>人工血管</v>
          </cell>
        </row>
        <row r="12325">
          <cell r="H12325" t="str">
            <v>330804011T</v>
          </cell>
          <cell r="I12325" t="str">
            <v>胸腹主动脉瘤切除人工血管转流术</v>
          </cell>
          <cell r="J12325" t="str">
            <v>自费</v>
          </cell>
          <cell r="K12325" t="str">
            <v>次</v>
          </cell>
          <cell r="L12325" t="str">
            <v>含大隐静脉取用；不含体外循环。</v>
          </cell>
          <cell r="M12325" t="str">
            <v>人工血管</v>
          </cell>
        </row>
        <row r="12326">
          <cell r="H12326" t="str">
            <v>330804011-1T</v>
          </cell>
          <cell r="I12326" t="str">
            <v>脊髓动脉人工血管架桥转流术</v>
          </cell>
          <cell r="J12326" t="str">
            <v>自费</v>
          </cell>
          <cell r="K12326" t="str">
            <v>次</v>
          </cell>
          <cell r="L12326" t="str">
            <v>含大隐静脉取用；不含体外循环。</v>
          </cell>
          <cell r="M12326" t="str">
            <v>人工血管</v>
          </cell>
        </row>
        <row r="12327">
          <cell r="H12327" t="str">
            <v>330804011-2T</v>
          </cell>
          <cell r="I12327" t="str">
            <v>腹腔动脉人工血管架桥转流术</v>
          </cell>
          <cell r="J12327" t="str">
            <v>自费</v>
          </cell>
          <cell r="K12327" t="str">
            <v>次</v>
          </cell>
          <cell r="L12327" t="str">
            <v>含大隐静脉取用；不含体外循环。</v>
          </cell>
          <cell r="M12327" t="str">
            <v>人工血管</v>
          </cell>
        </row>
        <row r="12328">
          <cell r="H12328" t="str">
            <v>330804011-3T</v>
          </cell>
          <cell r="I12328" t="str">
            <v>肠系膜上动脉人工血管架桥转流术</v>
          </cell>
          <cell r="J12328" t="str">
            <v>自费</v>
          </cell>
          <cell r="K12328" t="str">
            <v>次</v>
          </cell>
          <cell r="L12328" t="str">
            <v>含大隐静脉取用；不含体外循环。</v>
          </cell>
          <cell r="M12328" t="str">
            <v>人工血管</v>
          </cell>
        </row>
        <row r="12329">
          <cell r="H12329" t="str">
            <v>330804011-4T</v>
          </cell>
          <cell r="I12329" t="str">
            <v>肠系膜下动脉人工血管架桥转流术</v>
          </cell>
          <cell r="J12329" t="str">
            <v>自费</v>
          </cell>
          <cell r="K12329" t="str">
            <v>次</v>
          </cell>
          <cell r="L12329" t="str">
            <v>含大隐静脉取用；不含体外循环。</v>
          </cell>
          <cell r="M12329" t="str">
            <v>人工血管</v>
          </cell>
        </row>
        <row r="12330">
          <cell r="H12330" t="str">
            <v>330804011-5T</v>
          </cell>
          <cell r="I12330" t="str">
            <v>双肾动脉人工血管架桥转流术</v>
          </cell>
          <cell r="J12330" t="str">
            <v>自费</v>
          </cell>
          <cell r="K12330" t="str">
            <v>次</v>
          </cell>
          <cell r="L12330" t="str">
            <v>含大隐静脉取用；不含体外循环。</v>
          </cell>
          <cell r="M12330" t="str">
            <v>人工血管</v>
          </cell>
        </row>
        <row r="12331">
          <cell r="H12331" t="str">
            <v>330804012T</v>
          </cell>
          <cell r="I12331" t="str">
            <v>腹主动脉-腹腔动脉血管架桥术</v>
          </cell>
          <cell r="J12331" t="str">
            <v>自费</v>
          </cell>
          <cell r="K12331" t="str">
            <v>每根血管</v>
          </cell>
          <cell r="L12331" t="str">
            <v>不含体外循环</v>
          </cell>
          <cell r="M12331" t="str">
            <v/>
          </cell>
        </row>
        <row r="12332">
          <cell r="H12332" t="str">
            <v>330804013T</v>
          </cell>
          <cell r="I12332" t="str">
            <v>肠系膜上动脉取栓＋移植术</v>
          </cell>
          <cell r="J12332" t="str">
            <v>自费</v>
          </cell>
          <cell r="K12332" t="str">
            <v>次</v>
          </cell>
          <cell r="L12332" t="str">
            <v>含大隐静脉取用。</v>
          </cell>
          <cell r="M12332" t="str">
            <v>取栓管</v>
          </cell>
        </row>
        <row r="12333">
          <cell r="H12333" t="str">
            <v>330804014T</v>
          </cell>
          <cell r="I12333" t="str">
            <v>胸腹主动脉损伤修复术</v>
          </cell>
          <cell r="J12333" t="str">
            <v>自费</v>
          </cell>
          <cell r="K12333" t="str">
            <v>次</v>
          </cell>
          <cell r="L12333" t="str">
            <v/>
          </cell>
          <cell r="M12333" t="str">
            <v/>
          </cell>
        </row>
        <row r="12334">
          <cell r="H12334" t="str">
            <v>330804014-1T</v>
          </cell>
          <cell r="I12334" t="str">
            <v>腔静脉损伤修复术</v>
          </cell>
          <cell r="J12334" t="str">
            <v>自费</v>
          </cell>
          <cell r="K12334" t="str">
            <v>次</v>
          </cell>
          <cell r="L12334" t="str">
            <v/>
          </cell>
          <cell r="M12334" t="str">
            <v/>
          </cell>
        </row>
        <row r="12335">
          <cell r="H12335" t="str">
            <v>330804015T</v>
          </cell>
          <cell r="I12335" t="str">
            <v>腹主动脉腔静脉瘘成形术</v>
          </cell>
          <cell r="J12335" t="str">
            <v>自费</v>
          </cell>
          <cell r="K12335" t="str">
            <v>次</v>
          </cell>
          <cell r="L12335" t="str">
            <v/>
          </cell>
          <cell r="M12335" t="str">
            <v/>
          </cell>
        </row>
        <row r="12336">
          <cell r="H12336" t="str">
            <v>330804016T</v>
          </cell>
          <cell r="I12336" t="str">
            <v>腹主动脉-双股动脉Y型人工血管转流术</v>
          </cell>
          <cell r="J12336" t="str">
            <v>自费</v>
          </cell>
          <cell r="K12336" t="str">
            <v>次</v>
          </cell>
          <cell r="L12336" t="str">
            <v>不含腰交感神经节切除。</v>
          </cell>
          <cell r="M12336" t="str">
            <v>人工血管</v>
          </cell>
        </row>
        <row r="12337">
          <cell r="H12337" t="str">
            <v>330804016-1T</v>
          </cell>
          <cell r="I12337" t="str">
            <v>腹主动脉-双股动脉Y型人工血管转流术加收(远端架桥每增一根血管)</v>
          </cell>
          <cell r="J12337" t="str">
            <v>自费</v>
          </cell>
          <cell r="K12337" t="str">
            <v>每根血管</v>
          </cell>
          <cell r="L12337" t="str">
            <v/>
          </cell>
          <cell r="M12337" t="str">
            <v/>
          </cell>
        </row>
        <row r="12338">
          <cell r="H12338" t="str">
            <v>330804016-2T</v>
          </cell>
          <cell r="I12338" t="str">
            <v>双髂动脉成形术</v>
          </cell>
          <cell r="J12338" t="str">
            <v>自费</v>
          </cell>
          <cell r="K12338" t="str">
            <v>次</v>
          </cell>
          <cell r="L12338" t="str">
            <v/>
          </cell>
          <cell r="M12338" t="str">
            <v>人工血管</v>
          </cell>
        </row>
        <row r="12339">
          <cell r="H12339" t="str">
            <v>330804016-3T</v>
          </cell>
          <cell r="I12339" t="str">
            <v>股深动脉成形术</v>
          </cell>
          <cell r="J12339" t="str">
            <v>自费</v>
          </cell>
          <cell r="K12339" t="str">
            <v>次</v>
          </cell>
          <cell r="L12339" t="str">
            <v/>
          </cell>
          <cell r="M12339" t="str">
            <v>人工血管</v>
          </cell>
        </row>
        <row r="12340">
          <cell r="H12340" t="str">
            <v>330804017T</v>
          </cell>
          <cell r="I12340" t="str">
            <v>腹主动脉-股动脉人工血管转流术</v>
          </cell>
          <cell r="J12340" t="str">
            <v>自费</v>
          </cell>
          <cell r="K12340" t="str">
            <v>次</v>
          </cell>
          <cell r="L12340" t="str">
            <v>指经腹或经腹膜外。</v>
          </cell>
          <cell r="M12340" t="str">
            <v>人工血管</v>
          </cell>
        </row>
        <row r="12341">
          <cell r="H12341" t="str">
            <v>330804017-1T</v>
          </cell>
          <cell r="I12341" t="str">
            <v>腹主动脉-股动脉人工血管转流术加收(远端架桥每增一根血管)</v>
          </cell>
          <cell r="J12341" t="str">
            <v>自费</v>
          </cell>
          <cell r="K12341" t="str">
            <v>每根血管</v>
          </cell>
          <cell r="L12341" t="str">
            <v/>
          </cell>
          <cell r="M12341" t="str">
            <v/>
          </cell>
        </row>
        <row r="12342">
          <cell r="H12342" t="str">
            <v>330804018T</v>
          </cell>
          <cell r="I12342" t="str">
            <v>腹主动脉消化道瘘修复术</v>
          </cell>
          <cell r="J12342" t="str">
            <v>自费</v>
          </cell>
          <cell r="K12342" t="str">
            <v>次</v>
          </cell>
          <cell r="L12342" t="str">
            <v>含动脉瘘口修补；不含人工血管置换、部分肠管切除、吻合，肠道造瘘术、引流术。</v>
          </cell>
          <cell r="M12342" t="str">
            <v>人工血管</v>
          </cell>
        </row>
        <row r="12343">
          <cell r="H12343" t="str">
            <v>330804019T</v>
          </cell>
          <cell r="I12343" t="str">
            <v>布加氏综合症根治术</v>
          </cell>
          <cell r="J12343" t="str">
            <v>自费</v>
          </cell>
          <cell r="K12343" t="str">
            <v>次</v>
          </cell>
          <cell r="L12343" t="str">
            <v>含部分肝切除、肝静脉疏通术，在体外循环下进行；不含体外循环。</v>
          </cell>
          <cell r="M12343" t="str">
            <v/>
          </cell>
        </row>
        <row r="12344">
          <cell r="H12344" t="str">
            <v>330804020T</v>
          </cell>
          <cell r="I12344" t="str">
            <v>布加氏综合症病变段切除术</v>
          </cell>
          <cell r="J12344" t="str">
            <v>自费</v>
          </cell>
          <cell r="K12344" t="str">
            <v>次</v>
          </cell>
          <cell r="L12344" t="str">
            <v>指需用体外循环下的膈膜切除、成形或吻合术；不含体外循环。</v>
          </cell>
          <cell r="M12344" t="str">
            <v/>
          </cell>
        </row>
        <row r="12345">
          <cell r="H12345" t="str">
            <v>330804021T</v>
          </cell>
          <cell r="I12345" t="str">
            <v>布加氏综合症膈膜切除术</v>
          </cell>
          <cell r="J12345" t="str">
            <v>自费</v>
          </cell>
          <cell r="K12345" t="str">
            <v>次</v>
          </cell>
          <cell r="L12345" t="str">
            <v>指非体外循环下手术。</v>
          </cell>
          <cell r="M12345" t="str">
            <v/>
          </cell>
        </row>
        <row r="12346">
          <cell r="H12346" t="str">
            <v>330804022T</v>
          </cell>
          <cell r="I12346" t="str">
            <v>布加综合症经右房破膜术</v>
          </cell>
          <cell r="J12346" t="str">
            <v>自费</v>
          </cell>
          <cell r="K12346" t="str">
            <v>次</v>
          </cell>
          <cell r="L12346" t="str">
            <v/>
          </cell>
          <cell r="M12346" t="str">
            <v/>
          </cell>
        </row>
        <row r="12347">
          <cell r="H12347" t="str">
            <v>330804023T</v>
          </cell>
          <cell r="I12347" t="str">
            <v>布加综合症经股静脉右房联合破膜术</v>
          </cell>
          <cell r="J12347" t="str">
            <v>自费</v>
          </cell>
          <cell r="K12347" t="str">
            <v>次</v>
          </cell>
          <cell r="L12347" t="str">
            <v/>
          </cell>
          <cell r="M12347" t="str">
            <v>球囊扩张管</v>
          </cell>
        </row>
        <row r="12348">
          <cell r="H12348" t="str">
            <v>330804024T</v>
          </cell>
          <cell r="I12348" t="str">
            <v>布加综合症肠-房人工血管转流术</v>
          </cell>
          <cell r="J12348" t="str">
            <v>自费</v>
          </cell>
          <cell r="K12348" t="str">
            <v>次</v>
          </cell>
          <cell r="L12348" t="str">
            <v/>
          </cell>
          <cell r="M12348" t="str">
            <v>人工血管</v>
          </cell>
        </row>
        <row r="12349">
          <cell r="H12349" t="str">
            <v>330804024-1T</v>
          </cell>
          <cell r="I12349" t="str">
            <v>布加综合症脾-房人工血管转流术</v>
          </cell>
          <cell r="J12349" t="str">
            <v>自费</v>
          </cell>
          <cell r="K12349" t="str">
            <v>次</v>
          </cell>
          <cell r="L12349" t="str">
            <v/>
          </cell>
          <cell r="M12349" t="str">
            <v>人工血管</v>
          </cell>
        </row>
        <row r="12350">
          <cell r="H12350" t="str">
            <v>330804025T</v>
          </cell>
          <cell r="I12350" t="str">
            <v>布加综合症肠-颈人工血管转流术</v>
          </cell>
          <cell r="J12350" t="str">
            <v>自费</v>
          </cell>
          <cell r="K12350" t="str">
            <v>次</v>
          </cell>
          <cell r="L12350" t="str">
            <v/>
          </cell>
          <cell r="M12350" t="str">
            <v>人工血管</v>
          </cell>
        </row>
        <row r="12351">
          <cell r="H12351" t="str">
            <v>330804026T</v>
          </cell>
          <cell r="I12351" t="str">
            <v>布加综合症腔-房人工血管转流术</v>
          </cell>
          <cell r="J12351" t="str">
            <v>自费</v>
          </cell>
          <cell r="K12351" t="str">
            <v>次</v>
          </cell>
          <cell r="L12351" t="str">
            <v/>
          </cell>
          <cell r="M12351" t="str">
            <v>人工血管</v>
          </cell>
        </row>
        <row r="12352">
          <cell r="H12352" t="str">
            <v>330804027T</v>
          </cell>
          <cell r="I12352" t="str">
            <v>布加综合症腔-肠房人工血管转流术</v>
          </cell>
          <cell r="J12352" t="str">
            <v>自费</v>
          </cell>
          <cell r="K12352" t="str">
            <v>次</v>
          </cell>
          <cell r="L12352" t="str">
            <v/>
          </cell>
          <cell r="M12352" t="str">
            <v>人工血管</v>
          </cell>
        </row>
        <row r="12353">
          <cell r="H12353" t="str">
            <v>330804028T</v>
          </cell>
          <cell r="I12353" t="str">
            <v>经胸后路腔静脉人工血管转流术</v>
          </cell>
          <cell r="J12353" t="str">
            <v>自费</v>
          </cell>
          <cell r="K12353" t="str">
            <v>次</v>
          </cell>
          <cell r="L12353" t="str">
            <v/>
          </cell>
          <cell r="M12353" t="str">
            <v>人工血管</v>
          </cell>
        </row>
        <row r="12354">
          <cell r="H12354" t="str">
            <v>330804029T</v>
          </cell>
          <cell r="I12354" t="str">
            <v>上腔静脉阻塞自体大隐静脉螺旋管道架桥术</v>
          </cell>
          <cell r="J12354" t="str">
            <v>自费</v>
          </cell>
          <cell r="K12354" t="str">
            <v>次</v>
          </cell>
          <cell r="L12354" t="str">
            <v>含大隐静脉取用。</v>
          </cell>
          <cell r="M12354" t="str">
            <v/>
          </cell>
        </row>
        <row r="12355">
          <cell r="H12355" t="str">
            <v>330804030T</v>
          </cell>
          <cell r="I12355" t="str">
            <v>上腔静脉综合症Y型人工血管转流术</v>
          </cell>
          <cell r="J12355" t="str">
            <v>自费</v>
          </cell>
          <cell r="K12355" t="str">
            <v>次</v>
          </cell>
          <cell r="L12355" t="str">
            <v>指无名、锁骨下、颈静脉向上腔或右心房转流。</v>
          </cell>
          <cell r="M12355" t="str">
            <v>人工血管</v>
          </cell>
        </row>
        <row r="12356">
          <cell r="H12356" t="str">
            <v>330804031T</v>
          </cell>
          <cell r="I12356" t="str">
            <v>无名静脉-上腔静脉人工血管转流术</v>
          </cell>
          <cell r="J12356" t="str">
            <v>自费</v>
          </cell>
          <cell r="K12356" t="str">
            <v>次</v>
          </cell>
          <cell r="L12356" t="str">
            <v/>
          </cell>
          <cell r="M12356" t="str">
            <v>人工血管</v>
          </cell>
        </row>
        <row r="12357">
          <cell r="H12357" t="str">
            <v>330804032T</v>
          </cell>
          <cell r="I12357" t="str">
            <v>脾肺固定术(脾肺分流术)</v>
          </cell>
          <cell r="J12357" t="str">
            <v>自费</v>
          </cell>
          <cell r="K12357" t="str">
            <v>次</v>
          </cell>
          <cell r="L12357" t="str">
            <v/>
          </cell>
          <cell r="M12357" t="str">
            <v/>
          </cell>
        </row>
        <row r="12358">
          <cell r="H12358" t="str">
            <v>330804033T</v>
          </cell>
          <cell r="I12358" t="str">
            <v>脾肾动脉吻合术</v>
          </cell>
          <cell r="J12358" t="str">
            <v>自费</v>
          </cell>
          <cell r="K12358" t="str">
            <v>次</v>
          </cell>
          <cell r="L12358" t="str">
            <v/>
          </cell>
          <cell r="M12358" t="str">
            <v/>
          </cell>
        </row>
        <row r="12359">
          <cell r="H12359" t="str">
            <v>330804034T</v>
          </cell>
          <cell r="I12359" t="str">
            <v>肠腔静脉“H”型架桥转流术</v>
          </cell>
          <cell r="J12359" t="str">
            <v>自费</v>
          </cell>
          <cell r="K12359" t="str">
            <v>次</v>
          </cell>
          <cell r="L12359" t="str">
            <v/>
          </cell>
          <cell r="M12359" t="str">
            <v/>
          </cell>
        </row>
        <row r="12360">
          <cell r="H12360" t="str">
            <v>330804034-1T</v>
          </cell>
          <cell r="I12360" t="str">
            <v>脾-肾静脉架桥转流术</v>
          </cell>
          <cell r="J12360" t="str">
            <v>自费</v>
          </cell>
          <cell r="K12360" t="str">
            <v>次</v>
          </cell>
          <cell r="L12360" t="str">
            <v/>
          </cell>
          <cell r="M12360" t="str">
            <v/>
          </cell>
        </row>
        <row r="12361">
          <cell r="H12361" t="str">
            <v>330804034-2T</v>
          </cell>
          <cell r="I12361" t="str">
            <v>肠-腔静脉直接吻合术</v>
          </cell>
          <cell r="J12361" t="str">
            <v>自费</v>
          </cell>
          <cell r="K12361" t="str">
            <v>次</v>
          </cell>
          <cell r="L12361" t="str">
            <v/>
          </cell>
          <cell r="M12361" t="str">
            <v/>
          </cell>
        </row>
        <row r="12362">
          <cell r="H12362" t="str">
            <v>330804035T</v>
          </cell>
          <cell r="I12362" t="str">
            <v>腔静脉切开滤网置放术</v>
          </cell>
          <cell r="J12362" t="str">
            <v>自费</v>
          </cell>
          <cell r="K12362" t="str">
            <v>次</v>
          </cell>
          <cell r="L12362" t="str">
            <v>指手术切开置放。</v>
          </cell>
          <cell r="M12362" t="str">
            <v>滤网及输送器</v>
          </cell>
        </row>
        <row r="12363">
          <cell r="H12363" t="str">
            <v>330804036T</v>
          </cell>
          <cell r="I12363" t="str">
            <v>腔静脉取栓＋血管成形术</v>
          </cell>
          <cell r="J12363" t="str">
            <v>自费</v>
          </cell>
          <cell r="K12363" t="str">
            <v>次</v>
          </cell>
          <cell r="L12363" t="str">
            <v/>
          </cell>
          <cell r="M12363" t="str">
            <v/>
          </cell>
        </row>
        <row r="12364">
          <cell r="H12364" t="str">
            <v>330804037T</v>
          </cell>
          <cell r="I12364" t="str">
            <v>下腔静脉肠系膜上静脉分流术</v>
          </cell>
          <cell r="J12364" t="str">
            <v>自费</v>
          </cell>
          <cell r="K12364" t="str">
            <v>次</v>
          </cell>
          <cell r="L12364" t="str">
            <v/>
          </cell>
          <cell r="M12364" t="str">
            <v/>
          </cell>
        </row>
        <row r="12365">
          <cell r="H12365" t="str">
            <v>330804038T</v>
          </cell>
          <cell r="I12365" t="str">
            <v>双髂总静脉-下腔静脉“Y”型人工血管转流术</v>
          </cell>
          <cell r="J12365" t="str">
            <v>自费</v>
          </cell>
          <cell r="K12365" t="str">
            <v>次</v>
          </cell>
          <cell r="L12365" t="str">
            <v/>
          </cell>
          <cell r="M12365" t="str">
            <v>人工血管</v>
          </cell>
        </row>
        <row r="12366">
          <cell r="H12366" t="str">
            <v>330804038-1T</v>
          </cell>
          <cell r="I12366" t="str">
            <v>双股静脉-下腔静脉架桥人工血管转流术</v>
          </cell>
          <cell r="J12366" t="str">
            <v>自费</v>
          </cell>
          <cell r="K12366" t="str">
            <v>次</v>
          </cell>
          <cell r="L12366" t="str">
            <v/>
          </cell>
          <cell r="M12366" t="str">
            <v>人工血管</v>
          </cell>
        </row>
        <row r="12367">
          <cell r="H12367" t="str">
            <v>330804039T</v>
          </cell>
          <cell r="I12367" t="str">
            <v>股-股动脉人工血管转流术</v>
          </cell>
          <cell r="J12367" t="str">
            <v>自费</v>
          </cell>
          <cell r="K12367" t="str">
            <v>次</v>
          </cell>
          <cell r="L12367" t="str">
            <v/>
          </cell>
          <cell r="M12367" t="str">
            <v>人工血管</v>
          </cell>
        </row>
        <row r="12368">
          <cell r="H12368" t="str">
            <v>330804040T</v>
          </cell>
          <cell r="I12368" t="str">
            <v>股-胫前动脉转流术</v>
          </cell>
          <cell r="J12368" t="str">
            <v>自费</v>
          </cell>
          <cell r="K12368" t="str">
            <v>次</v>
          </cell>
          <cell r="L12368" t="str">
            <v/>
          </cell>
          <cell r="M12368" t="str">
            <v>人工血管</v>
          </cell>
        </row>
        <row r="12369">
          <cell r="H12369" t="str">
            <v>330804041T</v>
          </cell>
          <cell r="I12369" t="str">
            <v>股-腘动脉人工自体血管移植术</v>
          </cell>
          <cell r="J12369" t="str">
            <v>自费</v>
          </cell>
          <cell r="K12369" t="str">
            <v>次</v>
          </cell>
          <cell r="L12369" t="str">
            <v/>
          </cell>
          <cell r="M12369" t="str">
            <v>瓣膜刀或其它能破坏瓣膜的代用品</v>
          </cell>
        </row>
        <row r="12370">
          <cell r="H12370" t="str">
            <v>330804041-1T</v>
          </cell>
          <cell r="I12370" t="str">
            <v>股-股动脉转流术</v>
          </cell>
          <cell r="J12370" t="str">
            <v>自费</v>
          </cell>
          <cell r="K12370" t="str">
            <v>次</v>
          </cell>
          <cell r="L12370" t="str">
            <v/>
          </cell>
          <cell r="M12370" t="str">
            <v>瓣膜刀或其它能破坏瓣膜的代用品</v>
          </cell>
        </row>
        <row r="12371">
          <cell r="H12371" t="str">
            <v>330804041-2T</v>
          </cell>
          <cell r="I12371" t="str">
            <v>原位大隐静脉转流术</v>
          </cell>
          <cell r="J12371" t="str">
            <v>自费</v>
          </cell>
          <cell r="K12371" t="str">
            <v>次</v>
          </cell>
          <cell r="L12371" t="str">
            <v/>
          </cell>
          <cell r="M12371" t="str">
            <v>瓣膜刀或其它能破坏瓣膜的代用品</v>
          </cell>
        </row>
        <row r="12372">
          <cell r="H12372" t="str">
            <v>330804042T</v>
          </cell>
          <cell r="I12372" t="str">
            <v>肢体动脉内膜剥脱成形术</v>
          </cell>
          <cell r="J12372" t="str">
            <v>自费</v>
          </cell>
          <cell r="K12372" t="str">
            <v>每个切口</v>
          </cell>
          <cell r="L12372" t="str">
            <v/>
          </cell>
          <cell r="M12372" t="str">
            <v/>
          </cell>
        </row>
        <row r="12373">
          <cell r="H12373" t="str">
            <v>330804043T</v>
          </cell>
          <cell r="I12373" t="str">
            <v>肢体动静脉切开取栓术</v>
          </cell>
          <cell r="J12373" t="str">
            <v>自费</v>
          </cell>
          <cell r="K12373" t="str">
            <v>每个切口</v>
          </cell>
          <cell r="L12373" t="str">
            <v/>
          </cell>
          <cell r="M12373" t="str">
            <v>取栓管</v>
          </cell>
        </row>
        <row r="12374">
          <cell r="H12374" t="str">
            <v>330804043-1T</v>
          </cell>
          <cell r="I12374" t="str">
            <v>双侧或多部位肢体动静脉切开取栓术加收</v>
          </cell>
          <cell r="J12374" t="str">
            <v>自费</v>
          </cell>
          <cell r="K12374" t="str">
            <v>每个切口</v>
          </cell>
          <cell r="L12374" t="str">
            <v/>
          </cell>
          <cell r="M12374" t="str">
            <v/>
          </cell>
        </row>
        <row r="12375">
          <cell r="H12375" t="str">
            <v>330804044T</v>
          </cell>
          <cell r="I12375" t="str">
            <v>上肢血管探查术</v>
          </cell>
          <cell r="J12375" t="str">
            <v>自费</v>
          </cell>
          <cell r="K12375" t="str">
            <v>次</v>
          </cell>
          <cell r="L12375" t="str">
            <v/>
          </cell>
          <cell r="M12375" t="str">
            <v/>
          </cell>
        </row>
        <row r="12376">
          <cell r="H12376" t="str">
            <v>330804044-2T</v>
          </cell>
          <cell r="I12376" t="str">
            <v>体腔内血管探查术</v>
          </cell>
          <cell r="J12376" t="str">
            <v>自费</v>
          </cell>
          <cell r="K12376" t="str">
            <v>次</v>
          </cell>
          <cell r="L12376" t="str">
            <v/>
          </cell>
          <cell r="M12376" t="str">
            <v/>
          </cell>
        </row>
        <row r="12377">
          <cell r="H12377" t="str">
            <v>330804044-3T</v>
          </cell>
          <cell r="I12377" t="str">
            <v>颈部血管探查术</v>
          </cell>
          <cell r="J12377" t="str">
            <v>自费</v>
          </cell>
          <cell r="K12377" t="str">
            <v>次</v>
          </cell>
          <cell r="L12377" t="str">
            <v/>
          </cell>
          <cell r="M12377" t="str">
            <v/>
          </cell>
        </row>
        <row r="12378">
          <cell r="H12378" t="str">
            <v>330804044-1T</v>
          </cell>
          <cell r="I12378" t="str">
            <v>下肢血管探查术</v>
          </cell>
          <cell r="J12378" t="str">
            <v>自费</v>
          </cell>
          <cell r="K12378" t="str">
            <v>次</v>
          </cell>
          <cell r="L12378" t="str">
            <v/>
          </cell>
          <cell r="M12378" t="str">
            <v/>
          </cell>
        </row>
        <row r="12379">
          <cell r="H12379" t="str">
            <v>330804045T</v>
          </cell>
          <cell r="I12379" t="str">
            <v>血管移植术</v>
          </cell>
          <cell r="J12379" t="str">
            <v>自费</v>
          </cell>
          <cell r="K12379" t="str">
            <v>次</v>
          </cell>
          <cell r="L12379" t="str">
            <v/>
          </cell>
          <cell r="M12379" t="str">
            <v>异体血管、人造血管</v>
          </cell>
        </row>
        <row r="12380">
          <cell r="H12380" t="str">
            <v>330804046T</v>
          </cell>
          <cell r="I12380" t="str">
            <v>肢体动脉瘤切除＋血管移植术</v>
          </cell>
          <cell r="J12380" t="str">
            <v>自费</v>
          </cell>
          <cell r="K12380" t="str">
            <v>次</v>
          </cell>
          <cell r="L12380" t="str">
            <v>含自体血管取用。</v>
          </cell>
          <cell r="M12380" t="str">
            <v/>
          </cell>
        </row>
        <row r="12381">
          <cell r="H12381" t="str">
            <v>330804046-1T</v>
          </cell>
          <cell r="I12381" t="str">
            <v>肢体假性动脉瘤切除术</v>
          </cell>
          <cell r="J12381" t="str">
            <v>自费</v>
          </cell>
          <cell r="K12381" t="str">
            <v>次</v>
          </cell>
          <cell r="L12381" t="str">
            <v>指肢体假性动脉瘤切除，含因病情需要的自体血管取用、血管修复或移植。</v>
          </cell>
          <cell r="M12381" t="str">
            <v/>
          </cell>
        </row>
        <row r="12382">
          <cell r="H12382" t="str">
            <v>330804047T</v>
          </cell>
          <cell r="I12382" t="str">
            <v>肢体动脉血管旁路移植术</v>
          </cell>
          <cell r="J12382" t="str">
            <v>自费</v>
          </cell>
          <cell r="K12382" t="str">
            <v>次</v>
          </cell>
          <cell r="L12382" t="str">
            <v/>
          </cell>
          <cell r="M12382" t="str">
            <v/>
          </cell>
        </row>
        <row r="12383">
          <cell r="H12383" t="str">
            <v>330804048T</v>
          </cell>
          <cell r="I12383" t="str">
            <v>腋双股动脉人工血管转流术</v>
          </cell>
          <cell r="J12383" t="str">
            <v>自费</v>
          </cell>
          <cell r="K12383" t="str">
            <v>次</v>
          </cell>
          <cell r="L12383" t="str">
            <v/>
          </cell>
          <cell r="M12383" t="str">
            <v>人工血管</v>
          </cell>
        </row>
        <row r="12384">
          <cell r="H12384" t="str">
            <v>330804048-1T</v>
          </cell>
          <cell r="I12384" t="str">
            <v>腋双股动脉人工血管转流术加收(远端动脉架桥每增一支)</v>
          </cell>
          <cell r="J12384" t="str">
            <v>自费</v>
          </cell>
          <cell r="K12384" t="str">
            <v>每根血管</v>
          </cell>
          <cell r="L12384" t="str">
            <v/>
          </cell>
          <cell r="M12384" t="str">
            <v/>
          </cell>
        </row>
        <row r="12385">
          <cell r="H12385" t="str">
            <v>330804049T</v>
          </cell>
          <cell r="I12385" t="str">
            <v>腋股动脉人工血管转流术</v>
          </cell>
          <cell r="J12385" t="str">
            <v>自费</v>
          </cell>
          <cell r="K12385" t="str">
            <v>次</v>
          </cell>
          <cell r="L12385" t="str">
            <v/>
          </cell>
          <cell r="M12385" t="str">
            <v>人工血管</v>
          </cell>
        </row>
        <row r="12386">
          <cell r="H12386" t="str">
            <v>330804049-1T</v>
          </cell>
          <cell r="I12386" t="str">
            <v>腋股动脉人工血管转流术加收(远端动脉架桥每增一支)</v>
          </cell>
          <cell r="J12386" t="str">
            <v>自费</v>
          </cell>
          <cell r="K12386" t="str">
            <v>每根血管</v>
          </cell>
          <cell r="L12386" t="str">
            <v/>
          </cell>
          <cell r="M12386" t="str">
            <v/>
          </cell>
        </row>
        <row r="12387">
          <cell r="H12387" t="str">
            <v>330804050T</v>
          </cell>
          <cell r="I12387" t="str">
            <v>肢体动静脉修复术</v>
          </cell>
          <cell r="J12387" t="str">
            <v>自费</v>
          </cell>
          <cell r="K12387" t="str">
            <v>次</v>
          </cell>
          <cell r="L12387" t="str">
            <v>指血管破裂、断裂吻合。</v>
          </cell>
          <cell r="M12387" t="str">
            <v/>
          </cell>
        </row>
        <row r="12388">
          <cell r="H12388" t="str">
            <v>330804050-1T</v>
          </cell>
          <cell r="I12388" t="str">
            <v>肢体动静脉结扎术</v>
          </cell>
          <cell r="J12388" t="str">
            <v>自费</v>
          </cell>
          <cell r="K12388" t="str">
            <v>次</v>
          </cell>
          <cell r="L12388" t="str">
            <v/>
          </cell>
          <cell r="M12388" t="str">
            <v/>
          </cell>
        </row>
        <row r="12389">
          <cell r="H12389" t="str">
            <v>330804051T</v>
          </cell>
          <cell r="I12389" t="str">
            <v>血管危象探查修复术</v>
          </cell>
          <cell r="J12389" t="str">
            <v>自费</v>
          </cell>
          <cell r="K12389" t="str">
            <v>次</v>
          </cell>
          <cell r="L12389" t="str">
            <v>指血管修复术后发生痉挛、栓塞后的探查修复术。</v>
          </cell>
          <cell r="M12389" t="str">
            <v/>
          </cell>
        </row>
        <row r="12390">
          <cell r="H12390" t="str">
            <v>330804052T</v>
          </cell>
          <cell r="I12390" t="str">
            <v>先天性动静脉瘘栓塞＋切除术</v>
          </cell>
          <cell r="J12390" t="str">
            <v>自费</v>
          </cell>
          <cell r="K12390" t="str">
            <v>次</v>
          </cell>
          <cell r="L12390" t="str">
            <v>含部分切除、缝扎。</v>
          </cell>
          <cell r="M12390" t="str">
            <v>栓塞剂、导管</v>
          </cell>
        </row>
        <row r="12391">
          <cell r="H12391" t="str">
            <v>330804053T</v>
          </cell>
          <cell r="I12391" t="str">
            <v>肢体静脉动脉化</v>
          </cell>
          <cell r="J12391" t="str">
            <v>自费</v>
          </cell>
          <cell r="K12391" t="str">
            <v>次</v>
          </cell>
          <cell r="L12391" t="str">
            <v/>
          </cell>
          <cell r="M12391" t="str">
            <v/>
          </cell>
        </row>
        <row r="12392">
          <cell r="H12392" t="str">
            <v>330804054T</v>
          </cell>
          <cell r="I12392" t="str">
            <v>动静脉人工内瘘成形术</v>
          </cell>
          <cell r="J12392" t="str">
            <v>自费</v>
          </cell>
          <cell r="K12392" t="str">
            <v>次</v>
          </cell>
          <cell r="L12392" t="str">
            <v>含原部位的动、静脉吻合。</v>
          </cell>
          <cell r="M12392" t="str">
            <v/>
          </cell>
        </row>
        <row r="12393">
          <cell r="H12393" t="str">
            <v>330804054-1T</v>
          </cell>
          <cell r="I12393" t="str">
            <v>动静脉内外瘘栓塞再通术</v>
          </cell>
          <cell r="J12393" t="str">
            <v>自费</v>
          </cell>
          <cell r="K12393" t="str">
            <v>次</v>
          </cell>
          <cell r="L12393" t="str">
            <v/>
          </cell>
          <cell r="M12393" t="str">
            <v/>
          </cell>
        </row>
        <row r="12394">
          <cell r="H12394" t="str">
            <v>330804055T</v>
          </cell>
          <cell r="I12394" t="str">
            <v>动静脉人工内瘘人工血管转流术</v>
          </cell>
          <cell r="J12394" t="str">
            <v>自费</v>
          </cell>
          <cell r="K12394" t="str">
            <v>次</v>
          </cell>
          <cell r="L12394" t="str">
            <v>含加用其它部位血管做架桥或人工血管架桥。</v>
          </cell>
          <cell r="M12394" t="str">
            <v>人工血管</v>
          </cell>
        </row>
        <row r="12395">
          <cell r="H12395" t="str">
            <v>330804056T</v>
          </cell>
          <cell r="I12395" t="str">
            <v>人工动静脉瘘切除重造术</v>
          </cell>
          <cell r="J12395" t="str">
            <v>自费</v>
          </cell>
          <cell r="K12395" t="str">
            <v>次</v>
          </cell>
          <cell r="L12395" t="str">
            <v/>
          </cell>
          <cell r="M12395" t="str">
            <v/>
          </cell>
        </row>
        <row r="12396">
          <cell r="H12396" t="str">
            <v>330804057T</v>
          </cell>
          <cell r="I12396" t="str">
            <v>外伤性动静脉瘘修补术＋血管移植术</v>
          </cell>
          <cell r="J12396" t="str">
            <v>自费</v>
          </cell>
          <cell r="K12396" t="str">
            <v>次</v>
          </cell>
          <cell r="L12396" t="str">
            <v>含四头结扎、补片、结扎其中一根血管，或加血管移植。</v>
          </cell>
          <cell r="M12396" t="str">
            <v/>
          </cell>
        </row>
        <row r="12397">
          <cell r="H12397" t="str">
            <v>330804058T</v>
          </cell>
          <cell r="I12397" t="str">
            <v>股静脉带戒术</v>
          </cell>
          <cell r="J12397" t="str">
            <v>自费</v>
          </cell>
          <cell r="K12397" t="str">
            <v>次</v>
          </cell>
          <cell r="L12397" t="str">
            <v/>
          </cell>
          <cell r="M12397" t="str">
            <v/>
          </cell>
        </row>
        <row r="12398">
          <cell r="H12398" t="str">
            <v>330804058-1T</v>
          </cell>
          <cell r="I12398" t="str">
            <v>股静脉瓣膜修补术</v>
          </cell>
          <cell r="J12398" t="str">
            <v>自费</v>
          </cell>
          <cell r="K12398" t="str">
            <v>次</v>
          </cell>
          <cell r="L12398" t="str">
            <v/>
          </cell>
          <cell r="M12398" t="str">
            <v/>
          </cell>
        </row>
        <row r="12399">
          <cell r="H12399" t="str">
            <v>330804059T</v>
          </cell>
          <cell r="I12399" t="str">
            <v>经血管镜股静脉瓣修复术</v>
          </cell>
          <cell r="J12399" t="str">
            <v>自费</v>
          </cell>
          <cell r="K12399" t="str">
            <v>次</v>
          </cell>
          <cell r="L12399" t="str">
            <v/>
          </cell>
          <cell r="M12399" t="str">
            <v/>
          </cell>
        </row>
        <row r="12400">
          <cell r="H12400" t="str">
            <v>330804060T</v>
          </cell>
          <cell r="I12400" t="str">
            <v>下肢深静脉带瓣膜段置换术</v>
          </cell>
          <cell r="J12400" t="str">
            <v>自费</v>
          </cell>
          <cell r="K12400" t="str">
            <v>次</v>
          </cell>
          <cell r="L12400" t="str">
            <v/>
          </cell>
          <cell r="M12400" t="str">
            <v/>
          </cell>
        </row>
        <row r="12401">
          <cell r="H12401" t="str">
            <v>330804061T</v>
          </cell>
          <cell r="I12401" t="str">
            <v>大隐静脉耻骨上转流术</v>
          </cell>
          <cell r="J12401" t="str">
            <v>自费</v>
          </cell>
          <cell r="K12401" t="str">
            <v>单侧</v>
          </cell>
          <cell r="L12401" t="str">
            <v>含人工动—静脉瘘。</v>
          </cell>
          <cell r="M12401" t="str">
            <v/>
          </cell>
        </row>
        <row r="12402">
          <cell r="H12402" t="str">
            <v>330804062T</v>
          </cell>
          <cell r="I12402" t="str">
            <v>大隐静脉高位结扎＋剥脱术</v>
          </cell>
          <cell r="J12402" t="str">
            <v>自费</v>
          </cell>
          <cell r="K12402" t="str">
            <v>单侧</v>
          </cell>
          <cell r="L12402" t="str">
            <v/>
          </cell>
          <cell r="M12402" t="str">
            <v/>
          </cell>
        </row>
        <row r="12403">
          <cell r="H12403" t="str">
            <v>330804071S-1T</v>
          </cell>
          <cell r="I12403" t="str">
            <v>下肢静脉曲张激光治疗</v>
          </cell>
          <cell r="J12403" t="str">
            <v>自费</v>
          </cell>
          <cell r="K12403" t="str">
            <v>单侧</v>
          </cell>
          <cell r="L12403" t="str">
            <v/>
          </cell>
          <cell r="M12403" t="str">
            <v/>
          </cell>
        </row>
        <row r="12404">
          <cell r="H12404" t="str">
            <v>330804071S-2T</v>
          </cell>
          <cell r="I12404" t="str">
            <v>下肢静脉曲张刨吸治疗</v>
          </cell>
          <cell r="J12404" t="str">
            <v>自费</v>
          </cell>
          <cell r="K12404" t="str">
            <v>单侧</v>
          </cell>
          <cell r="L12404" t="str">
            <v/>
          </cell>
          <cell r="M12404" t="str">
            <v>一次性刨吸刀</v>
          </cell>
        </row>
        <row r="12405">
          <cell r="H12405" t="str">
            <v>330804071S-3T</v>
          </cell>
          <cell r="I12405" t="str">
            <v>下肢静脉曲张微波治疗</v>
          </cell>
          <cell r="J12405" t="str">
            <v>自费</v>
          </cell>
          <cell r="K12405" t="str">
            <v>单侧</v>
          </cell>
          <cell r="L12405" t="str">
            <v/>
          </cell>
          <cell r="M12405" t="str">
            <v/>
          </cell>
        </row>
        <row r="12406">
          <cell r="H12406" t="str">
            <v>330804062-1T</v>
          </cell>
          <cell r="I12406" t="str">
            <v>小隐静脉曲张结扎＋剥脱术</v>
          </cell>
          <cell r="J12406" t="str">
            <v>自费</v>
          </cell>
          <cell r="K12406" t="str">
            <v>单侧</v>
          </cell>
          <cell r="L12406" t="str">
            <v/>
          </cell>
          <cell r="M12406" t="str">
            <v/>
          </cell>
        </row>
        <row r="12407">
          <cell r="H12407" t="str">
            <v>330804063T</v>
          </cell>
          <cell r="I12407" t="str">
            <v>小动脉吻合术</v>
          </cell>
          <cell r="J12407" t="str">
            <v>自费</v>
          </cell>
          <cell r="K12407" t="str">
            <v>单侧</v>
          </cell>
          <cell r="L12407" t="str">
            <v/>
          </cell>
          <cell r="M12407" t="str">
            <v/>
          </cell>
        </row>
        <row r="12408">
          <cell r="H12408" t="str">
            <v>330804063-1T</v>
          </cell>
          <cell r="I12408" t="str">
            <v>指动脉吻合术</v>
          </cell>
          <cell r="J12408" t="str">
            <v>自费</v>
          </cell>
          <cell r="K12408" t="str">
            <v>单侧</v>
          </cell>
          <cell r="L12408" t="str">
            <v/>
          </cell>
          <cell r="M12408" t="str">
            <v/>
          </cell>
        </row>
        <row r="12409">
          <cell r="H12409" t="str">
            <v>330804063-2T</v>
          </cell>
          <cell r="I12409" t="str">
            <v>趾动脉吻合术</v>
          </cell>
          <cell r="J12409" t="str">
            <v>自费</v>
          </cell>
          <cell r="K12409" t="str">
            <v>单侧</v>
          </cell>
          <cell r="L12409" t="str">
            <v/>
          </cell>
          <cell r="M12409" t="str">
            <v/>
          </cell>
        </row>
        <row r="12410">
          <cell r="H12410" t="str">
            <v>330804064T</v>
          </cell>
          <cell r="I12410" t="str">
            <v>小动脉血管移植术</v>
          </cell>
          <cell r="J12410" t="str">
            <v>自费</v>
          </cell>
          <cell r="K12410" t="str">
            <v>次</v>
          </cell>
          <cell r="L12410" t="str">
            <v>含交通支结扎术。</v>
          </cell>
          <cell r="M12410" t="str">
            <v/>
          </cell>
        </row>
        <row r="12411">
          <cell r="H12411" t="str">
            <v>330804064-1T</v>
          </cell>
          <cell r="I12411" t="str">
            <v>指（趾）血管移植术</v>
          </cell>
          <cell r="J12411" t="str">
            <v>自费</v>
          </cell>
          <cell r="K12411" t="str">
            <v>次</v>
          </cell>
          <cell r="L12411" t="str">
            <v/>
          </cell>
          <cell r="M12411" t="str">
            <v/>
          </cell>
        </row>
        <row r="12412">
          <cell r="H12412" t="str">
            <v>330804065T</v>
          </cell>
          <cell r="I12412" t="str">
            <v>大网膜游离移植术</v>
          </cell>
          <cell r="J12412" t="str">
            <v>自费</v>
          </cell>
          <cell r="K12412" t="str">
            <v>次</v>
          </cell>
          <cell r="L12412" t="str">
            <v>含大网膜切除，指交通支结扎术将大网膜全部游离后与其它部位血管再做吻合，或原位经裁剪后游移到所需部位。</v>
          </cell>
          <cell r="M12412" t="str">
            <v/>
          </cell>
        </row>
        <row r="12413">
          <cell r="H12413" t="str">
            <v>330804065-1T</v>
          </cell>
          <cell r="I12413" t="str">
            <v>单纯大网膜切除术</v>
          </cell>
          <cell r="J12413" t="str">
            <v>自费</v>
          </cell>
          <cell r="K12413" t="str">
            <v>次</v>
          </cell>
          <cell r="L12413" t="str">
            <v/>
          </cell>
          <cell r="M12413" t="str">
            <v/>
          </cell>
        </row>
        <row r="12414">
          <cell r="H12414" t="str">
            <v>330804066T</v>
          </cell>
          <cell r="I12414" t="str">
            <v>闭塞血管激光再通术</v>
          </cell>
          <cell r="J12414" t="str">
            <v>自费</v>
          </cell>
          <cell r="K12414" t="str">
            <v>次</v>
          </cell>
          <cell r="L12414" t="str">
            <v>指直视下手术。</v>
          </cell>
          <cell r="M12414" t="str">
            <v/>
          </cell>
        </row>
        <row r="12415">
          <cell r="H12415" t="str">
            <v>330804068T</v>
          </cell>
          <cell r="I12415" t="str">
            <v>锁骨下动脉搭桥术</v>
          </cell>
          <cell r="J12415" t="str">
            <v>自费</v>
          </cell>
          <cell r="K12415" t="str">
            <v>次</v>
          </cell>
          <cell r="L12415" t="str">
            <v/>
          </cell>
          <cell r="M12415" t="str">
            <v>人工血管</v>
          </cell>
        </row>
        <row r="12416">
          <cell r="H12416" t="str">
            <v>330804069T</v>
          </cell>
          <cell r="I12416" t="str">
            <v>髂内动脉结扎术</v>
          </cell>
          <cell r="J12416" t="str">
            <v>自费</v>
          </cell>
          <cell r="K12416" t="str">
            <v>次</v>
          </cell>
          <cell r="L12416" t="str">
            <v/>
          </cell>
          <cell r="M12416" t="str">
            <v/>
          </cell>
        </row>
        <row r="12417">
          <cell r="H12417" t="str">
            <v>330804071T</v>
          </cell>
          <cell r="I12417" t="str">
            <v>夹层动脉瘤腔内隔绝术</v>
          </cell>
          <cell r="J12417" t="str">
            <v>自费</v>
          </cell>
          <cell r="K12417" t="str">
            <v>次</v>
          </cell>
          <cell r="L12417" t="str">
            <v/>
          </cell>
          <cell r="M12417" t="str">
            <v>人工血管、支架、抓捕器</v>
          </cell>
        </row>
        <row r="12418">
          <cell r="H12418" t="str">
            <v>320100014ST</v>
          </cell>
          <cell r="I12418" t="str">
            <v>经皮穿刺选择性肾上腺静脉取血术</v>
          </cell>
          <cell r="J12418" t="str">
            <v>自费</v>
          </cell>
          <cell r="K12418" t="str">
            <v>次</v>
          </cell>
          <cell r="L12418" t="str">
            <v>股静脉或颈静脉穿刺插管，选择肾上腺静脉，注射对比剂并摄片取血，拔管压迫止血。</v>
          </cell>
          <cell r="M12418" t="str">
            <v/>
          </cell>
        </row>
        <row r="12419">
          <cell r="H12419" t="str">
            <v>330900001T</v>
          </cell>
          <cell r="I12419" t="str">
            <v>淋巴结穿刺术</v>
          </cell>
          <cell r="J12419" t="str">
            <v>自费</v>
          </cell>
          <cell r="K12419" t="str">
            <v>次</v>
          </cell>
          <cell r="L12419" t="str">
            <v/>
          </cell>
          <cell r="M12419" t="str">
            <v/>
          </cell>
        </row>
        <row r="12420">
          <cell r="H12420" t="str">
            <v>330900002T</v>
          </cell>
          <cell r="I12420" t="str">
            <v>体表淋巴结摘除术</v>
          </cell>
          <cell r="J12420" t="str">
            <v>自费</v>
          </cell>
          <cell r="K12420" t="str">
            <v>每部位</v>
          </cell>
          <cell r="L12420" t="str">
            <v>含活检。</v>
          </cell>
          <cell r="M12420" t="str">
            <v/>
          </cell>
        </row>
        <row r="12421">
          <cell r="H12421" t="str">
            <v>330900003T</v>
          </cell>
          <cell r="I12421" t="str">
            <v>颈淋巴结清扫术</v>
          </cell>
          <cell r="J12421" t="str">
            <v>自费</v>
          </cell>
          <cell r="K12421" t="str">
            <v>次</v>
          </cell>
          <cell r="L12421" t="str">
            <v/>
          </cell>
          <cell r="M12421" t="str">
            <v/>
          </cell>
        </row>
        <row r="12422">
          <cell r="H12422" t="str">
            <v>330900004T</v>
          </cell>
          <cell r="I12422" t="str">
            <v>腋窝淋巴结清扫术</v>
          </cell>
          <cell r="J12422" t="str">
            <v>自费</v>
          </cell>
          <cell r="K12422" t="str">
            <v>次</v>
          </cell>
          <cell r="L12422" t="str">
            <v/>
          </cell>
          <cell r="M12422" t="str">
            <v/>
          </cell>
        </row>
        <row r="12423">
          <cell r="H12423" t="str">
            <v>330900005T</v>
          </cell>
          <cell r="I12423" t="str">
            <v>腹股沟淋巴结清扫术</v>
          </cell>
          <cell r="J12423" t="str">
            <v>自费</v>
          </cell>
          <cell r="K12423" t="str">
            <v>单侧</v>
          </cell>
          <cell r="L12423" t="str">
            <v>含区域淋巴结切除。</v>
          </cell>
          <cell r="M12423" t="str">
            <v/>
          </cell>
        </row>
        <row r="12424">
          <cell r="H12424" t="str">
            <v>330900006T</v>
          </cell>
          <cell r="I12424" t="str">
            <v>经腹腔镜盆腔淋巴结清扫术</v>
          </cell>
          <cell r="J12424" t="str">
            <v>自费</v>
          </cell>
          <cell r="K12424" t="str">
            <v>次</v>
          </cell>
          <cell r="L12424" t="str">
            <v>含区域淋巴结切除。</v>
          </cell>
          <cell r="M12424" t="str">
            <v/>
          </cell>
        </row>
        <row r="12425">
          <cell r="H12425" t="str">
            <v>330900008-2T</v>
          </cell>
          <cell r="I12425" t="str">
            <v>盆腔淋巴结清扫术</v>
          </cell>
          <cell r="J12425" t="str">
            <v>自费</v>
          </cell>
          <cell r="K12425" t="str">
            <v>单侧</v>
          </cell>
          <cell r="L12425" t="str">
            <v/>
          </cell>
          <cell r="M12425" t="str">
            <v/>
          </cell>
        </row>
        <row r="12426">
          <cell r="H12426" t="str">
            <v>330900007T</v>
          </cell>
          <cell r="I12426" t="str">
            <v>经腹腔镜盆腔淋巴结活检术</v>
          </cell>
          <cell r="J12426" t="str">
            <v>自费</v>
          </cell>
          <cell r="K12426" t="str">
            <v>次</v>
          </cell>
          <cell r="L12426" t="str">
            <v/>
          </cell>
          <cell r="M12426" t="str">
            <v/>
          </cell>
        </row>
        <row r="12427">
          <cell r="H12427" t="str">
            <v>330900007-1T</v>
          </cell>
          <cell r="I12427" t="str">
            <v>经腹腔镜盆腔淋巴结切除术</v>
          </cell>
          <cell r="J12427" t="str">
            <v>自费</v>
          </cell>
          <cell r="K12427" t="str">
            <v>次</v>
          </cell>
          <cell r="L12427" t="str">
            <v/>
          </cell>
          <cell r="M12427" t="str">
            <v/>
          </cell>
        </row>
        <row r="12428">
          <cell r="H12428" t="str">
            <v>330900008T</v>
          </cell>
          <cell r="I12428" t="str">
            <v>髂腹股沟淋巴结清扫术</v>
          </cell>
          <cell r="J12428" t="str">
            <v>自费</v>
          </cell>
          <cell r="K12428" t="str">
            <v>单侧</v>
          </cell>
          <cell r="L12428" t="str">
            <v>含区域淋巴结切除。</v>
          </cell>
          <cell r="M12428" t="str">
            <v/>
          </cell>
        </row>
        <row r="12429">
          <cell r="H12429" t="str">
            <v>330900008-1T</v>
          </cell>
          <cell r="I12429" t="str">
            <v>腹主动脉旁淋巴结清扫术</v>
          </cell>
          <cell r="J12429" t="str">
            <v>自费</v>
          </cell>
          <cell r="K12429" t="str">
            <v>单侧</v>
          </cell>
          <cell r="L12429" t="str">
            <v/>
          </cell>
          <cell r="M12429" t="str">
            <v/>
          </cell>
        </row>
        <row r="12430">
          <cell r="H12430" t="str">
            <v>330900009T</v>
          </cell>
          <cell r="I12430" t="str">
            <v>胸导管结扎术</v>
          </cell>
          <cell r="J12430" t="str">
            <v>自费</v>
          </cell>
          <cell r="K12430" t="str">
            <v>次</v>
          </cell>
          <cell r="L12430" t="str">
            <v/>
          </cell>
          <cell r="M12430" t="str">
            <v/>
          </cell>
        </row>
        <row r="12431">
          <cell r="H12431" t="str">
            <v>330900009-1T</v>
          </cell>
          <cell r="I12431" t="str">
            <v>乳糜胸外科治疗</v>
          </cell>
          <cell r="J12431" t="str">
            <v>自费</v>
          </cell>
          <cell r="K12431" t="str">
            <v>次</v>
          </cell>
          <cell r="L12431" t="str">
            <v/>
          </cell>
          <cell r="M12431" t="str">
            <v/>
          </cell>
        </row>
        <row r="12432">
          <cell r="H12432" t="str">
            <v>330900010T</v>
          </cell>
          <cell r="I12432" t="str">
            <v>经胸腔镜内乳淋巴链清除术</v>
          </cell>
          <cell r="J12432" t="str">
            <v>自费</v>
          </cell>
          <cell r="K12432" t="str">
            <v>次</v>
          </cell>
          <cell r="L12432" t="str">
            <v/>
          </cell>
          <cell r="M12432" t="str">
            <v/>
          </cell>
        </row>
        <row r="12433">
          <cell r="H12433" t="str">
            <v>330900013T</v>
          </cell>
          <cell r="I12433" t="str">
            <v>肢体淋巴管-静脉吻合术</v>
          </cell>
          <cell r="J12433" t="str">
            <v>自费</v>
          </cell>
          <cell r="K12433" t="str">
            <v>每支吻合血管</v>
          </cell>
          <cell r="L12433" t="str">
            <v/>
          </cell>
          <cell r="M12433" t="str">
            <v/>
          </cell>
        </row>
        <row r="12434">
          <cell r="H12434" t="str">
            <v>330900014T</v>
          </cell>
          <cell r="I12434" t="str">
            <v>淋巴管大隐静脉吻合术</v>
          </cell>
          <cell r="J12434" t="str">
            <v>自费</v>
          </cell>
          <cell r="K12434" t="str">
            <v>单侧</v>
          </cell>
          <cell r="L12434" t="str">
            <v/>
          </cell>
          <cell r="M12434" t="str">
            <v/>
          </cell>
        </row>
        <row r="12435">
          <cell r="H12435" t="str">
            <v>330900016T</v>
          </cell>
          <cell r="I12435" t="str">
            <v>脾部分切除术</v>
          </cell>
          <cell r="J12435" t="str">
            <v>自费</v>
          </cell>
          <cell r="K12435" t="str">
            <v>次</v>
          </cell>
          <cell r="L12435" t="str">
            <v>含修补术。</v>
          </cell>
          <cell r="M12435" t="str">
            <v/>
          </cell>
        </row>
        <row r="12436">
          <cell r="H12436" t="str">
            <v>330900017T</v>
          </cell>
          <cell r="I12436" t="str">
            <v>脾修补术</v>
          </cell>
          <cell r="J12436" t="str">
            <v>自费</v>
          </cell>
          <cell r="K12436" t="str">
            <v>次</v>
          </cell>
          <cell r="L12436" t="str">
            <v/>
          </cell>
          <cell r="M12436" t="str">
            <v/>
          </cell>
        </row>
        <row r="12437">
          <cell r="H12437" t="str">
            <v>330900018T</v>
          </cell>
          <cell r="I12437" t="str">
            <v>脾切除术</v>
          </cell>
          <cell r="J12437" t="str">
            <v>自费</v>
          </cell>
          <cell r="K12437" t="str">
            <v>次</v>
          </cell>
          <cell r="L12437" t="str">
            <v>含修补术。</v>
          </cell>
          <cell r="M12437" t="str">
            <v/>
          </cell>
        </row>
        <row r="12438">
          <cell r="H12438" t="str">
            <v>330900018-1T</v>
          </cell>
          <cell r="I12438" t="str">
            <v>副脾切除术</v>
          </cell>
          <cell r="J12438" t="str">
            <v>自费</v>
          </cell>
          <cell r="K12438" t="str">
            <v>次</v>
          </cell>
          <cell r="L12438" t="str">
            <v>含修补术。</v>
          </cell>
          <cell r="M12438" t="str">
            <v/>
          </cell>
        </row>
        <row r="12439">
          <cell r="H12439" t="str">
            <v>330900018-2T</v>
          </cell>
          <cell r="I12439" t="str">
            <v>胰尾切除术</v>
          </cell>
          <cell r="J12439" t="str">
            <v>自费</v>
          </cell>
          <cell r="K12439" t="str">
            <v>次</v>
          </cell>
          <cell r="L12439" t="str">
            <v>含修补术。</v>
          </cell>
          <cell r="M12439" t="str">
            <v/>
          </cell>
        </row>
        <row r="12440">
          <cell r="H12440" t="str">
            <v>330900019T</v>
          </cell>
          <cell r="I12440" t="str">
            <v>脾切除自体脾移植术</v>
          </cell>
          <cell r="J12440" t="str">
            <v>自费</v>
          </cell>
          <cell r="K12440" t="str">
            <v>次</v>
          </cell>
          <cell r="L12440" t="str">
            <v/>
          </cell>
          <cell r="M12440" t="str">
            <v/>
          </cell>
        </row>
        <row r="12441">
          <cell r="H12441" t="str">
            <v>330900020T</v>
          </cell>
          <cell r="I12441" t="str">
            <v>异体脾脏移植术</v>
          </cell>
          <cell r="J12441" t="str">
            <v>自费</v>
          </cell>
          <cell r="K12441" t="str">
            <v>次</v>
          </cell>
          <cell r="L12441" t="str">
            <v/>
          </cell>
          <cell r="M12441" t="str">
            <v>供体</v>
          </cell>
        </row>
        <row r="12442">
          <cell r="H12442" t="str">
            <v>330900021T</v>
          </cell>
          <cell r="I12442" t="str">
            <v>前哨淋巴结探查术</v>
          </cell>
          <cell r="J12442" t="str">
            <v>自费</v>
          </cell>
          <cell r="K12442" t="str">
            <v>次</v>
          </cell>
          <cell r="L12442" t="str">
            <v/>
          </cell>
          <cell r="M12442" t="str">
            <v/>
          </cell>
        </row>
        <row r="12443">
          <cell r="H12443" t="str">
            <v>330900021-1T</v>
          </cell>
          <cell r="I12443" t="str">
            <v>淋巴结标记术</v>
          </cell>
          <cell r="J12443" t="str">
            <v>自费</v>
          </cell>
          <cell r="K12443" t="str">
            <v>次</v>
          </cell>
          <cell r="L12443" t="str">
            <v/>
          </cell>
          <cell r="M12443" t="str">
            <v/>
          </cell>
        </row>
        <row r="12444">
          <cell r="H12444" t="str">
            <v>331001001T</v>
          </cell>
          <cell r="I12444" t="str">
            <v>颈侧切开食道异物取出术</v>
          </cell>
          <cell r="J12444" t="str">
            <v>自费</v>
          </cell>
          <cell r="K12444" t="str">
            <v>次</v>
          </cell>
          <cell r="L12444" t="str">
            <v/>
          </cell>
          <cell r="M12444" t="str">
            <v/>
          </cell>
        </row>
        <row r="12445">
          <cell r="H12445" t="str">
            <v>331001002T</v>
          </cell>
          <cell r="I12445" t="str">
            <v>食管破裂修补术</v>
          </cell>
          <cell r="J12445" t="str">
            <v>自费</v>
          </cell>
          <cell r="K12445" t="str">
            <v>次</v>
          </cell>
          <cell r="L12445" t="str">
            <v>指直接缝合修补或利用其他组织修补。</v>
          </cell>
          <cell r="M12445" t="str">
            <v/>
          </cell>
        </row>
        <row r="12446">
          <cell r="H12446" t="str">
            <v>331001003T</v>
          </cell>
          <cell r="I12446" t="str">
            <v>食管瘘清创术</v>
          </cell>
          <cell r="J12446" t="str">
            <v>自费</v>
          </cell>
          <cell r="K12446" t="str">
            <v>次</v>
          </cell>
          <cell r="L12446" t="str">
            <v/>
          </cell>
          <cell r="M12446" t="str">
            <v/>
          </cell>
        </row>
        <row r="12447">
          <cell r="H12447" t="str">
            <v>331001003-1T</v>
          </cell>
          <cell r="I12447" t="str">
            <v>食管瘘填堵术</v>
          </cell>
          <cell r="J12447" t="str">
            <v>自费</v>
          </cell>
          <cell r="K12447" t="str">
            <v>次</v>
          </cell>
          <cell r="L12447" t="str">
            <v>含清创。</v>
          </cell>
          <cell r="M12447" t="str">
            <v/>
          </cell>
        </row>
        <row r="12448">
          <cell r="H12448" t="str">
            <v>331001004T</v>
          </cell>
          <cell r="I12448" t="str">
            <v>食管良性肿物切除术</v>
          </cell>
          <cell r="J12448" t="str">
            <v>自费</v>
          </cell>
          <cell r="K12448" t="str">
            <v>次</v>
          </cell>
          <cell r="L12448" t="str">
            <v>含肿瘤局部切除；不含肿瘤食管切除胃食管吻合术。</v>
          </cell>
          <cell r="M12448" t="str">
            <v/>
          </cell>
        </row>
        <row r="12449">
          <cell r="H12449" t="str">
            <v>331001005T</v>
          </cell>
          <cell r="I12449" t="str">
            <v>先天性食管囊肿切除术</v>
          </cell>
          <cell r="J12449" t="str">
            <v>自费</v>
          </cell>
          <cell r="K12449" t="str">
            <v>次</v>
          </cell>
          <cell r="L12449" t="str">
            <v/>
          </cell>
          <cell r="M12449" t="str">
            <v/>
          </cell>
        </row>
        <row r="12450">
          <cell r="H12450" t="str">
            <v>331001006T</v>
          </cell>
          <cell r="I12450" t="str">
            <v>食管憩室切除术</v>
          </cell>
          <cell r="J12450" t="str">
            <v>自费</v>
          </cell>
          <cell r="K12450" t="str">
            <v>次</v>
          </cell>
          <cell r="L12450" t="str">
            <v/>
          </cell>
          <cell r="M12450" t="str">
            <v/>
          </cell>
        </row>
        <row r="12451">
          <cell r="H12451" t="str">
            <v>331001006-1T</v>
          </cell>
          <cell r="I12451" t="str">
            <v>食管憩室内翻术</v>
          </cell>
          <cell r="J12451" t="str">
            <v>自费</v>
          </cell>
          <cell r="K12451" t="str">
            <v>次</v>
          </cell>
          <cell r="L12451" t="str">
            <v/>
          </cell>
          <cell r="M12451" t="str">
            <v/>
          </cell>
        </row>
        <row r="12452">
          <cell r="H12452" t="str">
            <v>331001007T</v>
          </cell>
          <cell r="I12452" t="str">
            <v>食管狭窄切除吻合术</v>
          </cell>
          <cell r="J12452" t="str">
            <v>自费</v>
          </cell>
          <cell r="K12452" t="str">
            <v>次</v>
          </cell>
          <cell r="L12452" t="str">
            <v/>
          </cell>
          <cell r="M12452" t="str">
            <v/>
          </cell>
        </row>
        <row r="12453">
          <cell r="H12453" t="str">
            <v>331001007-1T</v>
          </cell>
          <cell r="I12453" t="str">
            <v>食管蹼切除术</v>
          </cell>
          <cell r="J12453" t="str">
            <v>自费</v>
          </cell>
          <cell r="K12453" t="str">
            <v>次</v>
          </cell>
          <cell r="L12453" t="str">
            <v/>
          </cell>
          <cell r="M12453" t="str">
            <v/>
          </cell>
        </row>
        <row r="12454">
          <cell r="H12454" t="str">
            <v>331001008T</v>
          </cell>
          <cell r="I12454" t="str">
            <v>下咽颈段食管狭窄切除及颈段食管再造术</v>
          </cell>
          <cell r="J12454" t="str">
            <v>自费</v>
          </cell>
          <cell r="K12454" t="str">
            <v>次</v>
          </cell>
          <cell r="L12454" t="str">
            <v/>
          </cell>
          <cell r="M12454" t="str">
            <v/>
          </cell>
        </row>
        <row r="12455">
          <cell r="H12455" t="str">
            <v>331001009T</v>
          </cell>
          <cell r="I12455" t="str">
            <v>食管闭锁造瘘术</v>
          </cell>
          <cell r="J12455" t="str">
            <v>自费</v>
          </cell>
          <cell r="K12455" t="str">
            <v>次</v>
          </cell>
          <cell r="L12455" t="str">
            <v/>
          </cell>
          <cell r="M12455" t="str">
            <v>特殊胃造瘘套管</v>
          </cell>
        </row>
        <row r="12456">
          <cell r="H12456" t="str">
            <v>331001009-1T</v>
          </cell>
          <cell r="I12456" t="str">
            <v>食管闭锁颈段造瘘术</v>
          </cell>
          <cell r="J12456" t="str">
            <v>自费</v>
          </cell>
          <cell r="K12456" t="str">
            <v>次</v>
          </cell>
          <cell r="L12456" t="str">
            <v/>
          </cell>
          <cell r="M12456" t="str">
            <v>特殊胃造瘘套管</v>
          </cell>
        </row>
        <row r="12457">
          <cell r="H12457" t="str">
            <v>331001009-2T</v>
          </cell>
          <cell r="I12457" t="str">
            <v>食管闭锁胃造瘘术</v>
          </cell>
          <cell r="J12457" t="str">
            <v>自费</v>
          </cell>
          <cell r="K12457" t="str">
            <v>次</v>
          </cell>
          <cell r="L12457" t="str">
            <v/>
          </cell>
          <cell r="M12457" t="str">
            <v>特殊胃造瘘套管</v>
          </cell>
        </row>
        <row r="12458">
          <cell r="H12458" t="str">
            <v>331001010T</v>
          </cell>
          <cell r="I12458" t="str">
            <v>先天性食管闭锁经胸膜外吻合术</v>
          </cell>
          <cell r="J12458" t="str">
            <v>自费</v>
          </cell>
          <cell r="K12458" t="str">
            <v>次</v>
          </cell>
          <cell r="L12458" t="str">
            <v>含食管气管瘘修补；不含胃造瘘术。</v>
          </cell>
          <cell r="M12458" t="str">
            <v>支架</v>
          </cell>
        </row>
        <row r="12459">
          <cell r="H12459" t="str">
            <v>331001011T</v>
          </cell>
          <cell r="I12459" t="str">
            <v>食管癌根治术</v>
          </cell>
          <cell r="J12459" t="str">
            <v>自费</v>
          </cell>
          <cell r="K12459" t="str">
            <v>次</v>
          </cell>
          <cell r="L12459" t="str">
            <v>含胸内胃食管吻合（主动脉弓下，弓上胸顶部吻合）及颈部吻合术。</v>
          </cell>
          <cell r="M12459" t="str">
            <v/>
          </cell>
        </row>
        <row r="12460">
          <cell r="H12460" t="str">
            <v>331001011-1T</v>
          </cell>
          <cell r="I12460" t="str">
            <v>食管癌三切口联合根治术</v>
          </cell>
          <cell r="J12460" t="str">
            <v>自费</v>
          </cell>
          <cell r="K12460" t="str">
            <v>次</v>
          </cell>
          <cell r="L12460" t="str">
            <v/>
          </cell>
          <cell r="M12460" t="str">
            <v/>
          </cell>
        </row>
        <row r="12461">
          <cell r="H12461" t="str">
            <v>331001012T</v>
          </cell>
          <cell r="I12461" t="str">
            <v>颈段食管癌切除+结肠代食管术</v>
          </cell>
          <cell r="J12461" t="str">
            <v>自费</v>
          </cell>
          <cell r="K12461" t="str">
            <v>次</v>
          </cell>
          <cell r="L12461" t="str">
            <v>指经颈、胸、腹径路手术。</v>
          </cell>
          <cell r="M12461" t="str">
            <v/>
          </cell>
        </row>
        <row r="12462">
          <cell r="H12462" t="str">
            <v>331001013T</v>
          </cell>
          <cell r="I12462" t="str">
            <v>颈段食管癌切除+颈部皮瓣食管再造术</v>
          </cell>
          <cell r="J12462" t="str">
            <v>自费</v>
          </cell>
          <cell r="K12462" t="str">
            <v>次</v>
          </cell>
          <cell r="L12462" t="str">
            <v/>
          </cell>
          <cell r="M12462" t="str">
            <v/>
          </cell>
        </row>
        <row r="12463">
          <cell r="H12463" t="str">
            <v>331001014T</v>
          </cell>
          <cell r="I12463" t="str">
            <v>食管癌根治+结肠代食管术</v>
          </cell>
          <cell r="J12463" t="str">
            <v>自费</v>
          </cell>
          <cell r="K12463" t="str">
            <v>次</v>
          </cell>
          <cell r="L12463" t="str">
            <v/>
          </cell>
          <cell r="M12463" t="str">
            <v/>
          </cell>
        </row>
        <row r="12464">
          <cell r="H12464" t="str">
            <v>331001015T</v>
          </cell>
          <cell r="I12464" t="str">
            <v>颈段食管切除术</v>
          </cell>
          <cell r="J12464" t="str">
            <v>自费</v>
          </cell>
          <cell r="K12464" t="str">
            <v>次</v>
          </cell>
          <cell r="L12464" t="str">
            <v/>
          </cell>
          <cell r="M12464" t="str">
            <v/>
          </cell>
        </row>
        <row r="12465">
          <cell r="H12465" t="str">
            <v>331001016T</v>
          </cell>
          <cell r="I12465" t="str">
            <v>食管胃吻合口狭窄切开成形术</v>
          </cell>
          <cell r="J12465" t="str">
            <v>自费</v>
          </cell>
          <cell r="K12465" t="str">
            <v>次</v>
          </cell>
          <cell r="L12465" t="str">
            <v>含狭窄局部切开缝合或再吻合术。</v>
          </cell>
          <cell r="M12465" t="str">
            <v/>
          </cell>
        </row>
        <row r="12466">
          <cell r="H12466" t="str">
            <v>331001017T</v>
          </cell>
          <cell r="I12466" t="str">
            <v>食管横断吻合术</v>
          </cell>
          <cell r="J12466" t="str">
            <v>自费</v>
          </cell>
          <cell r="K12466" t="str">
            <v>次</v>
          </cell>
          <cell r="L12466" t="str">
            <v>含胃冠状静脉结扎术；不含脾切除术、幽门成形术。</v>
          </cell>
          <cell r="M12466" t="str">
            <v/>
          </cell>
        </row>
        <row r="12467">
          <cell r="H12467" t="str">
            <v>331001018T</v>
          </cell>
          <cell r="I12467" t="str">
            <v>食管再造术</v>
          </cell>
          <cell r="J12467" t="str">
            <v>自费</v>
          </cell>
          <cell r="K12467" t="str">
            <v>次</v>
          </cell>
          <cell r="L12467" t="str">
            <v/>
          </cell>
          <cell r="M12467" t="str">
            <v/>
          </cell>
        </row>
        <row r="12468">
          <cell r="H12468" t="str">
            <v>331001018-1T</v>
          </cell>
          <cell r="I12468" t="str">
            <v>胃代食管再造术</v>
          </cell>
          <cell r="J12468" t="str">
            <v>自费</v>
          </cell>
          <cell r="K12468" t="str">
            <v>次</v>
          </cell>
          <cell r="L12468" t="str">
            <v/>
          </cell>
          <cell r="M12468" t="str">
            <v/>
          </cell>
        </row>
        <row r="12469">
          <cell r="H12469" t="str">
            <v>331001018-2T</v>
          </cell>
          <cell r="I12469" t="str">
            <v>肠代食管再造术</v>
          </cell>
          <cell r="J12469" t="str">
            <v>自费</v>
          </cell>
          <cell r="K12469" t="str">
            <v>次</v>
          </cell>
          <cell r="L12469" t="str">
            <v/>
          </cell>
          <cell r="M12469" t="str">
            <v/>
          </cell>
        </row>
        <row r="12470">
          <cell r="H12470" t="str">
            <v>331001019T</v>
          </cell>
          <cell r="I12470" t="str">
            <v>食管胃短路捷径手术</v>
          </cell>
          <cell r="J12470" t="str">
            <v>自费</v>
          </cell>
          <cell r="K12470" t="str">
            <v>次</v>
          </cell>
          <cell r="L12470" t="str">
            <v/>
          </cell>
          <cell r="M12470" t="str">
            <v/>
          </cell>
        </row>
        <row r="12471">
          <cell r="H12471" t="str">
            <v>331001020T</v>
          </cell>
          <cell r="I12471" t="str">
            <v>游离空肠代食管术</v>
          </cell>
          <cell r="J12471" t="str">
            <v>自费</v>
          </cell>
          <cell r="K12471" t="str">
            <v>次</v>
          </cell>
          <cell r="L12471" t="str">
            <v>含微血管吻合术。</v>
          </cell>
          <cell r="M12471" t="str">
            <v/>
          </cell>
        </row>
        <row r="12472">
          <cell r="H12472" t="str">
            <v>331001020-1T</v>
          </cell>
          <cell r="I12472" t="str">
            <v>游离空肠移植代下咽术</v>
          </cell>
          <cell r="J12472" t="str">
            <v>自费</v>
          </cell>
          <cell r="K12472" t="str">
            <v>次</v>
          </cell>
          <cell r="L12472" t="str">
            <v/>
          </cell>
          <cell r="M12472" t="str">
            <v/>
          </cell>
        </row>
        <row r="12473">
          <cell r="H12473" t="str">
            <v>331001021T</v>
          </cell>
          <cell r="I12473" t="str">
            <v>贲门痉挛(失弛缓症)肌层切开术</v>
          </cell>
          <cell r="J12473" t="str">
            <v>自费</v>
          </cell>
          <cell r="K12473" t="str">
            <v>次</v>
          </cell>
          <cell r="L12473" t="str">
            <v>含经腹径路手术。</v>
          </cell>
          <cell r="M12473" t="str">
            <v/>
          </cell>
        </row>
        <row r="12474">
          <cell r="H12474" t="str">
            <v>331001022T</v>
          </cell>
          <cell r="I12474" t="str">
            <v>贲门癌切除术</v>
          </cell>
          <cell r="J12474" t="str">
            <v>自费</v>
          </cell>
          <cell r="K12474" t="str">
            <v>次</v>
          </cell>
          <cell r="L12474" t="str">
            <v>含胃食管弓下吻合术。</v>
          </cell>
          <cell r="M12474" t="str">
            <v/>
          </cell>
        </row>
        <row r="12475">
          <cell r="H12475" t="str">
            <v>331001023T</v>
          </cell>
          <cell r="I12475" t="str">
            <v>贲门癌扩大根治术</v>
          </cell>
          <cell r="J12475" t="str">
            <v>自费</v>
          </cell>
          <cell r="K12475" t="str">
            <v>次</v>
          </cell>
          <cell r="L12475" t="str">
            <v>含全胃、脾、胰尾切除、食管－空肠吻合术。</v>
          </cell>
          <cell r="M12475" t="str">
            <v/>
          </cell>
        </row>
        <row r="12476">
          <cell r="H12476" t="str">
            <v>331002001T</v>
          </cell>
          <cell r="I12476" t="str">
            <v>胃肠切开取异物</v>
          </cell>
          <cell r="J12476" t="str">
            <v>自费</v>
          </cell>
          <cell r="K12476" t="str">
            <v>次</v>
          </cell>
          <cell r="L12476" t="str">
            <v/>
          </cell>
          <cell r="M12476" t="str">
            <v/>
          </cell>
        </row>
        <row r="12477">
          <cell r="H12477" t="str">
            <v>331002001-1T</v>
          </cell>
          <cell r="I12477" t="str">
            <v>胃肠局部肿瘤切除术</v>
          </cell>
          <cell r="J12477" t="str">
            <v>自费</v>
          </cell>
          <cell r="K12477" t="str">
            <v>次</v>
          </cell>
          <cell r="L12477" t="str">
            <v/>
          </cell>
          <cell r="M12477" t="str">
            <v/>
          </cell>
        </row>
        <row r="12478">
          <cell r="H12478" t="str">
            <v>331002002T</v>
          </cell>
          <cell r="I12478" t="str">
            <v>胃出血切开缝扎止血术</v>
          </cell>
          <cell r="J12478" t="str">
            <v>自费</v>
          </cell>
          <cell r="K12478" t="str">
            <v>次</v>
          </cell>
          <cell r="L12478" t="str">
            <v/>
          </cell>
          <cell r="M12478" t="str">
            <v/>
          </cell>
        </row>
        <row r="12479">
          <cell r="H12479" t="str">
            <v>331002003T</v>
          </cell>
          <cell r="I12479" t="str">
            <v>近端胃大部切除术</v>
          </cell>
          <cell r="J12479" t="str">
            <v>自费</v>
          </cell>
          <cell r="K12479" t="str">
            <v>次</v>
          </cell>
          <cell r="L12479" t="str">
            <v/>
          </cell>
          <cell r="M12479" t="str">
            <v/>
          </cell>
        </row>
        <row r="12480">
          <cell r="H12480" t="str">
            <v>331002004T</v>
          </cell>
          <cell r="I12480" t="str">
            <v>远端胃大部切除术</v>
          </cell>
          <cell r="J12480" t="str">
            <v>自费</v>
          </cell>
          <cell r="K12480" t="str">
            <v>次</v>
          </cell>
          <cell r="L12480" t="str">
            <v>含胃、十二指肠吻合（BillrothI式）、胃空肠吻合（BillrothⅡ式）或胃—空肠Roux-y型吻合。</v>
          </cell>
          <cell r="M12480" t="str">
            <v/>
          </cell>
        </row>
        <row r="12481">
          <cell r="H12481" t="str">
            <v>331002005T</v>
          </cell>
          <cell r="I12481" t="str">
            <v>胃癌根治术</v>
          </cell>
          <cell r="J12481" t="str">
            <v>自费</v>
          </cell>
          <cell r="K12481" t="str">
            <v>次</v>
          </cell>
          <cell r="L12481" t="str">
            <v>含保留胃近端与十二指肠或空肠吻合、区域淋巴结清扫；不含联合其他脏器切除。</v>
          </cell>
          <cell r="M12481" t="str">
            <v/>
          </cell>
        </row>
        <row r="12482">
          <cell r="H12482" t="str">
            <v>331002006T</v>
          </cell>
          <cell r="I12482" t="str">
            <v>胃癌扩大根治术</v>
          </cell>
          <cell r="J12482" t="str">
            <v>自费</v>
          </cell>
          <cell r="K12482" t="str">
            <v>次</v>
          </cell>
          <cell r="L12482" t="str">
            <v>含胃癌根治及联合其他侵及脏器切除。</v>
          </cell>
          <cell r="M12482" t="str">
            <v/>
          </cell>
        </row>
        <row r="12483">
          <cell r="H12483" t="str">
            <v>331002007T</v>
          </cell>
          <cell r="I12483" t="str">
            <v>胃癌姑息切除术</v>
          </cell>
          <cell r="J12483" t="str">
            <v>自费</v>
          </cell>
          <cell r="K12483" t="str">
            <v>次</v>
          </cell>
          <cell r="L12483" t="str">
            <v/>
          </cell>
          <cell r="M12483" t="str">
            <v/>
          </cell>
        </row>
        <row r="12484">
          <cell r="H12484" t="str">
            <v>331002008T</v>
          </cell>
          <cell r="I12484" t="str">
            <v>全胃切除术</v>
          </cell>
          <cell r="J12484" t="str">
            <v>自费</v>
          </cell>
          <cell r="K12484" t="str">
            <v>次</v>
          </cell>
          <cell r="L12484" t="str">
            <v>含区域淋巴结清扫。</v>
          </cell>
          <cell r="M12484" t="str">
            <v/>
          </cell>
        </row>
        <row r="12485">
          <cell r="H12485" t="str">
            <v>331002008-1T</v>
          </cell>
          <cell r="I12485" t="str">
            <v>全胃切除术(食道空肠吻合Roux-y型或袢式)</v>
          </cell>
          <cell r="J12485" t="str">
            <v>自费</v>
          </cell>
          <cell r="K12485" t="str">
            <v>次</v>
          </cell>
          <cell r="L12485" t="str">
            <v>含区域淋巴结清扫。</v>
          </cell>
          <cell r="M12485" t="str">
            <v/>
          </cell>
        </row>
        <row r="12486">
          <cell r="H12486" t="str">
            <v>331002008-2T</v>
          </cell>
          <cell r="I12486" t="str">
            <v>全胃切除术(食道-十二指肠吻合)</v>
          </cell>
          <cell r="J12486" t="str">
            <v>自费</v>
          </cell>
          <cell r="K12486" t="str">
            <v>次</v>
          </cell>
          <cell r="L12486" t="str">
            <v>含区域淋巴结清扫。</v>
          </cell>
          <cell r="M12486" t="str">
            <v/>
          </cell>
        </row>
        <row r="12487">
          <cell r="H12487" t="str">
            <v>331002009T</v>
          </cell>
          <cell r="I12487" t="str">
            <v>胃肠造瘘术</v>
          </cell>
          <cell r="J12487" t="str">
            <v>自费</v>
          </cell>
          <cell r="K12487" t="str">
            <v>次</v>
          </cell>
          <cell r="L12487" t="str">
            <v/>
          </cell>
          <cell r="M12487" t="str">
            <v>一次性造瘘管</v>
          </cell>
        </row>
        <row r="12488">
          <cell r="H12488" t="str">
            <v>331002009-1T</v>
          </cell>
          <cell r="I12488" t="str">
            <v>胃切开造瘘管置管术</v>
          </cell>
          <cell r="J12488" t="str">
            <v>自费</v>
          </cell>
          <cell r="K12488" t="str">
            <v>次</v>
          </cell>
          <cell r="L12488" t="str">
            <v/>
          </cell>
          <cell r="M12488" t="str">
            <v>一次性造瘘管</v>
          </cell>
        </row>
        <row r="12489">
          <cell r="H12489" t="str">
            <v>331002009-2T</v>
          </cell>
          <cell r="I12489" t="str">
            <v>小肠切开造瘘管置管术</v>
          </cell>
          <cell r="J12489" t="str">
            <v>自费</v>
          </cell>
          <cell r="K12489" t="str">
            <v>次</v>
          </cell>
          <cell r="L12489" t="str">
            <v/>
          </cell>
          <cell r="M12489" t="str">
            <v>一次性造瘘管</v>
          </cell>
        </row>
        <row r="12490">
          <cell r="H12490" t="str">
            <v>331002010T</v>
          </cell>
          <cell r="I12490" t="str">
            <v>胃扭转复位术</v>
          </cell>
          <cell r="J12490" t="str">
            <v>自费</v>
          </cell>
          <cell r="K12490" t="str">
            <v>次</v>
          </cell>
          <cell r="L12490" t="str">
            <v/>
          </cell>
          <cell r="M12490" t="str">
            <v/>
          </cell>
        </row>
        <row r="12491">
          <cell r="H12491" t="str">
            <v>331002011T</v>
          </cell>
          <cell r="I12491" t="str">
            <v>胃肠穿孔修补术</v>
          </cell>
          <cell r="J12491" t="str">
            <v>自费</v>
          </cell>
          <cell r="K12491" t="str">
            <v>次</v>
          </cell>
          <cell r="L12491" t="str">
            <v/>
          </cell>
          <cell r="M12491" t="str">
            <v/>
          </cell>
        </row>
        <row r="12492">
          <cell r="H12492" t="str">
            <v>331002012T</v>
          </cell>
          <cell r="I12492" t="str">
            <v>胃冠状静脉栓塞术</v>
          </cell>
          <cell r="J12492" t="str">
            <v>自费</v>
          </cell>
          <cell r="K12492" t="str">
            <v>次</v>
          </cell>
          <cell r="L12492" t="str">
            <v/>
          </cell>
          <cell r="M12492" t="str">
            <v/>
          </cell>
        </row>
        <row r="12493">
          <cell r="H12493" t="str">
            <v>331002012-1T</v>
          </cell>
          <cell r="I12493" t="str">
            <v>胃冠状静脉结扎术</v>
          </cell>
          <cell r="J12493" t="str">
            <v>自费</v>
          </cell>
          <cell r="K12493" t="str">
            <v>次</v>
          </cell>
          <cell r="L12493" t="str">
            <v/>
          </cell>
          <cell r="M12493" t="str">
            <v/>
          </cell>
        </row>
        <row r="12494">
          <cell r="H12494" t="str">
            <v>331002013T</v>
          </cell>
          <cell r="I12494" t="str">
            <v>胃迷走神经切断术</v>
          </cell>
          <cell r="J12494" t="str">
            <v>自费</v>
          </cell>
          <cell r="K12494" t="str">
            <v>次</v>
          </cell>
          <cell r="L12494" t="str">
            <v/>
          </cell>
          <cell r="M12494" t="str">
            <v/>
          </cell>
        </row>
        <row r="12495">
          <cell r="H12495" t="str">
            <v>331002013-1T</v>
          </cell>
          <cell r="I12495" t="str">
            <v>胃选择性迷走神经切除术</v>
          </cell>
          <cell r="J12495" t="str">
            <v>自费</v>
          </cell>
          <cell r="K12495" t="str">
            <v>次</v>
          </cell>
          <cell r="L12495" t="str">
            <v/>
          </cell>
          <cell r="M12495" t="str">
            <v/>
          </cell>
        </row>
        <row r="12496">
          <cell r="H12496" t="str">
            <v>331002013-2T</v>
          </cell>
          <cell r="I12496" t="str">
            <v>胃迷走神经干切断术</v>
          </cell>
          <cell r="J12496" t="str">
            <v>自费</v>
          </cell>
          <cell r="K12496" t="str">
            <v>次</v>
          </cell>
          <cell r="L12496" t="str">
            <v/>
          </cell>
          <cell r="M12496" t="str">
            <v/>
          </cell>
        </row>
        <row r="12497">
          <cell r="H12497" t="str">
            <v>331002014T</v>
          </cell>
          <cell r="I12497" t="str">
            <v>幽门成形术</v>
          </cell>
          <cell r="J12497" t="str">
            <v>自费</v>
          </cell>
          <cell r="K12497" t="str">
            <v>次</v>
          </cell>
          <cell r="L12497" t="str">
            <v>逐层进腹，探查，幽门切开，成形缝合，止血，经腹壁另戳孔置管固定，清点器具、纱布无误，冲洗腹腔，逐层关腹。</v>
          </cell>
          <cell r="M12497" t="str">
            <v/>
          </cell>
        </row>
        <row r="12498">
          <cell r="H12498" t="str">
            <v>331002015T</v>
          </cell>
          <cell r="I12498" t="str">
            <v>胃肠短路术</v>
          </cell>
          <cell r="J12498" t="str">
            <v>自费</v>
          </cell>
          <cell r="K12498" t="str">
            <v>次</v>
          </cell>
          <cell r="L12498" t="str">
            <v>逐层进腹，探查，胃-空肠侧侧吻合，止血，经腹壁另戳孔置管固定，冲洗腹腔，逐层关腹。含肠肠吻合术。</v>
          </cell>
          <cell r="M12498" t="str">
            <v/>
          </cell>
        </row>
        <row r="12499">
          <cell r="H12499" t="str">
            <v>331002016T</v>
          </cell>
          <cell r="I12499" t="str">
            <v>胃减容术</v>
          </cell>
          <cell r="J12499" t="str">
            <v>自费</v>
          </cell>
          <cell r="K12499" t="str">
            <v>次</v>
          </cell>
          <cell r="L12499" t="str">
            <v/>
          </cell>
          <cell r="M12499" t="str">
            <v>胃减容材料</v>
          </cell>
        </row>
        <row r="12500">
          <cell r="H12500" t="str">
            <v>331003001T</v>
          </cell>
          <cell r="I12500" t="str">
            <v>十二指肠憩室切除术</v>
          </cell>
          <cell r="J12500" t="str">
            <v>自费</v>
          </cell>
          <cell r="K12500" t="str">
            <v>次</v>
          </cell>
          <cell r="L12500" t="str">
            <v/>
          </cell>
          <cell r="M12500" t="str">
            <v/>
          </cell>
        </row>
        <row r="12501">
          <cell r="H12501" t="str">
            <v>331003001-1T</v>
          </cell>
          <cell r="I12501" t="str">
            <v>十二指肠憩室内翻术</v>
          </cell>
          <cell r="J12501" t="str">
            <v>自费</v>
          </cell>
          <cell r="K12501" t="str">
            <v>次</v>
          </cell>
          <cell r="L12501" t="str">
            <v/>
          </cell>
          <cell r="M12501" t="str">
            <v/>
          </cell>
        </row>
        <row r="12502">
          <cell r="H12502" t="str">
            <v>331003001-2T</v>
          </cell>
          <cell r="I12502" t="str">
            <v>十二指肠憩室填塞术</v>
          </cell>
          <cell r="J12502" t="str">
            <v>自费</v>
          </cell>
          <cell r="K12502" t="str">
            <v>次</v>
          </cell>
          <cell r="L12502" t="str">
            <v/>
          </cell>
          <cell r="M12502" t="str">
            <v/>
          </cell>
        </row>
        <row r="12503">
          <cell r="H12503" t="str">
            <v>331003002T</v>
          </cell>
          <cell r="I12503" t="str">
            <v>十二指肠成形术</v>
          </cell>
          <cell r="J12503" t="str">
            <v>自费</v>
          </cell>
          <cell r="K12503" t="str">
            <v>次</v>
          </cell>
          <cell r="L12503" t="str">
            <v>含十二指肠闭锁切除术。</v>
          </cell>
          <cell r="M12503" t="str">
            <v/>
          </cell>
        </row>
        <row r="12504">
          <cell r="H12504" t="str">
            <v>331003003T</v>
          </cell>
          <cell r="I12504" t="str">
            <v>壶腹部肿瘤局部切除术</v>
          </cell>
          <cell r="J12504" t="str">
            <v>自费</v>
          </cell>
          <cell r="K12504" t="str">
            <v>次</v>
          </cell>
          <cell r="L12504" t="str">
            <v/>
          </cell>
          <cell r="M12504" t="str">
            <v/>
          </cell>
        </row>
        <row r="12505">
          <cell r="H12505" t="str">
            <v>331003004T</v>
          </cell>
          <cell r="I12505" t="str">
            <v>肠回转不良矫治术(Lodd.s'术)</v>
          </cell>
          <cell r="J12505" t="str">
            <v>自费</v>
          </cell>
          <cell r="K12505" t="str">
            <v>次</v>
          </cell>
          <cell r="L12505" t="str">
            <v>含阑尾切除；不含肠扭转、肠坏死切除吻合及其他畸形矫治（憩室切除）。</v>
          </cell>
          <cell r="M12505" t="str">
            <v/>
          </cell>
        </row>
        <row r="12506">
          <cell r="H12506" t="str">
            <v>331003005T</v>
          </cell>
          <cell r="I12506" t="str">
            <v>小儿原发性肠套叠手术复位</v>
          </cell>
          <cell r="J12506" t="str">
            <v>自费</v>
          </cell>
          <cell r="K12506" t="str">
            <v>次</v>
          </cell>
          <cell r="L12506" t="str">
            <v>不含肠坏死切除吻合、肠造瘘、肠外置、阑尾切除、继发性肠套叠病灶手术处置、肠减压术。</v>
          </cell>
          <cell r="M12506" t="str">
            <v/>
          </cell>
        </row>
        <row r="12507">
          <cell r="H12507" t="str">
            <v>331003006T</v>
          </cell>
          <cell r="I12507" t="str">
            <v>肠扭转肠套叠复位术</v>
          </cell>
          <cell r="J12507" t="str">
            <v>自费</v>
          </cell>
          <cell r="K12507" t="str">
            <v>次</v>
          </cell>
          <cell r="L12507" t="str">
            <v/>
          </cell>
          <cell r="M12507" t="str">
            <v/>
          </cell>
        </row>
        <row r="12508">
          <cell r="H12508" t="str">
            <v>331003007T</v>
          </cell>
          <cell r="I12508" t="str">
            <v>肠切除术</v>
          </cell>
          <cell r="J12508" t="str">
            <v>自费</v>
          </cell>
          <cell r="K12508" t="str">
            <v>次</v>
          </cell>
          <cell r="L12508" t="str">
            <v>含小肠、回盲部结肠部分切除。</v>
          </cell>
          <cell r="M12508" t="str">
            <v/>
          </cell>
        </row>
        <row r="12509">
          <cell r="H12509" t="str">
            <v>331003008T</v>
          </cell>
          <cell r="I12509" t="str">
            <v>肠粘连松解术</v>
          </cell>
          <cell r="J12509" t="str">
            <v>自费</v>
          </cell>
          <cell r="K12509" t="str">
            <v>次</v>
          </cell>
          <cell r="L12509" t="str">
            <v/>
          </cell>
          <cell r="M12509" t="str">
            <v/>
          </cell>
        </row>
        <row r="12510">
          <cell r="H12510" t="str">
            <v>331003008-1T</v>
          </cell>
          <cell r="I12510" t="str">
            <v>盆腔粘连松解术</v>
          </cell>
          <cell r="J12510" t="str">
            <v>自费</v>
          </cell>
          <cell r="K12510" t="str">
            <v>次</v>
          </cell>
          <cell r="L12510" t="str">
            <v/>
          </cell>
          <cell r="M12510" t="str">
            <v/>
          </cell>
        </row>
        <row r="12511">
          <cell r="H12511" t="str">
            <v>331003009T</v>
          </cell>
          <cell r="I12511" t="str">
            <v>肠倒置术</v>
          </cell>
          <cell r="J12511" t="str">
            <v>自费</v>
          </cell>
          <cell r="K12511" t="str">
            <v>次</v>
          </cell>
          <cell r="L12511" t="str">
            <v/>
          </cell>
          <cell r="M12511" t="str">
            <v/>
          </cell>
        </row>
        <row r="12512">
          <cell r="H12512" t="str">
            <v>310905034ST</v>
          </cell>
          <cell r="I12512" t="str">
            <v>内镜下瘘口闭合术</v>
          </cell>
          <cell r="J12512" t="str">
            <v>自费</v>
          </cell>
          <cell r="K12512" t="str">
            <v>次</v>
          </cell>
          <cell r="L12512" t="str">
            <v>不含内镜检查。</v>
          </cell>
          <cell r="M12512" t="str">
            <v/>
          </cell>
        </row>
        <row r="12513">
          <cell r="H12513" t="str">
            <v>331003011T</v>
          </cell>
          <cell r="I12513" t="str">
            <v>肠造瘘还纳术</v>
          </cell>
          <cell r="J12513" t="str">
            <v>自费</v>
          </cell>
          <cell r="K12513" t="str">
            <v>次</v>
          </cell>
          <cell r="L12513" t="str">
            <v>含肠吻合术。</v>
          </cell>
          <cell r="M12513" t="str">
            <v/>
          </cell>
        </row>
        <row r="12514">
          <cell r="H12514" t="str">
            <v>331003012T</v>
          </cell>
          <cell r="I12514" t="str">
            <v>肠瘘切除术</v>
          </cell>
          <cell r="J12514" t="str">
            <v>自费</v>
          </cell>
          <cell r="K12514" t="str">
            <v>次</v>
          </cell>
          <cell r="L12514" t="str">
            <v/>
          </cell>
          <cell r="M12514" t="str">
            <v/>
          </cell>
        </row>
        <row r="12515">
          <cell r="H12515" t="str">
            <v>331003013T</v>
          </cell>
          <cell r="I12515" t="str">
            <v>肠排列术(固定术)</v>
          </cell>
          <cell r="J12515" t="str">
            <v>自费</v>
          </cell>
          <cell r="K12515" t="str">
            <v>次</v>
          </cell>
          <cell r="L12515" t="str">
            <v/>
          </cell>
          <cell r="M12515" t="str">
            <v/>
          </cell>
        </row>
        <row r="12516">
          <cell r="H12516" t="str">
            <v>331003014T</v>
          </cell>
          <cell r="I12516" t="str">
            <v>肠储存袋成形术</v>
          </cell>
          <cell r="J12516" t="str">
            <v>自费</v>
          </cell>
          <cell r="K12516" t="str">
            <v>次</v>
          </cell>
          <cell r="L12516" t="str">
            <v/>
          </cell>
          <cell r="M12516" t="str">
            <v/>
          </cell>
        </row>
        <row r="12517">
          <cell r="H12517" t="str">
            <v>331003015T</v>
          </cell>
          <cell r="I12517" t="str">
            <v>乙状结肠悬吊术</v>
          </cell>
          <cell r="J12517" t="str">
            <v>自费</v>
          </cell>
          <cell r="K12517" t="str">
            <v>次</v>
          </cell>
          <cell r="L12517" t="str">
            <v/>
          </cell>
          <cell r="M12517" t="str">
            <v/>
          </cell>
        </row>
        <row r="12518">
          <cell r="H12518" t="str">
            <v>331003016T</v>
          </cell>
          <cell r="I12518" t="str">
            <v>先天性肠腔闭锁成形术</v>
          </cell>
          <cell r="J12518" t="str">
            <v>自费</v>
          </cell>
          <cell r="K12518" t="str">
            <v>次</v>
          </cell>
          <cell r="L12518" t="str">
            <v>含小肠结肠；不含多处闭锁。</v>
          </cell>
          <cell r="M12518" t="str">
            <v/>
          </cell>
        </row>
        <row r="12519">
          <cell r="H12519" t="str">
            <v>331003017T</v>
          </cell>
          <cell r="I12519" t="str">
            <v>结肠造瘘(Colostomy)术</v>
          </cell>
          <cell r="J12519" t="str">
            <v>自费</v>
          </cell>
          <cell r="K12519" t="str">
            <v>次</v>
          </cell>
          <cell r="L12519" t="str">
            <v>含双口或单口造瘘。</v>
          </cell>
          <cell r="M12519" t="str">
            <v/>
          </cell>
        </row>
        <row r="12520">
          <cell r="H12520" t="str">
            <v>331003019T</v>
          </cell>
          <cell r="I12520" t="str">
            <v>先天性巨结肠切除术</v>
          </cell>
          <cell r="J12520" t="str">
            <v>自费</v>
          </cell>
          <cell r="K12520" t="str">
            <v>次</v>
          </cell>
          <cell r="L12520" t="str">
            <v>含巨结肠切除、直肠后结肠拖出术或直肠粘膜切除、结肠经直肠肌鞘内拖出术。</v>
          </cell>
          <cell r="M12520" t="str">
            <v/>
          </cell>
        </row>
        <row r="12521">
          <cell r="H12521" t="str">
            <v>331003020T</v>
          </cell>
          <cell r="I12521" t="str">
            <v>结肠癌根治术</v>
          </cell>
          <cell r="J12521" t="str">
            <v>自费</v>
          </cell>
          <cell r="K12521" t="str">
            <v>次</v>
          </cell>
          <cell r="L12521" t="str">
            <v>指左半结肠、右半结肠、横结肠切除术。</v>
          </cell>
          <cell r="M12521" t="str">
            <v/>
          </cell>
        </row>
        <row r="12522">
          <cell r="H12522" t="str">
            <v>331003021T</v>
          </cell>
          <cell r="I12522" t="str">
            <v>结肠癌扩大根治术</v>
          </cell>
          <cell r="J12522" t="str">
            <v>自费</v>
          </cell>
          <cell r="K12522" t="str">
            <v>次</v>
          </cell>
          <cell r="L12522" t="str">
            <v>含结肠癌根治术联合其他侵及脏器切除术。</v>
          </cell>
          <cell r="M12522" t="str">
            <v/>
          </cell>
        </row>
        <row r="12523">
          <cell r="H12523" t="str">
            <v>331003022T</v>
          </cell>
          <cell r="I12523" t="str">
            <v>阑尾切除术</v>
          </cell>
          <cell r="J12523" t="str">
            <v>自费</v>
          </cell>
          <cell r="K12523" t="str">
            <v>次</v>
          </cell>
          <cell r="L12523" t="str">
            <v>指单纯性。</v>
          </cell>
          <cell r="M12523" t="str">
            <v/>
          </cell>
        </row>
        <row r="12524">
          <cell r="H12524" t="str">
            <v>331003022-1T</v>
          </cell>
          <cell r="I12524" t="str">
            <v>阑尾切除术加收（化脓性）</v>
          </cell>
          <cell r="J12524" t="str">
            <v>自费</v>
          </cell>
          <cell r="K12524" t="str">
            <v>次</v>
          </cell>
          <cell r="L12524" t="str">
            <v/>
          </cell>
          <cell r="M12524" t="str">
            <v/>
          </cell>
        </row>
        <row r="12525">
          <cell r="H12525" t="str">
            <v>331003022-2T</v>
          </cell>
          <cell r="I12525" t="str">
            <v>阑尾切除术加收（坏疽性）</v>
          </cell>
          <cell r="J12525" t="str">
            <v>自费</v>
          </cell>
          <cell r="K12525" t="str">
            <v>次</v>
          </cell>
          <cell r="L12525" t="str">
            <v/>
          </cell>
          <cell r="M12525" t="str">
            <v/>
          </cell>
        </row>
        <row r="12526">
          <cell r="H12526" t="str">
            <v>331003023T</v>
          </cell>
          <cell r="I12526" t="str">
            <v>肠吻合术</v>
          </cell>
          <cell r="J12526" t="str">
            <v>自费</v>
          </cell>
          <cell r="K12526" t="str">
            <v>次</v>
          </cell>
          <cell r="L12526" t="str">
            <v/>
          </cell>
          <cell r="M12526" t="str">
            <v/>
          </cell>
        </row>
        <row r="12527">
          <cell r="H12527" t="str">
            <v>331004001T</v>
          </cell>
          <cell r="I12527" t="str">
            <v>直肠出血缝扎术</v>
          </cell>
          <cell r="J12527" t="str">
            <v>自费</v>
          </cell>
          <cell r="K12527" t="str">
            <v>次</v>
          </cell>
          <cell r="L12527" t="str">
            <v>不含内痔切除。</v>
          </cell>
          <cell r="M12527" t="str">
            <v/>
          </cell>
        </row>
        <row r="12528">
          <cell r="H12528" t="str">
            <v>331004002T</v>
          </cell>
          <cell r="I12528" t="str">
            <v>直肠良性肿物切除术</v>
          </cell>
          <cell r="J12528" t="str">
            <v>自费</v>
          </cell>
          <cell r="K12528" t="str">
            <v>次</v>
          </cell>
          <cell r="L12528" t="str">
            <v>含息肉、腺瘤等肿物切除。</v>
          </cell>
          <cell r="M12528" t="str">
            <v/>
          </cell>
        </row>
        <row r="12529">
          <cell r="H12529" t="str">
            <v>331004003-1T</v>
          </cell>
          <cell r="I12529" t="str">
            <v>经内镜肠良性肿物切除术加收(激光法)</v>
          </cell>
          <cell r="J12529" t="str">
            <v>自费</v>
          </cell>
          <cell r="K12529" t="str">
            <v>次</v>
          </cell>
          <cell r="L12529" t="str">
            <v/>
          </cell>
          <cell r="M12529" t="str">
            <v/>
          </cell>
        </row>
        <row r="12530">
          <cell r="H12530" t="str">
            <v>331004003-2T</v>
          </cell>
          <cell r="I12530" t="str">
            <v>经内镜肠良性肿物切除术加收(套扎法)</v>
          </cell>
          <cell r="J12530" t="str">
            <v>自费</v>
          </cell>
          <cell r="K12530" t="str">
            <v>次</v>
          </cell>
          <cell r="L12530" t="str">
            <v/>
          </cell>
          <cell r="M12530" t="str">
            <v/>
          </cell>
        </row>
        <row r="12531">
          <cell r="H12531" t="str">
            <v>331004003T</v>
          </cell>
          <cell r="I12531" t="str">
            <v>经内镜肠良性肿物切除术</v>
          </cell>
          <cell r="J12531" t="str">
            <v>自费</v>
          </cell>
          <cell r="K12531" t="str">
            <v>次</v>
          </cell>
          <cell r="L12531" t="str">
            <v>指电凝，含息肉、腺瘤。</v>
          </cell>
          <cell r="M12531" t="str">
            <v>注射针（内镜专用）</v>
          </cell>
        </row>
        <row r="12532">
          <cell r="H12532" t="str">
            <v>331004004T</v>
          </cell>
          <cell r="I12532" t="str">
            <v>直肠狭窄扩张术</v>
          </cell>
          <cell r="J12532" t="str">
            <v>自费</v>
          </cell>
          <cell r="K12532" t="str">
            <v>次</v>
          </cell>
          <cell r="L12532" t="str">
            <v/>
          </cell>
          <cell r="M12532" t="str">
            <v/>
          </cell>
        </row>
        <row r="12533">
          <cell r="H12533" t="str">
            <v>331004005T</v>
          </cell>
          <cell r="I12533" t="str">
            <v>直肠后间隙切开术</v>
          </cell>
          <cell r="J12533" t="str">
            <v>自费</v>
          </cell>
          <cell r="K12533" t="str">
            <v>次</v>
          </cell>
          <cell r="L12533" t="str">
            <v/>
          </cell>
          <cell r="M12533" t="str">
            <v/>
          </cell>
        </row>
        <row r="12534">
          <cell r="H12534" t="str">
            <v>331004006T</v>
          </cell>
          <cell r="I12534" t="str">
            <v>直肠前壁切除缝合术</v>
          </cell>
          <cell r="J12534" t="str">
            <v>自费</v>
          </cell>
          <cell r="K12534" t="str">
            <v>次</v>
          </cell>
          <cell r="L12534" t="str">
            <v/>
          </cell>
          <cell r="M12534" t="str">
            <v/>
          </cell>
        </row>
        <row r="12535">
          <cell r="H12535" t="str">
            <v>331004007T</v>
          </cell>
          <cell r="I12535" t="str">
            <v>直肠前突开放式修补术</v>
          </cell>
          <cell r="J12535" t="str">
            <v>自费</v>
          </cell>
          <cell r="K12535" t="str">
            <v>次</v>
          </cell>
          <cell r="L12535" t="str">
            <v/>
          </cell>
          <cell r="M12535" t="str">
            <v/>
          </cell>
        </row>
        <row r="12536">
          <cell r="H12536" t="str">
            <v>331004008T</v>
          </cell>
          <cell r="I12536" t="str">
            <v>直肠肛门假性憩室切除术</v>
          </cell>
          <cell r="J12536" t="str">
            <v>自费</v>
          </cell>
          <cell r="K12536" t="str">
            <v>次</v>
          </cell>
          <cell r="L12536" t="str">
            <v/>
          </cell>
          <cell r="M12536" t="str">
            <v/>
          </cell>
        </row>
        <row r="12537">
          <cell r="H12537" t="str">
            <v>331004009T</v>
          </cell>
          <cell r="I12537" t="str">
            <v>直肠肛门周围脓肿切开排脓术</v>
          </cell>
          <cell r="J12537" t="str">
            <v>自费</v>
          </cell>
          <cell r="K12537" t="str">
            <v>次</v>
          </cell>
          <cell r="L12537" t="str">
            <v/>
          </cell>
          <cell r="M12537" t="str">
            <v/>
          </cell>
        </row>
        <row r="12538">
          <cell r="H12538" t="str">
            <v>331004010T</v>
          </cell>
          <cell r="I12538" t="str">
            <v>经骶尾部直肠癌切除术</v>
          </cell>
          <cell r="J12538" t="str">
            <v>自费</v>
          </cell>
          <cell r="K12538" t="str">
            <v>次</v>
          </cell>
          <cell r="L12538" t="str">
            <v>含区域淋巴结清扫。</v>
          </cell>
          <cell r="M12538" t="str">
            <v/>
          </cell>
        </row>
        <row r="12539">
          <cell r="H12539" t="str">
            <v>331004011T</v>
          </cell>
          <cell r="I12539" t="str">
            <v>经腹会阴直肠癌根治术(Miles手术)</v>
          </cell>
          <cell r="J12539" t="str">
            <v>自费</v>
          </cell>
          <cell r="K12539" t="str">
            <v>次</v>
          </cell>
          <cell r="L12539" t="str">
            <v>含结肠造口，区域淋巴结清扫；不含子宫、卵巢切除。</v>
          </cell>
          <cell r="M12539" t="str">
            <v/>
          </cell>
        </row>
        <row r="12540">
          <cell r="H12540" t="str">
            <v>331004012T</v>
          </cell>
          <cell r="I12540" t="str">
            <v>经腹直肠癌根治术(Dixon手术)</v>
          </cell>
          <cell r="J12540" t="str">
            <v>自费</v>
          </cell>
          <cell r="K12540" t="str">
            <v>次</v>
          </cell>
          <cell r="L12540" t="str">
            <v>含保留肛门，区域淋巴结清扫；不含子宫、卵巢切除。</v>
          </cell>
          <cell r="M12540" t="str">
            <v/>
          </cell>
        </row>
        <row r="12541">
          <cell r="H12541" t="str">
            <v>331004013T</v>
          </cell>
          <cell r="I12541" t="str">
            <v>直肠癌扩大根治术</v>
          </cell>
          <cell r="J12541" t="str">
            <v>自费</v>
          </cell>
          <cell r="K12541" t="str">
            <v>次</v>
          </cell>
          <cell r="L12541" t="str">
            <v>含盆腔联合脏器切除。</v>
          </cell>
          <cell r="M12541" t="str">
            <v/>
          </cell>
        </row>
        <row r="12542">
          <cell r="H12542" t="str">
            <v>331004013-1T</v>
          </cell>
          <cell r="I12542" t="str">
            <v>直肠癌扩大根治术全盆腔脏器切除术</v>
          </cell>
          <cell r="J12542" t="str">
            <v>自费</v>
          </cell>
          <cell r="K12542" t="str">
            <v>次</v>
          </cell>
          <cell r="L12542" t="str">
            <v/>
          </cell>
          <cell r="M12542" t="str">
            <v/>
          </cell>
        </row>
        <row r="12543">
          <cell r="H12543" t="str">
            <v>331004014T</v>
          </cell>
          <cell r="I12543" t="str">
            <v>直肠癌术后复发盆腔脏器切除术</v>
          </cell>
          <cell r="J12543" t="str">
            <v>自费</v>
          </cell>
          <cell r="K12543" t="str">
            <v>次</v>
          </cell>
          <cell r="L12543" t="str">
            <v>含盆腔联合脏器切除。</v>
          </cell>
          <cell r="M12543" t="str">
            <v/>
          </cell>
        </row>
        <row r="12544">
          <cell r="H12544" t="str">
            <v>331004014-1T</v>
          </cell>
          <cell r="I12544" t="str">
            <v>膀胱癌术后复发盆腔脏器切除术</v>
          </cell>
          <cell r="J12544" t="str">
            <v>自费</v>
          </cell>
          <cell r="K12544" t="str">
            <v>次</v>
          </cell>
          <cell r="L12544" t="str">
            <v/>
          </cell>
          <cell r="M12544" t="str">
            <v/>
          </cell>
        </row>
        <row r="12545">
          <cell r="H12545" t="str">
            <v>331004015T</v>
          </cell>
          <cell r="I12545" t="str">
            <v>直肠脱垂悬吊术</v>
          </cell>
          <cell r="J12545" t="str">
            <v>自费</v>
          </cell>
          <cell r="K12545" t="str">
            <v>次</v>
          </cell>
          <cell r="L12545" t="str">
            <v>含开腹、直肠悬吊固定于直肠周围组织、封闭直肠前凹陷、加固盆底筋膜。</v>
          </cell>
          <cell r="M12545" t="str">
            <v/>
          </cell>
        </row>
        <row r="12546">
          <cell r="H12546" t="str">
            <v>331004016T</v>
          </cell>
          <cell r="I12546" t="str">
            <v>经肛门直肠脱垂手术</v>
          </cell>
          <cell r="J12546" t="str">
            <v>自费</v>
          </cell>
          <cell r="K12546" t="str">
            <v>次</v>
          </cell>
          <cell r="L12546" t="str">
            <v/>
          </cell>
          <cell r="M12546" t="str">
            <v/>
          </cell>
        </row>
        <row r="12547">
          <cell r="H12547" t="str">
            <v>331004017T</v>
          </cell>
          <cell r="I12547" t="str">
            <v>耻骨直肠肌松解术</v>
          </cell>
          <cell r="J12547" t="str">
            <v>自费</v>
          </cell>
          <cell r="K12547" t="str">
            <v>次</v>
          </cell>
          <cell r="L12547" t="str">
            <v/>
          </cell>
          <cell r="M12547" t="str">
            <v/>
          </cell>
        </row>
        <row r="12548">
          <cell r="H12548" t="str">
            <v>331004018T</v>
          </cell>
          <cell r="I12548" t="str">
            <v>直肠粘膜环切术</v>
          </cell>
          <cell r="J12548" t="str">
            <v>自费</v>
          </cell>
          <cell r="K12548" t="str">
            <v>次</v>
          </cell>
          <cell r="L12548" t="str">
            <v>含肛门缩窄术。</v>
          </cell>
          <cell r="M12548" t="str">
            <v/>
          </cell>
        </row>
        <row r="12549">
          <cell r="H12549" t="str">
            <v>331004019T</v>
          </cell>
          <cell r="I12549" t="str">
            <v>肛管缺损修补术</v>
          </cell>
          <cell r="J12549" t="str">
            <v>自费</v>
          </cell>
          <cell r="K12549" t="str">
            <v>次</v>
          </cell>
          <cell r="L12549" t="str">
            <v/>
          </cell>
          <cell r="M12549" t="str">
            <v/>
          </cell>
        </row>
        <row r="12550">
          <cell r="H12550" t="str">
            <v>331004020T</v>
          </cell>
          <cell r="I12550" t="str">
            <v>肛周常见疾病手术治疗</v>
          </cell>
          <cell r="J12550" t="str">
            <v>自费</v>
          </cell>
          <cell r="K12550" t="str">
            <v>次</v>
          </cell>
          <cell r="L12550" t="str">
            <v>指痔、肛裂、息肉、疣、肥大肛乳头、痣等切除或套扎及肛周肿物切除术；不含复杂肛瘘、高位肛瘘。</v>
          </cell>
          <cell r="M12550" t="str">
            <v/>
          </cell>
        </row>
        <row r="12551">
          <cell r="H12551" t="str">
            <v>331004020-1T</v>
          </cell>
          <cell r="I12551" t="str">
            <v>肛周常见疾病手术治疗加收(激光法)</v>
          </cell>
          <cell r="J12551" t="str">
            <v>自费</v>
          </cell>
          <cell r="K12551" t="str">
            <v>次</v>
          </cell>
          <cell r="L12551" t="str">
            <v/>
          </cell>
          <cell r="M12551" t="str">
            <v/>
          </cell>
        </row>
        <row r="12552">
          <cell r="H12552" t="str">
            <v>331004020-2T</v>
          </cell>
          <cell r="I12552" t="str">
            <v>肛周常见疾病手术治疗加收(套扎法)</v>
          </cell>
          <cell r="J12552" t="str">
            <v>自费</v>
          </cell>
          <cell r="K12552" t="str">
            <v>次</v>
          </cell>
          <cell r="L12552" t="str">
            <v/>
          </cell>
          <cell r="M12552" t="str">
            <v/>
          </cell>
        </row>
        <row r="12553">
          <cell r="H12553" t="str">
            <v>331004021T</v>
          </cell>
          <cell r="I12553" t="str">
            <v>低位肛瘘切除术</v>
          </cell>
          <cell r="J12553" t="str">
            <v>自费</v>
          </cell>
          <cell r="K12553" t="str">
            <v>次</v>
          </cell>
          <cell r="L12553" t="str">
            <v/>
          </cell>
          <cell r="M12553" t="str">
            <v/>
          </cell>
        </row>
        <row r="12554">
          <cell r="H12554" t="str">
            <v>331004021-1T</v>
          </cell>
          <cell r="I12554" t="str">
            <v>低位肛窦道切除术</v>
          </cell>
          <cell r="J12554" t="str">
            <v>自费</v>
          </cell>
          <cell r="K12554" t="str">
            <v>次</v>
          </cell>
          <cell r="L12554" t="str">
            <v/>
          </cell>
          <cell r="M12554" t="str">
            <v/>
          </cell>
        </row>
        <row r="12555">
          <cell r="H12555" t="str">
            <v>331004022T</v>
          </cell>
          <cell r="I12555" t="str">
            <v>高位肛瘘切除术</v>
          </cell>
          <cell r="J12555" t="str">
            <v>自费</v>
          </cell>
          <cell r="K12555" t="str">
            <v>次</v>
          </cell>
          <cell r="L12555" t="str">
            <v/>
          </cell>
          <cell r="M12555" t="str">
            <v/>
          </cell>
        </row>
        <row r="12556">
          <cell r="H12556" t="str">
            <v>331004022-1T</v>
          </cell>
          <cell r="I12556" t="str">
            <v>复杂肛瘘切除术</v>
          </cell>
          <cell r="J12556" t="str">
            <v>自费</v>
          </cell>
          <cell r="K12556" t="str">
            <v>次</v>
          </cell>
          <cell r="L12556" t="str">
            <v/>
          </cell>
          <cell r="M12556" t="str">
            <v/>
          </cell>
        </row>
        <row r="12557">
          <cell r="H12557" t="str">
            <v>331004023T</v>
          </cell>
          <cell r="I12557" t="str">
            <v>混合痔嵌顿手法松解回纳术</v>
          </cell>
          <cell r="J12557" t="str">
            <v>自费</v>
          </cell>
          <cell r="K12557" t="str">
            <v>次</v>
          </cell>
          <cell r="L12557" t="str">
            <v/>
          </cell>
          <cell r="M12557" t="str">
            <v/>
          </cell>
        </row>
        <row r="12558">
          <cell r="H12558" t="str">
            <v>331004023-1T</v>
          </cell>
          <cell r="I12558" t="str">
            <v>痔核切开回纳术</v>
          </cell>
          <cell r="J12558" t="str">
            <v>自费</v>
          </cell>
          <cell r="K12558" t="str">
            <v>次</v>
          </cell>
          <cell r="L12558" t="str">
            <v/>
          </cell>
          <cell r="M12558" t="str">
            <v/>
          </cell>
        </row>
        <row r="12559">
          <cell r="H12559" t="str">
            <v>331004024T</v>
          </cell>
          <cell r="I12559" t="str">
            <v>内痔环切术</v>
          </cell>
          <cell r="J12559" t="str">
            <v>自费</v>
          </cell>
          <cell r="K12559" t="str">
            <v>次</v>
          </cell>
          <cell r="L12559" t="str">
            <v/>
          </cell>
          <cell r="M12559" t="str">
            <v/>
          </cell>
        </row>
        <row r="12560">
          <cell r="H12560" t="str">
            <v>331004025T</v>
          </cell>
          <cell r="I12560" t="str">
            <v>肛门内括约肌侧切术</v>
          </cell>
          <cell r="J12560" t="str">
            <v>自费</v>
          </cell>
          <cell r="K12560" t="str">
            <v>次</v>
          </cell>
          <cell r="L12560" t="str">
            <v/>
          </cell>
          <cell r="M12560" t="str">
            <v/>
          </cell>
        </row>
        <row r="12561">
          <cell r="H12561" t="str">
            <v>331004025-1T</v>
          </cell>
          <cell r="I12561" t="str">
            <v>肛门内括约肌后正中切断术</v>
          </cell>
          <cell r="J12561" t="str">
            <v>自费</v>
          </cell>
          <cell r="K12561" t="str">
            <v>次</v>
          </cell>
          <cell r="L12561" t="str">
            <v/>
          </cell>
          <cell r="M12561" t="str">
            <v/>
          </cell>
        </row>
        <row r="12562">
          <cell r="H12562" t="str">
            <v>331004026T</v>
          </cell>
          <cell r="I12562" t="str">
            <v>肛门成形术</v>
          </cell>
          <cell r="J12562" t="str">
            <v>自费</v>
          </cell>
          <cell r="K12562" t="str">
            <v>次</v>
          </cell>
          <cell r="L12562" t="str">
            <v>指肛门闭锁、肛门失禁、括约肌修复等；不含肌瓣移植术。</v>
          </cell>
          <cell r="M12562" t="str">
            <v/>
          </cell>
        </row>
        <row r="12563">
          <cell r="H12563" t="str">
            <v>331004027T</v>
          </cell>
          <cell r="I12563" t="str">
            <v>腹会阴肛门成形术</v>
          </cell>
          <cell r="J12563" t="str">
            <v>自费</v>
          </cell>
          <cell r="K12563" t="str">
            <v>次</v>
          </cell>
          <cell r="L12563" t="str">
            <v>不含球形结肠成形、直肠膀胱瘘修补、新生儿期造瘘Ⅱ期肛门成形术。</v>
          </cell>
          <cell r="M12563" t="str">
            <v/>
          </cell>
        </row>
        <row r="12564">
          <cell r="H12564" t="str">
            <v>331004028T</v>
          </cell>
          <cell r="I12564" t="str">
            <v>尾路肛门成形术</v>
          </cell>
          <cell r="J12564" t="str">
            <v>自费</v>
          </cell>
          <cell r="K12564" t="str">
            <v>次</v>
          </cell>
          <cell r="L12564" t="str">
            <v>含直肠直肠尿道瘘修补、直肠阴道瘘修补；不含膀胱造瘘。</v>
          </cell>
          <cell r="M12564" t="str">
            <v>支架</v>
          </cell>
        </row>
        <row r="12565">
          <cell r="H12565" t="str">
            <v>331004029T</v>
          </cell>
          <cell r="I12565" t="str">
            <v>会阴肛门成形术</v>
          </cell>
          <cell r="J12565" t="str">
            <v>自费</v>
          </cell>
          <cell r="K12565" t="str">
            <v>次</v>
          </cell>
          <cell r="L12565" t="str">
            <v>不含女婴会阴体成形、肛门后移。</v>
          </cell>
          <cell r="M12565" t="str">
            <v/>
          </cell>
        </row>
        <row r="12566">
          <cell r="H12566" t="str">
            <v>331004030T</v>
          </cell>
          <cell r="I12566" t="str">
            <v>会阴成形直肠前庭瘘修补术</v>
          </cell>
          <cell r="J12566" t="str">
            <v>自费</v>
          </cell>
          <cell r="K12566" t="str">
            <v>次</v>
          </cell>
          <cell r="L12566" t="str">
            <v>不含伴直肠狭窄。</v>
          </cell>
          <cell r="M12566" t="str">
            <v/>
          </cell>
        </row>
        <row r="12567">
          <cell r="H12567" t="str">
            <v>331004031T</v>
          </cell>
          <cell r="I12567" t="str">
            <v>先天一穴肛矫治术</v>
          </cell>
          <cell r="J12567" t="str">
            <v>自费</v>
          </cell>
          <cell r="K12567" t="str">
            <v>次</v>
          </cell>
          <cell r="L12567" t="str">
            <v>含肛门、阴道、尿道成形术（尿道延长术）、回肠阴道再造、泄殖腔扩张擗裂、阴道尿道成形；不含膀胱扩容、膀胱颈延长紧缩。</v>
          </cell>
          <cell r="M12567" t="str">
            <v/>
          </cell>
        </row>
        <row r="12568">
          <cell r="H12568" t="str">
            <v>331004032T</v>
          </cell>
          <cell r="I12568" t="str">
            <v>肛门括约肌再造术</v>
          </cell>
          <cell r="J12568" t="str">
            <v>自费</v>
          </cell>
          <cell r="K12568" t="str">
            <v>次</v>
          </cell>
          <cell r="L12568" t="str">
            <v>含各种肌肉移位术。</v>
          </cell>
          <cell r="M12568" t="str">
            <v/>
          </cell>
        </row>
        <row r="12569">
          <cell r="H12569" t="str">
            <v>331004033T</v>
          </cell>
          <cell r="I12569" t="str">
            <v>肛管皮肤移植术</v>
          </cell>
          <cell r="J12569" t="str">
            <v>自费</v>
          </cell>
          <cell r="K12569" t="str">
            <v>次</v>
          </cell>
          <cell r="L12569" t="str">
            <v/>
          </cell>
          <cell r="M12569" t="str">
            <v/>
          </cell>
        </row>
        <row r="12570">
          <cell r="H12570" t="str">
            <v>331004034T</v>
          </cell>
          <cell r="I12570" t="str">
            <v>开腹排粪石术</v>
          </cell>
          <cell r="J12570" t="str">
            <v>自费</v>
          </cell>
          <cell r="K12570" t="str">
            <v>次</v>
          </cell>
          <cell r="L12570" t="str">
            <v/>
          </cell>
          <cell r="M12570" t="str">
            <v/>
          </cell>
        </row>
        <row r="12571">
          <cell r="H12571" t="str">
            <v>331004034-1T</v>
          </cell>
          <cell r="I12571" t="str">
            <v>开腹去蛔虫术</v>
          </cell>
          <cell r="J12571" t="str">
            <v>自费</v>
          </cell>
          <cell r="K12571" t="str">
            <v>次</v>
          </cell>
          <cell r="L12571" t="str">
            <v/>
          </cell>
          <cell r="M12571" t="str">
            <v/>
          </cell>
        </row>
        <row r="12572">
          <cell r="H12572" t="str">
            <v>331005001T</v>
          </cell>
          <cell r="I12572" t="str">
            <v>肝损伤清创修补术</v>
          </cell>
          <cell r="J12572" t="str">
            <v>自费</v>
          </cell>
          <cell r="K12572" t="str">
            <v>次</v>
          </cell>
          <cell r="L12572" t="str">
            <v>不含肝部分切除术。</v>
          </cell>
          <cell r="M12572" t="str">
            <v/>
          </cell>
        </row>
        <row r="12573">
          <cell r="H12573" t="str">
            <v>331005001-1T</v>
          </cell>
          <cell r="I12573" t="str">
            <v>肝损伤清创修补术加收</v>
          </cell>
          <cell r="J12573" t="str">
            <v>自费</v>
          </cell>
          <cell r="K12573" t="str">
            <v>次</v>
          </cell>
          <cell r="L12573" t="str">
            <v>指伤及大血管、胆管和多破口的修补。</v>
          </cell>
          <cell r="M12573" t="str">
            <v/>
          </cell>
        </row>
        <row r="12574">
          <cell r="H12574" t="str">
            <v>331005002T</v>
          </cell>
          <cell r="I12574" t="str">
            <v>开腹肝活检术</v>
          </cell>
          <cell r="J12574" t="str">
            <v>自费</v>
          </cell>
          <cell r="K12574" t="str">
            <v>次</v>
          </cell>
          <cell r="L12574" t="str">
            <v/>
          </cell>
          <cell r="M12574" t="str">
            <v/>
          </cell>
        </row>
        <row r="12575">
          <cell r="H12575" t="str">
            <v>331005003T</v>
          </cell>
          <cell r="I12575" t="str">
            <v>经腹腔镜肝脓肿引流术</v>
          </cell>
          <cell r="J12575" t="str">
            <v>自费</v>
          </cell>
          <cell r="K12575" t="str">
            <v>次</v>
          </cell>
          <cell r="L12575" t="str">
            <v/>
          </cell>
          <cell r="M12575" t="str">
            <v/>
          </cell>
        </row>
        <row r="12576">
          <cell r="H12576" t="str">
            <v>331005004T</v>
          </cell>
          <cell r="I12576" t="str">
            <v>肝包虫内囊摘除术</v>
          </cell>
          <cell r="J12576" t="str">
            <v>自费</v>
          </cell>
          <cell r="K12576" t="str">
            <v>次</v>
          </cell>
          <cell r="L12576" t="str">
            <v>指袋形缝合术。</v>
          </cell>
          <cell r="M12576" t="str">
            <v/>
          </cell>
        </row>
        <row r="12577">
          <cell r="H12577" t="str">
            <v>331005005T</v>
          </cell>
          <cell r="I12577" t="str">
            <v>经腹腔镜肝囊肿切除术</v>
          </cell>
          <cell r="J12577" t="str">
            <v>自费</v>
          </cell>
          <cell r="K12577" t="str">
            <v>次</v>
          </cell>
          <cell r="L12577" t="str">
            <v>含酒精注射。</v>
          </cell>
          <cell r="M12577" t="str">
            <v/>
          </cell>
        </row>
        <row r="12578">
          <cell r="H12578" t="str">
            <v>331005006T</v>
          </cell>
          <cell r="I12578" t="str">
            <v>肝内病灶清除术</v>
          </cell>
          <cell r="J12578" t="str">
            <v>自费</v>
          </cell>
          <cell r="K12578" t="str">
            <v>次</v>
          </cell>
          <cell r="L12578" t="str">
            <v>含肝囊肿开窗、肝结核瘤切除术、其他肝良性肿瘤切除；不含肝包虫病手术。</v>
          </cell>
          <cell r="M12578" t="str">
            <v/>
          </cell>
        </row>
        <row r="12579">
          <cell r="H12579" t="str">
            <v>331005007T</v>
          </cell>
          <cell r="I12579" t="str">
            <v>肝癌切除术</v>
          </cell>
          <cell r="J12579" t="str">
            <v>自费</v>
          </cell>
          <cell r="K12579" t="str">
            <v>次</v>
          </cell>
          <cell r="L12579" t="str">
            <v>指肿瘤根治性切除或癌肿局部切除术；不含第一、第二肝门血管及下腔静脉受侵犯的肝癌切除、安置化疗泵。</v>
          </cell>
          <cell r="M12579" t="str">
            <v/>
          </cell>
        </row>
        <row r="12580">
          <cell r="H12580" t="str">
            <v>331005008T</v>
          </cell>
          <cell r="I12580" t="str">
            <v>开腹肝动脉化疗泵置放术</v>
          </cell>
          <cell r="J12580" t="str">
            <v>自费</v>
          </cell>
          <cell r="K12580" t="str">
            <v>次</v>
          </cell>
          <cell r="L12580" t="str">
            <v/>
          </cell>
          <cell r="M12580" t="str">
            <v>化疗泵、导管</v>
          </cell>
        </row>
        <row r="12581">
          <cell r="H12581" t="str">
            <v>331005009T</v>
          </cell>
          <cell r="I12581" t="str">
            <v>开腹肝动脉结扎门静脉置管皮下埋泵术</v>
          </cell>
          <cell r="J12581" t="str">
            <v>自费</v>
          </cell>
          <cell r="K12581" t="str">
            <v>次</v>
          </cell>
          <cell r="L12581" t="str">
            <v/>
          </cell>
          <cell r="M12581" t="str">
            <v>导管和泵</v>
          </cell>
        </row>
        <row r="12582">
          <cell r="H12582" t="str">
            <v>331005010T</v>
          </cell>
          <cell r="I12582" t="str">
            <v>开腹恶性肿瘤特殊治疗</v>
          </cell>
          <cell r="J12582" t="str">
            <v>自费</v>
          </cell>
          <cell r="K12582" t="str">
            <v>次</v>
          </cell>
          <cell r="L12582" t="str">
            <v>含注药。</v>
          </cell>
          <cell r="M12582" t="str">
            <v/>
          </cell>
        </row>
        <row r="12583">
          <cell r="H12583" t="str">
            <v>331005010-1T</v>
          </cell>
          <cell r="I12583" t="str">
            <v>开腹恶性肿瘤特殊治疗加收(激光)</v>
          </cell>
          <cell r="J12583" t="str">
            <v>自费</v>
          </cell>
          <cell r="K12583" t="str">
            <v>次</v>
          </cell>
          <cell r="L12583" t="str">
            <v>含注药。</v>
          </cell>
          <cell r="M12583" t="str">
            <v/>
          </cell>
        </row>
        <row r="12584">
          <cell r="H12584" t="str">
            <v>331005010-2T</v>
          </cell>
          <cell r="I12584" t="str">
            <v>开腹恶性肿瘤特殊治疗加收(射频消融)</v>
          </cell>
          <cell r="J12584" t="str">
            <v>自费</v>
          </cell>
          <cell r="K12584" t="str">
            <v>次</v>
          </cell>
          <cell r="L12584" t="str">
            <v>含注药。</v>
          </cell>
          <cell r="M12584" t="str">
            <v/>
          </cell>
        </row>
        <row r="12585">
          <cell r="H12585" t="str">
            <v>331005010-3T</v>
          </cell>
          <cell r="I12585" t="str">
            <v>开腹恶性肿瘤特殊治疗加收(微波)</v>
          </cell>
          <cell r="J12585" t="str">
            <v>自费</v>
          </cell>
          <cell r="K12585" t="str">
            <v>次</v>
          </cell>
          <cell r="L12585" t="str">
            <v>含注药。</v>
          </cell>
          <cell r="M12585" t="str">
            <v/>
          </cell>
        </row>
        <row r="12586">
          <cell r="H12586" t="str">
            <v>331005010-4T</v>
          </cell>
          <cell r="I12586" t="str">
            <v>开腹恶性肿瘤特殊治疗加收(冷冻)</v>
          </cell>
          <cell r="J12586" t="str">
            <v>自费</v>
          </cell>
          <cell r="K12586" t="str">
            <v>次</v>
          </cell>
          <cell r="L12586" t="str">
            <v>含注药。</v>
          </cell>
          <cell r="M12586" t="str">
            <v/>
          </cell>
        </row>
        <row r="12587">
          <cell r="H12587" t="str">
            <v>331005011T</v>
          </cell>
          <cell r="I12587" t="str">
            <v>开腹肝动脉栓塞术</v>
          </cell>
          <cell r="J12587" t="str">
            <v>自费</v>
          </cell>
          <cell r="K12587" t="str">
            <v>次</v>
          </cell>
          <cell r="L12587" t="str">
            <v/>
          </cell>
          <cell r="M12587" t="str">
            <v/>
          </cell>
        </row>
        <row r="12588">
          <cell r="H12588" t="str">
            <v>331005012T</v>
          </cell>
          <cell r="I12588" t="str">
            <v>开腹肝管栓塞术</v>
          </cell>
          <cell r="J12588" t="str">
            <v>自费</v>
          </cell>
          <cell r="K12588" t="str">
            <v>次</v>
          </cell>
          <cell r="L12588" t="str">
            <v/>
          </cell>
          <cell r="M12588" t="str">
            <v/>
          </cell>
        </row>
        <row r="12589">
          <cell r="H12589" t="str">
            <v>331005013T</v>
          </cell>
          <cell r="I12589" t="str">
            <v>肝部分切除术</v>
          </cell>
          <cell r="J12589" t="str">
            <v>自费</v>
          </cell>
          <cell r="K12589" t="str">
            <v>次</v>
          </cell>
          <cell r="L12589" t="str">
            <v>含肝活检术；指各肝段切除。</v>
          </cell>
          <cell r="M12589" t="str">
            <v/>
          </cell>
        </row>
        <row r="12590">
          <cell r="H12590" t="str">
            <v>331005014T</v>
          </cell>
          <cell r="I12590" t="str">
            <v>肝左外叶切除术</v>
          </cell>
          <cell r="J12590" t="str">
            <v>自费</v>
          </cell>
          <cell r="K12590" t="str">
            <v>次</v>
          </cell>
          <cell r="L12590" t="str">
            <v/>
          </cell>
          <cell r="M12590" t="str">
            <v/>
          </cell>
        </row>
        <row r="12591">
          <cell r="H12591" t="str">
            <v>331005015T</v>
          </cell>
          <cell r="I12591" t="str">
            <v>半肝切除术</v>
          </cell>
          <cell r="J12591" t="str">
            <v>自费</v>
          </cell>
          <cell r="K12591" t="str">
            <v>次</v>
          </cell>
          <cell r="L12591" t="str">
            <v>指左半肝或右半肝切除术。</v>
          </cell>
          <cell r="M12591" t="str">
            <v/>
          </cell>
        </row>
        <row r="12592">
          <cell r="H12592" t="str">
            <v>331005016T</v>
          </cell>
          <cell r="I12592" t="str">
            <v>肝三叶切除术</v>
          </cell>
          <cell r="J12592" t="str">
            <v>自费</v>
          </cell>
          <cell r="K12592" t="str">
            <v>次</v>
          </cell>
          <cell r="L12592" t="str">
            <v>指左三叶或右三叶切除术。</v>
          </cell>
          <cell r="M12592" t="str">
            <v/>
          </cell>
        </row>
        <row r="12593">
          <cell r="H12593" t="str">
            <v>331005021T</v>
          </cell>
          <cell r="I12593" t="str">
            <v>肝门部肿瘤支架管外引流术</v>
          </cell>
          <cell r="J12593" t="str">
            <v>自费</v>
          </cell>
          <cell r="K12593" t="str">
            <v>次</v>
          </cell>
          <cell r="L12593" t="str">
            <v/>
          </cell>
          <cell r="M12593" t="str">
            <v>支架、导管</v>
          </cell>
        </row>
        <row r="12594">
          <cell r="H12594" t="str">
            <v>331005021-1T</v>
          </cell>
          <cell r="I12594" t="str">
            <v>胆道内支架引流术</v>
          </cell>
          <cell r="J12594" t="str">
            <v>自费</v>
          </cell>
          <cell r="K12594" t="str">
            <v>次</v>
          </cell>
          <cell r="L12594" t="str">
            <v/>
          </cell>
          <cell r="M12594" t="str">
            <v>支架、导管</v>
          </cell>
        </row>
        <row r="12595">
          <cell r="H12595" t="str">
            <v>331005022T</v>
          </cell>
          <cell r="I12595" t="str">
            <v>肝内胆管U形管引流术</v>
          </cell>
          <cell r="J12595" t="str">
            <v>自费</v>
          </cell>
          <cell r="K12595" t="str">
            <v>次</v>
          </cell>
          <cell r="L12595" t="str">
            <v/>
          </cell>
          <cell r="M12595" t="str">
            <v/>
          </cell>
        </row>
        <row r="12596">
          <cell r="H12596" t="str">
            <v>331005023T</v>
          </cell>
          <cell r="I12596" t="str">
            <v>肝内异物取出术</v>
          </cell>
          <cell r="J12596" t="str">
            <v>自费</v>
          </cell>
          <cell r="K12596" t="str">
            <v>次</v>
          </cell>
          <cell r="L12596" t="str">
            <v/>
          </cell>
          <cell r="M12596" t="str">
            <v/>
          </cell>
        </row>
        <row r="12597">
          <cell r="H12597" t="str">
            <v>331005024T</v>
          </cell>
          <cell r="I12597" t="str">
            <v>肝实质切开取石术</v>
          </cell>
          <cell r="J12597" t="str">
            <v>自费</v>
          </cell>
          <cell r="K12597" t="str">
            <v>次</v>
          </cell>
          <cell r="L12597" t="str">
            <v/>
          </cell>
          <cell r="M12597" t="str">
            <v/>
          </cell>
        </row>
        <row r="12598">
          <cell r="H12598" t="str">
            <v>331005025T</v>
          </cell>
          <cell r="I12598" t="str">
            <v>肝血管瘤包膜外剥脱术</v>
          </cell>
          <cell r="J12598" t="str">
            <v>自费</v>
          </cell>
          <cell r="K12598" t="str">
            <v>次</v>
          </cell>
          <cell r="L12598" t="str">
            <v/>
          </cell>
          <cell r="M12598" t="str">
            <v/>
          </cell>
        </row>
        <row r="12599">
          <cell r="H12599" t="str">
            <v>331005026T</v>
          </cell>
          <cell r="I12599" t="str">
            <v>肝血管瘤缝扎术</v>
          </cell>
          <cell r="J12599" t="str">
            <v>自费</v>
          </cell>
          <cell r="K12599" t="str">
            <v>次</v>
          </cell>
          <cell r="L12599" t="str">
            <v/>
          </cell>
          <cell r="M12599" t="str">
            <v/>
          </cell>
        </row>
        <row r="12600">
          <cell r="H12600" t="str">
            <v>331005027T</v>
          </cell>
          <cell r="I12600" t="str">
            <v>开腹门静脉栓塞术</v>
          </cell>
          <cell r="J12600" t="str">
            <v>自费</v>
          </cell>
          <cell r="K12600" t="str">
            <v>次</v>
          </cell>
          <cell r="L12600" t="str">
            <v/>
          </cell>
          <cell r="M12600" t="str">
            <v/>
          </cell>
        </row>
        <row r="12601">
          <cell r="H12601" t="str">
            <v>331006001T</v>
          </cell>
          <cell r="I12601" t="str">
            <v>胆囊肠吻合术</v>
          </cell>
          <cell r="J12601" t="str">
            <v>自费</v>
          </cell>
          <cell r="K12601" t="str">
            <v>次</v>
          </cell>
          <cell r="L12601" t="str">
            <v>含Roux-y肠吻合术。</v>
          </cell>
          <cell r="M12601" t="str">
            <v/>
          </cell>
        </row>
        <row r="12602">
          <cell r="H12602" t="str">
            <v>331006002T</v>
          </cell>
          <cell r="I12602" t="str">
            <v>胆囊切除术</v>
          </cell>
          <cell r="J12602" t="str">
            <v>自费</v>
          </cell>
          <cell r="K12602" t="str">
            <v>次</v>
          </cell>
          <cell r="L12602" t="str">
            <v/>
          </cell>
          <cell r="M12602" t="str">
            <v/>
          </cell>
        </row>
        <row r="12603">
          <cell r="H12603" t="str">
            <v>331006003T</v>
          </cell>
          <cell r="I12603" t="str">
            <v>胆囊造瘘术</v>
          </cell>
          <cell r="J12603" t="str">
            <v>自费</v>
          </cell>
          <cell r="K12603" t="str">
            <v>次</v>
          </cell>
          <cell r="L12603" t="str">
            <v/>
          </cell>
          <cell r="M12603" t="str">
            <v/>
          </cell>
        </row>
        <row r="12604">
          <cell r="H12604" t="str">
            <v>331006004T</v>
          </cell>
          <cell r="I12604" t="str">
            <v>高位胆管癌根治术</v>
          </cell>
          <cell r="J12604" t="str">
            <v>自费</v>
          </cell>
          <cell r="K12604" t="str">
            <v>次</v>
          </cell>
          <cell r="L12604" t="str">
            <v>含肝部分切除、肝胆管—肠吻合术。</v>
          </cell>
          <cell r="M12604" t="str">
            <v/>
          </cell>
        </row>
        <row r="12605">
          <cell r="H12605" t="str">
            <v>331005028ST</v>
          </cell>
          <cell r="I12605" t="str">
            <v>1-3级肝管切开+肝胆管盆式内引流术</v>
          </cell>
          <cell r="J12605" t="str">
            <v>自费</v>
          </cell>
          <cell r="K12605" t="str">
            <v>次</v>
          </cell>
          <cell r="L12605" t="str">
            <v/>
          </cell>
          <cell r="M12605" t="str">
            <v/>
          </cell>
        </row>
        <row r="12606">
          <cell r="H12606" t="str">
            <v>331006005T</v>
          </cell>
          <cell r="I12606" t="str">
            <v>肝胆总管切开取石+空肠Roux-y吻合术</v>
          </cell>
          <cell r="J12606" t="str">
            <v>自费</v>
          </cell>
          <cell r="K12606" t="str">
            <v>次</v>
          </cell>
          <cell r="L12606" t="str">
            <v>含空肠间置术、肝胆管、总胆管和空肠吻合术。</v>
          </cell>
          <cell r="M12606" t="str">
            <v/>
          </cell>
        </row>
        <row r="12607">
          <cell r="H12607" t="str">
            <v>331006005-1T</v>
          </cell>
          <cell r="I12607" t="str">
            <v>肝胆管狭窄成型术</v>
          </cell>
          <cell r="J12607" t="str">
            <v>自费</v>
          </cell>
          <cell r="K12607" t="str">
            <v>次</v>
          </cell>
          <cell r="L12607" t="str">
            <v/>
          </cell>
          <cell r="M12607" t="str">
            <v/>
          </cell>
        </row>
        <row r="12608">
          <cell r="H12608" t="str">
            <v>331006006T</v>
          </cell>
          <cell r="I12608" t="str">
            <v>肝门部胆管病变切除术</v>
          </cell>
          <cell r="J12608" t="str">
            <v>自费</v>
          </cell>
          <cell r="K12608" t="str">
            <v>次</v>
          </cell>
          <cell r="L12608" t="str">
            <v>含胆总管囊肿、胆道闭锁；不含高位胆管癌切根治。</v>
          </cell>
          <cell r="M12608" t="str">
            <v/>
          </cell>
        </row>
        <row r="12609">
          <cell r="H12609" t="str">
            <v>331006007T</v>
          </cell>
          <cell r="I12609" t="str">
            <v>肝动脉结扎术</v>
          </cell>
          <cell r="J12609" t="str">
            <v>自费</v>
          </cell>
          <cell r="K12609" t="str">
            <v>次</v>
          </cell>
          <cell r="L12609" t="str">
            <v>不含肝动脉或门静脉化疗泵安置术。</v>
          </cell>
          <cell r="M12609" t="str">
            <v/>
          </cell>
        </row>
        <row r="12610">
          <cell r="H12610" t="str">
            <v>331006008T</v>
          </cell>
          <cell r="I12610" t="str">
            <v>胆管修补成形术</v>
          </cell>
          <cell r="J12610" t="str">
            <v>自费</v>
          </cell>
          <cell r="K12610" t="str">
            <v>次</v>
          </cell>
          <cell r="L12610" t="str">
            <v/>
          </cell>
          <cell r="M12610" t="str">
            <v/>
          </cell>
        </row>
        <row r="12611">
          <cell r="H12611" t="str">
            <v>331006009T</v>
          </cell>
          <cell r="I12611" t="str">
            <v>胆总管囊肿外引流术</v>
          </cell>
          <cell r="J12611" t="str">
            <v>自费</v>
          </cell>
          <cell r="K12611" t="str">
            <v>次</v>
          </cell>
          <cell r="L12611" t="str">
            <v/>
          </cell>
          <cell r="M12611" t="str">
            <v/>
          </cell>
        </row>
        <row r="12612">
          <cell r="H12612" t="str">
            <v>331006010T</v>
          </cell>
          <cell r="I12612" t="str">
            <v>先天性胆总管囊肿切除胆道成形术</v>
          </cell>
          <cell r="J12612" t="str">
            <v>自费</v>
          </cell>
          <cell r="K12612" t="str">
            <v>次</v>
          </cell>
          <cell r="L12612" t="str">
            <v>含胆囊、胆总管囊肿切除、空肠R－Y吻合、空肠间置代胆道、矩形粘膜瓣、人工乳头防反流、胆道引流支架、腹腔引流、胰腺探查；不含胆道测压、胆道造影、肝活检、阑尾切除、其他畸形、美克尔憩室切除。</v>
          </cell>
          <cell r="M12612" t="str">
            <v>支架</v>
          </cell>
        </row>
        <row r="12613">
          <cell r="H12613" t="str">
            <v>331006011T</v>
          </cell>
          <cell r="I12613" t="str">
            <v>胆总管探查T管引流术</v>
          </cell>
          <cell r="J12613" t="str">
            <v>自费</v>
          </cell>
          <cell r="K12613" t="str">
            <v>次</v>
          </cell>
          <cell r="L12613" t="str">
            <v>不含术中B超、术中胆道镜检查和术中胆道造影。</v>
          </cell>
          <cell r="M12613" t="str">
            <v/>
          </cell>
        </row>
        <row r="12614">
          <cell r="H12614" t="str">
            <v>331006011-1T</v>
          </cell>
          <cell r="I12614" t="str">
            <v>胆总管探查T管引流术+取石、冲洗术</v>
          </cell>
          <cell r="J12614" t="str">
            <v>自费</v>
          </cell>
          <cell r="K12614" t="str">
            <v>次</v>
          </cell>
          <cell r="L12614" t="str">
            <v/>
          </cell>
          <cell r="M12614" t="str">
            <v/>
          </cell>
        </row>
        <row r="12615">
          <cell r="H12615" t="str">
            <v>331006012T</v>
          </cell>
          <cell r="I12615" t="str">
            <v>经十二指肠镜乳头扩张术</v>
          </cell>
          <cell r="J12615" t="str">
            <v>自费</v>
          </cell>
          <cell r="K12615" t="str">
            <v>次</v>
          </cell>
          <cell r="L12615" t="str">
            <v/>
          </cell>
          <cell r="M12615" t="str">
            <v/>
          </cell>
        </row>
        <row r="12616">
          <cell r="H12616" t="str">
            <v>331006013T</v>
          </cell>
          <cell r="I12616" t="str">
            <v>经十二指肠奥狄氏括约肌切开成形术</v>
          </cell>
          <cell r="J12616" t="str">
            <v>自费</v>
          </cell>
          <cell r="K12616" t="str">
            <v>次</v>
          </cell>
          <cell r="L12616" t="str">
            <v/>
          </cell>
          <cell r="M12616" t="str">
            <v/>
          </cell>
        </row>
        <row r="12617">
          <cell r="H12617" t="str">
            <v>331006013-1T</v>
          </cell>
          <cell r="I12617" t="str">
            <v>经十二指肠乳头括约肌切开术</v>
          </cell>
          <cell r="J12617" t="str">
            <v>自费</v>
          </cell>
          <cell r="K12617" t="str">
            <v>次</v>
          </cell>
          <cell r="L12617" t="str">
            <v/>
          </cell>
          <cell r="M12617" t="str">
            <v/>
          </cell>
        </row>
        <row r="12618">
          <cell r="H12618" t="str">
            <v>331006014T</v>
          </cell>
          <cell r="I12618" t="str">
            <v>经内镜奥狄氏括约肌切开取石术(ECT)</v>
          </cell>
          <cell r="J12618" t="str">
            <v>自费</v>
          </cell>
          <cell r="K12618" t="str">
            <v>次</v>
          </cell>
          <cell r="L12618" t="str">
            <v/>
          </cell>
          <cell r="M12618" t="str">
            <v>切开刀、碎石器、网蓝篮、气囊导管</v>
          </cell>
        </row>
        <row r="12619">
          <cell r="H12619" t="str">
            <v>331006014-1T</v>
          </cell>
          <cell r="I12619" t="str">
            <v>经内镜奥狄氏括约肌切开取蛔虫术</v>
          </cell>
          <cell r="J12619" t="str">
            <v>自费</v>
          </cell>
          <cell r="K12619" t="str">
            <v>次</v>
          </cell>
          <cell r="L12619" t="str">
            <v/>
          </cell>
          <cell r="M12619" t="str">
            <v>切开刀、网篮、气囊导管</v>
          </cell>
        </row>
        <row r="12620">
          <cell r="H12620" t="str">
            <v>331006015T</v>
          </cell>
          <cell r="I12620" t="str">
            <v>经内镜奥狄氏括约肌切开胰管取石术</v>
          </cell>
          <cell r="J12620" t="str">
            <v>自费</v>
          </cell>
          <cell r="K12620" t="str">
            <v>次</v>
          </cell>
          <cell r="L12620" t="str">
            <v/>
          </cell>
          <cell r="M12620" t="str">
            <v>切开刀、碎石器、网蓝篮、气囊导管</v>
          </cell>
        </row>
        <row r="12621">
          <cell r="H12621" t="str">
            <v>331006016T</v>
          </cell>
          <cell r="I12621" t="str">
            <v>开腹经胆道镜取石术</v>
          </cell>
          <cell r="J12621" t="str">
            <v>自费</v>
          </cell>
          <cell r="K12621" t="str">
            <v>次</v>
          </cell>
          <cell r="L12621" t="str">
            <v/>
          </cell>
          <cell r="M12621" t="str">
            <v/>
          </cell>
        </row>
        <row r="12622">
          <cell r="H12622" t="str">
            <v>331006016-1T</v>
          </cell>
          <cell r="I12622" t="str">
            <v>开腹经胆道镜取蛔虫术</v>
          </cell>
          <cell r="J12622" t="str">
            <v>自费</v>
          </cell>
          <cell r="K12622" t="str">
            <v>次</v>
          </cell>
          <cell r="L12622" t="str">
            <v/>
          </cell>
          <cell r="M12622" t="str">
            <v/>
          </cell>
        </row>
        <row r="12623">
          <cell r="H12623" t="str">
            <v>331006017T</v>
          </cell>
          <cell r="I12623" t="str">
            <v>先天胆道闭锁肝空肠Roux-y成形术(即葛西氏术)</v>
          </cell>
          <cell r="J12623" t="str">
            <v>自费</v>
          </cell>
          <cell r="K12623" t="str">
            <v>次</v>
          </cell>
          <cell r="L12623" t="str">
            <v>含胃体劈裂管肝门吻合。</v>
          </cell>
          <cell r="M12623" t="str">
            <v>钛钉、支架管</v>
          </cell>
        </row>
        <row r="12624">
          <cell r="H12624" t="str">
            <v>331006018T</v>
          </cell>
          <cell r="I12624" t="str">
            <v>胆管移植术</v>
          </cell>
          <cell r="J12624" t="str">
            <v>自费</v>
          </cell>
          <cell r="K12624" t="str">
            <v>次</v>
          </cell>
          <cell r="L12624" t="str">
            <v/>
          </cell>
          <cell r="M12624" t="str">
            <v>供体</v>
          </cell>
        </row>
        <row r="12625">
          <cell r="H12625" t="str">
            <v>331006019T</v>
          </cell>
          <cell r="I12625" t="str">
            <v>胆囊癌根治术</v>
          </cell>
          <cell r="J12625" t="str">
            <v>自费</v>
          </cell>
          <cell r="K12625" t="str">
            <v>次</v>
          </cell>
          <cell r="L12625" t="str">
            <v>含淋巴清扫。</v>
          </cell>
          <cell r="M12625" t="str">
            <v/>
          </cell>
        </row>
        <row r="12626">
          <cell r="H12626" t="str">
            <v>331007001T</v>
          </cell>
          <cell r="I12626" t="str">
            <v>胰腺穿刺术</v>
          </cell>
          <cell r="J12626" t="str">
            <v>自费</v>
          </cell>
          <cell r="K12626" t="str">
            <v>次</v>
          </cell>
          <cell r="L12626" t="str">
            <v>含活检。</v>
          </cell>
          <cell r="M12626" t="str">
            <v/>
          </cell>
        </row>
        <row r="12627">
          <cell r="H12627" t="str">
            <v>331007002T</v>
          </cell>
          <cell r="I12627" t="str">
            <v>胰腺修补术</v>
          </cell>
          <cell r="J12627" t="str">
            <v>自费</v>
          </cell>
          <cell r="K12627" t="str">
            <v>次</v>
          </cell>
          <cell r="L12627" t="str">
            <v>不含胰管空肠吻合术、胰尾切除术。</v>
          </cell>
          <cell r="M12627" t="str">
            <v/>
          </cell>
        </row>
        <row r="12628">
          <cell r="H12628" t="str">
            <v>331007003T</v>
          </cell>
          <cell r="I12628" t="str">
            <v>胰腺囊肿内引流术</v>
          </cell>
          <cell r="J12628" t="str">
            <v>自费</v>
          </cell>
          <cell r="K12628" t="str">
            <v>次</v>
          </cell>
          <cell r="L12628" t="str">
            <v/>
          </cell>
          <cell r="M12628" t="str">
            <v/>
          </cell>
        </row>
        <row r="12629">
          <cell r="H12629" t="str">
            <v>331007003-1T</v>
          </cell>
          <cell r="I12629" t="str">
            <v>胰腺囊肿胃吻合术</v>
          </cell>
          <cell r="J12629" t="str">
            <v>自费</v>
          </cell>
          <cell r="K12629" t="str">
            <v>次</v>
          </cell>
          <cell r="L12629" t="str">
            <v/>
          </cell>
          <cell r="M12629" t="str">
            <v/>
          </cell>
        </row>
        <row r="12630">
          <cell r="H12630" t="str">
            <v>331007003-2T</v>
          </cell>
          <cell r="I12630" t="str">
            <v>胰腺囊肿空肠吻合术</v>
          </cell>
          <cell r="J12630" t="str">
            <v>自费</v>
          </cell>
          <cell r="K12630" t="str">
            <v>次</v>
          </cell>
          <cell r="L12630" t="str">
            <v/>
          </cell>
          <cell r="M12630" t="str">
            <v/>
          </cell>
        </row>
        <row r="12631">
          <cell r="H12631" t="str">
            <v>331007004T</v>
          </cell>
          <cell r="I12631" t="str">
            <v>胰腺囊肿外引流术</v>
          </cell>
          <cell r="J12631" t="str">
            <v>自费</v>
          </cell>
          <cell r="K12631" t="str">
            <v>次</v>
          </cell>
          <cell r="L12631" t="str">
            <v/>
          </cell>
          <cell r="M12631" t="str">
            <v/>
          </cell>
        </row>
        <row r="12632">
          <cell r="H12632" t="str">
            <v>331007005T</v>
          </cell>
          <cell r="I12632" t="str">
            <v>胰管切开取石术</v>
          </cell>
          <cell r="J12632" t="str">
            <v>自费</v>
          </cell>
          <cell r="K12632" t="str">
            <v>次</v>
          </cell>
          <cell r="L12632" t="str">
            <v/>
          </cell>
          <cell r="M12632" t="str">
            <v/>
          </cell>
        </row>
        <row r="12633">
          <cell r="H12633" t="str">
            <v>331007006T</v>
          </cell>
          <cell r="I12633" t="str">
            <v>胰十二指肠切除术(Whipple手术)</v>
          </cell>
          <cell r="J12633" t="str">
            <v>自费</v>
          </cell>
          <cell r="K12633" t="str">
            <v>次</v>
          </cell>
          <cell r="L12633" t="str">
            <v>含各种胰管空肠吻合、胃空肠吻合术、胆管肠吻合术；不含脾切除术。</v>
          </cell>
          <cell r="M12633" t="str">
            <v/>
          </cell>
        </row>
        <row r="12634">
          <cell r="H12634" t="str">
            <v>331007006-1T</v>
          </cell>
          <cell r="I12634" t="str">
            <v>胰体癌根治术</v>
          </cell>
          <cell r="J12634" t="str">
            <v>自费</v>
          </cell>
          <cell r="K12634" t="str">
            <v>次</v>
          </cell>
          <cell r="L12634" t="str">
            <v/>
          </cell>
          <cell r="M12634" t="str">
            <v/>
          </cell>
        </row>
        <row r="12635">
          <cell r="H12635" t="str">
            <v>331007006-2T</v>
          </cell>
          <cell r="I12635" t="str">
            <v>壶腹周围癌根治术</v>
          </cell>
          <cell r="J12635" t="str">
            <v>自费</v>
          </cell>
          <cell r="K12635" t="str">
            <v>次</v>
          </cell>
          <cell r="L12635" t="str">
            <v/>
          </cell>
          <cell r="M12635" t="str">
            <v/>
          </cell>
        </row>
        <row r="12636">
          <cell r="H12636" t="str">
            <v>331007007T</v>
          </cell>
          <cell r="I12636" t="str">
            <v>胰体尾切除术</v>
          </cell>
          <cell r="J12636" t="str">
            <v>自费</v>
          </cell>
          <cell r="K12636" t="str">
            <v>次</v>
          </cell>
          <cell r="L12636" t="str">
            <v>不含血管切除吻合术。</v>
          </cell>
          <cell r="M12636" t="str">
            <v/>
          </cell>
        </row>
        <row r="12637">
          <cell r="H12637" t="str">
            <v>331007007-1T</v>
          </cell>
          <cell r="I12637" t="str">
            <v>保留脾脏的胰体尾切除术</v>
          </cell>
          <cell r="J12637" t="str">
            <v>自费</v>
          </cell>
          <cell r="K12637" t="str">
            <v>次</v>
          </cell>
          <cell r="L12637" t="str">
            <v>不含血管切除吻合术。</v>
          </cell>
          <cell r="M12637" t="str">
            <v/>
          </cell>
        </row>
        <row r="12638">
          <cell r="H12638" t="str">
            <v>331007008T</v>
          </cell>
          <cell r="I12638" t="str">
            <v>全胰腺切除术</v>
          </cell>
          <cell r="J12638" t="str">
            <v>自费</v>
          </cell>
          <cell r="K12638" t="str">
            <v>次</v>
          </cell>
          <cell r="L12638" t="str">
            <v>不含血管切除吻合术、脾切除术。</v>
          </cell>
          <cell r="M12638" t="str">
            <v/>
          </cell>
        </row>
        <row r="12639">
          <cell r="H12639" t="str">
            <v>331007009T</v>
          </cell>
          <cell r="I12639" t="str">
            <v>胰岛细胞瘤摘除术</v>
          </cell>
          <cell r="J12639" t="str">
            <v>自费</v>
          </cell>
          <cell r="K12639" t="str">
            <v>次</v>
          </cell>
          <cell r="L12639" t="str">
            <v>含各种胰腺内分泌肿瘤摘除术；不含胰体尾部分切除术。</v>
          </cell>
          <cell r="M12639" t="str">
            <v/>
          </cell>
        </row>
        <row r="12640">
          <cell r="H12640" t="str">
            <v>331007010T</v>
          </cell>
          <cell r="I12640" t="str">
            <v>环状胰腺十二指肠侧侧吻合术</v>
          </cell>
          <cell r="J12640" t="str">
            <v>自费</v>
          </cell>
          <cell r="K12640" t="str">
            <v>次</v>
          </cell>
          <cell r="L12640" t="str">
            <v/>
          </cell>
          <cell r="M12640" t="str">
            <v/>
          </cell>
        </row>
        <row r="12641">
          <cell r="H12641" t="str">
            <v>331007011T</v>
          </cell>
          <cell r="I12641" t="str">
            <v>胰管空肠吻合术</v>
          </cell>
          <cell r="J12641" t="str">
            <v>自费</v>
          </cell>
          <cell r="K12641" t="str">
            <v>次</v>
          </cell>
          <cell r="L12641" t="str">
            <v/>
          </cell>
          <cell r="M12641" t="str">
            <v/>
          </cell>
        </row>
        <row r="12642">
          <cell r="H12642" t="str">
            <v>331007012T</v>
          </cell>
          <cell r="I12642" t="str">
            <v>胰腺假性囊肿内引流术</v>
          </cell>
          <cell r="J12642" t="str">
            <v>自费</v>
          </cell>
          <cell r="K12642" t="str">
            <v>次</v>
          </cell>
          <cell r="L12642" t="str">
            <v>含囊肿切开、探查、空肠R－Y吻合术、囊肿—胃吻合内引流术；不含胰管造影。</v>
          </cell>
          <cell r="M12642" t="str">
            <v/>
          </cell>
        </row>
        <row r="12643">
          <cell r="H12643" t="str">
            <v>331007012-1T</v>
          </cell>
          <cell r="I12643" t="str">
            <v>胰管切开取石内引流术</v>
          </cell>
          <cell r="J12643" t="str">
            <v>自费</v>
          </cell>
          <cell r="K12643" t="str">
            <v>次</v>
          </cell>
          <cell r="L12643" t="str">
            <v>含切开、探查、取石、空肠R－Y吻合术、胰管—胃吻合内引流术；不含胰管造影。</v>
          </cell>
          <cell r="M12643" t="str">
            <v/>
          </cell>
        </row>
        <row r="12644">
          <cell r="H12644" t="str">
            <v>331007013T</v>
          </cell>
          <cell r="I12644" t="str">
            <v>胰腺假性囊肿切除术</v>
          </cell>
          <cell r="J12644" t="str">
            <v>自费</v>
          </cell>
          <cell r="K12644" t="str">
            <v>次</v>
          </cell>
          <cell r="L12644" t="str">
            <v/>
          </cell>
          <cell r="M12644" t="str">
            <v/>
          </cell>
        </row>
        <row r="12645">
          <cell r="H12645" t="str">
            <v>331007016T</v>
          </cell>
          <cell r="I12645" t="str">
            <v>异位异体移植胰腺切除术</v>
          </cell>
          <cell r="J12645" t="str">
            <v>自费</v>
          </cell>
          <cell r="K12645" t="str">
            <v>次</v>
          </cell>
          <cell r="L12645" t="str">
            <v>指移植胰腺失败。</v>
          </cell>
          <cell r="M12645" t="str">
            <v/>
          </cell>
        </row>
        <row r="12646">
          <cell r="H12646" t="str">
            <v>331007017T</v>
          </cell>
          <cell r="I12646" t="str">
            <v>胰岛细胞移植术</v>
          </cell>
          <cell r="J12646" t="str">
            <v>自费</v>
          </cell>
          <cell r="K12646" t="str">
            <v>次</v>
          </cell>
          <cell r="L12646" t="str">
            <v>含细胞制备。</v>
          </cell>
          <cell r="M12646" t="str">
            <v/>
          </cell>
        </row>
        <row r="12647">
          <cell r="H12647" t="str">
            <v>331007018T</v>
          </cell>
          <cell r="I12647" t="str">
            <v>胰腺周围神经切除术</v>
          </cell>
          <cell r="J12647" t="str">
            <v>自费</v>
          </cell>
          <cell r="K12647" t="str">
            <v>次</v>
          </cell>
          <cell r="L12647" t="str">
            <v/>
          </cell>
          <cell r="M12647" t="str">
            <v/>
          </cell>
        </row>
        <row r="12648">
          <cell r="H12648" t="str">
            <v>331007018-1T</v>
          </cell>
          <cell r="I12648" t="str">
            <v>胰腺周围神经阻滞术</v>
          </cell>
          <cell r="J12648" t="str">
            <v>自费</v>
          </cell>
          <cell r="K12648" t="str">
            <v>次</v>
          </cell>
          <cell r="L12648" t="str">
            <v/>
          </cell>
          <cell r="M12648" t="str">
            <v/>
          </cell>
        </row>
        <row r="12649">
          <cell r="H12649" t="str">
            <v>331007019T</v>
          </cell>
          <cell r="I12649" t="str">
            <v>坏死性胰腺炎清创引流术</v>
          </cell>
          <cell r="J12649" t="str">
            <v>自费</v>
          </cell>
          <cell r="K12649" t="str">
            <v>次</v>
          </cell>
          <cell r="L12649" t="str">
            <v/>
          </cell>
          <cell r="M12649" t="str">
            <v/>
          </cell>
        </row>
        <row r="12650">
          <cell r="H12650" t="str">
            <v>331008001T</v>
          </cell>
          <cell r="I12650" t="str">
            <v>腹股沟疝修补术</v>
          </cell>
          <cell r="J12650" t="str">
            <v>自费</v>
          </cell>
          <cell r="K12650" t="str">
            <v>单侧</v>
          </cell>
          <cell r="L12650" t="str">
            <v/>
          </cell>
          <cell r="M12650" t="str">
            <v>补片</v>
          </cell>
        </row>
        <row r="12651">
          <cell r="H12651" t="str">
            <v>331008002T</v>
          </cell>
          <cell r="I12651" t="str">
            <v>嵌顿疝复位修补术</v>
          </cell>
          <cell r="J12651" t="str">
            <v>自费</v>
          </cell>
          <cell r="K12651" t="str">
            <v>单侧</v>
          </cell>
          <cell r="L12651" t="str">
            <v>不含肠切除吻合。</v>
          </cell>
          <cell r="M12651" t="str">
            <v>补片</v>
          </cell>
        </row>
        <row r="12652">
          <cell r="H12652" t="str">
            <v>331008003T</v>
          </cell>
          <cell r="I12652" t="str">
            <v>充填式无张力疝修补术</v>
          </cell>
          <cell r="J12652" t="str">
            <v>自费</v>
          </cell>
          <cell r="K12652" t="str">
            <v>单侧</v>
          </cell>
          <cell r="L12652" t="str">
            <v/>
          </cell>
          <cell r="M12652" t="str">
            <v>补片、填充物</v>
          </cell>
        </row>
        <row r="12653">
          <cell r="H12653" t="str">
            <v>331008004T</v>
          </cell>
          <cell r="I12653" t="str">
            <v>脐疝修补术</v>
          </cell>
          <cell r="J12653" t="str">
            <v>自费</v>
          </cell>
          <cell r="K12653" t="str">
            <v>次</v>
          </cell>
          <cell r="L12653" t="str">
            <v/>
          </cell>
          <cell r="M12653" t="str">
            <v>补片</v>
          </cell>
        </row>
        <row r="12654">
          <cell r="H12654" t="str">
            <v>331008005T</v>
          </cell>
          <cell r="I12654" t="str">
            <v>腹壁切口疝修补术</v>
          </cell>
          <cell r="J12654" t="str">
            <v>自费</v>
          </cell>
          <cell r="K12654" t="str">
            <v>次</v>
          </cell>
          <cell r="L12654" t="str">
            <v/>
          </cell>
          <cell r="M12654" t="str">
            <v>补片</v>
          </cell>
        </row>
        <row r="12655">
          <cell r="H12655" t="str">
            <v>331008005-3T</v>
          </cell>
          <cell r="I12655" t="str">
            <v>造口旁疝原位修补术</v>
          </cell>
          <cell r="J12655" t="str">
            <v>自费</v>
          </cell>
          <cell r="K12655" t="str">
            <v>次</v>
          </cell>
          <cell r="L12655" t="str">
            <v/>
          </cell>
          <cell r="M12655" t="str">
            <v>补片</v>
          </cell>
        </row>
        <row r="12656">
          <cell r="H12656" t="str">
            <v>331008005-1T</v>
          </cell>
          <cell r="I12656" t="str">
            <v>腹白线疝修补术</v>
          </cell>
          <cell r="J12656" t="str">
            <v>自费</v>
          </cell>
          <cell r="K12656" t="str">
            <v>次</v>
          </cell>
          <cell r="L12656" t="str">
            <v/>
          </cell>
          <cell r="M12656" t="str">
            <v>补片</v>
          </cell>
        </row>
        <row r="12657">
          <cell r="H12657" t="str">
            <v>331008005-2T</v>
          </cell>
          <cell r="I12657" t="str">
            <v>腰疝修补术</v>
          </cell>
          <cell r="J12657" t="str">
            <v>自费</v>
          </cell>
          <cell r="K12657" t="str">
            <v>次</v>
          </cell>
          <cell r="L12657" t="str">
            <v/>
          </cell>
          <cell r="M12657" t="str">
            <v>补片</v>
          </cell>
        </row>
        <row r="12658">
          <cell r="H12658" t="str">
            <v>331008006T</v>
          </cell>
          <cell r="I12658" t="str">
            <v>会阴疝修补术</v>
          </cell>
          <cell r="J12658" t="str">
            <v>自费</v>
          </cell>
          <cell r="K12658" t="str">
            <v>次</v>
          </cell>
          <cell r="L12658" t="str">
            <v/>
          </cell>
          <cell r="M12658" t="str">
            <v>补片</v>
          </cell>
        </row>
        <row r="12659">
          <cell r="H12659" t="str">
            <v>331008007T</v>
          </cell>
          <cell r="I12659" t="str">
            <v>脐瘘切除+修补术</v>
          </cell>
          <cell r="J12659" t="str">
            <v>自费</v>
          </cell>
          <cell r="K12659" t="str">
            <v>次</v>
          </cell>
          <cell r="L12659" t="str">
            <v>含脐肠瘘切除术；不含脐尿管瘘切除术。</v>
          </cell>
          <cell r="M12659" t="str">
            <v/>
          </cell>
        </row>
        <row r="12660">
          <cell r="H12660" t="str">
            <v>331008008T</v>
          </cell>
          <cell r="I12660" t="str">
            <v>剖腹探查术</v>
          </cell>
          <cell r="J12660" t="str">
            <v>自费</v>
          </cell>
          <cell r="K12660" t="str">
            <v>次</v>
          </cell>
          <cell r="L12660" t="str">
            <v>含活检、腹腔引流。</v>
          </cell>
          <cell r="M12660" t="str">
            <v/>
          </cell>
        </row>
        <row r="12661">
          <cell r="H12661" t="str">
            <v>331008009T</v>
          </cell>
          <cell r="I12661" t="str">
            <v>开腹腹腔内脓肿引流术</v>
          </cell>
          <cell r="J12661" t="str">
            <v>自费</v>
          </cell>
          <cell r="K12661" t="str">
            <v>次</v>
          </cell>
          <cell r="L12661" t="str">
            <v>指后腹腔脓肿或实质脏器脓肿（如肝脓肿、脾脓肿、胰腺脓肿）的外引流。</v>
          </cell>
          <cell r="M12661" t="str">
            <v/>
          </cell>
        </row>
        <row r="12662">
          <cell r="H12662" t="str">
            <v>331008010T</v>
          </cell>
          <cell r="I12662" t="str">
            <v>腹腔包虫摘除术</v>
          </cell>
          <cell r="J12662" t="str">
            <v>自费</v>
          </cell>
          <cell r="K12662" t="str">
            <v>次</v>
          </cell>
          <cell r="L12662" t="str">
            <v/>
          </cell>
          <cell r="M12662" t="str">
            <v/>
          </cell>
        </row>
        <row r="12663">
          <cell r="H12663" t="str">
            <v>331008010-1T</v>
          </cell>
          <cell r="I12663" t="str">
            <v>腹腔多发包虫摘除术</v>
          </cell>
          <cell r="J12663" t="str">
            <v>自费</v>
          </cell>
          <cell r="K12663" t="str">
            <v>次</v>
          </cell>
          <cell r="L12663" t="str">
            <v/>
          </cell>
          <cell r="M12663" t="str">
            <v/>
          </cell>
        </row>
        <row r="12664">
          <cell r="H12664" t="str">
            <v>331008011T</v>
          </cell>
          <cell r="I12664" t="str">
            <v>腹腔窦道扩创术</v>
          </cell>
          <cell r="J12664" t="str">
            <v>自费</v>
          </cell>
          <cell r="K12664" t="str">
            <v>次</v>
          </cell>
          <cell r="L12664" t="str">
            <v/>
          </cell>
          <cell r="M12664" t="str">
            <v/>
          </cell>
        </row>
        <row r="12665">
          <cell r="H12665" t="str">
            <v>331008011-1T</v>
          </cell>
          <cell r="I12665" t="str">
            <v>腹腔窦道切除术</v>
          </cell>
          <cell r="J12665" t="str">
            <v>自费</v>
          </cell>
          <cell r="K12665" t="str">
            <v>次</v>
          </cell>
          <cell r="L12665" t="str">
            <v/>
          </cell>
          <cell r="M12665" t="str">
            <v/>
          </cell>
        </row>
        <row r="12666">
          <cell r="H12666" t="str">
            <v>331008012T</v>
          </cell>
          <cell r="I12666" t="str">
            <v>腹腔内肿物切除术</v>
          </cell>
          <cell r="J12666" t="str">
            <v>自费</v>
          </cell>
          <cell r="K12666" t="str">
            <v>次</v>
          </cell>
          <cell r="L12666" t="str">
            <v>指系膜、腹膜、网膜等腹腔内肿物。</v>
          </cell>
          <cell r="M12666" t="str">
            <v/>
          </cell>
        </row>
        <row r="12667">
          <cell r="H12667" t="str">
            <v>331008013T</v>
          </cell>
          <cell r="I12667" t="str">
            <v>腹腔恶性肿瘤特殊治疗</v>
          </cell>
          <cell r="J12667" t="str">
            <v>自费</v>
          </cell>
          <cell r="K12667" t="str">
            <v>次</v>
          </cell>
          <cell r="L12667" t="str">
            <v>指微波、冷冻法。</v>
          </cell>
          <cell r="M12667" t="str">
            <v/>
          </cell>
        </row>
        <row r="12668">
          <cell r="H12668" t="str">
            <v>331008013-1T</v>
          </cell>
          <cell r="I12668" t="str">
            <v>腹腔恶性肿瘤特殊治疗加收(激光)</v>
          </cell>
          <cell r="J12668" t="str">
            <v>自费</v>
          </cell>
          <cell r="K12668" t="str">
            <v>次</v>
          </cell>
          <cell r="L12668" t="str">
            <v/>
          </cell>
          <cell r="M12668" t="str">
            <v/>
          </cell>
        </row>
        <row r="12669">
          <cell r="H12669" t="str">
            <v>331008013-2T</v>
          </cell>
          <cell r="I12669" t="str">
            <v>腹腔恶性肿瘤特殊治疗加收(射频消融)</v>
          </cell>
          <cell r="J12669" t="str">
            <v>自费</v>
          </cell>
          <cell r="K12669" t="str">
            <v>次</v>
          </cell>
          <cell r="L12669" t="str">
            <v/>
          </cell>
          <cell r="M12669" t="str">
            <v/>
          </cell>
        </row>
        <row r="12670">
          <cell r="H12670" t="str">
            <v>331008014T</v>
          </cell>
          <cell r="I12670" t="str">
            <v>经直肠盆腔脓肿切开引流术</v>
          </cell>
          <cell r="J12670" t="str">
            <v>自费</v>
          </cell>
          <cell r="K12670" t="str">
            <v>次</v>
          </cell>
          <cell r="L12670" t="str">
            <v>含穿刺引流术。</v>
          </cell>
          <cell r="M12670" t="str">
            <v/>
          </cell>
        </row>
        <row r="12671">
          <cell r="H12671" t="str">
            <v>331008015T</v>
          </cell>
          <cell r="I12671" t="str">
            <v>腹膜后肿瘤切除术</v>
          </cell>
          <cell r="J12671" t="str">
            <v>自费</v>
          </cell>
          <cell r="K12671" t="str">
            <v>次</v>
          </cell>
          <cell r="L12671" t="str">
            <v>不含其它脏器切除术、血管切除吻合术。</v>
          </cell>
          <cell r="M12671" t="str">
            <v/>
          </cell>
        </row>
        <row r="12672">
          <cell r="H12672" t="str">
            <v>331008016T</v>
          </cell>
          <cell r="I12672" t="str">
            <v>盆底痉挛部肌肉神经切除术</v>
          </cell>
          <cell r="J12672" t="str">
            <v>自费</v>
          </cell>
          <cell r="K12672" t="str">
            <v>次</v>
          </cell>
          <cell r="L12672" t="str">
            <v/>
          </cell>
          <cell r="M12672" t="str">
            <v/>
          </cell>
        </row>
        <row r="12673">
          <cell r="H12673" t="str">
            <v>331008017T</v>
          </cell>
          <cell r="I12673" t="str">
            <v>腹壁肿瘤切除术</v>
          </cell>
          <cell r="J12673" t="str">
            <v>自费</v>
          </cell>
          <cell r="K12673" t="str">
            <v>次</v>
          </cell>
          <cell r="L12673" t="str">
            <v>不含成形术及体表良性病变切除。</v>
          </cell>
          <cell r="M12673" t="str">
            <v/>
          </cell>
        </row>
        <row r="12674">
          <cell r="H12674" t="str">
            <v>331008017-1T</v>
          </cell>
          <cell r="I12674" t="str">
            <v>腹壁肿瘤切除术(直径超过5cm)</v>
          </cell>
          <cell r="J12674" t="str">
            <v>自费</v>
          </cell>
          <cell r="K12674" t="str">
            <v>次</v>
          </cell>
          <cell r="L12674" t="str">
            <v/>
          </cell>
          <cell r="M12674" t="str">
            <v/>
          </cell>
        </row>
        <row r="12675">
          <cell r="H12675" t="str">
            <v>331008018T</v>
          </cell>
          <cell r="I12675" t="str">
            <v>腹壁整形术</v>
          </cell>
          <cell r="J12675" t="str">
            <v>自费</v>
          </cell>
          <cell r="K12675" t="str">
            <v>次</v>
          </cell>
          <cell r="L12675" t="str">
            <v>不含脂肪抽吸术。</v>
          </cell>
          <cell r="M12675" t="str">
            <v/>
          </cell>
        </row>
        <row r="12676">
          <cell r="H12676" t="str">
            <v>331008019T</v>
          </cell>
          <cell r="I12676" t="str">
            <v>脐整形术</v>
          </cell>
          <cell r="J12676" t="str">
            <v>自费</v>
          </cell>
          <cell r="K12676" t="str">
            <v>次</v>
          </cell>
          <cell r="L12676" t="str">
            <v/>
          </cell>
          <cell r="M12676" t="str">
            <v/>
          </cell>
        </row>
        <row r="12677">
          <cell r="H12677" t="str">
            <v>331008020T</v>
          </cell>
          <cell r="I12677" t="str">
            <v>先天性脐膨出修补术</v>
          </cell>
          <cell r="J12677" t="str">
            <v>自费</v>
          </cell>
          <cell r="K12677" t="str">
            <v>次</v>
          </cell>
          <cell r="L12677" t="str">
            <v>不含已破溃内脏外露处理。</v>
          </cell>
          <cell r="M12677" t="str">
            <v>补片</v>
          </cell>
        </row>
        <row r="12678">
          <cell r="H12678" t="str">
            <v>331008021T</v>
          </cell>
          <cell r="I12678" t="str">
            <v>先天性腹壁裂修补术</v>
          </cell>
          <cell r="J12678" t="str">
            <v>自费</v>
          </cell>
          <cell r="K12678" t="str">
            <v>次</v>
          </cell>
          <cell r="L12678" t="str">
            <v>不含合并胸骨裂。</v>
          </cell>
          <cell r="M12678" t="str">
            <v>补片</v>
          </cell>
        </row>
        <row r="12679">
          <cell r="H12679" t="str">
            <v>331008022T</v>
          </cell>
          <cell r="I12679" t="str">
            <v>腹壁缺损修复术</v>
          </cell>
          <cell r="J12679" t="str">
            <v>自费</v>
          </cell>
          <cell r="K12679" t="str">
            <v>次</v>
          </cell>
          <cell r="L12679" t="str">
            <v>不含膀胱修补和植皮术。</v>
          </cell>
          <cell r="M12679" t="str">
            <v>补片</v>
          </cell>
        </row>
        <row r="12680">
          <cell r="H12680" t="str">
            <v>331008023T</v>
          </cell>
          <cell r="I12680" t="str">
            <v>门静脉切开取栓术</v>
          </cell>
          <cell r="J12680" t="str">
            <v>自费</v>
          </cell>
          <cell r="K12680" t="str">
            <v>次</v>
          </cell>
          <cell r="L12680" t="str">
            <v>不含安置化疗泵。</v>
          </cell>
          <cell r="M12680" t="str">
            <v>支架</v>
          </cell>
        </row>
        <row r="12681">
          <cell r="H12681" t="str">
            <v>331008023-1T</v>
          </cell>
          <cell r="I12681" t="str">
            <v>门静脉切开支架置入术</v>
          </cell>
          <cell r="J12681" t="str">
            <v>自费</v>
          </cell>
          <cell r="K12681" t="str">
            <v>次</v>
          </cell>
          <cell r="L12681" t="str">
            <v/>
          </cell>
          <cell r="M12681" t="str">
            <v>支架</v>
          </cell>
        </row>
        <row r="12682">
          <cell r="H12682" t="str">
            <v>331008024T</v>
          </cell>
          <cell r="I12682" t="str">
            <v>门脉高压症门体静脉分流术</v>
          </cell>
          <cell r="J12682" t="str">
            <v>自费</v>
          </cell>
          <cell r="K12682" t="str">
            <v>次</v>
          </cell>
          <cell r="L12682" t="str">
            <v>含经网膜静脉门静脉测压术；不含人工血管搭桥分流术、脾切除术、肝活检术、各种断流术。</v>
          </cell>
          <cell r="M12682" t="str">
            <v/>
          </cell>
        </row>
        <row r="12683">
          <cell r="H12683" t="str">
            <v>331008025T</v>
          </cell>
          <cell r="I12683" t="str">
            <v>门体静脉搭桥分流术</v>
          </cell>
          <cell r="J12683" t="str">
            <v>自费</v>
          </cell>
          <cell r="K12683" t="str">
            <v>次</v>
          </cell>
          <cell r="L12683" t="str">
            <v>含经网膜静脉门静脉测压术；不含脾切除术、肝活检术、各种断流术。</v>
          </cell>
          <cell r="M12683" t="str">
            <v/>
          </cell>
        </row>
        <row r="12684">
          <cell r="H12684" t="str">
            <v>331008026T</v>
          </cell>
          <cell r="I12684" t="str">
            <v>门体静脉断流术</v>
          </cell>
          <cell r="J12684" t="str">
            <v>自费</v>
          </cell>
          <cell r="K12684" t="str">
            <v>次</v>
          </cell>
          <cell r="L12684" t="str">
            <v>含食管、胃底周围血管离断加脾切除术。</v>
          </cell>
          <cell r="M12684" t="str">
            <v>吻合器</v>
          </cell>
        </row>
        <row r="12685">
          <cell r="H12685" t="str">
            <v>331008026-1T</v>
          </cell>
          <cell r="I12685" t="str">
            <v>门体静脉断流术-食管横断吻合术</v>
          </cell>
          <cell r="J12685" t="str">
            <v>自费</v>
          </cell>
          <cell r="K12685" t="str">
            <v>次</v>
          </cell>
          <cell r="L12685" t="str">
            <v/>
          </cell>
          <cell r="M12685" t="str">
            <v>吻合器</v>
          </cell>
        </row>
        <row r="12686">
          <cell r="H12686" t="str">
            <v>331008027T</v>
          </cell>
          <cell r="I12686" t="str">
            <v>经胸食管胃静脉结扎术</v>
          </cell>
          <cell r="J12686" t="str">
            <v>自费</v>
          </cell>
          <cell r="K12686" t="str">
            <v>次</v>
          </cell>
          <cell r="L12686" t="str">
            <v/>
          </cell>
          <cell r="M12686" t="str">
            <v/>
          </cell>
        </row>
        <row r="12687">
          <cell r="H12687" t="str">
            <v>331008028T</v>
          </cell>
          <cell r="I12687" t="str">
            <v>腹水转流术</v>
          </cell>
          <cell r="J12687" t="str">
            <v>自费</v>
          </cell>
          <cell r="K12687" t="str">
            <v>次</v>
          </cell>
          <cell r="L12687" t="str">
            <v>指腹腔—颈内静脉转流术、腹腔—股静脉转流术。</v>
          </cell>
          <cell r="M12687" t="str">
            <v>转流泵</v>
          </cell>
        </row>
        <row r="12688">
          <cell r="H12688" t="str">
            <v>331008029T</v>
          </cell>
          <cell r="I12688" t="str">
            <v>经腹腔镜门脉交通支结扎术</v>
          </cell>
          <cell r="J12688" t="str">
            <v>自费</v>
          </cell>
          <cell r="K12688" t="str">
            <v>次</v>
          </cell>
          <cell r="L12688" t="str">
            <v/>
          </cell>
          <cell r="M12688" t="str">
            <v/>
          </cell>
        </row>
        <row r="12689">
          <cell r="H12689" t="str">
            <v>331101001T</v>
          </cell>
          <cell r="I12689" t="str">
            <v>肾破裂修补术</v>
          </cell>
          <cell r="J12689" t="str">
            <v>自费</v>
          </cell>
          <cell r="K12689" t="str">
            <v>次</v>
          </cell>
          <cell r="L12689" t="str">
            <v/>
          </cell>
          <cell r="M12689" t="str">
            <v/>
          </cell>
        </row>
        <row r="12690">
          <cell r="H12690" t="str">
            <v>331101002T</v>
          </cell>
          <cell r="I12690" t="str">
            <v>肾固定术</v>
          </cell>
          <cell r="J12690" t="str">
            <v>自费</v>
          </cell>
          <cell r="K12690" t="str">
            <v>次</v>
          </cell>
          <cell r="L12690" t="str">
            <v/>
          </cell>
          <cell r="M12690" t="str">
            <v/>
          </cell>
        </row>
        <row r="12691">
          <cell r="H12691" t="str">
            <v>331101003T</v>
          </cell>
          <cell r="I12691" t="str">
            <v>肾折叠术</v>
          </cell>
          <cell r="J12691" t="str">
            <v>自费</v>
          </cell>
          <cell r="K12691" t="str">
            <v>次</v>
          </cell>
          <cell r="L12691" t="str">
            <v/>
          </cell>
          <cell r="M12691" t="str">
            <v/>
          </cell>
        </row>
        <row r="12692">
          <cell r="H12692" t="str">
            <v>331101004T</v>
          </cell>
          <cell r="I12692" t="str">
            <v>肾包膜剥脱术</v>
          </cell>
          <cell r="J12692" t="str">
            <v>自费</v>
          </cell>
          <cell r="K12692" t="str">
            <v>次</v>
          </cell>
          <cell r="L12692" t="str">
            <v/>
          </cell>
          <cell r="M12692" t="str">
            <v/>
          </cell>
        </row>
        <row r="12693">
          <cell r="H12693" t="str">
            <v>331101005T</v>
          </cell>
          <cell r="I12693" t="str">
            <v>肾周围淋巴管剥脱术</v>
          </cell>
          <cell r="J12693" t="str">
            <v>自费</v>
          </cell>
          <cell r="K12693" t="str">
            <v>次</v>
          </cell>
          <cell r="L12693" t="str">
            <v/>
          </cell>
          <cell r="M12693" t="str">
            <v/>
          </cell>
        </row>
        <row r="12694">
          <cell r="H12694" t="str">
            <v>331101006T</v>
          </cell>
          <cell r="I12694" t="str">
            <v>肾周围粘连分解术</v>
          </cell>
          <cell r="J12694" t="str">
            <v>自费</v>
          </cell>
          <cell r="K12694" t="str">
            <v>次</v>
          </cell>
          <cell r="L12694" t="str">
            <v/>
          </cell>
          <cell r="M12694" t="str">
            <v/>
          </cell>
        </row>
        <row r="12695">
          <cell r="H12695" t="str">
            <v>331101007T</v>
          </cell>
          <cell r="I12695" t="str">
            <v>肾肿瘤剔除术</v>
          </cell>
          <cell r="J12695" t="str">
            <v>自费</v>
          </cell>
          <cell r="K12695" t="str">
            <v>次</v>
          </cell>
          <cell r="L12695" t="str">
            <v/>
          </cell>
          <cell r="M12695" t="str">
            <v/>
          </cell>
        </row>
        <row r="12696">
          <cell r="H12696" t="str">
            <v>331101008T</v>
          </cell>
          <cell r="I12696" t="str">
            <v>肾切除术</v>
          </cell>
          <cell r="J12696" t="str">
            <v>自费</v>
          </cell>
          <cell r="K12696" t="str">
            <v>次</v>
          </cell>
          <cell r="L12696" t="str">
            <v/>
          </cell>
          <cell r="M12696" t="str">
            <v>肾网袋</v>
          </cell>
        </row>
        <row r="12697">
          <cell r="H12697" t="str">
            <v>331101009T</v>
          </cell>
          <cell r="I12697" t="str">
            <v>肾部分切除术</v>
          </cell>
          <cell r="J12697" t="str">
            <v>自费</v>
          </cell>
          <cell r="K12697" t="str">
            <v>次</v>
          </cell>
          <cell r="L12697" t="str">
            <v/>
          </cell>
          <cell r="M12697" t="str">
            <v/>
          </cell>
        </row>
        <row r="12698">
          <cell r="H12698" t="str">
            <v>331101010T</v>
          </cell>
          <cell r="I12698" t="str">
            <v>根治性肾切除术</v>
          </cell>
          <cell r="J12698" t="str">
            <v>自费</v>
          </cell>
          <cell r="K12698" t="str">
            <v>次</v>
          </cell>
          <cell r="L12698" t="str">
            <v>含肾上腺切除、淋巴清扫；不含开胸手术。</v>
          </cell>
          <cell r="M12698" t="str">
            <v/>
          </cell>
        </row>
        <row r="12699">
          <cell r="H12699" t="str">
            <v>331101011T</v>
          </cell>
          <cell r="I12699" t="str">
            <v>重复肾重复输尿管切除术</v>
          </cell>
          <cell r="J12699" t="str">
            <v>自费</v>
          </cell>
          <cell r="K12699" t="str">
            <v>次</v>
          </cell>
          <cell r="L12699" t="str">
            <v/>
          </cell>
          <cell r="M12699" t="str">
            <v/>
          </cell>
        </row>
        <row r="12700">
          <cell r="H12700" t="str">
            <v>331101012T</v>
          </cell>
          <cell r="I12700" t="str">
            <v>融合肾分解术</v>
          </cell>
          <cell r="J12700" t="str">
            <v>自费</v>
          </cell>
          <cell r="K12700" t="str">
            <v>次</v>
          </cell>
          <cell r="L12700" t="str">
            <v/>
          </cell>
          <cell r="M12700" t="str">
            <v/>
          </cell>
        </row>
        <row r="12701">
          <cell r="H12701" t="str">
            <v>331101013T</v>
          </cell>
          <cell r="I12701" t="str">
            <v>肾实质切开造瘘术</v>
          </cell>
          <cell r="J12701" t="str">
            <v>自费</v>
          </cell>
          <cell r="K12701" t="str">
            <v>次</v>
          </cell>
          <cell r="L12701" t="str">
            <v/>
          </cell>
          <cell r="M12701" t="str">
            <v/>
          </cell>
        </row>
        <row r="12702">
          <cell r="H12702" t="str">
            <v>331101014T</v>
          </cell>
          <cell r="I12702" t="str">
            <v>肾囊肿切除术</v>
          </cell>
          <cell r="J12702" t="str">
            <v>自费</v>
          </cell>
          <cell r="K12702" t="str">
            <v>次</v>
          </cell>
          <cell r="L12702" t="str">
            <v/>
          </cell>
          <cell r="M12702" t="str">
            <v/>
          </cell>
        </row>
        <row r="12703">
          <cell r="H12703" t="str">
            <v>331101014-1T</v>
          </cell>
          <cell r="I12703" t="str">
            <v>肾囊肿去顶术</v>
          </cell>
          <cell r="J12703" t="str">
            <v>自费</v>
          </cell>
          <cell r="K12703" t="str">
            <v>次</v>
          </cell>
          <cell r="L12703" t="str">
            <v/>
          </cell>
          <cell r="M12703" t="str">
            <v/>
          </cell>
        </row>
        <row r="12704">
          <cell r="H12704" t="str">
            <v>331101015T</v>
          </cell>
          <cell r="I12704" t="str">
            <v>多囊肾去顶减压术</v>
          </cell>
          <cell r="J12704" t="str">
            <v>自费</v>
          </cell>
          <cell r="K12704" t="str">
            <v>单侧</v>
          </cell>
          <cell r="L12704" t="str">
            <v/>
          </cell>
          <cell r="M12704" t="str">
            <v/>
          </cell>
        </row>
        <row r="12705">
          <cell r="H12705" t="str">
            <v>331101016T</v>
          </cell>
          <cell r="I12705" t="str">
            <v>肾切开取石术</v>
          </cell>
          <cell r="J12705" t="str">
            <v>自费</v>
          </cell>
          <cell r="K12705" t="str">
            <v>次</v>
          </cell>
          <cell r="L12705" t="str">
            <v/>
          </cell>
          <cell r="M12705" t="str">
            <v/>
          </cell>
        </row>
        <row r="12706">
          <cell r="H12706" t="str">
            <v>331101016-1T</v>
          </cell>
          <cell r="I12706" t="str">
            <v>肾盂切开取石术</v>
          </cell>
          <cell r="J12706" t="str">
            <v>自费</v>
          </cell>
          <cell r="K12706" t="str">
            <v>次</v>
          </cell>
          <cell r="L12706" t="str">
            <v/>
          </cell>
          <cell r="M12706" t="str">
            <v/>
          </cell>
        </row>
        <row r="12707">
          <cell r="H12707" t="str">
            <v>331101016-2T</v>
          </cell>
          <cell r="I12707" t="str">
            <v>肾实质切开取石术</v>
          </cell>
          <cell r="J12707" t="str">
            <v>自费</v>
          </cell>
          <cell r="K12707" t="str">
            <v>次</v>
          </cell>
          <cell r="L12707" t="str">
            <v/>
          </cell>
          <cell r="M12707" t="str">
            <v/>
          </cell>
        </row>
        <row r="12708">
          <cell r="H12708" t="str">
            <v>331101017T</v>
          </cell>
          <cell r="I12708" t="str">
            <v>肾血管重建术</v>
          </cell>
          <cell r="J12708" t="str">
            <v>自费</v>
          </cell>
          <cell r="K12708" t="str">
            <v>次</v>
          </cell>
          <cell r="L12708" t="str">
            <v>含取自体血管。</v>
          </cell>
          <cell r="M12708" t="str">
            <v>人工血管</v>
          </cell>
        </row>
        <row r="12709">
          <cell r="H12709" t="str">
            <v>331101017-1T</v>
          </cell>
          <cell r="I12709" t="str">
            <v>肾血管狭窄成形术</v>
          </cell>
          <cell r="J12709" t="str">
            <v>自费</v>
          </cell>
          <cell r="K12709" t="str">
            <v>次</v>
          </cell>
          <cell r="L12709" t="str">
            <v>含取自体血管。</v>
          </cell>
          <cell r="M12709" t="str">
            <v>人工血管</v>
          </cell>
        </row>
        <row r="12710">
          <cell r="H12710" t="str">
            <v>331101018T</v>
          </cell>
          <cell r="I12710" t="str">
            <v>自体肾移植术</v>
          </cell>
          <cell r="J12710" t="str">
            <v>自费</v>
          </cell>
          <cell r="K12710" t="str">
            <v>次</v>
          </cell>
          <cell r="L12710" t="str">
            <v/>
          </cell>
          <cell r="M12710" t="str">
            <v/>
          </cell>
        </row>
        <row r="12711">
          <cell r="H12711" t="str">
            <v>331101020T</v>
          </cell>
          <cell r="I12711" t="str">
            <v>异体供肾取肾术</v>
          </cell>
          <cell r="J12711" t="str">
            <v>自费</v>
          </cell>
          <cell r="K12711" t="str">
            <v>次</v>
          </cell>
          <cell r="L12711" t="str">
            <v/>
          </cell>
          <cell r="M12711" t="str">
            <v/>
          </cell>
        </row>
        <row r="12712">
          <cell r="H12712" t="str">
            <v>331101022T</v>
          </cell>
          <cell r="I12712" t="str">
            <v>移植肾探查术</v>
          </cell>
          <cell r="J12712" t="str">
            <v>自费</v>
          </cell>
          <cell r="K12712" t="str">
            <v>次</v>
          </cell>
          <cell r="L12712" t="str">
            <v/>
          </cell>
          <cell r="M12712" t="str">
            <v/>
          </cell>
        </row>
        <row r="12713">
          <cell r="H12713" t="str">
            <v>331101023T</v>
          </cell>
          <cell r="I12713" t="str">
            <v>肾周血肿清除术</v>
          </cell>
          <cell r="J12713" t="str">
            <v>自费</v>
          </cell>
          <cell r="K12713" t="str">
            <v>次</v>
          </cell>
          <cell r="L12713" t="str">
            <v/>
          </cell>
          <cell r="M12713" t="str">
            <v/>
          </cell>
        </row>
        <row r="12714">
          <cell r="H12714" t="str">
            <v>331101024T</v>
          </cell>
          <cell r="I12714" t="str">
            <v>离体肾取石术</v>
          </cell>
          <cell r="J12714" t="str">
            <v>自费</v>
          </cell>
          <cell r="K12714" t="str">
            <v>次</v>
          </cell>
          <cell r="L12714" t="str">
            <v/>
          </cell>
          <cell r="M12714" t="str">
            <v/>
          </cell>
        </row>
        <row r="12715">
          <cell r="H12715" t="str">
            <v>331101025T</v>
          </cell>
          <cell r="I12715" t="str">
            <v>肾肿瘤腔静脉内瘤栓切取术</v>
          </cell>
          <cell r="J12715" t="str">
            <v>自费</v>
          </cell>
          <cell r="K12715" t="str">
            <v>次</v>
          </cell>
          <cell r="L12715" t="str">
            <v/>
          </cell>
          <cell r="M12715" t="str">
            <v/>
          </cell>
        </row>
        <row r="12716">
          <cell r="H12716" t="str">
            <v>331101025-1T</v>
          </cell>
          <cell r="I12716" t="str">
            <v>开胸肾肿瘤腔静脉内瘤栓切取术</v>
          </cell>
          <cell r="J12716" t="str">
            <v>自费</v>
          </cell>
          <cell r="K12716" t="str">
            <v>次</v>
          </cell>
          <cell r="L12716" t="str">
            <v/>
          </cell>
          <cell r="M12716" t="str">
            <v/>
          </cell>
        </row>
        <row r="12717">
          <cell r="H12717" t="str">
            <v>331102001T</v>
          </cell>
          <cell r="I12717" t="str">
            <v>肾盂癌根治术</v>
          </cell>
          <cell r="J12717" t="str">
            <v>自费</v>
          </cell>
          <cell r="K12717" t="str">
            <v>次</v>
          </cell>
          <cell r="L12717" t="str">
            <v>含输尿管全长、部分膀胱切除；不含膀胱镜电切。</v>
          </cell>
          <cell r="M12717" t="str">
            <v/>
          </cell>
        </row>
        <row r="12718">
          <cell r="H12718" t="str">
            <v>331102002T</v>
          </cell>
          <cell r="I12718" t="str">
            <v>肾盂成形肾盂输尿管再吻合术</v>
          </cell>
          <cell r="J12718" t="str">
            <v>自费</v>
          </cell>
          <cell r="K12718" t="str">
            <v>次</v>
          </cell>
          <cell r="L12718" t="str">
            <v/>
          </cell>
          <cell r="M12718" t="str">
            <v/>
          </cell>
        </row>
        <row r="12719">
          <cell r="H12719" t="str">
            <v>331102003T</v>
          </cell>
          <cell r="I12719" t="str">
            <v>经皮肾镜或输尿管镜内切开成形术</v>
          </cell>
          <cell r="J12719" t="str">
            <v>自费</v>
          </cell>
          <cell r="K12719" t="str">
            <v>次</v>
          </cell>
          <cell r="L12719" t="str">
            <v/>
          </cell>
          <cell r="M12719" t="str">
            <v/>
          </cell>
        </row>
        <row r="12720">
          <cell r="H12720" t="str">
            <v>331102003-1T</v>
          </cell>
          <cell r="I12720" t="str">
            <v>经皮肾镜或输尿管镜内激光纤维切开成形术</v>
          </cell>
          <cell r="J12720" t="str">
            <v>自费</v>
          </cell>
          <cell r="K12720" t="str">
            <v>次</v>
          </cell>
          <cell r="L12720" t="str">
            <v/>
          </cell>
          <cell r="M12720" t="str">
            <v/>
          </cell>
        </row>
        <row r="12721">
          <cell r="H12721" t="str">
            <v>331102004T</v>
          </cell>
          <cell r="I12721" t="str">
            <v>肾下盏输尿管吻合术</v>
          </cell>
          <cell r="J12721" t="str">
            <v>自费</v>
          </cell>
          <cell r="K12721" t="str">
            <v>次</v>
          </cell>
          <cell r="L12721" t="str">
            <v/>
          </cell>
          <cell r="M12721" t="str">
            <v/>
          </cell>
        </row>
        <row r="12722">
          <cell r="H12722" t="str">
            <v>331102005T</v>
          </cell>
          <cell r="I12722" t="str">
            <v>肾盂输尿管成形术</v>
          </cell>
          <cell r="J12722" t="str">
            <v>自费</v>
          </cell>
          <cell r="K12722" t="str">
            <v>次</v>
          </cell>
          <cell r="L12722" t="str">
            <v/>
          </cell>
          <cell r="M12722" t="str">
            <v/>
          </cell>
        </row>
        <row r="12723">
          <cell r="H12723" t="str">
            <v>331102005-1T</v>
          </cell>
          <cell r="I12723" t="str">
            <v>双侧肾盂输尿管成形术</v>
          </cell>
          <cell r="J12723" t="str">
            <v>自费</v>
          </cell>
          <cell r="K12723" t="str">
            <v>次</v>
          </cell>
          <cell r="L12723" t="str">
            <v/>
          </cell>
          <cell r="M12723" t="str">
            <v/>
          </cell>
        </row>
        <row r="12724">
          <cell r="H12724" t="str">
            <v>331102007T</v>
          </cell>
          <cell r="I12724" t="str">
            <v>输尿管切开取石术</v>
          </cell>
          <cell r="J12724" t="str">
            <v>自费</v>
          </cell>
          <cell r="K12724" t="str">
            <v>次</v>
          </cell>
          <cell r="L12724" t="str">
            <v/>
          </cell>
          <cell r="M12724" t="str">
            <v/>
          </cell>
        </row>
        <row r="12725">
          <cell r="H12725" t="str">
            <v>331102008T</v>
          </cell>
          <cell r="I12725" t="str">
            <v>输尿管损伤修补术</v>
          </cell>
          <cell r="J12725" t="str">
            <v>自费</v>
          </cell>
          <cell r="K12725" t="str">
            <v>次</v>
          </cell>
          <cell r="L12725" t="str">
            <v/>
          </cell>
          <cell r="M12725" t="str">
            <v/>
          </cell>
        </row>
        <row r="12726">
          <cell r="H12726" t="str">
            <v>331102009T</v>
          </cell>
          <cell r="I12726" t="str">
            <v>输尿管部分切除再吻合术</v>
          </cell>
          <cell r="J12726" t="str">
            <v>自费</v>
          </cell>
          <cell r="K12726" t="str">
            <v>次</v>
          </cell>
          <cell r="L12726" t="str">
            <v>指输尿管狭窄、病变等原因行输尿管部分切除再吻合。</v>
          </cell>
          <cell r="M12726" t="str">
            <v/>
          </cell>
        </row>
        <row r="12727">
          <cell r="H12727" t="str">
            <v>331102010T</v>
          </cell>
          <cell r="I12727" t="str">
            <v>输尿管开口囊肿切除术</v>
          </cell>
          <cell r="J12727" t="str">
            <v>自费</v>
          </cell>
          <cell r="K12727" t="str">
            <v>次</v>
          </cell>
          <cell r="L12727" t="str">
            <v/>
          </cell>
          <cell r="M12727" t="str">
            <v/>
          </cell>
        </row>
        <row r="12728">
          <cell r="H12728" t="str">
            <v>331102011T</v>
          </cell>
          <cell r="I12728" t="str">
            <v>输尿管残端切除术</v>
          </cell>
          <cell r="J12728" t="str">
            <v>自费</v>
          </cell>
          <cell r="K12728" t="str">
            <v>次</v>
          </cell>
          <cell r="L12728" t="str">
            <v/>
          </cell>
          <cell r="M12728" t="str">
            <v/>
          </cell>
        </row>
        <row r="12729">
          <cell r="H12729" t="str">
            <v>331102012T</v>
          </cell>
          <cell r="I12729" t="str">
            <v>输尿管膀胱再植术</v>
          </cell>
          <cell r="J12729" t="str">
            <v>自费</v>
          </cell>
          <cell r="K12729" t="str">
            <v>次</v>
          </cell>
          <cell r="L12729" t="str">
            <v/>
          </cell>
          <cell r="M12729" t="str">
            <v/>
          </cell>
        </row>
        <row r="12730">
          <cell r="H12730" t="str">
            <v>331102013T</v>
          </cell>
          <cell r="I12730" t="str">
            <v>输尿管皮肤造口术</v>
          </cell>
          <cell r="J12730" t="str">
            <v>自费</v>
          </cell>
          <cell r="K12730" t="str">
            <v>次</v>
          </cell>
          <cell r="L12730" t="str">
            <v/>
          </cell>
          <cell r="M12730" t="str">
            <v/>
          </cell>
        </row>
        <row r="12731">
          <cell r="H12731" t="str">
            <v>331102014T</v>
          </cell>
          <cell r="I12731" t="str">
            <v>输尿管乙状结肠吻合术</v>
          </cell>
          <cell r="J12731" t="str">
            <v>自费</v>
          </cell>
          <cell r="K12731" t="str">
            <v>次</v>
          </cell>
          <cell r="L12731" t="str">
            <v/>
          </cell>
          <cell r="M12731" t="str">
            <v/>
          </cell>
        </row>
        <row r="12732">
          <cell r="H12732" t="str">
            <v>331102015T</v>
          </cell>
          <cell r="I12732" t="str">
            <v>输尿管松解术</v>
          </cell>
          <cell r="J12732" t="str">
            <v>自费</v>
          </cell>
          <cell r="K12732" t="str">
            <v>次</v>
          </cell>
          <cell r="L12732" t="str">
            <v/>
          </cell>
          <cell r="M12732" t="str">
            <v/>
          </cell>
        </row>
        <row r="12733">
          <cell r="H12733" t="str">
            <v>331102016T</v>
          </cell>
          <cell r="I12733" t="str">
            <v>输尿管整形术</v>
          </cell>
          <cell r="J12733" t="str">
            <v>自费</v>
          </cell>
          <cell r="K12733" t="str">
            <v>次</v>
          </cell>
          <cell r="L12733" t="str">
            <v/>
          </cell>
          <cell r="M12733" t="str">
            <v/>
          </cell>
        </row>
        <row r="12734">
          <cell r="H12734" t="str">
            <v>331102017T</v>
          </cell>
          <cell r="I12734" t="str">
            <v>腔静脉后输尿管整形术</v>
          </cell>
          <cell r="J12734" t="str">
            <v>自费</v>
          </cell>
          <cell r="K12734" t="str">
            <v>次</v>
          </cell>
          <cell r="L12734" t="str">
            <v/>
          </cell>
          <cell r="M12734" t="str">
            <v/>
          </cell>
        </row>
        <row r="12735">
          <cell r="H12735" t="str">
            <v>331102018T</v>
          </cell>
          <cell r="I12735" t="str">
            <v>肠管代输尿管术</v>
          </cell>
          <cell r="J12735" t="str">
            <v>自费</v>
          </cell>
          <cell r="K12735" t="str">
            <v>次</v>
          </cell>
          <cell r="L12735" t="str">
            <v/>
          </cell>
          <cell r="M12735" t="str">
            <v/>
          </cell>
        </row>
        <row r="12736">
          <cell r="H12736" t="str">
            <v>331102019T</v>
          </cell>
          <cell r="I12736" t="str">
            <v>膀胱瓣代输尿管术</v>
          </cell>
          <cell r="J12736" t="str">
            <v>自费</v>
          </cell>
          <cell r="K12736" t="str">
            <v>次</v>
          </cell>
          <cell r="L12736" t="str">
            <v/>
          </cell>
          <cell r="M12736" t="str">
            <v/>
          </cell>
        </row>
        <row r="12737">
          <cell r="H12737" t="str">
            <v>331103001T</v>
          </cell>
          <cell r="I12737" t="str">
            <v>膀胱切开取石术</v>
          </cell>
          <cell r="J12737" t="str">
            <v>自费</v>
          </cell>
          <cell r="K12737" t="str">
            <v>次</v>
          </cell>
          <cell r="L12737" t="str">
            <v/>
          </cell>
          <cell r="M12737" t="str">
            <v/>
          </cell>
        </row>
        <row r="12738">
          <cell r="H12738" t="str">
            <v>331103002T</v>
          </cell>
          <cell r="I12738" t="str">
            <v>膀胱憩室切除术</v>
          </cell>
          <cell r="J12738" t="str">
            <v>自费</v>
          </cell>
          <cell r="K12738" t="str">
            <v>次</v>
          </cell>
          <cell r="L12738" t="str">
            <v/>
          </cell>
          <cell r="M12738" t="str">
            <v/>
          </cell>
        </row>
        <row r="12739">
          <cell r="H12739" t="str">
            <v>331103003T</v>
          </cell>
          <cell r="I12739" t="str">
            <v>膀胱部分切除术</v>
          </cell>
          <cell r="J12739" t="str">
            <v>自费</v>
          </cell>
          <cell r="K12739" t="str">
            <v>次</v>
          </cell>
          <cell r="L12739" t="str">
            <v/>
          </cell>
          <cell r="M12739" t="str">
            <v/>
          </cell>
        </row>
        <row r="12740">
          <cell r="H12740" t="str">
            <v>331103004T</v>
          </cell>
          <cell r="I12740" t="str">
            <v>膀胱切开肿瘤烧灼术</v>
          </cell>
          <cell r="J12740" t="str">
            <v>自费</v>
          </cell>
          <cell r="K12740" t="str">
            <v>次</v>
          </cell>
          <cell r="L12740" t="str">
            <v/>
          </cell>
          <cell r="M12740" t="str">
            <v/>
          </cell>
        </row>
        <row r="12741">
          <cell r="H12741" t="str">
            <v>331103005T</v>
          </cell>
          <cell r="I12741" t="str">
            <v>膀胱切开造瘘术</v>
          </cell>
          <cell r="J12741" t="str">
            <v>自费</v>
          </cell>
          <cell r="K12741" t="str">
            <v>次</v>
          </cell>
          <cell r="L12741" t="str">
            <v/>
          </cell>
          <cell r="M12741" t="str">
            <v/>
          </cell>
        </row>
        <row r="12742">
          <cell r="H12742" t="str">
            <v>331103006T</v>
          </cell>
          <cell r="I12742" t="str">
            <v>根治性膀胱全切除术</v>
          </cell>
          <cell r="J12742" t="str">
            <v>自费</v>
          </cell>
          <cell r="K12742" t="str">
            <v>次</v>
          </cell>
          <cell r="L12742" t="str">
            <v>含盆腔淋巴结清扫术。</v>
          </cell>
          <cell r="M12742" t="str">
            <v>钛夹</v>
          </cell>
        </row>
        <row r="12743">
          <cell r="H12743" t="str">
            <v>331103007T</v>
          </cell>
          <cell r="I12743" t="str">
            <v>膀胱尿道全切除术</v>
          </cell>
          <cell r="J12743" t="str">
            <v>自费</v>
          </cell>
          <cell r="K12743" t="str">
            <v>次</v>
          </cell>
          <cell r="L12743" t="str">
            <v/>
          </cell>
          <cell r="M12743" t="str">
            <v/>
          </cell>
        </row>
        <row r="12744">
          <cell r="H12744" t="str">
            <v>331103008T</v>
          </cell>
          <cell r="I12744" t="str">
            <v>膀胱再造术</v>
          </cell>
          <cell r="J12744" t="str">
            <v>自费</v>
          </cell>
          <cell r="K12744" t="str">
            <v>次</v>
          </cell>
          <cell r="L12744" t="str">
            <v>含膀胱全切术。</v>
          </cell>
          <cell r="M12744" t="str">
            <v/>
          </cell>
        </row>
        <row r="12745">
          <cell r="H12745" t="str">
            <v>331103009T</v>
          </cell>
          <cell r="I12745" t="str">
            <v>回肠膀胱术</v>
          </cell>
          <cell r="J12745" t="str">
            <v>自费</v>
          </cell>
          <cell r="K12745" t="str">
            <v>次</v>
          </cell>
          <cell r="L12745" t="str">
            <v>含阑尾切除术。</v>
          </cell>
          <cell r="M12745" t="str">
            <v/>
          </cell>
        </row>
        <row r="12746">
          <cell r="H12746" t="str">
            <v>331103009-1T</v>
          </cell>
          <cell r="I12746" t="str">
            <v>结肠膀胱术</v>
          </cell>
          <cell r="J12746" t="str">
            <v>自费</v>
          </cell>
          <cell r="K12746" t="str">
            <v>次</v>
          </cell>
          <cell r="L12746" t="str">
            <v>含阑尾切除术。</v>
          </cell>
          <cell r="M12746" t="str">
            <v/>
          </cell>
        </row>
        <row r="12747">
          <cell r="H12747" t="str">
            <v>331103010T</v>
          </cell>
          <cell r="I12747" t="str">
            <v>可控性回肠膀胱术</v>
          </cell>
          <cell r="J12747" t="str">
            <v>自费</v>
          </cell>
          <cell r="K12747" t="str">
            <v>次</v>
          </cell>
          <cell r="L12747" t="str">
            <v>含阑尾切除术。</v>
          </cell>
          <cell r="M12747" t="str">
            <v/>
          </cell>
        </row>
        <row r="12748">
          <cell r="H12748" t="str">
            <v>331103010-1T</v>
          </cell>
          <cell r="I12748" t="str">
            <v>可控性结肠膀胱术</v>
          </cell>
          <cell r="J12748" t="str">
            <v>自费</v>
          </cell>
          <cell r="K12748" t="str">
            <v>次</v>
          </cell>
          <cell r="L12748" t="str">
            <v>含阑尾切除术。</v>
          </cell>
          <cell r="M12748" t="str">
            <v/>
          </cell>
        </row>
        <row r="12749">
          <cell r="H12749" t="str">
            <v>331103011T</v>
          </cell>
          <cell r="I12749" t="str">
            <v>回肠扩大膀胱术</v>
          </cell>
          <cell r="J12749" t="str">
            <v>自费</v>
          </cell>
          <cell r="K12749" t="str">
            <v>次</v>
          </cell>
          <cell r="L12749" t="str">
            <v/>
          </cell>
          <cell r="M12749" t="str">
            <v/>
          </cell>
        </row>
        <row r="12750">
          <cell r="H12750" t="str">
            <v>331103011-1T</v>
          </cell>
          <cell r="I12750" t="str">
            <v>结肠扩大膀胱术</v>
          </cell>
          <cell r="J12750" t="str">
            <v>自费</v>
          </cell>
          <cell r="K12750" t="str">
            <v>次</v>
          </cell>
          <cell r="L12750" t="str">
            <v/>
          </cell>
          <cell r="M12750" t="str">
            <v/>
          </cell>
        </row>
        <row r="12751">
          <cell r="H12751" t="str">
            <v>331103012T</v>
          </cell>
          <cell r="I12751" t="str">
            <v>直肠膀胱术</v>
          </cell>
          <cell r="J12751" t="str">
            <v>自费</v>
          </cell>
          <cell r="K12751" t="str">
            <v>次</v>
          </cell>
          <cell r="L12751" t="str">
            <v>含乙状结肠造瘘。</v>
          </cell>
          <cell r="M12751" t="str">
            <v/>
          </cell>
        </row>
        <row r="12752">
          <cell r="H12752" t="str">
            <v>331103013T</v>
          </cell>
          <cell r="I12752" t="str">
            <v>胃代膀胱术</v>
          </cell>
          <cell r="J12752" t="str">
            <v>自费</v>
          </cell>
          <cell r="K12752" t="str">
            <v>次</v>
          </cell>
          <cell r="L12752" t="str">
            <v/>
          </cell>
          <cell r="M12752" t="str">
            <v/>
          </cell>
        </row>
        <row r="12753">
          <cell r="H12753" t="str">
            <v>331103014T</v>
          </cell>
          <cell r="I12753" t="str">
            <v>肠道原位膀胱术</v>
          </cell>
          <cell r="J12753" t="str">
            <v>自费</v>
          </cell>
          <cell r="K12753" t="str">
            <v>次</v>
          </cell>
          <cell r="L12753" t="str">
            <v/>
          </cell>
          <cell r="M12753" t="str">
            <v/>
          </cell>
        </row>
        <row r="12754">
          <cell r="H12754" t="str">
            <v>331103015T</v>
          </cell>
          <cell r="I12754" t="str">
            <v>膀胱瘘管切除术</v>
          </cell>
          <cell r="J12754" t="str">
            <v>自费</v>
          </cell>
          <cell r="K12754" t="str">
            <v>次</v>
          </cell>
          <cell r="L12754" t="str">
            <v/>
          </cell>
          <cell r="M12754" t="str">
            <v/>
          </cell>
        </row>
        <row r="12755">
          <cell r="H12755" t="str">
            <v>331103016T</v>
          </cell>
          <cell r="I12755" t="str">
            <v>膀胱破裂修补术</v>
          </cell>
          <cell r="J12755" t="str">
            <v>自费</v>
          </cell>
          <cell r="K12755" t="str">
            <v>次</v>
          </cell>
          <cell r="L12755" t="str">
            <v/>
          </cell>
          <cell r="M12755" t="str">
            <v/>
          </cell>
        </row>
        <row r="12756">
          <cell r="H12756" t="str">
            <v>331103017T</v>
          </cell>
          <cell r="I12756" t="str">
            <v>膀胱膨出修补术</v>
          </cell>
          <cell r="J12756" t="str">
            <v>自费</v>
          </cell>
          <cell r="K12756" t="str">
            <v>次</v>
          </cell>
          <cell r="L12756" t="str">
            <v/>
          </cell>
          <cell r="M12756" t="str">
            <v/>
          </cell>
        </row>
        <row r="12757">
          <cell r="H12757" t="str">
            <v>331103018T</v>
          </cell>
          <cell r="I12757" t="str">
            <v>膀胱外翻成形术</v>
          </cell>
          <cell r="J12757" t="str">
            <v>自费</v>
          </cell>
          <cell r="K12757" t="str">
            <v>次</v>
          </cell>
          <cell r="L12757" t="str">
            <v>含修补术。</v>
          </cell>
          <cell r="M12757" t="str">
            <v/>
          </cell>
        </row>
        <row r="12758">
          <cell r="H12758" t="str">
            <v>331103019T</v>
          </cell>
          <cell r="I12758" t="str">
            <v>膀胱阴道瘘修补术</v>
          </cell>
          <cell r="J12758" t="str">
            <v>自费</v>
          </cell>
          <cell r="K12758" t="str">
            <v>次</v>
          </cell>
          <cell r="L12758" t="str">
            <v/>
          </cell>
          <cell r="M12758" t="str">
            <v/>
          </cell>
        </row>
        <row r="12759">
          <cell r="H12759" t="str">
            <v>331103020T</v>
          </cell>
          <cell r="I12759" t="str">
            <v>膀胱颈部Y-V成形术</v>
          </cell>
          <cell r="J12759" t="str">
            <v>自费</v>
          </cell>
          <cell r="K12759" t="str">
            <v>次</v>
          </cell>
          <cell r="L12759" t="str">
            <v/>
          </cell>
          <cell r="M12759" t="str">
            <v/>
          </cell>
        </row>
        <row r="12760">
          <cell r="H12760" t="str">
            <v>331103021T</v>
          </cell>
          <cell r="I12760" t="str">
            <v>膀胱颈重建术</v>
          </cell>
          <cell r="J12760" t="str">
            <v>自费</v>
          </cell>
          <cell r="K12760" t="str">
            <v>次</v>
          </cell>
          <cell r="L12760" t="str">
            <v/>
          </cell>
          <cell r="M12760" t="str">
            <v/>
          </cell>
        </row>
        <row r="12761">
          <cell r="H12761" t="str">
            <v>331103021-1T</v>
          </cell>
          <cell r="I12761" t="str">
            <v>膀胱颈紧缩术</v>
          </cell>
          <cell r="J12761" t="str">
            <v>自费</v>
          </cell>
          <cell r="K12761" t="str">
            <v>次</v>
          </cell>
          <cell r="L12761" t="str">
            <v/>
          </cell>
          <cell r="M12761" t="str">
            <v/>
          </cell>
        </row>
        <row r="12762">
          <cell r="H12762" t="str">
            <v>331103022T</v>
          </cell>
          <cell r="I12762" t="str">
            <v>膀胱颈悬吊术</v>
          </cell>
          <cell r="J12762" t="str">
            <v>自费</v>
          </cell>
          <cell r="K12762" t="str">
            <v>次</v>
          </cell>
          <cell r="L12762" t="str">
            <v/>
          </cell>
          <cell r="M12762" t="str">
            <v>悬吊带</v>
          </cell>
        </row>
        <row r="12763">
          <cell r="H12763" t="str">
            <v>331103023T</v>
          </cell>
          <cell r="I12763" t="str">
            <v>神经性膀胱腹直肌移位术</v>
          </cell>
          <cell r="J12763" t="str">
            <v>自费</v>
          </cell>
          <cell r="K12763" t="str">
            <v>次</v>
          </cell>
          <cell r="L12763" t="str">
            <v/>
          </cell>
          <cell r="M12763" t="str">
            <v/>
          </cell>
        </row>
        <row r="12764">
          <cell r="H12764" t="str">
            <v>331103024T</v>
          </cell>
          <cell r="I12764" t="str">
            <v>脐尿管瘘切除术</v>
          </cell>
          <cell r="J12764" t="str">
            <v>自费</v>
          </cell>
          <cell r="K12764" t="str">
            <v>次</v>
          </cell>
          <cell r="L12764" t="str">
            <v/>
          </cell>
          <cell r="M12764" t="str">
            <v/>
          </cell>
        </row>
        <row r="12765">
          <cell r="H12765" t="str">
            <v>331103025T</v>
          </cell>
          <cell r="I12765" t="str">
            <v>经膀胱镜膀胱颈电切术</v>
          </cell>
          <cell r="J12765" t="str">
            <v>自费</v>
          </cell>
          <cell r="K12765" t="str">
            <v>次</v>
          </cell>
          <cell r="L12765" t="str">
            <v/>
          </cell>
          <cell r="M12765" t="str">
            <v/>
          </cell>
        </row>
        <row r="12766">
          <cell r="H12766" t="str">
            <v>331103026T</v>
          </cell>
          <cell r="I12766" t="str">
            <v>经尿道膀胱肿瘤特殊治疗</v>
          </cell>
          <cell r="J12766" t="str">
            <v>自费</v>
          </cell>
          <cell r="K12766" t="str">
            <v>次</v>
          </cell>
          <cell r="L12766" t="str">
            <v/>
          </cell>
          <cell r="M12766" t="str">
            <v/>
          </cell>
        </row>
        <row r="12767">
          <cell r="H12767" t="str">
            <v>331103026-1T</v>
          </cell>
          <cell r="I12767" t="str">
            <v>经尿道膀胱肿瘤特殊治疗加收(电灼)</v>
          </cell>
          <cell r="J12767" t="str">
            <v>自费</v>
          </cell>
          <cell r="K12767" t="str">
            <v>次</v>
          </cell>
          <cell r="L12767" t="str">
            <v/>
          </cell>
          <cell r="M12767" t="str">
            <v/>
          </cell>
        </row>
        <row r="12768">
          <cell r="H12768" t="str">
            <v>331103026-2T</v>
          </cell>
          <cell r="I12768" t="str">
            <v>经尿道膀胱肿瘤特殊治疗加收(电切)</v>
          </cell>
          <cell r="J12768" t="str">
            <v>自费</v>
          </cell>
          <cell r="K12768" t="str">
            <v>次</v>
          </cell>
          <cell r="L12768" t="str">
            <v/>
          </cell>
          <cell r="M12768" t="str">
            <v/>
          </cell>
        </row>
        <row r="12769">
          <cell r="H12769" t="str">
            <v>331103026-3T</v>
          </cell>
          <cell r="I12769" t="str">
            <v>经尿道膀胱肿瘤特殊治疗加收(激光法)</v>
          </cell>
          <cell r="J12769" t="str">
            <v>自费</v>
          </cell>
          <cell r="K12769" t="str">
            <v>次</v>
          </cell>
          <cell r="L12769" t="str">
            <v/>
          </cell>
          <cell r="M12769" t="str">
            <v/>
          </cell>
        </row>
        <row r="12770">
          <cell r="H12770" t="str">
            <v>331103027T</v>
          </cell>
          <cell r="I12770" t="str">
            <v>经尿道膀胱碎石取石术</v>
          </cell>
          <cell r="J12770" t="str">
            <v>自费</v>
          </cell>
          <cell r="K12770" t="str">
            <v>次</v>
          </cell>
          <cell r="L12770" t="str">
            <v>含血块取出。</v>
          </cell>
          <cell r="M12770" t="str">
            <v/>
          </cell>
        </row>
        <row r="12771">
          <cell r="H12771" t="str">
            <v>331103027-2T</v>
          </cell>
          <cell r="I12771" t="str">
            <v>经尿道膀胱血块取出术</v>
          </cell>
          <cell r="J12771" t="str">
            <v>自费</v>
          </cell>
          <cell r="K12771" t="str">
            <v>次</v>
          </cell>
          <cell r="L12771" t="str">
            <v/>
          </cell>
          <cell r="M12771" t="str">
            <v/>
          </cell>
        </row>
        <row r="12772">
          <cell r="H12772" t="str">
            <v>331103027-2/2T</v>
          </cell>
          <cell r="I12772" t="str">
            <v>经尿道膀胱血块取出术-钬激光</v>
          </cell>
          <cell r="J12772" t="str">
            <v>自费</v>
          </cell>
          <cell r="K12772" t="str">
            <v>次</v>
          </cell>
          <cell r="L12772" t="str">
            <v/>
          </cell>
          <cell r="M12772" t="str">
            <v/>
          </cell>
        </row>
        <row r="12773">
          <cell r="H12773" t="str">
            <v>331103027-3T</v>
          </cell>
          <cell r="I12773" t="str">
            <v>经尿道膀胱异物取出术</v>
          </cell>
          <cell r="J12773" t="str">
            <v>自费</v>
          </cell>
          <cell r="K12773" t="str">
            <v>次</v>
          </cell>
          <cell r="L12773" t="str">
            <v>含血块取出。</v>
          </cell>
          <cell r="M12773" t="str">
            <v/>
          </cell>
        </row>
        <row r="12774">
          <cell r="H12774" t="str">
            <v>331103027-1/1T</v>
          </cell>
          <cell r="I12774" t="str">
            <v>经尿道膀胱碎石取石术-气压弹道</v>
          </cell>
          <cell r="J12774" t="str">
            <v>自费</v>
          </cell>
          <cell r="K12774" t="str">
            <v>次</v>
          </cell>
          <cell r="L12774" t="str">
            <v>含血块取出。</v>
          </cell>
          <cell r="M12774" t="str">
            <v/>
          </cell>
        </row>
        <row r="12775">
          <cell r="H12775" t="str">
            <v>331103027-2/1T</v>
          </cell>
          <cell r="I12775" t="str">
            <v>经尿道膀胱血块取出术-气压弹道</v>
          </cell>
          <cell r="J12775" t="str">
            <v>自费</v>
          </cell>
          <cell r="K12775" t="str">
            <v>次</v>
          </cell>
          <cell r="L12775" t="str">
            <v/>
          </cell>
          <cell r="M12775" t="str">
            <v/>
          </cell>
        </row>
        <row r="12776">
          <cell r="H12776" t="str">
            <v>331103027-3/1T</v>
          </cell>
          <cell r="I12776" t="str">
            <v>经尿道膀胱异物取出术-气压弹道</v>
          </cell>
          <cell r="J12776" t="str">
            <v>自费</v>
          </cell>
          <cell r="K12776" t="str">
            <v>次</v>
          </cell>
          <cell r="L12776" t="str">
            <v>含血块取出。</v>
          </cell>
          <cell r="M12776" t="str">
            <v/>
          </cell>
        </row>
        <row r="12777">
          <cell r="H12777" t="str">
            <v>331103027-1/2T</v>
          </cell>
          <cell r="I12777" t="str">
            <v>经尿道膀胱碎石取石术-钬激光</v>
          </cell>
          <cell r="J12777" t="str">
            <v>自费</v>
          </cell>
          <cell r="K12777" t="str">
            <v>次</v>
          </cell>
          <cell r="L12777" t="str">
            <v>含血块取出。</v>
          </cell>
          <cell r="M12777" t="str">
            <v/>
          </cell>
        </row>
        <row r="12778">
          <cell r="H12778" t="str">
            <v>331103027-3/2T</v>
          </cell>
          <cell r="I12778" t="str">
            <v>经尿道膀胱异物取出术-钬激光</v>
          </cell>
          <cell r="J12778" t="str">
            <v>自费</v>
          </cell>
          <cell r="K12778" t="str">
            <v>次</v>
          </cell>
          <cell r="L12778" t="str">
            <v>含血块取出。</v>
          </cell>
          <cell r="M12778" t="str">
            <v/>
          </cell>
        </row>
        <row r="12779">
          <cell r="H12779" t="str">
            <v>331103028-1T</v>
          </cell>
          <cell r="I12779" t="str">
            <v>脐尿管恶性肿瘤切除术</v>
          </cell>
          <cell r="J12779" t="str">
            <v>自费</v>
          </cell>
          <cell r="K12779" t="str">
            <v>次</v>
          </cell>
          <cell r="L12779" t="str">
            <v/>
          </cell>
          <cell r="M12779" t="str">
            <v/>
          </cell>
        </row>
        <row r="12780">
          <cell r="H12780" t="str">
            <v>331103028-2T</v>
          </cell>
          <cell r="I12780" t="str">
            <v>脐尿管良性肿瘤切除术</v>
          </cell>
          <cell r="J12780" t="str">
            <v>自费</v>
          </cell>
          <cell r="K12780" t="str">
            <v>次</v>
          </cell>
          <cell r="L12780" t="str">
            <v/>
          </cell>
          <cell r="M12780" t="str">
            <v/>
          </cell>
        </row>
        <row r="12781">
          <cell r="H12781" t="str">
            <v>331104001T</v>
          </cell>
          <cell r="I12781" t="str">
            <v>尿道修补术</v>
          </cell>
          <cell r="J12781" t="str">
            <v>自费</v>
          </cell>
          <cell r="K12781" t="str">
            <v>次</v>
          </cell>
          <cell r="L12781" t="str">
            <v>指经会阴、耻骨劈开、尿道套入、内植皮。</v>
          </cell>
          <cell r="M12781" t="str">
            <v/>
          </cell>
        </row>
        <row r="12782">
          <cell r="H12782" t="str">
            <v>331104002T</v>
          </cell>
          <cell r="I12782" t="str">
            <v>尿道折叠术</v>
          </cell>
          <cell r="J12782" t="str">
            <v>自费</v>
          </cell>
          <cell r="K12782" t="str">
            <v>次</v>
          </cell>
          <cell r="L12782" t="str">
            <v/>
          </cell>
          <cell r="M12782" t="str">
            <v/>
          </cell>
        </row>
        <row r="12783">
          <cell r="H12783" t="str">
            <v>331104003T</v>
          </cell>
          <cell r="I12783" t="str">
            <v>尿道会师术</v>
          </cell>
          <cell r="J12783" t="str">
            <v>自费</v>
          </cell>
          <cell r="K12783" t="str">
            <v>次</v>
          </cell>
          <cell r="L12783" t="str">
            <v/>
          </cell>
          <cell r="M12783" t="str">
            <v/>
          </cell>
        </row>
        <row r="12784">
          <cell r="H12784" t="str">
            <v>331104004T</v>
          </cell>
          <cell r="I12784" t="str">
            <v>前尿道吻合术</v>
          </cell>
          <cell r="J12784" t="str">
            <v>自费</v>
          </cell>
          <cell r="K12784" t="str">
            <v>次</v>
          </cell>
          <cell r="L12784" t="str">
            <v/>
          </cell>
          <cell r="M12784" t="str">
            <v/>
          </cell>
        </row>
        <row r="12785">
          <cell r="H12785" t="str">
            <v>331104005T</v>
          </cell>
          <cell r="I12785" t="str">
            <v>尿道切开取石术</v>
          </cell>
          <cell r="J12785" t="str">
            <v>自费</v>
          </cell>
          <cell r="K12785" t="str">
            <v>次</v>
          </cell>
          <cell r="L12785" t="str">
            <v/>
          </cell>
          <cell r="M12785" t="str">
            <v/>
          </cell>
        </row>
        <row r="12786">
          <cell r="H12786" t="str">
            <v>331104005-1T</v>
          </cell>
          <cell r="I12786" t="str">
            <v>尿道切开取异物术</v>
          </cell>
          <cell r="J12786" t="str">
            <v>自费</v>
          </cell>
          <cell r="K12786" t="str">
            <v>次</v>
          </cell>
          <cell r="L12786" t="str">
            <v/>
          </cell>
          <cell r="M12786" t="str">
            <v/>
          </cell>
        </row>
        <row r="12787">
          <cell r="H12787" t="str">
            <v>331104006T</v>
          </cell>
          <cell r="I12787" t="str">
            <v>尿道瓣膜电切术</v>
          </cell>
          <cell r="J12787" t="str">
            <v>自费</v>
          </cell>
          <cell r="K12787" t="str">
            <v>次</v>
          </cell>
          <cell r="L12787" t="str">
            <v/>
          </cell>
          <cell r="M12787" t="str">
            <v/>
          </cell>
        </row>
        <row r="12788">
          <cell r="H12788" t="str">
            <v>331104007T</v>
          </cell>
          <cell r="I12788" t="str">
            <v>尿道狭窄瘢痕切除术</v>
          </cell>
          <cell r="J12788" t="str">
            <v>自费</v>
          </cell>
          <cell r="K12788" t="str">
            <v>次</v>
          </cell>
          <cell r="L12788" t="str">
            <v/>
          </cell>
          <cell r="M12788" t="str">
            <v/>
          </cell>
        </row>
        <row r="12789">
          <cell r="H12789" t="str">
            <v>331104008T</v>
          </cell>
          <cell r="I12789" t="str">
            <v>尿道良性肿物切除术(电灼法)</v>
          </cell>
          <cell r="J12789" t="str">
            <v>自费</v>
          </cell>
          <cell r="K12789" t="str">
            <v>次</v>
          </cell>
          <cell r="L12789" t="str">
            <v/>
          </cell>
          <cell r="M12789" t="str">
            <v/>
          </cell>
        </row>
        <row r="12790">
          <cell r="H12790" t="str">
            <v>331104008-1T</v>
          </cell>
          <cell r="I12790" t="str">
            <v>尿道良性肿物切除术(激光法)</v>
          </cell>
          <cell r="J12790" t="str">
            <v>自费</v>
          </cell>
          <cell r="K12790" t="str">
            <v>次</v>
          </cell>
          <cell r="L12790" t="str">
            <v/>
          </cell>
          <cell r="M12790" t="str">
            <v/>
          </cell>
        </row>
        <row r="12791">
          <cell r="H12791" t="str">
            <v>331104009T</v>
          </cell>
          <cell r="I12791" t="str">
            <v>尿道憩室切除术</v>
          </cell>
          <cell r="J12791" t="str">
            <v>自费</v>
          </cell>
          <cell r="K12791" t="str">
            <v>次</v>
          </cell>
          <cell r="L12791" t="str">
            <v/>
          </cell>
          <cell r="M12791" t="str">
            <v/>
          </cell>
        </row>
        <row r="12792">
          <cell r="H12792" t="str">
            <v>331104010T</v>
          </cell>
          <cell r="I12792" t="str">
            <v>尿道旁腺囊肿摘除术</v>
          </cell>
          <cell r="J12792" t="str">
            <v>自费</v>
          </cell>
          <cell r="K12792" t="str">
            <v>次</v>
          </cell>
          <cell r="L12792" t="str">
            <v/>
          </cell>
          <cell r="M12792" t="str">
            <v/>
          </cell>
        </row>
        <row r="12793">
          <cell r="H12793" t="str">
            <v>331104011T</v>
          </cell>
          <cell r="I12793" t="str">
            <v>尿道癌根治术</v>
          </cell>
          <cell r="J12793" t="str">
            <v>自费</v>
          </cell>
          <cell r="K12793" t="str">
            <v>次</v>
          </cell>
          <cell r="L12793" t="str">
            <v/>
          </cell>
          <cell r="M12793" t="str">
            <v/>
          </cell>
        </row>
        <row r="12794">
          <cell r="H12794" t="str">
            <v>331104011-1T</v>
          </cell>
          <cell r="I12794" t="str">
            <v>尿道癌根治术+膀胱全切、尿路重建术</v>
          </cell>
          <cell r="J12794" t="str">
            <v>自费</v>
          </cell>
          <cell r="K12794" t="str">
            <v>次</v>
          </cell>
          <cell r="L12794" t="str">
            <v/>
          </cell>
          <cell r="M12794" t="str">
            <v/>
          </cell>
        </row>
        <row r="12795">
          <cell r="H12795" t="str">
            <v>331104012T</v>
          </cell>
          <cell r="I12795" t="str">
            <v>重复尿道切除术</v>
          </cell>
          <cell r="J12795" t="str">
            <v>自费</v>
          </cell>
          <cell r="K12795" t="str">
            <v>次</v>
          </cell>
          <cell r="L12795" t="str">
            <v/>
          </cell>
          <cell r="M12795" t="str">
            <v/>
          </cell>
        </row>
        <row r="12796">
          <cell r="H12796" t="str">
            <v>331104013T</v>
          </cell>
          <cell r="I12796" t="str">
            <v>尿道重建术</v>
          </cell>
          <cell r="J12796" t="str">
            <v>自费</v>
          </cell>
          <cell r="K12796" t="str">
            <v>次</v>
          </cell>
          <cell r="L12796" t="str">
            <v>含尿道全切。</v>
          </cell>
          <cell r="M12796" t="str">
            <v/>
          </cell>
        </row>
        <row r="12797">
          <cell r="H12797" t="str">
            <v>331104014T</v>
          </cell>
          <cell r="I12797" t="str">
            <v>尿道阴道瘘修补术</v>
          </cell>
          <cell r="J12797" t="str">
            <v>自费</v>
          </cell>
          <cell r="K12797" t="str">
            <v>次</v>
          </cell>
          <cell r="L12797" t="str">
            <v/>
          </cell>
          <cell r="M12797" t="str">
            <v/>
          </cell>
        </row>
        <row r="12798">
          <cell r="H12798" t="str">
            <v>331104015T</v>
          </cell>
          <cell r="I12798" t="str">
            <v>尿道直肠瘘修补术</v>
          </cell>
          <cell r="J12798" t="str">
            <v>自费</v>
          </cell>
          <cell r="K12798" t="str">
            <v>次</v>
          </cell>
          <cell r="L12798" t="str">
            <v/>
          </cell>
          <cell r="M12798" t="str">
            <v/>
          </cell>
        </row>
        <row r="12799">
          <cell r="H12799" t="str">
            <v>331104016T</v>
          </cell>
          <cell r="I12799" t="str">
            <v>会阴阴囊皮瓣尿道成型术</v>
          </cell>
          <cell r="J12799" t="str">
            <v>自费</v>
          </cell>
          <cell r="K12799" t="str">
            <v>次</v>
          </cell>
          <cell r="L12799" t="str">
            <v/>
          </cell>
          <cell r="M12799" t="str">
            <v/>
          </cell>
        </row>
        <row r="12800">
          <cell r="H12800" t="str">
            <v>331104017T</v>
          </cell>
          <cell r="I12800" t="str">
            <v>尿道会阴造口术</v>
          </cell>
          <cell r="J12800" t="str">
            <v>自费</v>
          </cell>
          <cell r="K12800" t="str">
            <v>次</v>
          </cell>
          <cell r="L12800" t="str">
            <v/>
          </cell>
          <cell r="M12800" t="str">
            <v/>
          </cell>
        </row>
        <row r="12801">
          <cell r="H12801" t="str">
            <v>331104018T</v>
          </cell>
          <cell r="I12801" t="str">
            <v>尿道瘘修补术</v>
          </cell>
          <cell r="J12801" t="str">
            <v>自费</v>
          </cell>
          <cell r="K12801" t="str">
            <v>次</v>
          </cell>
          <cell r="L12801" t="str">
            <v>含耻骨膀胱造瘘。</v>
          </cell>
          <cell r="M12801" t="str">
            <v/>
          </cell>
        </row>
        <row r="12802">
          <cell r="H12802" t="str">
            <v>331104019T</v>
          </cell>
          <cell r="I12802" t="str">
            <v>尿道瓣膜切除成形术</v>
          </cell>
          <cell r="J12802" t="str">
            <v>自费</v>
          </cell>
          <cell r="K12802" t="str">
            <v>次</v>
          </cell>
          <cell r="L12802" t="str">
            <v/>
          </cell>
          <cell r="M12802" t="str">
            <v/>
          </cell>
        </row>
        <row r="12803">
          <cell r="H12803" t="str">
            <v>331104020T</v>
          </cell>
          <cell r="I12803" t="str">
            <v>尿道粘膜脱垂切除术</v>
          </cell>
          <cell r="J12803" t="str">
            <v>自费</v>
          </cell>
          <cell r="K12803" t="str">
            <v>次</v>
          </cell>
          <cell r="L12803" t="str">
            <v/>
          </cell>
          <cell r="M12803" t="str">
            <v/>
          </cell>
        </row>
        <row r="12804">
          <cell r="H12804" t="str">
            <v>331104021T</v>
          </cell>
          <cell r="I12804" t="str">
            <v>尿道外口整形术</v>
          </cell>
          <cell r="J12804" t="str">
            <v>自费</v>
          </cell>
          <cell r="K12804" t="str">
            <v>次</v>
          </cell>
          <cell r="L12804" t="str">
            <v/>
          </cell>
          <cell r="M12804" t="str">
            <v/>
          </cell>
        </row>
        <row r="12805">
          <cell r="H12805" t="str">
            <v>331104022T</v>
          </cell>
          <cell r="I12805" t="str">
            <v>尿道悬吊延长术</v>
          </cell>
          <cell r="J12805" t="str">
            <v>自费</v>
          </cell>
          <cell r="K12805" t="str">
            <v>次</v>
          </cell>
          <cell r="L12805" t="str">
            <v/>
          </cell>
          <cell r="M12805" t="str">
            <v>特殊穿刺针、悬吊器</v>
          </cell>
        </row>
        <row r="12806">
          <cell r="H12806" t="str">
            <v>331104023T</v>
          </cell>
          <cell r="I12806" t="str">
            <v>尿道下裂Ⅰ期成形术</v>
          </cell>
          <cell r="J12806" t="str">
            <v>自费</v>
          </cell>
          <cell r="K12806" t="str">
            <v>次</v>
          </cell>
          <cell r="L12806" t="str">
            <v/>
          </cell>
          <cell r="M12806" t="str">
            <v/>
          </cell>
        </row>
        <row r="12807">
          <cell r="H12807" t="str">
            <v>331104024T</v>
          </cell>
          <cell r="I12807" t="str">
            <v>尿道下裂Ⅱ期成形术</v>
          </cell>
          <cell r="J12807" t="str">
            <v>自费</v>
          </cell>
          <cell r="K12807" t="str">
            <v>次</v>
          </cell>
          <cell r="L12807" t="str">
            <v/>
          </cell>
          <cell r="M12807" t="str">
            <v/>
          </cell>
        </row>
        <row r="12808">
          <cell r="H12808" t="str">
            <v>331104025T</v>
          </cell>
          <cell r="I12808" t="str">
            <v>尿道下裂阴茎下弯矫治术</v>
          </cell>
          <cell r="J12808" t="str">
            <v>自费</v>
          </cell>
          <cell r="K12808" t="str">
            <v>次</v>
          </cell>
          <cell r="L12808" t="str">
            <v/>
          </cell>
          <cell r="M12808" t="str">
            <v/>
          </cell>
        </row>
        <row r="12809">
          <cell r="H12809" t="str">
            <v>331104026T</v>
          </cell>
          <cell r="I12809" t="str">
            <v>尿道下裂修复术</v>
          </cell>
          <cell r="J12809" t="str">
            <v>自费</v>
          </cell>
          <cell r="K12809" t="str">
            <v>次</v>
          </cell>
          <cell r="L12809" t="str">
            <v>指尿瘘修补和各型尿道下裂修复；不含造瘘术和阴茎矫直术。</v>
          </cell>
          <cell r="M12809" t="str">
            <v/>
          </cell>
        </row>
        <row r="12810">
          <cell r="H12810" t="str">
            <v>331104027T</v>
          </cell>
          <cell r="I12810" t="str">
            <v>尿道上裂修复术</v>
          </cell>
          <cell r="J12810" t="str">
            <v>自费</v>
          </cell>
          <cell r="K12810" t="str">
            <v>次</v>
          </cell>
          <cell r="L12810" t="str">
            <v>指各型尿道上裂；不含造瘘术和腹壁缺损修补和膀胱外翻修复与阴茎矫直。</v>
          </cell>
          <cell r="M12810" t="str">
            <v/>
          </cell>
        </row>
        <row r="12811">
          <cell r="H12811" t="str">
            <v>331104028T</v>
          </cell>
          <cell r="I12811" t="str">
            <v>尿道上裂膀胱外翻矫治术</v>
          </cell>
          <cell r="J12811" t="str">
            <v>自费</v>
          </cell>
          <cell r="K12811" t="str">
            <v>次</v>
          </cell>
          <cell r="L12811" t="str">
            <v/>
          </cell>
          <cell r="M12811" t="str">
            <v/>
          </cell>
        </row>
        <row r="12812">
          <cell r="H12812" t="str">
            <v>331104028-1T</v>
          </cell>
          <cell r="I12812" t="str">
            <v>尿道上裂膀胱外翻矫治术+骨盆截骨</v>
          </cell>
          <cell r="J12812" t="str">
            <v>自费</v>
          </cell>
          <cell r="K12812" t="str">
            <v>次</v>
          </cell>
          <cell r="L12812" t="str">
            <v/>
          </cell>
          <cell r="M12812" t="str">
            <v/>
          </cell>
        </row>
        <row r="12813">
          <cell r="H12813" t="str">
            <v>331201001T</v>
          </cell>
          <cell r="I12813" t="str">
            <v>前列腺癌根治术</v>
          </cell>
          <cell r="J12813" t="str">
            <v>自费</v>
          </cell>
          <cell r="K12813" t="str">
            <v>次</v>
          </cell>
          <cell r="L12813" t="str">
            <v>含淋巴结清扫和取活检。</v>
          </cell>
          <cell r="M12813" t="str">
            <v/>
          </cell>
        </row>
        <row r="12814">
          <cell r="H12814" t="str">
            <v>331201002T</v>
          </cell>
          <cell r="I12814" t="str">
            <v>耻骨上前列腺切除术</v>
          </cell>
          <cell r="J12814" t="str">
            <v>自费</v>
          </cell>
          <cell r="K12814" t="str">
            <v>次</v>
          </cell>
          <cell r="L12814" t="str">
            <v/>
          </cell>
          <cell r="M12814" t="str">
            <v/>
          </cell>
        </row>
        <row r="12815">
          <cell r="H12815" t="str">
            <v>331201003T</v>
          </cell>
          <cell r="I12815" t="str">
            <v>耻骨后前列腺切除术</v>
          </cell>
          <cell r="J12815" t="str">
            <v>自费</v>
          </cell>
          <cell r="K12815" t="str">
            <v>次</v>
          </cell>
          <cell r="L12815" t="str">
            <v/>
          </cell>
          <cell r="M12815" t="str">
            <v/>
          </cell>
        </row>
        <row r="12816">
          <cell r="H12816" t="str">
            <v>331201003-1T</v>
          </cell>
          <cell r="I12816" t="str">
            <v>经会阴前列腺切除术</v>
          </cell>
          <cell r="J12816" t="str">
            <v>自费</v>
          </cell>
          <cell r="K12816" t="str">
            <v>次</v>
          </cell>
          <cell r="L12816" t="str">
            <v/>
          </cell>
          <cell r="M12816" t="str">
            <v/>
          </cell>
        </row>
        <row r="12817">
          <cell r="H12817" t="str">
            <v>331201004T</v>
          </cell>
          <cell r="I12817" t="str">
            <v>前列腺囊肿切除术</v>
          </cell>
          <cell r="J12817" t="str">
            <v>自费</v>
          </cell>
          <cell r="K12817" t="str">
            <v>次</v>
          </cell>
          <cell r="L12817" t="str">
            <v/>
          </cell>
          <cell r="M12817" t="str">
            <v/>
          </cell>
        </row>
        <row r="12818">
          <cell r="H12818" t="str">
            <v>331201005T</v>
          </cell>
          <cell r="I12818" t="str">
            <v>前列腺脓肿切开术</v>
          </cell>
          <cell r="J12818" t="str">
            <v>自费</v>
          </cell>
          <cell r="K12818" t="str">
            <v>次</v>
          </cell>
          <cell r="L12818" t="str">
            <v/>
          </cell>
          <cell r="M12818" t="str">
            <v/>
          </cell>
        </row>
        <row r="12819">
          <cell r="H12819" t="str">
            <v>331201006-1T</v>
          </cell>
          <cell r="I12819" t="str">
            <v>经尿道前列腺电切术(激光法)</v>
          </cell>
          <cell r="J12819" t="str">
            <v>自费</v>
          </cell>
          <cell r="K12819" t="str">
            <v>次</v>
          </cell>
          <cell r="L12819" t="str">
            <v>含激光纤维。</v>
          </cell>
          <cell r="M12819" t="str">
            <v/>
          </cell>
        </row>
        <row r="12820">
          <cell r="H12820" t="str">
            <v>331201006-2T</v>
          </cell>
          <cell r="I12820" t="str">
            <v>经尿道前列腺电切术(电切法)</v>
          </cell>
          <cell r="J12820" t="str">
            <v>自费</v>
          </cell>
          <cell r="K12820" t="str">
            <v>次</v>
          </cell>
          <cell r="L12820" t="str">
            <v/>
          </cell>
          <cell r="M12820" t="str">
            <v/>
          </cell>
        </row>
        <row r="12821">
          <cell r="H12821" t="str">
            <v>331201006-3T</v>
          </cell>
          <cell r="I12821" t="str">
            <v>经尿道前列腺电切术(汽化法)</v>
          </cell>
          <cell r="J12821" t="str">
            <v>自费</v>
          </cell>
          <cell r="K12821" t="str">
            <v>次</v>
          </cell>
          <cell r="L12821" t="str">
            <v/>
          </cell>
          <cell r="M12821" t="str">
            <v/>
          </cell>
        </row>
        <row r="12822">
          <cell r="H12822" t="str">
            <v>331201007T</v>
          </cell>
          <cell r="I12822" t="str">
            <v>经尿道前列腺气囊扩张术</v>
          </cell>
          <cell r="J12822" t="str">
            <v>自费</v>
          </cell>
          <cell r="K12822" t="str">
            <v>次</v>
          </cell>
          <cell r="L12822" t="str">
            <v/>
          </cell>
          <cell r="M12822" t="str">
            <v>气囊导管</v>
          </cell>
        </row>
        <row r="12823">
          <cell r="H12823" t="str">
            <v>331201008T</v>
          </cell>
          <cell r="I12823" t="str">
            <v>经尿道前列腺支架置入术</v>
          </cell>
          <cell r="J12823" t="str">
            <v>自费</v>
          </cell>
          <cell r="K12823" t="str">
            <v>次</v>
          </cell>
          <cell r="L12823" t="str">
            <v/>
          </cell>
          <cell r="M12823" t="str">
            <v>支架</v>
          </cell>
        </row>
        <row r="12824">
          <cell r="H12824" t="str">
            <v>331201009T</v>
          </cell>
          <cell r="I12824" t="str">
            <v>精囊肿物切除术</v>
          </cell>
          <cell r="J12824" t="str">
            <v>自费</v>
          </cell>
          <cell r="K12824" t="str">
            <v>次</v>
          </cell>
          <cell r="L12824" t="str">
            <v/>
          </cell>
          <cell r="M12824" t="str">
            <v/>
          </cell>
        </row>
        <row r="12825">
          <cell r="H12825" t="str">
            <v>331202001T</v>
          </cell>
          <cell r="I12825" t="str">
            <v>阴囊坏死扩创术</v>
          </cell>
          <cell r="J12825" t="str">
            <v>自费</v>
          </cell>
          <cell r="K12825" t="str">
            <v>次</v>
          </cell>
          <cell r="L12825" t="str">
            <v/>
          </cell>
          <cell r="M12825" t="str">
            <v/>
          </cell>
        </row>
        <row r="12826">
          <cell r="H12826" t="str">
            <v>331202002T</v>
          </cell>
          <cell r="I12826" t="str">
            <v>阴囊脓肿引流术</v>
          </cell>
          <cell r="J12826" t="str">
            <v>自费</v>
          </cell>
          <cell r="K12826" t="str">
            <v>次</v>
          </cell>
          <cell r="L12826" t="str">
            <v/>
          </cell>
          <cell r="M12826" t="str">
            <v/>
          </cell>
        </row>
        <row r="12827">
          <cell r="H12827" t="str">
            <v>331202002-1T</v>
          </cell>
          <cell r="I12827" t="str">
            <v>阴囊血肿清除引流术</v>
          </cell>
          <cell r="J12827" t="str">
            <v>自费</v>
          </cell>
          <cell r="K12827" t="str">
            <v>次</v>
          </cell>
          <cell r="L12827" t="str">
            <v/>
          </cell>
          <cell r="M12827" t="str">
            <v/>
          </cell>
        </row>
        <row r="12828">
          <cell r="H12828" t="str">
            <v>331202003T</v>
          </cell>
          <cell r="I12828" t="str">
            <v>阴囊成形术</v>
          </cell>
          <cell r="J12828" t="str">
            <v>自费</v>
          </cell>
          <cell r="K12828" t="str">
            <v>次</v>
          </cell>
          <cell r="L12828" t="str">
            <v/>
          </cell>
          <cell r="M12828" t="str">
            <v/>
          </cell>
        </row>
        <row r="12829">
          <cell r="H12829" t="str">
            <v>331202004T</v>
          </cell>
          <cell r="I12829" t="str">
            <v>阴囊肿物切除术</v>
          </cell>
          <cell r="J12829" t="str">
            <v>自费</v>
          </cell>
          <cell r="K12829" t="str">
            <v>次</v>
          </cell>
          <cell r="L12829" t="str">
            <v/>
          </cell>
          <cell r="M12829" t="str">
            <v/>
          </cell>
        </row>
        <row r="12830">
          <cell r="H12830" t="str">
            <v>331202005T</v>
          </cell>
          <cell r="I12830" t="str">
            <v>高位隐睾下降固定术</v>
          </cell>
          <cell r="J12830" t="str">
            <v>自费</v>
          </cell>
          <cell r="K12830" t="str">
            <v>单侧</v>
          </cell>
          <cell r="L12830" t="str">
            <v>含疝修补术。</v>
          </cell>
          <cell r="M12830" t="str">
            <v/>
          </cell>
        </row>
        <row r="12831">
          <cell r="H12831" t="str">
            <v>331202006T</v>
          </cell>
          <cell r="I12831" t="str">
            <v>睾丸鞘膜翻转术</v>
          </cell>
          <cell r="J12831" t="str">
            <v>自费</v>
          </cell>
          <cell r="K12831" t="str">
            <v>单侧</v>
          </cell>
          <cell r="L12831" t="str">
            <v/>
          </cell>
          <cell r="M12831" t="str">
            <v/>
          </cell>
        </row>
        <row r="12832">
          <cell r="H12832" t="str">
            <v>331202007T</v>
          </cell>
          <cell r="I12832" t="str">
            <v>交通性鞘膜积液修补术</v>
          </cell>
          <cell r="J12832" t="str">
            <v>自费</v>
          </cell>
          <cell r="K12832" t="str">
            <v>单侧</v>
          </cell>
          <cell r="L12832" t="str">
            <v/>
          </cell>
          <cell r="M12832" t="str">
            <v/>
          </cell>
        </row>
        <row r="12833">
          <cell r="H12833" t="str">
            <v>331202008T</v>
          </cell>
          <cell r="I12833" t="str">
            <v>睾丸附件扭转探查术</v>
          </cell>
          <cell r="J12833" t="str">
            <v>自费</v>
          </cell>
          <cell r="K12833" t="str">
            <v>单侧</v>
          </cell>
          <cell r="L12833" t="str">
            <v>含睾丸扭转复位术。</v>
          </cell>
          <cell r="M12833" t="str">
            <v/>
          </cell>
        </row>
        <row r="12834">
          <cell r="H12834" t="str">
            <v>331202009T</v>
          </cell>
          <cell r="I12834" t="str">
            <v>睾丸破裂修补术</v>
          </cell>
          <cell r="J12834" t="str">
            <v>自费</v>
          </cell>
          <cell r="K12834" t="str">
            <v>次</v>
          </cell>
          <cell r="L12834" t="str">
            <v/>
          </cell>
          <cell r="M12834" t="str">
            <v/>
          </cell>
        </row>
        <row r="12835">
          <cell r="H12835" t="str">
            <v>331202010T</v>
          </cell>
          <cell r="I12835" t="str">
            <v>睾丸固定术</v>
          </cell>
          <cell r="J12835" t="str">
            <v>自费</v>
          </cell>
          <cell r="K12835" t="str">
            <v>单侧</v>
          </cell>
          <cell r="L12835" t="str">
            <v>含疝囊高位结扎术。</v>
          </cell>
          <cell r="M12835" t="str">
            <v/>
          </cell>
        </row>
        <row r="12836">
          <cell r="H12836" t="str">
            <v>331202011T</v>
          </cell>
          <cell r="I12836" t="str">
            <v>睾丸切除术</v>
          </cell>
          <cell r="J12836" t="str">
            <v>自费</v>
          </cell>
          <cell r="K12836" t="str">
            <v>单侧</v>
          </cell>
          <cell r="L12836" t="str">
            <v/>
          </cell>
          <cell r="M12836" t="str">
            <v/>
          </cell>
        </row>
        <row r="12837">
          <cell r="H12837" t="str">
            <v>331202012T</v>
          </cell>
          <cell r="I12837" t="str">
            <v>睾丸肿瘤腹膜后淋巴结清扫术</v>
          </cell>
          <cell r="J12837" t="str">
            <v>自费</v>
          </cell>
          <cell r="K12837" t="str">
            <v>次</v>
          </cell>
          <cell r="L12837" t="str">
            <v/>
          </cell>
          <cell r="M12837" t="str">
            <v/>
          </cell>
        </row>
        <row r="12838">
          <cell r="H12838" t="str">
            <v>331202013T</v>
          </cell>
          <cell r="I12838" t="str">
            <v>自体睾丸移植术</v>
          </cell>
          <cell r="J12838" t="str">
            <v>自费</v>
          </cell>
          <cell r="K12838" t="str">
            <v>次</v>
          </cell>
          <cell r="L12838" t="str">
            <v/>
          </cell>
          <cell r="M12838" t="str">
            <v/>
          </cell>
        </row>
        <row r="12839">
          <cell r="H12839" t="str">
            <v>331202014T</v>
          </cell>
          <cell r="I12839" t="str">
            <v>经腹腔镜隐睾探查术</v>
          </cell>
          <cell r="J12839" t="str">
            <v>自费</v>
          </cell>
          <cell r="K12839" t="str">
            <v>单侧</v>
          </cell>
          <cell r="L12839" t="str">
            <v>含隐睾切除术；不含复位固定术。</v>
          </cell>
          <cell r="M12839" t="str">
            <v/>
          </cell>
        </row>
        <row r="12840">
          <cell r="H12840" t="str">
            <v>331202015T</v>
          </cell>
          <cell r="I12840" t="str">
            <v>两性畸型剖腹探查术</v>
          </cell>
          <cell r="J12840" t="str">
            <v>自费</v>
          </cell>
          <cell r="K12840" t="str">
            <v>次</v>
          </cell>
          <cell r="L12840" t="str">
            <v>指为明确两性畸形患者的诊断而进行的剖腹探查手术。消毒，切开皮肤及皮下组织进入腹腔，分辨并定位性腺器官，取活组织备病理学检查。</v>
          </cell>
          <cell r="M12840" t="str">
            <v/>
          </cell>
        </row>
        <row r="12841">
          <cell r="H12841" t="str">
            <v>331203001T</v>
          </cell>
          <cell r="I12841" t="str">
            <v>附睾切除术</v>
          </cell>
          <cell r="J12841" t="str">
            <v>自费</v>
          </cell>
          <cell r="K12841" t="str">
            <v>次</v>
          </cell>
          <cell r="L12841" t="str">
            <v/>
          </cell>
          <cell r="M12841" t="str">
            <v/>
          </cell>
        </row>
        <row r="12842">
          <cell r="H12842" t="str">
            <v>331203001-1T</v>
          </cell>
          <cell r="I12842" t="str">
            <v>附睾肿物切除术</v>
          </cell>
          <cell r="J12842" t="str">
            <v>自费</v>
          </cell>
          <cell r="K12842" t="str">
            <v>次</v>
          </cell>
          <cell r="L12842" t="str">
            <v/>
          </cell>
          <cell r="M12842" t="str">
            <v/>
          </cell>
        </row>
        <row r="12843">
          <cell r="H12843" t="str">
            <v>331203002T</v>
          </cell>
          <cell r="I12843" t="str">
            <v>输精管附睾吻合术</v>
          </cell>
          <cell r="J12843" t="str">
            <v>自费</v>
          </cell>
          <cell r="K12843" t="str">
            <v>单侧</v>
          </cell>
          <cell r="L12843" t="str">
            <v/>
          </cell>
          <cell r="M12843" t="str">
            <v/>
          </cell>
        </row>
        <row r="12844">
          <cell r="H12844" t="str">
            <v>331203003T</v>
          </cell>
          <cell r="I12844" t="str">
            <v>精索静脉转流术</v>
          </cell>
          <cell r="J12844" t="str">
            <v>自费</v>
          </cell>
          <cell r="K12844" t="str">
            <v>次</v>
          </cell>
          <cell r="L12844" t="str">
            <v/>
          </cell>
          <cell r="M12844" t="str">
            <v/>
          </cell>
        </row>
        <row r="12845">
          <cell r="H12845" t="str">
            <v>331203004T</v>
          </cell>
          <cell r="I12845" t="str">
            <v>精索静脉瘤切除术</v>
          </cell>
          <cell r="J12845" t="str">
            <v>自费</v>
          </cell>
          <cell r="K12845" t="str">
            <v>次</v>
          </cell>
          <cell r="L12845" t="str">
            <v/>
          </cell>
          <cell r="M12845" t="str">
            <v/>
          </cell>
        </row>
        <row r="12846">
          <cell r="H12846" t="str">
            <v>331203004-1T</v>
          </cell>
          <cell r="I12846" t="str">
            <v>精索肿物切除术</v>
          </cell>
          <cell r="J12846" t="str">
            <v>自费</v>
          </cell>
          <cell r="K12846" t="str">
            <v>次</v>
          </cell>
          <cell r="L12846" t="str">
            <v/>
          </cell>
          <cell r="M12846" t="str">
            <v/>
          </cell>
        </row>
        <row r="12847">
          <cell r="H12847" t="str">
            <v>331203005T</v>
          </cell>
          <cell r="I12847" t="str">
            <v>精索静脉曲张栓塞术</v>
          </cell>
          <cell r="J12847" t="str">
            <v>自费</v>
          </cell>
          <cell r="K12847" t="str">
            <v>次</v>
          </cell>
          <cell r="L12847" t="str">
            <v/>
          </cell>
          <cell r="M12847" t="str">
            <v/>
          </cell>
        </row>
        <row r="12848">
          <cell r="H12848" t="str">
            <v>331203006T</v>
          </cell>
          <cell r="I12848" t="str">
            <v>精索静脉曲张结扎术</v>
          </cell>
          <cell r="J12848" t="str">
            <v>自费</v>
          </cell>
          <cell r="K12848" t="str">
            <v>单侧</v>
          </cell>
          <cell r="L12848" t="str">
            <v>指行精索静脉曲张结扎。</v>
          </cell>
          <cell r="M12848" t="str">
            <v/>
          </cell>
        </row>
        <row r="12849">
          <cell r="H12849" t="str">
            <v>331203006-1T</v>
          </cell>
          <cell r="I12849" t="str">
            <v>精索静脉曲张分流术</v>
          </cell>
          <cell r="J12849" t="str">
            <v>自费</v>
          </cell>
          <cell r="K12849" t="str">
            <v>单侧</v>
          </cell>
          <cell r="L12849" t="str">
            <v/>
          </cell>
          <cell r="M12849" t="str">
            <v/>
          </cell>
        </row>
        <row r="12850">
          <cell r="H12850" t="str">
            <v>331203007T</v>
          </cell>
          <cell r="I12850" t="str">
            <v>输精管插管术</v>
          </cell>
          <cell r="J12850" t="str">
            <v>自费</v>
          </cell>
          <cell r="K12850" t="str">
            <v>次</v>
          </cell>
          <cell r="L12850" t="str">
            <v/>
          </cell>
          <cell r="M12850" t="str">
            <v>导管</v>
          </cell>
        </row>
        <row r="12851">
          <cell r="H12851" t="str">
            <v>331203008T</v>
          </cell>
          <cell r="I12851" t="str">
            <v>输精管结扎术</v>
          </cell>
          <cell r="J12851" t="str">
            <v>自费</v>
          </cell>
          <cell r="K12851" t="str">
            <v>次</v>
          </cell>
          <cell r="L12851" t="str">
            <v/>
          </cell>
          <cell r="M12851" t="str">
            <v/>
          </cell>
        </row>
        <row r="12852">
          <cell r="H12852" t="str">
            <v>331203009T</v>
          </cell>
          <cell r="I12852" t="str">
            <v>输精管粘堵术</v>
          </cell>
          <cell r="J12852" t="str">
            <v>自费</v>
          </cell>
          <cell r="K12852" t="str">
            <v>次</v>
          </cell>
          <cell r="L12852" t="str">
            <v/>
          </cell>
          <cell r="M12852" t="str">
            <v/>
          </cell>
        </row>
        <row r="12853">
          <cell r="H12853" t="str">
            <v>331203010T</v>
          </cell>
          <cell r="I12853" t="str">
            <v>输精管角性结节切除术</v>
          </cell>
          <cell r="J12853" t="str">
            <v>自费</v>
          </cell>
          <cell r="K12853" t="str">
            <v>次</v>
          </cell>
          <cell r="L12853" t="str">
            <v/>
          </cell>
          <cell r="M12853" t="str">
            <v/>
          </cell>
        </row>
        <row r="12854">
          <cell r="H12854" t="str">
            <v>331203011T</v>
          </cell>
          <cell r="I12854" t="str">
            <v>输精管吻合术</v>
          </cell>
          <cell r="J12854" t="str">
            <v>自费</v>
          </cell>
          <cell r="K12854" t="str">
            <v>单侧</v>
          </cell>
          <cell r="L12854" t="str">
            <v/>
          </cell>
          <cell r="M12854" t="str">
            <v/>
          </cell>
        </row>
        <row r="12855">
          <cell r="H12855" t="str">
            <v>331203012T</v>
          </cell>
          <cell r="I12855" t="str">
            <v>输尿管间嵴切除术</v>
          </cell>
          <cell r="J12855" t="str">
            <v>自费</v>
          </cell>
          <cell r="K12855" t="str">
            <v>次</v>
          </cell>
          <cell r="L12855" t="str">
            <v/>
          </cell>
          <cell r="M12855" t="str">
            <v/>
          </cell>
        </row>
        <row r="12856">
          <cell r="H12856" t="str">
            <v>331203013T</v>
          </cell>
          <cell r="I12856" t="str">
            <v>经尿道射精管切开术</v>
          </cell>
          <cell r="J12856" t="str">
            <v>自费</v>
          </cell>
          <cell r="K12856" t="str">
            <v>次</v>
          </cell>
          <cell r="L12856" t="str">
            <v/>
          </cell>
          <cell r="M12856" t="str">
            <v/>
          </cell>
        </row>
        <row r="12857">
          <cell r="H12857" t="str">
            <v>331204001T</v>
          </cell>
          <cell r="I12857" t="str">
            <v>嵌顿包茎松解术</v>
          </cell>
          <cell r="J12857" t="str">
            <v>自费</v>
          </cell>
          <cell r="K12857" t="str">
            <v>次</v>
          </cell>
          <cell r="L12857" t="str">
            <v/>
          </cell>
          <cell r="M12857" t="str">
            <v/>
          </cell>
        </row>
        <row r="12858">
          <cell r="H12858" t="str">
            <v>331204001-2T</v>
          </cell>
          <cell r="I12858" t="str">
            <v>包皮粘连松解术</v>
          </cell>
          <cell r="J12858" t="str">
            <v>自费</v>
          </cell>
          <cell r="K12858" t="str">
            <v>次</v>
          </cell>
          <cell r="L12858" t="str">
            <v/>
          </cell>
          <cell r="M12858" t="str">
            <v/>
          </cell>
        </row>
        <row r="12859">
          <cell r="H12859" t="str">
            <v>331204001-3T</v>
          </cell>
          <cell r="I12859" t="str">
            <v>包皮垢清洗</v>
          </cell>
          <cell r="J12859" t="str">
            <v>自费</v>
          </cell>
          <cell r="K12859" t="str">
            <v>次</v>
          </cell>
          <cell r="L12859" t="str">
            <v/>
          </cell>
          <cell r="M12859" t="str">
            <v/>
          </cell>
        </row>
        <row r="12860">
          <cell r="H12860" t="str">
            <v>331204001-1T</v>
          </cell>
          <cell r="I12860" t="str">
            <v>包皮扩张分离术</v>
          </cell>
          <cell r="J12860" t="str">
            <v>自费</v>
          </cell>
          <cell r="K12860" t="str">
            <v>次</v>
          </cell>
          <cell r="L12860" t="str">
            <v/>
          </cell>
          <cell r="M12860" t="str">
            <v/>
          </cell>
        </row>
        <row r="12861">
          <cell r="H12861" t="str">
            <v>331204002T</v>
          </cell>
          <cell r="I12861" t="str">
            <v>包皮环切术</v>
          </cell>
          <cell r="J12861" t="str">
            <v>自费</v>
          </cell>
          <cell r="K12861" t="str">
            <v>次</v>
          </cell>
          <cell r="L12861" t="str">
            <v/>
          </cell>
          <cell r="M12861" t="str">
            <v/>
          </cell>
        </row>
        <row r="12862">
          <cell r="H12862" t="str">
            <v>331204003T</v>
          </cell>
          <cell r="I12862" t="str">
            <v>阴茎包皮过短整形术</v>
          </cell>
          <cell r="J12862" t="str">
            <v>自费</v>
          </cell>
          <cell r="K12862" t="str">
            <v>次</v>
          </cell>
          <cell r="L12862" t="str">
            <v/>
          </cell>
          <cell r="M12862" t="str">
            <v/>
          </cell>
        </row>
        <row r="12863">
          <cell r="H12863" t="str">
            <v>331204004T</v>
          </cell>
          <cell r="I12863" t="str">
            <v>阴茎外伤清创术</v>
          </cell>
          <cell r="J12863" t="str">
            <v>自费</v>
          </cell>
          <cell r="K12863" t="str">
            <v>次</v>
          </cell>
          <cell r="L12863" t="str">
            <v/>
          </cell>
          <cell r="M12863" t="str">
            <v/>
          </cell>
        </row>
        <row r="12864">
          <cell r="H12864" t="str">
            <v>331204005T</v>
          </cell>
          <cell r="I12864" t="str">
            <v>阴茎再植术</v>
          </cell>
          <cell r="J12864" t="str">
            <v>自费</v>
          </cell>
          <cell r="K12864" t="str">
            <v>次</v>
          </cell>
          <cell r="L12864" t="str">
            <v/>
          </cell>
          <cell r="M12864" t="str">
            <v/>
          </cell>
        </row>
        <row r="12865">
          <cell r="H12865" t="str">
            <v>331204006T</v>
          </cell>
          <cell r="I12865" t="str">
            <v>阴茎肿物切除术</v>
          </cell>
          <cell r="J12865" t="str">
            <v>自费</v>
          </cell>
          <cell r="K12865" t="str">
            <v>次</v>
          </cell>
          <cell r="L12865" t="str">
            <v>指切开阴茎皮肤，切除肿物，缝合切口。</v>
          </cell>
          <cell r="M12865" t="str">
            <v/>
          </cell>
        </row>
        <row r="12866">
          <cell r="H12866" t="str">
            <v>331204006-1T</v>
          </cell>
          <cell r="I12866" t="str">
            <v>阴茎硬结切除术</v>
          </cell>
          <cell r="J12866" t="str">
            <v>自费</v>
          </cell>
          <cell r="K12866" t="str">
            <v>次</v>
          </cell>
          <cell r="L12866" t="str">
            <v>指切开阴茎皮肤，切除硬结，修复白膜，缝合切口。</v>
          </cell>
          <cell r="M12866" t="str">
            <v/>
          </cell>
        </row>
        <row r="12867">
          <cell r="H12867" t="str">
            <v>331204007T</v>
          </cell>
          <cell r="I12867" t="str">
            <v>阴茎部分切除术</v>
          </cell>
          <cell r="J12867" t="str">
            <v>自费</v>
          </cell>
          <cell r="K12867" t="str">
            <v>次</v>
          </cell>
          <cell r="L12867" t="str">
            <v/>
          </cell>
          <cell r="M12867" t="str">
            <v/>
          </cell>
        </row>
        <row r="12868">
          <cell r="H12868" t="str">
            <v>331204007-1T</v>
          </cell>
          <cell r="I12868" t="str">
            <v>阴茎癌部分阴茎切除术</v>
          </cell>
          <cell r="J12868" t="str">
            <v>自费</v>
          </cell>
          <cell r="K12868" t="str">
            <v>次</v>
          </cell>
          <cell r="L12868" t="str">
            <v/>
          </cell>
          <cell r="M12868" t="str">
            <v/>
          </cell>
        </row>
        <row r="12869">
          <cell r="H12869" t="str">
            <v>331204008T</v>
          </cell>
          <cell r="I12869" t="str">
            <v>阴茎全切术</v>
          </cell>
          <cell r="J12869" t="str">
            <v>自费</v>
          </cell>
          <cell r="K12869" t="str">
            <v>次</v>
          </cell>
          <cell r="L12869" t="str">
            <v/>
          </cell>
          <cell r="M12869" t="str">
            <v/>
          </cell>
        </row>
        <row r="12870">
          <cell r="H12870" t="str">
            <v>331204008-1T</v>
          </cell>
          <cell r="I12870" t="str">
            <v>阴茎癌根治术</v>
          </cell>
          <cell r="J12870" t="str">
            <v>自费</v>
          </cell>
          <cell r="K12870" t="str">
            <v>次</v>
          </cell>
          <cell r="L12870" t="str">
            <v/>
          </cell>
          <cell r="M12870" t="str">
            <v/>
          </cell>
        </row>
        <row r="12871">
          <cell r="H12871" t="str">
            <v>331204009T</v>
          </cell>
          <cell r="I12871" t="str">
            <v>阴茎阴囊全切术</v>
          </cell>
          <cell r="J12871" t="str">
            <v>自费</v>
          </cell>
          <cell r="K12871" t="str">
            <v>次</v>
          </cell>
          <cell r="L12871" t="str">
            <v/>
          </cell>
          <cell r="M12871" t="str">
            <v/>
          </cell>
        </row>
        <row r="12872">
          <cell r="H12872" t="str">
            <v>331204009-1T</v>
          </cell>
          <cell r="I12872" t="str">
            <v>阴茎阴囊全切术+尿路改道</v>
          </cell>
          <cell r="J12872" t="str">
            <v>自费</v>
          </cell>
          <cell r="K12872" t="str">
            <v>次</v>
          </cell>
          <cell r="L12872" t="str">
            <v/>
          </cell>
          <cell r="M12872" t="str">
            <v/>
          </cell>
        </row>
        <row r="12873">
          <cell r="H12873" t="str">
            <v>331204010T</v>
          </cell>
          <cell r="I12873" t="str">
            <v>阴茎重建成形术</v>
          </cell>
          <cell r="J12873" t="str">
            <v>自费</v>
          </cell>
          <cell r="K12873" t="str">
            <v>次</v>
          </cell>
          <cell r="L12873" t="str">
            <v>含假体置放术。</v>
          </cell>
          <cell r="M12873" t="str">
            <v>假体</v>
          </cell>
        </row>
        <row r="12874">
          <cell r="H12874" t="str">
            <v>331204011T</v>
          </cell>
          <cell r="I12874" t="str">
            <v>阴茎再造术</v>
          </cell>
          <cell r="J12874" t="str">
            <v>自费</v>
          </cell>
          <cell r="K12874" t="str">
            <v>次</v>
          </cell>
          <cell r="L12874" t="str">
            <v>含龟头再造和假体置放。</v>
          </cell>
          <cell r="M12874" t="str">
            <v>假体</v>
          </cell>
        </row>
        <row r="12875">
          <cell r="H12875" t="str">
            <v>331204012T</v>
          </cell>
          <cell r="I12875" t="str">
            <v>阴茎假体置放术</v>
          </cell>
          <cell r="J12875" t="str">
            <v>自费</v>
          </cell>
          <cell r="K12875" t="str">
            <v>次</v>
          </cell>
          <cell r="L12875" t="str">
            <v/>
          </cell>
          <cell r="M12875" t="str">
            <v>假体</v>
          </cell>
        </row>
        <row r="12876">
          <cell r="H12876" t="str">
            <v>331204013T</v>
          </cell>
          <cell r="I12876" t="str">
            <v>阴茎畸型整形术</v>
          </cell>
          <cell r="J12876" t="str">
            <v>自费</v>
          </cell>
          <cell r="K12876" t="str">
            <v>次</v>
          </cell>
          <cell r="L12876" t="str">
            <v/>
          </cell>
          <cell r="M12876" t="str">
            <v/>
          </cell>
        </row>
        <row r="12877">
          <cell r="H12877" t="str">
            <v>331204013-1T</v>
          </cell>
          <cell r="I12877" t="str">
            <v>阴茎弯曲矫正术</v>
          </cell>
          <cell r="J12877" t="str">
            <v>自费</v>
          </cell>
          <cell r="K12877" t="str">
            <v>次</v>
          </cell>
          <cell r="L12877" t="str">
            <v/>
          </cell>
          <cell r="M12877" t="str">
            <v/>
          </cell>
        </row>
        <row r="12878">
          <cell r="H12878" t="str">
            <v>331204014T</v>
          </cell>
          <cell r="I12878" t="str">
            <v>阴茎延长术</v>
          </cell>
          <cell r="J12878" t="str">
            <v>自费</v>
          </cell>
          <cell r="K12878" t="str">
            <v>次</v>
          </cell>
          <cell r="L12878" t="str">
            <v/>
          </cell>
          <cell r="M12878" t="str">
            <v>假体</v>
          </cell>
        </row>
        <row r="12879">
          <cell r="H12879" t="str">
            <v>331204014-1T</v>
          </cell>
          <cell r="I12879" t="str">
            <v>阴茎加粗术</v>
          </cell>
          <cell r="J12879" t="str">
            <v>自费</v>
          </cell>
          <cell r="K12879" t="str">
            <v>次</v>
          </cell>
          <cell r="L12879" t="str">
            <v/>
          </cell>
          <cell r="M12879" t="str">
            <v>假体</v>
          </cell>
        </row>
        <row r="12880">
          <cell r="H12880" t="str">
            <v>331204015T</v>
          </cell>
          <cell r="I12880" t="str">
            <v>阴茎阴囊移位整形术</v>
          </cell>
          <cell r="J12880" t="str">
            <v>自费</v>
          </cell>
          <cell r="K12880" t="str">
            <v>次</v>
          </cell>
          <cell r="L12880" t="str">
            <v/>
          </cell>
          <cell r="M12880" t="str">
            <v/>
          </cell>
        </row>
        <row r="12881">
          <cell r="H12881" t="str">
            <v>331204015-1T</v>
          </cell>
          <cell r="I12881" t="str">
            <v>阴茎阴囊移位整形术+会阴型尿道下裂修补术</v>
          </cell>
          <cell r="J12881" t="str">
            <v>自费</v>
          </cell>
          <cell r="K12881" t="str">
            <v>次</v>
          </cell>
          <cell r="L12881" t="str">
            <v/>
          </cell>
          <cell r="M12881" t="str">
            <v/>
          </cell>
        </row>
        <row r="12882">
          <cell r="H12882" t="str">
            <v>331204016T</v>
          </cell>
          <cell r="I12882" t="str">
            <v>尿道阴茎海绵体分流术</v>
          </cell>
          <cell r="J12882" t="str">
            <v>自费</v>
          </cell>
          <cell r="K12882" t="str">
            <v>次</v>
          </cell>
          <cell r="L12882" t="str">
            <v/>
          </cell>
          <cell r="M12882" t="str">
            <v/>
          </cell>
        </row>
        <row r="12883">
          <cell r="H12883" t="str">
            <v>331204017T</v>
          </cell>
          <cell r="I12883" t="str">
            <v>阴茎血管重建术</v>
          </cell>
          <cell r="J12883" t="str">
            <v>自费</v>
          </cell>
          <cell r="K12883" t="str">
            <v>次</v>
          </cell>
          <cell r="L12883" t="str">
            <v/>
          </cell>
          <cell r="M12883" t="str">
            <v/>
          </cell>
        </row>
        <row r="12884">
          <cell r="H12884" t="str">
            <v>331204018T</v>
          </cell>
          <cell r="I12884" t="str">
            <v>阴茎海绵体分离术</v>
          </cell>
          <cell r="J12884" t="str">
            <v>自费</v>
          </cell>
          <cell r="K12884" t="str">
            <v>次</v>
          </cell>
          <cell r="L12884" t="str">
            <v/>
          </cell>
          <cell r="M12884" t="str">
            <v/>
          </cell>
        </row>
        <row r="12885">
          <cell r="H12885" t="str">
            <v>331204019T</v>
          </cell>
          <cell r="I12885" t="str">
            <v>阴茎静脉结扎术</v>
          </cell>
          <cell r="J12885" t="str">
            <v>自费</v>
          </cell>
          <cell r="K12885" t="str">
            <v>次</v>
          </cell>
          <cell r="L12885" t="str">
            <v/>
          </cell>
          <cell r="M12885" t="str">
            <v/>
          </cell>
        </row>
        <row r="12886">
          <cell r="H12886" t="str">
            <v>331301001T</v>
          </cell>
          <cell r="I12886" t="str">
            <v>经阴道盆腔穿刺术</v>
          </cell>
          <cell r="J12886" t="str">
            <v>自费</v>
          </cell>
          <cell r="K12886" t="str">
            <v>次</v>
          </cell>
          <cell r="L12886" t="str">
            <v>含肿物、脓肿、积液等穿刺及引流。含活检。</v>
          </cell>
          <cell r="M12886" t="str">
            <v/>
          </cell>
        </row>
        <row r="12887">
          <cell r="H12887" t="str">
            <v>331301002T</v>
          </cell>
          <cell r="I12887" t="str">
            <v>卵巢囊肿剔除术</v>
          </cell>
          <cell r="J12887" t="str">
            <v>自费</v>
          </cell>
          <cell r="K12887" t="str">
            <v>单侧</v>
          </cell>
          <cell r="L12887" t="str">
            <v/>
          </cell>
          <cell r="M12887" t="str">
            <v/>
          </cell>
        </row>
        <row r="12888">
          <cell r="H12888" t="str">
            <v>331302004-2T</v>
          </cell>
          <cell r="I12888" t="str">
            <v>输卵管系膜囊肿剥除术</v>
          </cell>
          <cell r="J12888" t="str">
            <v>自费</v>
          </cell>
          <cell r="K12888" t="str">
            <v>次</v>
          </cell>
          <cell r="L12888" t="str">
            <v/>
          </cell>
          <cell r="M12888" t="str">
            <v/>
          </cell>
        </row>
        <row r="12889">
          <cell r="H12889" t="str">
            <v>331301002-1T</v>
          </cell>
          <cell r="I12889" t="str">
            <v>卵巢囊肿烧灼术</v>
          </cell>
          <cell r="J12889" t="str">
            <v>自费</v>
          </cell>
          <cell r="K12889" t="str">
            <v>单侧</v>
          </cell>
          <cell r="L12889" t="str">
            <v/>
          </cell>
          <cell r="M12889" t="str">
            <v/>
          </cell>
        </row>
        <row r="12890">
          <cell r="H12890" t="str">
            <v>331301003T</v>
          </cell>
          <cell r="I12890" t="str">
            <v>卵巢修补术</v>
          </cell>
          <cell r="J12890" t="str">
            <v>自费</v>
          </cell>
          <cell r="K12890" t="str">
            <v>单侧</v>
          </cell>
          <cell r="L12890" t="str">
            <v>含活检。</v>
          </cell>
          <cell r="M12890" t="str">
            <v/>
          </cell>
        </row>
        <row r="12891">
          <cell r="H12891" t="str">
            <v>331301004T</v>
          </cell>
          <cell r="I12891" t="str">
            <v>卵巢楔形切除术</v>
          </cell>
          <cell r="J12891" t="str">
            <v>自费</v>
          </cell>
          <cell r="K12891" t="str">
            <v>单侧</v>
          </cell>
          <cell r="L12891" t="str">
            <v/>
          </cell>
          <cell r="M12891" t="str">
            <v/>
          </cell>
        </row>
        <row r="12892">
          <cell r="H12892" t="str">
            <v>331301004-1T</v>
          </cell>
          <cell r="I12892" t="str">
            <v>卵巢切开探查术</v>
          </cell>
          <cell r="J12892" t="str">
            <v>自费</v>
          </cell>
          <cell r="K12892" t="str">
            <v>单侧</v>
          </cell>
          <cell r="L12892" t="str">
            <v>含必要时取卵巢组织活检或切除部分卵巢。</v>
          </cell>
          <cell r="M12892" t="str">
            <v/>
          </cell>
        </row>
        <row r="12893">
          <cell r="H12893" t="str">
            <v>331301004-2T</v>
          </cell>
          <cell r="I12893" t="str">
            <v>多囊卵巢打孔术</v>
          </cell>
          <cell r="J12893" t="str">
            <v>自费</v>
          </cell>
          <cell r="K12893" t="str">
            <v>单侧</v>
          </cell>
          <cell r="L12893" t="str">
            <v/>
          </cell>
          <cell r="M12893" t="str">
            <v/>
          </cell>
        </row>
        <row r="12894">
          <cell r="H12894" t="str">
            <v>331301005T</v>
          </cell>
          <cell r="I12894" t="str">
            <v>卵巢切除术</v>
          </cell>
          <cell r="J12894" t="str">
            <v>自费</v>
          </cell>
          <cell r="K12894" t="str">
            <v>单侧</v>
          </cell>
          <cell r="L12894" t="str">
            <v/>
          </cell>
          <cell r="M12894" t="str">
            <v/>
          </cell>
        </row>
        <row r="12895">
          <cell r="H12895" t="str">
            <v>331301007T</v>
          </cell>
          <cell r="I12895" t="str">
            <v>卵巢癌探查术</v>
          </cell>
          <cell r="J12895" t="str">
            <v>自费</v>
          </cell>
          <cell r="K12895" t="str">
            <v>次</v>
          </cell>
          <cell r="L12895" t="str">
            <v>含活检。</v>
          </cell>
          <cell r="M12895" t="str">
            <v/>
          </cell>
        </row>
        <row r="12896">
          <cell r="H12896" t="str">
            <v>331301008T</v>
          </cell>
          <cell r="I12896" t="str">
            <v>卵巢输卵管切除术</v>
          </cell>
          <cell r="J12896" t="str">
            <v>自费</v>
          </cell>
          <cell r="K12896" t="str">
            <v>单侧</v>
          </cell>
          <cell r="L12896" t="str">
            <v/>
          </cell>
          <cell r="M12896" t="str">
            <v/>
          </cell>
        </row>
        <row r="12897">
          <cell r="H12897" t="str">
            <v>331301009T</v>
          </cell>
          <cell r="I12897" t="str">
            <v>卵巢移位术</v>
          </cell>
          <cell r="J12897" t="str">
            <v>自费</v>
          </cell>
          <cell r="K12897" t="str">
            <v>单侧</v>
          </cell>
          <cell r="L12897" t="str">
            <v/>
          </cell>
          <cell r="M12897" t="str">
            <v/>
          </cell>
        </row>
        <row r="12898">
          <cell r="H12898" t="str">
            <v>331301010T</v>
          </cell>
          <cell r="I12898" t="str">
            <v>卵巢移植术</v>
          </cell>
          <cell r="J12898" t="str">
            <v>自费</v>
          </cell>
          <cell r="K12898" t="str">
            <v>单侧</v>
          </cell>
          <cell r="L12898" t="str">
            <v/>
          </cell>
          <cell r="M12898" t="str">
            <v>供体</v>
          </cell>
        </row>
        <row r="12899">
          <cell r="H12899" t="str">
            <v>331302001T</v>
          </cell>
          <cell r="I12899" t="str">
            <v>输卵管结扎术</v>
          </cell>
          <cell r="J12899" t="str">
            <v>自费</v>
          </cell>
          <cell r="K12899" t="str">
            <v>次</v>
          </cell>
          <cell r="L12899" t="str">
            <v>指传统术式、经阴道术式等。</v>
          </cell>
          <cell r="M12899" t="str">
            <v>银夹</v>
          </cell>
        </row>
        <row r="12900">
          <cell r="H12900" t="str">
            <v>331302002T</v>
          </cell>
          <cell r="I12900" t="str">
            <v>显微外科输卵管吻合术</v>
          </cell>
          <cell r="J12900" t="str">
            <v>自费</v>
          </cell>
          <cell r="K12900" t="str">
            <v>次</v>
          </cell>
          <cell r="L12900" t="str">
            <v/>
          </cell>
          <cell r="M12900" t="str">
            <v/>
          </cell>
        </row>
        <row r="12901">
          <cell r="H12901" t="str">
            <v>331302003T</v>
          </cell>
          <cell r="I12901" t="str">
            <v>输卵管修复整形术</v>
          </cell>
          <cell r="J12901" t="str">
            <v>自费</v>
          </cell>
          <cell r="K12901" t="str">
            <v>次</v>
          </cell>
          <cell r="L12901" t="str">
            <v>含输卵管吻合、再通、整形。</v>
          </cell>
          <cell r="M12901" t="str">
            <v/>
          </cell>
        </row>
        <row r="12902">
          <cell r="H12902" t="str">
            <v>331302003-1T</v>
          </cell>
          <cell r="I12902" t="str">
            <v>输卵管造口术</v>
          </cell>
          <cell r="J12902" t="str">
            <v>自费</v>
          </cell>
          <cell r="K12902" t="str">
            <v>次</v>
          </cell>
          <cell r="L12902" t="str">
            <v/>
          </cell>
          <cell r="M12902" t="str">
            <v/>
          </cell>
        </row>
        <row r="12903">
          <cell r="H12903" t="str">
            <v>331302004T</v>
          </cell>
          <cell r="I12903" t="str">
            <v>输卵管切除术</v>
          </cell>
          <cell r="J12903" t="str">
            <v>自费</v>
          </cell>
          <cell r="K12903" t="str">
            <v>次</v>
          </cell>
          <cell r="L12903" t="str">
            <v/>
          </cell>
          <cell r="M12903" t="str">
            <v/>
          </cell>
        </row>
        <row r="12904">
          <cell r="H12904" t="str">
            <v>331302003-2T</v>
          </cell>
          <cell r="I12904" t="str">
            <v>输卵管开窗术</v>
          </cell>
          <cell r="J12904" t="str">
            <v>自费</v>
          </cell>
          <cell r="K12904" t="str">
            <v>次</v>
          </cell>
          <cell r="L12904" t="str">
            <v/>
          </cell>
          <cell r="M12904" t="str">
            <v/>
          </cell>
        </row>
        <row r="12905">
          <cell r="H12905" t="str">
            <v>331302004-1T</v>
          </cell>
          <cell r="I12905" t="str">
            <v>宫外孕的各类手术</v>
          </cell>
          <cell r="J12905" t="str">
            <v>自费</v>
          </cell>
          <cell r="K12905" t="str">
            <v>次</v>
          </cell>
          <cell r="L12905" t="str">
            <v/>
          </cell>
          <cell r="M12905" t="str">
            <v/>
          </cell>
        </row>
        <row r="12906">
          <cell r="H12906" t="str">
            <v>331302005T</v>
          </cell>
          <cell r="I12906" t="str">
            <v>输卵管移植术</v>
          </cell>
          <cell r="J12906" t="str">
            <v>自费</v>
          </cell>
          <cell r="K12906" t="str">
            <v>次</v>
          </cell>
          <cell r="L12906" t="str">
            <v/>
          </cell>
          <cell r="M12906" t="str">
            <v>供体</v>
          </cell>
        </row>
        <row r="12907">
          <cell r="H12907" t="str">
            <v>331302006T</v>
          </cell>
          <cell r="I12907" t="str">
            <v>经输卵管镜插管通水术</v>
          </cell>
          <cell r="J12907" t="str">
            <v>自费</v>
          </cell>
          <cell r="K12907" t="str">
            <v>次</v>
          </cell>
          <cell r="L12907" t="str">
            <v/>
          </cell>
          <cell r="M12907" t="str">
            <v/>
          </cell>
        </row>
        <row r="12908">
          <cell r="H12908" t="str">
            <v>331302007T</v>
          </cell>
          <cell r="I12908" t="str">
            <v>输卵管选择性插管术</v>
          </cell>
          <cell r="J12908" t="str">
            <v>自费</v>
          </cell>
          <cell r="K12908" t="str">
            <v>次</v>
          </cell>
          <cell r="L12908" t="str">
            <v/>
          </cell>
          <cell r="M12908" t="str">
            <v/>
          </cell>
        </row>
        <row r="12909">
          <cell r="H12909" t="str">
            <v>331302008T</v>
          </cell>
          <cell r="I12909" t="str">
            <v>经腹腔镜输卵管高压洗注术</v>
          </cell>
          <cell r="J12909" t="str">
            <v>自费</v>
          </cell>
          <cell r="K12909" t="str">
            <v>次</v>
          </cell>
          <cell r="L12909" t="str">
            <v/>
          </cell>
          <cell r="M12909" t="str">
            <v/>
          </cell>
        </row>
        <row r="12910">
          <cell r="H12910" t="str">
            <v>331302009T</v>
          </cell>
          <cell r="I12910" t="str">
            <v>输卵管宫角植入术</v>
          </cell>
          <cell r="J12910" t="str">
            <v>自费</v>
          </cell>
          <cell r="K12910" t="str">
            <v>次</v>
          </cell>
          <cell r="L12910" t="str">
            <v/>
          </cell>
          <cell r="M12910" t="str">
            <v/>
          </cell>
        </row>
        <row r="12911">
          <cell r="H12911" t="str">
            <v>331302010T</v>
          </cell>
          <cell r="I12911" t="str">
            <v>输卵管介入治疗</v>
          </cell>
          <cell r="J12911" t="str">
            <v>自费</v>
          </cell>
          <cell r="K12911" t="str">
            <v>次</v>
          </cell>
          <cell r="L12911" t="str">
            <v/>
          </cell>
          <cell r="M12911" t="str">
            <v/>
          </cell>
        </row>
        <row r="12912">
          <cell r="H12912" t="str">
            <v>331302010-1T</v>
          </cell>
          <cell r="I12912" t="str">
            <v>输卵管积水穿刺术</v>
          </cell>
          <cell r="J12912" t="str">
            <v>自费</v>
          </cell>
          <cell r="K12912" t="str">
            <v>次</v>
          </cell>
          <cell r="L12912" t="str">
            <v/>
          </cell>
          <cell r="M12912" t="str">
            <v/>
          </cell>
        </row>
        <row r="12913">
          <cell r="H12913" t="str">
            <v>331303001T</v>
          </cell>
          <cell r="I12913" t="str">
            <v>宫颈息肉切除术</v>
          </cell>
          <cell r="J12913" t="str">
            <v>自费</v>
          </cell>
          <cell r="K12913" t="str">
            <v>次</v>
          </cell>
          <cell r="L12913" t="str">
            <v/>
          </cell>
          <cell r="M12913" t="str">
            <v/>
          </cell>
        </row>
        <row r="12914">
          <cell r="H12914" t="str">
            <v>331303001-1T</v>
          </cell>
          <cell r="I12914" t="str">
            <v>子宫内膜息肉切除术</v>
          </cell>
          <cell r="J12914" t="str">
            <v>自费</v>
          </cell>
          <cell r="K12914" t="str">
            <v>次</v>
          </cell>
          <cell r="L12914" t="str">
            <v/>
          </cell>
          <cell r="M12914" t="str">
            <v/>
          </cell>
        </row>
        <row r="12915">
          <cell r="H12915" t="str">
            <v>331303001-2T</v>
          </cell>
          <cell r="I12915" t="str">
            <v>宫颈管息肉切除术</v>
          </cell>
          <cell r="J12915" t="str">
            <v>自费</v>
          </cell>
          <cell r="K12915" t="str">
            <v>次</v>
          </cell>
          <cell r="L12915" t="str">
            <v/>
          </cell>
          <cell r="M12915" t="str">
            <v/>
          </cell>
        </row>
        <row r="12916">
          <cell r="H12916" t="str">
            <v>331303002T</v>
          </cell>
          <cell r="I12916" t="str">
            <v>宫颈肌瘤剔除术</v>
          </cell>
          <cell r="J12916" t="str">
            <v>自费</v>
          </cell>
          <cell r="K12916" t="str">
            <v>次</v>
          </cell>
          <cell r="L12916" t="str">
            <v>指经腹手术。</v>
          </cell>
          <cell r="M12916" t="str">
            <v/>
          </cell>
        </row>
        <row r="12917">
          <cell r="H12917" t="str">
            <v>331303002-1T</v>
          </cell>
          <cell r="I12917" t="str">
            <v>经阴道子宫粘膜下肌瘤切除术</v>
          </cell>
          <cell r="J12917" t="str">
            <v>自费</v>
          </cell>
          <cell r="K12917" t="str">
            <v>次</v>
          </cell>
          <cell r="L12917" t="str">
            <v/>
          </cell>
          <cell r="M12917" t="str">
            <v/>
          </cell>
        </row>
        <row r="12918">
          <cell r="H12918" t="str">
            <v>331303003T</v>
          </cell>
          <cell r="I12918" t="str">
            <v>宫颈残端切除术</v>
          </cell>
          <cell r="J12918" t="str">
            <v>自费</v>
          </cell>
          <cell r="K12918" t="str">
            <v>次</v>
          </cell>
          <cell r="L12918" t="str">
            <v>指经腹手术。</v>
          </cell>
          <cell r="M12918" t="str">
            <v/>
          </cell>
        </row>
        <row r="12919">
          <cell r="H12919" t="str">
            <v>331303004T</v>
          </cell>
          <cell r="I12919" t="str">
            <v>宫颈锥形切除术</v>
          </cell>
          <cell r="J12919" t="str">
            <v>自费</v>
          </cell>
          <cell r="K12919" t="str">
            <v>次</v>
          </cell>
          <cell r="L12919" t="str">
            <v/>
          </cell>
          <cell r="M12919" t="str">
            <v/>
          </cell>
        </row>
        <row r="12920">
          <cell r="H12920" t="str">
            <v>331303005T</v>
          </cell>
          <cell r="I12920" t="str">
            <v>宫颈环形电切术</v>
          </cell>
          <cell r="J12920" t="str">
            <v>自费</v>
          </cell>
          <cell r="K12920" t="str">
            <v>次</v>
          </cell>
          <cell r="L12920" t="str">
            <v/>
          </cell>
          <cell r="M12920" t="str">
            <v/>
          </cell>
        </row>
        <row r="12921">
          <cell r="H12921" t="str">
            <v>331303005-1T</v>
          </cell>
          <cell r="I12921" t="str">
            <v>宫颈环形电切术(使用Leep刀)</v>
          </cell>
          <cell r="J12921" t="str">
            <v>自费</v>
          </cell>
          <cell r="K12921" t="str">
            <v>次</v>
          </cell>
          <cell r="L12921" t="str">
            <v/>
          </cell>
          <cell r="M12921" t="str">
            <v/>
          </cell>
        </row>
        <row r="12922">
          <cell r="H12922" t="str">
            <v>331303006T</v>
          </cell>
          <cell r="I12922" t="str">
            <v>非孕期子宫内口矫正术</v>
          </cell>
          <cell r="J12922" t="str">
            <v>自费</v>
          </cell>
          <cell r="K12922" t="str">
            <v>次</v>
          </cell>
          <cell r="L12922" t="str">
            <v/>
          </cell>
          <cell r="M12922" t="str">
            <v/>
          </cell>
        </row>
        <row r="12923">
          <cell r="H12923" t="str">
            <v>331303008T</v>
          </cell>
          <cell r="I12923" t="str">
            <v>曼氏手术</v>
          </cell>
          <cell r="J12923" t="str">
            <v>自费</v>
          </cell>
          <cell r="K12923" t="str">
            <v>次</v>
          </cell>
          <cell r="L12923" t="str">
            <v>含宫颈部分切除+主韧带缩短+阴道前后壁修补术。</v>
          </cell>
          <cell r="M12923" t="str">
            <v/>
          </cell>
        </row>
        <row r="12924">
          <cell r="H12924" t="str">
            <v>331303009T</v>
          </cell>
          <cell r="I12924" t="str">
            <v>子宫颈截除术</v>
          </cell>
          <cell r="J12924" t="str">
            <v>自费</v>
          </cell>
          <cell r="K12924" t="str">
            <v>次</v>
          </cell>
          <cell r="L12924" t="str">
            <v/>
          </cell>
          <cell r="M12924" t="str">
            <v/>
          </cell>
        </row>
        <row r="12925">
          <cell r="H12925" t="str">
            <v>331303010T</v>
          </cell>
          <cell r="I12925" t="str">
            <v>子宫破裂修补术</v>
          </cell>
          <cell r="J12925" t="str">
            <v>自费</v>
          </cell>
          <cell r="K12925" t="str">
            <v>次</v>
          </cell>
          <cell r="L12925" t="str">
            <v>指对子宫破裂处清创，缝合修补。</v>
          </cell>
          <cell r="M12925" t="str">
            <v/>
          </cell>
        </row>
        <row r="12926">
          <cell r="H12926" t="str">
            <v>331303011T</v>
          </cell>
          <cell r="I12926" t="str">
            <v>经腹子宫肌瘤剔除术</v>
          </cell>
          <cell r="J12926" t="str">
            <v>自费</v>
          </cell>
          <cell r="K12926" t="str">
            <v>次</v>
          </cell>
          <cell r="L12926" t="str">
            <v/>
          </cell>
          <cell r="M12926" t="str">
            <v/>
          </cell>
        </row>
        <row r="12927">
          <cell r="H12927" t="str">
            <v>331303011-1T</v>
          </cell>
          <cell r="I12927" t="str">
            <v>经腹子宫肌瘤剔除术(使用肌瘤粉碎装置)</v>
          </cell>
          <cell r="J12927" t="str">
            <v>自费</v>
          </cell>
          <cell r="K12927" t="str">
            <v>次</v>
          </cell>
          <cell r="L12927" t="str">
            <v/>
          </cell>
          <cell r="M12927" t="str">
            <v/>
          </cell>
        </row>
        <row r="12928">
          <cell r="H12928" t="str">
            <v>331303012T</v>
          </cell>
          <cell r="I12928" t="str">
            <v>子宫次全切除术</v>
          </cell>
          <cell r="J12928" t="str">
            <v>自费</v>
          </cell>
          <cell r="K12928" t="str">
            <v>次</v>
          </cell>
          <cell r="L12928" t="str">
            <v/>
          </cell>
          <cell r="M12928" t="str">
            <v/>
          </cell>
        </row>
        <row r="12929">
          <cell r="H12929" t="str">
            <v>331303013T</v>
          </cell>
          <cell r="I12929" t="str">
            <v>阴式全子宫切除术</v>
          </cell>
          <cell r="J12929" t="str">
            <v>自费</v>
          </cell>
          <cell r="K12929" t="str">
            <v>次</v>
          </cell>
          <cell r="L12929" t="str">
            <v/>
          </cell>
          <cell r="M12929" t="str">
            <v/>
          </cell>
        </row>
        <row r="12930">
          <cell r="H12930" t="str">
            <v>331303014T</v>
          </cell>
          <cell r="I12930" t="str">
            <v>腹式全子宫切除术</v>
          </cell>
          <cell r="J12930" t="str">
            <v>自费</v>
          </cell>
          <cell r="K12930" t="str">
            <v>次</v>
          </cell>
          <cell r="L12930" t="str">
            <v/>
          </cell>
          <cell r="M12930" t="str">
            <v/>
          </cell>
        </row>
        <row r="12931">
          <cell r="H12931" t="str">
            <v>331303015T</v>
          </cell>
          <cell r="I12931" t="str">
            <v>全子宫+双附件切除术</v>
          </cell>
          <cell r="J12931" t="str">
            <v>自费</v>
          </cell>
          <cell r="K12931" t="str">
            <v>次</v>
          </cell>
          <cell r="L12931" t="str">
            <v/>
          </cell>
          <cell r="M12931" t="str">
            <v/>
          </cell>
        </row>
        <row r="12932">
          <cell r="H12932" t="str">
            <v>331303016T</v>
          </cell>
          <cell r="I12932" t="str">
            <v>次广泛子宫切除术</v>
          </cell>
          <cell r="J12932" t="str">
            <v>自费</v>
          </cell>
          <cell r="K12932" t="str">
            <v>次</v>
          </cell>
          <cell r="L12932" t="str">
            <v>含双附件切除。</v>
          </cell>
          <cell r="M12932" t="str">
            <v/>
          </cell>
        </row>
        <row r="12933">
          <cell r="H12933" t="str">
            <v>331303016-1T</v>
          </cell>
          <cell r="I12933" t="str">
            <v>广泛性子宫切除术</v>
          </cell>
          <cell r="J12933" t="str">
            <v>自费</v>
          </cell>
          <cell r="K12933" t="str">
            <v>次</v>
          </cell>
          <cell r="L12933" t="str">
            <v>含双附件切除。</v>
          </cell>
          <cell r="M12933" t="str">
            <v/>
          </cell>
        </row>
        <row r="12934">
          <cell r="H12934" t="str">
            <v>331303017T</v>
          </cell>
          <cell r="I12934" t="str">
            <v>广泛性子宫切除+盆腹腔淋巴结清除术</v>
          </cell>
          <cell r="J12934" t="str">
            <v>自费</v>
          </cell>
          <cell r="K12934" t="str">
            <v>次</v>
          </cell>
          <cell r="L12934" t="str">
            <v/>
          </cell>
          <cell r="M12934" t="str">
            <v/>
          </cell>
        </row>
        <row r="12935">
          <cell r="H12935" t="str">
            <v>331303017-1T</v>
          </cell>
          <cell r="I12935" t="str">
            <v>保留盆腔自主神经丛广泛性子宫切除+盆腹腔淋巴结清除术</v>
          </cell>
          <cell r="J12935" t="str">
            <v>自费</v>
          </cell>
          <cell r="K12935" t="str">
            <v>次</v>
          </cell>
          <cell r="L12935" t="str">
            <v/>
          </cell>
          <cell r="M12935" t="str">
            <v/>
          </cell>
        </row>
        <row r="12936">
          <cell r="H12936" t="str">
            <v>331303031ST</v>
          </cell>
          <cell r="I12936" t="str">
            <v>宫颈残端癌根治术</v>
          </cell>
          <cell r="J12936" t="str">
            <v>自费</v>
          </cell>
          <cell r="K12936" t="str">
            <v>次</v>
          </cell>
          <cell r="L12936" t="str">
            <v>指宫颈残端广泛切除，打输尿管隧道、处理子宫骶骨韧带、分离膀胱直肠，清扫双侧盆、腹腔淋巴结。</v>
          </cell>
          <cell r="M12936" t="str">
            <v/>
          </cell>
        </row>
        <row r="12937">
          <cell r="H12937" t="str">
            <v>331303018T</v>
          </cell>
          <cell r="I12937" t="str">
            <v>经腹阴道联合子宫切除术</v>
          </cell>
          <cell r="J12937" t="str">
            <v>自费</v>
          </cell>
          <cell r="K12937" t="str">
            <v>次</v>
          </cell>
          <cell r="L12937" t="str">
            <v/>
          </cell>
          <cell r="M12937" t="str">
            <v/>
          </cell>
        </row>
        <row r="12938">
          <cell r="H12938" t="str">
            <v>331303019T</v>
          </cell>
          <cell r="I12938" t="str">
            <v>子宫整形术</v>
          </cell>
          <cell r="J12938" t="str">
            <v>自费</v>
          </cell>
          <cell r="K12938" t="str">
            <v>次</v>
          </cell>
          <cell r="L12938" t="str">
            <v>含纵隔切除、残角子宫切除、畸形子宫矫治、双角子宫融合等；不含术中B超监视。</v>
          </cell>
          <cell r="M12938" t="str">
            <v/>
          </cell>
        </row>
        <row r="12939">
          <cell r="H12939" t="str">
            <v>331303020T</v>
          </cell>
          <cell r="I12939" t="str">
            <v>开腹取环术</v>
          </cell>
          <cell r="J12939" t="str">
            <v>自费</v>
          </cell>
          <cell r="K12939" t="str">
            <v>次</v>
          </cell>
          <cell r="L12939" t="str">
            <v/>
          </cell>
          <cell r="M12939" t="str">
            <v/>
          </cell>
        </row>
        <row r="12940">
          <cell r="H12940" t="str">
            <v>331303021T</v>
          </cell>
          <cell r="I12940" t="str">
            <v>经腹腔镜取环术</v>
          </cell>
          <cell r="J12940" t="str">
            <v>自费</v>
          </cell>
          <cell r="K12940" t="str">
            <v>次</v>
          </cell>
          <cell r="L12940" t="str">
            <v/>
          </cell>
          <cell r="M12940" t="str">
            <v/>
          </cell>
        </row>
        <row r="12941">
          <cell r="H12941" t="str">
            <v>331303022T</v>
          </cell>
          <cell r="I12941" t="str">
            <v>子宫动脉结扎术</v>
          </cell>
          <cell r="J12941" t="str">
            <v>自费</v>
          </cell>
          <cell r="K12941" t="str">
            <v>次</v>
          </cell>
          <cell r="L12941" t="str">
            <v/>
          </cell>
          <cell r="M12941" t="str">
            <v/>
          </cell>
        </row>
        <row r="12942">
          <cell r="H12942" t="str">
            <v>331303023T</v>
          </cell>
          <cell r="I12942" t="str">
            <v>子宫悬吊术</v>
          </cell>
          <cell r="J12942" t="str">
            <v>自费</v>
          </cell>
          <cell r="K12942" t="str">
            <v>次</v>
          </cell>
          <cell r="L12942" t="str">
            <v/>
          </cell>
          <cell r="M12942" t="str">
            <v>吊带</v>
          </cell>
        </row>
        <row r="12943">
          <cell r="H12943" t="str">
            <v>331303023-1T</v>
          </cell>
          <cell r="I12943" t="str">
            <v>阴道吊带术</v>
          </cell>
          <cell r="J12943" t="str">
            <v>自费</v>
          </cell>
          <cell r="K12943" t="str">
            <v>次</v>
          </cell>
          <cell r="L12943" t="str">
            <v/>
          </cell>
          <cell r="M12943" t="str">
            <v>吊带</v>
          </cell>
        </row>
        <row r="12944">
          <cell r="H12944" t="str">
            <v>331303023-2T</v>
          </cell>
          <cell r="I12944" t="str">
            <v>阴道残端悬吊术</v>
          </cell>
          <cell r="J12944" t="str">
            <v>自费</v>
          </cell>
          <cell r="K12944" t="str">
            <v>次</v>
          </cell>
          <cell r="L12944" t="str">
            <v/>
          </cell>
          <cell r="M12944" t="str">
            <v>吊带</v>
          </cell>
        </row>
        <row r="12945">
          <cell r="H12945" t="str">
            <v>331306025ST</v>
          </cell>
          <cell r="I12945" t="str">
            <v>全盆悬吊重建术</v>
          </cell>
          <cell r="J12945" t="str">
            <v>自费</v>
          </cell>
          <cell r="K12945" t="str">
            <v>次</v>
          </cell>
          <cell r="L12945" t="str">
            <v>指对盆腔脱垂组织和器官进行悬吊重建。</v>
          </cell>
          <cell r="M12945" t="str">
            <v/>
          </cell>
        </row>
        <row r="12946">
          <cell r="H12946" t="str">
            <v>331306025S-1T</v>
          </cell>
          <cell r="I12946" t="str">
            <v>前盆悬吊重建术</v>
          </cell>
          <cell r="J12946" t="str">
            <v>自费</v>
          </cell>
          <cell r="K12946" t="str">
            <v>次</v>
          </cell>
          <cell r="L12946" t="str">
            <v>指对盆腔脱垂组织和器官进行悬吊重建。</v>
          </cell>
          <cell r="M12946" t="str">
            <v/>
          </cell>
        </row>
        <row r="12947">
          <cell r="H12947" t="str">
            <v>331306025S-2T</v>
          </cell>
          <cell r="I12947" t="str">
            <v>后盆悬吊重建术</v>
          </cell>
          <cell r="J12947" t="str">
            <v>自费</v>
          </cell>
          <cell r="K12947" t="str">
            <v>次</v>
          </cell>
          <cell r="L12947" t="str">
            <v>指对盆腔脱垂组织和器官进行悬吊重建。</v>
          </cell>
          <cell r="M12947" t="str">
            <v/>
          </cell>
        </row>
        <row r="12948">
          <cell r="H12948" t="str">
            <v>331303025T</v>
          </cell>
          <cell r="I12948" t="str">
            <v>盆腔肿瘤切除术</v>
          </cell>
          <cell r="J12948" t="str">
            <v>自费</v>
          </cell>
          <cell r="K12948" t="str">
            <v>次</v>
          </cell>
          <cell r="L12948" t="str">
            <v/>
          </cell>
          <cell r="M12948" t="str">
            <v/>
          </cell>
        </row>
        <row r="12949">
          <cell r="H12949" t="str">
            <v>331303026T</v>
          </cell>
          <cell r="I12949" t="str">
            <v>阔韧带内肿瘤切除术</v>
          </cell>
          <cell r="J12949" t="str">
            <v>自费</v>
          </cell>
          <cell r="K12949" t="str">
            <v>次</v>
          </cell>
          <cell r="L12949" t="str">
            <v/>
          </cell>
          <cell r="M12949" t="str">
            <v/>
          </cell>
        </row>
        <row r="12950">
          <cell r="H12950" t="str">
            <v>331303027T</v>
          </cell>
          <cell r="I12950" t="str">
            <v>子宫内膜去除术</v>
          </cell>
          <cell r="J12950" t="str">
            <v>自费</v>
          </cell>
          <cell r="K12950" t="str">
            <v>次</v>
          </cell>
          <cell r="L12950" t="str">
            <v>指热球、射频消融、电凝术等。</v>
          </cell>
          <cell r="M12950" t="str">
            <v/>
          </cell>
        </row>
        <row r="12951">
          <cell r="H12951" t="str">
            <v>331303028-1T</v>
          </cell>
          <cell r="I12951" t="str">
            <v>经阴道根治性宫颈切除术</v>
          </cell>
          <cell r="J12951" t="str">
            <v>自费</v>
          </cell>
          <cell r="K12951" t="str">
            <v>次</v>
          </cell>
          <cell r="L12951" t="str">
            <v/>
          </cell>
          <cell r="M12951" t="str">
            <v/>
          </cell>
        </row>
        <row r="12952">
          <cell r="H12952" t="str">
            <v>331303028-2T</v>
          </cell>
          <cell r="I12952" t="str">
            <v>经腹根治性宫颈切除术</v>
          </cell>
          <cell r="J12952" t="str">
            <v>自费</v>
          </cell>
          <cell r="K12952" t="str">
            <v>次</v>
          </cell>
          <cell r="L12952" t="str">
            <v/>
          </cell>
          <cell r="M12952" t="str">
            <v/>
          </cell>
        </row>
        <row r="12953">
          <cell r="H12953" t="str">
            <v>331303028-3T</v>
          </cell>
          <cell r="I12953" t="str">
            <v>经腹膜外根治性宫颈切除术</v>
          </cell>
          <cell r="J12953" t="str">
            <v>自费</v>
          </cell>
          <cell r="K12953" t="str">
            <v>次</v>
          </cell>
          <cell r="L12953" t="str">
            <v/>
          </cell>
          <cell r="M12953" t="str">
            <v/>
          </cell>
        </row>
        <row r="12954">
          <cell r="H12954" t="str">
            <v>331303029T</v>
          </cell>
          <cell r="I12954" t="str">
            <v>粘膜下子宫肌瘤圈套术</v>
          </cell>
          <cell r="J12954" t="str">
            <v>自费</v>
          </cell>
          <cell r="K12954" t="str">
            <v>次</v>
          </cell>
          <cell r="L12954" t="str">
            <v/>
          </cell>
          <cell r="M12954" t="str">
            <v/>
          </cell>
        </row>
        <row r="12955">
          <cell r="H12955" t="str">
            <v>331303029-1T</v>
          </cell>
          <cell r="I12955" t="str">
            <v>粘膜下子宫肌瘤摘除术</v>
          </cell>
          <cell r="J12955" t="str">
            <v>自费</v>
          </cell>
          <cell r="K12955" t="str">
            <v>次</v>
          </cell>
          <cell r="L12955" t="str">
            <v/>
          </cell>
          <cell r="M12955" t="str">
            <v/>
          </cell>
        </row>
        <row r="12956">
          <cell r="H12956" t="str">
            <v>331303030T</v>
          </cell>
          <cell r="I12956" t="str">
            <v>宫颈悬吊术</v>
          </cell>
          <cell r="J12956" t="str">
            <v>自费</v>
          </cell>
          <cell r="K12956" t="str">
            <v>次</v>
          </cell>
          <cell r="L12956" t="str">
            <v>含离断、固定术。</v>
          </cell>
          <cell r="M12956" t="str">
            <v>悬吊材料</v>
          </cell>
        </row>
        <row r="12957">
          <cell r="H12957" t="str">
            <v>331304001T</v>
          </cell>
          <cell r="I12957" t="str">
            <v>阴道异物取出术</v>
          </cell>
          <cell r="J12957" t="str">
            <v>自费</v>
          </cell>
          <cell r="K12957" t="str">
            <v>次</v>
          </cell>
          <cell r="L12957" t="str">
            <v/>
          </cell>
          <cell r="M12957" t="str">
            <v/>
          </cell>
        </row>
        <row r="12958">
          <cell r="H12958" t="str">
            <v>331304002T</v>
          </cell>
          <cell r="I12958" t="str">
            <v>阴道裂伤缝合术</v>
          </cell>
          <cell r="J12958" t="str">
            <v>自费</v>
          </cell>
          <cell r="K12958" t="str">
            <v>次</v>
          </cell>
          <cell r="L12958" t="str">
            <v/>
          </cell>
          <cell r="M12958" t="str">
            <v/>
          </cell>
        </row>
        <row r="12959">
          <cell r="H12959" t="str">
            <v>331304003T</v>
          </cell>
          <cell r="I12959" t="str">
            <v>阴道扩张术</v>
          </cell>
          <cell r="J12959" t="str">
            <v>自费</v>
          </cell>
          <cell r="K12959" t="str">
            <v>次</v>
          </cell>
          <cell r="L12959" t="str">
            <v/>
          </cell>
          <cell r="M12959" t="str">
            <v>扩张用模具</v>
          </cell>
        </row>
        <row r="12960">
          <cell r="H12960" t="str">
            <v>331304004T</v>
          </cell>
          <cell r="I12960" t="str">
            <v>阴道疤痕切除术</v>
          </cell>
          <cell r="J12960" t="str">
            <v>自费</v>
          </cell>
          <cell r="K12960" t="str">
            <v>次</v>
          </cell>
          <cell r="L12960" t="str">
            <v/>
          </cell>
          <cell r="M12960" t="str">
            <v>扩张用模具</v>
          </cell>
        </row>
        <row r="12961">
          <cell r="H12961" t="str">
            <v>331304005T</v>
          </cell>
          <cell r="I12961" t="str">
            <v>阴道横纵膈切开术</v>
          </cell>
          <cell r="J12961" t="str">
            <v>自费</v>
          </cell>
          <cell r="K12961" t="str">
            <v>次</v>
          </cell>
          <cell r="L12961" t="str">
            <v/>
          </cell>
          <cell r="M12961" t="str">
            <v/>
          </cell>
        </row>
        <row r="12962">
          <cell r="H12962" t="str">
            <v>331304006T</v>
          </cell>
          <cell r="I12962" t="str">
            <v>阴道闭锁切开术</v>
          </cell>
          <cell r="J12962" t="str">
            <v>自费</v>
          </cell>
          <cell r="K12962" t="str">
            <v>次</v>
          </cell>
          <cell r="L12962" t="str">
            <v>不含植皮。</v>
          </cell>
          <cell r="M12962" t="str">
            <v>扩张用模具</v>
          </cell>
        </row>
        <row r="12963">
          <cell r="H12963" t="str">
            <v>331304007T</v>
          </cell>
          <cell r="I12963" t="str">
            <v>阴道良性肿物切除术</v>
          </cell>
          <cell r="J12963" t="str">
            <v>自费</v>
          </cell>
          <cell r="K12963" t="str">
            <v>次</v>
          </cell>
          <cell r="L12963" t="str">
            <v/>
          </cell>
          <cell r="M12963" t="str">
            <v/>
          </cell>
        </row>
        <row r="12964">
          <cell r="H12964" t="str">
            <v>331304007-2T</v>
          </cell>
          <cell r="I12964" t="str">
            <v>阴道囊肿切除术</v>
          </cell>
          <cell r="J12964" t="str">
            <v>自费</v>
          </cell>
          <cell r="K12964" t="str">
            <v>次</v>
          </cell>
          <cell r="L12964" t="str">
            <v/>
          </cell>
          <cell r="M12964" t="str">
            <v/>
          </cell>
        </row>
        <row r="12965">
          <cell r="H12965" t="str">
            <v>331304007-1T</v>
          </cell>
          <cell r="I12965" t="str">
            <v>阴道结节切除术</v>
          </cell>
          <cell r="J12965" t="str">
            <v>自费</v>
          </cell>
          <cell r="K12965" t="str">
            <v>次</v>
          </cell>
          <cell r="L12965" t="str">
            <v/>
          </cell>
          <cell r="M12965" t="str">
            <v/>
          </cell>
        </row>
        <row r="12966">
          <cell r="H12966" t="str">
            <v>331304008T</v>
          </cell>
          <cell r="I12966" t="str">
            <v>阴道成形术</v>
          </cell>
          <cell r="J12966" t="str">
            <v>自费</v>
          </cell>
          <cell r="K12966" t="str">
            <v>次</v>
          </cell>
          <cell r="L12966" t="str">
            <v>不含植皮、取乙状结肠（代阴道）等所有组织瓣切取。</v>
          </cell>
          <cell r="M12966" t="str">
            <v/>
          </cell>
        </row>
        <row r="12967">
          <cell r="H12967" t="str">
            <v>331304009T</v>
          </cell>
          <cell r="I12967" t="str">
            <v>阴道直肠瘘修补术</v>
          </cell>
          <cell r="J12967" t="str">
            <v>自费</v>
          </cell>
          <cell r="K12967" t="str">
            <v>次</v>
          </cell>
          <cell r="L12967" t="str">
            <v/>
          </cell>
          <cell r="M12967" t="str">
            <v/>
          </cell>
        </row>
        <row r="12968">
          <cell r="H12968" t="str">
            <v>331304010T</v>
          </cell>
          <cell r="I12968" t="str">
            <v>阴道壁血肿切开术</v>
          </cell>
          <cell r="J12968" t="str">
            <v>自费</v>
          </cell>
          <cell r="K12968" t="str">
            <v>次</v>
          </cell>
          <cell r="L12968" t="str">
            <v/>
          </cell>
          <cell r="M12968" t="str">
            <v/>
          </cell>
        </row>
        <row r="12969">
          <cell r="H12969" t="str">
            <v>331304011T</v>
          </cell>
          <cell r="I12969" t="str">
            <v>阴道前后壁修补术</v>
          </cell>
          <cell r="J12969" t="str">
            <v>自费</v>
          </cell>
          <cell r="K12969" t="str">
            <v>次</v>
          </cell>
          <cell r="L12969" t="str">
            <v/>
          </cell>
          <cell r="M12969" t="str">
            <v/>
          </cell>
        </row>
        <row r="12970">
          <cell r="H12970" t="str">
            <v>331304012T</v>
          </cell>
          <cell r="I12970" t="str">
            <v>阴道中隔成形术</v>
          </cell>
          <cell r="J12970" t="str">
            <v>自费</v>
          </cell>
          <cell r="K12970" t="str">
            <v>次</v>
          </cell>
          <cell r="L12970" t="str">
            <v/>
          </cell>
          <cell r="M12970" t="str">
            <v/>
          </cell>
        </row>
        <row r="12971">
          <cell r="H12971" t="str">
            <v>331304013T</v>
          </cell>
          <cell r="I12971" t="str">
            <v>后穹窿损伤缝合术</v>
          </cell>
          <cell r="J12971" t="str">
            <v>自费</v>
          </cell>
          <cell r="K12971" t="str">
            <v>次</v>
          </cell>
          <cell r="L12971" t="str">
            <v/>
          </cell>
          <cell r="M12971" t="str">
            <v/>
          </cell>
        </row>
        <row r="12972">
          <cell r="H12972" t="str">
            <v>331304013-1T</v>
          </cell>
          <cell r="I12972" t="str">
            <v>阴道后穹窿切开引流术</v>
          </cell>
          <cell r="J12972" t="str">
            <v>自费</v>
          </cell>
          <cell r="K12972" t="str">
            <v>次</v>
          </cell>
          <cell r="L12972" t="str">
            <v/>
          </cell>
          <cell r="M12972" t="str">
            <v/>
          </cell>
        </row>
        <row r="12973">
          <cell r="H12973" t="str">
            <v>331304014T</v>
          </cell>
          <cell r="I12973" t="str">
            <v>阴道缩紧术</v>
          </cell>
          <cell r="J12973" t="str">
            <v>自费</v>
          </cell>
          <cell r="K12973" t="str">
            <v>次</v>
          </cell>
          <cell r="L12973" t="str">
            <v/>
          </cell>
          <cell r="M12973" t="str">
            <v/>
          </cell>
        </row>
        <row r="12974">
          <cell r="H12974" t="str">
            <v>331304015T</v>
          </cell>
          <cell r="I12974" t="str">
            <v>阴道切除术</v>
          </cell>
          <cell r="J12974" t="str">
            <v>自费</v>
          </cell>
          <cell r="K12974" t="str">
            <v>次</v>
          </cell>
          <cell r="L12974" t="str">
            <v>指部分阴道切除术或全阴道切除术。</v>
          </cell>
          <cell r="M12974" t="str">
            <v/>
          </cell>
        </row>
        <row r="12975">
          <cell r="H12975" t="str">
            <v>331305001T</v>
          </cell>
          <cell r="I12975" t="str">
            <v>外阴损伤缝合术</v>
          </cell>
          <cell r="J12975" t="str">
            <v>自费</v>
          </cell>
          <cell r="K12975" t="str">
            <v>次</v>
          </cell>
          <cell r="L12975" t="str">
            <v>含小阴唇粘连分离术。</v>
          </cell>
          <cell r="M12975" t="str">
            <v/>
          </cell>
        </row>
        <row r="12976">
          <cell r="H12976" t="str">
            <v>331305002T</v>
          </cell>
          <cell r="I12976" t="str">
            <v>陈旧性会阴裂伤修补术</v>
          </cell>
          <cell r="J12976" t="str">
            <v>自费</v>
          </cell>
          <cell r="K12976" t="str">
            <v>次</v>
          </cell>
          <cell r="L12976" t="str">
            <v/>
          </cell>
          <cell r="M12976" t="str">
            <v/>
          </cell>
        </row>
        <row r="12977">
          <cell r="H12977" t="str">
            <v>331305003T</v>
          </cell>
          <cell r="I12977" t="str">
            <v>陈旧性会阴Ⅲ度裂伤缝合术</v>
          </cell>
          <cell r="J12977" t="str">
            <v>自费</v>
          </cell>
          <cell r="K12977" t="str">
            <v>次</v>
          </cell>
          <cell r="L12977" t="str">
            <v>含肛门括约肌及直肠裂伤。</v>
          </cell>
          <cell r="M12977" t="str">
            <v/>
          </cell>
        </row>
        <row r="12978">
          <cell r="H12978" t="str">
            <v>331305004T</v>
          </cell>
          <cell r="I12978" t="str">
            <v>外阴脓肿切开引流术</v>
          </cell>
          <cell r="J12978" t="str">
            <v>自费</v>
          </cell>
          <cell r="K12978" t="str">
            <v>次</v>
          </cell>
          <cell r="L12978" t="str">
            <v/>
          </cell>
          <cell r="M12978" t="str">
            <v/>
          </cell>
        </row>
        <row r="12979">
          <cell r="H12979" t="str">
            <v>331305004-1T</v>
          </cell>
          <cell r="I12979" t="str">
            <v>外阴血肿切开引流术</v>
          </cell>
          <cell r="J12979" t="str">
            <v>自费</v>
          </cell>
          <cell r="K12979" t="str">
            <v>次</v>
          </cell>
          <cell r="L12979" t="str">
            <v/>
          </cell>
          <cell r="M12979" t="str">
            <v/>
          </cell>
        </row>
        <row r="12980">
          <cell r="H12980" t="str">
            <v>331305005T</v>
          </cell>
          <cell r="I12980" t="str">
            <v>外阴良性肿物切除术</v>
          </cell>
          <cell r="J12980" t="str">
            <v>自费</v>
          </cell>
          <cell r="K12980" t="str">
            <v>次</v>
          </cell>
          <cell r="L12980" t="str">
            <v>指肿瘤、囊肿、赘生物等。</v>
          </cell>
          <cell r="M12980" t="str">
            <v/>
          </cell>
        </row>
        <row r="12981">
          <cell r="H12981" t="str">
            <v>331305006T</v>
          </cell>
          <cell r="I12981" t="str">
            <v>阴蒂肥大整复术</v>
          </cell>
          <cell r="J12981" t="str">
            <v>自费</v>
          </cell>
          <cell r="K12981" t="str">
            <v>次</v>
          </cell>
          <cell r="L12981" t="str">
            <v/>
          </cell>
          <cell r="M12981" t="str">
            <v/>
          </cell>
        </row>
        <row r="12982">
          <cell r="H12982" t="str">
            <v>331305007T</v>
          </cell>
          <cell r="I12982" t="str">
            <v>阴蒂短缩成型术</v>
          </cell>
          <cell r="J12982" t="str">
            <v>自费</v>
          </cell>
          <cell r="K12982" t="str">
            <v>次</v>
          </cell>
          <cell r="L12982" t="str">
            <v/>
          </cell>
          <cell r="M12982" t="str">
            <v/>
          </cell>
        </row>
        <row r="12983">
          <cell r="H12983" t="str">
            <v>331305008T</v>
          </cell>
          <cell r="I12983" t="str">
            <v>单纯性外阴切除术</v>
          </cell>
          <cell r="J12983" t="str">
            <v>自费</v>
          </cell>
          <cell r="K12983" t="str">
            <v>次</v>
          </cell>
          <cell r="L12983" t="str">
            <v/>
          </cell>
          <cell r="M12983" t="str">
            <v/>
          </cell>
        </row>
        <row r="12984">
          <cell r="H12984" t="str">
            <v>331305009T</v>
          </cell>
          <cell r="I12984" t="str">
            <v>外阴局部扩大切除术</v>
          </cell>
          <cell r="J12984" t="str">
            <v>自费</v>
          </cell>
          <cell r="K12984" t="str">
            <v>次</v>
          </cell>
          <cell r="L12984" t="str">
            <v/>
          </cell>
          <cell r="M12984" t="str">
            <v/>
          </cell>
        </row>
        <row r="12985">
          <cell r="H12985" t="str">
            <v>331305010T</v>
          </cell>
          <cell r="I12985" t="str">
            <v>外阴广泛切除+淋巴结清除术</v>
          </cell>
          <cell r="J12985" t="str">
            <v>自费</v>
          </cell>
          <cell r="K12985" t="str">
            <v>次</v>
          </cell>
          <cell r="L12985" t="str">
            <v>含腹股沟淋巴、股深淋巴、盆、腹腔淋巴结清除术；不含特殊引流。</v>
          </cell>
          <cell r="M12985" t="str">
            <v/>
          </cell>
        </row>
        <row r="12986">
          <cell r="H12986" t="str">
            <v>331305011T</v>
          </cell>
          <cell r="I12986" t="str">
            <v>外阴整形术</v>
          </cell>
          <cell r="J12986" t="str">
            <v>自费</v>
          </cell>
          <cell r="K12986" t="str">
            <v>次</v>
          </cell>
          <cell r="L12986" t="str">
            <v>不含取皮瓣。</v>
          </cell>
          <cell r="M12986" t="str">
            <v/>
          </cell>
        </row>
        <row r="12987">
          <cell r="H12987" t="str">
            <v>331305012T</v>
          </cell>
          <cell r="I12987" t="str">
            <v>前庭大腺囊肿造口术</v>
          </cell>
          <cell r="J12987" t="str">
            <v>自费</v>
          </cell>
          <cell r="K12987" t="str">
            <v>次</v>
          </cell>
          <cell r="L12987" t="str">
            <v>含脓肿切开引流术。</v>
          </cell>
          <cell r="M12987" t="str">
            <v/>
          </cell>
        </row>
        <row r="12988">
          <cell r="H12988" t="str">
            <v>331305013T</v>
          </cell>
          <cell r="I12988" t="str">
            <v>前庭大腺囊肿切除术</v>
          </cell>
          <cell r="J12988" t="str">
            <v>自费</v>
          </cell>
          <cell r="K12988" t="str">
            <v>次</v>
          </cell>
          <cell r="L12988" t="str">
            <v/>
          </cell>
          <cell r="M12988" t="str">
            <v/>
          </cell>
        </row>
        <row r="12989">
          <cell r="H12989" t="str">
            <v>331305014T</v>
          </cell>
          <cell r="I12989" t="str">
            <v>处女膜切开术</v>
          </cell>
          <cell r="J12989" t="str">
            <v>自费</v>
          </cell>
          <cell r="K12989" t="str">
            <v>次</v>
          </cell>
          <cell r="L12989" t="str">
            <v/>
          </cell>
          <cell r="M12989" t="str">
            <v/>
          </cell>
        </row>
        <row r="12990">
          <cell r="H12990" t="str">
            <v>331305015T</v>
          </cell>
          <cell r="I12990" t="str">
            <v>处女膜修复术</v>
          </cell>
          <cell r="J12990" t="str">
            <v>自费</v>
          </cell>
          <cell r="K12990" t="str">
            <v>次</v>
          </cell>
          <cell r="L12990" t="str">
            <v/>
          </cell>
          <cell r="M12990" t="str">
            <v/>
          </cell>
        </row>
        <row r="12991">
          <cell r="H12991" t="str">
            <v>331305016T</v>
          </cell>
          <cell r="I12991" t="str">
            <v>两性畸形整形术</v>
          </cell>
          <cell r="J12991" t="str">
            <v>自费</v>
          </cell>
          <cell r="K12991" t="str">
            <v>次</v>
          </cell>
          <cell r="L12991" t="str">
            <v/>
          </cell>
          <cell r="M12991" t="str">
            <v/>
          </cell>
        </row>
        <row r="12992">
          <cell r="H12992" t="str">
            <v>331305017T</v>
          </cell>
          <cell r="I12992" t="str">
            <v>变性术</v>
          </cell>
          <cell r="J12992" t="str">
            <v>自费</v>
          </cell>
          <cell r="K12992" t="str">
            <v>次</v>
          </cell>
          <cell r="L12992" t="str">
            <v>含器官切除、器官再造。</v>
          </cell>
          <cell r="M12992" t="str">
            <v/>
          </cell>
        </row>
        <row r="12993">
          <cell r="H12993" t="str">
            <v>331306002T</v>
          </cell>
          <cell r="I12993" t="str">
            <v>经腹腔镜盆腔粘连分离术</v>
          </cell>
          <cell r="J12993" t="str">
            <v>自费</v>
          </cell>
          <cell r="K12993" t="str">
            <v>次</v>
          </cell>
          <cell r="L12993" t="str">
            <v/>
          </cell>
          <cell r="M12993" t="str">
            <v/>
          </cell>
        </row>
        <row r="12994">
          <cell r="H12994" t="str">
            <v>331306003T</v>
          </cell>
          <cell r="I12994" t="str">
            <v>宫腔镜检查</v>
          </cell>
          <cell r="J12994" t="str">
            <v>自费</v>
          </cell>
          <cell r="K12994" t="str">
            <v>次</v>
          </cell>
          <cell r="L12994" t="str">
            <v>含活检；不含宫旁阻滞麻醉。</v>
          </cell>
          <cell r="M12994" t="str">
            <v/>
          </cell>
        </row>
        <row r="12995">
          <cell r="H12995" t="str">
            <v>331306003-1T</v>
          </cell>
          <cell r="I12995" t="str">
            <v>幼女阴道异物诊治</v>
          </cell>
          <cell r="J12995" t="str">
            <v>自费</v>
          </cell>
          <cell r="K12995" t="str">
            <v>次</v>
          </cell>
          <cell r="L12995" t="str">
            <v/>
          </cell>
          <cell r="M12995" t="str">
            <v/>
          </cell>
        </row>
        <row r="12996">
          <cell r="H12996" t="str">
            <v>331306004T</v>
          </cell>
          <cell r="I12996" t="str">
            <v>经宫腔镜取环术</v>
          </cell>
          <cell r="J12996" t="str">
            <v>自费</v>
          </cell>
          <cell r="K12996" t="str">
            <v>次</v>
          </cell>
          <cell r="L12996" t="str">
            <v>不含术中B超监视。</v>
          </cell>
          <cell r="M12996" t="str">
            <v/>
          </cell>
        </row>
        <row r="12997">
          <cell r="H12997" t="str">
            <v>331306004-1T</v>
          </cell>
          <cell r="I12997" t="str">
            <v>经宫腔镜宫腔内异物取出术</v>
          </cell>
          <cell r="J12997" t="str">
            <v>自费</v>
          </cell>
          <cell r="K12997" t="str">
            <v>次</v>
          </cell>
          <cell r="L12997" t="str">
            <v/>
          </cell>
          <cell r="M12997" t="str">
            <v/>
          </cell>
        </row>
        <row r="12998">
          <cell r="H12998" t="str">
            <v>331306005T</v>
          </cell>
          <cell r="I12998" t="str">
            <v>经宫腔镜输卵管插管术</v>
          </cell>
          <cell r="J12998" t="str">
            <v>自费</v>
          </cell>
          <cell r="K12998" t="str">
            <v>次</v>
          </cell>
          <cell r="L12998" t="str">
            <v/>
          </cell>
          <cell r="M12998" t="str">
            <v/>
          </cell>
        </row>
        <row r="12999">
          <cell r="H12999" t="str">
            <v>331306006T</v>
          </cell>
          <cell r="I12999" t="str">
            <v>经宫腔镜宫腔粘连分离术</v>
          </cell>
          <cell r="J12999" t="str">
            <v>自费</v>
          </cell>
          <cell r="K12999" t="str">
            <v>次</v>
          </cell>
          <cell r="L12999" t="str">
            <v/>
          </cell>
          <cell r="M12999" t="str">
            <v/>
          </cell>
        </row>
        <row r="13000">
          <cell r="H13000" t="str">
            <v>331306007T</v>
          </cell>
          <cell r="I13000" t="str">
            <v>经宫腔镜子宫纵隔切除术</v>
          </cell>
          <cell r="J13000" t="str">
            <v>自费</v>
          </cell>
          <cell r="K13000" t="str">
            <v>次</v>
          </cell>
          <cell r="L13000" t="str">
            <v>不含术中B超监视。</v>
          </cell>
          <cell r="M13000" t="str">
            <v/>
          </cell>
        </row>
        <row r="13001">
          <cell r="H13001" t="str">
            <v>331306008T</v>
          </cell>
          <cell r="I13001" t="str">
            <v>经宫腔镜子宫肌瘤切除术</v>
          </cell>
          <cell r="J13001" t="str">
            <v>自费</v>
          </cell>
          <cell r="K13001" t="str">
            <v>次</v>
          </cell>
          <cell r="L13001" t="str">
            <v>不含术中B超监视。</v>
          </cell>
          <cell r="M13001" t="str">
            <v/>
          </cell>
        </row>
        <row r="13002">
          <cell r="H13002" t="str">
            <v>331306009T</v>
          </cell>
          <cell r="I13002" t="str">
            <v>经宫腔镜子宫内膜剥离术</v>
          </cell>
          <cell r="J13002" t="str">
            <v>自费</v>
          </cell>
          <cell r="K13002" t="str">
            <v>次</v>
          </cell>
          <cell r="L13002" t="str">
            <v>不含术中B超监视。</v>
          </cell>
          <cell r="M13002" t="str">
            <v/>
          </cell>
        </row>
        <row r="13003">
          <cell r="H13003" t="str">
            <v>331501001T</v>
          </cell>
          <cell r="I13003" t="str">
            <v>经口咽部环枢椎肿瘤切除术</v>
          </cell>
          <cell r="J13003" t="str">
            <v>自费</v>
          </cell>
          <cell r="K13003" t="str">
            <v>次</v>
          </cell>
          <cell r="L13003" t="str">
            <v>不含植骨。</v>
          </cell>
          <cell r="M13003" t="str">
            <v/>
          </cell>
        </row>
        <row r="13004">
          <cell r="H13004" t="str">
            <v>331501002T</v>
          </cell>
          <cell r="I13004" t="str">
            <v>颈1-7椎体肿瘤切除术(前入路)</v>
          </cell>
          <cell r="J13004" t="str">
            <v>自费</v>
          </cell>
          <cell r="K13004" t="str">
            <v>次</v>
          </cell>
          <cell r="L13004" t="str">
            <v>不含植骨。</v>
          </cell>
          <cell r="M13004" t="str">
            <v/>
          </cell>
        </row>
        <row r="13005">
          <cell r="H13005" t="str">
            <v>331501003T</v>
          </cell>
          <cell r="I13005" t="str">
            <v>颈1-7椎板肿瘤切除术(后入路)</v>
          </cell>
          <cell r="J13005" t="str">
            <v>自费</v>
          </cell>
          <cell r="K13005" t="str">
            <v>次</v>
          </cell>
          <cell r="L13005" t="str">
            <v>不含植骨。</v>
          </cell>
          <cell r="M13005" t="str">
            <v/>
          </cell>
        </row>
        <row r="13006">
          <cell r="H13006" t="str">
            <v>331501004T</v>
          </cell>
          <cell r="I13006" t="str">
            <v>胸椎肿瘤切除术</v>
          </cell>
          <cell r="J13006" t="str">
            <v>自费</v>
          </cell>
          <cell r="K13006" t="str">
            <v>次</v>
          </cell>
          <cell r="L13006" t="str">
            <v>不含植骨。</v>
          </cell>
          <cell r="M13006" t="str">
            <v/>
          </cell>
        </row>
        <row r="13007">
          <cell r="H13007" t="str">
            <v>331501005T</v>
          </cell>
          <cell r="I13007" t="str">
            <v>胸椎椎板及附件肿瘤切除术</v>
          </cell>
          <cell r="J13007" t="str">
            <v>自费</v>
          </cell>
          <cell r="K13007" t="str">
            <v>次</v>
          </cell>
          <cell r="L13007" t="str">
            <v>不含植骨。</v>
          </cell>
          <cell r="M13007" t="str">
            <v/>
          </cell>
        </row>
        <row r="13008">
          <cell r="H13008" t="str">
            <v>331501006T</v>
          </cell>
          <cell r="I13008" t="str">
            <v>前路腰椎肿瘤切除术</v>
          </cell>
          <cell r="J13008" t="str">
            <v>自费</v>
          </cell>
          <cell r="K13008" t="str">
            <v>次</v>
          </cell>
          <cell r="L13008" t="str">
            <v>不含植骨。</v>
          </cell>
          <cell r="M13008" t="str">
            <v/>
          </cell>
        </row>
        <row r="13009">
          <cell r="H13009" t="str">
            <v>331501007T</v>
          </cell>
          <cell r="I13009" t="str">
            <v>后路腰椎椎板及附件肿瘤切除术</v>
          </cell>
          <cell r="J13009" t="str">
            <v>自费</v>
          </cell>
          <cell r="K13009" t="str">
            <v>次</v>
          </cell>
          <cell r="L13009" t="str">
            <v>不含植骨。</v>
          </cell>
          <cell r="M13009" t="str">
            <v/>
          </cell>
        </row>
        <row r="13010">
          <cell r="H13010" t="str">
            <v>331501008T</v>
          </cell>
          <cell r="I13010" t="str">
            <v>经腹膜后胸膜外胸腰段椎体肿瘤切除术(胸11-腰2)</v>
          </cell>
          <cell r="J13010" t="str">
            <v>自费</v>
          </cell>
          <cell r="K13010" t="str">
            <v>次</v>
          </cell>
          <cell r="L13010" t="str">
            <v>不含植骨。</v>
          </cell>
          <cell r="M13010" t="str">
            <v/>
          </cell>
        </row>
        <row r="13011">
          <cell r="H13011" t="str">
            <v>331501009T</v>
          </cell>
          <cell r="I13011" t="str">
            <v>经腹膜后腰2-4椎体肿瘤切除术</v>
          </cell>
          <cell r="J13011" t="str">
            <v>自费</v>
          </cell>
          <cell r="K13011" t="str">
            <v>次</v>
          </cell>
          <cell r="L13011" t="str">
            <v>不含植骨。</v>
          </cell>
          <cell r="M13011" t="str">
            <v/>
          </cell>
        </row>
        <row r="13012">
          <cell r="H13012" t="str">
            <v>331501010T</v>
          </cell>
          <cell r="I13012" t="str">
            <v>经腹腰5骶1椎体肿瘤切除术</v>
          </cell>
          <cell r="J13012" t="str">
            <v>自费</v>
          </cell>
          <cell r="K13012" t="str">
            <v>次</v>
          </cell>
          <cell r="L13012" t="str">
            <v>不含植骨。</v>
          </cell>
          <cell r="M13012" t="str">
            <v/>
          </cell>
        </row>
        <row r="13013">
          <cell r="H13013" t="str">
            <v>331501011T</v>
          </cell>
          <cell r="I13013" t="str">
            <v>骶骨肿瘤骶骨部分切除术</v>
          </cell>
          <cell r="J13013" t="str">
            <v>自费</v>
          </cell>
          <cell r="K13013" t="str">
            <v>次</v>
          </cell>
          <cell r="L13013" t="str">
            <v/>
          </cell>
          <cell r="M13013" t="str">
            <v/>
          </cell>
        </row>
        <row r="13014">
          <cell r="H13014" t="str">
            <v>331501012T</v>
          </cell>
          <cell r="I13014" t="str">
            <v>骶骨肿瘤骶骨次全切除术</v>
          </cell>
          <cell r="J13014" t="str">
            <v>自费</v>
          </cell>
          <cell r="K13014" t="str">
            <v>次</v>
          </cell>
          <cell r="L13014" t="str">
            <v/>
          </cell>
          <cell r="M13014" t="str">
            <v/>
          </cell>
        </row>
        <row r="13015">
          <cell r="H13015" t="str">
            <v>331501013T</v>
          </cell>
          <cell r="I13015" t="str">
            <v>骶骨肿瘤骶骨全切除及骶骨重建术</v>
          </cell>
          <cell r="J13015" t="str">
            <v>自费</v>
          </cell>
          <cell r="K13015" t="str">
            <v>次</v>
          </cell>
          <cell r="L13015" t="str">
            <v/>
          </cell>
          <cell r="M13015" t="str">
            <v/>
          </cell>
        </row>
        <row r="13016">
          <cell r="H13016" t="str">
            <v>331501014T</v>
          </cell>
          <cell r="I13016" t="str">
            <v>腰骶髂连接部肿瘤切除术</v>
          </cell>
          <cell r="J13016" t="str">
            <v>自费</v>
          </cell>
          <cell r="K13016" t="str">
            <v>次</v>
          </cell>
          <cell r="L13016" t="str">
            <v/>
          </cell>
          <cell r="M13016" t="str">
            <v/>
          </cell>
        </row>
        <row r="13017">
          <cell r="H13017" t="str">
            <v>331501014-1T</v>
          </cell>
          <cell r="I13017" t="str">
            <v>骶尾部畸胎瘤切除术</v>
          </cell>
          <cell r="J13017" t="str">
            <v>自费</v>
          </cell>
          <cell r="K13017" t="str">
            <v>次</v>
          </cell>
          <cell r="L13017" t="str">
            <v/>
          </cell>
          <cell r="M13017" t="str">
            <v/>
          </cell>
        </row>
        <row r="13018">
          <cell r="H13018" t="str">
            <v>331501015T</v>
          </cell>
          <cell r="I13018" t="str">
            <v>半骨盆切除术</v>
          </cell>
          <cell r="J13018" t="str">
            <v>自费</v>
          </cell>
          <cell r="K13018" t="str">
            <v>次</v>
          </cell>
          <cell r="L13018" t="str">
            <v/>
          </cell>
          <cell r="M13018" t="str">
            <v/>
          </cell>
        </row>
        <row r="13019">
          <cell r="H13019" t="str">
            <v>331501016T</v>
          </cell>
          <cell r="I13019" t="str">
            <v>半骨盆切除人工半骨盆置换术</v>
          </cell>
          <cell r="J13019" t="str">
            <v>自费</v>
          </cell>
          <cell r="K13019" t="str">
            <v>次</v>
          </cell>
          <cell r="L13019" t="str">
            <v>不含回输血和脉冲器的使用。</v>
          </cell>
          <cell r="M13019" t="str">
            <v>人工半骨盆</v>
          </cell>
        </row>
        <row r="13020">
          <cell r="H13020" t="str">
            <v>331501017T</v>
          </cell>
          <cell r="I13020" t="str">
            <v>髂窝脓肿切开引流术</v>
          </cell>
          <cell r="J13020" t="str">
            <v>自费</v>
          </cell>
          <cell r="K13020" t="str">
            <v>次</v>
          </cell>
          <cell r="L13020" t="str">
            <v/>
          </cell>
          <cell r="M13020" t="str">
            <v/>
          </cell>
        </row>
        <row r="13021">
          <cell r="H13021" t="str">
            <v>331501018T</v>
          </cell>
          <cell r="I13021" t="str">
            <v>髂腰肌脓肿切开引流术</v>
          </cell>
          <cell r="J13021" t="str">
            <v>自费</v>
          </cell>
          <cell r="K13021" t="str">
            <v>次</v>
          </cell>
          <cell r="L13021" t="str">
            <v/>
          </cell>
          <cell r="M13021" t="str">
            <v/>
          </cell>
        </row>
        <row r="13022">
          <cell r="H13022" t="str">
            <v>331501019T</v>
          </cell>
          <cell r="I13022" t="str">
            <v>颈椎间盘切除术</v>
          </cell>
          <cell r="J13022" t="str">
            <v>自费</v>
          </cell>
          <cell r="K13022" t="str">
            <v>次</v>
          </cell>
          <cell r="L13022" t="str">
            <v/>
          </cell>
          <cell r="M13022" t="str">
            <v/>
          </cell>
        </row>
        <row r="13023">
          <cell r="H13023" t="str">
            <v>331501020T</v>
          </cell>
          <cell r="I13023" t="str">
            <v>颈椎间盘切除椎间植骨融合术</v>
          </cell>
          <cell r="J13023" t="str">
            <v>自费</v>
          </cell>
          <cell r="K13023" t="str">
            <v>每节间盘</v>
          </cell>
          <cell r="L13023" t="str">
            <v/>
          </cell>
          <cell r="M13023" t="str">
            <v/>
          </cell>
        </row>
        <row r="13024">
          <cell r="H13024" t="str">
            <v>331501021T</v>
          </cell>
          <cell r="I13024" t="str">
            <v>颈椎体次全切除植骨融合术</v>
          </cell>
          <cell r="J13024" t="str">
            <v>自费</v>
          </cell>
          <cell r="K13024" t="str">
            <v>每节椎骨</v>
          </cell>
          <cell r="L13024" t="str">
            <v/>
          </cell>
          <cell r="M13024" t="str">
            <v/>
          </cell>
        </row>
        <row r="13025">
          <cell r="H13025" t="str">
            <v>331501022T</v>
          </cell>
          <cell r="I13025" t="str">
            <v>颈椎钩椎关节切除术</v>
          </cell>
          <cell r="J13025" t="str">
            <v>自费</v>
          </cell>
          <cell r="K13025" t="str">
            <v>每节椎骨</v>
          </cell>
          <cell r="L13025" t="str">
            <v>不含植骨。</v>
          </cell>
          <cell r="M13025" t="str">
            <v/>
          </cell>
        </row>
        <row r="13026">
          <cell r="H13026" t="str">
            <v>331501023T</v>
          </cell>
          <cell r="I13026" t="str">
            <v>颈椎侧方入路枢椎齿突切除术</v>
          </cell>
          <cell r="J13026" t="str">
            <v>自费</v>
          </cell>
          <cell r="K13026" t="str">
            <v>次</v>
          </cell>
          <cell r="L13026" t="str">
            <v/>
          </cell>
          <cell r="M13026" t="str">
            <v/>
          </cell>
        </row>
        <row r="13027">
          <cell r="H13027" t="str">
            <v>331501024T</v>
          </cell>
          <cell r="I13027" t="str">
            <v>后入路环枢椎植骨融合术</v>
          </cell>
          <cell r="J13027" t="str">
            <v>自费</v>
          </cell>
          <cell r="K13027" t="str">
            <v>次</v>
          </cell>
          <cell r="L13027" t="str">
            <v>不含取骨。</v>
          </cell>
          <cell r="M13027" t="str">
            <v/>
          </cell>
        </row>
        <row r="13028">
          <cell r="H13028" t="str">
            <v>331501025T</v>
          </cell>
          <cell r="I13028" t="str">
            <v>后入路环枢减压植骨融合固定术</v>
          </cell>
          <cell r="J13028" t="str">
            <v>自费</v>
          </cell>
          <cell r="K13028" t="str">
            <v>次</v>
          </cell>
          <cell r="L13028" t="str">
            <v>含环椎后弓切除减压、枢椎板切除减压植骨固定。</v>
          </cell>
          <cell r="M13028" t="str">
            <v/>
          </cell>
        </row>
        <row r="13029">
          <cell r="H13029" t="str">
            <v>331501026T</v>
          </cell>
          <cell r="I13029" t="str">
            <v>后入路枢环枕融合植骨固定术</v>
          </cell>
          <cell r="J13029" t="str">
            <v>自费</v>
          </cell>
          <cell r="K13029" t="str">
            <v>次</v>
          </cell>
          <cell r="L13029" t="str">
            <v>不含枕骨大孔扩大及环椎后弓减压。</v>
          </cell>
          <cell r="M13029" t="str">
            <v/>
          </cell>
        </row>
        <row r="13030">
          <cell r="H13030" t="str">
            <v>331501026-1T</v>
          </cell>
          <cell r="I13030" t="str">
            <v>后入路枢环枕融合植骨固定术+枕骨大孔扩大及环枕后弓减压</v>
          </cell>
          <cell r="J13030" t="str">
            <v>自费</v>
          </cell>
          <cell r="K13030" t="str">
            <v>次</v>
          </cell>
          <cell r="L13030" t="str">
            <v/>
          </cell>
          <cell r="M13030" t="str">
            <v/>
          </cell>
        </row>
        <row r="13031">
          <cell r="H13031" t="str">
            <v>331501027T</v>
          </cell>
          <cell r="I13031" t="str">
            <v>环枢椎侧块螺钉内固定术</v>
          </cell>
          <cell r="J13031" t="str">
            <v>自费</v>
          </cell>
          <cell r="K13031" t="str">
            <v>次</v>
          </cell>
          <cell r="L13031" t="str">
            <v/>
          </cell>
          <cell r="M13031" t="str">
            <v/>
          </cell>
        </row>
        <row r="13032">
          <cell r="H13032" t="str">
            <v>331501028T</v>
          </cell>
          <cell r="I13032" t="str">
            <v>颈椎骨折脱位手术复位植骨融合内固定术</v>
          </cell>
          <cell r="J13032" t="str">
            <v>自费</v>
          </cell>
          <cell r="K13032" t="str">
            <v>每节椎骨</v>
          </cell>
          <cell r="L13032" t="str">
            <v/>
          </cell>
          <cell r="M13032" t="str">
            <v/>
          </cell>
        </row>
        <row r="13033">
          <cell r="H13033" t="str">
            <v>331501029T</v>
          </cell>
          <cell r="I13033" t="str">
            <v>胸椎融合术</v>
          </cell>
          <cell r="J13033" t="str">
            <v>自费</v>
          </cell>
          <cell r="K13033" t="str">
            <v>每节椎骨</v>
          </cell>
          <cell r="L13033" t="str">
            <v>含前入路开胸、植骨。</v>
          </cell>
          <cell r="M13033" t="str">
            <v/>
          </cell>
        </row>
        <row r="13034">
          <cell r="H13034" t="str">
            <v>331501029-1T</v>
          </cell>
          <cell r="I13034" t="str">
            <v>胸椎融合术(行椎体后缘减压术)</v>
          </cell>
          <cell r="J13034" t="str">
            <v>自费</v>
          </cell>
          <cell r="K13034" t="str">
            <v>每节椎骨</v>
          </cell>
          <cell r="L13034" t="str">
            <v>含前入路开胸、植骨。</v>
          </cell>
          <cell r="M13034" t="str">
            <v/>
          </cell>
        </row>
        <row r="13035">
          <cell r="H13035" t="str">
            <v>331501030T</v>
          </cell>
          <cell r="I13035" t="str">
            <v>胸椎腰椎前路内固定术</v>
          </cell>
          <cell r="J13035" t="str">
            <v>自费</v>
          </cell>
          <cell r="K13035" t="str">
            <v>次</v>
          </cell>
          <cell r="L13035" t="str">
            <v>含脊髓神经根松解、间盘摘除、钩椎关节切除、脊髓探查、骨折切开复位。</v>
          </cell>
          <cell r="M13035" t="str">
            <v/>
          </cell>
        </row>
        <row r="13036">
          <cell r="H13036" t="str">
            <v>331501031T</v>
          </cell>
          <cell r="I13036" t="str">
            <v>胸椎横突椎板植骨融合术</v>
          </cell>
          <cell r="J13036" t="str">
            <v>自费</v>
          </cell>
          <cell r="K13036" t="str">
            <v>次</v>
          </cell>
          <cell r="L13036" t="str">
            <v>不含椎板切除减压。</v>
          </cell>
          <cell r="M13036" t="str">
            <v/>
          </cell>
        </row>
        <row r="13037">
          <cell r="H13037" t="str">
            <v>331501032T</v>
          </cell>
          <cell r="I13037" t="str">
            <v>胸腰椎骨折切开复位内固定术</v>
          </cell>
          <cell r="J13037" t="str">
            <v>自费</v>
          </cell>
          <cell r="K13037" t="str">
            <v>每节椎骨</v>
          </cell>
          <cell r="L13037" t="str">
            <v>后方入路切口。</v>
          </cell>
          <cell r="M13037" t="str">
            <v/>
          </cell>
        </row>
        <row r="13038">
          <cell r="H13038" t="str">
            <v>331501032-1T</v>
          </cell>
          <cell r="I13038" t="str">
            <v>胸腰椎骨折切开复位内固定术+前侧方入路脊髓前外侧减压术</v>
          </cell>
          <cell r="J13038" t="str">
            <v>自费</v>
          </cell>
          <cell r="K13038" t="str">
            <v>每节椎骨</v>
          </cell>
          <cell r="L13038" t="str">
            <v/>
          </cell>
          <cell r="M13038" t="str">
            <v/>
          </cell>
        </row>
        <row r="13039">
          <cell r="H13039" t="str">
            <v>331501033T</v>
          </cell>
          <cell r="I13039" t="str">
            <v>经胸腹联合切口胸椎间盘切除术</v>
          </cell>
          <cell r="J13039" t="str">
            <v>自费</v>
          </cell>
          <cell r="K13039" t="str">
            <v>每节间盘</v>
          </cell>
          <cell r="L13039" t="str">
            <v/>
          </cell>
          <cell r="M13039" t="str">
            <v/>
          </cell>
        </row>
        <row r="13040">
          <cell r="H13040" t="str">
            <v>331501034T</v>
          </cell>
          <cell r="I13040" t="str">
            <v>腰椎间盘极外侧突出摘除术</v>
          </cell>
          <cell r="J13040" t="str">
            <v>自费</v>
          </cell>
          <cell r="K13040" t="str">
            <v>次</v>
          </cell>
          <cell r="L13040" t="str">
            <v>不含一般的腰间盘突出。</v>
          </cell>
          <cell r="M13040" t="str">
            <v/>
          </cell>
        </row>
        <row r="13041">
          <cell r="H13041" t="str">
            <v>331501035T</v>
          </cell>
          <cell r="I13041" t="str">
            <v>经皮椎间盘吸引术</v>
          </cell>
          <cell r="J13041" t="str">
            <v>自费</v>
          </cell>
          <cell r="K13041" t="str">
            <v>次</v>
          </cell>
          <cell r="L13041" t="str">
            <v/>
          </cell>
          <cell r="M13041" t="str">
            <v/>
          </cell>
        </row>
        <row r="13042">
          <cell r="H13042" t="str">
            <v>331501036T</v>
          </cell>
          <cell r="I13042" t="str">
            <v>椎管扩大减压术</v>
          </cell>
          <cell r="J13042" t="str">
            <v>自费</v>
          </cell>
          <cell r="K13042" t="str">
            <v>每节椎板</v>
          </cell>
          <cell r="L13042" t="str">
            <v>含全椎板切除。</v>
          </cell>
          <cell r="M13042" t="str">
            <v/>
          </cell>
        </row>
        <row r="13043">
          <cell r="H13043" t="str">
            <v>331501036-1T</v>
          </cell>
          <cell r="I13043" t="str">
            <v>椎管扩大减压术+神经根管减压术</v>
          </cell>
          <cell r="J13043" t="str">
            <v>自费</v>
          </cell>
          <cell r="K13043" t="str">
            <v>每节椎板</v>
          </cell>
          <cell r="L13043" t="str">
            <v/>
          </cell>
          <cell r="M13043" t="str">
            <v/>
          </cell>
        </row>
        <row r="13044">
          <cell r="H13044" t="str">
            <v>331501037T</v>
          </cell>
          <cell r="I13044" t="str">
            <v>椎管扩大成形术</v>
          </cell>
          <cell r="J13044" t="str">
            <v>自费</v>
          </cell>
          <cell r="K13044" t="str">
            <v>每节椎板</v>
          </cell>
          <cell r="L13044" t="str">
            <v/>
          </cell>
          <cell r="M13044" t="str">
            <v/>
          </cell>
        </row>
        <row r="13045">
          <cell r="H13045" t="str">
            <v>331501038T</v>
          </cell>
          <cell r="I13045" t="str">
            <v>腰椎间盘突出摘除术</v>
          </cell>
          <cell r="J13045" t="str">
            <v>自费</v>
          </cell>
          <cell r="K13045" t="str">
            <v>每节间盘</v>
          </cell>
          <cell r="L13045" t="str">
            <v>含椎板开窗间盘切除；不含极外侧突出。</v>
          </cell>
          <cell r="M13045" t="str">
            <v/>
          </cell>
        </row>
        <row r="13046">
          <cell r="H13046" t="str">
            <v>331501039T</v>
          </cell>
          <cell r="I13046" t="str">
            <v>经皮激光腰椎间盘治疗术</v>
          </cell>
          <cell r="J13046" t="str">
            <v>自费</v>
          </cell>
          <cell r="K13046" t="str">
            <v>次</v>
          </cell>
          <cell r="L13046" t="str">
            <v>含激光摘除、激光修复。</v>
          </cell>
          <cell r="M13046" t="str">
            <v/>
          </cell>
        </row>
        <row r="13047">
          <cell r="H13047" t="str">
            <v>331501040T</v>
          </cell>
          <cell r="I13047" t="str">
            <v>后路腰椎间盘镜椎间盘髓核摘除术(MED)</v>
          </cell>
          <cell r="J13047" t="str">
            <v>自费</v>
          </cell>
          <cell r="K13047" t="str">
            <v>每间盘</v>
          </cell>
          <cell r="L13047" t="str">
            <v/>
          </cell>
          <cell r="M13047" t="str">
            <v/>
          </cell>
        </row>
        <row r="13048">
          <cell r="H13048" t="str">
            <v>331501041T</v>
          </cell>
          <cell r="I13048" t="str">
            <v>腰椎滑脱植骨融合术</v>
          </cell>
          <cell r="J13048" t="str">
            <v>自费</v>
          </cell>
          <cell r="K13048" t="str">
            <v>次</v>
          </cell>
          <cell r="L13048" t="str">
            <v>含前入路植骨融合。</v>
          </cell>
          <cell r="M13048" t="str">
            <v/>
          </cell>
        </row>
        <row r="13049">
          <cell r="H13049" t="str">
            <v>331501042T</v>
          </cell>
          <cell r="I13049" t="str">
            <v>腰椎滑脱椎弓根螺钉内固定植骨融合术</v>
          </cell>
          <cell r="J13049" t="str">
            <v>自费</v>
          </cell>
          <cell r="K13049" t="str">
            <v>次</v>
          </cell>
          <cell r="L13049" t="str">
            <v/>
          </cell>
          <cell r="M13049" t="str">
            <v/>
          </cell>
        </row>
        <row r="13050">
          <cell r="H13050" t="str">
            <v>331501042-1/1T</v>
          </cell>
          <cell r="I13050" t="str">
            <v>腰椎滑脱椎弓根螺钉内固定植骨融合术+行椎板切除减压间盘摘除</v>
          </cell>
          <cell r="J13050" t="str">
            <v>自费</v>
          </cell>
          <cell r="K13050" t="str">
            <v>次</v>
          </cell>
          <cell r="L13050" t="str">
            <v/>
          </cell>
          <cell r="M13050" t="str">
            <v/>
          </cell>
        </row>
        <row r="13051">
          <cell r="H13051" t="str">
            <v>331501042-2T</v>
          </cell>
          <cell r="I13051" t="str">
            <v>脊柱滑脱复位内固定术</v>
          </cell>
          <cell r="J13051" t="str">
            <v>自费</v>
          </cell>
          <cell r="K13051" t="str">
            <v>次</v>
          </cell>
          <cell r="L13051" t="str">
            <v/>
          </cell>
          <cell r="M13051" t="str">
            <v/>
          </cell>
        </row>
        <row r="13052">
          <cell r="H13052" t="str">
            <v>331501042-2/1T</v>
          </cell>
          <cell r="I13052" t="str">
            <v>脊柱滑脱复位内固定术+行椎板切除减压间盘摘除</v>
          </cell>
          <cell r="J13052" t="str">
            <v>自费</v>
          </cell>
          <cell r="K13052" t="str">
            <v>次</v>
          </cell>
          <cell r="L13052" t="str">
            <v/>
          </cell>
          <cell r="M13052" t="str">
            <v/>
          </cell>
        </row>
        <row r="13053">
          <cell r="H13053" t="str">
            <v>331501043T</v>
          </cell>
          <cell r="I13053" t="str">
            <v>腰椎横突间融合术</v>
          </cell>
          <cell r="J13053" t="str">
            <v>自费</v>
          </cell>
          <cell r="K13053" t="str">
            <v>次</v>
          </cell>
          <cell r="L13053" t="str">
            <v/>
          </cell>
          <cell r="M13053" t="str">
            <v/>
          </cell>
        </row>
        <row r="13054">
          <cell r="H13054" t="str">
            <v>331501044T</v>
          </cell>
          <cell r="I13054" t="str">
            <v>腰椎骶化横突切除术</v>
          </cell>
          <cell r="J13054" t="str">
            <v>自费</v>
          </cell>
          <cell r="K13054" t="str">
            <v>次</v>
          </cell>
          <cell r="L13054" t="str">
            <v/>
          </cell>
          <cell r="M13054" t="str">
            <v/>
          </cell>
        </row>
        <row r="13055">
          <cell r="H13055" t="str">
            <v>331501045T</v>
          </cell>
          <cell r="I13055" t="str">
            <v>骨盆骨折髂内动脉结扎术</v>
          </cell>
          <cell r="J13055" t="str">
            <v>自费</v>
          </cell>
          <cell r="K13055" t="str">
            <v>次</v>
          </cell>
          <cell r="L13055" t="str">
            <v/>
          </cell>
          <cell r="M13055" t="str">
            <v/>
          </cell>
        </row>
        <row r="13056">
          <cell r="H13056" t="str">
            <v>331501046T</v>
          </cell>
          <cell r="I13056" t="str">
            <v>骨盆骨折切开复位内固定术</v>
          </cell>
          <cell r="J13056" t="str">
            <v>自费</v>
          </cell>
          <cell r="K13056" t="str">
            <v>次</v>
          </cell>
          <cell r="L13056" t="str">
            <v/>
          </cell>
          <cell r="M13056" t="str">
            <v/>
          </cell>
        </row>
        <row r="13057">
          <cell r="H13057" t="str">
            <v>331501047T</v>
          </cell>
          <cell r="I13057" t="str">
            <v>强直性脊柱炎截骨矫正术</v>
          </cell>
          <cell r="J13057" t="str">
            <v>自费</v>
          </cell>
          <cell r="K13057" t="str">
            <v>次</v>
          </cell>
          <cell r="L13057" t="str">
            <v>含植骨融合。</v>
          </cell>
          <cell r="M13057" t="str">
            <v/>
          </cell>
        </row>
        <row r="13058">
          <cell r="H13058" t="str">
            <v>331501047-1/1T</v>
          </cell>
          <cell r="I13058" t="str">
            <v>强直性脊柱炎截骨矫正术加收(前方入路松解)</v>
          </cell>
          <cell r="J13058" t="str">
            <v>自费</v>
          </cell>
          <cell r="K13058" t="str">
            <v>次</v>
          </cell>
          <cell r="L13058" t="str">
            <v/>
          </cell>
          <cell r="M13058" t="str">
            <v/>
          </cell>
        </row>
        <row r="13059">
          <cell r="H13059" t="str">
            <v>331501047-2/1T</v>
          </cell>
          <cell r="I13059" t="str">
            <v>先天性脊柱畸形截骨矫正术加收(前方入路松解)</v>
          </cell>
          <cell r="J13059" t="str">
            <v>自费</v>
          </cell>
          <cell r="K13059" t="str">
            <v>次</v>
          </cell>
          <cell r="L13059" t="str">
            <v/>
          </cell>
          <cell r="M13059" t="str">
            <v/>
          </cell>
        </row>
        <row r="13060">
          <cell r="H13060" t="str">
            <v>331501047-1/2T</v>
          </cell>
          <cell r="I13060" t="str">
            <v>强直性脊柱炎截骨矫正术加收(增加内固定)</v>
          </cell>
          <cell r="J13060" t="str">
            <v>自费</v>
          </cell>
          <cell r="K13060" t="str">
            <v>次</v>
          </cell>
          <cell r="L13060" t="str">
            <v/>
          </cell>
          <cell r="M13060" t="str">
            <v/>
          </cell>
        </row>
        <row r="13061">
          <cell r="H13061" t="str">
            <v>331501047-2/2T</v>
          </cell>
          <cell r="I13061" t="str">
            <v>先天性脊柱畸形截骨矫正术加收(增加内固定)</v>
          </cell>
          <cell r="J13061" t="str">
            <v>自费</v>
          </cell>
          <cell r="K13061" t="str">
            <v>次</v>
          </cell>
          <cell r="L13061" t="str">
            <v/>
          </cell>
          <cell r="M13061" t="str">
            <v/>
          </cell>
        </row>
        <row r="13062">
          <cell r="H13062" t="str">
            <v>331501047-2T</v>
          </cell>
          <cell r="I13062" t="str">
            <v>先天性脊柱畸形截骨矫正术</v>
          </cell>
          <cell r="J13062" t="str">
            <v>自费</v>
          </cell>
          <cell r="K13062" t="str">
            <v>次</v>
          </cell>
          <cell r="L13062" t="str">
            <v/>
          </cell>
          <cell r="M13062" t="str">
            <v/>
          </cell>
        </row>
        <row r="13063">
          <cell r="H13063" t="str">
            <v>331501047-3T</v>
          </cell>
          <cell r="I13063" t="str">
            <v>创伤性脊柱畸形截骨矫正术</v>
          </cell>
          <cell r="J13063" t="str">
            <v>自费</v>
          </cell>
          <cell r="K13063" t="str">
            <v>次</v>
          </cell>
          <cell r="L13063" t="str">
            <v/>
          </cell>
          <cell r="M13063" t="str">
            <v/>
          </cell>
        </row>
        <row r="13064">
          <cell r="H13064" t="str">
            <v>331501047-3/1T</v>
          </cell>
          <cell r="I13064" t="str">
            <v>创伤性脊柱畸形截骨矫正术加收(前方入路松解)</v>
          </cell>
          <cell r="J13064" t="str">
            <v>自费</v>
          </cell>
          <cell r="K13064" t="str">
            <v>次</v>
          </cell>
          <cell r="L13064" t="str">
            <v/>
          </cell>
          <cell r="M13064" t="str">
            <v/>
          </cell>
        </row>
        <row r="13065">
          <cell r="H13065" t="str">
            <v>331501047-3/2T</v>
          </cell>
          <cell r="I13065" t="str">
            <v>创伤性脊柱畸形截骨矫正术加收(增加内固定)</v>
          </cell>
          <cell r="J13065" t="str">
            <v>自费</v>
          </cell>
          <cell r="K13065" t="str">
            <v>次</v>
          </cell>
          <cell r="L13065" t="str">
            <v/>
          </cell>
          <cell r="M13065" t="str">
            <v/>
          </cell>
        </row>
        <row r="13066">
          <cell r="H13066" t="str">
            <v>331501047-4T</v>
          </cell>
          <cell r="I13066" t="str">
            <v>TB性脊柱畸形截骨矫正术</v>
          </cell>
          <cell r="J13066" t="str">
            <v>自费</v>
          </cell>
          <cell r="K13066" t="str">
            <v>次</v>
          </cell>
          <cell r="L13066" t="str">
            <v/>
          </cell>
          <cell r="M13066" t="str">
            <v/>
          </cell>
        </row>
        <row r="13067">
          <cell r="H13067" t="str">
            <v>331501047-4/1T</v>
          </cell>
          <cell r="I13067" t="str">
            <v>TB性脊柱畸形截骨矫正术加收(前方入路松解)</v>
          </cell>
          <cell r="J13067" t="str">
            <v>自费</v>
          </cell>
          <cell r="K13067" t="str">
            <v>次</v>
          </cell>
          <cell r="L13067" t="str">
            <v/>
          </cell>
          <cell r="M13067" t="str">
            <v/>
          </cell>
        </row>
        <row r="13068">
          <cell r="H13068" t="str">
            <v>331501047-4/2T</v>
          </cell>
          <cell r="I13068" t="str">
            <v>TB性脊柱畸形截骨矫正术加收(增加内固定)</v>
          </cell>
          <cell r="J13068" t="str">
            <v>自费</v>
          </cell>
          <cell r="K13068" t="str">
            <v>次</v>
          </cell>
          <cell r="L13068" t="str">
            <v/>
          </cell>
          <cell r="M13068" t="str">
            <v/>
          </cell>
        </row>
        <row r="13069">
          <cell r="H13069" t="str">
            <v>331501048T</v>
          </cell>
          <cell r="I13069" t="str">
            <v>后路脊柱侧弯矫正术</v>
          </cell>
          <cell r="J13069" t="str">
            <v>自费</v>
          </cell>
          <cell r="K13069" t="str">
            <v>次</v>
          </cell>
          <cell r="L13069" t="str">
            <v/>
          </cell>
          <cell r="M13069" t="str">
            <v/>
          </cell>
        </row>
        <row r="13070">
          <cell r="H13070" t="str">
            <v>331501048-1T</v>
          </cell>
          <cell r="I13070" t="str">
            <v>后路脊柱侧弯矫正术加收(前方入路松解术)</v>
          </cell>
          <cell r="J13070" t="str">
            <v>自费</v>
          </cell>
          <cell r="K13070" t="str">
            <v>次</v>
          </cell>
          <cell r="L13070" t="str">
            <v/>
          </cell>
          <cell r="M13070" t="str">
            <v/>
          </cell>
        </row>
        <row r="13071">
          <cell r="H13071" t="str">
            <v>331501048-2T</v>
          </cell>
          <cell r="I13071" t="str">
            <v>后路脊柱侧弯矫正术加收(植骨融合)</v>
          </cell>
          <cell r="J13071" t="str">
            <v>自费</v>
          </cell>
          <cell r="K13071" t="str">
            <v>次</v>
          </cell>
          <cell r="L13071" t="str">
            <v/>
          </cell>
          <cell r="M13071" t="str">
            <v/>
          </cell>
        </row>
        <row r="13072">
          <cell r="H13072" t="str">
            <v>331501049T</v>
          </cell>
          <cell r="I13072" t="str">
            <v>前路脊柱松解融合术</v>
          </cell>
          <cell r="J13072" t="str">
            <v>自费</v>
          </cell>
          <cell r="K13072" t="str">
            <v>每节段</v>
          </cell>
          <cell r="L13072" t="str">
            <v>指切除椎间盘并融合。</v>
          </cell>
          <cell r="M13072" t="str">
            <v/>
          </cell>
        </row>
        <row r="13073">
          <cell r="H13073" t="str">
            <v>331501049-1T</v>
          </cell>
          <cell r="I13073" t="str">
            <v>前路脊柱松解融合术加收(植骨融合)</v>
          </cell>
          <cell r="J13073" t="str">
            <v>自费</v>
          </cell>
          <cell r="K13073" t="str">
            <v>次</v>
          </cell>
          <cell r="L13073" t="str">
            <v/>
          </cell>
          <cell r="M13073" t="str">
            <v/>
          </cell>
        </row>
        <row r="13074">
          <cell r="H13074" t="str">
            <v>331501050T</v>
          </cell>
          <cell r="I13074" t="str">
            <v>前路脊柱旋转侧弯矫正术</v>
          </cell>
          <cell r="J13074" t="str">
            <v>自费</v>
          </cell>
          <cell r="K13074" t="str">
            <v>次</v>
          </cell>
          <cell r="L13074" t="str">
            <v/>
          </cell>
          <cell r="M13074" t="str">
            <v/>
          </cell>
        </row>
        <row r="13075">
          <cell r="H13075" t="str">
            <v>331501050-1T</v>
          </cell>
          <cell r="I13075" t="str">
            <v>前路脊柱旋转侧弯矫正术加收(植骨融合)</v>
          </cell>
          <cell r="J13075" t="str">
            <v>自费</v>
          </cell>
          <cell r="K13075" t="str">
            <v>次</v>
          </cell>
          <cell r="L13075" t="str">
            <v/>
          </cell>
          <cell r="M13075" t="str">
            <v/>
          </cell>
        </row>
        <row r="13076">
          <cell r="H13076" t="str">
            <v>331501051T</v>
          </cell>
          <cell r="I13076" t="str">
            <v>前路脊柱骨骺阻滞术后路椎板凸侧融合术</v>
          </cell>
          <cell r="J13076" t="str">
            <v>自费</v>
          </cell>
          <cell r="K13076" t="str">
            <v>次</v>
          </cell>
          <cell r="L13076" t="str">
            <v/>
          </cell>
          <cell r="M13076" t="str">
            <v/>
          </cell>
        </row>
        <row r="13077">
          <cell r="H13077" t="str">
            <v>331501051-1T</v>
          </cell>
          <cell r="I13077" t="str">
            <v>前路脊柱骨骺阻滞术后路椎板凸侧融合术加收(开胸)</v>
          </cell>
          <cell r="J13077" t="str">
            <v>自费</v>
          </cell>
          <cell r="K13077" t="str">
            <v>次</v>
          </cell>
          <cell r="L13077" t="str">
            <v/>
          </cell>
          <cell r="M13077" t="str">
            <v/>
          </cell>
        </row>
        <row r="13078">
          <cell r="H13078" t="str">
            <v>331501051-2T</v>
          </cell>
          <cell r="I13078" t="str">
            <v>前路脊柱骨骺阻滞术后路椎板凸侧融合术加收(植骨)</v>
          </cell>
          <cell r="J13078" t="str">
            <v>自费</v>
          </cell>
          <cell r="K13078" t="str">
            <v>次</v>
          </cell>
          <cell r="L13078" t="str">
            <v/>
          </cell>
          <cell r="M13078" t="str">
            <v/>
          </cell>
        </row>
        <row r="13079">
          <cell r="H13079" t="str">
            <v>331501052T</v>
          </cell>
          <cell r="I13079" t="str">
            <v>脊柱椎间融合器植入植骨融合术</v>
          </cell>
          <cell r="J13079" t="str">
            <v>自费</v>
          </cell>
          <cell r="K13079" t="str">
            <v>每节段</v>
          </cell>
          <cell r="L13079" t="str">
            <v>含脊髓神经根松解、椎板切除减压、脊髓探查、骨折切开复位。</v>
          </cell>
          <cell r="M13079" t="str">
            <v/>
          </cell>
        </row>
        <row r="13080">
          <cell r="H13080" t="str">
            <v>331501053T</v>
          </cell>
          <cell r="I13080" t="str">
            <v>脊柱半椎体切除术</v>
          </cell>
          <cell r="J13080" t="str">
            <v>自费</v>
          </cell>
          <cell r="K13080" t="str">
            <v>次</v>
          </cell>
          <cell r="L13080" t="str">
            <v/>
          </cell>
          <cell r="M13080" t="str">
            <v/>
          </cell>
        </row>
        <row r="13081">
          <cell r="H13081" t="str">
            <v>331501054T</v>
          </cell>
          <cell r="I13081" t="str">
            <v>脊柱内固定物取出术</v>
          </cell>
          <cell r="J13081" t="str">
            <v>自费</v>
          </cell>
          <cell r="K13081" t="str">
            <v>次</v>
          </cell>
          <cell r="L13081" t="str">
            <v/>
          </cell>
          <cell r="M13081" t="str">
            <v/>
          </cell>
        </row>
        <row r="13082">
          <cell r="H13082" t="str">
            <v>331501055T</v>
          </cell>
          <cell r="I13082" t="str">
            <v>滑板椎弓根钉复位植骨内固定术</v>
          </cell>
          <cell r="J13082" t="str">
            <v>自费</v>
          </cell>
          <cell r="K13082" t="str">
            <v>次</v>
          </cell>
          <cell r="L13082" t="str">
            <v/>
          </cell>
          <cell r="M13082" t="str">
            <v/>
          </cell>
        </row>
        <row r="13083">
          <cell r="H13083" t="str">
            <v>331501055-1T</v>
          </cell>
          <cell r="I13083" t="str">
            <v>脊柱椎弓根钉复位植骨内固定术加收(松解术)</v>
          </cell>
          <cell r="J13083" t="str">
            <v>自费</v>
          </cell>
          <cell r="K13083" t="str">
            <v>次</v>
          </cell>
          <cell r="L13083" t="str">
            <v/>
          </cell>
          <cell r="M13083" t="str">
            <v/>
          </cell>
        </row>
        <row r="13084">
          <cell r="H13084" t="str">
            <v>331501055-2T</v>
          </cell>
          <cell r="I13084" t="str">
            <v>滑板椎弓根钉复位植骨内固定术加收(椎板切除减压)</v>
          </cell>
          <cell r="J13084" t="str">
            <v>自费</v>
          </cell>
          <cell r="K13084" t="str">
            <v>次</v>
          </cell>
          <cell r="L13084" t="str">
            <v/>
          </cell>
          <cell r="M13084" t="str">
            <v/>
          </cell>
        </row>
        <row r="13085">
          <cell r="H13085" t="str">
            <v>331501056T</v>
          </cell>
          <cell r="I13085" t="str">
            <v>经皮穿刺颈腰椎间盘切除术</v>
          </cell>
          <cell r="J13085" t="str">
            <v>自费</v>
          </cell>
          <cell r="K13085" t="str">
            <v>每节间盘</v>
          </cell>
          <cell r="L13085" t="str">
            <v>含造影、超声定位。</v>
          </cell>
          <cell r="M13085" t="str">
            <v/>
          </cell>
        </row>
        <row r="13086">
          <cell r="H13086" t="str">
            <v>331501057T</v>
          </cell>
          <cell r="I13086" t="str">
            <v>人工椎间盘植入术</v>
          </cell>
          <cell r="J13086" t="str">
            <v>自费</v>
          </cell>
          <cell r="K13086" t="str">
            <v>每节段</v>
          </cell>
          <cell r="L13086" t="str">
            <v>指切除椎间盘，植入假体。</v>
          </cell>
          <cell r="M13086" t="str">
            <v>人工椎间盘</v>
          </cell>
        </row>
        <row r="13087">
          <cell r="H13087" t="str">
            <v>331501058-1T</v>
          </cell>
          <cell r="I13087" t="str">
            <v>腰椎间盘等离子消融术</v>
          </cell>
          <cell r="J13087" t="str">
            <v>自费</v>
          </cell>
          <cell r="K13087" t="str">
            <v>每间盘</v>
          </cell>
          <cell r="L13087" t="str">
            <v/>
          </cell>
          <cell r="M13087" t="str">
            <v>一次性等离子刀</v>
          </cell>
        </row>
        <row r="13088">
          <cell r="H13088" t="str">
            <v>331501058-1/1T</v>
          </cell>
          <cell r="I13088" t="str">
            <v>腰椎间盘等离子消融术加收(每增加一间盘)</v>
          </cell>
          <cell r="J13088" t="str">
            <v>自费</v>
          </cell>
          <cell r="K13088" t="str">
            <v>每间盘</v>
          </cell>
          <cell r="L13088" t="str">
            <v/>
          </cell>
          <cell r="M13088" t="str">
            <v/>
          </cell>
        </row>
        <row r="13089">
          <cell r="H13089" t="str">
            <v>331501058-10T</v>
          </cell>
          <cell r="I13089" t="str">
            <v>颈椎间盘射频消融术</v>
          </cell>
          <cell r="J13089" t="str">
            <v>自费</v>
          </cell>
          <cell r="K13089" t="str">
            <v>每间盘</v>
          </cell>
          <cell r="L13089" t="str">
            <v>含射频电极。</v>
          </cell>
          <cell r="M13089" t="str">
            <v/>
          </cell>
        </row>
        <row r="13090">
          <cell r="H13090" t="str">
            <v>331501058-10/1T</v>
          </cell>
          <cell r="I13090" t="str">
            <v>颈椎间盘射频消融术加收(每增加一间盘)</v>
          </cell>
          <cell r="J13090" t="str">
            <v>自费</v>
          </cell>
          <cell r="K13090" t="str">
            <v>每间盘</v>
          </cell>
          <cell r="L13090" t="str">
            <v/>
          </cell>
          <cell r="M13090" t="str">
            <v/>
          </cell>
        </row>
        <row r="13091">
          <cell r="H13091" t="str">
            <v>331501058-10/2T</v>
          </cell>
          <cell r="I13091" t="str">
            <v>颈椎间盘射频消融术加收(双极射频)</v>
          </cell>
          <cell r="J13091" t="str">
            <v>自费</v>
          </cell>
          <cell r="K13091" t="str">
            <v>每间盘</v>
          </cell>
          <cell r="L13091" t="str">
            <v/>
          </cell>
          <cell r="M13091" t="str">
            <v/>
          </cell>
        </row>
        <row r="13092">
          <cell r="H13092" t="str">
            <v>331501058-2T</v>
          </cell>
          <cell r="I13092" t="str">
            <v>颈椎间盘等离子消融术</v>
          </cell>
          <cell r="J13092" t="str">
            <v>自费</v>
          </cell>
          <cell r="K13092" t="str">
            <v>每间盘</v>
          </cell>
          <cell r="L13092" t="str">
            <v/>
          </cell>
          <cell r="M13092" t="str">
            <v>一次性等离子刀</v>
          </cell>
        </row>
        <row r="13093">
          <cell r="H13093" t="str">
            <v>331501058-2/1T</v>
          </cell>
          <cell r="I13093" t="str">
            <v>颈椎间盘等离子消融术加收(每增加一间盘)</v>
          </cell>
          <cell r="J13093" t="str">
            <v>自费</v>
          </cell>
          <cell r="K13093" t="str">
            <v>每间盘</v>
          </cell>
          <cell r="L13093" t="str">
            <v/>
          </cell>
          <cell r="M13093" t="str">
            <v/>
          </cell>
        </row>
        <row r="13094">
          <cell r="H13094" t="str">
            <v>331501058-3T</v>
          </cell>
          <cell r="I13094" t="str">
            <v>腰椎间盘臭氧消融术</v>
          </cell>
          <cell r="J13094" t="str">
            <v>自费</v>
          </cell>
          <cell r="K13094" t="str">
            <v>每间盘</v>
          </cell>
          <cell r="L13094" t="str">
            <v/>
          </cell>
          <cell r="M13094" t="str">
            <v/>
          </cell>
        </row>
        <row r="13095">
          <cell r="H13095" t="str">
            <v>331501058-3/1T</v>
          </cell>
          <cell r="I13095" t="str">
            <v>腰椎间盘臭氧消融术加收(每增加一间盘)</v>
          </cell>
          <cell r="J13095" t="str">
            <v>自费</v>
          </cell>
          <cell r="K13095" t="str">
            <v>每间盘</v>
          </cell>
          <cell r="L13095" t="str">
            <v/>
          </cell>
          <cell r="M13095" t="str">
            <v/>
          </cell>
        </row>
        <row r="13096">
          <cell r="H13096" t="str">
            <v>331501058-4T</v>
          </cell>
          <cell r="I13096" t="str">
            <v>颈椎间盘臭氧消融术</v>
          </cell>
          <cell r="J13096" t="str">
            <v>自费</v>
          </cell>
          <cell r="K13096" t="str">
            <v>每间盘</v>
          </cell>
          <cell r="L13096" t="str">
            <v/>
          </cell>
          <cell r="M13096" t="str">
            <v/>
          </cell>
        </row>
        <row r="13097">
          <cell r="H13097" t="str">
            <v>331501058-4/1T</v>
          </cell>
          <cell r="I13097" t="str">
            <v>颈椎间盘臭氧消融术加收(每增加一间盘)</v>
          </cell>
          <cell r="J13097" t="str">
            <v>自费</v>
          </cell>
          <cell r="K13097" t="str">
            <v>每间盘</v>
          </cell>
          <cell r="L13097" t="str">
            <v/>
          </cell>
          <cell r="M13097" t="str">
            <v/>
          </cell>
        </row>
        <row r="13098">
          <cell r="H13098" t="str">
            <v>331501058-5T</v>
          </cell>
          <cell r="I13098" t="str">
            <v>腰椎间盘电热疗消融术</v>
          </cell>
          <cell r="J13098" t="str">
            <v>自费</v>
          </cell>
          <cell r="K13098" t="str">
            <v>每间盘</v>
          </cell>
          <cell r="L13098" t="str">
            <v/>
          </cell>
          <cell r="M13098" t="str">
            <v/>
          </cell>
        </row>
        <row r="13099">
          <cell r="H13099" t="str">
            <v>331501058-5/1T</v>
          </cell>
          <cell r="I13099" t="str">
            <v>腰椎间盘电热疗消融术加收(每增加一间盘)</v>
          </cell>
          <cell r="J13099" t="str">
            <v>自费</v>
          </cell>
          <cell r="K13099" t="str">
            <v>每间盘</v>
          </cell>
          <cell r="L13099" t="str">
            <v/>
          </cell>
          <cell r="M13099" t="str">
            <v/>
          </cell>
        </row>
        <row r="13100">
          <cell r="H13100" t="str">
            <v>331501058-5/2T</v>
          </cell>
          <cell r="I13100" t="str">
            <v>腰椎间盘电热疗消融术加收(双极射频)</v>
          </cell>
          <cell r="J13100" t="str">
            <v>自费</v>
          </cell>
          <cell r="K13100" t="str">
            <v>每间盘</v>
          </cell>
          <cell r="L13100" t="str">
            <v/>
          </cell>
          <cell r="M13100" t="str">
            <v/>
          </cell>
        </row>
        <row r="13101">
          <cell r="H13101" t="str">
            <v>331501058-6T</v>
          </cell>
          <cell r="I13101" t="str">
            <v>颈椎间盘电热疗消融术</v>
          </cell>
          <cell r="J13101" t="str">
            <v>自费</v>
          </cell>
          <cell r="K13101" t="str">
            <v>每间盘</v>
          </cell>
          <cell r="L13101" t="str">
            <v/>
          </cell>
          <cell r="M13101" t="str">
            <v/>
          </cell>
        </row>
        <row r="13102">
          <cell r="H13102" t="str">
            <v>331501058-6/1T</v>
          </cell>
          <cell r="I13102" t="str">
            <v>颈椎间盘电热疗消融术加收(每增加一间盘)</v>
          </cell>
          <cell r="J13102" t="str">
            <v>自费</v>
          </cell>
          <cell r="K13102" t="str">
            <v>每间盘</v>
          </cell>
          <cell r="L13102" t="str">
            <v/>
          </cell>
          <cell r="M13102" t="str">
            <v/>
          </cell>
        </row>
        <row r="13103">
          <cell r="H13103" t="str">
            <v>331501058-6/2T</v>
          </cell>
          <cell r="I13103" t="str">
            <v>颈椎间盘电热疗消融术加收(双极射频)</v>
          </cell>
          <cell r="J13103" t="str">
            <v>自费</v>
          </cell>
          <cell r="K13103" t="str">
            <v>每间盘</v>
          </cell>
          <cell r="L13103" t="str">
            <v/>
          </cell>
          <cell r="M13103" t="str">
            <v/>
          </cell>
        </row>
        <row r="13104">
          <cell r="H13104" t="str">
            <v>331501058-7T</v>
          </cell>
          <cell r="I13104" t="str">
            <v>腰椎间盘酶溶术</v>
          </cell>
          <cell r="J13104" t="str">
            <v>自费</v>
          </cell>
          <cell r="K13104" t="str">
            <v>每间盘</v>
          </cell>
          <cell r="L13104" t="str">
            <v/>
          </cell>
          <cell r="M13104" t="str">
            <v/>
          </cell>
        </row>
        <row r="13105">
          <cell r="H13105" t="str">
            <v>331501058-7/1T</v>
          </cell>
          <cell r="I13105" t="str">
            <v>腰椎间盘酶溶术加收(每增加一间盘)</v>
          </cell>
          <cell r="J13105" t="str">
            <v>自费</v>
          </cell>
          <cell r="K13105" t="str">
            <v>每间盘</v>
          </cell>
          <cell r="L13105" t="str">
            <v/>
          </cell>
          <cell r="M13105" t="str">
            <v/>
          </cell>
        </row>
        <row r="13106">
          <cell r="H13106" t="str">
            <v>331501058-7/2T</v>
          </cell>
          <cell r="I13106" t="str">
            <v>腰椎间盘酶溶术加收(盘内外联合法)</v>
          </cell>
          <cell r="J13106" t="str">
            <v>自费</v>
          </cell>
          <cell r="K13106" t="str">
            <v>每间盘</v>
          </cell>
          <cell r="L13106" t="str">
            <v/>
          </cell>
          <cell r="M13106" t="str">
            <v/>
          </cell>
        </row>
        <row r="13107">
          <cell r="H13107" t="str">
            <v>331501058-8T</v>
          </cell>
          <cell r="I13107" t="str">
            <v>颈椎间盘酶溶术</v>
          </cell>
          <cell r="J13107" t="str">
            <v>自费</v>
          </cell>
          <cell r="K13107" t="str">
            <v>每间盘</v>
          </cell>
          <cell r="L13107" t="str">
            <v/>
          </cell>
          <cell r="M13107" t="str">
            <v/>
          </cell>
        </row>
        <row r="13108">
          <cell r="H13108" t="str">
            <v>331501058-8/1T</v>
          </cell>
          <cell r="I13108" t="str">
            <v>颈椎间盘酶溶术加收(每增加一间盘)</v>
          </cell>
          <cell r="J13108" t="str">
            <v>自费</v>
          </cell>
          <cell r="K13108" t="str">
            <v>每间盘</v>
          </cell>
          <cell r="L13108" t="str">
            <v/>
          </cell>
          <cell r="M13108" t="str">
            <v/>
          </cell>
        </row>
        <row r="13109">
          <cell r="H13109" t="str">
            <v>331501058-8/2T</v>
          </cell>
          <cell r="I13109" t="str">
            <v>颈椎间盘酶溶术加收(盘内外联合法)</v>
          </cell>
          <cell r="J13109" t="str">
            <v>自费</v>
          </cell>
          <cell r="K13109" t="str">
            <v>每间盘</v>
          </cell>
          <cell r="L13109" t="str">
            <v/>
          </cell>
          <cell r="M13109" t="str">
            <v/>
          </cell>
        </row>
        <row r="13110">
          <cell r="H13110" t="str">
            <v>331501058-9T</v>
          </cell>
          <cell r="I13110" t="str">
            <v>腰椎间盘射频消融术</v>
          </cell>
          <cell r="J13110" t="str">
            <v>自费</v>
          </cell>
          <cell r="K13110" t="str">
            <v>每间盘</v>
          </cell>
          <cell r="L13110" t="str">
            <v>含射频电极。</v>
          </cell>
          <cell r="M13110" t="str">
            <v/>
          </cell>
        </row>
        <row r="13111">
          <cell r="H13111" t="str">
            <v>331501058-9/1T</v>
          </cell>
          <cell r="I13111" t="str">
            <v>腰椎间盘射频消融术加收(每增加一间盘)</v>
          </cell>
          <cell r="J13111" t="str">
            <v>自费</v>
          </cell>
          <cell r="K13111" t="str">
            <v>每间盘</v>
          </cell>
          <cell r="L13111" t="str">
            <v/>
          </cell>
          <cell r="M13111" t="str">
            <v/>
          </cell>
        </row>
        <row r="13112">
          <cell r="H13112" t="str">
            <v>331501058-9/2T</v>
          </cell>
          <cell r="I13112" t="str">
            <v>腰椎间盘射频消融术加收(双极射频)</v>
          </cell>
          <cell r="J13112" t="str">
            <v>自费</v>
          </cell>
          <cell r="K13112" t="str">
            <v>每间盘</v>
          </cell>
          <cell r="L13112" t="str">
            <v/>
          </cell>
          <cell r="M13112" t="str">
            <v/>
          </cell>
        </row>
        <row r="13113">
          <cell r="H13113" t="str">
            <v>331501059T</v>
          </cell>
          <cell r="I13113" t="str">
            <v>经皮椎体成形术</v>
          </cell>
          <cell r="J13113" t="str">
            <v>自费</v>
          </cell>
          <cell r="K13113" t="str">
            <v>每椎体</v>
          </cell>
          <cell r="L13113" t="str">
            <v/>
          </cell>
          <cell r="M13113" t="str">
            <v/>
          </cell>
        </row>
        <row r="13114">
          <cell r="H13114" t="str">
            <v>331501059-1T</v>
          </cell>
          <cell r="I13114" t="str">
            <v>经皮椎体成形术加收(每增加一椎体)</v>
          </cell>
          <cell r="J13114" t="str">
            <v>自费</v>
          </cell>
          <cell r="K13114" t="str">
            <v>每椎体</v>
          </cell>
          <cell r="L13114" t="str">
            <v/>
          </cell>
          <cell r="M13114" t="str">
            <v/>
          </cell>
        </row>
        <row r="13115">
          <cell r="H13115" t="str">
            <v>331501059-2T</v>
          </cell>
          <cell r="I13115" t="str">
            <v>经皮髓核成形术</v>
          </cell>
          <cell r="J13115" t="str">
            <v>自费</v>
          </cell>
          <cell r="K13115" t="str">
            <v>每椎体</v>
          </cell>
          <cell r="L13115" t="str">
            <v/>
          </cell>
          <cell r="M13115" t="str">
            <v/>
          </cell>
        </row>
        <row r="13116">
          <cell r="H13116" t="str">
            <v>331501059-2/1T</v>
          </cell>
          <cell r="I13116" t="str">
            <v>经皮髓核成形术加收(每增加一椎体)</v>
          </cell>
          <cell r="J13116" t="str">
            <v>自费</v>
          </cell>
          <cell r="K13116" t="str">
            <v>每椎体</v>
          </cell>
          <cell r="L13116" t="str">
            <v/>
          </cell>
          <cell r="M13116" t="str">
            <v/>
          </cell>
        </row>
        <row r="13117">
          <cell r="H13117" t="str">
            <v>331501060T</v>
          </cell>
          <cell r="I13117" t="str">
            <v>人工椎体置换术</v>
          </cell>
          <cell r="J13117" t="str">
            <v>自费</v>
          </cell>
          <cell r="K13117" t="str">
            <v>每椎体</v>
          </cell>
          <cell r="L13117" t="str">
            <v>指颈、胸、腰椎体置换。</v>
          </cell>
          <cell r="M13117" t="str">
            <v>人工椎体</v>
          </cell>
        </row>
        <row r="13118">
          <cell r="H13118" t="str">
            <v>331501060-1T</v>
          </cell>
          <cell r="I13118" t="str">
            <v>人工椎体置换术加收(每增加一椎体)</v>
          </cell>
          <cell r="J13118" t="str">
            <v>自费</v>
          </cell>
          <cell r="K13118" t="str">
            <v>每椎体</v>
          </cell>
          <cell r="L13118" t="str">
            <v/>
          </cell>
          <cell r="M13118" t="str">
            <v/>
          </cell>
        </row>
        <row r="13119">
          <cell r="H13119" t="str">
            <v>331502001T</v>
          </cell>
          <cell r="I13119" t="str">
            <v>胸出口综合征手术</v>
          </cell>
          <cell r="J13119" t="str">
            <v>自费</v>
          </cell>
          <cell r="K13119" t="str">
            <v>次</v>
          </cell>
          <cell r="L13119" t="str">
            <v>含颈肋切除术、前斜角肌切断术，经腋路第1肋骨切除术。</v>
          </cell>
          <cell r="M13119" t="str">
            <v/>
          </cell>
        </row>
        <row r="13120">
          <cell r="H13120" t="str">
            <v>331502001-1T</v>
          </cell>
          <cell r="I13120" t="str">
            <v>胸出口综合征手术加收(联合手术)</v>
          </cell>
          <cell r="J13120" t="str">
            <v>自费</v>
          </cell>
          <cell r="K13120" t="str">
            <v>次</v>
          </cell>
          <cell r="L13120" t="str">
            <v/>
          </cell>
          <cell r="M13120" t="str">
            <v/>
          </cell>
        </row>
        <row r="13121">
          <cell r="H13121" t="str">
            <v>331502002T</v>
          </cell>
          <cell r="I13121" t="str">
            <v>臂丛神经损伤神经探查松解术</v>
          </cell>
          <cell r="J13121" t="str">
            <v>自费</v>
          </cell>
          <cell r="K13121" t="str">
            <v>次</v>
          </cell>
          <cell r="L13121" t="str">
            <v/>
          </cell>
          <cell r="M13121" t="str">
            <v/>
          </cell>
        </row>
        <row r="13122">
          <cell r="H13122" t="str">
            <v>331502003T</v>
          </cell>
          <cell r="I13122" t="str">
            <v>臂丛神经损伤游离神经移植术</v>
          </cell>
          <cell r="J13122" t="str">
            <v>自费</v>
          </cell>
          <cell r="K13122" t="str">
            <v>次</v>
          </cell>
          <cell r="L13122" t="str">
            <v>不含游离神经切取。</v>
          </cell>
          <cell r="M13122" t="str">
            <v/>
          </cell>
        </row>
        <row r="13123">
          <cell r="H13123" t="str">
            <v>331502004T</v>
          </cell>
          <cell r="I13123" t="str">
            <v>臂丛神经损伤神经移位术</v>
          </cell>
          <cell r="J13123" t="str">
            <v>自费</v>
          </cell>
          <cell r="K13123" t="str">
            <v>次</v>
          </cell>
          <cell r="L13123" t="str">
            <v/>
          </cell>
          <cell r="M13123" t="str">
            <v/>
          </cell>
        </row>
        <row r="13124">
          <cell r="H13124" t="str">
            <v>331502004-6T</v>
          </cell>
          <cell r="I13124" t="str">
            <v>臂丛神经损伤移位术加收(联合手术)</v>
          </cell>
          <cell r="J13124" t="str">
            <v>自费</v>
          </cell>
          <cell r="K13124" t="str">
            <v>次</v>
          </cell>
          <cell r="L13124" t="str">
            <v>指同时移位两根及以上神经加收。</v>
          </cell>
          <cell r="M13124" t="str">
            <v/>
          </cell>
        </row>
        <row r="13125">
          <cell r="H13125" t="str">
            <v>331502004-1T</v>
          </cell>
          <cell r="I13125" t="str">
            <v>臂丛神经损伤膈神经移位术</v>
          </cell>
          <cell r="J13125" t="str">
            <v>自费</v>
          </cell>
          <cell r="K13125" t="str">
            <v>次</v>
          </cell>
          <cell r="L13125" t="str">
            <v/>
          </cell>
          <cell r="M13125" t="str">
            <v/>
          </cell>
        </row>
        <row r="13126">
          <cell r="H13126" t="str">
            <v>331502004-2T</v>
          </cell>
          <cell r="I13126" t="str">
            <v>臂丛神经损伤肋间神经移位术</v>
          </cell>
          <cell r="J13126" t="str">
            <v>自费</v>
          </cell>
          <cell r="K13126" t="str">
            <v>次</v>
          </cell>
          <cell r="L13126" t="str">
            <v/>
          </cell>
          <cell r="M13126" t="str">
            <v/>
          </cell>
        </row>
        <row r="13127">
          <cell r="H13127" t="str">
            <v>331502004-3T</v>
          </cell>
          <cell r="I13127" t="str">
            <v>臂丛神经损伤颈丛神经移位术</v>
          </cell>
          <cell r="J13127" t="str">
            <v>自费</v>
          </cell>
          <cell r="K13127" t="str">
            <v>次</v>
          </cell>
          <cell r="L13127" t="str">
            <v/>
          </cell>
          <cell r="M13127" t="str">
            <v/>
          </cell>
        </row>
        <row r="13128">
          <cell r="H13128" t="str">
            <v>331502004-4T</v>
          </cell>
          <cell r="I13128" t="str">
            <v>臂丛神经损伤对侧颈7神经移位术</v>
          </cell>
          <cell r="J13128" t="str">
            <v>自费</v>
          </cell>
          <cell r="K13128" t="str">
            <v>次</v>
          </cell>
          <cell r="L13128" t="str">
            <v/>
          </cell>
          <cell r="M13128" t="str">
            <v/>
          </cell>
        </row>
        <row r="13129">
          <cell r="H13129" t="str">
            <v>331502004-5T</v>
          </cell>
          <cell r="I13129" t="str">
            <v>臂丛神经损伤副神经移位术</v>
          </cell>
          <cell r="J13129" t="str">
            <v>自费</v>
          </cell>
          <cell r="K13129" t="str">
            <v>次</v>
          </cell>
          <cell r="L13129" t="str">
            <v/>
          </cell>
          <cell r="M13129" t="str">
            <v/>
          </cell>
        </row>
        <row r="13130">
          <cell r="H13130" t="str">
            <v>331502005T</v>
          </cell>
          <cell r="I13130" t="str">
            <v>神经吻合术</v>
          </cell>
          <cell r="J13130" t="str">
            <v>自费</v>
          </cell>
          <cell r="K13130" t="str">
            <v>次</v>
          </cell>
          <cell r="L13130" t="str">
            <v/>
          </cell>
          <cell r="M13130" t="str">
            <v/>
          </cell>
        </row>
        <row r="13131">
          <cell r="H13131" t="str">
            <v>331502006T</v>
          </cell>
          <cell r="I13131" t="str">
            <v>神经移植术</v>
          </cell>
          <cell r="J13131" t="str">
            <v>自费</v>
          </cell>
          <cell r="K13131" t="str">
            <v>次</v>
          </cell>
          <cell r="L13131" t="str">
            <v/>
          </cell>
          <cell r="M13131" t="str">
            <v>异体神经</v>
          </cell>
        </row>
        <row r="13132">
          <cell r="H13132" t="str">
            <v>331502007T</v>
          </cell>
          <cell r="I13132" t="str">
            <v>带血管蒂游离神经移植术</v>
          </cell>
          <cell r="J13132" t="str">
            <v>自费</v>
          </cell>
          <cell r="K13132" t="str">
            <v>次</v>
          </cell>
          <cell r="L13132" t="str">
            <v/>
          </cell>
          <cell r="M13132" t="str">
            <v/>
          </cell>
        </row>
        <row r="13133">
          <cell r="H13133" t="str">
            <v>331502008T</v>
          </cell>
          <cell r="I13133" t="str">
            <v>神经瘤切除术</v>
          </cell>
          <cell r="J13133" t="str">
            <v>自费</v>
          </cell>
          <cell r="K13133" t="str">
            <v>次</v>
          </cell>
          <cell r="L13133" t="str">
            <v>含神经吻合术。</v>
          </cell>
          <cell r="M13133" t="str">
            <v/>
          </cell>
        </row>
        <row r="13134">
          <cell r="H13134" t="str">
            <v>331502009T</v>
          </cell>
          <cell r="I13134" t="str">
            <v>周围神经嵌压松解术</v>
          </cell>
          <cell r="J13134" t="str">
            <v>自费</v>
          </cell>
          <cell r="K13134" t="str">
            <v>次</v>
          </cell>
          <cell r="L13134" t="str">
            <v/>
          </cell>
          <cell r="M13134" t="str">
            <v/>
          </cell>
        </row>
        <row r="13135">
          <cell r="H13135" t="str">
            <v>331502010T</v>
          </cell>
          <cell r="I13135" t="str">
            <v>坐骨神经松解术</v>
          </cell>
          <cell r="J13135" t="str">
            <v>自费</v>
          </cell>
          <cell r="K13135" t="str">
            <v>次</v>
          </cell>
          <cell r="L13135" t="str">
            <v/>
          </cell>
          <cell r="M13135" t="str">
            <v/>
          </cell>
        </row>
        <row r="13136">
          <cell r="H13136" t="str">
            <v>331502011T</v>
          </cell>
          <cell r="I13136" t="str">
            <v>闭孔神经切断术</v>
          </cell>
          <cell r="J13136" t="str">
            <v>自费</v>
          </cell>
          <cell r="K13136" t="str">
            <v>次</v>
          </cell>
          <cell r="L13136" t="str">
            <v/>
          </cell>
          <cell r="M13136" t="str">
            <v/>
          </cell>
        </row>
        <row r="13137">
          <cell r="H13137" t="str">
            <v>331502012T</v>
          </cell>
          <cell r="I13137" t="str">
            <v>闭孔神经内收肌切断术</v>
          </cell>
          <cell r="J13137" t="str">
            <v>自费</v>
          </cell>
          <cell r="K13137" t="str">
            <v>次</v>
          </cell>
          <cell r="L13137" t="str">
            <v/>
          </cell>
          <cell r="M13137" t="str">
            <v/>
          </cell>
        </row>
        <row r="13138">
          <cell r="H13138" t="str">
            <v>331502013T</v>
          </cell>
          <cell r="I13138" t="str">
            <v>下肢神经探查吻合术</v>
          </cell>
          <cell r="J13138" t="str">
            <v>自费</v>
          </cell>
          <cell r="K13138" t="str">
            <v>次</v>
          </cell>
          <cell r="L13138" t="str">
            <v>指坐骨神经、股神经、胫神经、腓神经等。</v>
          </cell>
          <cell r="M13138" t="str">
            <v/>
          </cell>
        </row>
        <row r="13139">
          <cell r="H13139" t="str">
            <v>331502014T</v>
          </cell>
          <cell r="I13139" t="str">
            <v>神经纤维部分切断术</v>
          </cell>
          <cell r="J13139" t="str">
            <v>自费</v>
          </cell>
          <cell r="K13139" t="str">
            <v>次</v>
          </cell>
          <cell r="L13139" t="str">
            <v/>
          </cell>
          <cell r="M13139" t="str">
            <v/>
          </cell>
        </row>
        <row r="13140">
          <cell r="H13140" t="str">
            <v>331503001T</v>
          </cell>
          <cell r="I13140" t="str">
            <v>肩胛骨肿瘤肩胛骨全切除重建术</v>
          </cell>
          <cell r="J13140" t="str">
            <v>自费</v>
          </cell>
          <cell r="K13140" t="str">
            <v>次</v>
          </cell>
          <cell r="L13140" t="str">
            <v/>
          </cell>
          <cell r="M13140" t="str">
            <v>人工关节</v>
          </cell>
        </row>
        <row r="13141">
          <cell r="H13141" t="str">
            <v>331503002T</v>
          </cell>
          <cell r="I13141" t="str">
            <v>锁骨肿瘤锁骨全切除术</v>
          </cell>
          <cell r="J13141" t="str">
            <v>自费</v>
          </cell>
          <cell r="K13141" t="str">
            <v>次</v>
          </cell>
          <cell r="L13141" t="str">
            <v/>
          </cell>
          <cell r="M13141" t="str">
            <v/>
          </cell>
        </row>
        <row r="13142">
          <cell r="H13142" t="str">
            <v>331503003T</v>
          </cell>
          <cell r="I13142" t="str">
            <v>肱骨肿瘤切除及骨重建术</v>
          </cell>
          <cell r="J13142" t="str">
            <v>自费</v>
          </cell>
          <cell r="K13142" t="str">
            <v>次</v>
          </cell>
          <cell r="L13142" t="str">
            <v/>
          </cell>
          <cell r="M13142" t="str">
            <v>人工关节</v>
          </cell>
        </row>
        <row r="13143">
          <cell r="H13143" t="str">
            <v>331503003-1T</v>
          </cell>
          <cell r="I13143" t="str">
            <v>肱骨肿瘤切除及骨重建术(瘤体浸润周围组织)</v>
          </cell>
          <cell r="J13143" t="str">
            <v>自费</v>
          </cell>
          <cell r="K13143" t="str">
            <v>次</v>
          </cell>
          <cell r="L13143" t="str">
            <v/>
          </cell>
          <cell r="M13143" t="str">
            <v>人工关节</v>
          </cell>
        </row>
        <row r="13144">
          <cell r="H13144" t="str">
            <v>331503004T</v>
          </cell>
          <cell r="I13144" t="str">
            <v>尺、桡骨肿瘤切除及骨重建术</v>
          </cell>
          <cell r="J13144" t="str">
            <v>自费</v>
          </cell>
          <cell r="K13144" t="str">
            <v>次</v>
          </cell>
          <cell r="L13144" t="str">
            <v/>
          </cell>
          <cell r="M13144" t="str">
            <v>骨水泥、接骨板</v>
          </cell>
        </row>
        <row r="13145">
          <cell r="H13145" t="str">
            <v>331503004-1T</v>
          </cell>
          <cell r="I13145" t="str">
            <v>尺、桡骨肿瘤切除及骨重建术(瘤体浸润周围组织)</v>
          </cell>
          <cell r="J13145" t="str">
            <v>自费</v>
          </cell>
          <cell r="K13145" t="str">
            <v>次</v>
          </cell>
          <cell r="L13145" t="str">
            <v/>
          </cell>
          <cell r="M13145" t="str">
            <v>骨水泥、接骨板</v>
          </cell>
        </row>
        <row r="13146">
          <cell r="H13146" t="str">
            <v>331503005T</v>
          </cell>
          <cell r="I13146" t="str">
            <v>髋臼肿瘤切除及髋关节融合术</v>
          </cell>
          <cell r="J13146" t="str">
            <v>自费</v>
          </cell>
          <cell r="K13146" t="str">
            <v>次</v>
          </cell>
          <cell r="L13146" t="str">
            <v>含成形术。</v>
          </cell>
          <cell r="M13146" t="str">
            <v/>
          </cell>
        </row>
        <row r="13147">
          <cell r="H13147" t="str">
            <v>331503006T</v>
          </cell>
          <cell r="I13147" t="str">
            <v>髂骨翼肿瘤切除术</v>
          </cell>
          <cell r="J13147" t="str">
            <v>自费</v>
          </cell>
          <cell r="K13147" t="str">
            <v>次</v>
          </cell>
          <cell r="L13147" t="str">
            <v/>
          </cell>
          <cell r="M13147" t="str">
            <v/>
          </cell>
        </row>
        <row r="13148">
          <cell r="H13148" t="str">
            <v>331503007T</v>
          </cell>
          <cell r="I13148" t="str">
            <v>髌骨肿瘤截除术</v>
          </cell>
          <cell r="J13148" t="str">
            <v>自费</v>
          </cell>
          <cell r="K13148" t="str">
            <v>次</v>
          </cell>
          <cell r="L13148" t="str">
            <v/>
          </cell>
          <cell r="M13148" t="str">
            <v/>
          </cell>
        </row>
        <row r="13149">
          <cell r="H13149" t="str">
            <v>331503007-1T</v>
          </cell>
          <cell r="I13149" t="str">
            <v>髌骨肿瘤局部切除术</v>
          </cell>
          <cell r="J13149" t="str">
            <v>自费</v>
          </cell>
          <cell r="K13149" t="str">
            <v>次</v>
          </cell>
          <cell r="L13149" t="str">
            <v/>
          </cell>
          <cell r="M13149" t="str">
            <v/>
          </cell>
        </row>
        <row r="13150">
          <cell r="H13150" t="str">
            <v>331503008T</v>
          </cell>
          <cell r="I13150" t="str">
            <v>耻骨与坐骨肿瘤切除术</v>
          </cell>
          <cell r="J13150" t="str">
            <v>自费</v>
          </cell>
          <cell r="K13150" t="str">
            <v>次</v>
          </cell>
          <cell r="L13150" t="str">
            <v/>
          </cell>
          <cell r="M13150" t="str">
            <v/>
          </cell>
        </row>
        <row r="13151">
          <cell r="H13151" t="str">
            <v>331503009T</v>
          </cell>
          <cell r="I13151" t="str">
            <v>股骨上端肿瘤切除人工股骨头置换术</v>
          </cell>
          <cell r="J13151" t="str">
            <v>自费</v>
          </cell>
          <cell r="K13151" t="str">
            <v>次</v>
          </cell>
          <cell r="L13151" t="str">
            <v/>
          </cell>
          <cell r="M13151" t="str">
            <v>人工股骨头</v>
          </cell>
        </row>
        <row r="13152">
          <cell r="H13152" t="str">
            <v>331503010T</v>
          </cell>
          <cell r="I13152" t="str">
            <v>股骨干肿瘤全股骨切除人工股骨置换术</v>
          </cell>
          <cell r="J13152" t="str">
            <v>自费</v>
          </cell>
          <cell r="K13152" t="str">
            <v>次</v>
          </cell>
          <cell r="L13152" t="str">
            <v/>
          </cell>
          <cell r="M13152" t="str">
            <v>人工股骨</v>
          </cell>
        </row>
        <row r="13153">
          <cell r="H13153" t="str">
            <v>331503011T</v>
          </cell>
          <cell r="I13153" t="str">
            <v>股骨干肿瘤段切除与重建术</v>
          </cell>
          <cell r="J13153" t="str">
            <v>自费</v>
          </cell>
          <cell r="K13153" t="str">
            <v>次</v>
          </cell>
          <cell r="L13153" t="str">
            <v/>
          </cell>
          <cell r="M13153" t="str">
            <v/>
          </cell>
        </row>
        <row r="13154">
          <cell r="H13154" t="str">
            <v>331503012T</v>
          </cell>
          <cell r="I13154" t="str">
            <v>股骨下段肿瘤刮除骨腔灭活植骨术</v>
          </cell>
          <cell r="J13154" t="str">
            <v>自费</v>
          </cell>
          <cell r="K13154" t="str">
            <v>次</v>
          </cell>
          <cell r="L13154" t="str">
            <v/>
          </cell>
          <cell r="M13154" t="str">
            <v>异体骨（灭活）</v>
          </cell>
        </row>
        <row r="13155">
          <cell r="H13155" t="str">
            <v>331503013T</v>
          </cell>
          <cell r="I13155" t="str">
            <v>股骨下段肿瘤切除术</v>
          </cell>
          <cell r="J13155" t="str">
            <v>自费</v>
          </cell>
          <cell r="K13155" t="str">
            <v>次</v>
          </cell>
          <cell r="L13155" t="str">
            <v/>
          </cell>
          <cell r="M13155" t="str">
            <v/>
          </cell>
        </row>
        <row r="13156">
          <cell r="H13156" t="str">
            <v>331503014T</v>
          </cell>
          <cell r="I13156" t="str">
            <v>灭活再植或异体半关节移植术</v>
          </cell>
          <cell r="J13156" t="str">
            <v>自费</v>
          </cell>
          <cell r="K13156" t="str">
            <v>次</v>
          </cell>
          <cell r="L13156" t="str">
            <v/>
          </cell>
          <cell r="M13156" t="str">
            <v>异体关节（灭活）</v>
          </cell>
        </row>
        <row r="13157">
          <cell r="H13157" t="str">
            <v>331503015T</v>
          </cell>
          <cell r="I13157" t="str">
            <v>胫骨上段肿瘤刮除+植骨术</v>
          </cell>
          <cell r="J13157" t="str">
            <v>自费</v>
          </cell>
          <cell r="K13157" t="str">
            <v>次</v>
          </cell>
          <cell r="L13157" t="str">
            <v/>
          </cell>
          <cell r="M13157" t="str">
            <v>异体骨（灭活）</v>
          </cell>
        </row>
        <row r="13158">
          <cell r="H13158" t="str">
            <v>331503016T</v>
          </cell>
          <cell r="I13158" t="str">
            <v>骨病灶活检术</v>
          </cell>
          <cell r="J13158" t="str">
            <v>自费</v>
          </cell>
          <cell r="K13158" t="str">
            <v>次</v>
          </cell>
          <cell r="L13158" t="str">
            <v>确定病灶位置，穿刺或切取部分病灶送活检。不含影像学引导、病理学检查。</v>
          </cell>
          <cell r="M13158" t="str">
            <v/>
          </cell>
        </row>
        <row r="13159">
          <cell r="H13159" t="str">
            <v>331503017T</v>
          </cell>
          <cell r="I13159" t="str">
            <v>胫、腓骨肿瘤切除+重建术</v>
          </cell>
          <cell r="J13159" t="str">
            <v>自费</v>
          </cell>
          <cell r="K13159" t="str">
            <v>次</v>
          </cell>
          <cell r="L13159" t="str">
            <v/>
          </cell>
          <cell r="M13159" t="str">
            <v/>
          </cell>
        </row>
        <row r="13160">
          <cell r="H13160" t="str">
            <v>331503018T</v>
          </cell>
          <cell r="I13160" t="str">
            <v>跟骨肿瘤病灶刮除术</v>
          </cell>
          <cell r="J13160" t="str">
            <v>自费</v>
          </cell>
          <cell r="K13160" t="str">
            <v>次</v>
          </cell>
          <cell r="L13160" t="str">
            <v/>
          </cell>
          <cell r="M13160" t="str">
            <v/>
          </cell>
        </row>
        <row r="13161">
          <cell r="H13161" t="str">
            <v>331503019T</v>
          </cell>
          <cell r="I13161" t="str">
            <v>内生软骨瘤切除术</v>
          </cell>
          <cell r="J13161" t="str">
            <v>自费</v>
          </cell>
          <cell r="K13161" t="str">
            <v>次</v>
          </cell>
          <cell r="L13161" t="str">
            <v/>
          </cell>
          <cell r="M13161" t="str">
            <v/>
          </cell>
        </row>
        <row r="13162">
          <cell r="H13162" t="str">
            <v>331503020T</v>
          </cell>
          <cell r="I13162" t="str">
            <v>坐骨结节囊肿摘除术</v>
          </cell>
          <cell r="J13162" t="str">
            <v>自费</v>
          </cell>
          <cell r="K13162" t="str">
            <v>次</v>
          </cell>
          <cell r="L13162" t="str">
            <v/>
          </cell>
          <cell r="M13162" t="str">
            <v/>
          </cell>
        </row>
        <row r="13163">
          <cell r="H13163" t="str">
            <v>331504001T</v>
          </cell>
          <cell r="I13163" t="str">
            <v>肘、腕关节结核病灶清除术</v>
          </cell>
          <cell r="J13163" t="str">
            <v>自费</v>
          </cell>
          <cell r="K13163" t="str">
            <v>次</v>
          </cell>
          <cell r="L13163" t="str">
            <v>含游离体摘除、关节松解、关节软骨钻孔。</v>
          </cell>
          <cell r="M13163" t="str">
            <v/>
          </cell>
        </row>
        <row r="13164">
          <cell r="H13164" t="str">
            <v>331504001-1T</v>
          </cell>
          <cell r="I13164" t="str">
            <v>肘、腕关节结核关节成形术</v>
          </cell>
          <cell r="J13164" t="str">
            <v>自费</v>
          </cell>
          <cell r="K13164" t="str">
            <v>次</v>
          </cell>
          <cell r="L13164" t="str">
            <v/>
          </cell>
          <cell r="M13164" t="str">
            <v/>
          </cell>
        </row>
        <row r="13165">
          <cell r="H13165" t="str">
            <v>331504002T</v>
          </cell>
          <cell r="I13165" t="str">
            <v>骶髂关节结核病灶清除术</v>
          </cell>
          <cell r="J13165" t="str">
            <v>自费</v>
          </cell>
          <cell r="K13165" t="str">
            <v>次</v>
          </cell>
          <cell r="L13165" t="str">
            <v/>
          </cell>
          <cell r="M13165" t="str">
            <v/>
          </cell>
        </row>
        <row r="13166">
          <cell r="H13166" t="str">
            <v>331504003T</v>
          </cell>
          <cell r="I13166" t="str">
            <v>髋关节结核病灶清除术</v>
          </cell>
          <cell r="J13166" t="str">
            <v>自费</v>
          </cell>
          <cell r="K13166" t="str">
            <v>次</v>
          </cell>
          <cell r="L13166" t="str">
            <v>含关节融合术。</v>
          </cell>
          <cell r="M13166" t="str">
            <v/>
          </cell>
        </row>
        <row r="13167">
          <cell r="H13167" t="str">
            <v>331504004T</v>
          </cell>
          <cell r="I13167" t="str">
            <v>膝关节结核病灶清除术</v>
          </cell>
          <cell r="J13167" t="str">
            <v>自费</v>
          </cell>
          <cell r="K13167" t="str">
            <v>次</v>
          </cell>
          <cell r="L13167" t="str">
            <v>含加压融合术。</v>
          </cell>
          <cell r="M13167" t="str">
            <v/>
          </cell>
        </row>
        <row r="13168">
          <cell r="H13168" t="str">
            <v>331504005T</v>
          </cell>
          <cell r="I13168" t="str">
            <v>踝关节结核病灶清除+关节融合术</v>
          </cell>
          <cell r="J13168" t="str">
            <v>自费</v>
          </cell>
          <cell r="K13168" t="str">
            <v>次</v>
          </cell>
          <cell r="L13168" t="str">
            <v/>
          </cell>
          <cell r="M13168" t="str">
            <v/>
          </cell>
        </row>
        <row r="13169">
          <cell r="H13169" t="str">
            <v>331504006T</v>
          </cell>
          <cell r="I13169" t="str">
            <v>脊椎结核病灶清除术</v>
          </cell>
          <cell r="J13169" t="str">
            <v>自费</v>
          </cell>
          <cell r="K13169" t="str">
            <v>次</v>
          </cell>
          <cell r="L13169" t="str">
            <v/>
          </cell>
          <cell r="M13169" t="str">
            <v/>
          </cell>
        </row>
        <row r="13170">
          <cell r="H13170" t="str">
            <v>331504006-1T</v>
          </cell>
          <cell r="I13170" t="str">
            <v>脊柱感染病灶清除术</v>
          </cell>
          <cell r="J13170" t="str">
            <v>自费</v>
          </cell>
          <cell r="K13170" t="str">
            <v>次</v>
          </cell>
          <cell r="L13170" t="str">
            <v/>
          </cell>
          <cell r="M13170" t="str">
            <v/>
          </cell>
        </row>
        <row r="13171">
          <cell r="H13171" t="str">
            <v>331504007T</v>
          </cell>
          <cell r="I13171" t="str">
            <v>脊椎结核病灶清除+植骨融合术</v>
          </cell>
          <cell r="J13171" t="str">
            <v>自费</v>
          </cell>
          <cell r="K13171" t="str">
            <v>次</v>
          </cell>
          <cell r="L13171" t="str">
            <v/>
          </cell>
          <cell r="M13171" t="str">
            <v/>
          </cell>
        </row>
        <row r="13172">
          <cell r="H13172" t="str">
            <v>331504008T</v>
          </cell>
          <cell r="I13172" t="str">
            <v>股骨头坏死病灶刮除植骨术</v>
          </cell>
          <cell r="J13172" t="str">
            <v>自费</v>
          </cell>
          <cell r="K13172" t="str">
            <v>次</v>
          </cell>
          <cell r="L13172" t="str">
            <v/>
          </cell>
          <cell r="M13172" t="str">
            <v/>
          </cell>
        </row>
        <row r="13173">
          <cell r="H13173" t="str">
            <v>331504009T</v>
          </cell>
          <cell r="I13173" t="str">
            <v>桡骨远端切除腓骨移植成形术</v>
          </cell>
          <cell r="J13173" t="str">
            <v>自费</v>
          </cell>
          <cell r="K13173" t="str">
            <v>次</v>
          </cell>
          <cell r="L13173" t="str">
            <v/>
          </cell>
          <cell r="M13173" t="str">
            <v/>
          </cell>
        </row>
        <row r="13174">
          <cell r="H13174" t="str">
            <v>331504010T</v>
          </cell>
          <cell r="I13174" t="str">
            <v>骨髓炎病灶清除术</v>
          </cell>
          <cell r="J13174" t="str">
            <v>自费</v>
          </cell>
          <cell r="K13174" t="str">
            <v>次</v>
          </cell>
          <cell r="L13174" t="str">
            <v>含肌瓣填塞术。</v>
          </cell>
          <cell r="M13174" t="str">
            <v/>
          </cell>
        </row>
        <row r="13175">
          <cell r="H13175" t="str">
            <v>331504011T</v>
          </cell>
          <cell r="I13175" t="str">
            <v>骨髓炎切开引流灌洗术</v>
          </cell>
          <cell r="J13175" t="str">
            <v>自费</v>
          </cell>
          <cell r="K13175" t="str">
            <v>次</v>
          </cell>
          <cell r="L13175" t="str">
            <v/>
          </cell>
          <cell r="M13175" t="str">
            <v/>
          </cell>
        </row>
        <row r="13176">
          <cell r="H13176" t="str">
            <v>331505001T</v>
          </cell>
          <cell r="I13176" t="str">
            <v>锁骨骨折切开复位内固定术</v>
          </cell>
          <cell r="J13176" t="str">
            <v>自费</v>
          </cell>
          <cell r="K13176" t="str">
            <v>次</v>
          </cell>
          <cell r="L13176" t="str">
            <v/>
          </cell>
          <cell r="M13176" t="str">
            <v/>
          </cell>
        </row>
        <row r="13177">
          <cell r="H13177" t="str">
            <v>331505002T</v>
          </cell>
          <cell r="I13177" t="str">
            <v>肱骨近端骨折切开复位内固定术</v>
          </cell>
          <cell r="J13177" t="str">
            <v>自费</v>
          </cell>
          <cell r="K13177" t="str">
            <v>次</v>
          </cell>
          <cell r="L13177" t="str">
            <v/>
          </cell>
          <cell r="M13177" t="str">
            <v/>
          </cell>
        </row>
        <row r="13178">
          <cell r="H13178" t="str">
            <v>331505003T</v>
          </cell>
          <cell r="I13178" t="str">
            <v>肱骨干骨折切开复位内固定术</v>
          </cell>
          <cell r="J13178" t="str">
            <v>自费</v>
          </cell>
          <cell r="K13178" t="str">
            <v>次</v>
          </cell>
          <cell r="L13178" t="str">
            <v/>
          </cell>
          <cell r="M13178" t="str">
            <v/>
          </cell>
        </row>
        <row r="13179">
          <cell r="H13179" t="str">
            <v>331505004T</v>
          </cell>
          <cell r="I13179" t="str">
            <v>肱骨髁上、髁间骨折切开复位内固定术</v>
          </cell>
          <cell r="J13179" t="str">
            <v>自费</v>
          </cell>
          <cell r="K13179" t="str">
            <v>次</v>
          </cell>
          <cell r="L13179" t="str">
            <v/>
          </cell>
          <cell r="M13179" t="str">
            <v/>
          </cell>
        </row>
        <row r="13180">
          <cell r="H13180" t="str">
            <v>331505005T</v>
          </cell>
          <cell r="I13180" t="str">
            <v>肱骨内外髁骨折切开复位内固定术</v>
          </cell>
          <cell r="J13180" t="str">
            <v>自费</v>
          </cell>
          <cell r="K13180" t="str">
            <v>次</v>
          </cell>
          <cell r="L13180" t="str">
            <v/>
          </cell>
          <cell r="M13180" t="str">
            <v/>
          </cell>
        </row>
        <row r="13181">
          <cell r="H13181" t="str">
            <v>331505005-1T</v>
          </cell>
          <cell r="I13181" t="str">
            <v>肱骨小头骨折切开复位内固定术</v>
          </cell>
          <cell r="J13181" t="str">
            <v>自费</v>
          </cell>
          <cell r="K13181" t="str">
            <v>次</v>
          </cell>
          <cell r="L13181" t="str">
            <v/>
          </cell>
          <cell r="M13181" t="str">
            <v/>
          </cell>
        </row>
        <row r="13182">
          <cell r="H13182" t="str">
            <v>331505006T</v>
          </cell>
          <cell r="I13182" t="str">
            <v>尺骨鹰嘴骨折切开复位内固定术</v>
          </cell>
          <cell r="J13182" t="str">
            <v>自费</v>
          </cell>
          <cell r="K13182" t="str">
            <v>次</v>
          </cell>
          <cell r="L13182" t="str">
            <v/>
          </cell>
          <cell r="M13182" t="str">
            <v/>
          </cell>
        </row>
        <row r="13183">
          <cell r="H13183" t="str">
            <v>331505007T</v>
          </cell>
          <cell r="I13183" t="str">
            <v>桡骨头切除术</v>
          </cell>
          <cell r="J13183" t="str">
            <v>自费</v>
          </cell>
          <cell r="K13183" t="str">
            <v>次</v>
          </cell>
          <cell r="L13183" t="str">
            <v/>
          </cell>
          <cell r="M13183" t="str">
            <v/>
          </cell>
        </row>
        <row r="13184">
          <cell r="H13184" t="str">
            <v>331505008T</v>
          </cell>
          <cell r="I13184" t="str">
            <v>桡骨头骨折切开复位内固定术</v>
          </cell>
          <cell r="J13184" t="str">
            <v>自费</v>
          </cell>
          <cell r="K13184" t="str">
            <v>次</v>
          </cell>
          <cell r="L13184" t="str">
            <v/>
          </cell>
          <cell r="M13184" t="str">
            <v/>
          </cell>
        </row>
        <row r="13185">
          <cell r="H13185" t="str">
            <v>331505008-1T</v>
          </cell>
          <cell r="I13185" t="str">
            <v>桡骨颈部骨折切开复位内固定术</v>
          </cell>
          <cell r="J13185" t="str">
            <v>自费</v>
          </cell>
          <cell r="K13185" t="str">
            <v>次</v>
          </cell>
          <cell r="L13185" t="str">
            <v/>
          </cell>
          <cell r="M13185" t="str">
            <v/>
          </cell>
        </row>
        <row r="13186">
          <cell r="H13186" t="str">
            <v>331505009T</v>
          </cell>
          <cell r="I13186" t="str">
            <v>孟氏骨折切开复位内固定术</v>
          </cell>
          <cell r="J13186" t="str">
            <v>自费</v>
          </cell>
          <cell r="K13186" t="str">
            <v>次</v>
          </cell>
          <cell r="L13186" t="str">
            <v/>
          </cell>
          <cell r="M13186" t="str">
            <v/>
          </cell>
        </row>
        <row r="13187">
          <cell r="H13187" t="str">
            <v>331505010T</v>
          </cell>
          <cell r="I13187" t="str">
            <v>桡尺骨干骨折切开复位内固定术</v>
          </cell>
          <cell r="J13187" t="str">
            <v>自费</v>
          </cell>
          <cell r="K13187" t="str">
            <v>次</v>
          </cell>
          <cell r="L13187" t="str">
            <v/>
          </cell>
          <cell r="M13187" t="str">
            <v/>
          </cell>
        </row>
        <row r="13188">
          <cell r="H13188" t="str">
            <v>331505011T</v>
          </cell>
          <cell r="I13188" t="str">
            <v>科雷氏骨折切开复位内固定术</v>
          </cell>
          <cell r="J13188" t="str">
            <v>自费</v>
          </cell>
          <cell r="K13188" t="str">
            <v>次</v>
          </cell>
          <cell r="L13188" t="str">
            <v/>
          </cell>
          <cell r="M13188" t="str">
            <v/>
          </cell>
        </row>
        <row r="13189">
          <cell r="H13189" t="str">
            <v>331505011-1T</v>
          </cell>
          <cell r="I13189" t="str">
            <v>史密斯骨折切开复位内固定术</v>
          </cell>
          <cell r="J13189" t="str">
            <v>自费</v>
          </cell>
          <cell r="K13189" t="str">
            <v>次</v>
          </cell>
          <cell r="L13189" t="str">
            <v/>
          </cell>
          <cell r="M13189" t="str">
            <v/>
          </cell>
        </row>
        <row r="13190">
          <cell r="H13190" t="str">
            <v>331505011-2T</v>
          </cell>
          <cell r="I13190" t="str">
            <v>巴顿骨折切开复位内固定术</v>
          </cell>
          <cell r="J13190" t="str">
            <v>自费</v>
          </cell>
          <cell r="K13190" t="str">
            <v>次</v>
          </cell>
          <cell r="L13190" t="str">
            <v/>
          </cell>
          <cell r="M13190" t="str">
            <v/>
          </cell>
        </row>
        <row r="13191">
          <cell r="H13191" t="str">
            <v>331505012T</v>
          </cell>
          <cell r="I13191" t="str">
            <v>髋臼骨折切开复位内固定术</v>
          </cell>
          <cell r="J13191" t="str">
            <v>自费</v>
          </cell>
          <cell r="K13191" t="str">
            <v>次</v>
          </cell>
          <cell r="L13191" t="str">
            <v/>
          </cell>
          <cell r="M13191" t="str">
            <v/>
          </cell>
        </row>
        <row r="13192">
          <cell r="H13192" t="str">
            <v>331505013T</v>
          </cell>
          <cell r="I13192" t="str">
            <v>股骨颈骨折闭合复位内固定术</v>
          </cell>
          <cell r="J13192" t="str">
            <v>自费</v>
          </cell>
          <cell r="K13192" t="str">
            <v>次</v>
          </cell>
          <cell r="L13192" t="str">
            <v/>
          </cell>
          <cell r="M13192" t="str">
            <v/>
          </cell>
        </row>
        <row r="13193">
          <cell r="H13193" t="str">
            <v>331505014T</v>
          </cell>
          <cell r="I13193" t="str">
            <v>股骨颈骨折切开复位内固定术</v>
          </cell>
          <cell r="J13193" t="str">
            <v>自费</v>
          </cell>
          <cell r="K13193" t="str">
            <v>次</v>
          </cell>
          <cell r="L13193" t="str">
            <v/>
          </cell>
          <cell r="M13193" t="str">
            <v/>
          </cell>
        </row>
        <row r="13194">
          <cell r="H13194" t="str">
            <v>331505015T</v>
          </cell>
          <cell r="I13194" t="str">
            <v>股骨颈骨折切开复位内固定+带血管蒂或肌蒂骨移植术</v>
          </cell>
          <cell r="J13194" t="str">
            <v>自费</v>
          </cell>
          <cell r="K13194" t="str">
            <v>次</v>
          </cell>
          <cell r="L13194" t="str">
            <v/>
          </cell>
          <cell r="M13194" t="str">
            <v/>
          </cell>
        </row>
        <row r="13195">
          <cell r="H13195" t="str">
            <v>331505016T</v>
          </cell>
          <cell r="I13195" t="str">
            <v>股骨转子间骨折内固定术</v>
          </cell>
          <cell r="J13195" t="str">
            <v>自费</v>
          </cell>
          <cell r="K13195" t="str">
            <v>次</v>
          </cell>
          <cell r="L13195" t="str">
            <v/>
          </cell>
          <cell r="M13195" t="str">
            <v/>
          </cell>
        </row>
        <row r="13196">
          <cell r="H13196" t="str">
            <v>331505017T</v>
          </cell>
          <cell r="I13196" t="str">
            <v>股骨干骨折切开复位内固定术</v>
          </cell>
          <cell r="J13196" t="str">
            <v>自费</v>
          </cell>
          <cell r="K13196" t="str">
            <v>次</v>
          </cell>
          <cell r="L13196" t="str">
            <v/>
          </cell>
          <cell r="M13196" t="str">
            <v/>
          </cell>
        </row>
        <row r="13197">
          <cell r="H13197" t="str">
            <v>331505018T</v>
          </cell>
          <cell r="I13197" t="str">
            <v>股骨髁间骨折切开复位内固定术</v>
          </cell>
          <cell r="J13197" t="str">
            <v>自费</v>
          </cell>
          <cell r="K13197" t="str">
            <v>次</v>
          </cell>
          <cell r="L13197" t="str">
            <v/>
          </cell>
          <cell r="M13197" t="str">
            <v/>
          </cell>
        </row>
        <row r="13198">
          <cell r="H13198" t="str">
            <v>331505019T</v>
          </cell>
          <cell r="I13198" t="str">
            <v>髌骨骨折切开复位内固定术</v>
          </cell>
          <cell r="J13198" t="str">
            <v>自费</v>
          </cell>
          <cell r="K13198" t="str">
            <v>次</v>
          </cell>
          <cell r="L13198" t="str">
            <v/>
          </cell>
          <cell r="M13198" t="str">
            <v/>
          </cell>
        </row>
        <row r="13199">
          <cell r="H13199" t="str">
            <v>331505020T</v>
          </cell>
          <cell r="I13199" t="str">
            <v>胫骨髁间骨折切开复位内固定术</v>
          </cell>
          <cell r="J13199" t="str">
            <v>自费</v>
          </cell>
          <cell r="K13199" t="str">
            <v>次</v>
          </cell>
          <cell r="L13199" t="str">
            <v/>
          </cell>
          <cell r="M13199" t="str">
            <v/>
          </cell>
        </row>
        <row r="13200">
          <cell r="H13200" t="str">
            <v>331505020-1T</v>
          </cell>
          <cell r="I13200" t="str">
            <v>胫骨平台骨折切开复位内固定术</v>
          </cell>
          <cell r="J13200" t="str">
            <v>自费</v>
          </cell>
          <cell r="K13200" t="str">
            <v>次</v>
          </cell>
          <cell r="L13200" t="str">
            <v/>
          </cell>
          <cell r="M13200" t="str">
            <v/>
          </cell>
        </row>
        <row r="13201">
          <cell r="H13201" t="str">
            <v>331505021T</v>
          </cell>
          <cell r="I13201" t="str">
            <v>胫骨干骨折切开复位内固定术</v>
          </cell>
          <cell r="J13201" t="str">
            <v>自费</v>
          </cell>
          <cell r="K13201" t="str">
            <v>次</v>
          </cell>
          <cell r="L13201" t="str">
            <v/>
          </cell>
          <cell r="M13201" t="str">
            <v/>
          </cell>
        </row>
        <row r="13202">
          <cell r="H13202" t="str">
            <v>331505022T</v>
          </cell>
          <cell r="I13202" t="str">
            <v>单踝或双踝骨折切开复位内固定术</v>
          </cell>
          <cell r="J13202" t="str">
            <v>自费</v>
          </cell>
          <cell r="K13202" t="str">
            <v>次</v>
          </cell>
          <cell r="L13202" t="str">
            <v>根据骨折类型，选择适合入路切开，保护周围血管神经组织，保护骨折端血供，显露骨折，准确复位单踝或双踝骨折，选择相应内固定物进行骨折固定，冲洗伤口，放置引流，缝合伤口。</v>
          </cell>
          <cell r="M13202" t="str">
            <v/>
          </cell>
        </row>
        <row r="13203">
          <cell r="H13203" t="str">
            <v>331505023T</v>
          </cell>
          <cell r="I13203" t="str">
            <v>三踝骨折切开复位内固定术</v>
          </cell>
          <cell r="J13203" t="str">
            <v>自费</v>
          </cell>
          <cell r="K13203" t="str">
            <v>次</v>
          </cell>
          <cell r="L13203" t="str">
            <v>根据骨折类型，选择适合入路切开，保护周围血管神经组织，保护骨折端血供，显露骨折，准确复位骨折端，选择相应内固定物进行骨折固定，冲洗伤口，放置引流，缝合伤口。</v>
          </cell>
          <cell r="M13203" t="str">
            <v/>
          </cell>
        </row>
        <row r="13204">
          <cell r="H13204" t="str">
            <v>331505024T</v>
          </cell>
          <cell r="I13204" t="str">
            <v>肱骨干骨折不愈合切开植骨内固定术</v>
          </cell>
          <cell r="J13204" t="str">
            <v>自费</v>
          </cell>
          <cell r="K13204" t="str">
            <v>次</v>
          </cell>
          <cell r="L13204" t="str">
            <v/>
          </cell>
          <cell r="M13204" t="str">
            <v/>
          </cell>
        </row>
        <row r="13205">
          <cell r="H13205" t="str">
            <v>331505025T</v>
          </cell>
          <cell r="I13205" t="str">
            <v>尺桡骨骨折不愈合切开植骨内固定术</v>
          </cell>
          <cell r="J13205" t="str">
            <v>自费</v>
          </cell>
          <cell r="K13205" t="str">
            <v>次</v>
          </cell>
          <cell r="L13205" t="str">
            <v/>
          </cell>
          <cell r="M13205" t="str">
            <v/>
          </cell>
        </row>
        <row r="13206">
          <cell r="H13206" t="str">
            <v>331505026T</v>
          </cell>
          <cell r="I13206" t="str">
            <v>股骨干骨折不愈合切开植骨内固定术</v>
          </cell>
          <cell r="J13206" t="str">
            <v>自费</v>
          </cell>
          <cell r="K13206" t="str">
            <v>次</v>
          </cell>
          <cell r="L13206" t="str">
            <v/>
          </cell>
          <cell r="M13206" t="str">
            <v/>
          </cell>
        </row>
        <row r="13207">
          <cell r="H13207" t="str">
            <v>331505027T</v>
          </cell>
          <cell r="I13207" t="str">
            <v>胫腓骨骨折不愈合切开植骨内固定术</v>
          </cell>
          <cell r="J13207" t="str">
            <v>自费</v>
          </cell>
          <cell r="K13207" t="str">
            <v>次</v>
          </cell>
          <cell r="L13207" t="str">
            <v/>
          </cell>
          <cell r="M13207" t="str">
            <v/>
          </cell>
        </row>
        <row r="13208">
          <cell r="H13208" t="str">
            <v>331505028T</v>
          </cell>
          <cell r="I13208" t="str">
            <v>开放折骨术</v>
          </cell>
          <cell r="J13208" t="str">
            <v>自费</v>
          </cell>
          <cell r="K13208" t="str">
            <v>次</v>
          </cell>
          <cell r="L13208" t="str">
            <v>不含植骨。</v>
          </cell>
          <cell r="M13208" t="str">
            <v/>
          </cell>
        </row>
        <row r="13209">
          <cell r="H13209" t="str">
            <v>331505029T</v>
          </cell>
          <cell r="I13209" t="str">
            <v>肱骨髁上骨折畸形愈合截骨矫形术</v>
          </cell>
          <cell r="J13209" t="str">
            <v>自费</v>
          </cell>
          <cell r="K13209" t="str">
            <v>次</v>
          </cell>
          <cell r="L13209" t="str">
            <v/>
          </cell>
          <cell r="M13209" t="str">
            <v/>
          </cell>
        </row>
        <row r="13210">
          <cell r="H13210" t="str">
            <v>331505030T</v>
          </cell>
          <cell r="I13210" t="str">
            <v>尺骨上1/3骨折畸形愈合+桡骨小头脱位矫正术</v>
          </cell>
          <cell r="J13210" t="str">
            <v>自费</v>
          </cell>
          <cell r="K13210" t="str">
            <v>次</v>
          </cell>
          <cell r="L13210" t="str">
            <v/>
          </cell>
          <cell r="M13210" t="str">
            <v/>
          </cell>
        </row>
        <row r="13211">
          <cell r="H13211" t="str">
            <v>331505031T</v>
          </cell>
          <cell r="I13211" t="str">
            <v>桡骨下端骨折畸形愈合矫正术</v>
          </cell>
          <cell r="J13211" t="str">
            <v>自费</v>
          </cell>
          <cell r="K13211" t="str">
            <v>次</v>
          </cell>
          <cell r="L13211" t="str">
            <v/>
          </cell>
          <cell r="M13211" t="str">
            <v/>
          </cell>
        </row>
        <row r="13212">
          <cell r="H13212" t="str">
            <v>331505032T</v>
          </cell>
          <cell r="I13212" t="str">
            <v>股骨干骨折畸形愈合截骨内固定术</v>
          </cell>
          <cell r="J13212" t="str">
            <v>自费</v>
          </cell>
          <cell r="K13212" t="str">
            <v>次</v>
          </cell>
          <cell r="L13212" t="str">
            <v/>
          </cell>
          <cell r="M13212" t="str">
            <v/>
          </cell>
        </row>
        <row r="13213">
          <cell r="H13213" t="str">
            <v>331505033T</v>
          </cell>
          <cell r="I13213" t="str">
            <v>胫腓骨骨折畸形愈合截骨矫形术</v>
          </cell>
          <cell r="J13213" t="str">
            <v>自费</v>
          </cell>
          <cell r="K13213" t="str">
            <v>次</v>
          </cell>
          <cell r="L13213" t="str">
            <v/>
          </cell>
          <cell r="M13213" t="str">
            <v/>
          </cell>
        </row>
        <row r="13214">
          <cell r="H13214" t="str">
            <v>331505035T</v>
          </cell>
          <cell r="I13214" t="str">
            <v>跟骨骨折切开复位撬拨术</v>
          </cell>
          <cell r="J13214" t="str">
            <v>自费</v>
          </cell>
          <cell r="K13214" t="str">
            <v>次</v>
          </cell>
          <cell r="L13214" t="str">
            <v/>
          </cell>
          <cell r="M13214" t="str">
            <v/>
          </cell>
        </row>
        <row r="13215">
          <cell r="H13215" t="str">
            <v>331505036T</v>
          </cell>
          <cell r="I13215" t="str">
            <v>距骨骨折伴脱位切开复位内固定术</v>
          </cell>
          <cell r="J13215" t="str">
            <v>自费</v>
          </cell>
          <cell r="K13215" t="str">
            <v>次</v>
          </cell>
          <cell r="L13215" t="str">
            <v/>
          </cell>
          <cell r="M13215" t="str">
            <v/>
          </cell>
        </row>
        <row r="13216">
          <cell r="H13216" t="str">
            <v>331505037T</v>
          </cell>
          <cell r="I13216" t="str">
            <v>骨内固定装置取出术</v>
          </cell>
          <cell r="J13216" t="str">
            <v>自费</v>
          </cell>
          <cell r="K13216" t="str">
            <v>次</v>
          </cell>
          <cell r="L13216" t="str">
            <v>指克氏针、三叶钉、钢板等各部位内固定装置。</v>
          </cell>
          <cell r="M13216" t="str">
            <v/>
          </cell>
        </row>
        <row r="13217">
          <cell r="H13217" t="str">
            <v>331505038T</v>
          </cell>
          <cell r="I13217" t="str">
            <v>足部骨骨折切开复位内固定术</v>
          </cell>
          <cell r="J13217" t="str">
            <v>自费</v>
          </cell>
          <cell r="K13217" t="str">
            <v>次</v>
          </cell>
          <cell r="L13217" t="str">
            <v/>
          </cell>
          <cell r="M13217" t="str">
            <v/>
          </cell>
        </row>
        <row r="13218">
          <cell r="H13218" t="str">
            <v>331505038-2T</v>
          </cell>
          <cell r="I13218" t="str">
            <v>足部双侧多处骨折切开复位内固定术</v>
          </cell>
          <cell r="J13218" t="str">
            <v>自费</v>
          </cell>
          <cell r="K13218" t="str">
            <v>次</v>
          </cell>
          <cell r="L13218" t="str">
            <v/>
          </cell>
          <cell r="M13218" t="str">
            <v/>
          </cell>
        </row>
        <row r="13219">
          <cell r="H13219" t="str">
            <v>331505038-1T</v>
          </cell>
          <cell r="I13219" t="str">
            <v>足部骨关节内骨折切开复位内固定术</v>
          </cell>
          <cell r="J13219" t="str">
            <v>自费</v>
          </cell>
          <cell r="K13219" t="str">
            <v>次</v>
          </cell>
          <cell r="L13219" t="str">
            <v/>
          </cell>
          <cell r="M13219" t="str">
            <v/>
          </cell>
        </row>
        <row r="13220">
          <cell r="H13220" t="str">
            <v>331505039T</v>
          </cell>
          <cell r="I13220" t="str">
            <v>腓骨骨折切开复位内固定术</v>
          </cell>
          <cell r="J13220" t="str">
            <v>自费</v>
          </cell>
          <cell r="K13220" t="str">
            <v>次</v>
          </cell>
          <cell r="L13220" t="str">
            <v/>
          </cell>
          <cell r="M13220" t="str">
            <v/>
          </cell>
        </row>
        <row r="13221">
          <cell r="H13221" t="str">
            <v>331506001T</v>
          </cell>
          <cell r="I13221" t="str">
            <v>肩锁关节脱位切开复位内固定术</v>
          </cell>
          <cell r="J13221" t="str">
            <v>自费</v>
          </cell>
          <cell r="K13221" t="str">
            <v>次</v>
          </cell>
          <cell r="L13221" t="str">
            <v>含韧带重建术。</v>
          </cell>
          <cell r="M13221" t="str">
            <v/>
          </cell>
        </row>
        <row r="13222">
          <cell r="H13222" t="str">
            <v>331506001-1T</v>
          </cell>
          <cell r="I13222" t="str">
            <v>肩锁关节成形术</v>
          </cell>
          <cell r="J13222" t="str">
            <v>自费</v>
          </cell>
          <cell r="K13222" t="str">
            <v>次</v>
          </cell>
          <cell r="L13222" t="str">
            <v>含韧带重建术。</v>
          </cell>
          <cell r="M13222" t="str">
            <v/>
          </cell>
        </row>
        <row r="13223">
          <cell r="H13223" t="str">
            <v>331506002T</v>
          </cell>
          <cell r="I13223" t="str">
            <v>肩关节脱位切开复位术</v>
          </cell>
          <cell r="J13223" t="str">
            <v>自费</v>
          </cell>
          <cell r="K13223" t="str">
            <v>次</v>
          </cell>
          <cell r="L13223" t="str">
            <v/>
          </cell>
          <cell r="M13223" t="str">
            <v/>
          </cell>
        </row>
        <row r="13224">
          <cell r="H13224" t="str">
            <v>331506002-1T</v>
          </cell>
          <cell r="I13224" t="str">
            <v>肩关节陈旧性脱位切开复位术</v>
          </cell>
          <cell r="J13224" t="str">
            <v>自费</v>
          </cell>
          <cell r="K13224" t="str">
            <v>次</v>
          </cell>
          <cell r="L13224" t="str">
            <v/>
          </cell>
          <cell r="M13224" t="str">
            <v/>
          </cell>
        </row>
        <row r="13225">
          <cell r="H13225" t="str">
            <v>331506003T</v>
          </cell>
          <cell r="I13225" t="str">
            <v>陈旧性肘关节前脱位切开复位术</v>
          </cell>
          <cell r="J13225" t="str">
            <v>自费</v>
          </cell>
          <cell r="K13225" t="str">
            <v>次</v>
          </cell>
          <cell r="L13225" t="str">
            <v/>
          </cell>
          <cell r="M13225" t="str">
            <v/>
          </cell>
        </row>
        <row r="13226">
          <cell r="H13226" t="str">
            <v>331506003-1T</v>
          </cell>
          <cell r="I13226" t="str">
            <v>陈旧性桡骨小头脱位切开复位术</v>
          </cell>
          <cell r="J13226" t="str">
            <v>自费</v>
          </cell>
          <cell r="K13226" t="str">
            <v>次</v>
          </cell>
          <cell r="L13226" t="str">
            <v/>
          </cell>
          <cell r="M13226" t="str">
            <v/>
          </cell>
        </row>
        <row r="13227">
          <cell r="H13227" t="str">
            <v>331506004T</v>
          </cell>
          <cell r="I13227" t="str">
            <v>髋关节脱位切开复位术</v>
          </cell>
          <cell r="J13227" t="str">
            <v>自费</v>
          </cell>
          <cell r="K13227" t="str">
            <v>次</v>
          </cell>
          <cell r="L13227" t="str">
            <v/>
          </cell>
          <cell r="M13227" t="str">
            <v/>
          </cell>
        </row>
        <row r="13228">
          <cell r="H13228" t="str">
            <v>331506005T</v>
          </cell>
          <cell r="I13228" t="str">
            <v>先天性髋关节脱位手法复位外固定术</v>
          </cell>
          <cell r="J13228" t="str">
            <v>自费</v>
          </cell>
          <cell r="K13228" t="str">
            <v>次</v>
          </cell>
          <cell r="L13228" t="str">
            <v>指手法复位后使用外固定材料塑形后固定。</v>
          </cell>
          <cell r="M13228" t="str">
            <v/>
          </cell>
        </row>
        <row r="13229">
          <cell r="H13229" t="str">
            <v>331506006T</v>
          </cell>
          <cell r="I13229" t="str">
            <v>先天性髋关节脱位切开复位石膏固定术</v>
          </cell>
          <cell r="J13229" t="str">
            <v>自费</v>
          </cell>
          <cell r="K13229" t="str">
            <v>次</v>
          </cell>
          <cell r="L13229" t="str">
            <v/>
          </cell>
          <cell r="M13229" t="str">
            <v/>
          </cell>
        </row>
        <row r="13230">
          <cell r="H13230" t="str">
            <v>331506007T</v>
          </cell>
          <cell r="I13230" t="str">
            <v>先天性髋关节脱位切开复位骨盆截骨内固定术</v>
          </cell>
          <cell r="J13230" t="str">
            <v>自费</v>
          </cell>
          <cell r="K13230" t="str">
            <v>次</v>
          </cell>
          <cell r="L13230" t="str">
            <v/>
          </cell>
          <cell r="M13230" t="str">
            <v/>
          </cell>
        </row>
        <row r="13231">
          <cell r="H13231" t="str">
            <v>331506008T</v>
          </cell>
          <cell r="I13231" t="str">
            <v>先天性髋关节脱位切开复位骨盆截骨股骨上端截骨内固定术</v>
          </cell>
          <cell r="J13231" t="str">
            <v>自费</v>
          </cell>
          <cell r="K13231" t="str">
            <v>次</v>
          </cell>
          <cell r="L13231" t="str">
            <v/>
          </cell>
          <cell r="M13231" t="str">
            <v/>
          </cell>
        </row>
        <row r="13232">
          <cell r="H13232" t="str">
            <v>331506009T</v>
          </cell>
          <cell r="I13232" t="str">
            <v>髌骨半脱位外侧切开松解术</v>
          </cell>
          <cell r="J13232" t="str">
            <v>自费</v>
          </cell>
          <cell r="K13232" t="str">
            <v>次</v>
          </cell>
          <cell r="L13232" t="str">
            <v/>
          </cell>
          <cell r="M13232" t="str">
            <v/>
          </cell>
        </row>
        <row r="13233">
          <cell r="H13233" t="str">
            <v>331506009-1T</v>
          </cell>
          <cell r="I13233" t="str">
            <v>髌韧带挛缩松解术</v>
          </cell>
          <cell r="J13233" t="str">
            <v>自费</v>
          </cell>
          <cell r="K13233" t="str">
            <v>次</v>
          </cell>
          <cell r="L13233" t="str">
            <v/>
          </cell>
          <cell r="M13233" t="str">
            <v/>
          </cell>
        </row>
        <row r="13234">
          <cell r="H13234" t="str">
            <v>331506009-2T</v>
          </cell>
          <cell r="I13234" t="str">
            <v>髌骨前(后)交叉韧带紧缩术</v>
          </cell>
          <cell r="J13234" t="str">
            <v>自费</v>
          </cell>
          <cell r="K13234" t="str">
            <v>次</v>
          </cell>
          <cell r="L13234" t="str">
            <v/>
          </cell>
          <cell r="M13234" t="str">
            <v/>
          </cell>
        </row>
        <row r="13235">
          <cell r="H13235" t="str">
            <v>331506010T</v>
          </cell>
          <cell r="I13235" t="str">
            <v>髌骨脱位成形术</v>
          </cell>
          <cell r="J13235" t="str">
            <v>自费</v>
          </cell>
          <cell r="K13235" t="str">
            <v>次</v>
          </cell>
          <cell r="L13235" t="str">
            <v/>
          </cell>
          <cell r="M13235" t="str">
            <v/>
          </cell>
        </row>
        <row r="13236">
          <cell r="H13236" t="str">
            <v>331506012T</v>
          </cell>
          <cell r="I13236" t="str">
            <v>膝关节前十字韧带重建术</v>
          </cell>
          <cell r="J13236" t="str">
            <v>自费</v>
          </cell>
          <cell r="K13236" t="str">
            <v>次</v>
          </cell>
          <cell r="L13236" t="str">
            <v>指膝关节前十字韧带的修复或重建。</v>
          </cell>
          <cell r="M13236" t="str">
            <v/>
          </cell>
        </row>
        <row r="13237">
          <cell r="H13237" t="str">
            <v>331506013T</v>
          </cell>
          <cell r="I13237" t="str">
            <v>膝关节后十字韧带重建术</v>
          </cell>
          <cell r="J13237" t="str">
            <v>自费</v>
          </cell>
          <cell r="K13237" t="str">
            <v>次</v>
          </cell>
          <cell r="L13237" t="str">
            <v>指膝关节后十字韧带的修复或重建。</v>
          </cell>
          <cell r="M13237" t="str">
            <v/>
          </cell>
        </row>
        <row r="13238">
          <cell r="H13238" t="str">
            <v>331506014T</v>
          </cell>
          <cell r="I13238" t="str">
            <v>膝关节内外侧副韧带重建术</v>
          </cell>
          <cell r="J13238" t="str">
            <v>自费</v>
          </cell>
          <cell r="K13238" t="str">
            <v>次</v>
          </cell>
          <cell r="L13238" t="str">
            <v>指膝关节内外侧副韧带的修复或重建。</v>
          </cell>
          <cell r="M13238" t="str">
            <v/>
          </cell>
        </row>
        <row r="13239">
          <cell r="H13239" t="str">
            <v>331506015T</v>
          </cell>
          <cell r="I13239" t="str">
            <v>膝关节单纯游离体摘除术</v>
          </cell>
          <cell r="J13239" t="str">
            <v>自费</v>
          </cell>
          <cell r="K13239" t="str">
            <v>次</v>
          </cell>
          <cell r="L13239" t="str">
            <v/>
          </cell>
          <cell r="M13239" t="str">
            <v/>
          </cell>
        </row>
        <row r="13240">
          <cell r="H13240" t="str">
            <v>331506016T</v>
          </cell>
          <cell r="I13240" t="str">
            <v>关节滑膜切除术(大)</v>
          </cell>
          <cell r="J13240" t="str">
            <v>自费</v>
          </cell>
          <cell r="K13240" t="str">
            <v>每关节</v>
          </cell>
          <cell r="L13240" t="str">
            <v>指膝、肩、髋关节。</v>
          </cell>
          <cell r="M13240" t="str">
            <v/>
          </cell>
        </row>
        <row r="13241">
          <cell r="H13241" t="str">
            <v>331506016-1T</v>
          </cell>
          <cell r="I13241" t="str">
            <v>关节滑膜激光切除术(大)</v>
          </cell>
          <cell r="J13241" t="str">
            <v>自费</v>
          </cell>
          <cell r="K13241" t="str">
            <v>每关节</v>
          </cell>
          <cell r="L13241" t="str">
            <v/>
          </cell>
          <cell r="M13241" t="str">
            <v/>
          </cell>
        </row>
        <row r="13242">
          <cell r="H13242" t="str">
            <v>331506017T</v>
          </cell>
          <cell r="I13242" t="str">
            <v>关节滑膜切除术(中)</v>
          </cell>
          <cell r="J13242" t="str">
            <v>自费</v>
          </cell>
          <cell r="K13242" t="str">
            <v>每关节</v>
          </cell>
          <cell r="L13242" t="str">
            <v>指肘、腕、踝关节。</v>
          </cell>
          <cell r="M13242" t="str">
            <v/>
          </cell>
        </row>
        <row r="13243">
          <cell r="H13243" t="str">
            <v>331506017-1T</v>
          </cell>
          <cell r="I13243" t="str">
            <v>关节滑膜激光切除术(中)</v>
          </cell>
          <cell r="J13243" t="str">
            <v>自费</v>
          </cell>
          <cell r="K13243" t="str">
            <v>每关节</v>
          </cell>
          <cell r="L13243" t="str">
            <v/>
          </cell>
          <cell r="M13243" t="str">
            <v/>
          </cell>
        </row>
        <row r="13244">
          <cell r="H13244" t="str">
            <v>331506018T</v>
          </cell>
          <cell r="I13244" t="str">
            <v>关节滑膜切除术(小)</v>
          </cell>
          <cell r="J13244" t="str">
            <v>自费</v>
          </cell>
          <cell r="K13244" t="str">
            <v>每关节</v>
          </cell>
          <cell r="L13244" t="str">
            <v>指掌指、指间、趾间关节。</v>
          </cell>
          <cell r="M13244" t="str">
            <v/>
          </cell>
        </row>
        <row r="13245">
          <cell r="H13245" t="str">
            <v>331506018-1T</v>
          </cell>
          <cell r="I13245" t="str">
            <v>关节滑膜激光切除术(小)</v>
          </cell>
          <cell r="J13245" t="str">
            <v>自费</v>
          </cell>
          <cell r="K13245" t="str">
            <v>每关节</v>
          </cell>
          <cell r="L13245" t="str">
            <v/>
          </cell>
          <cell r="M13245" t="str">
            <v/>
          </cell>
        </row>
        <row r="13246">
          <cell r="H13246" t="str">
            <v>331506019T</v>
          </cell>
          <cell r="I13246" t="str">
            <v>半月板切除术</v>
          </cell>
          <cell r="J13246" t="str">
            <v>自费</v>
          </cell>
          <cell r="K13246" t="str">
            <v>次</v>
          </cell>
          <cell r="L13246" t="str">
            <v/>
          </cell>
          <cell r="M13246" t="str">
            <v/>
          </cell>
        </row>
        <row r="13247">
          <cell r="H13247" t="str">
            <v>331506019-2T</v>
          </cell>
          <cell r="I13247" t="str">
            <v>半月板缝合术</v>
          </cell>
          <cell r="J13247" t="str">
            <v>自费</v>
          </cell>
          <cell r="K13247" t="str">
            <v>次</v>
          </cell>
          <cell r="L13247" t="str">
            <v/>
          </cell>
          <cell r="M13247" t="str">
            <v/>
          </cell>
        </row>
        <row r="13248">
          <cell r="H13248" t="str">
            <v>331506019-2/1T</v>
          </cell>
          <cell r="I13248" t="str">
            <v>半月板缝合术加收(激光)</v>
          </cell>
          <cell r="J13248" t="str">
            <v>自费</v>
          </cell>
          <cell r="K13248" t="str">
            <v>次</v>
          </cell>
          <cell r="L13248" t="str">
            <v/>
          </cell>
          <cell r="M13248" t="str">
            <v/>
          </cell>
        </row>
        <row r="13249">
          <cell r="H13249" t="str">
            <v>331506020T</v>
          </cell>
          <cell r="I13249" t="str">
            <v>关节清理术</v>
          </cell>
          <cell r="J13249" t="str">
            <v>自费</v>
          </cell>
          <cell r="K13249" t="str">
            <v>每关节</v>
          </cell>
          <cell r="L13249" t="str">
            <v>含滑膜切除、软骨下骨修整、游离体摘除、骨质增生清除，指膝、踝、肩、肘、髋、足、手、腕等关节。</v>
          </cell>
          <cell r="M13249" t="str">
            <v/>
          </cell>
        </row>
        <row r="13250">
          <cell r="H13250" t="str">
            <v>331506021T</v>
          </cell>
          <cell r="I13250" t="str">
            <v>踝关节稳定手术</v>
          </cell>
          <cell r="J13250" t="str">
            <v>自费</v>
          </cell>
          <cell r="K13250" t="str">
            <v>次</v>
          </cell>
          <cell r="L13250" t="str">
            <v/>
          </cell>
          <cell r="M13250" t="str">
            <v/>
          </cell>
        </row>
        <row r="13251">
          <cell r="H13251" t="str">
            <v>331506022T</v>
          </cell>
          <cell r="I13251" t="str">
            <v>腘窝囊肿切除术</v>
          </cell>
          <cell r="J13251" t="str">
            <v>自费</v>
          </cell>
          <cell r="K13251" t="str">
            <v>次</v>
          </cell>
          <cell r="L13251" t="str">
            <v/>
          </cell>
          <cell r="M13251" t="str">
            <v/>
          </cell>
        </row>
        <row r="13252">
          <cell r="H13252" t="str">
            <v>331506023T</v>
          </cell>
          <cell r="I13252" t="str">
            <v>肘关节稳定术</v>
          </cell>
          <cell r="J13252" t="str">
            <v>自费</v>
          </cell>
          <cell r="K13252" t="str">
            <v>次</v>
          </cell>
          <cell r="L13252" t="str">
            <v/>
          </cell>
          <cell r="M13252" t="str">
            <v/>
          </cell>
        </row>
        <row r="13253">
          <cell r="H13253" t="str">
            <v>331506024T</v>
          </cell>
          <cell r="I13253" t="str">
            <v>关节骨软骨损伤修复术</v>
          </cell>
          <cell r="J13253" t="str">
            <v>自费</v>
          </cell>
          <cell r="K13253" t="str">
            <v>每关节</v>
          </cell>
          <cell r="L13253" t="str">
            <v>指骨软骨移植、骨膜移植、微骨折术。</v>
          </cell>
          <cell r="M13253" t="str">
            <v/>
          </cell>
        </row>
        <row r="13254">
          <cell r="H13254" t="str">
            <v>331507001T</v>
          </cell>
          <cell r="I13254" t="str">
            <v>人工全肩关节置换术</v>
          </cell>
          <cell r="J13254" t="str">
            <v>自费</v>
          </cell>
          <cell r="K13254" t="str">
            <v>次</v>
          </cell>
          <cell r="L13254" t="str">
            <v>含肱骨头及肩胛骨部分。</v>
          </cell>
          <cell r="M13254" t="str">
            <v/>
          </cell>
        </row>
        <row r="13255">
          <cell r="H13255" t="str">
            <v>331507001-1T</v>
          </cell>
          <cell r="I13255" t="str">
            <v>人工全肩关节再置换术</v>
          </cell>
          <cell r="J13255" t="str">
            <v>自费</v>
          </cell>
          <cell r="K13255" t="str">
            <v>次</v>
          </cell>
          <cell r="L13255" t="str">
            <v>含肱骨头及肩胛骨部分。</v>
          </cell>
          <cell r="M13255" t="str">
            <v/>
          </cell>
        </row>
        <row r="13256">
          <cell r="H13256" t="str">
            <v>331507002T</v>
          </cell>
          <cell r="I13256" t="str">
            <v>人工肱骨头置换术</v>
          </cell>
          <cell r="J13256" t="str">
            <v>自费</v>
          </cell>
          <cell r="K13256" t="str">
            <v>次</v>
          </cell>
          <cell r="L13256" t="str">
            <v/>
          </cell>
          <cell r="M13256" t="str">
            <v/>
          </cell>
        </row>
        <row r="13257">
          <cell r="H13257" t="str">
            <v>331507003T</v>
          </cell>
          <cell r="I13257" t="str">
            <v>人工肘关节置换术</v>
          </cell>
          <cell r="J13257" t="str">
            <v>自费</v>
          </cell>
          <cell r="K13257" t="str">
            <v>次</v>
          </cell>
          <cell r="L13257" t="str">
            <v/>
          </cell>
          <cell r="M13257" t="str">
            <v/>
          </cell>
        </row>
        <row r="13258">
          <cell r="H13258" t="str">
            <v>331507003-1T</v>
          </cell>
          <cell r="I13258" t="str">
            <v>人工肘关节再置换术</v>
          </cell>
          <cell r="J13258" t="str">
            <v>自费</v>
          </cell>
          <cell r="K13258" t="str">
            <v>次</v>
          </cell>
          <cell r="L13258" t="str">
            <v/>
          </cell>
          <cell r="M13258" t="str">
            <v/>
          </cell>
        </row>
        <row r="13259">
          <cell r="H13259" t="str">
            <v>331507004T</v>
          </cell>
          <cell r="I13259" t="str">
            <v>人工腕关节置换术</v>
          </cell>
          <cell r="J13259" t="str">
            <v>自费</v>
          </cell>
          <cell r="K13259" t="str">
            <v>次</v>
          </cell>
          <cell r="L13259" t="str">
            <v/>
          </cell>
          <cell r="M13259" t="str">
            <v/>
          </cell>
        </row>
        <row r="13260">
          <cell r="H13260" t="str">
            <v>331507004-1T</v>
          </cell>
          <cell r="I13260" t="str">
            <v>人工腕关节再置换术</v>
          </cell>
          <cell r="J13260" t="str">
            <v>自费</v>
          </cell>
          <cell r="K13260" t="str">
            <v>次</v>
          </cell>
          <cell r="L13260" t="str">
            <v/>
          </cell>
          <cell r="M13260" t="str">
            <v/>
          </cell>
        </row>
        <row r="13261">
          <cell r="H13261" t="str">
            <v>331507005T</v>
          </cell>
          <cell r="I13261" t="str">
            <v>人工全髋关节置换术</v>
          </cell>
          <cell r="J13261" t="str">
            <v>自费</v>
          </cell>
          <cell r="K13261" t="str">
            <v>次</v>
          </cell>
          <cell r="L13261" t="str">
            <v>不含关节滑膜切除术。</v>
          </cell>
          <cell r="M13261" t="str">
            <v/>
          </cell>
        </row>
        <row r="13262">
          <cell r="H13262" t="str">
            <v>331507005-1T</v>
          </cell>
          <cell r="I13262" t="str">
            <v>人工全髋关节再置换术</v>
          </cell>
          <cell r="J13262" t="str">
            <v>自费</v>
          </cell>
          <cell r="K13262" t="str">
            <v>次</v>
          </cell>
          <cell r="L13262" t="str">
            <v/>
          </cell>
          <cell r="M13262" t="str">
            <v/>
          </cell>
        </row>
        <row r="13263">
          <cell r="H13263" t="str">
            <v>331507006T</v>
          </cell>
          <cell r="I13263" t="str">
            <v>人工股骨头置换术</v>
          </cell>
          <cell r="J13263" t="str">
            <v>自费</v>
          </cell>
          <cell r="K13263" t="str">
            <v>次</v>
          </cell>
          <cell r="L13263" t="str">
            <v>不含关节滑膜切除术。</v>
          </cell>
          <cell r="M13263" t="str">
            <v/>
          </cell>
        </row>
        <row r="13264">
          <cell r="H13264" t="str">
            <v>331507007T</v>
          </cell>
          <cell r="I13264" t="str">
            <v>人工膝关节表面置换术</v>
          </cell>
          <cell r="J13264" t="str">
            <v>自费</v>
          </cell>
          <cell r="K13264" t="str">
            <v>次</v>
          </cell>
          <cell r="L13264" t="str">
            <v>不含关节滑膜切除术。</v>
          </cell>
          <cell r="M13264" t="str">
            <v/>
          </cell>
        </row>
        <row r="13265">
          <cell r="H13265" t="str">
            <v>331507007-1T</v>
          </cell>
          <cell r="I13265" t="str">
            <v>人工膝关节表面再置换术</v>
          </cell>
          <cell r="J13265" t="str">
            <v>自费</v>
          </cell>
          <cell r="K13265" t="str">
            <v>次</v>
          </cell>
          <cell r="L13265" t="str">
            <v/>
          </cell>
          <cell r="M13265" t="str">
            <v/>
          </cell>
        </row>
        <row r="13266">
          <cell r="H13266" t="str">
            <v>331507008T</v>
          </cell>
          <cell r="I13266" t="str">
            <v>人工膝关节绞链式置换术</v>
          </cell>
          <cell r="J13266" t="str">
            <v>自费</v>
          </cell>
          <cell r="K13266" t="str">
            <v>次</v>
          </cell>
          <cell r="L13266" t="str">
            <v/>
          </cell>
          <cell r="M13266" t="str">
            <v/>
          </cell>
        </row>
        <row r="13267">
          <cell r="H13267" t="str">
            <v>331507008-1T</v>
          </cell>
          <cell r="I13267" t="str">
            <v>人工膝关节绞链式再置换术</v>
          </cell>
          <cell r="J13267" t="str">
            <v>自费</v>
          </cell>
          <cell r="K13267" t="str">
            <v>次</v>
          </cell>
          <cell r="L13267" t="str">
            <v/>
          </cell>
          <cell r="M13267" t="str">
            <v/>
          </cell>
        </row>
        <row r="13268">
          <cell r="H13268" t="str">
            <v>331507009T</v>
          </cell>
          <cell r="I13268" t="str">
            <v>人工踝关节置换术</v>
          </cell>
          <cell r="J13268" t="str">
            <v>自费</v>
          </cell>
          <cell r="K13268" t="str">
            <v>次</v>
          </cell>
          <cell r="L13268" t="str">
            <v/>
          </cell>
          <cell r="M13268" t="str">
            <v/>
          </cell>
        </row>
        <row r="13269">
          <cell r="H13269" t="str">
            <v>331507009-1T</v>
          </cell>
          <cell r="I13269" t="str">
            <v>人工踝关节再置换术</v>
          </cell>
          <cell r="J13269" t="str">
            <v>自费</v>
          </cell>
          <cell r="K13269" t="str">
            <v>次</v>
          </cell>
          <cell r="L13269" t="str">
            <v/>
          </cell>
          <cell r="M13269" t="str">
            <v/>
          </cell>
        </row>
        <row r="13270">
          <cell r="H13270" t="str">
            <v>331507010T</v>
          </cell>
          <cell r="I13270" t="str">
            <v>人工髌股关节置换术</v>
          </cell>
          <cell r="J13270" t="str">
            <v>自费</v>
          </cell>
          <cell r="K13270" t="str">
            <v>次</v>
          </cell>
          <cell r="L13270" t="str">
            <v>含髌骨和股骨滑车表面置换手术、不含关节滑膜切除术。</v>
          </cell>
          <cell r="M13270" t="str">
            <v/>
          </cell>
        </row>
        <row r="13271">
          <cell r="H13271" t="str">
            <v>331507011T</v>
          </cell>
          <cell r="I13271" t="str">
            <v>人工关节取出术</v>
          </cell>
          <cell r="J13271" t="str">
            <v>自费</v>
          </cell>
          <cell r="K13271" t="str">
            <v>次</v>
          </cell>
          <cell r="L13271" t="str">
            <v/>
          </cell>
          <cell r="M13271" t="str">
            <v/>
          </cell>
        </row>
        <row r="13272">
          <cell r="H13272" t="str">
            <v>331507012T</v>
          </cell>
          <cell r="I13272" t="str">
            <v>髋关节表面置换术</v>
          </cell>
          <cell r="J13272" t="str">
            <v>自费</v>
          </cell>
          <cell r="K13272" t="str">
            <v>次</v>
          </cell>
          <cell r="L13272" t="str">
            <v/>
          </cell>
          <cell r="M13272" t="str">
            <v/>
          </cell>
        </row>
        <row r="13273">
          <cell r="H13273" t="str">
            <v>331507013T</v>
          </cell>
          <cell r="I13273" t="str">
            <v>人工跖趾关节置换术</v>
          </cell>
          <cell r="J13273" t="str">
            <v>自费</v>
          </cell>
          <cell r="K13273" t="str">
            <v>次</v>
          </cell>
          <cell r="L13273" t="str">
            <v/>
          </cell>
          <cell r="M13273" t="str">
            <v>人工关节</v>
          </cell>
        </row>
        <row r="13274">
          <cell r="H13274" t="str">
            <v>331507013-1T</v>
          </cell>
          <cell r="I13274" t="str">
            <v>人工趾间关节置换术</v>
          </cell>
          <cell r="J13274" t="str">
            <v>自费</v>
          </cell>
          <cell r="K13274" t="str">
            <v>次</v>
          </cell>
          <cell r="L13274" t="str">
            <v/>
          </cell>
          <cell r="M13274" t="str">
            <v>人工关节</v>
          </cell>
        </row>
        <row r="13275">
          <cell r="H13275" t="str">
            <v>331507014T</v>
          </cell>
          <cell r="I13275" t="str">
            <v>人工关节翻修术</v>
          </cell>
          <cell r="J13275" t="str">
            <v>自费</v>
          </cell>
          <cell r="K13275" t="str">
            <v>次</v>
          </cell>
          <cell r="L13275" t="str">
            <v/>
          </cell>
          <cell r="M13275" t="str">
            <v>人工关节</v>
          </cell>
        </row>
        <row r="13276">
          <cell r="H13276" t="str">
            <v>331508001T</v>
          </cell>
          <cell r="I13276" t="str">
            <v>骨骺肌及软组织肿瘤切除术</v>
          </cell>
          <cell r="J13276" t="str">
            <v>自费</v>
          </cell>
          <cell r="K13276" t="str">
            <v>次</v>
          </cell>
          <cell r="L13276" t="str">
            <v/>
          </cell>
          <cell r="M13276" t="str">
            <v/>
          </cell>
        </row>
        <row r="13277">
          <cell r="H13277" t="str">
            <v>331508002T</v>
          </cell>
          <cell r="I13277" t="str">
            <v>骨骺早闭骨桥切除脂肪移植术</v>
          </cell>
          <cell r="J13277" t="str">
            <v>自费</v>
          </cell>
          <cell r="K13277" t="str">
            <v>次</v>
          </cell>
          <cell r="L13277" t="str">
            <v/>
          </cell>
          <cell r="M13277" t="str">
            <v/>
          </cell>
        </row>
        <row r="13278">
          <cell r="H13278" t="str">
            <v>331508003T</v>
          </cell>
          <cell r="I13278" t="str">
            <v>骨骺固定术</v>
          </cell>
          <cell r="J13278" t="str">
            <v>自费</v>
          </cell>
          <cell r="K13278" t="str">
            <v>次</v>
          </cell>
          <cell r="L13278" t="str">
            <v/>
          </cell>
          <cell r="M13278" t="str">
            <v/>
          </cell>
        </row>
        <row r="13279">
          <cell r="H13279" t="str">
            <v>331508004T</v>
          </cell>
          <cell r="I13279" t="str">
            <v>股骨头骨骺滑脱牵引复位内固定术</v>
          </cell>
          <cell r="J13279" t="str">
            <v>自费</v>
          </cell>
          <cell r="K13279" t="str">
            <v>次</v>
          </cell>
          <cell r="L13279" t="str">
            <v/>
          </cell>
          <cell r="M13279" t="str">
            <v/>
          </cell>
        </row>
        <row r="13280">
          <cell r="H13280" t="str">
            <v>331508005T</v>
          </cell>
          <cell r="I13280" t="str">
            <v>带血管蒂肌蒂骨骺移植术</v>
          </cell>
          <cell r="J13280" t="str">
            <v>自费</v>
          </cell>
          <cell r="K13280" t="str">
            <v>次</v>
          </cell>
          <cell r="L13280" t="str">
            <v/>
          </cell>
          <cell r="M13280" t="str">
            <v/>
          </cell>
        </row>
        <row r="13281">
          <cell r="H13281" t="str">
            <v>331509001T</v>
          </cell>
          <cell r="I13281" t="str">
            <v>尺骨头桡骨茎突切除术</v>
          </cell>
          <cell r="J13281" t="str">
            <v>自费</v>
          </cell>
          <cell r="K13281" t="str">
            <v>次</v>
          </cell>
          <cell r="L13281" t="str">
            <v/>
          </cell>
          <cell r="M13281" t="str">
            <v/>
          </cell>
        </row>
        <row r="13282">
          <cell r="H13282" t="str">
            <v>331509002T</v>
          </cell>
          <cell r="I13282" t="str">
            <v>髌股关节病变软骨切除软骨下钻孔术</v>
          </cell>
          <cell r="J13282" t="str">
            <v>自费</v>
          </cell>
          <cell r="K13282" t="str">
            <v>次</v>
          </cell>
          <cell r="L13282" t="str">
            <v/>
          </cell>
          <cell r="M13282" t="str">
            <v/>
          </cell>
        </row>
        <row r="13283">
          <cell r="H13283" t="str">
            <v>331509003T</v>
          </cell>
          <cell r="I13283" t="str">
            <v>髌骨切除+股四头肌修补术</v>
          </cell>
          <cell r="J13283" t="str">
            <v>自费</v>
          </cell>
          <cell r="K13283" t="str">
            <v>次</v>
          </cell>
          <cell r="L13283" t="str">
            <v/>
          </cell>
          <cell r="M13283" t="str">
            <v/>
          </cell>
        </row>
        <row r="13284">
          <cell r="H13284" t="str">
            <v>331509004T</v>
          </cell>
          <cell r="I13284" t="str">
            <v>移植取骨术</v>
          </cell>
          <cell r="J13284" t="str">
            <v>自费</v>
          </cell>
          <cell r="K13284" t="str">
            <v>次</v>
          </cell>
          <cell r="L13284" t="str">
            <v/>
          </cell>
          <cell r="M13284" t="str">
            <v/>
          </cell>
        </row>
        <row r="13285">
          <cell r="H13285" t="str">
            <v>331509005T</v>
          </cell>
          <cell r="I13285" t="str">
            <v>髂骨取骨术</v>
          </cell>
          <cell r="J13285" t="str">
            <v>自费</v>
          </cell>
          <cell r="K13285" t="str">
            <v>次</v>
          </cell>
          <cell r="L13285" t="str">
            <v/>
          </cell>
          <cell r="M13285" t="str">
            <v/>
          </cell>
        </row>
        <row r="13286">
          <cell r="H13286" t="str">
            <v>331509006T</v>
          </cell>
          <cell r="I13286" t="str">
            <v>取腓骨术</v>
          </cell>
          <cell r="J13286" t="str">
            <v>自费</v>
          </cell>
          <cell r="K13286" t="str">
            <v>次</v>
          </cell>
          <cell r="L13286" t="str">
            <v>指不带血管。</v>
          </cell>
          <cell r="M13286" t="str">
            <v/>
          </cell>
        </row>
        <row r="13287">
          <cell r="H13287" t="str">
            <v>331509006-1T</v>
          </cell>
          <cell r="I13287" t="str">
            <v>带血管蒂腓骨取骨术</v>
          </cell>
          <cell r="J13287" t="str">
            <v>自费</v>
          </cell>
          <cell r="K13287" t="str">
            <v>次</v>
          </cell>
          <cell r="L13287" t="str">
            <v/>
          </cell>
          <cell r="M13287" t="str">
            <v/>
          </cell>
        </row>
        <row r="13288">
          <cell r="H13288" t="str">
            <v>331509007T</v>
          </cell>
          <cell r="I13288" t="str">
            <v>先天性锁骨假关节切除植骨内固定术</v>
          </cell>
          <cell r="J13288" t="str">
            <v>自费</v>
          </cell>
          <cell r="K13288" t="str">
            <v>次</v>
          </cell>
          <cell r="L13288" t="str">
            <v/>
          </cell>
          <cell r="M13288" t="str">
            <v/>
          </cell>
        </row>
        <row r="13289">
          <cell r="H13289" t="str">
            <v>331509008T</v>
          </cell>
          <cell r="I13289" t="str">
            <v>先天性胫骨假关节切除带血管腓骨移植术</v>
          </cell>
          <cell r="J13289" t="str">
            <v>自费</v>
          </cell>
          <cell r="K13289" t="str">
            <v>次</v>
          </cell>
          <cell r="L13289" t="str">
            <v/>
          </cell>
          <cell r="M13289" t="str">
            <v/>
          </cell>
        </row>
        <row r="13290">
          <cell r="H13290" t="str">
            <v>331509009T</v>
          </cell>
          <cell r="I13290" t="str">
            <v>距骨切除术</v>
          </cell>
          <cell r="J13290" t="str">
            <v>自费</v>
          </cell>
          <cell r="K13290" t="str">
            <v>次</v>
          </cell>
          <cell r="L13290" t="str">
            <v/>
          </cell>
          <cell r="M13290" t="str">
            <v/>
          </cell>
        </row>
        <row r="13291">
          <cell r="H13291" t="str">
            <v>331510001T</v>
          </cell>
          <cell r="I13291" t="str">
            <v>肘关节截骨术</v>
          </cell>
          <cell r="J13291" t="str">
            <v>自费</v>
          </cell>
          <cell r="K13291" t="str">
            <v>次</v>
          </cell>
          <cell r="L13291" t="str">
            <v/>
          </cell>
          <cell r="M13291" t="str">
            <v/>
          </cell>
        </row>
        <row r="13292">
          <cell r="H13292" t="str">
            <v>331510002T</v>
          </cell>
          <cell r="I13292" t="str">
            <v>腕关节截骨术</v>
          </cell>
          <cell r="J13292" t="str">
            <v>自费</v>
          </cell>
          <cell r="K13292" t="str">
            <v>次</v>
          </cell>
          <cell r="L13292" t="str">
            <v/>
          </cell>
          <cell r="M13292" t="str">
            <v/>
          </cell>
        </row>
        <row r="13293">
          <cell r="H13293" t="str">
            <v>331510003T</v>
          </cell>
          <cell r="I13293" t="str">
            <v>掌骨截骨矫形术</v>
          </cell>
          <cell r="J13293" t="str">
            <v>自费</v>
          </cell>
          <cell r="K13293" t="str">
            <v>次</v>
          </cell>
          <cell r="L13293" t="str">
            <v/>
          </cell>
          <cell r="M13293" t="str">
            <v/>
          </cell>
        </row>
        <row r="13294">
          <cell r="H13294" t="str">
            <v>331510003-1T</v>
          </cell>
          <cell r="I13294" t="str">
            <v>指(趾)骨截骨矫形术</v>
          </cell>
          <cell r="J13294" t="str">
            <v>自费</v>
          </cell>
          <cell r="K13294" t="str">
            <v>次</v>
          </cell>
          <cell r="L13294" t="str">
            <v/>
          </cell>
          <cell r="M13294" t="str">
            <v/>
          </cell>
        </row>
        <row r="13295">
          <cell r="H13295" t="str">
            <v>331510003-2T</v>
          </cell>
          <cell r="I13295" t="str">
            <v>跖跗截骨术</v>
          </cell>
          <cell r="J13295" t="str">
            <v>自费</v>
          </cell>
          <cell r="K13295" t="str">
            <v>次</v>
          </cell>
          <cell r="L13295" t="str">
            <v/>
          </cell>
          <cell r="M13295" t="str">
            <v/>
          </cell>
        </row>
        <row r="13296">
          <cell r="H13296" t="str">
            <v>331510004T</v>
          </cell>
          <cell r="I13296" t="str">
            <v>髋臼旋转截骨术</v>
          </cell>
          <cell r="J13296" t="str">
            <v>自费</v>
          </cell>
          <cell r="K13296" t="str">
            <v>次</v>
          </cell>
          <cell r="L13296" t="str">
            <v>不含植骨。</v>
          </cell>
          <cell r="M13296" t="str">
            <v/>
          </cell>
        </row>
        <row r="13297">
          <cell r="H13297" t="str">
            <v>331510005T</v>
          </cell>
          <cell r="I13297" t="str">
            <v>股骨颈楔形截骨术</v>
          </cell>
          <cell r="J13297" t="str">
            <v>自费</v>
          </cell>
          <cell r="K13297" t="str">
            <v>次</v>
          </cell>
          <cell r="L13297" t="str">
            <v/>
          </cell>
          <cell r="M13297" t="str">
            <v/>
          </cell>
        </row>
        <row r="13298">
          <cell r="H13298" t="str">
            <v>331510006T</v>
          </cell>
          <cell r="I13298" t="str">
            <v>股骨头钻孔及植骨术</v>
          </cell>
          <cell r="J13298" t="str">
            <v>自费</v>
          </cell>
          <cell r="K13298" t="str">
            <v>次</v>
          </cell>
          <cell r="L13298" t="str">
            <v/>
          </cell>
          <cell r="M13298" t="str">
            <v/>
          </cell>
        </row>
        <row r="13299">
          <cell r="H13299" t="str">
            <v>331510006-1T</v>
          </cell>
          <cell r="I13299" t="str">
            <v>股骨头单纯钻孔减压术</v>
          </cell>
          <cell r="J13299" t="str">
            <v>自费</v>
          </cell>
          <cell r="K13299" t="str">
            <v>次</v>
          </cell>
          <cell r="L13299" t="str">
            <v/>
          </cell>
          <cell r="M13299" t="str">
            <v/>
          </cell>
        </row>
        <row r="13300">
          <cell r="H13300" t="str">
            <v>331510007T</v>
          </cell>
          <cell r="I13300" t="str">
            <v>股骨下端截骨术</v>
          </cell>
          <cell r="J13300" t="str">
            <v>自费</v>
          </cell>
          <cell r="K13300" t="str">
            <v>次</v>
          </cell>
          <cell r="L13300" t="str">
            <v/>
          </cell>
          <cell r="M13300" t="str">
            <v/>
          </cell>
        </row>
        <row r="13301">
          <cell r="H13301" t="str">
            <v>331510008T</v>
          </cell>
          <cell r="I13301" t="str">
            <v>胫骨高位截骨术</v>
          </cell>
          <cell r="J13301" t="str">
            <v>自费</v>
          </cell>
          <cell r="K13301" t="str">
            <v>次</v>
          </cell>
          <cell r="L13301" t="str">
            <v/>
          </cell>
          <cell r="M13301" t="str">
            <v/>
          </cell>
        </row>
        <row r="13302">
          <cell r="H13302" t="str">
            <v>331510009T</v>
          </cell>
          <cell r="I13302" t="str">
            <v>跟骨截骨术</v>
          </cell>
          <cell r="J13302" t="str">
            <v>自费</v>
          </cell>
          <cell r="K13302" t="str">
            <v>次</v>
          </cell>
          <cell r="L13302" t="str">
            <v/>
          </cell>
          <cell r="M13302" t="str">
            <v/>
          </cell>
        </row>
        <row r="13303">
          <cell r="H13303" t="str">
            <v>331510010T</v>
          </cell>
          <cell r="I13303" t="str">
            <v>成骨不全多段截骨术</v>
          </cell>
          <cell r="J13303" t="str">
            <v>自费</v>
          </cell>
          <cell r="K13303" t="str">
            <v>次</v>
          </cell>
          <cell r="L13303" t="str">
            <v/>
          </cell>
          <cell r="M13303" t="str">
            <v/>
          </cell>
        </row>
        <row r="13304">
          <cell r="H13304" t="str">
            <v>331511001T</v>
          </cell>
          <cell r="I13304" t="str">
            <v>肘关节融合术</v>
          </cell>
          <cell r="J13304" t="str">
            <v>自费</v>
          </cell>
          <cell r="K13304" t="str">
            <v>次</v>
          </cell>
          <cell r="L13304" t="str">
            <v/>
          </cell>
          <cell r="M13304" t="str">
            <v/>
          </cell>
        </row>
        <row r="13305">
          <cell r="H13305" t="str">
            <v>331511002T</v>
          </cell>
          <cell r="I13305" t="str">
            <v>先天性胫骨缺如胫骨上端膝关节融合术</v>
          </cell>
          <cell r="J13305" t="str">
            <v>自费</v>
          </cell>
          <cell r="K13305" t="str">
            <v>次</v>
          </cell>
          <cell r="L13305" t="str">
            <v/>
          </cell>
          <cell r="M13305" t="str">
            <v/>
          </cell>
        </row>
        <row r="13306">
          <cell r="H13306" t="str">
            <v>331511003T</v>
          </cell>
          <cell r="I13306" t="str">
            <v>踝关节融合手术</v>
          </cell>
          <cell r="J13306" t="str">
            <v>自费</v>
          </cell>
          <cell r="K13306" t="str">
            <v>次</v>
          </cell>
          <cell r="L13306" t="str">
            <v/>
          </cell>
          <cell r="M13306" t="str">
            <v/>
          </cell>
        </row>
        <row r="13307">
          <cell r="H13307" t="str">
            <v>331511003-3T</v>
          </cell>
          <cell r="I13307" t="str">
            <v>四关节融合术</v>
          </cell>
          <cell r="J13307" t="str">
            <v>自费</v>
          </cell>
          <cell r="K13307" t="str">
            <v>次</v>
          </cell>
          <cell r="L13307" t="str">
            <v/>
          </cell>
          <cell r="M13307" t="str">
            <v/>
          </cell>
        </row>
        <row r="13308">
          <cell r="H13308" t="str">
            <v>331511003-1T</v>
          </cell>
          <cell r="I13308" t="str">
            <v>三关节融合手术</v>
          </cell>
          <cell r="J13308" t="str">
            <v>自费</v>
          </cell>
          <cell r="K13308" t="str">
            <v>次</v>
          </cell>
          <cell r="L13308" t="str">
            <v/>
          </cell>
          <cell r="M13308" t="str">
            <v/>
          </cell>
        </row>
        <row r="13309">
          <cell r="H13309" t="str">
            <v>331511003-2T</v>
          </cell>
          <cell r="I13309" t="str">
            <v>胫、距关节融合术</v>
          </cell>
          <cell r="J13309" t="str">
            <v>自费</v>
          </cell>
          <cell r="K13309" t="str">
            <v>次</v>
          </cell>
          <cell r="L13309" t="str">
            <v/>
          </cell>
          <cell r="M13309" t="str">
            <v/>
          </cell>
        </row>
        <row r="13310">
          <cell r="H13310" t="str">
            <v>331511004T</v>
          </cell>
          <cell r="I13310" t="str">
            <v>跟骰关节融合术</v>
          </cell>
          <cell r="J13310" t="str">
            <v>自费</v>
          </cell>
          <cell r="K13310" t="str">
            <v>次</v>
          </cell>
          <cell r="L13310" t="str">
            <v/>
          </cell>
          <cell r="M13310" t="str">
            <v/>
          </cell>
        </row>
        <row r="13311">
          <cell r="H13311" t="str">
            <v>331511005T</v>
          </cell>
          <cell r="I13311" t="str">
            <v>趾间关节融合术</v>
          </cell>
          <cell r="J13311" t="str">
            <v>自费</v>
          </cell>
          <cell r="K13311" t="str">
            <v>次</v>
          </cell>
          <cell r="L13311" t="str">
            <v>含克氏针固定。</v>
          </cell>
          <cell r="M13311" t="str">
            <v/>
          </cell>
        </row>
        <row r="13312">
          <cell r="H13312" t="str">
            <v>331511005-1T</v>
          </cell>
          <cell r="I13312" t="str">
            <v>近节趾骨背侧契形截骨融合术</v>
          </cell>
          <cell r="J13312" t="str">
            <v>自费</v>
          </cell>
          <cell r="K13312" t="str">
            <v>次</v>
          </cell>
          <cell r="L13312" t="str">
            <v/>
          </cell>
          <cell r="M13312" t="str">
            <v/>
          </cell>
        </row>
        <row r="13313">
          <cell r="H13313" t="str">
            <v>331512001T</v>
          </cell>
          <cell r="I13313" t="str">
            <v>肘关节叉状成形术</v>
          </cell>
          <cell r="J13313" t="str">
            <v>自费</v>
          </cell>
          <cell r="K13313" t="str">
            <v>次</v>
          </cell>
          <cell r="L13313" t="str">
            <v/>
          </cell>
          <cell r="M13313" t="str">
            <v/>
          </cell>
        </row>
        <row r="13314">
          <cell r="H13314" t="str">
            <v>331512002T</v>
          </cell>
          <cell r="I13314" t="str">
            <v>网球肘松解术</v>
          </cell>
          <cell r="J13314" t="str">
            <v>自费</v>
          </cell>
          <cell r="K13314" t="str">
            <v>次</v>
          </cell>
          <cell r="L13314" t="str">
            <v/>
          </cell>
          <cell r="M13314" t="str">
            <v/>
          </cell>
        </row>
        <row r="13315">
          <cell r="H13315" t="str">
            <v>331512003T</v>
          </cell>
          <cell r="I13315" t="str">
            <v>尺骨延长术</v>
          </cell>
          <cell r="J13315" t="str">
            <v>自费</v>
          </cell>
          <cell r="K13315" t="str">
            <v>次</v>
          </cell>
          <cell r="L13315" t="str">
            <v/>
          </cell>
          <cell r="M13315" t="str">
            <v/>
          </cell>
        </row>
        <row r="13316">
          <cell r="H13316" t="str">
            <v>331512004T</v>
          </cell>
          <cell r="I13316" t="str">
            <v>尺骨短缩术</v>
          </cell>
          <cell r="J13316" t="str">
            <v>自费</v>
          </cell>
          <cell r="K13316" t="str">
            <v>次</v>
          </cell>
          <cell r="L13316" t="str">
            <v/>
          </cell>
          <cell r="M13316" t="str">
            <v/>
          </cell>
        </row>
        <row r="13317">
          <cell r="H13317" t="str">
            <v>331512005T</v>
          </cell>
          <cell r="I13317" t="str">
            <v>桡骨延长术</v>
          </cell>
          <cell r="J13317" t="str">
            <v>自费</v>
          </cell>
          <cell r="K13317" t="str">
            <v>次</v>
          </cell>
          <cell r="L13317" t="str">
            <v/>
          </cell>
          <cell r="M13317" t="str">
            <v/>
          </cell>
        </row>
        <row r="13318">
          <cell r="H13318" t="str">
            <v>331512006T</v>
          </cell>
          <cell r="I13318" t="str">
            <v>桡骨短缩术</v>
          </cell>
          <cell r="J13318" t="str">
            <v>自费</v>
          </cell>
          <cell r="K13318" t="str">
            <v>次</v>
          </cell>
          <cell r="L13318" t="str">
            <v/>
          </cell>
          <cell r="M13318" t="str">
            <v/>
          </cell>
        </row>
        <row r="13319">
          <cell r="H13319" t="str">
            <v>331512007T</v>
          </cell>
          <cell r="I13319" t="str">
            <v>股骨延长术</v>
          </cell>
          <cell r="J13319" t="str">
            <v>自费</v>
          </cell>
          <cell r="K13319" t="str">
            <v>次</v>
          </cell>
          <cell r="L13319" t="str">
            <v/>
          </cell>
          <cell r="M13319" t="str">
            <v/>
          </cell>
        </row>
        <row r="13320">
          <cell r="H13320" t="str">
            <v>331512007-1T</v>
          </cell>
          <cell r="I13320" t="str">
            <v>肱骨延长术</v>
          </cell>
          <cell r="J13320" t="str">
            <v>自费</v>
          </cell>
          <cell r="K13320" t="str">
            <v>次</v>
          </cell>
          <cell r="L13320" t="str">
            <v/>
          </cell>
          <cell r="M13320" t="str">
            <v/>
          </cell>
        </row>
        <row r="13321">
          <cell r="H13321" t="str">
            <v>331512007-2T</v>
          </cell>
          <cell r="I13321" t="str">
            <v>腓骨延长术</v>
          </cell>
          <cell r="J13321" t="str">
            <v>自费</v>
          </cell>
          <cell r="K13321" t="str">
            <v>次</v>
          </cell>
          <cell r="L13321" t="str">
            <v/>
          </cell>
          <cell r="M13321" t="str">
            <v/>
          </cell>
        </row>
        <row r="13322">
          <cell r="H13322" t="str">
            <v>331512007-3T</v>
          </cell>
          <cell r="I13322" t="str">
            <v>手足部骨延长术</v>
          </cell>
          <cell r="J13322" t="str">
            <v>自费</v>
          </cell>
          <cell r="K13322" t="str">
            <v>次</v>
          </cell>
          <cell r="L13322" t="str">
            <v/>
          </cell>
          <cell r="M13322" t="str">
            <v/>
          </cell>
        </row>
        <row r="13323">
          <cell r="H13323" t="str">
            <v>331512007-4T</v>
          </cell>
          <cell r="I13323" t="str">
            <v>锁骨延长术</v>
          </cell>
          <cell r="J13323" t="str">
            <v>自费</v>
          </cell>
          <cell r="K13323" t="str">
            <v>次</v>
          </cell>
          <cell r="L13323" t="str">
            <v/>
          </cell>
          <cell r="M13323" t="str">
            <v/>
          </cell>
        </row>
        <row r="13324">
          <cell r="H13324" t="str">
            <v>331512008T</v>
          </cell>
          <cell r="I13324" t="str">
            <v>髋臼造盖成形术</v>
          </cell>
          <cell r="J13324" t="str">
            <v>自费</v>
          </cell>
          <cell r="K13324" t="str">
            <v>次</v>
          </cell>
          <cell r="L13324" t="str">
            <v/>
          </cell>
          <cell r="M13324" t="str">
            <v/>
          </cell>
        </row>
        <row r="13325">
          <cell r="H13325" t="str">
            <v>331512009T</v>
          </cell>
          <cell r="I13325" t="str">
            <v>血管束移植充填植骨术</v>
          </cell>
          <cell r="J13325" t="str">
            <v>自费</v>
          </cell>
          <cell r="K13325" t="str">
            <v>次</v>
          </cell>
          <cell r="L13325" t="str">
            <v/>
          </cell>
          <cell r="M13325" t="str">
            <v/>
          </cell>
        </row>
        <row r="13326">
          <cell r="H13326" t="str">
            <v>331512010T</v>
          </cell>
          <cell r="I13326" t="str">
            <v>股四头肌成形术</v>
          </cell>
          <cell r="J13326" t="str">
            <v>自费</v>
          </cell>
          <cell r="K13326" t="str">
            <v>次</v>
          </cell>
          <cell r="L13326" t="str">
            <v/>
          </cell>
          <cell r="M13326" t="str">
            <v/>
          </cell>
        </row>
        <row r="13327">
          <cell r="H13327" t="str">
            <v>331512011T</v>
          </cell>
          <cell r="I13327" t="str">
            <v>膝内外翻定点闭式折骨术</v>
          </cell>
          <cell r="J13327" t="str">
            <v>自费</v>
          </cell>
          <cell r="K13327" t="str">
            <v>次</v>
          </cell>
          <cell r="L13327" t="str">
            <v/>
          </cell>
          <cell r="M13327" t="str">
            <v/>
          </cell>
        </row>
        <row r="13328">
          <cell r="H13328" t="str">
            <v>331512012T</v>
          </cell>
          <cell r="I13328" t="str">
            <v>髌韧带成形术</v>
          </cell>
          <cell r="J13328" t="str">
            <v>自费</v>
          </cell>
          <cell r="K13328" t="str">
            <v>次</v>
          </cell>
          <cell r="L13328" t="str">
            <v>含断裂直接缝合术、远方移位、止点移位、断裂重建术、人工髌腱成形术。</v>
          </cell>
          <cell r="M13328" t="str">
            <v>人工髌腱</v>
          </cell>
        </row>
        <row r="13329">
          <cell r="H13329" t="str">
            <v>331512013T</v>
          </cell>
          <cell r="I13329" t="str">
            <v>胫骨结节垫高术</v>
          </cell>
          <cell r="J13329" t="str">
            <v>自费</v>
          </cell>
          <cell r="K13329" t="str">
            <v>次</v>
          </cell>
          <cell r="L13329" t="str">
            <v/>
          </cell>
          <cell r="M13329" t="str">
            <v/>
          </cell>
        </row>
        <row r="13330">
          <cell r="H13330" t="str">
            <v>331512014T</v>
          </cell>
          <cell r="I13330" t="str">
            <v>先天性马蹄内翻足松解术</v>
          </cell>
          <cell r="J13330" t="str">
            <v>自费</v>
          </cell>
          <cell r="K13330" t="str">
            <v>次</v>
          </cell>
          <cell r="L13330" t="str">
            <v>指前路和后路。</v>
          </cell>
          <cell r="M13330" t="str">
            <v/>
          </cell>
        </row>
        <row r="13331">
          <cell r="H13331" t="str">
            <v>331512015T</v>
          </cell>
          <cell r="I13331" t="str">
            <v>踇外翻矫形术</v>
          </cell>
          <cell r="J13331" t="str">
            <v>自费</v>
          </cell>
          <cell r="K13331" t="str">
            <v>次</v>
          </cell>
          <cell r="L13331" t="str">
            <v/>
          </cell>
          <cell r="M13331" t="str">
            <v/>
          </cell>
        </row>
        <row r="13332">
          <cell r="H13332" t="str">
            <v>331512015-1T</v>
          </cell>
          <cell r="I13332" t="str">
            <v>踇外翻矫形术加收(截骨)</v>
          </cell>
          <cell r="J13332" t="str">
            <v>自费</v>
          </cell>
          <cell r="K13332" t="str">
            <v>次</v>
          </cell>
          <cell r="L13332" t="str">
            <v/>
          </cell>
          <cell r="M13332" t="str">
            <v/>
          </cell>
        </row>
        <row r="13333">
          <cell r="H13333" t="str">
            <v>331512015-2T</v>
          </cell>
          <cell r="I13333" t="str">
            <v>踇外翻矫形术加收(肌腱移位)</v>
          </cell>
          <cell r="J13333" t="str">
            <v>自费</v>
          </cell>
          <cell r="K13333" t="str">
            <v>次</v>
          </cell>
          <cell r="L13333" t="str">
            <v/>
          </cell>
          <cell r="M13333" t="str">
            <v/>
          </cell>
        </row>
        <row r="13334">
          <cell r="H13334" t="str">
            <v>331512016T</v>
          </cell>
          <cell r="I13334" t="str">
            <v>第二跖骨头修整成形术</v>
          </cell>
          <cell r="J13334" t="str">
            <v>自费</v>
          </cell>
          <cell r="K13334" t="str">
            <v>次</v>
          </cell>
          <cell r="L13334" t="str">
            <v/>
          </cell>
          <cell r="M13334" t="str">
            <v/>
          </cell>
        </row>
        <row r="13335">
          <cell r="H13335" t="str">
            <v>331512017T</v>
          </cell>
          <cell r="I13335" t="str">
            <v>骨移植术</v>
          </cell>
          <cell r="J13335" t="str">
            <v>自费</v>
          </cell>
          <cell r="K13335" t="str">
            <v>次</v>
          </cell>
          <cell r="L13335" t="str">
            <v/>
          </cell>
          <cell r="M13335" t="str">
            <v>异体骨、煅烧骨、人造骨</v>
          </cell>
        </row>
        <row r="13336">
          <cell r="H13336" t="str">
            <v>331512018T</v>
          </cell>
          <cell r="I13336" t="str">
            <v>胫骨延长术</v>
          </cell>
          <cell r="J13336" t="str">
            <v>自费</v>
          </cell>
          <cell r="K13336" t="str">
            <v>次</v>
          </cell>
          <cell r="L13336" t="str">
            <v/>
          </cell>
          <cell r="M13336" t="str">
            <v/>
          </cell>
        </row>
        <row r="13337">
          <cell r="H13337" t="str">
            <v>331512019T</v>
          </cell>
          <cell r="I13337" t="str">
            <v>上肢关节松解术</v>
          </cell>
          <cell r="J13337" t="str">
            <v>自费</v>
          </cell>
          <cell r="K13337" t="str">
            <v>每关节</v>
          </cell>
          <cell r="L13337" t="str">
            <v>指肩、肘、腕关节。</v>
          </cell>
          <cell r="M13337" t="str">
            <v/>
          </cell>
        </row>
        <row r="13338">
          <cell r="H13338" t="str">
            <v>331512020T</v>
          </cell>
          <cell r="I13338" t="str">
            <v>下肢关节松解术</v>
          </cell>
          <cell r="J13338" t="str">
            <v>自费</v>
          </cell>
          <cell r="K13338" t="str">
            <v>每关节</v>
          </cell>
          <cell r="L13338" t="str">
            <v>指髋、膝、踝、足关节。</v>
          </cell>
          <cell r="M13338" t="str">
            <v/>
          </cell>
        </row>
        <row r="13339">
          <cell r="H13339" t="str">
            <v>331512021ST</v>
          </cell>
          <cell r="I13339" t="str">
            <v>伊氏架矫形术</v>
          </cell>
          <cell r="J13339" t="str">
            <v>自费</v>
          </cell>
          <cell r="K13339" t="str">
            <v>次</v>
          </cell>
          <cell r="L13339" t="str">
            <v>使用伊氏架治疗四肢畸形、骨缺损、骨感染、骨肿瘤等。</v>
          </cell>
          <cell r="M13339" t="str">
            <v/>
          </cell>
        </row>
        <row r="13340">
          <cell r="H13340" t="str">
            <v>331513001T</v>
          </cell>
          <cell r="I13340" t="str">
            <v>肩关节离断术</v>
          </cell>
          <cell r="J13340" t="str">
            <v>自费</v>
          </cell>
          <cell r="K13340" t="str">
            <v>次</v>
          </cell>
          <cell r="L13340" t="str">
            <v/>
          </cell>
          <cell r="M13340" t="str">
            <v/>
          </cell>
        </row>
        <row r="13341">
          <cell r="H13341" t="str">
            <v>331513002T</v>
          </cell>
          <cell r="I13341" t="str">
            <v>肩胛胸部间离断术</v>
          </cell>
          <cell r="J13341" t="str">
            <v>自费</v>
          </cell>
          <cell r="K13341" t="str">
            <v>次</v>
          </cell>
          <cell r="L13341" t="str">
            <v/>
          </cell>
          <cell r="M13341" t="str">
            <v/>
          </cell>
        </row>
        <row r="13342">
          <cell r="H13342" t="str">
            <v>331513003T</v>
          </cell>
          <cell r="I13342" t="str">
            <v>残端修整术</v>
          </cell>
          <cell r="J13342" t="str">
            <v>自费</v>
          </cell>
          <cell r="K13342" t="str">
            <v>次</v>
          </cell>
          <cell r="L13342" t="str">
            <v/>
          </cell>
          <cell r="M13342" t="str">
            <v/>
          </cell>
        </row>
        <row r="13343">
          <cell r="H13343" t="str">
            <v>331513004T</v>
          </cell>
          <cell r="I13343" t="str">
            <v>上肢截肢术</v>
          </cell>
          <cell r="J13343" t="str">
            <v>自费</v>
          </cell>
          <cell r="K13343" t="str">
            <v>次</v>
          </cell>
          <cell r="L13343" t="str">
            <v/>
          </cell>
          <cell r="M13343" t="str">
            <v/>
          </cell>
        </row>
        <row r="13344">
          <cell r="H13344" t="str">
            <v>331513005T</v>
          </cell>
          <cell r="I13344" t="str">
            <v>髋关节离断术</v>
          </cell>
          <cell r="J13344" t="str">
            <v>自费</v>
          </cell>
          <cell r="K13344" t="str">
            <v>次</v>
          </cell>
          <cell r="L13344" t="str">
            <v/>
          </cell>
          <cell r="M13344" t="str">
            <v/>
          </cell>
        </row>
        <row r="13345">
          <cell r="H13345" t="str">
            <v>331513006T</v>
          </cell>
          <cell r="I13345" t="str">
            <v>大腿截肢术</v>
          </cell>
          <cell r="J13345" t="str">
            <v>自费</v>
          </cell>
          <cell r="K13345" t="str">
            <v>次</v>
          </cell>
          <cell r="L13345" t="str">
            <v/>
          </cell>
          <cell r="M13345" t="str">
            <v/>
          </cell>
        </row>
        <row r="13346">
          <cell r="H13346" t="str">
            <v>331513007T</v>
          </cell>
          <cell r="I13346" t="str">
            <v>小腿截肢术</v>
          </cell>
          <cell r="J13346" t="str">
            <v>自费</v>
          </cell>
          <cell r="K13346" t="str">
            <v>次</v>
          </cell>
          <cell r="L13346" t="str">
            <v/>
          </cell>
          <cell r="M13346" t="str">
            <v/>
          </cell>
        </row>
        <row r="13347">
          <cell r="H13347" t="str">
            <v>331513008T</v>
          </cell>
          <cell r="I13347" t="str">
            <v>足踝部截肢术</v>
          </cell>
          <cell r="J13347" t="str">
            <v>自费</v>
          </cell>
          <cell r="K13347" t="str">
            <v>次</v>
          </cell>
          <cell r="L13347" t="str">
            <v/>
          </cell>
          <cell r="M13347" t="str">
            <v/>
          </cell>
        </row>
        <row r="13348">
          <cell r="H13348" t="str">
            <v>331513009T</v>
          </cell>
          <cell r="I13348" t="str">
            <v>截指术</v>
          </cell>
          <cell r="J13348" t="str">
            <v>自费</v>
          </cell>
          <cell r="K13348" t="str">
            <v>次</v>
          </cell>
          <cell r="L13348" t="str">
            <v/>
          </cell>
          <cell r="M13348" t="str">
            <v/>
          </cell>
        </row>
        <row r="13349">
          <cell r="H13349" t="str">
            <v>331513009-1T</v>
          </cell>
          <cell r="I13349" t="str">
            <v>截趾术</v>
          </cell>
          <cell r="J13349" t="str">
            <v>自费</v>
          </cell>
          <cell r="K13349" t="str">
            <v>次</v>
          </cell>
          <cell r="L13349" t="str">
            <v/>
          </cell>
          <cell r="M13349" t="str">
            <v/>
          </cell>
        </row>
        <row r="13350">
          <cell r="H13350" t="str">
            <v>331514001T</v>
          </cell>
          <cell r="I13350" t="str">
            <v>断肢再植术</v>
          </cell>
          <cell r="J13350" t="str">
            <v>自费</v>
          </cell>
          <cell r="K13350" t="str">
            <v>每肢</v>
          </cell>
          <cell r="L13350" t="str">
            <v/>
          </cell>
          <cell r="M13350" t="str">
            <v/>
          </cell>
        </row>
        <row r="13351">
          <cell r="H13351" t="str">
            <v>331514002T</v>
          </cell>
          <cell r="I13351" t="str">
            <v>断指再植术</v>
          </cell>
          <cell r="J13351" t="str">
            <v>自费</v>
          </cell>
          <cell r="K13351" t="str">
            <v>每指</v>
          </cell>
          <cell r="L13351" t="str">
            <v/>
          </cell>
          <cell r="M13351" t="str">
            <v/>
          </cell>
        </row>
        <row r="13352">
          <cell r="H13352" t="str">
            <v>331514002-1T</v>
          </cell>
          <cell r="I13352" t="str">
            <v>断趾再植术</v>
          </cell>
          <cell r="J13352" t="str">
            <v>自费</v>
          </cell>
          <cell r="K13352" t="str">
            <v>每趾</v>
          </cell>
          <cell r="L13352" t="str">
            <v/>
          </cell>
          <cell r="M13352" t="str">
            <v/>
          </cell>
        </row>
        <row r="13353">
          <cell r="H13353" t="str">
            <v>331515001T</v>
          </cell>
          <cell r="I13353" t="str">
            <v>手部掌指骨骨折切开复位内固定术</v>
          </cell>
          <cell r="J13353" t="str">
            <v>自费</v>
          </cell>
          <cell r="K13353" t="str">
            <v>次</v>
          </cell>
          <cell r="L13353" t="str">
            <v/>
          </cell>
          <cell r="M13353" t="str">
            <v/>
          </cell>
        </row>
        <row r="13354">
          <cell r="H13354" t="str">
            <v>331515002T</v>
          </cell>
          <cell r="I13354" t="str">
            <v>手部关节内骨折切开复位内固定术</v>
          </cell>
          <cell r="J13354" t="str">
            <v>自费</v>
          </cell>
          <cell r="K13354" t="str">
            <v>次</v>
          </cell>
          <cell r="L13354" t="str">
            <v/>
          </cell>
          <cell r="M13354" t="str">
            <v/>
          </cell>
        </row>
        <row r="13355">
          <cell r="H13355" t="str">
            <v>331515003T</v>
          </cell>
          <cell r="I13355" t="str">
            <v>本氏(Bennet)骨折切开复位内固定术</v>
          </cell>
          <cell r="J13355" t="str">
            <v>自费</v>
          </cell>
          <cell r="K13355" t="str">
            <v>次</v>
          </cell>
          <cell r="L13355" t="str">
            <v/>
          </cell>
          <cell r="M13355" t="str">
            <v/>
          </cell>
        </row>
        <row r="13356">
          <cell r="H13356" t="str">
            <v>331515004T</v>
          </cell>
          <cell r="I13356" t="str">
            <v>腕骨骨折切开复位内固定术</v>
          </cell>
          <cell r="J13356" t="str">
            <v>自费</v>
          </cell>
          <cell r="K13356" t="str">
            <v>次</v>
          </cell>
          <cell r="L13356" t="str">
            <v/>
          </cell>
          <cell r="M13356" t="str">
            <v/>
          </cell>
        </row>
        <row r="13357">
          <cell r="H13357" t="str">
            <v>331515005T</v>
          </cell>
          <cell r="I13357" t="str">
            <v>舟骨骨折切开复位内固定术</v>
          </cell>
          <cell r="J13357" t="str">
            <v>自费</v>
          </cell>
          <cell r="K13357" t="str">
            <v>次</v>
          </cell>
          <cell r="L13357" t="str">
            <v/>
          </cell>
          <cell r="M13357" t="str">
            <v/>
          </cell>
        </row>
        <row r="13358">
          <cell r="H13358" t="str">
            <v>331515006T</v>
          </cell>
          <cell r="I13358" t="str">
            <v>舟骨骨折不愈合切开植骨术+桡骨茎突切除术</v>
          </cell>
          <cell r="J13358" t="str">
            <v>自费</v>
          </cell>
          <cell r="K13358" t="str">
            <v>次</v>
          </cell>
          <cell r="L13358" t="str">
            <v/>
          </cell>
          <cell r="M13358" t="str">
            <v/>
          </cell>
        </row>
        <row r="13359">
          <cell r="H13359" t="str">
            <v>331515007T</v>
          </cell>
          <cell r="I13359" t="str">
            <v>舟骨骨折不愈合植骨术</v>
          </cell>
          <cell r="J13359" t="str">
            <v>自费</v>
          </cell>
          <cell r="K13359" t="str">
            <v>次</v>
          </cell>
          <cell r="L13359" t="str">
            <v/>
          </cell>
          <cell r="M13359" t="str">
            <v/>
          </cell>
        </row>
        <row r="13360">
          <cell r="H13360" t="str">
            <v>331515008T</v>
          </cell>
          <cell r="I13360" t="str">
            <v>月骨骨折切开复位内固定术</v>
          </cell>
          <cell r="J13360" t="str">
            <v>自费</v>
          </cell>
          <cell r="K13360" t="str">
            <v>次</v>
          </cell>
          <cell r="L13360" t="str">
            <v/>
          </cell>
          <cell r="M13360" t="str">
            <v/>
          </cell>
        </row>
        <row r="13361">
          <cell r="H13361" t="str">
            <v>331515009T</v>
          </cell>
          <cell r="I13361" t="str">
            <v>月骨骨折不愈合血管植入术</v>
          </cell>
          <cell r="J13361" t="str">
            <v>自费</v>
          </cell>
          <cell r="K13361" t="str">
            <v>次</v>
          </cell>
          <cell r="L13361" t="str">
            <v/>
          </cell>
          <cell r="M13361" t="str">
            <v/>
          </cell>
        </row>
        <row r="13362">
          <cell r="H13362" t="str">
            <v>331515009-1T</v>
          </cell>
          <cell r="I13362" t="str">
            <v>月骨缺血性坏死血管植入术</v>
          </cell>
          <cell r="J13362" t="str">
            <v>自费</v>
          </cell>
          <cell r="K13362" t="str">
            <v>次</v>
          </cell>
          <cell r="L13362" t="str">
            <v/>
          </cell>
          <cell r="M13362" t="str">
            <v/>
          </cell>
        </row>
        <row r="13363">
          <cell r="H13363" t="str">
            <v>331515010T</v>
          </cell>
          <cell r="I13363" t="str">
            <v>人工桡骨头置换术</v>
          </cell>
          <cell r="J13363" t="str">
            <v>自费</v>
          </cell>
          <cell r="K13363" t="str">
            <v>单侧</v>
          </cell>
          <cell r="L13363" t="str">
            <v/>
          </cell>
          <cell r="M13363" t="str">
            <v/>
          </cell>
        </row>
        <row r="13364">
          <cell r="H13364" t="str">
            <v>331516001T</v>
          </cell>
          <cell r="I13364" t="str">
            <v>手（足）部关节脱位切开复位内固定术</v>
          </cell>
          <cell r="J13364" t="str">
            <v>自费</v>
          </cell>
          <cell r="K13364" t="str">
            <v>每关节</v>
          </cell>
          <cell r="L13364" t="str">
            <v>指腕掌关节、掌指关节、指间关节等手部关节脱位。或足部关节脱位切开复位内固定。</v>
          </cell>
          <cell r="M13364" t="str">
            <v/>
          </cell>
        </row>
        <row r="13365">
          <cell r="H13365" t="str">
            <v>331517001T</v>
          </cell>
          <cell r="I13365" t="str">
            <v>局限性腕骨融合术</v>
          </cell>
          <cell r="J13365" t="str">
            <v>自费</v>
          </cell>
          <cell r="K13365" t="str">
            <v>次</v>
          </cell>
          <cell r="L13365" t="str">
            <v/>
          </cell>
          <cell r="M13365" t="str">
            <v/>
          </cell>
        </row>
        <row r="13366">
          <cell r="H13366" t="str">
            <v>331517002T</v>
          </cell>
          <cell r="I13366" t="str">
            <v>腕关节融合术</v>
          </cell>
          <cell r="J13366" t="str">
            <v>自费</v>
          </cell>
          <cell r="K13366" t="str">
            <v>次</v>
          </cell>
          <cell r="L13366" t="str">
            <v/>
          </cell>
          <cell r="M13366" t="str">
            <v/>
          </cell>
        </row>
        <row r="13367">
          <cell r="H13367" t="str">
            <v>331517003T</v>
          </cell>
          <cell r="I13367" t="str">
            <v>指间关节融合术</v>
          </cell>
          <cell r="J13367" t="str">
            <v>自费</v>
          </cell>
          <cell r="K13367" t="str">
            <v>次</v>
          </cell>
          <cell r="L13367" t="str">
            <v/>
          </cell>
          <cell r="M13367" t="str">
            <v/>
          </cell>
        </row>
        <row r="13368">
          <cell r="H13368" t="str">
            <v>331517004T</v>
          </cell>
          <cell r="I13368" t="str">
            <v>手部人工关节置换术</v>
          </cell>
          <cell r="J13368" t="str">
            <v>自费</v>
          </cell>
          <cell r="K13368" t="str">
            <v>每关节</v>
          </cell>
          <cell r="L13368" t="str">
            <v>指指间关节、掌指、腕掌关节等手部关节。</v>
          </cell>
          <cell r="M13368" t="str">
            <v/>
          </cell>
        </row>
        <row r="13369">
          <cell r="H13369" t="str">
            <v>331518001T</v>
          </cell>
          <cell r="I13369" t="str">
            <v>掌指骨软骨瘤刮除植骨术</v>
          </cell>
          <cell r="J13369" t="str">
            <v>自费</v>
          </cell>
          <cell r="K13369" t="str">
            <v>次</v>
          </cell>
          <cell r="L13369" t="str">
            <v/>
          </cell>
          <cell r="M13369" t="str">
            <v/>
          </cell>
        </row>
        <row r="13370">
          <cell r="H13370" t="str">
            <v>331518002T</v>
          </cell>
          <cell r="I13370" t="str">
            <v>掌指结核病灶清除术</v>
          </cell>
          <cell r="J13370" t="str">
            <v>自费</v>
          </cell>
          <cell r="K13370" t="str">
            <v>次</v>
          </cell>
          <cell r="L13370" t="str">
            <v/>
          </cell>
          <cell r="M13370" t="str">
            <v/>
          </cell>
        </row>
        <row r="13371">
          <cell r="H13371" t="str">
            <v>331518002-1T</v>
          </cell>
          <cell r="I13371" t="str">
            <v>跖、趾结核病灶清除术</v>
          </cell>
          <cell r="J13371" t="str">
            <v>自费</v>
          </cell>
          <cell r="K13371" t="str">
            <v>次</v>
          </cell>
          <cell r="L13371" t="str">
            <v/>
          </cell>
          <cell r="M13371" t="str">
            <v/>
          </cell>
        </row>
        <row r="13372">
          <cell r="H13372" t="str">
            <v>331518003T</v>
          </cell>
          <cell r="I13372" t="str">
            <v>近排腕骨切除术</v>
          </cell>
          <cell r="J13372" t="str">
            <v>自费</v>
          </cell>
          <cell r="K13372" t="str">
            <v>次</v>
          </cell>
          <cell r="L13372" t="str">
            <v/>
          </cell>
          <cell r="M13372" t="str">
            <v/>
          </cell>
        </row>
        <row r="13373">
          <cell r="H13373" t="str">
            <v>331518004T</v>
          </cell>
          <cell r="I13373" t="str">
            <v>舟骨近端切除术</v>
          </cell>
          <cell r="J13373" t="str">
            <v>自费</v>
          </cell>
          <cell r="K13373" t="str">
            <v>次</v>
          </cell>
          <cell r="L13373" t="str">
            <v/>
          </cell>
          <cell r="M13373" t="str">
            <v/>
          </cell>
        </row>
        <row r="13374">
          <cell r="H13374" t="str">
            <v>331518005T</v>
          </cell>
          <cell r="I13374" t="str">
            <v>月骨摘除术</v>
          </cell>
          <cell r="J13374" t="str">
            <v>自费</v>
          </cell>
          <cell r="K13374" t="str">
            <v>次</v>
          </cell>
          <cell r="L13374" t="str">
            <v/>
          </cell>
          <cell r="M13374" t="str">
            <v/>
          </cell>
        </row>
        <row r="13375">
          <cell r="H13375" t="str">
            <v>331518006T</v>
          </cell>
          <cell r="I13375" t="str">
            <v>月骨摘除肌腱填塞术</v>
          </cell>
          <cell r="J13375" t="str">
            <v>自费</v>
          </cell>
          <cell r="K13375" t="str">
            <v>次</v>
          </cell>
          <cell r="L13375" t="str">
            <v>不含肌腱切取。</v>
          </cell>
          <cell r="M13375" t="str">
            <v/>
          </cell>
        </row>
        <row r="13376">
          <cell r="H13376" t="str">
            <v>331518007T</v>
          </cell>
          <cell r="I13376" t="str">
            <v>腕关节三角软骨复合体重建术</v>
          </cell>
          <cell r="J13376" t="str">
            <v>自费</v>
          </cell>
          <cell r="K13376" t="str">
            <v>次</v>
          </cell>
          <cell r="L13376" t="str">
            <v>含全切、部分切除。</v>
          </cell>
          <cell r="M13376" t="str">
            <v/>
          </cell>
        </row>
        <row r="13377">
          <cell r="H13377" t="str">
            <v>331519001T</v>
          </cell>
          <cell r="I13377" t="str">
            <v>并指分离术</v>
          </cell>
          <cell r="J13377" t="str">
            <v>自费</v>
          </cell>
          <cell r="K13377" t="str">
            <v>每指蹼</v>
          </cell>
          <cell r="L13377" t="str">
            <v>不含扩张器植入。</v>
          </cell>
          <cell r="M13377" t="str">
            <v/>
          </cell>
        </row>
        <row r="13378">
          <cell r="H13378" t="str">
            <v>331519001-1T</v>
          </cell>
          <cell r="I13378" t="str">
            <v>并趾分离术</v>
          </cell>
          <cell r="J13378" t="str">
            <v>自费</v>
          </cell>
          <cell r="K13378" t="str">
            <v>每趾蹼</v>
          </cell>
          <cell r="L13378" t="str">
            <v>不含扩张器植入。</v>
          </cell>
          <cell r="M13378" t="str">
            <v/>
          </cell>
        </row>
        <row r="13379">
          <cell r="H13379" t="str">
            <v>331519002T</v>
          </cell>
          <cell r="I13379" t="str">
            <v>拇指再造术Ⅰ型</v>
          </cell>
          <cell r="J13379" t="str">
            <v>自费</v>
          </cell>
          <cell r="K13379" t="str">
            <v>次</v>
          </cell>
          <cell r="L13379" t="str">
            <v>含髂骨取骨植骨、腹部皮管再造拇指；不含髂骨取骨及腹部皮管。</v>
          </cell>
          <cell r="M13379" t="str">
            <v/>
          </cell>
        </row>
        <row r="13380">
          <cell r="H13380" t="str">
            <v>331519003T</v>
          </cell>
          <cell r="I13380" t="str">
            <v>拇指再造术Ⅱ型</v>
          </cell>
          <cell r="J13380" t="str">
            <v>自费</v>
          </cell>
          <cell r="K13380" t="str">
            <v>次</v>
          </cell>
          <cell r="L13380" t="str">
            <v>含拇甲瓣、再造拇指；不含拇甲瓣切取及髂骨取骨。</v>
          </cell>
          <cell r="M13380" t="str">
            <v/>
          </cell>
        </row>
        <row r="13381">
          <cell r="H13381" t="str">
            <v>331519004T</v>
          </cell>
          <cell r="I13381" t="str">
            <v>拇指再造术Ⅲ型</v>
          </cell>
          <cell r="J13381" t="str">
            <v>自费</v>
          </cell>
          <cell r="K13381" t="str">
            <v>次</v>
          </cell>
          <cell r="L13381" t="str">
            <v>含第2足趾移植再造拇指；不含第2足趾切取。</v>
          </cell>
          <cell r="M13381" t="str">
            <v/>
          </cell>
        </row>
        <row r="13382">
          <cell r="H13382" t="str">
            <v>331519005T</v>
          </cell>
          <cell r="I13382" t="str">
            <v>拇指再造术Ⅳ型</v>
          </cell>
          <cell r="J13382" t="str">
            <v>自费</v>
          </cell>
          <cell r="K13382" t="str">
            <v>次</v>
          </cell>
          <cell r="L13382" t="str">
            <v>含拇指延长+植骨+植皮再造拇指；不含取骨及取皮。</v>
          </cell>
          <cell r="M13382" t="str">
            <v/>
          </cell>
        </row>
        <row r="13383">
          <cell r="H13383" t="str">
            <v>331519006T</v>
          </cell>
          <cell r="I13383" t="str">
            <v>拇指再造术Ⅴ型</v>
          </cell>
          <cell r="J13383" t="str">
            <v>自费</v>
          </cell>
          <cell r="K13383" t="str">
            <v>次</v>
          </cell>
          <cell r="L13383" t="str">
            <v>含食指或其它手指残指移位再造拇指。</v>
          </cell>
          <cell r="M13383" t="str">
            <v/>
          </cell>
        </row>
        <row r="13384">
          <cell r="H13384" t="str">
            <v>331519007T</v>
          </cell>
          <cell r="I13384" t="str">
            <v>拇指再造术Ⅵ型</v>
          </cell>
          <cell r="J13384" t="str">
            <v>自费</v>
          </cell>
          <cell r="K13384" t="str">
            <v>次</v>
          </cell>
          <cell r="L13384" t="str">
            <v>含虎口加深重建拇指功能。</v>
          </cell>
          <cell r="M13384" t="str">
            <v/>
          </cell>
        </row>
        <row r="13385">
          <cell r="H13385" t="str">
            <v>331519008T</v>
          </cell>
          <cell r="I13385" t="str">
            <v>多指（趾）切除术</v>
          </cell>
          <cell r="J13385" t="str">
            <v>自费</v>
          </cell>
          <cell r="K13385" t="str">
            <v>次</v>
          </cell>
          <cell r="L13385" t="str">
            <v>指多手指或多脚趾切除。</v>
          </cell>
          <cell r="M13385" t="str">
            <v/>
          </cell>
        </row>
        <row r="13386">
          <cell r="H13386" t="str">
            <v>331519009T</v>
          </cell>
          <cell r="I13386" t="str">
            <v>其他指再造术</v>
          </cell>
          <cell r="J13386" t="str">
            <v>自费</v>
          </cell>
          <cell r="K13386" t="str">
            <v>次</v>
          </cell>
          <cell r="L13386" t="str">
            <v>含部分再造和指延长术；不含假体植入和延长器应用。</v>
          </cell>
          <cell r="M13386" t="str">
            <v/>
          </cell>
        </row>
        <row r="13387">
          <cell r="H13387" t="str">
            <v>331519011T</v>
          </cell>
          <cell r="I13387" t="str">
            <v>手部瘢痕挛缩整形术</v>
          </cell>
          <cell r="J13387" t="str">
            <v>自费</v>
          </cell>
          <cell r="K13387" t="str">
            <v>每部位或每侧</v>
          </cell>
          <cell r="L13387" t="str">
            <v>含掌侧和背侧；不含指关节成形术。</v>
          </cell>
          <cell r="M13387" t="str">
            <v/>
          </cell>
        </row>
        <row r="13388">
          <cell r="H13388" t="str">
            <v>331519012T</v>
          </cell>
          <cell r="I13388" t="str">
            <v>指关节成形术</v>
          </cell>
          <cell r="J13388" t="str">
            <v>自费</v>
          </cell>
          <cell r="K13388" t="str">
            <v>每指</v>
          </cell>
          <cell r="L13388" t="str">
            <v>含侧副韧带切除、关节融合。</v>
          </cell>
          <cell r="M13388" t="str">
            <v/>
          </cell>
        </row>
        <row r="13389">
          <cell r="H13389" t="str">
            <v>331519012-1T</v>
          </cell>
          <cell r="I13389" t="str">
            <v>趾关节成形术</v>
          </cell>
          <cell r="J13389" t="str">
            <v>自费</v>
          </cell>
          <cell r="K13389" t="str">
            <v>每趾</v>
          </cell>
          <cell r="L13389" t="str">
            <v/>
          </cell>
          <cell r="M13389" t="str">
            <v/>
          </cell>
        </row>
        <row r="13390">
          <cell r="H13390" t="str">
            <v>331519013T</v>
          </cell>
          <cell r="I13390" t="str">
            <v>复合组织游离移植</v>
          </cell>
          <cell r="J13390" t="str">
            <v>自费</v>
          </cell>
          <cell r="K13390" t="str">
            <v>每部位</v>
          </cell>
          <cell r="L13390" t="str">
            <v>指带有皮肤（皮下组织）、骨、肌、软骨等任何两种以上组织瓣的游离移植手术、带血管蒂肌瓣、肌皮瓣、骨、软骨组织移植术。</v>
          </cell>
          <cell r="M13390" t="str">
            <v/>
          </cell>
        </row>
        <row r="13391">
          <cell r="H13391" t="str">
            <v>331519014T</v>
          </cell>
          <cell r="I13391" t="str">
            <v>带蒂复合组织瓣成形术</v>
          </cell>
          <cell r="J13391" t="str">
            <v>自费</v>
          </cell>
          <cell r="K13391" t="str">
            <v>每部位</v>
          </cell>
          <cell r="L13391" t="str">
            <v/>
          </cell>
          <cell r="M13391" t="str">
            <v/>
          </cell>
        </row>
        <row r="13392">
          <cell r="H13392" t="str">
            <v>331519015T</v>
          </cell>
          <cell r="I13392" t="str">
            <v>手部带真皮下血管网皮肤移植术</v>
          </cell>
          <cell r="J13392" t="str">
            <v>自费</v>
          </cell>
          <cell r="K13392" t="str">
            <v>100cm2</v>
          </cell>
          <cell r="L13392" t="str">
            <v/>
          </cell>
          <cell r="M13392" t="str">
            <v/>
          </cell>
        </row>
        <row r="13393">
          <cell r="H13393" t="str">
            <v>331519016T</v>
          </cell>
          <cell r="I13393" t="str">
            <v>手（足）部关节松解术</v>
          </cell>
          <cell r="J13393" t="str">
            <v>自费</v>
          </cell>
          <cell r="K13393" t="str">
            <v>每个关节</v>
          </cell>
          <cell r="L13393" t="str">
            <v>指手（足）部关节松解。</v>
          </cell>
          <cell r="M13393" t="str">
            <v/>
          </cell>
        </row>
        <row r="13394">
          <cell r="H13394" t="str">
            <v>331519017T</v>
          </cell>
          <cell r="I13394" t="str">
            <v>掌指关节成形术</v>
          </cell>
          <cell r="J13394" t="str">
            <v>自费</v>
          </cell>
          <cell r="K13394" t="str">
            <v>次</v>
          </cell>
          <cell r="L13394" t="str">
            <v/>
          </cell>
          <cell r="M13394" t="str">
            <v/>
          </cell>
        </row>
        <row r="13395">
          <cell r="H13395" t="str">
            <v>331519017-1T</v>
          </cell>
          <cell r="I13395" t="str">
            <v>跖趾关节成形术</v>
          </cell>
          <cell r="J13395" t="str">
            <v>自费</v>
          </cell>
          <cell r="K13395" t="str">
            <v>次</v>
          </cell>
          <cell r="L13395" t="str">
            <v/>
          </cell>
          <cell r="M13395" t="str">
            <v/>
          </cell>
        </row>
        <row r="13396">
          <cell r="H13396" t="str">
            <v>331520001T</v>
          </cell>
          <cell r="I13396" t="str">
            <v>腕关节韧带修补术</v>
          </cell>
          <cell r="J13396" t="str">
            <v>自费</v>
          </cell>
          <cell r="K13396" t="str">
            <v>次</v>
          </cell>
          <cell r="L13396" t="str">
            <v/>
          </cell>
          <cell r="M13396" t="str">
            <v/>
          </cell>
        </row>
        <row r="13397">
          <cell r="H13397" t="str">
            <v>331520001-1T</v>
          </cell>
          <cell r="I13397" t="str">
            <v>踝关节韧带修补术</v>
          </cell>
          <cell r="J13397" t="str">
            <v>自费</v>
          </cell>
          <cell r="K13397" t="str">
            <v>次</v>
          </cell>
          <cell r="L13397" t="str">
            <v/>
          </cell>
          <cell r="M13397" t="str">
            <v/>
          </cell>
        </row>
        <row r="13398">
          <cell r="H13398" t="str">
            <v>331520002T</v>
          </cell>
          <cell r="I13398" t="str">
            <v>指(趾)间或掌指(趾)关节侧副韧带修补术</v>
          </cell>
          <cell r="J13398" t="str">
            <v>自费</v>
          </cell>
          <cell r="K13398" t="str">
            <v>次</v>
          </cell>
          <cell r="L13398" t="str">
            <v/>
          </cell>
          <cell r="M13398" t="str">
            <v/>
          </cell>
        </row>
        <row r="13399">
          <cell r="H13399" t="str">
            <v>331520002-1T</v>
          </cell>
          <cell r="I13399" t="str">
            <v>指(趾)间或掌指(趾)关节关节囊修补术</v>
          </cell>
          <cell r="J13399" t="str">
            <v>自费</v>
          </cell>
          <cell r="K13399" t="str">
            <v>次</v>
          </cell>
          <cell r="L13399" t="str">
            <v/>
          </cell>
          <cell r="M13399" t="str">
            <v/>
          </cell>
        </row>
        <row r="13400">
          <cell r="H13400" t="str">
            <v>331520003T</v>
          </cell>
          <cell r="I13400" t="str">
            <v>手部外伤皮肤缺损游离植皮术</v>
          </cell>
          <cell r="J13400" t="str">
            <v>自费</v>
          </cell>
          <cell r="K13400" t="str">
            <v>每指</v>
          </cell>
          <cell r="L13400" t="str">
            <v>不含取皮。</v>
          </cell>
          <cell r="M13400" t="str">
            <v/>
          </cell>
        </row>
        <row r="13401">
          <cell r="H13401" t="str">
            <v>331520003-1T</v>
          </cell>
          <cell r="I13401" t="str">
            <v>手部外伤皮肤缺损游离植皮术加收(多手指)</v>
          </cell>
          <cell r="J13401" t="str">
            <v>自费</v>
          </cell>
          <cell r="K13401" t="str">
            <v>每指</v>
          </cell>
          <cell r="L13401" t="str">
            <v/>
          </cell>
          <cell r="M13401" t="str">
            <v/>
          </cell>
        </row>
        <row r="13402">
          <cell r="H13402" t="str">
            <v>331520003-2T</v>
          </cell>
          <cell r="I13402" t="str">
            <v>手部外伤皮肤缺损游离植皮术加收(手掌背)</v>
          </cell>
          <cell r="J13402" t="str">
            <v>自费</v>
          </cell>
          <cell r="K13402" t="str">
            <v>次</v>
          </cell>
          <cell r="L13402" t="str">
            <v/>
          </cell>
          <cell r="M13402" t="str">
            <v/>
          </cell>
        </row>
        <row r="13403">
          <cell r="H13403" t="str">
            <v>331520003-3T</v>
          </cell>
          <cell r="I13403" t="str">
            <v>手部外伤皮肤缺损游离植皮术加收(前臂)</v>
          </cell>
          <cell r="J13403" t="str">
            <v>自费</v>
          </cell>
          <cell r="K13403" t="str">
            <v>次</v>
          </cell>
          <cell r="L13403" t="str">
            <v/>
          </cell>
          <cell r="M13403" t="str">
            <v/>
          </cell>
        </row>
        <row r="13404">
          <cell r="H13404" t="str">
            <v>331520004T</v>
          </cell>
          <cell r="I13404" t="str">
            <v>手外伤局部转移皮瓣术</v>
          </cell>
          <cell r="J13404" t="str">
            <v>自费</v>
          </cell>
          <cell r="K13404" t="str">
            <v>每指</v>
          </cell>
          <cell r="L13404" t="str">
            <v/>
          </cell>
          <cell r="M13404" t="str">
            <v/>
          </cell>
        </row>
        <row r="13405">
          <cell r="H13405" t="str">
            <v>331520004-2T</v>
          </cell>
          <cell r="I13405" t="str">
            <v>手外伤局部转移皮瓣术加收(手掌背)</v>
          </cell>
          <cell r="J13405" t="str">
            <v>自费</v>
          </cell>
          <cell r="K13405" t="str">
            <v>次</v>
          </cell>
          <cell r="L13405" t="str">
            <v/>
          </cell>
          <cell r="M13405" t="str">
            <v/>
          </cell>
        </row>
        <row r="13406">
          <cell r="H13406" t="str">
            <v>331520004-3T</v>
          </cell>
          <cell r="I13406" t="str">
            <v>手外伤局部转移皮瓣术加收(前臂)</v>
          </cell>
          <cell r="J13406" t="str">
            <v>自费</v>
          </cell>
          <cell r="K13406" t="str">
            <v>次</v>
          </cell>
          <cell r="L13406" t="str">
            <v/>
          </cell>
          <cell r="M13406" t="str">
            <v/>
          </cell>
        </row>
        <row r="13407">
          <cell r="H13407" t="str">
            <v>331520004-1T</v>
          </cell>
          <cell r="I13407" t="str">
            <v>手外伤局部转移皮瓣术加收(多手指)</v>
          </cell>
          <cell r="J13407" t="str">
            <v>自费</v>
          </cell>
          <cell r="K13407" t="str">
            <v>每指</v>
          </cell>
          <cell r="L13407" t="str">
            <v/>
          </cell>
          <cell r="M13407" t="str">
            <v/>
          </cell>
        </row>
        <row r="13408">
          <cell r="H13408" t="str">
            <v>331521001T</v>
          </cell>
          <cell r="I13408" t="str">
            <v>手外伤腹部埋藏皮瓣术</v>
          </cell>
          <cell r="J13408" t="str">
            <v>自费</v>
          </cell>
          <cell r="K13408" t="str">
            <v>次</v>
          </cell>
          <cell r="L13408" t="str">
            <v/>
          </cell>
          <cell r="M13408" t="str">
            <v/>
          </cell>
        </row>
        <row r="13409">
          <cell r="H13409" t="str">
            <v>331521001-1T</v>
          </cell>
          <cell r="I13409" t="str">
            <v>手外伤清创术后患指带蒂术</v>
          </cell>
          <cell r="J13409" t="str">
            <v>自费</v>
          </cell>
          <cell r="K13409" t="str">
            <v>次</v>
          </cell>
          <cell r="L13409" t="str">
            <v/>
          </cell>
          <cell r="M13409" t="str">
            <v/>
          </cell>
        </row>
        <row r="13410">
          <cell r="H13410" t="str">
            <v>331521001-2T</v>
          </cell>
          <cell r="I13410" t="str">
            <v>手外伤清创术后患指断蒂术</v>
          </cell>
          <cell r="J13410" t="str">
            <v>自费</v>
          </cell>
          <cell r="K13410" t="str">
            <v>次</v>
          </cell>
          <cell r="L13410" t="str">
            <v/>
          </cell>
          <cell r="M13410" t="str">
            <v/>
          </cell>
        </row>
        <row r="13411">
          <cell r="H13411" t="str">
            <v>331521002T</v>
          </cell>
          <cell r="I13411" t="str">
            <v>手外伤胸壁交叉皮瓣术</v>
          </cell>
          <cell r="J13411" t="str">
            <v>自费</v>
          </cell>
          <cell r="K13411" t="str">
            <v>次</v>
          </cell>
          <cell r="L13411" t="str">
            <v/>
          </cell>
          <cell r="M13411" t="str">
            <v/>
          </cell>
        </row>
        <row r="13412">
          <cell r="H13412" t="str">
            <v>331521003T</v>
          </cell>
          <cell r="I13412" t="str">
            <v>手外伤交臂皮瓣术</v>
          </cell>
          <cell r="J13412" t="str">
            <v>自费</v>
          </cell>
          <cell r="K13412" t="str">
            <v>次</v>
          </cell>
          <cell r="L13412" t="str">
            <v/>
          </cell>
          <cell r="M13412" t="str">
            <v/>
          </cell>
        </row>
        <row r="13413">
          <cell r="H13413" t="str">
            <v>331521004T</v>
          </cell>
          <cell r="I13413" t="str">
            <v>手外伤邻指皮瓣术</v>
          </cell>
          <cell r="J13413" t="str">
            <v>自费</v>
          </cell>
          <cell r="K13413" t="str">
            <v>次</v>
          </cell>
          <cell r="L13413" t="str">
            <v/>
          </cell>
          <cell r="M13413" t="str">
            <v/>
          </cell>
        </row>
        <row r="13414">
          <cell r="H13414" t="str">
            <v>331521005T</v>
          </cell>
          <cell r="I13414" t="str">
            <v>手外伤鱼际皮瓣术</v>
          </cell>
          <cell r="J13414" t="str">
            <v>自费</v>
          </cell>
          <cell r="K13414" t="str">
            <v>次</v>
          </cell>
          <cell r="L13414" t="str">
            <v/>
          </cell>
          <cell r="M13414" t="str">
            <v/>
          </cell>
        </row>
        <row r="13415">
          <cell r="H13415" t="str">
            <v>331521006T</v>
          </cell>
          <cell r="I13415" t="str">
            <v>手外伤推进皮瓣(V-Y)术</v>
          </cell>
          <cell r="J13415" t="str">
            <v>自费</v>
          </cell>
          <cell r="K13415" t="str">
            <v>次</v>
          </cell>
          <cell r="L13415" t="str">
            <v/>
          </cell>
          <cell r="M13415" t="str">
            <v/>
          </cell>
        </row>
        <row r="13416">
          <cell r="H13416" t="str">
            <v>331521006-1T</v>
          </cell>
          <cell r="I13416" t="str">
            <v>手外伤推进皮瓣双(V-Y)术</v>
          </cell>
          <cell r="J13416" t="str">
            <v>自费</v>
          </cell>
          <cell r="K13416" t="str">
            <v>次</v>
          </cell>
          <cell r="L13416" t="str">
            <v/>
          </cell>
          <cell r="M13416" t="str">
            <v/>
          </cell>
        </row>
        <row r="13417">
          <cell r="H13417" t="str">
            <v>331521007T</v>
          </cell>
          <cell r="I13417" t="str">
            <v>手外伤邻指交叉皮下组织瓣术</v>
          </cell>
          <cell r="J13417" t="str">
            <v>自费</v>
          </cell>
          <cell r="K13417" t="str">
            <v>次</v>
          </cell>
          <cell r="L13417" t="str">
            <v/>
          </cell>
          <cell r="M13417" t="str">
            <v/>
          </cell>
        </row>
        <row r="13418">
          <cell r="H13418" t="str">
            <v>331521008T</v>
          </cell>
          <cell r="I13418" t="str">
            <v>手外伤清创术</v>
          </cell>
          <cell r="J13418" t="str">
            <v>自费</v>
          </cell>
          <cell r="K13418" t="str">
            <v>每指</v>
          </cell>
          <cell r="L13418" t="str">
            <v/>
          </cell>
          <cell r="M13418" t="str">
            <v/>
          </cell>
        </row>
        <row r="13419">
          <cell r="H13419" t="str">
            <v>331521008-1/1T</v>
          </cell>
          <cell r="I13419" t="str">
            <v>手外伤清创术加收(每增1指)</v>
          </cell>
          <cell r="J13419" t="str">
            <v>自费</v>
          </cell>
          <cell r="K13419" t="str">
            <v>每指</v>
          </cell>
          <cell r="L13419" t="str">
            <v/>
          </cell>
          <cell r="M13419" t="str">
            <v/>
          </cell>
        </row>
        <row r="13420">
          <cell r="H13420" t="str">
            <v>331521008-2T</v>
          </cell>
          <cell r="I13420" t="str">
            <v>足外伤清创术</v>
          </cell>
          <cell r="J13420" t="str">
            <v>自费</v>
          </cell>
          <cell r="K13420" t="str">
            <v>每趾</v>
          </cell>
          <cell r="L13420" t="str">
            <v/>
          </cell>
          <cell r="M13420" t="str">
            <v/>
          </cell>
        </row>
        <row r="13421">
          <cell r="H13421" t="str">
            <v>331521008-2/1T</v>
          </cell>
          <cell r="I13421" t="str">
            <v>足外伤外伤清创术加收(每增1趾)</v>
          </cell>
          <cell r="J13421" t="str">
            <v>自费</v>
          </cell>
          <cell r="K13421" t="str">
            <v>每趾</v>
          </cell>
          <cell r="L13421" t="str">
            <v/>
          </cell>
          <cell r="M13421" t="str">
            <v/>
          </cell>
        </row>
        <row r="13422">
          <cell r="H13422" t="str">
            <v>331521008-2/2T</v>
          </cell>
          <cell r="I13422" t="str">
            <v>足外伤清创术加收(足背)</v>
          </cell>
          <cell r="J13422" t="str">
            <v>自费</v>
          </cell>
          <cell r="K13422" t="str">
            <v>次</v>
          </cell>
          <cell r="L13422" t="str">
            <v/>
          </cell>
          <cell r="M13422" t="str">
            <v/>
          </cell>
        </row>
        <row r="13423">
          <cell r="H13423" t="str">
            <v>331521008-2/3T</v>
          </cell>
          <cell r="I13423" t="str">
            <v>足外伤清创术加收(小腿)</v>
          </cell>
          <cell r="J13423" t="str">
            <v>自费</v>
          </cell>
          <cell r="K13423" t="str">
            <v>次</v>
          </cell>
          <cell r="L13423" t="str">
            <v/>
          </cell>
          <cell r="M13423" t="str">
            <v/>
          </cell>
        </row>
        <row r="13424">
          <cell r="H13424" t="str">
            <v>331521008-1/2T</v>
          </cell>
          <cell r="I13424" t="str">
            <v>手外伤清创术加收(手掌背)</v>
          </cell>
          <cell r="J13424" t="str">
            <v>自费</v>
          </cell>
          <cell r="K13424" t="str">
            <v>次</v>
          </cell>
          <cell r="L13424" t="str">
            <v/>
          </cell>
          <cell r="M13424" t="str">
            <v/>
          </cell>
        </row>
        <row r="13425">
          <cell r="H13425" t="str">
            <v>331521008-1/3T</v>
          </cell>
          <cell r="I13425" t="str">
            <v>手外伤清创术加收(前臂)</v>
          </cell>
          <cell r="J13425" t="str">
            <v>自费</v>
          </cell>
          <cell r="K13425" t="str">
            <v>次</v>
          </cell>
          <cell r="L13425" t="str">
            <v/>
          </cell>
          <cell r="M13425" t="str">
            <v/>
          </cell>
        </row>
        <row r="13426">
          <cell r="H13426" t="str">
            <v>331521009T</v>
          </cell>
          <cell r="I13426" t="str">
            <v>指固有伸（屈）肌腱移位功能重建术</v>
          </cell>
          <cell r="J13426" t="str">
            <v>自费</v>
          </cell>
          <cell r="K13426" t="str">
            <v>次</v>
          </cell>
          <cell r="L13426" t="str">
            <v>指重建伸（屈）拇功能、重建手指外展功能等。</v>
          </cell>
          <cell r="M13426" t="str">
            <v/>
          </cell>
        </row>
        <row r="13427">
          <cell r="H13427" t="str">
            <v>331521010T</v>
          </cell>
          <cell r="I13427" t="str">
            <v>肩外展功能重建术</v>
          </cell>
          <cell r="J13427" t="str">
            <v>自费</v>
          </cell>
          <cell r="K13427" t="str">
            <v>次</v>
          </cell>
          <cell r="L13427" t="str">
            <v>含二头、三头肌、斜方肌；不含阔筋膜切取。</v>
          </cell>
          <cell r="M13427" t="str">
            <v/>
          </cell>
        </row>
        <row r="13428">
          <cell r="H13428" t="str">
            <v>331521010-1T</v>
          </cell>
          <cell r="I13428" t="str">
            <v>肩峰下减压术</v>
          </cell>
          <cell r="J13428" t="str">
            <v>自费</v>
          </cell>
          <cell r="K13428" t="str">
            <v>次</v>
          </cell>
          <cell r="L13428" t="str">
            <v/>
          </cell>
          <cell r="M13428" t="str">
            <v/>
          </cell>
        </row>
        <row r="13429">
          <cell r="H13429" t="str">
            <v>331521010-2T</v>
          </cell>
          <cell r="I13429" t="str">
            <v>肩峰成形术</v>
          </cell>
          <cell r="J13429" t="str">
            <v>自费</v>
          </cell>
          <cell r="K13429" t="str">
            <v>次</v>
          </cell>
          <cell r="L13429" t="str">
            <v/>
          </cell>
          <cell r="M13429" t="str">
            <v/>
          </cell>
        </row>
        <row r="13430">
          <cell r="H13430" t="str">
            <v>331521011T</v>
          </cell>
          <cell r="I13430" t="str">
            <v>屈肘功能重建术</v>
          </cell>
          <cell r="J13430" t="str">
            <v>自费</v>
          </cell>
          <cell r="K13430" t="str">
            <v>次</v>
          </cell>
          <cell r="L13430" t="str">
            <v>含尺侧腕屈肌及屈指浅切取。</v>
          </cell>
          <cell r="M13430" t="str">
            <v/>
          </cell>
        </row>
        <row r="13431">
          <cell r="H13431" t="str">
            <v>331521012T</v>
          </cell>
          <cell r="I13431" t="str">
            <v>伸腕功能重建术</v>
          </cell>
          <cell r="J13431" t="str">
            <v>自费</v>
          </cell>
          <cell r="K13431" t="str">
            <v>次</v>
          </cell>
          <cell r="L13431" t="str">
            <v>含切取肌腱重建伸腕、伸指等。</v>
          </cell>
          <cell r="M13431" t="str">
            <v/>
          </cell>
        </row>
        <row r="13432">
          <cell r="H13432" t="str">
            <v>331521013T</v>
          </cell>
          <cell r="I13432" t="str">
            <v>伸指(趾)功能重建术</v>
          </cell>
          <cell r="J13432" t="str">
            <v>自费</v>
          </cell>
          <cell r="K13432" t="str">
            <v>次</v>
          </cell>
          <cell r="L13432" t="str">
            <v>含切取肌腱重建伸腕/踝、伸指/趾等。</v>
          </cell>
          <cell r="M13432" t="str">
            <v/>
          </cell>
        </row>
        <row r="13433">
          <cell r="H13433" t="str">
            <v>331521014T</v>
          </cell>
          <cell r="I13433" t="str">
            <v>屈指(趾)功能重建术</v>
          </cell>
          <cell r="J13433" t="str">
            <v>自费</v>
          </cell>
          <cell r="K13433" t="str">
            <v>次</v>
          </cell>
          <cell r="L13433" t="str">
            <v>含切取肌腱重建屈腕/踝、屈指/趾等。</v>
          </cell>
          <cell r="M13433" t="str">
            <v/>
          </cell>
        </row>
        <row r="13434">
          <cell r="H13434" t="str">
            <v>331521015T</v>
          </cell>
          <cell r="I13434" t="str">
            <v>拇指对掌功能重建术</v>
          </cell>
          <cell r="J13434" t="str">
            <v>自费</v>
          </cell>
          <cell r="K13434" t="str">
            <v>次</v>
          </cell>
          <cell r="L13434" t="str">
            <v>指掌长肌移位、屈指浅移位、伸腕肌移位、外展小指肌移位等。</v>
          </cell>
          <cell r="M13434" t="str">
            <v/>
          </cell>
        </row>
        <row r="13435">
          <cell r="H13435" t="str">
            <v>331521016T</v>
          </cell>
          <cell r="I13435" t="str">
            <v>缩窄性腱鞘炎切开术</v>
          </cell>
          <cell r="J13435" t="str">
            <v>自费</v>
          </cell>
          <cell r="K13435" t="str">
            <v>次</v>
          </cell>
          <cell r="L13435" t="str">
            <v/>
          </cell>
          <cell r="M13435" t="str">
            <v/>
          </cell>
        </row>
        <row r="13436">
          <cell r="H13436" t="str">
            <v>331521017T</v>
          </cell>
          <cell r="I13436" t="str">
            <v>腱鞘囊肿切除术</v>
          </cell>
          <cell r="J13436" t="str">
            <v>自费</v>
          </cell>
          <cell r="K13436" t="str">
            <v>次</v>
          </cell>
          <cell r="L13436" t="str">
            <v/>
          </cell>
          <cell r="M13436" t="str">
            <v/>
          </cell>
        </row>
        <row r="13437">
          <cell r="H13437" t="str">
            <v>331521017-1T</v>
          </cell>
          <cell r="I13437" t="str">
            <v>拇囊炎手术治疗</v>
          </cell>
          <cell r="J13437" t="str">
            <v>自费</v>
          </cell>
          <cell r="K13437" t="str">
            <v>次</v>
          </cell>
          <cell r="L13437" t="str">
            <v/>
          </cell>
          <cell r="M13437" t="str">
            <v/>
          </cell>
        </row>
        <row r="13438">
          <cell r="H13438" t="str">
            <v>331521018T</v>
          </cell>
          <cell r="I13438" t="str">
            <v>掌筋膜挛缩切除术</v>
          </cell>
          <cell r="J13438" t="str">
            <v>自费</v>
          </cell>
          <cell r="K13438" t="str">
            <v>次</v>
          </cell>
          <cell r="L13438" t="str">
            <v/>
          </cell>
          <cell r="M13438" t="str">
            <v/>
          </cell>
        </row>
        <row r="13439">
          <cell r="H13439" t="str">
            <v>331521019T</v>
          </cell>
          <cell r="I13439" t="str">
            <v>侧副韧带挛缩切断术</v>
          </cell>
          <cell r="J13439" t="str">
            <v>自费</v>
          </cell>
          <cell r="K13439" t="str">
            <v>次</v>
          </cell>
          <cell r="L13439" t="str">
            <v/>
          </cell>
          <cell r="M13439" t="str">
            <v/>
          </cell>
        </row>
        <row r="13440">
          <cell r="H13440" t="str">
            <v>331521020T</v>
          </cell>
          <cell r="I13440" t="str">
            <v>小肌肉挛缩切断术</v>
          </cell>
          <cell r="J13440" t="str">
            <v>自费</v>
          </cell>
          <cell r="K13440" t="str">
            <v>次</v>
          </cell>
          <cell r="L13440" t="str">
            <v/>
          </cell>
          <cell r="M13440" t="str">
            <v/>
          </cell>
        </row>
        <row r="13441">
          <cell r="H13441" t="str">
            <v>331521021T</v>
          </cell>
          <cell r="I13441" t="str">
            <v>手部皮肤撕脱伤修复术</v>
          </cell>
          <cell r="J13441" t="str">
            <v>自费</v>
          </cell>
          <cell r="K13441" t="str">
            <v>次</v>
          </cell>
          <cell r="L13441" t="str">
            <v/>
          </cell>
          <cell r="M13441" t="str">
            <v/>
          </cell>
        </row>
        <row r="13442">
          <cell r="H13442" t="str">
            <v>331521022T</v>
          </cell>
          <cell r="I13442" t="str">
            <v>手外伤清创反取皮植皮术</v>
          </cell>
          <cell r="J13442" t="str">
            <v>自费</v>
          </cell>
          <cell r="K13442" t="str">
            <v>次</v>
          </cell>
          <cell r="L13442" t="str">
            <v>不含取皮。</v>
          </cell>
          <cell r="M13442" t="str">
            <v/>
          </cell>
        </row>
        <row r="13443">
          <cell r="H13443" t="str">
            <v>331521023T</v>
          </cell>
          <cell r="I13443" t="str">
            <v>手外伤大网膜移植植皮术</v>
          </cell>
          <cell r="J13443" t="str">
            <v>自费</v>
          </cell>
          <cell r="K13443" t="str">
            <v>次</v>
          </cell>
          <cell r="L13443" t="str">
            <v>不含取皮、大网膜切取。</v>
          </cell>
          <cell r="M13443" t="str">
            <v/>
          </cell>
        </row>
        <row r="13444">
          <cell r="H13444" t="str">
            <v>331521024T</v>
          </cell>
          <cell r="I13444" t="str">
            <v>食指背侧岛状皮瓣术</v>
          </cell>
          <cell r="J13444" t="str">
            <v>自费</v>
          </cell>
          <cell r="K13444" t="str">
            <v>次</v>
          </cell>
          <cell r="L13444" t="str">
            <v/>
          </cell>
          <cell r="M13444" t="str">
            <v/>
          </cell>
        </row>
        <row r="13445">
          <cell r="H13445" t="str">
            <v>331521025T</v>
          </cell>
          <cell r="I13445" t="str">
            <v>掌骨间背动脉倒转皮瓣术</v>
          </cell>
          <cell r="J13445" t="str">
            <v>自费</v>
          </cell>
          <cell r="K13445" t="str">
            <v>次</v>
          </cell>
          <cell r="L13445" t="str">
            <v/>
          </cell>
          <cell r="M13445" t="str">
            <v/>
          </cell>
        </row>
        <row r="13446">
          <cell r="H13446" t="str">
            <v>331521026T</v>
          </cell>
          <cell r="I13446" t="str">
            <v>前臂桡尺动脉倒转皮瓣术</v>
          </cell>
          <cell r="J13446" t="str">
            <v>自费</v>
          </cell>
          <cell r="K13446" t="str">
            <v>次</v>
          </cell>
          <cell r="L13446" t="str">
            <v/>
          </cell>
          <cell r="M13446" t="str">
            <v/>
          </cell>
        </row>
        <row r="13447">
          <cell r="H13447" t="str">
            <v>331521027T</v>
          </cell>
          <cell r="I13447" t="str">
            <v>环指岛状皮瓣术</v>
          </cell>
          <cell r="J13447" t="str">
            <v>自费</v>
          </cell>
          <cell r="K13447" t="str">
            <v>次</v>
          </cell>
          <cell r="L13447" t="str">
            <v/>
          </cell>
          <cell r="M13447" t="str">
            <v/>
          </cell>
        </row>
        <row r="13448">
          <cell r="H13448" t="str">
            <v>331521028T</v>
          </cell>
          <cell r="I13448" t="str">
            <v>肌腱粘连松解术</v>
          </cell>
          <cell r="J13448" t="str">
            <v>自费</v>
          </cell>
          <cell r="K13448" t="str">
            <v>每部位</v>
          </cell>
          <cell r="L13448" t="str">
            <v/>
          </cell>
          <cell r="M13448" t="str">
            <v/>
          </cell>
        </row>
        <row r="13449">
          <cell r="H13449" t="str">
            <v>331521028-1T</v>
          </cell>
          <cell r="I13449" t="str">
            <v>肌腱探查术</v>
          </cell>
          <cell r="J13449" t="str">
            <v>自费</v>
          </cell>
          <cell r="K13449" t="str">
            <v>每部位</v>
          </cell>
          <cell r="L13449" t="str">
            <v/>
          </cell>
          <cell r="M13449" t="str">
            <v/>
          </cell>
        </row>
        <row r="13450">
          <cell r="H13450" t="str">
            <v>331521029T</v>
          </cell>
          <cell r="I13450" t="str">
            <v>屈伸指（趾）肌腱吻合术</v>
          </cell>
          <cell r="J13450" t="str">
            <v>自费</v>
          </cell>
          <cell r="K13450" t="str">
            <v>每根肌腱</v>
          </cell>
          <cell r="L13450" t="str">
            <v>切开皮肤，止血显露并缝合，屈伸指（趾）肌腱。</v>
          </cell>
          <cell r="M13450" t="str">
            <v/>
          </cell>
        </row>
        <row r="13451">
          <cell r="H13451" t="str">
            <v>331521030T</v>
          </cell>
          <cell r="I13451" t="str">
            <v>屈伸指（趾）肌腱游离移植术</v>
          </cell>
          <cell r="J13451" t="str">
            <v>自费</v>
          </cell>
          <cell r="K13451" t="str">
            <v>每根肌腱</v>
          </cell>
          <cell r="L13451" t="str">
            <v>显露肌腱，游离和切取肌腱，修正并缝合止血，缝合伤口，加压包扎。</v>
          </cell>
          <cell r="M13451" t="str">
            <v/>
          </cell>
        </row>
        <row r="13452">
          <cell r="H13452" t="str">
            <v>331521031T</v>
          </cell>
          <cell r="I13452" t="str">
            <v>滑车重建术</v>
          </cell>
          <cell r="J13452" t="str">
            <v>自费</v>
          </cell>
          <cell r="K13452" t="str">
            <v>次</v>
          </cell>
          <cell r="L13452" t="str">
            <v>不含肌腱切取。</v>
          </cell>
          <cell r="M13452" t="str">
            <v/>
          </cell>
        </row>
        <row r="13453">
          <cell r="H13453" t="str">
            <v>331521032T</v>
          </cell>
          <cell r="I13453" t="str">
            <v>锤状指修复术</v>
          </cell>
          <cell r="J13453" t="str">
            <v>自费</v>
          </cell>
          <cell r="K13453" t="str">
            <v>次</v>
          </cell>
          <cell r="L13453" t="str">
            <v/>
          </cell>
          <cell r="M13453" t="str">
            <v/>
          </cell>
        </row>
        <row r="13454">
          <cell r="H13454" t="str">
            <v>331521033T</v>
          </cell>
          <cell r="I13454" t="str">
            <v>侧腱束劈开交叉缝合术</v>
          </cell>
          <cell r="J13454" t="str">
            <v>自费</v>
          </cell>
          <cell r="K13454" t="str">
            <v>次</v>
          </cell>
          <cell r="L13454" t="str">
            <v/>
          </cell>
          <cell r="M13454" t="str">
            <v/>
          </cell>
        </row>
        <row r="13455">
          <cell r="H13455" t="str">
            <v>331521034T</v>
          </cell>
          <cell r="I13455" t="str">
            <v>“钮孔畸形”游离肌腱固定术</v>
          </cell>
          <cell r="J13455" t="str">
            <v>自费</v>
          </cell>
          <cell r="K13455" t="str">
            <v>次</v>
          </cell>
          <cell r="L13455" t="str">
            <v/>
          </cell>
          <cell r="M13455" t="str">
            <v/>
          </cell>
        </row>
        <row r="13456">
          <cell r="H13456" t="str">
            <v>331521035T</v>
          </cell>
          <cell r="I13456" t="str">
            <v>手内肌麻痹功能重建术</v>
          </cell>
          <cell r="J13456" t="str">
            <v>自费</v>
          </cell>
          <cell r="K13456" t="str">
            <v>次</v>
          </cell>
          <cell r="L13456" t="str">
            <v/>
          </cell>
          <cell r="M13456" t="str">
            <v/>
          </cell>
        </row>
        <row r="13457">
          <cell r="H13457" t="str">
            <v>331521036T</v>
          </cell>
          <cell r="I13457" t="str">
            <v>前臂神经探查吻合术</v>
          </cell>
          <cell r="J13457" t="str">
            <v>自费</v>
          </cell>
          <cell r="K13457" t="str">
            <v>每条神经</v>
          </cell>
          <cell r="L13457" t="str">
            <v>指桡神经、正中神经、尺神经。</v>
          </cell>
          <cell r="M13457" t="str">
            <v/>
          </cell>
        </row>
        <row r="13458">
          <cell r="H13458" t="str">
            <v>331521037T</v>
          </cell>
          <cell r="I13458" t="str">
            <v>前臂神经探查游离神经移植术</v>
          </cell>
          <cell r="J13458" t="str">
            <v>自费</v>
          </cell>
          <cell r="K13458" t="str">
            <v>每条神经</v>
          </cell>
          <cell r="L13458" t="str">
            <v>指桡神经、正中神经、尺神经。含游离神经切取。</v>
          </cell>
          <cell r="M13458" t="str">
            <v/>
          </cell>
        </row>
        <row r="13459">
          <cell r="H13459" t="str">
            <v>331521038T</v>
          </cell>
          <cell r="I13459" t="str">
            <v>手腕部神经损伤修复术</v>
          </cell>
          <cell r="J13459" t="str">
            <v>自费</v>
          </cell>
          <cell r="K13459" t="str">
            <v>每条神经</v>
          </cell>
          <cell r="L13459" t="str">
            <v>指桡神经浅支、指总神经、指固有神经。</v>
          </cell>
          <cell r="M13459" t="str">
            <v/>
          </cell>
        </row>
        <row r="13460">
          <cell r="H13460" t="str">
            <v>331521039T</v>
          </cell>
          <cell r="I13460" t="str">
            <v>虎口成形术</v>
          </cell>
          <cell r="J13460" t="str">
            <v>自费</v>
          </cell>
          <cell r="K13460" t="str">
            <v>单侧</v>
          </cell>
          <cell r="L13460" t="str">
            <v>含虎口加深术、虎口开大术；不含指蹼成形术。</v>
          </cell>
          <cell r="M13460" t="str">
            <v/>
          </cell>
        </row>
        <row r="13461">
          <cell r="H13461" t="str">
            <v>331521040T</v>
          </cell>
          <cell r="I13461" t="str">
            <v>指蹼成形术</v>
          </cell>
          <cell r="J13461" t="str">
            <v>自费</v>
          </cell>
          <cell r="K13461" t="str">
            <v>每个指蹼</v>
          </cell>
          <cell r="L13461" t="str">
            <v/>
          </cell>
          <cell r="M13461" t="str">
            <v/>
          </cell>
        </row>
        <row r="13462">
          <cell r="H13462" t="str">
            <v>331521040-1T</v>
          </cell>
          <cell r="I13462" t="str">
            <v>趾蹼成形术</v>
          </cell>
          <cell r="J13462" t="str">
            <v>自费</v>
          </cell>
          <cell r="K13462" t="str">
            <v>每个趾蹼</v>
          </cell>
          <cell r="L13462" t="str">
            <v/>
          </cell>
          <cell r="M13462" t="str">
            <v/>
          </cell>
        </row>
        <row r="13463">
          <cell r="H13463" t="str">
            <v>331521041T</v>
          </cell>
          <cell r="I13463" t="str">
            <v>甲床修补术</v>
          </cell>
          <cell r="J13463" t="str">
            <v>自费</v>
          </cell>
          <cell r="K13463" t="str">
            <v>次</v>
          </cell>
          <cell r="L13463" t="str">
            <v/>
          </cell>
          <cell r="M13463" t="str">
            <v/>
          </cell>
        </row>
        <row r="13464">
          <cell r="H13464" t="str">
            <v>331522001T</v>
          </cell>
          <cell r="I13464" t="str">
            <v>骨骼肌软组织肿瘤切除术</v>
          </cell>
          <cell r="J13464" t="str">
            <v>自费</v>
          </cell>
          <cell r="K13464" t="str">
            <v>次</v>
          </cell>
          <cell r="L13464" t="str">
            <v/>
          </cell>
          <cell r="M13464" t="str">
            <v/>
          </cell>
        </row>
        <row r="13465">
          <cell r="H13465" t="str">
            <v>331522002T</v>
          </cell>
          <cell r="I13465" t="str">
            <v>肌性斜颈矫正术</v>
          </cell>
          <cell r="J13465" t="str">
            <v>自费</v>
          </cell>
          <cell r="K13465" t="str">
            <v>次</v>
          </cell>
          <cell r="L13465" t="str">
            <v/>
          </cell>
          <cell r="M13465" t="str">
            <v/>
          </cell>
        </row>
        <row r="13466">
          <cell r="H13466" t="str">
            <v>331522003T</v>
          </cell>
          <cell r="I13466" t="str">
            <v>骨化性肌炎局部切除术</v>
          </cell>
          <cell r="J13466" t="str">
            <v>自费</v>
          </cell>
          <cell r="K13466" t="str">
            <v>每部位</v>
          </cell>
          <cell r="L13466" t="str">
            <v/>
          </cell>
          <cell r="M13466" t="str">
            <v/>
          </cell>
        </row>
        <row r="13467">
          <cell r="H13467" t="str">
            <v>331522004T</v>
          </cell>
          <cell r="I13467" t="str">
            <v>脑瘫肌力肌张力调整术</v>
          </cell>
          <cell r="J13467" t="str">
            <v>自费</v>
          </cell>
          <cell r="K13467" t="str">
            <v>单肢</v>
          </cell>
          <cell r="L13467" t="str">
            <v>指上下肢体肌腱松解、延长、切断、神经移位。</v>
          </cell>
          <cell r="M13467" t="str">
            <v/>
          </cell>
        </row>
        <row r="13468">
          <cell r="H13468" t="str">
            <v>331522005T</v>
          </cell>
          <cell r="I13468" t="str">
            <v>上肢筋膜间室综合征切开减压术</v>
          </cell>
          <cell r="J13468" t="str">
            <v>自费</v>
          </cell>
          <cell r="K13468" t="str">
            <v>次</v>
          </cell>
          <cell r="L13468" t="str">
            <v/>
          </cell>
          <cell r="M13468" t="str">
            <v/>
          </cell>
        </row>
        <row r="13469">
          <cell r="H13469" t="str">
            <v>331522006T</v>
          </cell>
          <cell r="I13469" t="str">
            <v>肱二头肌腱断裂修补术</v>
          </cell>
          <cell r="J13469" t="str">
            <v>自费</v>
          </cell>
          <cell r="K13469" t="str">
            <v>次</v>
          </cell>
          <cell r="L13469" t="str">
            <v/>
          </cell>
          <cell r="M13469" t="str">
            <v/>
          </cell>
        </row>
        <row r="13470">
          <cell r="H13470" t="str">
            <v>331522006-1T</v>
          </cell>
          <cell r="I13470" t="str">
            <v>肱三头肌腱断裂修补术</v>
          </cell>
          <cell r="J13470" t="str">
            <v>自费</v>
          </cell>
          <cell r="K13470" t="str">
            <v>次</v>
          </cell>
          <cell r="L13470" t="str">
            <v/>
          </cell>
          <cell r="M13470" t="str">
            <v/>
          </cell>
        </row>
        <row r="13471">
          <cell r="H13471" t="str">
            <v>331522007T</v>
          </cell>
          <cell r="I13471" t="str">
            <v>岗上肌腱钙化沉淀物取出术</v>
          </cell>
          <cell r="J13471" t="str">
            <v>自费</v>
          </cell>
          <cell r="K13471" t="str">
            <v>次</v>
          </cell>
          <cell r="L13471" t="str">
            <v/>
          </cell>
          <cell r="M13471" t="str">
            <v/>
          </cell>
        </row>
        <row r="13472">
          <cell r="H13472" t="str">
            <v>331522008T</v>
          </cell>
          <cell r="I13472" t="str">
            <v>肩袖破裂修补术</v>
          </cell>
          <cell r="J13472" t="str">
            <v>自费</v>
          </cell>
          <cell r="K13472" t="str">
            <v>次</v>
          </cell>
          <cell r="L13472" t="str">
            <v/>
          </cell>
          <cell r="M13472" t="str">
            <v/>
          </cell>
        </row>
        <row r="13473">
          <cell r="H13473" t="str">
            <v>331522008-1T</v>
          </cell>
          <cell r="I13473" t="str">
            <v>肩关节前盂唇损伤修补术(BANKART)</v>
          </cell>
          <cell r="J13473" t="str">
            <v>自费</v>
          </cell>
          <cell r="K13473" t="str">
            <v>次</v>
          </cell>
          <cell r="L13473" t="str">
            <v/>
          </cell>
          <cell r="M13473" t="str">
            <v/>
          </cell>
        </row>
        <row r="13474">
          <cell r="H13474" t="str">
            <v>331522008-2T</v>
          </cell>
          <cell r="I13474" t="str">
            <v>肩关节上盂唇撕裂修复术(SLAP)</v>
          </cell>
          <cell r="J13474" t="str">
            <v>自费</v>
          </cell>
          <cell r="K13474" t="str">
            <v>次</v>
          </cell>
          <cell r="L13474" t="str">
            <v/>
          </cell>
          <cell r="M13474" t="str">
            <v/>
          </cell>
        </row>
        <row r="13475">
          <cell r="H13475" t="str">
            <v>331522008-3T</v>
          </cell>
          <cell r="I13475" t="str">
            <v>肩关节盂唇修复术</v>
          </cell>
          <cell r="J13475" t="str">
            <v>自费</v>
          </cell>
          <cell r="K13475" t="str">
            <v>次</v>
          </cell>
          <cell r="L13475" t="str">
            <v/>
          </cell>
          <cell r="M13475" t="str">
            <v/>
          </cell>
        </row>
        <row r="13476">
          <cell r="H13476" t="str">
            <v>331522009T</v>
          </cell>
          <cell r="I13476" t="str">
            <v>腕管综合症切开减压术</v>
          </cell>
          <cell r="J13476" t="str">
            <v>自费</v>
          </cell>
          <cell r="K13476" t="str">
            <v>次</v>
          </cell>
          <cell r="L13476" t="str">
            <v/>
          </cell>
          <cell r="M13476" t="str">
            <v/>
          </cell>
        </row>
        <row r="13477">
          <cell r="H13477" t="str">
            <v>331522010T</v>
          </cell>
          <cell r="I13477" t="str">
            <v>肱二头肌长头腱脱位修复术</v>
          </cell>
          <cell r="J13477" t="str">
            <v>自费</v>
          </cell>
          <cell r="K13477" t="str">
            <v>次</v>
          </cell>
          <cell r="L13477" t="str">
            <v/>
          </cell>
          <cell r="M13477" t="str">
            <v/>
          </cell>
        </row>
        <row r="13478">
          <cell r="H13478" t="str">
            <v>331522010-1T</v>
          </cell>
          <cell r="I13478" t="str">
            <v>肱三头肌长头腱脱位修补术</v>
          </cell>
          <cell r="J13478" t="str">
            <v>自费</v>
          </cell>
          <cell r="K13478" t="str">
            <v>次</v>
          </cell>
          <cell r="L13478" t="str">
            <v/>
          </cell>
          <cell r="M13478" t="str">
            <v/>
          </cell>
        </row>
        <row r="13479">
          <cell r="H13479" t="str">
            <v>331522011T</v>
          </cell>
          <cell r="I13479" t="str">
            <v>格林先天性高肩胛症手术</v>
          </cell>
          <cell r="J13479" t="str">
            <v>自费</v>
          </cell>
          <cell r="K13479" t="str">
            <v>次</v>
          </cell>
          <cell r="L13479" t="str">
            <v/>
          </cell>
          <cell r="M13479" t="str">
            <v/>
          </cell>
        </row>
        <row r="13480">
          <cell r="H13480" t="str">
            <v>331522019S-1T</v>
          </cell>
          <cell r="I13480" t="str">
            <v>高肩胛症成形术</v>
          </cell>
          <cell r="J13480" t="str">
            <v>自费</v>
          </cell>
          <cell r="K13480" t="str">
            <v>次</v>
          </cell>
          <cell r="L13480" t="str">
            <v/>
          </cell>
          <cell r="M13480" t="str">
            <v/>
          </cell>
        </row>
        <row r="13481">
          <cell r="H13481" t="str">
            <v>331522012T</v>
          </cell>
          <cell r="I13481" t="str">
            <v>臀大肌挛缩切除术</v>
          </cell>
          <cell r="J13481" t="str">
            <v>自费</v>
          </cell>
          <cell r="K13481" t="str">
            <v>次</v>
          </cell>
          <cell r="L13481" t="str">
            <v/>
          </cell>
          <cell r="M13481" t="str">
            <v/>
          </cell>
        </row>
        <row r="13482">
          <cell r="H13482" t="str">
            <v>331522013T</v>
          </cell>
          <cell r="I13482" t="str">
            <v>髂胫束松解术</v>
          </cell>
          <cell r="J13482" t="str">
            <v>自费</v>
          </cell>
          <cell r="K13482" t="str">
            <v>次</v>
          </cell>
          <cell r="L13482" t="str">
            <v/>
          </cell>
          <cell r="M13482" t="str">
            <v/>
          </cell>
        </row>
        <row r="13483">
          <cell r="H13483" t="str">
            <v>331522014T</v>
          </cell>
          <cell r="I13483" t="str">
            <v>下肢筋膜间室综合征切开减压术</v>
          </cell>
          <cell r="J13483" t="str">
            <v>自费</v>
          </cell>
          <cell r="K13483" t="str">
            <v>次</v>
          </cell>
          <cell r="L13483" t="str">
            <v/>
          </cell>
          <cell r="M13483" t="str">
            <v/>
          </cell>
        </row>
        <row r="13484">
          <cell r="H13484" t="str">
            <v>331522015T</v>
          </cell>
          <cell r="I13484" t="str">
            <v>腓骨肌腱脱位修复术</v>
          </cell>
          <cell r="J13484" t="str">
            <v>自费</v>
          </cell>
          <cell r="K13484" t="str">
            <v>次</v>
          </cell>
          <cell r="L13484" t="str">
            <v/>
          </cell>
          <cell r="M13484" t="str">
            <v/>
          </cell>
        </row>
        <row r="13485">
          <cell r="H13485" t="str">
            <v>331522016T</v>
          </cell>
          <cell r="I13485" t="str">
            <v>跟腱断裂修补术</v>
          </cell>
          <cell r="J13485" t="str">
            <v>自费</v>
          </cell>
          <cell r="K13485" t="str">
            <v>次</v>
          </cell>
          <cell r="L13485" t="str">
            <v/>
          </cell>
          <cell r="M13485" t="str">
            <v/>
          </cell>
        </row>
        <row r="13486">
          <cell r="H13486" t="str">
            <v>331522017ST</v>
          </cell>
          <cell r="I13486" t="str">
            <v>跟腱延长术</v>
          </cell>
          <cell r="J13486" t="str">
            <v>自费</v>
          </cell>
          <cell r="K13486" t="str">
            <v>次</v>
          </cell>
          <cell r="L13486" t="str">
            <v/>
          </cell>
          <cell r="M13486" t="str">
            <v/>
          </cell>
        </row>
        <row r="13487">
          <cell r="H13487" t="str">
            <v>331523001T</v>
          </cell>
          <cell r="I13487" t="str">
            <v>手法牵引复位术</v>
          </cell>
          <cell r="J13487" t="str">
            <v>自费</v>
          </cell>
          <cell r="K13487" t="str">
            <v>次</v>
          </cell>
          <cell r="L13487" t="str">
            <v/>
          </cell>
          <cell r="M13487" t="str">
            <v/>
          </cell>
        </row>
        <row r="13488">
          <cell r="H13488" t="str">
            <v>331523002T</v>
          </cell>
          <cell r="I13488" t="str">
            <v>皮肤牵引术</v>
          </cell>
          <cell r="J13488" t="str">
            <v>自费</v>
          </cell>
          <cell r="K13488" t="str">
            <v>次</v>
          </cell>
          <cell r="L13488" t="str">
            <v/>
          </cell>
          <cell r="M13488" t="str">
            <v/>
          </cell>
        </row>
        <row r="13489">
          <cell r="H13489" t="str">
            <v>331523003T</v>
          </cell>
          <cell r="I13489" t="str">
            <v>骨骼牵引术</v>
          </cell>
          <cell r="J13489" t="str">
            <v>自费</v>
          </cell>
          <cell r="K13489" t="str">
            <v>次</v>
          </cell>
          <cell r="L13489" t="str">
            <v/>
          </cell>
          <cell r="M13489" t="str">
            <v/>
          </cell>
        </row>
        <row r="13490">
          <cell r="H13490" t="str">
            <v>331523004T</v>
          </cell>
          <cell r="I13490" t="str">
            <v>颅骨牵引术</v>
          </cell>
          <cell r="J13490" t="str">
            <v>自费</v>
          </cell>
          <cell r="K13490" t="str">
            <v>次</v>
          </cell>
          <cell r="L13490" t="str">
            <v/>
          </cell>
          <cell r="M13490" t="str">
            <v/>
          </cell>
        </row>
        <row r="13491">
          <cell r="H13491" t="str">
            <v>331523005T</v>
          </cell>
          <cell r="I13491" t="str">
            <v>颅骨头环牵引术</v>
          </cell>
          <cell r="J13491" t="str">
            <v>自费</v>
          </cell>
          <cell r="K13491" t="str">
            <v>次</v>
          </cell>
          <cell r="L13491" t="str">
            <v/>
          </cell>
          <cell r="M13491" t="str">
            <v/>
          </cell>
        </row>
        <row r="13492">
          <cell r="H13492" t="str">
            <v>331523006T</v>
          </cell>
          <cell r="I13492" t="str">
            <v>石膏固定术(特大)</v>
          </cell>
          <cell r="J13492" t="str">
            <v>自费</v>
          </cell>
          <cell r="K13492" t="str">
            <v>次</v>
          </cell>
          <cell r="L13492" t="str">
            <v>指髋人字石膏、石膏床。</v>
          </cell>
          <cell r="M13492" t="str">
            <v/>
          </cell>
        </row>
        <row r="13493">
          <cell r="H13493" t="str">
            <v>331523007T</v>
          </cell>
          <cell r="I13493" t="str">
            <v>石膏固定术(大)</v>
          </cell>
          <cell r="J13493" t="str">
            <v>自费</v>
          </cell>
          <cell r="K13493" t="str">
            <v>次</v>
          </cell>
          <cell r="L13493" t="str">
            <v>指下肢管型石膏、胸肩石膏、石膏背心。</v>
          </cell>
          <cell r="M13493" t="str">
            <v/>
          </cell>
        </row>
        <row r="13494">
          <cell r="H13494" t="str">
            <v>331523008T</v>
          </cell>
          <cell r="I13494" t="str">
            <v>石膏固定术(中)</v>
          </cell>
          <cell r="J13494" t="str">
            <v>自费</v>
          </cell>
          <cell r="K13494" t="str">
            <v>次</v>
          </cell>
          <cell r="L13494" t="str">
            <v>指石膏托、上肢管型石膏。</v>
          </cell>
          <cell r="M13494" t="str">
            <v/>
          </cell>
        </row>
        <row r="13495">
          <cell r="H13495" t="str">
            <v>331523009T</v>
          </cell>
          <cell r="I13495" t="str">
            <v>石膏固定术(小)</v>
          </cell>
          <cell r="J13495" t="str">
            <v>自费</v>
          </cell>
          <cell r="K13495" t="str">
            <v>次</v>
          </cell>
          <cell r="L13495" t="str">
            <v>指前臂石膏托、管型及小腿“U”型石膏 。</v>
          </cell>
          <cell r="M13495" t="str">
            <v/>
          </cell>
        </row>
        <row r="13496">
          <cell r="H13496" t="str">
            <v>331523010T</v>
          </cell>
          <cell r="I13496" t="str">
            <v>石膏拆除术</v>
          </cell>
          <cell r="J13496" t="str">
            <v>自费</v>
          </cell>
          <cell r="K13496" t="str">
            <v>次</v>
          </cell>
          <cell r="L13496" t="str">
            <v/>
          </cell>
          <cell r="M13496" t="str">
            <v/>
          </cell>
        </row>
        <row r="13497">
          <cell r="H13497" t="str">
            <v>331523011T</v>
          </cell>
          <cell r="I13497" t="str">
            <v>各部位多头带包扎术</v>
          </cell>
          <cell r="J13497" t="str">
            <v>自费</v>
          </cell>
          <cell r="K13497" t="str">
            <v>每部位</v>
          </cell>
          <cell r="L13497" t="str">
            <v/>
          </cell>
          <cell r="M13497" t="str">
            <v/>
          </cell>
        </row>
        <row r="13498">
          <cell r="H13498" t="str">
            <v>331523012T</v>
          </cell>
          <cell r="I13498" t="str">
            <v>跟骨钻孔术</v>
          </cell>
          <cell r="J13498" t="str">
            <v>自费</v>
          </cell>
          <cell r="K13498" t="str">
            <v>次</v>
          </cell>
          <cell r="L13498" t="str">
            <v/>
          </cell>
          <cell r="M13498" t="str">
            <v/>
          </cell>
        </row>
        <row r="13499">
          <cell r="H13499" t="str">
            <v>331601001T</v>
          </cell>
          <cell r="I13499" t="str">
            <v>乳腺肿物穿刺术</v>
          </cell>
          <cell r="J13499" t="str">
            <v>自费</v>
          </cell>
          <cell r="K13499" t="str">
            <v>次</v>
          </cell>
          <cell r="L13499" t="str">
            <v>含活检。</v>
          </cell>
          <cell r="M13499" t="str">
            <v/>
          </cell>
        </row>
        <row r="13500">
          <cell r="H13500" t="str">
            <v>331601001-1T</v>
          </cell>
          <cell r="I13500" t="str">
            <v>立体定位下乳腺肿物穿刺术</v>
          </cell>
          <cell r="J13500" t="str">
            <v>自费</v>
          </cell>
          <cell r="K13500" t="str">
            <v>次</v>
          </cell>
          <cell r="L13500" t="str">
            <v>含活检。</v>
          </cell>
          <cell r="M13500" t="str">
            <v/>
          </cell>
        </row>
        <row r="13501">
          <cell r="H13501" t="str">
            <v>331601002T</v>
          </cell>
          <cell r="I13501" t="str">
            <v>乳腺肿物切除术</v>
          </cell>
          <cell r="J13501" t="str">
            <v>自费</v>
          </cell>
          <cell r="K13501" t="str">
            <v>单侧</v>
          </cell>
          <cell r="L13501" t="str">
            <v>指乳头状瘤、小叶、象限切除。</v>
          </cell>
          <cell r="M13501" t="str">
            <v/>
          </cell>
        </row>
        <row r="13502">
          <cell r="H13502" t="str">
            <v>331601002-1T</v>
          </cell>
          <cell r="I13502" t="str">
            <v>乳腺窦道切除术</v>
          </cell>
          <cell r="J13502" t="str">
            <v>自费</v>
          </cell>
          <cell r="K13502" t="str">
            <v>单侧</v>
          </cell>
          <cell r="L13502" t="str">
            <v/>
          </cell>
          <cell r="M13502" t="str">
            <v/>
          </cell>
        </row>
        <row r="13503">
          <cell r="H13503" t="str">
            <v>331601003T</v>
          </cell>
          <cell r="I13503" t="str">
            <v>副乳切除术</v>
          </cell>
          <cell r="J13503" t="str">
            <v>自费</v>
          </cell>
          <cell r="K13503" t="str">
            <v>单侧</v>
          </cell>
          <cell r="L13503" t="str">
            <v/>
          </cell>
          <cell r="M13503" t="str">
            <v/>
          </cell>
        </row>
        <row r="13504">
          <cell r="H13504" t="str">
            <v>331601004T</v>
          </cell>
          <cell r="I13504" t="str">
            <v>单纯乳房切除术</v>
          </cell>
          <cell r="J13504" t="str">
            <v>自费</v>
          </cell>
          <cell r="K13504" t="str">
            <v>单侧</v>
          </cell>
          <cell r="L13504" t="str">
            <v/>
          </cell>
          <cell r="M13504" t="str">
            <v/>
          </cell>
        </row>
        <row r="13505">
          <cell r="H13505" t="str">
            <v>331601005T</v>
          </cell>
          <cell r="I13505" t="str">
            <v>乳腺癌根治术</v>
          </cell>
          <cell r="J13505" t="str">
            <v>自费</v>
          </cell>
          <cell r="K13505" t="str">
            <v>单侧</v>
          </cell>
          <cell r="L13505" t="str">
            <v>指传统与改良根治两种方式。</v>
          </cell>
          <cell r="M13505" t="str">
            <v/>
          </cell>
        </row>
        <row r="13506">
          <cell r="H13506" t="str">
            <v>331601005-1T</v>
          </cell>
          <cell r="I13506" t="str">
            <v>乳腺癌根治术+植皮术</v>
          </cell>
          <cell r="J13506" t="str">
            <v>自费</v>
          </cell>
          <cell r="K13506" t="str">
            <v>单侧</v>
          </cell>
          <cell r="L13506" t="str">
            <v/>
          </cell>
          <cell r="M13506" t="str">
            <v/>
          </cell>
        </row>
        <row r="13507">
          <cell r="H13507" t="str">
            <v>331601006T</v>
          </cell>
          <cell r="I13507" t="str">
            <v>乳腺癌扩大根治术</v>
          </cell>
          <cell r="J13507" t="str">
            <v>自费</v>
          </cell>
          <cell r="K13507" t="str">
            <v>单侧</v>
          </cell>
          <cell r="L13507" t="str">
            <v>含保留胸肌的术式。</v>
          </cell>
          <cell r="M13507" t="str">
            <v/>
          </cell>
        </row>
        <row r="13508">
          <cell r="H13508" t="str">
            <v>331601007T</v>
          </cell>
          <cell r="I13508" t="str">
            <v>乳房再造术</v>
          </cell>
          <cell r="J13508" t="str">
            <v>自费</v>
          </cell>
          <cell r="K13508" t="str">
            <v>单侧</v>
          </cell>
          <cell r="L13508" t="str">
            <v>不含乳头乳晕重建和乳腺切除。</v>
          </cell>
          <cell r="M13508" t="str">
            <v>假体</v>
          </cell>
        </row>
        <row r="13509">
          <cell r="H13509" t="str">
            <v>331601008T</v>
          </cell>
          <cell r="I13509" t="str">
            <v>乳腺癌根治+乳房再造术</v>
          </cell>
          <cell r="J13509" t="str">
            <v>自费</v>
          </cell>
          <cell r="K13509" t="str">
            <v>单侧</v>
          </cell>
          <cell r="L13509" t="str">
            <v>含Ⅰ期乳房再造；不含带血管蒂的肌皮组织移植、Ⅱ期乳房再造。</v>
          </cell>
          <cell r="M13509" t="str">
            <v/>
          </cell>
        </row>
        <row r="13510">
          <cell r="H13510" t="str">
            <v>331601009T</v>
          </cell>
          <cell r="I13510" t="str">
            <v>乳房再造术Ⅱ期</v>
          </cell>
          <cell r="J13510" t="str">
            <v>自费</v>
          </cell>
          <cell r="K13510" t="str">
            <v>单侧</v>
          </cell>
          <cell r="L13510" t="str">
            <v>含乳头乳晕重建。</v>
          </cell>
          <cell r="M13510" t="str">
            <v>假体</v>
          </cell>
        </row>
        <row r="13511">
          <cell r="H13511" t="str">
            <v>331601009-1T</v>
          </cell>
          <cell r="I13511" t="str">
            <v>乳房再造术II期(带血管蒂的肌皮组织移植)</v>
          </cell>
          <cell r="J13511" t="str">
            <v>自费</v>
          </cell>
          <cell r="K13511" t="str">
            <v>单侧</v>
          </cell>
          <cell r="L13511" t="str">
            <v/>
          </cell>
          <cell r="M13511" t="str">
            <v>假体</v>
          </cell>
        </row>
        <row r="13512">
          <cell r="H13512" t="str">
            <v>331601009-2T</v>
          </cell>
          <cell r="I13512" t="str">
            <v>乳房再造术II期(大网膜移植)</v>
          </cell>
          <cell r="J13512" t="str">
            <v>自费</v>
          </cell>
          <cell r="K13512" t="str">
            <v>单侧</v>
          </cell>
          <cell r="L13512" t="str">
            <v/>
          </cell>
          <cell r="M13512" t="str">
            <v>假体</v>
          </cell>
        </row>
        <row r="13513">
          <cell r="H13513" t="str">
            <v>331601010T</v>
          </cell>
          <cell r="I13513" t="str">
            <v>乳头乳晕整形术</v>
          </cell>
          <cell r="J13513" t="str">
            <v>自费</v>
          </cell>
          <cell r="K13513" t="str">
            <v>单侧</v>
          </cell>
          <cell r="L13513" t="str">
            <v>含乳头内陷畸形、乳头乳晕再造。</v>
          </cell>
          <cell r="M13513" t="str">
            <v/>
          </cell>
        </row>
        <row r="13514">
          <cell r="H13514" t="str">
            <v>331601011T</v>
          </cell>
          <cell r="I13514" t="str">
            <v>隆乳术</v>
          </cell>
          <cell r="J13514" t="str">
            <v>自费</v>
          </cell>
          <cell r="K13514" t="str">
            <v>单侧</v>
          </cell>
          <cell r="L13514" t="str">
            <v>不含吸脂术。</v>
          </cell>
          <cell r="M13514" t="str">
            <v>假体</v>
          </cell>
        </row>
        <row r="13515">
          <cell r="H13515" t="str">
            <v>331601012T</v>
          </cell>
          <cell r="I13515" t="str">
            <v>隆乳术后继发畸形矫正术</v>
          </cell>
          <cell r="J13515" t="str">
            <v>自费</v>
          </cell>
          <cell r="K13515" t="str">
            <v>单侧</v>
          </cell>
          <cell r="L13515" t="str">
            <v/>
          </cell>
          <cell r="M13515" t="str">
            <v>假体</v>
          </cell>
        </row>
        <row r="13516">
          <cell r="H13516" t="str">
            <v>331601013T</v>
          </cell>
          <cell r="I13516" t="str">
            <v>乳腺假体取出术</v>
          </cell>
          <cell r="J13516" t="str">
            <v>自费</v>
          </cell>
          <cell r="K13516" t="str">
            <v>单侧</v>
          </cell>
          <cell r="L13516" t="str">
            <v/>
          </cell>
          <cell r="M13516" t="str">
            <v/>
          </cell>
        </row>
        <row r="13517">
          <cell r="H13517" t="str">
            <v>331601014T</v>
          </cell>
          <cell r="I13517" t="str">
            <v>巨乳缩小整形术</v>
          </cell>
          <cell r="J13517" t="str">
            <v>自费</v>
          </cell>
          <cell r="K13517" t="str">
            <v>单侧</v>
          </cell>
          <cell r="L13517" t="str">
            <v/>
          </cell>
          <cell r="M13517" t="str">
            <v/>
          </cell>
        </row>
        <row r="13518">
          <cell r="H13518" t="str">
            <v>331601014-1T</v>
          </cell>
          <cell r="I13518" t="str">
            <v>垂乳畸形矫正术</v>
          </cell>
          <cell r="J13518" t="str">
            <v>自费</v>
          </cell>
          <cell r="K13518" t="str">
            <v>单侧</v>
          </cell>
          <cell r="L13518" t="str">
            <v/>
          </cell>
          <cell r="M13518" t="str">
            <v/>
          </cell>
        </row>
        <row r="13519">
          <cell r="H13519" t="str">
            <v>331602001T</v>
          </cell>
          <cell r="I13519" t="str">
            <v>脓肿切开引流术</v>
          </cell>
          <cell r="J13519" t="str">
            <v>自费</v>
          </cell>
          <cell r="K13519" t="str">
            <v>次</v>
          </cell>
          <cell r="L13519" t="str">
            <v>含体表、软组织感染化脓切开引流。</v>
          </cell>
          <cell r="M13519" t="str">
            <v/>
          </cell>
        </row>
        <row r="13520">
          <cell r="H13520" t="str">
            <v>331602001-1T</v>
          </cell>
          <cell r="I13520" t="str">
            <v>经皮囊肿引流术</v>
          </cell>
          <cell r="J13520" t="str">
            <v>自费</v>
          </cell>
          <cell r="K13520" t="str">
            <v>次</v>
          </cell>
          <cell r="L13520" t="str">
            <v/>
          </cell>
          <cell r="M13520" t="str">
            <v/>
          </cell>
        </row>
        <row r="13521">
          <cell r="H13521" t="str">
            <v>331602002T</v>
          </cell>
          <cell r="I13521" t="str">
            <v>体表异物取出术</v>
          </cell>
          <cell r="J13521" t="str">
            <v>自费</v>
          </cell>
          <cell r="K13521" t="str">
            <v>次</v>
          </cell>
          <cell r="L13521" t="str">
            <v>不含X线定位。</v>
          </cell>
          <cell r="M13521" t="str">
            <v/>
          </cell>
        </row>
        <row r="13522">
          <cell r="H13522" t="str">
            <v>331602003T</v>
          </cell>
          <cell r="I13522" t="str">
            <v>胼胝病变切除修复术</v>
          </cell>
          <cell r="J13522" t="str">
            <v>自费</v>
          </cell>
          <cell r="K13522" t="str">
            <v>每处病变</v>
          </cell>
          <cell r="L13522" t="str">
            <v>含鸡眼切除术等。</v>
          </cell>
          <cell r="M13522" t="str">
            <v/>
          </cell>
        </row>
        <row r="13523">
          <cell r="H13523" t="str">
            <v>331602003-1T</v>
          </cell>
          <cell r="I13523" t="str">
            <v>胼胝病变切除修复术+植皮术</v>
          </cell>
          <cell r="J13523" t="str">
            <v>自费</v>
          </cell>
          <cell r="K13523" t="str">
            <v>每处病变</v>
          </cell>
          <cell r="L13523" t="str">
            <v/>
          </cell>
          <cell r="M13523" t="str">
            <v/>
          </cell>
        </row>
        <row r="13524">
          <cell r="H13524" t="str">
            <v>331602004T</v>
          </cell>
          <cell r="I13524" t="str">
            <v>浅表肿物切除术</v>
          </cell>
          <cell r="J13524" t="str">
            <v>自费</v>
          </cell>
          <cell r="K13524" t="str">
            <v>每个肿物</v>
          </cell>
          <cell r="L13524" t="str">
            <v>指全身各部位皮肤和皮下组织新生物，如皮脂腺囊肿、痣、疣、脂肪瘤、纤维瘤等；不含乳腺肿物和淋巴结切除。</v>
          </cell>
          <cell r="M13524" t="str">
            <v/>
          </cell>
        </row>
        <row r="13525">
          <cell r="H13525" t="str">
            <v>331602005T</v>
          </cell>
          <cell r="I13525" t="str">
            <v>海绵状血管瘤切除术(大)</v>
          </cell>
          <cell r="J13525" t="str">
            <v>自费</v>
          </cell>
          <cell r="K13525" t="str">
            <v>次</v>
          </cell>
          <cell r="L13525" t="str">
            <v>指面积＞10cm2达到肢体一周及超过肢体1/4长度；不含皮瓣或组织移植。</v>
          </cell>
          <cell r="M13525" t="str">
            <v/>
          </cell>
        </row>
        <row r="13526">
          <cell r="H13526" t="str">
            <v>331602005-1/1T</v>
          </cell>
          <cell r="I13526" t="str">
            <v>海绵状血管瘤切除术(大)+植皮术</v>
          </cell>
          <cell r="J13526" t="str">
            <v>自费</v>
          </cell>
          <cell r="K13526" t="str">
            <v>次</v>
          </cell>
          <cell r="L13526" t="str">
            <v>指面积＞10cm2达到肢体一周及超过肢体1/4长度。不含皮瓣或组织移植。</v>
          </cell>
          <cell r="M13526" t="str">
            <v/>
          </cell>
        </row>
        <row r="13527">
          <cell r="H13527" t="str">
            <v>331602005-2T</v>
          </cell>
          <cell r="I13527" t="str">
            <v>体表血管瘤切除术(大)</v>
          </cell>
          <cell r="J13527" t="str">
            <v>自费</v>
          </cell>
          <cell r="K13527" t="str">
            <v>次</v>
          </cell>
          <cell r="L13527" t="str">
            <v>指面积＞10cm2达到肢体一周及超过肢体1/4长度。不含皮瓣或组织移植。</v>
          </cell>
          <cell r="M13527" t="str">
            <v/>
          </cell>
        </row>
        <row r="13528">
          <cell r="H13528" t="str">
            <v>331602005-2/1T</v>
          </cell>
          <cell r="I13528" t="str">
            <v>体表血管瘤切除术(大)+植皮术</v>
          </cell>
          <cell r="J13528" t="str">
            <v>自费</v>
          </cell>
          <cell r="K13528" t="str">
            <v>次</v>
          </cell>
          <cell r="L13528" t="str">
            <v>指面积＞10cm2达到肢体一周及超过肢体1/4长度。不含皮瓣或组织移植。</v>
          </cell>
          <cell r="M13528" t="str">
            <v/>
          </cell>
        </row>
        <row r="13529">
          <cell r="H13529" t="str">
            <v>331602005-3T</v>
          </cell>
          <cell r="I13529" t="str">
            <v>脂肪血管瘤切除术(大)</v>
          </cell>
          <cell r="J13529" t="str">
            <v>自费</v>
          </cell>
          <cell r="K13529" t="str">
            <v>次</v>
          </cell>
          <cell r="L13529" t="str">
            <v>指面积＞10cm2达到肢体一周及超过肢体1/4长度。不含皮瓣或组织移植。</v>
          </cell>
          <cell r="M13529" t="str">
            <v/>
          </cell>
        </row>
        <row r="13530">
          <cell r="H13530" t="str">
            <v>331602005-3/1T</v>
          </cell>
          <cell r="I13530" t="str">
            <v>脂肪血管瘤切除术(大)+植皮术</v>
          </cell>
          <cell r="J13530" t="str">
            <v>自费</v>
          </cell>
          <cell r="K13530" t="str">
            <v>次</v>
          </cell>
          <cell r="L13530" t="str">
            <v>指面积＞10cm2达到肢体一周及超过肢体1/4长度。不含皮瓣或组织移植。</v>
          </cell>
          <cell r="M13530" t="str">
            <v/>
          </cell>
        </row>
        <row r="13531">
          <cell r="H13531" t="str">
            <v>331602005-4T</v>
          </cell>
          <cell r="I13531" t="str">
            <v>淋巴血管瘤切除术(大)</v>
          </cell>
          <cell r="J13531" t="str">
            <v>自费</v>
          </cell>
          <cell r="K13531" t="str">
            <v>次</v>
          </cell>
          <cell r="L13531" t="str">
            <v>指面积＞10cm2达到肢体一周及超过肢体1/4长度。不含皮瓣或组织移植。</v>
          </cell>
          <cell r="M13531" t="str">
            <v/>
          </cell>
        </row>
        <row r="13532">
          <cell r="H13532" t="str">
            <v>331602005-4/1T</v>
          </cell>
          <cell r="I13532" t="str">
            <v>淋巴血管瘤切除术(大)+植皮术</v>
          </cell>
          <cell r="J13532" t="str">
            <v>自费</v>
          </cell>
          <cell r="K13532" t="str">
            <v>次</v>
          </cell>
          <cell r="L13532" t="str">
            <v>指面积＞10cm2达到肢体一周及超过肢体1/4长度。不含皮瓣或组织移植。</v>
          </cell>
          <cell r="M13532" t="str">
            <v/>
          </cell>
        </row>
        <row r="13533">
          <cell r="H13533" t="str">
            <v>331602005-5T</v>
          </cell>
          <cell r="I13533" t="str">
            <v>纤维血管瘤切除术(大)</v>
          </cell>
          <cell r="J13533" t="str">
            <v>自费</v>
          </cell>
          <cell r="K13533" t="str">
            <v>次</v>
          </cell>
          <cell r="L13533" t="str">
            <v>指面积＞10cm2达到肢体一周及超过肢体1/4长度。不含皮瓣或组织移植。</v>
          </cell>
          <cell r="M13533" t="str">
            <v/>
          </cell>
        </row>
        <row r="13534">
          <cell r="H13534" t="str">
            <v>331602005-5/1T</v>
          </cell>
          <cell r="I13534" t="str">
            <v>纤维血管瘤切除术(大)+植皮术</v>
          </cell>
          <cell r="J13534" t="str">
            <v>自费</v>
          </cell>
          <cell r="K13534" t="str">
            <v>次</v>
          </cell>
          <cell r="L13534" t="str">
            <v>指面积＞10cm2达到肢体一周及超过肢体1/4长度。不含皮瓣或组织移植。</v>
          </cell>
          <cell r="M13534" t="str">
            <v/>
          </cell>
        </row>
        <row r="13535">
          <cell r="H13535" t="str">
            <v>331602005-6T</v>
          </cell>
          <cell r="I13535" t="str">
            <v>神经纤维血管瘤切除术(大)</v>
          </cell>
          <cell r="J13535" t="str">
            <v>自费</v>
          </cell>
          <cell r="K13535" t="str">
            <v>次</v>
          </cell>
          <cell r="L13535" t="str">
            <v>指面积＞10cm2达到肢体一周及超过肢体1/4长度。不含皮瓣或组织移植。</v>
          </cell>
          <cell r="M13535" t="str">
            <v/>
          </cell>
        </row>
        <row r="13536">
          <cell r="H13536" t="str">
            <v>331602005-6/1T</v>
          </cell>
          <cell r="I13536" t="str">
            <v>神经纤维血管瘤切除术(大)+植皮术</v>
          </cell>
          <cell r="J13536" t="str">
            <v>自费</v>
          </cell>
          <cell r="K13536" t="str">
            <v>次</v>
          </cell>
          <cell r="L13536" t="str">
            <v>指面积＞10cm2达到肢体一周及超过肢体1/4长度。不含皮瓣或组织移植。</v>
          </cell>
          <cell r="M13536" t="str">
            <v/>
          </cell>
        </row>
        <row r="13537">
          <cell r="H13537" t="str">
            <v>331602006T</v>
          </cell>
          <cell r="I13537" t="str">
            <v>海绵状血管瘤切除术(中)</v>
          </cell>
          <cell r="J13537" t="str">
            <v>自费</v>
          </cell>
          <cell r="K13537" t="str">
            <v>次</v>
          </cell>
          <cell r="L13537" t="str">
            <v>指面积3cm2（不含）-10cm2（含），未达肢体一周及肢体1/4长度；不含皮瓣或组织移植。</v>
          </cell>
          <cell r="M13537" t="str">
            <v/>
          </cell>
        </row>
        <row r="13538">
          <cell r="H13538" t="str">
            <v>331602006-1/1T</v>
          </cell>
          <cell r="I13538" t="str">
            <v>海绵状血管瘤切除术(中)+植皮术</v>
          </cell>
          <cell r="J13538" t="str">
            <v>自费</v>
          </cell>
          <cell r="K13538" t="str">
            <v>次</v>
          </cell>
          <cell r="L13538" t="str">
            <v>指面积3cm2（不含）-10cm2（含），未达肢体一周及肢体1/4长度；不含皮瓣或组织移植。</v>
          </cell>
          <cell r="M13538" t="str">
            <v/>
          </cell>
        </row>
        <row r="13539">
          <cell r="H13539" t="str">
            <v>331602006-2T</v>
          </cell>
          <cell r="I13539" t="str">
            <v>体表血管瘤切除术(中)</v>
          </cell>
          <cell r="J13539" t="str">
            <v>自费</v>
          </cell>
          <cell r="K13539" t="str">
            <v>次</v>
          </cell>
          <cell r="L13539" t="str">
            <v>指面积3cm2（不含）-10cm2（含），未达肢体一周及肢体1/4长度；不含皮瓣或组织移植。</v>
          </cell>
          <cell r="M13539" t="str">
            <v/>
          </cell>
        </row>
        <row r="13540">
          <cell r="H13540" t="str">
            <v>331602006-2/1T</v>
          </cell>
          <cell r="I13540" t="str">
            <v>体表血管瘤切除术(中)+植皮术</v>
          </cell>
          <cell r="J13540" t="str">
            <v>自费</v>
          </cell>
          <cell r="K13540" t="str">
            <v>次</v>
          </cell>
          <cell r="L13540" t="str">
            <v>指面积3cm2（不含）-10cm2（含），未达肢体一周及肢体1/4长度；不含皮瓣或组织移植。</v>
          </cell>
          <cell r="M13540" t="str">
            <v/>
          </cell>
        </row>
        <row r="13541">
          <cell r="H13541" t="str">
            <v>331602006-3T</v>
          </cell>
          <cell r="I13541" t="str">
            <v>脂肪血管瘤切除术(中)</v>
          </cell>
          <cell r="J13541" t="str">
            <v>自费</v>
          </cell>
          <cell r="K13541" t="str">
            <v>次</v>
          </cell>
          <cell r="L13541" t="str">
            <v>指面积3cm2（不含）-10cm2（含），未达肢体一周及肢体1/4长度；不含皮瓣或组织移植。</v>
          </cell>
          <cell r="M13541" t="str">
            <v/>
          </cell>
        </row>
        <row r="13542">
          <cell r="H13542" t="str">
            <v>331602006-3/1T</v>
          </cell>
          <cell r="I13542" t="str">
            <v>脂肪血管瘤切除术(中)+植皮术</v>
          </cell>
          <cell r="J13542" t="str">
            <v>自费</v>
          </cell>
          <cell r="K13542" t="str">
            <v>次</v>
          </cell>
          <cell r="L13542" t="str">
            <v>指面积3cm2（不含）-10cm2（含），未达肢体一周及肢体1/4长度；不含皮瓣或组织移植。</v>
          </cell>
          <cell r="M13542" t="str">
            <v/>
          </cell>
        </row>
        <row r="13543">
          <cell r="H13543" t="str">
            <v>331602006-4T</v>
          </cell>
          <cell r="I13543" t="str">
            <v>淋巴血管瘤切除术(中)</v>
          </cell>
          <cell r="J13543" t="str">
            <v>自费</v>
          </cell>
          <cell r="K13543" t="str">
            <v>次</v>
          </cell>
          <cell r="L13543" t="str">
            <v>指面积3cm2（不含）-10cm2（含），未达肢体一周及肢体1/4长度；不含皮瓣或组织移植。</v>
          </cell>
          <cell r="M13543" t="str">
            <v/>
          </cell>
        </row>
        <row r="13544">
          <cell r="H13544" t="str">
            <v>331602006-4/1T</v>
          </cell>
          <cell r="I13544" t="str">
            <v>淋巴血管瘤切除术(中)+植皮术</v>
          </cell>
          <cell r="J13544" t="str">
            <v>自费</v>
          </cell>
          <cell r="K13544" t="str">
            <v>次</v>
          </cell>
          <cell r="L13544" t="str">
            <v>指面积3cm2（不含）-10cm2（含），未达肢体一周及肢体1/4长度；不含皮瓣或组织移植。</v>
          </cell>
          <cell r="M13544" t="str">
            <v/>
          </cell>
        </row>
        <row r="13545">
          <cell r="H13545" t="str">
            <v>331602006-5T</v>
          </cell>
          <cell r="I13545" t="str">
            <v>纤维血管瘤切除术(中)</v>
          </cell>
          <cell r="J13545" t="str">
            <v>自费</v>
          </cell>
          <cell r="K13545" t="str">
            <v>次</v>
          </cell>
          <cell r="L13545" t="str">
            <v>指面积3cm2（不含）-10cm2（含），未达肢体一周及肢体1/4长度；不含皮瓣或组织移植。</v>
          </cell>
          <cell r="M13545" t="str">
            <v/>
          </cell>
        </row>
        <row r="13546">
          <cell r="H13546" t="str">
            <v>331602006-5/1T</v>
          </cell>
          <cell r="I13546" t="str">
            <v>纤维血管瘤切除术(中)+植皮术</v>
          </cell>
          <cell r="J13546" t="str">
            <v>自费</v>
          </cell>
          <cell r="K13546" t="str">
            <v>次</v>
          </cell>
          <cell r="L13546" t="str">
            <v>指面积3cm2（不含）-10cm2（含），未达肢体一周及肢体1/4长度；不含皮瓣或组织移植。</v>
          </cell>
          <cell r="M13546" t="str">
            <v/>
          </cell>
        </row>
        <row r="13547">
          <cell r="H13547" t="str">
            <v>331602006-6T</v>
          </cell>
          <cell r="I13547" t="str">
            <v>神经纤维血管瘤切除术(中)</v>
          </cell>
          <cell r="J13547" t="str">
            <v>自费</v>
          </cell>
          <cell r="K13547" t="str">
            <v>次</v>
          </cell>
          <cell r="L13547" t="str">
            <v>指面积3cm2（不含）-10cm2（含），未达肢体一周及肢体1/4长度；不含皮瓣或组织移植。</v>
          </cell>
          <cell r="M13547" t="str">
            <v/>
          </cell>
        </row>
        <row r="13548">
          <cell r="H13548" t="str">
            <v>331602006-6/1T</v>
          </cell>
          <cell r="I13548" t="str">
            <v>神经纤维血管瘤切除术(中)+植皮术</v>
          </cell>
          <cell r="J13548" t="str">
            <v>自费</v>
          </cell>
          <cell r="K13548" t="str">
            <v>次</v>
          </cell>
          <cell r="L13548" t="str">
            <v>指面积3cm2（不含）-10cm2（含），未达肢体一周及肢体1/4长度；不含皮瓣或组织移植。</v>
          </cell>
          <cell r="M13548" t="str">
            <v/>
          </cell>
        </row>
        <row r="13549">
          <cell r="H13549" t="str">
            <v>331602007T</v>
          </cell>
          <cell r="I13549" t="str">
            <v>海绵状血管瘤切除术(小)</v>
          </cell>
          <cell r="J13549" t="str">
            <v>自费</v>
          </cell>
          <cell r="K13549" t="str">
            <v>次</v>
          </cell>
          <cell r="L13549" t="str">
            <v>指面积在3cm2以下，位于躯干、四肢体表、侵犯皮肤脂肪层、浅筋膜未达深筋膜。不含皮瓣或组织移植。</v>
          </cell>
          <cell r="M13549" t="str">
            <v/>
          </cell>
        </row>
        <row r="13550">
          <cell r="H13550" t="str">
            <v>331602007-1/1T</v>
          </cell>
          <cell r="I13550" t="str">
            <v>海绵状血管瘤切除术(小)+植皮术</v>
          </cell>
          <cell r="J13550" t="str">
            <v>自费</v>
          </cell>
          <cell r="K13550" t="str">
            <v>次</v>
          </cell>
          <cell r="L13550" t="str">
            <v>指面积在3cm2以下，位于躯干、四肢体表、侵犯皮肤脂肪层、浅筋膜未达深筋膜。不含皮瓣或组织移植。</v>
          </cell>
          <cell r="M13550" t="str">
            <v/>
          </cell>
        </row>
        <row r="13551">
          <cell r="H13551" t="str">
            <v>331602007-2T</v>
          </cell>
          <cell r="I13551" t="str">
            <v>体表血管瘤切除术(小)</v>
          </cell>
          <cell r="J13551" t="str">
            <v>自费</v>
          </cell>
          <cell r="K13551" t="str">
            <v>次</v>
          </cell>
          <cell r="L13551" t="str">
            <v>指面积在3cm2以下，位于躯干、四肢体表、侵犯皮肤脂肪层、浅筋膜未达深筋膜。不含皮瓣或组织移植。</v>
          </cell>
          <cell r="M13551" t="str">
            <v/>
          </cell>
        </row>
        <row r="13552">
          <cell r="H13552" t="str">
            <v>331602007-2/1T</v>
          </cell>
          <cell r="I13552" t="str">
            <v>体表血管瘤切除术(小)+植皮术</v>
          </cell>
          <cell r="J13552" t="str">
            <v>自费</v>
          </cell>
          <cell r="K13552" t="str">
            <v>次</v>
          </cell>
          <cell r="L13552" t="str">
            <v>指面积在3cm2以下，位于躯干、四肢体表、侵犯皮肤脂肪层、浅筋膜未达深筋膜。不含皮瓣或组织移植。</v>
          </cell>
          <cell r="M13552" t="str">
            <v/>
          </cell>
        </row>
        <row r="13553">
          <cell r="H13553" t="str">
            <v>331602007-3T</v>
          </cell>
          <cell r="I13553" t="str">
            <v>脂肪血管瘤切除术(小)</v>
          </cell>
          <cell r="J13553" t="str">
            <v>自费</v>
          </cell>
          <cell r="K13553" t="str">
            <v>次</v>
          </cell>
          <cell r="L13553" t="str">
            <v>指面积在3cm2以下，位于躯干、四肢体表、侵犯皮肤脂肪层、浅筋膜未达深筋膜。不含皮瓣或组织移植。</v>
          </cell>
          <cell r="M13553" t="str">
            <v/>
          </cell>
        </row>
        <row r="13554">
          <cell r="H13554" t="str">
            <v>331602007-3/1T</v>
          </cell>
          <cell r="I13554" t="str">
            <v>脂肪血管瘤切除术(小)+植皮术</v>
          </cell>
          <cell r="J13554" t="str">
            <v>自费</v>
          </cell>
          <cell r="K13554" t="str">
            <v>次</v>
          </cell>
          <cell r="L13554" t="str">
            <v>指面积在3cm2以下，位于躯干、四肢体表、侵犯皮肤脂肪层、浅筋膜未达深筋膜。不含皮瓣或组织移植。</v>
          </cell>
          <cell r="M13554" t="str">
            <v/>
          </cell>
        </row>
        <row r="13555">
          <cell r="H13555" t="str">
            <v>331602007-4T</v>
          </cell>
          <cell r="I13555" t="str">
            <v>淋巴血管瘤切除术(小)</v>
          </cell>
          <cell r="J13555" t="str">
            <v>自费</v>
          </cell>
          <cell r="K13555" t="str">
            <v>次</v>
          </cell>
          <cell r="L13555" t="str">
            <v>指面积在3cm2以下，位于躯干、四肢体表、侵犯皮肤脂肪层、浅筋膜未达深筋膜。不含皮瓣或组织移植。</v>
          </cell>
          <cell r="M13555" t="str">
            <v/>
          </cell>
        </row>
        <row r="13556">
          <cell r="H13556" t="str">
            <v>331602007-4/1T</v>
          </cell>
          <cell r="I13556" t="str">
            <v>淋巴血管瘤切除术(小)+植皮术</v>
          </cell>
          <cell r="J13556" t="str">
            <v>自费</v>
          </cell>
          <cell r="K13556" t="str">
            <v>次</v>
          </cell>
          <cell r="L13556" t="str">
            <v>指面积在3cm2以下，位于躯干、四肢体表、侵犯皮肤脂肪层、浅筋膜未达深筋膜。不含皮瓣或组织移植。</v>
          </cell>
          <cell r="M13556" t="str">
            <v/>
          </cell>
        </row>
        <row r="13557">
          <cell r="H13557" t="str">
            <v>331602007-5T</v>
          </cell>
          <cell r="I13557" t="str">
            <v>纤维血管瘤切除术(小)</v>
          </cell>
          <cell r="J13557" t="str">
            <v>自费</v>
          </cell>
          <cell r="K13557" t="str">
            <v>次</v>
          </cell>
          <cell r="L13557" t="str">
            <v>指面积在3cm2以下，位于躯干、四肢体表、侵犯皮肤脂肪层、浅筋膜未达深筋膜。不含皮瓣或组织移植。</v>
          </cell>
          <cell r="M13557" t="str">
            <v/>
          </cell>
        </row>
        <row r="13558">
          <cell r="H13558" t="str">
            <v>331602007-5/1T</v>
          </cell>
          <cell r="I13558" t="str">
            <v>纤维血管瘤切除术(小)+植皮术</v>
          </cell>
          <cell r="J13558" t="str">
            <v>自费</v>
          </cell>
          <cell r="K13558" t="str">
            <v>次</v>
          </cell>
          <cell r="L13558" t="str">
            <v>指面积在3cm2以下，位于躯干、四肢体表、侵犯皮肤脂肪层、浅筋膜未达深筋膜。不含皮瓣或组织移植。</v>
          </cell>
          <cell r="M13558" t="str">
            <v/>
          </cell>
        </row>
        <row r="13559">
          <cell r="H13559" t="str">
            <v>331602007-6T</v>
          </cell>
          <cell r="I13559" t="str">
            <v>神经纤维血管瘤切除术(小)</v>
          </cell>
          <cell r="J13559" t="str">
            <v>自费</v>
          </cell>
          <cell r="K13559" t="str">
            <v>次</v>
          </cell>
          <cell r="L13559" t="str">
            <v>指面积在3cm2以下，位于躯干、四肢体表、侵犯皮肤脂肪层、浅筋膜未达深筋膜。不含皮瓣或组织移植。</v>
          </cell>
          <cell r="M13559" t="str">
            <v/>
          </cell>
        </row>
        <row r="13560">
          <cell r="H13560" t="str">
            <v>331602007-6/1T</v>
          </cell>
          <cell r="I13560" t="str">
            <v>神经纤维血管瘤切除术(小)+植皮术</v>
          </cell>
          <cell r="J13560" t="str">
            <v>自费</v>
          </cell>
          <cell r="K13560" t="str">
            <v>次</v>
          </cell>
          <cell r="L13560" t="str">
            <v>指面积在3cm2以下，位于躯干、四肢体表、侵犯皮肤脂肪层、浅筋膜未达深筋膜。不含皮瓣或组织移植。</v>
          </cell>
          <cell r="M13560" t="str">
            <v/>
          </cell>
        </row>
        <row r="13561">
          <cell r="H13561" t="str">
            <v>331602008T</v>
          </cell>
          <cell r="I13561" t="str">
            <v>脂肪抽吸术</v>
          </cell>
          <cell r="J13561" t="str">
            <v>自费</v>
          </cell>
          <cell r="K13561" t="str">
            <v>每毫升</v>
          </cell>
          <cell r="L13561" t="str">
            <v>不含脂肪注射。</v>
          </cell>
          <cell r="M13561" t="str">
            <v/>
          </cell>
        </row>
        <row r="13562">
          <cell r="H13562" t="str">
            <v>331602009T</v>
          </cell>
          <cell r="I13562" t="str">
            <v>头皮撕脱清创修复术</v>
          </cell>
          <cell r="J13562" t="str">
            <v>自费</v>
          </cell>
          <cell r="K13562" t="str">
            <v>次</v>
          </cell>
          <cell r="L13562" t="str">
            <v>不含大网膜切取移植。</v>
          </cell>
          <cell r="M13562" t="str">
            <v/>
          </cell>
        </row>
        <row r="13563">
          <cell r="H13563" t="str">
            <v>331602010T</v>
          </cell>
          <cell r="I13563" t="str">
            <v>头皮缺损修复术</v>
          </cell>
          <cell r="J13563" t="str">
            <v>自费</v>
          </cell>
          <cell r="K13563" t="str">
            <v>次</v>
          </cell>
          <cell r="L13563" t="str">
            <v>不含扩张器植入、毛发种植术。</v>
          </cell>
          <cell r="M13563" t="str">
            <v>扩张器</v>
          </cell>
        </row>
        <row r="13564">
          <cell r="H13564" t="str">
            <v>331602011T</v>
          </cell>
          <cell r="I13564" t="str">
            <v>腋臭切除术</v>
          </cell>
          <cell r="J13564" t="str">
            <v>自费</v>
          </cell>
          <cell r="K13564" t="str">
            <v>单侧</v>
          </cell>
          <cell r="L13564" t="str">
            <v/>
          </cell>
          <cell r="M13564" t="str">
            <v/>
          </cell>
        </row>
        <row r="13565">
          <cell r="H13565" t="str">
            <v>331602012T</v>
          </cell>
          <cell r="I13565" t="str">
            <v>颈部开放性损伤探查术</v>
          </cell>
          <cell r="J13565" t="str">
            <v>自费</v>
          </cell>
          <cell r="K13565" t="str">
            <v>次</v>
          </cell>
          <cell r="L13565" t="str">
            <v/>
          </cell>
          <cell r="M13565" t="str">
            <v/>
          </cell>
        </row>
        <row r="13566">
          <cell r="H13566" t="str">
            <v>331602013-2T</v>
          </cell>
          <cell r="I13566" t="str">
            <v>皮肤恶性肿瘤切除术(躯干四肢≤20c㎡)</v>
          </cell>
          <cell r="J13566" t="str">
            <v>自费</v>
          </cell>
          <cell r="K13566" t="str">
            <v>次</v>
          </cell>
          <cell r="L13566" t="str">
            <v/>
          </cell>
          <cell r="M13566" t="str">
            <v/>
          </cell>
        </row>
        <row r="13567">
          <cell r="H13567" t="str">
            <v>331602013-1T</v>
          </cell>
          <cell r="I13567" t="str">
            <v>皮肤恶性肿瘤切除术(头面颈部≤5c㎡)</v>
          </cell>
          <cell r="J13567" t="str">
            <v>自费</v>
          </cell>
          <cell r="K13567" t="str">
            <v>次</v>
          </cell>
          <cell r="L13567" t="str">
            <v/>
          </cell>
          <cell r="M13567" t="str">
            <v/>
          </cell>
        </row>
        <row r="13568">
          <cell r="H13568" t="str">
            <v>331602013-1/1T</v>
          </cell>
          <cell r="I13568" t="str">
            <v>皮肤恶性肿瘤切除术(头面颈部≤5c㎡)+植皮术</v>
          </cell>
          <cell r="J13568" t="str">
            <v>自费</v>
          </cell>
          <cell r="K13568" t="str">
            <v>次</v>
          </cell>
          <cell r="L13568" t="str">
            <v/>
          </cell>
          <cell r="M13568" t="str">
            <v/>
          </cell>
        </row>
        <row r="13569">
          <cell r="H13569" t="str">
            <v>331602013-2/1T</v>
          </cell>
          <cell r="I13569" t="str">
            <v>皮肤恶性肿瘤切除术(躯干四肢≤20c㎡)+植皮术</v>
          </cell>
          <cell r="J13569" t="str">
            <v>自费</v>
          </cell>
          <cell r="K13569" t="str">
            <v>次</v>
          </cell>
          <cell r="L13569" t="str">
            <v/>
          </cell>
          <cell r="M13569" t="str">
            <v/>
          </cell>
        </row>
        <row r="13570">
          <cell r="H13570" t="str">
            <v>331602013-3T</v>
          </cell>
          <cell r="I13570" t="str">
            <v>皮肤恶性肿瘤切除术(头面颈部＞5c㎡)</v>
          </cell>
          <cell r="J13570" t="str">
            <v>自费</v>
          </cell>
          <cell r="K13570" t="str">
            <v>次</v>
          </cell>
          <cell r="L13570" t="str">
            <v/>
          </cell>
          <cell r="M13570" t="str">
            <v/>
          </cell>
        </row>
        <row r="13571">
          <cell r="H13571" t="str">
            <v>331602013-3/1T</v>
          </cell>
          <cell r="I13571" t="str">
            <v>皮肤恶性肿瘤切除术(头面颈部＞5c㎡)+植皮术</v>
          </cell>
          <cell r="J13571" t="str">
            <v>自费</v>
          </cell>
          <cell r="K13571" t="str">
            <v>次</v>
          </cell>
          <cell r="L13571" t="str">
            <v/>
          </cell>
          <cell r="M13571" t="str">
            <v/>
          </cell>
        </row>
        <row r="13572">
          <cell r="H13572" t="str">
            <v>331602013-4T</v>
          </cell>
          <cell r="I13572" t="str">
            <v>皮肤恶性肿瘤切除术(躯干四肢＞20c㎡)</v>
          </cell>
          <cell r="J13572" t="str">
            <v>自费</v>
          </cell>
          <cell r="K13572" t="str">
            <v>次</v>
          </cell>
          <cell r="L13572" t="str">
            <v/>
          </cell>
          <cell r="M13572" t="str">
            <v/>
          </cell>
        </row>
        <row r="13573">
          <cell r="H13573" t="str">
            <v>331602013-4/1T</v>
          </cell>
          <cell r="I13573" t="str">
            <v>皮肤恶性肿瘤切除术(躯干四肢＞20c㎡)+植皮术</v>
          </cell>
          <cell r="J13573" t="str">
            <v>自费</v>
          </cell>
          <cell r="K13573" t="str">
            <v>次</v>
          </cell>
          <cell r="L13573" t="str">
            <v/>
          </cell>
          <cell r="M13573" t="str">
            <v/>
          </cell>
        </row>
        <row r="13574">
          <cell r="H13574" t="str">
            <v>331603001T</v>
          </cell>
          <cell r="I13574" t="str">
            <v>烧伤焦痂切开减张术</v>
          </cell>
          <cell r="J13574" t="str">
            <v>自费</v>
          </cell>
          <cell r="K13574" t="str">
            <v>每部位</v>
          </cell>
          <cell r="L13574" t="str">
            <v>指颈、胸腹、上下肢、腕、手指、踝足部等。</v>
          </cell>
          <cell r="M13574" t="str">
            <v/>
          </cell>
        </row>
        <row r="13575">
          <cell r="H13575" t="str">
            <v>331603002T</v>
          </cell>
          <cell r="I13575" t="str">
            <v>烧伤扩创术</v>
          </cell>
          <cell r="J13575" t="str">
            <v>自费</v>
          </cell>
          <cell r="K13575" t="str">
            <v>每部位</v>
          </cell>
          <cell r="L13575" t="str">
            <v>指头颈、躯干、上下肢等。</v>
          </cell>
          <cell r="M13575" t="str">
            <v/>
          </cell>
        </row>
        <row r="13576">
          <cell r="H13576" t="str">
            <v>331603003T</v>
          </cell>
          <cell r="I13576" t="str">
            <v>烧伤血管破裂出血血管修补缝合术</v>
          </cell>
          <cell r="J13576" t="str">
            <v>自费</v>
          </cell>
          <cell r="K13576" t="str">
            <v>每部位</v>
          </cell>
          <cell r="L13576" t="str">
            <v>指头颈、躯干、上下肢等。</v>
          </cell>
          <cell r="M13576" t="str">
            <v/>
          </cell>
        </row>
        <row r="13577">
          <cell r="H13577" t="str">
            <v>331603004T</v>
          </cell>
          <cell r="I13577" t="str">
            <v>深度烧伤扩创血管神经探查术</v>
          </cell>
          <cell r="J13577" t="str">
            <v>自费</v>
          </cell>
          <cell r="K13577" t="str">
            <v>每部位</v>
          </cell>
          <cell r="L13577" t="str">
            <v>指头颈、躯干、上下肢等。</v>
          </cell>
          <cell r="M13577" t="str">
            <v/>
          </cell>
        </row>
        <row r="13578">
          <cell r="H13578" t="str">
            <v>331603005T</v>
          </cell>
          <cell r="I13578" t="str">
            <v>颅骨烧伤凿骨扩创术</v>
          </cell>
          <cell r="J13578" t="str">
            <v>自费</v>
          </cell>
          <cell r="K13578" t="str">
            <v>次</v>
          </cell>
          <cell r="L13578" t="str">
            <v/>
          </cell>
          <cell r="M13578" t="str">
            <v/>
          </cell>
        </row>
        <row r="13579">
          <cell r="H13579" t="str">
            <v>331603006T</v>
          </cell>
          <cell r="I13579" t="str">
            <v>深度烧伤截肢术</v>
          </cell>
          <cell r="J13579" t="str">
            <v>自费</v>
          </cell>
          <cell r="K13579" t="str">
            <v>每个肢体</v>
          </cell>
          <cell r="L13579" t="str">
            <v/>
          </cell>
          <cell r="M13579" t="str">
            <v/>
          </cell>
        </row>
        <row r="13580">
          <cell r="H13580" t="str">
            <v>331603006-1T</v>
          </cell>
          <cell r="I13580" t="str">
            <v>深度冻伤截肢术</v>
          </cell>
          <cell r="J13580" t="str">
            <v>自费</v>
          </cell>
          <cell r="K13580" t="str">
            <v>每个肢体</v>
          </cell>
          <cell r="L13580" t="str">
            <v/>
          </cell>
          <cell r="M13580" t="str">
            <v/>
          </cell>
        </row>
        <row r="13581">
          <cell r="H13581" t="str">
            <v>331603007T</v>
          </cell>
          <cell r="I13581" t="str">
            <v>经烧伤创面气管切开术</v>
          </cell>
          <cell r="J13581" t="str">
            <v>自费</v>
          </cell>
          <cell r="K13581" t="str">
            <v>次</v>
          </cell>
          <cell r="L13581" t="str">
            <v/>
          </cell>
          <cell r="M13581" t="str">
            <v/>
          </cell>
        </row>
        <row r="13582">
          <cell r="H13582" t="str">
            <v>331603008T</v>
          </cell>
          <cell r="I13582" t="str">
            <v>经烧伤创面静脉切开术</v>
          </cell>
          <cell r="J13582" t="str">
            <v>自费</v>
          </cell>
          <cell r="K13582" t="str">
            <v>次</v>
          </cell>
          <cell r="L13582" t="str">
            <v/>
          </cell>
          <cell r="M13582" t="str">
            <v/>
          </cell>
        </row>
        <row r="13583">
          <cell r="H13583" t="str">
            <v>331603009T</v>
          </cell>
          <cell r="I13583" t="str">
            <v>切痂术</v>
          </cell>
          <cell r="J13583" t="str">
            <v>自费</v>
          </cell>
          <cell r="K13583" t="str">
            <v>1%体表面积</v>
          </cell>
          <cell r="L13583" t="str">
            <v>不含植皮。</v>
          </cell>
          <cell r="M13583" t="str">
            <v/>
          </cell>
        </row>
        <row r="13584">
          <cell r="H13584" t="str">
            <v>331603010T</v>
          </cell>
          <cell r="I13584" t="str">
            <v>削痂术</v>
          </cell>
          <cell r="J13584" t="str">
            <v>自费</v>
          </cell>
          <cell r="K13584" t="str">
            <v>1%体表面积</v>
          </cell>
          <cell r="L13584" t="str">
            <v>不含植皮。</v>
          </cell>
          <cell r="M13584" t="str">
            <v/>
          </cell>
        </row>
        <row r="13585">
          <cell r="H13585" t="str">
            <v>331603011T</v>
          </cell>
          <cell r="I13585" t="str">
            <v>取皮术</v>
          </cell>
          <cell r="J13585" t="str">
            <v>自费</v>
          </cell>
          <cell r="K13585" t="str">
            <v>1%体表面积</v>
          </cell>
          <cell r="L13585" t="str">
            <v/>
          </cell>
          <cell r="M13585" t="str">
            <v/>
          </cell>
        </row>
        <row r="13586">
          <cell r="H13586" t="str">
            <v>331603012T</v>
          </cell>
          <cell r="I13586" t="str">
            <v>头皮取皮术</v>
          </cell>
          <cell r="J13586" t="str">
            <v>自费</v>
          </cell>
          <cell r="K13586" t="str">
            <v>1%体表面积</v>
          </cell>
          <cell r="L13586" t="str">
            <v/>
          </cell>
          <cell r="M13586" t="str">
            <v/>
          </cell>
        </row>
        <row r="13587">
          <cell r="H13587" t="str">
            <v>331603013T</v>
          </cell>
          <cell r="I13587" t="str">
            <v>网状自体皮制备</v>
          </cell>
          <cell r="J13587" t="str">
            <v>自费</v>
          </cell>
          <cell r="K13587" t="str">
            <v>1%体表面积</v>
          </cell>
          <cell r="L13587" t="str">
            <v/>
          </cell>
          <cell r="M13587" t="str">
            <v/>
          </cell>
        </row>
        <row r="13588">
          <cell r="H13588" t="str">
            <v>331603014T</v>
          </cell>
          <cell r="I13588" t="str">
            <v>微粒自体皮制备</v>
          </cell>
          <cell r="J13588" t="str">
            <v>自费</v>
          </cell>
          <cell r="K13588" t="str">
            <v>1%体表面积</v>
          </cell>
          <cell r="L13588" t="str">
            <v/>
          </cell>
          <cell r="M13588" t="str">
            <v/>
          </cell>
        </row>
        <row r="13589">
          <cell r="H13589" t="str">
            <v>331603014-1T</v>
          </cell>
          <cell r="I13589" t="str">
            <v>微粒自体皮制备加收(使用MEEK制皮技术)</v>
          </cell>
          <cell r="J13589" t="str">
            <v>自费</v>
          </cell>
          <cell r="K13589" t="str">
            <v>次</v>
          </cell>
          <cell r="L13589" t="str">
            <v/>
          </cell>
          <cell r="M13589" t="str">
            <v/>
          </cell>
        </row>
        <row r="13590">
          <cell r="H13590" t="str">
            <v>331603015T</v>
          </cell>
          <cell r="I13590" t="str">
            <v>自体皮细胞悬液制备</v>
          </cell>
          <cell r="J13590" t="str">
            <v>自费</v>
          </cell>
          <cell r="K13590" t="str">
            <v>1%体表面积</v>
          </cell>
          <cell r="L13590" t="str">
            <v/>
          </cell>
          <cell r="M13590" t="str">
            <v/>
          </cell>
        </row>
        <row r="13591">
          <cell r="H13591" t="str">
            <v>331603016T</v>
          </cell>
          <cell r="I13591" t="str">
            <v>异体皮制备</v>
          </cell>
          <cell r="J13591" t="str">
            <v>自费</v>
          </cell>
          <cell r="K13591" t="str">
            <v>1%体表面积</v>
          </cell>
          <cell r="L13591" t="str">
            <v/>
          </cell>
          <cell r="M13591" t="str">
            <v>低温冷冻皮、新鲜皮</v>
          </cell>
        </row>
        <row r="13592">
          <cell r="H13592" t="str">
            <v>331603017T</v>
          </cell>
          <cell r="I13592" t="str">
            <v>烧伤特殊备皮</v>
          </cell>
          <cell r="J13592" t="str">
            <v>自费</v>
          </cell>
          <cell r="K13592" t="str">
            <v>每部位</v>
          </cell>
          <cell r="L13592" t="str">
            <v>剃除埋置扩张器的头皮上的或全身各部位瘢痕组织上及其手术区域周围的毛发。</v>
          </cell>
          <cell r="M13592" t="str">
            <v/>
          </cell>
        </row>
        <row r="13593">
          <cell r="H13593" t="str">
            <v>331603018T</v>
          </cell>
          <cell r="I13593" t="str">
            <v>异体组织制备</v>
          </cell>
          <cell r="J13593" t="str">
            <v>自费</v>
          </cell>
          <cell r="K13593" t="str">
            <v>每部位</v>
          </cell>
          <cell r="L13593" t="str">
            <v>指血管、神经、肌腱、筋膜、骨，异体组织用前制备。</v>
          </cell>
          <cell r="M13593" t="str">
            <v>低温冷冻组织、新鲜组织</v>
          </cell>
        </row>
        <row r="13594">
          <cell r="H13594" t="str">
            <v>331603019T</v>
          </cell>
          <cell r="I13594" t="str">
            <v>磨痂自体皮移植术</v>
          </cell>
          <cell r="J13594" t="str">
            <v>自费</v>
          </cell>
          <cell r="K13594" t="str">
            <v>1%体表面积</v>
          </cell>
          <cell r="L13594" t="str">
            <v/>
          </cell>
          <cell r="M13594" t="str">
            <v/>
          </cell>
        </row>
        <row r="13595">
          <cell r="H13595" t="str">
            <v>331603020T</v>
          </cell>
          <cell r="I13595" t="str">
            <v>焦痂开窗植皮术</v>
          </cell>
          <cell r="J13595" t="str">
            <v>自费</v>
          </cell>
          <cell r="K13595" t="str">
            <v>1%体表面积</v>
          </cell>
          <cell r="L13595" t="str">
            <v/>
          </cell>
          <cell r="M13595" t="str">
            <v/>
          </cell>
        </row>
        <row r="13596">
          <cell r="H13596" t="str">
            <v>331603021T</v>
          </cell>
          <cell r="I13596" t="str">
            <v>异体皮打洞嵌植自体皮术</v>
          </cell>
          <cell r="J13596" t="str">
            <v>自费</v>
          </cell>
          <cell r="K13596" t="str">
            <v>1%体表面积</v>
          </cell>
          <cell r="L13596" t="str">
            <v/>
          </cell>
          <cell r="M13596" t="str">
            <v>异体皮和制备</v>
          </cell>
        </row>
        <row r="13597">
          <cell r="H13597" t="str">
            <v>331603022T</v>
          </cell>
          <cell r="I13597" t="str">
            <v>切(削)痂自体微粒皮移植术</v>
          </cell>
          <cell r="J13597" t="str">
            <v>自费</v>
          </cell>
          <cell r="K13597" t="str">
            <v>1%体表面积</v>
          </cell>
          <cell r="L13597" t="str">
            <v>含异体皮覆盖术。</v>
          </cell>
          <cell r="M13597" t="str">
            <v>异体皮和制备</v>
          </cell>
        </row>
        <row r="13598">
          <cell r="H13598" t="str">
            <v>331603022-1T</v>
          </cell>
          <cell r="I13598" t="str">
            <v>切(削)痂自体皮浆移植术</v>
          </cell>
          <cell r="J13598" t="str">
            <v>自费</v>
          </cell>
          <cell r="K13598" t="str">
            <v>1%体表面积</v>
          </cell>
          <cell r="L13598" t="str">
            <v/>
          </cell>
          <cell r="M13598" t="str">
            <v>异体皮和制备</v>
          </cell>
        </row>
        <row r="13599">
          <cell r="H13599" t="str">
            <v>331603023T</v>
          </cell>
          <cell r="I13599" t="str">
            <v>切(削)痂网状自体皮移植术</v>
          </cell>
          <cell r="J13599" t="str">
            <v>自费</v>
          </cell>
          <cell r="K13599" t="str">
            <v>1%体表面积</v>
          </cell>
          <cell r="L13599" t="str">
            <v/>
          </cell>
          <cell r="M13599" t="str">
            <v/>
          </cell>
        </row>
        <row r="13600">
          <cell r="H13600" t="str">
            <v>331603024T</v>
          </cell>
          <cell r="I13600" t="str">
            <v>体外细胞培养皮肤细胞移植术</v>
          </cell>
          <cell r="J13600" t="str">
            <v>自费</v>
          </cell>
          <cell r="K13600" t="str">
            <v>1%体表面积</v>
          </cell>
          <cell r="L13600" t="str">
            <v>含体外细胞培养。</v>
          </cell>
          <cell r="M13600" t="str">
            <v/>
          </cell>
        </row>
        <row r="13601">
          <cell r="H13601" t="str">
            <v>331603025T</v>
          </cell>
          <cell r="I13601" t="str">
            <v>烧伤肉芽创面扩创植皮术</v>
          </cell>
          <cell r="J13601" t="str">
            <v>自费</v>
          </cell>
          <cell r="K13601" t="str">
            <v>1%体表面积</v>
          </cell>
          <cell r="L13601" t="str">
            <v/>
          </cell>
          <cell r="M13601" t="str">
            <v/>
          </cell>
        </row>
        <row r="13602">
          <cell r="H13602" t="str">
            <v>331603026T</v>
          </cell>
          <cell r="I13602" t="str">
            <v>自体皮移植术</v>
          </cell>
          <cell r="J13602" t="str">
            <v>自费</v>
          </cell>
          <cell r="K13602" t="str">
            <v>1%体表面积</v>
          </cell>
          <cell r="L13602" t="str">
            <v/>
          </cell>
          <cell r="M13602" t="str">
            <v/>
          </cell>
        </row>
        <row r="13603">
          <cell r="H13603" t="str">
            <v>331603027T</v>
          </cell>
          <cell r="I13603" t="str">
            <v>异体皮移植术</v>
          </cell>
          <cell r="J13603" t="str">
            <v>自费</v>
          </cell>
          <cell r="K13603" t="str">
            <v>1%体表面积</v>
          </cell>
          <cell r="L13603" t="str">
            <v/>
          </cell>
          <cell r="M13603" t="str">
            <v>异体皮及制备</v>
          </cell>
        </row>
        <row r="13604">
          <cell r="H13604" t="str">
            <v>331603028T</v>
          </cell>
          <cell r="I13604" t="str">
            <v>带毛囊游离皮肤移植术</v>
          </cell>
          <cell r="J13604" t="str">
            <v>自费</v>
          </cell>
          <cell r="K13604" t="str">
            <v>次</v>
          </cell>
          <cell r="L13604" t="str">
            <v/>
          </cell>
          <cell r="M13604" t="str">
            <v/>
          </cell>
        </row>
        <row r="13605">
          <cell r="H13605" t="str">
            <v>331603029T</v>
          </cell>
          <cell r="I13605" t="str">
            <v>带真皮血管网游离皮片切取术</v>
          </cell>
          <cell r="J13605" t="str">
            <v>自费</v>
          </cell>
          <cell r="K13605" t="str">
            <v>1%体表面积</v>
          </cell>
          <cell r="L13605" t="str">
            <v/>
          </cell>
          <cell r="M13605" t="str">
            <v/>
          </cell>
        </row>
        <row r="13606">
          <cell r="H13606" t="str">
            <v>331603030T</v>
          </cell>
          <cell r="I13606" t="str">
            <v>游离皮片移植术</v>
          </cell>
          <cell r="J13606" t="str">
            <v>自费</v>
          </cell>
          <cell r="K13606" t="str">
            <v>1%体表面积</v>
          </cell>
          <cell r="L13606" t="str">
            <v>指刃厚、中厚、全厚、瘢痕皮、反鼓取皮。</v>
          </cell>
          <cell r="M13606" t="str">
            <v/>
          </cell>
        </row>
        <row r="13607">
          <cell r="H13607" t="str">
            <v>331603031T</v>
          </cell>
          <cell r="I13607" t="str">
            <v>皮肤撕脱反取皮回植术</v>
          </cell>
          <cell r="J13607" t="str">
            <v>自费</v>
          </cell>
          <cell r="K13607" t="str">
            <v>1%体表面积</v>
          </cell>
          <cell r="L13607" t="str">
            <v/>
          </cell>
          <cell r="M13607" t="str">
            <v/>
          </cell>
        </row>
        <row r="13608">
          <cell r="H13608" t="str">
            <v>331603032T</v>
          </cell>
          <cell r="I13608" t="str">
            <v>颜面切痂植皮术</v>
          </cell>
          <cell r="J13608" t="str">
            <v>自费</v>
          </cell>
          <cell r="K13608" t="str">
            <v>次</v>
          </cell>
          <cell r="L13608" t="str">
            <v/>
          </cell>
          <cell r="M13608" t="str">
            <v/>
          </cell>
        </row>
        <row r="13609">
          <cell r="H13609" t="str">
            <v>331603033T</v>
          </cell>
          <cell r="I13609" t="str">
            <v>胸部切削痂自体皮移植术</v>
          </cell>
          <cell r="J13609" t="str">
            <v>自费</v>
          </cell>
          <cell r="K13609" t="str">
            <v>次</v>
          </cell>
          <cell r="L13609" t="str">
            <v/>
          </cell>
          <cell r="M13609" t="str">
            <v/>
          </cell>
        </row>
        <row r="13610">
          <cell r="H13610" t="str">
            <v>331603034T</v>
          </cell>
          <cell r="I13610" t="str">
            <v>烧伤截指术</v>
          </cell>
          <cell r="J13610" t="str">
            <v>自费</v>
          </cell>
          <cell r="K13610" t="str">
            <v>每三指</v>
          </cell>
          <cell r="L13610" t="str">
            <v/>
          </cell>
          <cell r="M13610" t="str">
            <v/>
          </cell>
        </row>
        <row r="13611">
          <cell r="H13611" t="str">
            <v>331603034-1T</v>
          </cell>
          <cell r="I13611" t="str">
            <v>烧伤截趾术</v>
          </cell>
          <cell r="J13611" t="str">
            <v>自费</v>
          </cell>
          <cell r="K13611" t="str">
            <v>每三趾</v>
          </cell>
          <cell r="L13611" t="str">
            <v/>
          </cell>
          <cell r="M13611" t="str">
            <v/>
          </cell>
        </row>
        <row r="13612">
          <cell r="H13612" t="str">
            <v>331603034-2T</v>
          </cell>
          <cell r="I13612" t="str">
            <v>冻伤截指术</v>
          </cell>
          <cell r="J13612" t="str">
            <v>自费</v>
          </cell>
          <cell r="K13612" t="str">
            <v>每三指</v>
          </cell>
          <cell r="L13612" t="str">
            <v/>
          </cell>
          <cell r="M13612" t="str">
            <v/>
          </cell>
        </row>
        <row r="13613">
          <cell r="H13613" t="str">
            <v>331603034-3T</v>
          </cell>
          <cell r="I13613" t="str">
            <v>冻伤截趾术</v>
          </cell>
          <cell r="J13613" t="str">
            <v>自费</v>
          </cell>
          <cell r="K13613" t="str">
            <v>每三趾</v>
          </cell>
          <cell r="L13613" t="str">
            <v/>
          </cell>
          <cell r="M13613" t="str">
            <v/>
          </cell>
        </row>
        <row r="13614">
          <cell r="H13614" t="str">
            <v>331603035T</v>
          </cell>
          <cell r="I13614" t="str">
            <v>手部扩创延期植皮术</v>
          </cell>
          <cell r="J13614" t="str">
            <v>自费</v>
          </cell>
          <cell r="K13614" t="str">
            <v>每侧</v>
          </cell>
          <cell r="L13614" t="str">
            <v/>
          </cell>
          <cell r="M13614" t="str">
            <v/>
          </cell>
        </row>
        <row r="13615">
          <cell r="H13615" t="str">
            <v>331603036T</v>
          </cell>
          <cell r="I13615" t="str">
            <v>全手切削痂植皮术</v>
          </cell>
          <cell r="J13615" t="str">
            <v>自费</v>
          </cell>
          <cell r="K13615" t="str">
            <v>每侧</v>
          </cell>
          <cell r="L13615" t="str">
            <v/>
          </cell>
          <cell r="M13615" t="str">
            <v/>
          </cell>
        </row>
        <row r="13616">
          <cell r="H13616" t="str">
            <v>331603037T</v>
          </cell>
          <cell r="I13616" t="str">
            <v>手背切削痂植皮术</v>
          </cell>
          <cell r="J13616" t="str">
            <v>自费</v>
          </cell>
          <cell r="K13616" t="str">
            <v>每侧</v>
          </cell>
          <cell r="L13616" t="str">
            <v/>
          </cell>
          <cell r="M13616" t="str">
            <v/>
          </cell>
        </row>
        <row r="13617">
          <cell r="H13617" t="str">
            <v>331603038T</v>
          </cell>
          <cell r="I13617" t="str">
            <v>手烧伤扩创交臂皮瓣修复术</v>
          </cell>
          <cell r="J13617" t="str">
            <v>自费</v>
          </cell>
          <cell r="K13617" t="str">
            <v>次</v>
          </cell>
          <cell r="L13617" t="str">
            <v/>
          </cell>
          <cell r="M13617" t="str">
            <v/>
          </cell>
        </row>
        <row r="13618">
          <cell r="H13618" t="str">
            <v>331603039T</v>
          </cell>
          <cell r="I13618" t="str">
            <v>手烧伤扩创胸皮瓣修复术</v>
          </cell>
          <cell r="J13618" t="str">
            <v>自费</v>
          </cell>
          <cell r="K13618" t="str">
            <v>次</v>
          </cell>
          <cell r="L13618" t="str">
            <v/>
          </cell>
          <cell r="M13618" t="str">
            <v/>
          </cell>
        </row>
        <row r="13619">
          <cell r="H13619" t="str">
            <v>331603039-1T</v>
          </cell>
          <cell r="I13619" t="str">
            <v>手烧伤扩创腹皮瓣修复术</v>
          </cell>
          <cell r="J13619" t="str">
            <v>自费</v>
          </cell>
          <cell r="K13619" t="str">
            <v>次</v>
          </cell>
          <cell r="L13619" t="str">
            <v/>
          </cell>
          <cell r="M13619" t="str">
            <v/>
          </cell>
        </row>
        <row r="13620">
          <cell r="H13620" t="str">
            <v>331603040T</v>
          </cell>
          <cell r="I13620" t="str">
            <v>小腿烧伤扩创交腿皮瓣修复术</v>
          </cell>
          <cell r="J13620" t="str">
            <v>自费</v>
          </cell>
          <cell r="K13620" t="str">
            <v>次</v>
          </cell>
          <cell r="L13620" t="str">
            <v/>
          </cell>
          <cell r="M13620" t="str">
            <v/>
          </cell>
        </row>
        <row r="13621">
          <cell r="H13621" t="str">
            <v>331603040-1T</v>
          </cell>
          <cell r="I13621" t="str">
            <v>足烧伤扩创交腿皮瓣修复术</v>
          </cell>
          <cell r="J13621" t="str">
            <v>自费</v>
          </cell>
          <cell r="K13621" t="str">
            <v>次</v>
          </cell>
          <cell r="L13621" t="str">
            <v/>
          </cell>
          <cell r="M13621" t="str">
            <v/>
          </cell>
        </row>
        <row r="13622">
          <cell r="H13622" t="str">
            <v>331603041T</v>
          </cell>
          <cell r="I13622" t="str">
            <v>深度烧伤扩创关节成型术</v>
          </cell>
          <cell r="J13622" t="str">
            <v>自费</v>
          </cell>
          <cell r="K13622" t="str">
            <v>每部位</v>
          </cell>
          <cell r="L13622" t="str">
            <v/>
          </cell>
          <cell r="M13622" t="str">
            <v/>
          </cell>
        </row>
        <row r="13623">
          <cell r="H13623" t="str">
            <v>331603042T</v>
          </cell>
          <cell r="I13623" t="str">
            <v>深度烧伤死骨摘除术</v>
          </cell>
          <cell r="J13623" t="str">
            <v>自费</v>
          </cell>
          <cell r="K13623" t="str">
            <v>每部位</v>
          </cell>
          <cell r="L13623" t="str">
            <v/>
          </cell>
          <cell r="M13623" t="str">
            <v/>
          </cell>
        </row>
        <row r="13624">
          <cell r="H13624" t="str">
            <v>331603043T</v>
          </cell>
          <cell r="I13624" t="str">
            <v>肌腱移植术</v>
          </cell>
          <cell r="J13624" t="str">
            <v>自费</v>
          </cell>
          <cell r="K13624" t="str">
            <v>次</v>
          </cell>
          <cell r="L13624" t="str">
            <v>不含自体肌腱或腱性组织获取。</v>
          </cell>
          <cell r="M13624" t="str">
            <v>异体肌腱</v>
          </cell>
        </row>
        <row r="13625">
          <cell r="H13625" t="str">
            <v>331603044T</v>
          </cell>
          <cell r="I13625" t="str">
            <v>烧伤后肌腱延长术</v>
          </cell>
          <cell r="J13625" t="str">
            <v>自费</v>
          </cell>
          <cell r="K13625" t="str">
            <v>次</v>
          </cell>
          <cell r="L13625" t="str">
            <v/>
          </cell>
          <cell r="M13625" t="str">
            <v/>
          </cell>
        </row>
        <row r="13626">
          <cell r="H13626" t="str">
            <v>331603045T</v>
          </cell>
          <cell r="I13626" t="str">
            <v>皮肤扩张器或支撑物置入术</v>
          </cell>
          <cell r="J13626" t="str">
            <v>自费</v>
          </cell>
          <cell r="K13626" t="str">
            <v>次</v>
          </cell>
          <cell r="L13626" t="str">
            <v>含注液。</v>
          </cell>
          <cell r="M13626" t="str">
            <v>扩张器</v>
          </cell>
        </row>
        <row r="13627">
          <cell r="H13627" t="str">
            <v>331603045-1T</v>
          </cell>
          <cell r="I13627" t="str">
            <v>皮肤扩张器或支撑物取出术</v>
          </cell>
          <cell r="J13627" t="str">
            <v>自费</v>
          </cell>
          <cell r="K13627" t="str">
            <v>次</v>
          </cell>
          <cell r="L13627" t="str">
            <v/>
          </cell>
          <cell r="M13627" t="str">
            <v/>
          </cell>
        </row>
        <row r="13628">
          <cell r="H13628" t="str">
            <v>331603046T</v>
          </cell>
          <cell r="I13628" t="str">
            <v>扩张器取出皮瓣移植术</v>
          </cell>
          <cell r="J13628" t="str">
            <v>自费</v>
          </cell>
          <cell r="K13628" t="str">
            <v>次</v>
          </cell>
          <cell r="L13628" t="str">
            <v/>
          </cell>
          <cell r="M13628" t="str">
            <v/>
          </cell>
        </row>
        <row r="13629">
          <cell r="H13629" t="str">
            <v>331603047T</v>
          </cell>
          <cell r="I13629" t="str">
            <v>烧伤瘢痕切除缝合术</v>
          </cell>
          <cell r="J13629" t="str">
            <v>自费</v>
          </cell>
          <cell r="K13629" t="str">
            <v>次</v>
          </cell>
          <cell r="L13629" t="str">
            <v/>
          </cell>
          <cell r="M13629" t="str">
            <v/>
          </cell>
        </row>
        <row r="13630">
          <cell r="H13630" t="str">
            <v>331603048T</v>
          </cell>
          <cell r="I13630" t="str">
            <v>烧伤瘢痕切除松解植皮术</v>
          </cell>
          <cell r="J13630" t="str">
            <v>自费</v>
          </cell>
          <cell r="K13630" t="str">
            <v>次</v>
          </cell>
          <cell r="L13630" t="str">
            <v/>
          </cell>
          <cell r="M13630" t="str">
            <v/>
          </cell>
        </row>
        <row r="13631">
          <cell r="H13631" t="str">
            <v>331604001T</v>
          </cell>
          <cell r="I13631" t="str">
            <v>瘢痕畸形矫正术</v>
          </cell>
          <cell r="J13631" t="str">
            <v>自费</v>
          </cell>
          <cell r="K13631" t="str">
            <v>100cm2</v>
          </cell>
          <cell r="L13631" t="str">
            <v>含疤痕松解术；不含面部。</v>
          </cell>
          <cell r="M13631" t="str">
            <v/>
          </cell>
        </row>
        <row r="13632">
          <cell r="H13632" t="str">
            <v>331604002T</v>
          </cell>
          <cell r="I13632" t="str">
            <v>慢性溃疡修复术</v>
          </cell>
          <cell r="J13632" t="str">
            <v>自费</v>
          </cell>
          <cell r="K13632" t="str">
            <v>每部位</v>
          </cell>
          <cell r="L13632" t="str">
            <v>指褥疮、肢体慢性溃疡、足底溃疡等。</v>
          </cell>
          <cell r="M13632" t="str">
            <v/>
          </cell>
        </row>
        <row r="13633">
          <cell r="H13633" t="str">
            <v>331604003T</v>
          </cell>
          <cell r="I13633" t="str">
            <v>隆颞术</v>
          </cell>
          <cell r="J13633" t="str">
            <v>自费</v>
          </cell>
          <cell r="K13633" t="str">
            <v>每侧</v>
          </cell>
          <cell r="L13633" t="str">
            <v/>
          </cell>
          <cell r="M13633" t="str">
            <v>植入假体</v>
          </cell>
        </row>
        <row r="13634">
          <cell r="H13634" t="str">
            <v>331604004T</v>
          </cell>
          <cell r="I13634" t="str">
            <v>隆额术</v>
          </cell>
          <cell r="J13634" t="str">
            <v>自费</v>
          </cell>
          <cell r="K13634" t="str">
            <v>次</v>
          </cell>
          <cell r="L13634" t="str">
            <v/>
          </cell>
          <cell r="M13634" t="str">
            <v>植入假体</v>
          </cell>
        </row>
        <row r="13635">
          <cell r="H13635" t="str">
            <v>331604005T</v>
          </cell>
          <cell r="I13635" t="str">
            <v>小口畸形矫正术</v>
          </cell>
          <cell r="J13635" t="str">
            <v>自费</v>
          </cell>
          <cell r="K13635" t="str">
            <v>次</v>
          </cell>
          <cell r="L13635" t="str">
            <v>含口角畸形矫正。</v>
          </cell>
          <cell r="M13635" t="str">
            <v/>
          </cell>
        </row>
        <row r="13636">
          <cell r="H13636" t="str">
            <v>331604006T</v>
          </cell>
          <cell r="I13636" t="str">
            <v>唇外翻矫正术</v>
          </cell>
          <cell r="J13636" t="str">
            <v>自费</v>
          </cell>
          <cell r="K13636" t="str">
            <v>每侧</v>
          </cell>
          <cell r="L13636" t="str">
            <v>不含胡须再造术。</v>
          </cell>
          <cell r="M13636" t="str">
            <v/>
          </cell>
        </row>
        <row r="13637">
          <cell r="H13637" t="str">
            <v>331604007T</v>
          </cell>
          <cell r="I13637" t="str">
            <v>胡须再造术</v>
          </cell>
          <cell r="J13637" t="str">
            <v>自费</v>
          </cell>
          <cell r="K13637" t="str">
            <v>次</v>
          </cell>
          <cell r="L13637" t="str">
            <v>指岛状头皮瓣法或游离移植法。</v>
          </cell>
          <cell r="M13637" t="str">
            <v/>
          </cell>
        </row>
        <row r="13638">
          <cell r="H13638" t="str">
            <v>331604008T</v>
          </cell>
          <cell r="I13638" t="str">
            <v>隆颏术</v>
          </cell>
          <cell r="J13638" t="str">
            <v>自费</v>
          </cell>
          <cell r="K13638" t="str">
            <v>次</v>
          </cell>
          <cell r="L13638" t="str">
            <v>不含截骨术。</v>
          </cell>
          <cell r="M13638" t="str">
            <v>植入材料</v>
          </cell>
        </row>
        <row r="13639">
          <cell r="H13639" t="str">
            <v>331604009T</v>
          </cell>
          <cell r="I13639" t="str">
            <v>隆颏术后继发畸形矫正术</v>
          </cell>
          <cell r="J13639" t="str">
            <v>自费</v>
          </cell>
          <cell r="K13639" t="str">
            <v>次</v>
          </cell>
          <cell r="L13639" t="str">
            <v/>
          </cell>
          <cell r="M13639" t="str">
            <v>植入材料</v>
          </cell>
        </row>
        <row r="13640">
          <cell r="H13640" t="str">
            <v>331604009-1T</v>
          </cell>
          <cell r="I13640" t="str">
            <v>隆颞术后畸形矫正术</v>
          </cell>
          <cell r="J13640" t="str">
            <v>自费</v>
          </cell>
          <cell r="K13640" t="str">
            <v>次</v>
          </cell>
          <cell r="L13640" t="str">
            <v/>
          </cell>
          <cell r="M13640" t="str">
            <v>植入材料</v>
          </cell>
        </row>
        <row r="13641">
          <cell r="H13641" t="str">
            <v>331604009-2T</v>
          </cell>
          <cell r="I13641" t="str">
            <v>隆额术后畸形矫正术</v>
          </cell>
          <cell r="J13641" t="str">
            <v>自费</v>
          </cell>
          <cell r="K13641" t="str">
            <v>次</v>
          </cell>
          <cell r="L13641" t="str">
            <v/>
          </cell>
          <cell r="M13641" t="str">
            <v>植入材料</v>
          </cell>
        </row>
        <row r="13642">
          <cell r="H13642" t="str">
            <v>331604010T</v>
          </cell>
          <cell r="I13642" t="str">
            <v>颌下脂肪袋整形术</v>
          </cell>
          <cell r="J13642" t="str">
            <v>自费</v>
          </cell>
          <cell r="K13642" t="str">
            <v>次</v>
          </cell>
          <cell r="L13642" t="str">
            <v/>
          </cell>
          <cell r="M13642" t="str">
            <v>吸脂器</v>
          </cell>
        </row>
        <row r="13643">
          <cell r="H13643" t="str">
            <v>331604011T</v>
          </cell>
          <cell r="I13643" t="str">
            <v>酒窝再造术</v>
          </cell>
          <cell r="J13643" t="str">
            <v>自费</v>
          </cell>
          <cell r="K13643" t="str">
            <v>每侧</v>
          </cell>
          <cell r="L13643" t="str">
            <v/>
          </cell>
          <cell r="M13643" t="str">
            <v/>
          </cell>
        </row>
        <row r="13644">
          <cell r="H13644" t="str">
            <v>331604012T</v>
          </cell>
          <cell r="I13644" t="str">
            <v>颊部缺损修复术</v>
          </cell>
          <cell r="J13644" t="str">
            <v>自费</v>
          </cell>
          <cell r="K13644" t="str">
            <v>每侧</v>
          </cell>
          <cell r="L13644" t="str">
            <v/>
          </cell>
          <cell r="M13644" t="str">
            <v/>
          </cell>
        </row>
        <row r="13645">
          <cell r="H13645" t="str">
            <v>331604013T</v>
          </cell>
          <cell r="I13645" t="str">
            <v>面瘫畸形矫正术</v>
          </cell>
          <cell r="J13645" t="str">
            <v>自费</v>
          </cell>
          <cell r="K13645" t="str">
            <v>每侧</v>
          </cell>
          <cell r="L13645" t="str">
            <v>不含神经切取术。</v>
          </cell>
          <cell r="M13645" t="str">
            <v>植入材料</v>
          </cell>
        </row>
        <row r="13646">
          <cell r="H13646" t="str">
            <v>331604014T</v>
          </cell>
          <cell r="I13646" t="str">
            <v>除皱术</v>
          </cell>
          <cell r="J13646" t="str">
            <v>自费</v>
          </cell>
          <cell r="K13646" t="str">
            <v>每部位或面1/3</v>
          </cell>
          <cell r="L13646" t="str">
            <v/>
          </cell>
          <cell r="M13646" t="str">
            <v/>
          </cell>
        </row>
        <row r="13647">
          <cell r="H13647" t="str">
            <v>331604014-3T</v>
          </cell>
          <cell r="I13647" t="str">
            <v>激光骨膜下除皱术</v>
          </cell>
          <cell r="J13647" t="str">
            <v>自费</v>
          </cell>
          <cell r="K13647" t="str">
            <v>每部位或面1/3</v>
          </cell>
          <cell r="L13647" t="str">
            <v/>
          </cell>
          <cell r="M13647" t="str">
            <v/>
          </cell>
        </row>
        <row r="13648">
          <cell r="H13648" t="str">
            <v>331604014-2T</v>
          </cell>
          <cell r="I13648" t="str">
            <v>骨膜下除皱术</v>
          </cell>
          <cell r="J13648" t="str">
            <v>自费</v>
          </cell>
          <cell r="K13648" t="str">
            <v>每部位或面1/3</v>
          </cell>
          <cell r="L13648" t="str">
            <v/>
          </cell>
          <cell r="M13648" t="str">
            <v/>
          </cell>
        </row>
        <row r="13649">
          <cell r="H13649" t="str">
            <v>331604015T</v>
          </cell>
          <cell r="I13649" t="str">
            <v>面部瘢痕切除整形术</v>
          </cell>
          <cell r="J13649" t="str">
            <v>自费</v>
          </cell>
          <cell r="K13649" t="str">
            <v>2cm2</v>
          </cell>
          <cell r="L13649" t="str">
            <v/>
          </cell>
          <cell r="M13649" t="str">
            <v>扩张器</v>
          </cell>
        </row>
        <row r="13650">
          <cell r="H13650" t="str">
            <v>331604015-1T</v>
          </cell>
          <cell r="I13650" t="str">
            <v>面部瘢痕切除整形术加收(大于2㎠)</v>
          </cell>
          <cell r="J13650" t="str">
            <v>自费</v>
          </cell>
          <cell r="K13650" t="str">
            <v>1cm2</v>
          </cell>
          <cell r="L13650" t="str">
            <v/>
          </cell>
          <cell r="M13650" t="str">
            <v/>
          </cell>
        </row>
        <row r="13651">
          <cell r="H13651" t="str">
            <v>331604016T</v>
          </cell>
          <cell r="I13651" t="str">
            <v>面部外伤清创整形术</v>
          </cell>
          <cell r="J13651" t="str">
            <v>自费</v>
          </cell>
          <cell r="K13651" t="str">
            <v>次</v>
          </cell>
          <cell r="L13651" t="str">
            <v/>
          </cell>
          <cell r="M13651" t="str">
            <v/>
          </cell>
        </row>
        <row r="13652">
          <cell r="H13652" t="str">
            <v>331604017T</v>
          </cell>
          <cell r="I13652" t="str">
            <v>半侧颜面萎缩整形术</v>
          </cell>
          <cell r="J13652" t="str">
            <v>自费</v>
          </cell>
          <cell r="K13652" t="str">
            <v>每侧</v>
          </cell>
          <cell r="L13652" t="str">
            <v>不含截骨术。</v>
          </cell>
          <cell r="M13652" t="str">
            <v/>
          </cell>
        </row>
        <row r="13653">
          <cell r="H13653" t="str">
            <v>331604018T</v>
          </cell>
          <cell r="I13653" t="str">
            <v>指甲成形术</v>
          </cell>
          <cell r="J13653" t="str">
            <v>自费</v>
          </cell>
          <cell r="K13653" t="str">
            <v>每指</v>
          </cell>
          <cell r="L13653" t="str">
            <v/>
          </cell>
          <cell r="M13653" t="str">
            <v/>
          </cell>
        </row>
        <row r="13654">
          <cell r="H13654" t="str">
            <v>331604019T</v>
          </cell>
          <cell r="I13654" t="str">
            <v>足底缺损修复术</v>
          </cell>
          <cell r="J13654" t="str">
            <v>自费</v>
          </cell>
          <cell r="K13654" t="str">
            <v>每部位</v>
          </cell>
          <cell r="L13654" t="str">
            <v>不含关节成形。</v>
          </cell>
          <cell r="M13654" t="str">
            <v/>
          </cell>
        </row>
        <row r="13655">
          <cell r="H13655" t="str">
            <v>331604019-1T</v>
          </cell>
          <cell r="I13655" t="str">
            <v>足跟缺损修复术</v>
          </cell>
          <cell r="J13655" t="str">
            <v>自费</v>
          </cell>
          <cell r="K13655" t="str">
            <v>每部位</v>
          </cell>
          <cell r="L13655" t="str">
            <v/>
          </cell>
          <cell r="M13655" t="str">
            <v/>
          </cell>
        </row>
        <row r="13656">
          <cell r="H13656" t="str">
            <v>331604020T</v>
          </cell>
          <cell r="I13656" t="str">
            <v>橡皮肿整形术</v>
          </cell>
          <cell r="J13656" t="str">
            <v>自费</v>
          </cell>
          <cell r="K13656" t="str">
            <v>每部位</v>
          </cell>
          <cell r="L13656" t="str">
            <v>不含淋巴管吻合术和静脉移植术。</v>
          </cell>
          <cell r="M13656" t="str">
            <v/>
          </cell>
        </row>
        <row r="13657">
          <cell r="H13657" t="str">
            <v>331604021T</v>
          </cell>
          <cell r="I13657" t="str">
            <v>毛发移植术</v>
          </cell>
          <cell r="J13657" t="str">
            <v>自费</v>
          </cell>
          <cell r="K13657" t="str">
            <v>每根</v>
          </cell>
          <cell r="L13657" t="str">
            <v>指种发、头皮游离移植；不含头皮缺损修复术。</v>
          </cell>
          <cell r="M13657" t="str">
            <v/>
          </cell>
        </row>
        <row r="13658">
          <cell r="H13658" t="str">
            <v>331604021-1T</v>
          </cell>
          <cell r="I13658" t="str">
            <v>种发</v>
          </cell>
          <cell r="J13658" t="str">
            <v>自费</v>
          </cell>
          <cell r="K13658" t="str">
            <v>每根</v>
          </cell>
          <cell r="L13658" t="str">
            <v/>
          </cell>
          <cell r="M13658" t="str">
            <v/>
          </cell>
        </row>
        <row r="13659">
          <cell r="H13659" t="str">
            <v>331604021-2T</v>
          </cell>
          <cell r="I13659" t="str">
            <v>头皮游离移植</v>
          </cell>
          <cell r="J13659" t="str">
            <v>自费</v>
          </cell>
          <cell r="K13659" t="str">
            <v>每根</v>
          </cell>
          <cell r="L13659" t="str">
            <v/>
          </cell>
          <cell r="M13659" t="str">
            <v/>
          </cell>
        </row>
        <row r="13660">
          <cell r="H13660" t="str">
            <v>331604022T</v>
          </cell>
          <cell r="I13660" t="str">
            <v>磨削术</v>
          </cell>
          <cell r="J13660" t="str">
            <v>自费</v>
          </cell>
          <cell r="K13660" t="str">
            <v>50cm2</v>
          </cell>
          <cell r="L13660" t="str">
            <v/>
          </cell>
          <cell r="M13660" t="str">
            <v/>
          </cell>
        </row>
        <row r="13661">
          <cell r="H13661" t="str">
            <v>331604023T</v>
          </cell>
          <cell r="I13661" t="str">
            <v>纹饰美容术</v>
          </cell>
          <cell r="J13661" t="str">
            <v>自费</v>
          </cell>
          <cell r="K13661" t="str">
            <v>每部位</v>
          </cell>
          <cell r="L13661" t="str">
            <v>指纹眉、纹眼线、唇线等。</v>
          </cell>
          <cell r="M13661" t="str">
            <v/>
          </cell>
        </row>
        <row r="13662">
          <cell r="H13662" t="str">
            <v>331604024T</v>
          </cell>
          <cell r="I13662" t="str">
            <v>任意皮瓣形成术</v>
          </cell>
          <cell r="J13662" t="str">
            <v>自费</v>
          </cell>
          <cell r="K13662" t="str">
            <v>每部位</v>
          </cell>
          <cell r="L13662" t="str">
            <v>不含岛状皮瓣。</v>
          </cell>
          <cell r="M13662" t="str">
            <v/>
          </cell>
        </row>
        <row r="13663">
          <cell r="H13663" t="str">
            <v>331604024-1T</v>
          </cell>
          <cell r="I13663" t="str">
            <v>各种带蒂皮瓣形成术</v>
          </cell>
          <cell r="J13663" t="str">
            <v>自费</v>
          </cell>
          <cell r="K13663" t="str">
            <v>每部位</v>
          </cell>
          <cell r="L13663" t="str">
            <v>不含岛状皮瓣。</v>
          </cell>
          <cell r="M13663" t="str">
            <v/>
          </cell>
        </row>
        <row r="13664">
          <cell r="H13664" t="str">
            <v>331604025T</v>
          </cell>
          <cell r="I13664" t="str">
            <v>轴型组织瓣形成术</v>
          </cell>
          <cell r="J13664" t="str">
            <v>自费</v>
          </cell>
          <cell r="K13664" t="str">
            <v>每部位</v>
          </cell>
          <cell r="L13664" t="str">
            <v>不含任意皮瓣、筋膜瓣。</v>
          </cell>
          <cell r="M13664" t="str">
            <v/>
          </cell>
        </row>
        <row r="13665">
          <cell r="H13665" t="str">
            <v>331604025-1T</v>
          </cell>
          <cell r="I13665" t="str">
            <v>静脉岛状皮瓣形成术</v>
          </cell>
          <cell r="J13665" t="str">
            <v>自费</v>
          </cell>
          <cell r="K13665" t="str">
            <v>每部位</v>
          </cell>
          <cell r="L13665" t="str">
            <v>不含任意皮瓣、筋膜瓣。</v>
          </cell>
          <cell r="M13665" t="str">
            <v/>
          </cell>
        </row>
        <row r="13666">
          <cell r="H13666" t="str">
            <v>331604025-2T</v>
          </cell>
          <cell r="I13666" t="str">
            <v>动脉岛状皮瓣形成术</v>
          </cell>
          <cell r="J13666" t="str">
            <v>自费</v>
          </cell>
          <cell r="K13666" t="str">
            <v>每部位</v>
          </cell>
          <cell r="L13666" t="str">
            <v>不含任意皮瓣、筋膜瓣。</v>
          </cell>
          <cell r="M13666" t="str">
            <v/>
          </cell>
        </row>
        <row r="13667">
          <cell r="H13667" t="str">
            <v>331604026T</v>
          </cell>
          <cell r="I13667" t="str">
            <v>筋膜组织瓣形成术</v>
          </cell>
          <cell r="J13667" t="str">
            <v>自费</v>
          </cell>
          <cell r="K13667" t="str">
            <v>每部位</v>
          </cell>
          <cell r="L13667" t="str">
            <v>含轴型、非轴型。</v>
          </cell>
          <cell r="M13667" t="str">
            <v/>
          </cell>
        </row>
        <row r="13668">
          <cell r="H13668" t="str">
            <v>331604027T</v>
          </cell>
          <cell r="I13668" t="str">
            <v>阔筋膜切取术</v>
          </cell>
          <cell r="J13668" t="str">
            <v>自费</v>
          </cell>
          <cell r="K13668" t="str">
            <v>次</v>
          </cell>
          <cell r="L13668" t="str">
            <v/>
          </cell>
          <cell r="M13668" t="str">
            <v/>
          </cell>
        </row>
        <row r="13669">
          <cell r="H13669" t="str">
            <v>331604028T</v>
          </cell>
          <cell r="I13669" t="str">
            <v>游离皮瓣切取移植术</v>
          </cell>
          <cell r="J13669" t="str">
            <v>自费</v>
          </cell>
          <cell r="K13669" t="str">
            <v>次</v>
          </cell>
          <cell r="L13669" t="str">
            <v>指用于组织缺损修复或器官再造。含游离皮瓣切取、移植。</v>
          </cell>
          <cell r="M13669" t="str">
            <v/>
          </cell>
        </row>
        <row r="13670">
          <cell r="H13670" t="str">
            <v>331604029T</v>
          </cell>
          <cell r="I13670" t="str">
            <v>带蒂筋膜瓣切取移植术</v>
          </cell>
          <cell r="J13670" t="str">
            <v>自费</v>
          </cell>
          <cell r="K13670" t="str">
            <v>次</v>
          </cell>
          <cell r="L13670" t="str">
            <v>指用于组织缺损修复或器官再造。含带蒂筋膜皮瓣切取、移植。</v>
          </cell>
          <cell r="M13670" t="str">
            <v/>
          </cell>
        </row>
        <row r="13671">
          <cell r="H13671" t="str">
            <v>331604030T</v>
          </cell>
          <cell r="I13671" t="str">
            <v>带蒂肌皮瓣切取移植术</v>
          </cell>
          <cell r="J13671" t="str">
            <v>自费</v>
          </cell>
          <cell r="K13671" t="str">
            <v>次</v>
          </cell>
          <cell r="L13671" t="str">
            <v>指用于组织缺损修复或器官再造。含肌皮瓣切取、移植。</v>
          </cell>
          <cell r="M13671" t="str">
            <v/>
          </cell>
        </row>
        <row r="13672">
          <cell r="H13672" t="str">
            <v>331604031T</v>
          </cell>
          <cell r="I13672" t="str">
            <v>带蒂肌瓣切取移植术</v>
          </cell>
          <cell r="J13672" t="str">
            <v>自费</v>
          </cell>
          <cell r="K13672" t="str">
            <v>次</v>
          </cell>
          <cell r="L13672" t="str">
            <v>指用于组织缺损修复或器官再造。含肌瓣切取、移植。</v>
          </cell>
          <cell r="M13672" t="str">
            <v/>
          </cell>
        </row>
        <row r="13673">
          <cell r="H13673" t="str">
            <v>331604032T</v>
          </cell>
          <cell r="I13673" t="str">
            <v>带蒂轴型皮瓣切取移植术</v>
          </cell>
          <cell r="J13673" t="str">
            <v>自费</v>
          </cell>
          <cell r="K13673" t="str">
            <v>次</v>
          </cell>
          <cell r="L13673" t="str">
            <v/>
          </cell>
          <cell r="M13673" t="str">
            <v/>
          </cell>
        </row>
        <row r="13674">
          <cell r="H13674" t="str">
            <v>331604033T</v>
          </cell>
          <cell r="I13674" t="str">
            <v>带血运骨皮瓣切取移植术</v>
          </cell>
          <cell r="J13674" t="str">
            <v>自费</v>
          </cell>
          <cell r="K13674" t="str">
            <v>次</v>
          </cell>
          <cell r="L13674" t="str">
            <v/>
          </cell>
          <cell r="M13674" t="str">
            <v/>
          </cell>
        </row>
        <row r="13675">
          <cell r="H13675" t="str">
            <v>331604034T</v>
          </cell>
          <cell r="I13675" t="str">
            <v>带毛囊皮瓣移植术</v>
          </cell>
          <cell r="J13675" t="str">
            <v>自费</v>
          </cell>
          <cell r="K13675" t="str">
            <v>次</v>
          </cell>
          <cell r="L13675" t="str">
            <v/>
          </cell>
          <cell r="M13675" t="str">
            <v/>
          </cell>
        </row>
        <row r="13676">
          <cell r="H13676" t="str">
            <v>340100001T</v>
          </cell>
          <cell r="I13676" t="str">
            <v>红外线治疗</v>
          </cell>
          <cell r="J13676" t="str">
            <v>自费</v>
          </cell>
          <cell r="K13676" t="str">
            <v>每个照射区</v>
          </cell>
          <cell r="L13676" t="str">
            <v>指远、近红外线：TDP、近红外线气功治疗、红外线真空拔罐治疗、红外线光浴治疗、远红外医疗舱治疗。</v>
          </cell>
          <cell r="M13676" t="str">
            <v/>
          </cell>
        </row>
        <row r="13677">
          <cell r="H13677" t="str">
            <v>340100002T</v>
          </cell>
          <cell r="I13677" t="str">
            <v>可见光照射治疗</v>
          </cell>
          <cell r="J13677" t="str">
            <v>自费</v>
          </cell>
          <cell r="K13677" t="str">
            <v>每个照射区</v>
          </cell>
          <cell r="L13677" t="str">
            <v>指应用可见光波段光辐射器对人体病变部位进行体表照射。</v>
          </cell>
          <cell r="M13677" t="str">
            <v/>
          </cell>
        </row>
        <row r="13678">
          <cell r="H13678" t="str">
            <v>340100003T</v>
          </cell>
          <cell r="I13678" t="str">
            <v>偏振光照射</v>
          </cell>
          <cell r="J13678" t="str">
            <v>自费</v>
          </cell>
          <cell r="K13678" t="str">
            <v>每个照射区</v>
          </cell>
          <cell r="L13678" t="str">
            <v/>
          </cell>
          <cell r="M13678" t="str">
            <v/>
          </cell>
        </row>
        <row r="13679">
          <cell r="H13679" t="str">
            <v>340100004T</v>
          </cell>
          <cell r="I13679" t="str">
            <v>紫外线治疗</v>
          </cell>
          <cell r="J13679" t="str">
            <v>自费</v>
          </cell>
          <cell r="K13679" t="str">
            <v>每个照射区</v>
          </cell>
          <cell r="L13679" t="str">
            <v>指长、中、短波紫外线、低压紫外线、高压紫外线、水冷式、导子紫外线、光化学疗法。</v>
          </cell>
          <cell r="M13679" t="str">
            <v/>
          </cell>
        </row>
        <row r="13680">
          <cell r="H13680" t="str">
            <v>340100004-1T</v>
          </cell>
          <cell r="I13680" t="str">
            <v>紫外线生物剂量测定</v>
          </cell>
          <cell r="J13680" t="str">
            <v>自费</v>
          </cell>
          <cell r="K13680" t="str">
            <v>每个照射区</v>
          </cell>
          <cell r="L13680" t="str">
            <v/>
          </cell>
          <cell r="M13680" t="str">
            <v/>
          </cell>
        </row>
        <row r="13681">
          <cell r="H13681" t="str">
            <v>340100005T</v>
          </cell>
          <cell r="I13681" t="str">
            <v>激光疗法</v>
          </cell>
          <cell r="J13681" t="str">
            <v>自费</v>
          </cell>
          <cell r="K13681" t="str">
            <v>每个照射区</v>
          </cell>
          <cell r="L13681" t="str">
            <v>含原光束、散焦激光疗法。</v>
          </cell>
          <cell r="M13681" t="str">
            <v/>
          </cell>
        </row>
        <row r="13682">
          <cell r="H13682" t="str">
            <v>340100006T</v>
          </cell>
          <cell r="I13682" t="str">
            <v>光敏疗法</v>
          </cell>
          <cell r="J13682" t="str">
            <v>自费</v>
          </cell>
          <cell r="K13682" t="str">
            <v>每个照射区</v>
          </cell>
          <cell r="L13682" t="str">
            <v>含紫外线、激光。</v>
          </cell>
          <cell r="M13682" t="str">
            <v/>
          </cell>
        </row>
        <row r="13683">
          <cell r="H13683" t="str">
            <v>340100007T</v>
          </cell>
          <cell r="I13683" t="str">
            <v>电诊断</v>
          </cell>
          <cell r="J13683" t="str">
            <v>自费</v>
          </cell>
          <cell r="K13683" t="str">
            <v>每块肌肉或每条神经</v>
          </cell>
          <cell r="L13683" t="str">
            <v>指直流电检查、感应电检查、直流-感应电检查、时值检查、强度-频率曲线检查、中频脉冲电检查。</v>
          </cell>
          <cell r="M13683" t="str">
            <v/>
          </cell>
        </row>
        <row r="13684">
          <cell r="H13684" t="str">
            <v>340100008T</v>
          </cell>
          <cell r="I13684" t="str">
            <v>直流电治疗</v>
          </cell>
          <cell r="J13684" t="str">
            <v>自费</v>
          </cell>
          <cell r="K13684" t="str">
            <v>每部位</v>
          </cell>
          <cell r="L13684" t="str">
            <v>指单纯直流电治疗、直流电药物离子导入治疗、直流电水浴治疗、（单、双、四槽浴）、电化学疗法。</v>
          </cell>
          <cell r="M13684" t="str">
            <v/>
          </cell>
        </row>
        <row r="13685">
          <cell r="H13685" t="str">
            <v>340100009T</v>
          </cell>
          <cell r="I13685" t="str">
            <v>低频脉冲电治疗</v>
          </cell>
          <cell r="J13685" t="str">
            <v>自费</v>
          </cell>
          <cell r="K13685" t="str">
            <v>每部位</v>
          </cell>
          <cell r="L13685" t="str">
            <v>指感应电治疗、神经肌肉电刺激治疗、间动电疗、经皮神经电刺激治疗、功能性电刺激治疗、温热电脉冲治疗、微机功能性电刺激治疗、银棘状刺激疗法（SSP）。</v>
          </cell>
          <cell r="M13685" t="str">
            <v/>
          </cell>
        </row>
        <row r="13686">
          <cell r="H13686" t="str">
            <v>340100010T</v>
          </cell>
          <cell r="I13686" t="str">
            <v>中频脉冲电治疗</v>
          </cell>
          <cell r="J13686" t="str">
            <v>自费</v>
          </cell>
          <cell r="K13686" t="str">
            <v>每部位</v>
          </cell>
          <cell r="L13686" t="str">
            <v>指中频脉冲电治疗、音频电治疗、干扰电治疗、动态干扰电治疗、立体动态干扰电治疗、调制中频电治疗、电脑中频电治疗。</v>
          </cell>
          <cell r="M13686" t="str">
            <v/>
          </cell>
        </row>
        <row r="13687">
          <cell r="H13687" t="str">
            <v>340100011T</v>
          </cell>
          <cell r="I13687" t="str">
            <v>共鸣火花治疗</v>
          </cell>
          <cell r="J13687" t="str">
            <v>自费</v>
          </cell>
          <cell r="K13687" t="str">
            <v>每5分钟</v>
          </cell>
          <cell r="L13687" t="str">
            <v/>
          </cell>
          <cell r="M13687" t="str">
            <v/>
          </cell>
        </row>
        <row r="13688">
          <cell r="H13688" t="str">
            <v>340100012T</v>
          </cell>
          <cell r="I13688" t="str">
            <v>超短波短波治疗</v>
          </cell>
          <cell r="J13688" t="str">
            <v>自费</v>
          </cell>
          <cell r="K13688" t="str">
            <v>每部位</v>
          </cell>
          <cell r="L13688" t="str">
            <v>指小功率超短波和短波、大功率超短波和短波、脉冲超短波和短波、体腔治疗。</v>
          </cell>
          <cell r="M13688" t="str">
            <v/>
          </cell>
        </row>
        <row r="13689">
          <cell r="H13689" t="str">
            <v>340100013T</v>
          </cell>
          <cell r="I13689" t="str">
            <v>微波治疗</v>
          </cell>
          <cell r="J13689" t="str">
            <v>自费</v>
          </cell>
          <cell r="K13689" t="str">
            <v>每部位</v>
          </cell>
          <cell r="L13689" t="str">
            <v>指分米波、厘米波、毫米波、微波组织凝固、体腔治疗。</v>
          </cell>
          <cell r="M13689" t="str">
            <v/>
          </cell>
        </row>
        <row r="13690">
          <cell r="H13690" t="str">
            <v>340100014T</v>
          </cell>
          <cell r="I13690" t="str">
            <v>射频电疗</v>
          </cell>
          <cell r="J13690" t="str">
            <v>自费</v>
          </cell>
          <cell r="K13690" t="str">
            <v>次</v>
          </cell>
          <cell r="L13690" t="str">
            <v>指大功率短波、分米波、厘米波。</v>
          </cell>
          <cell r="M13690" t="str">
            <v/>
          </cell>
        </row>
        <row r="13691">
          <cell r="H13691" t="str">
            <v>340100015T</v>
          </cell>
          <cell r="I13691" t="str">
            <v>静电治疗</v>
          </cell>
          <cell r="J13691" t="str">
            <v>自费</v>
          </cell>
          <cell r="K13691" t="str">
            <v>每20分钟</v>
          </cell>
          <cell r="L13691" t="str">
            <v>指低压、高压静电治疗、高电位治疗。</v>
          </cell>
          <cell r="M13691" t="str">
            <v/>
          </cell>
        </row>
        <row r="13692">
          <cell r="H13692" t="str">
            <v>340100016T</v>
          </cell>
          <cell r="I13692" t="str">
            <v>空气负离子治疗</v>
          </cell>
          <cell r="J13692" t="str">
            <v>自费</v>
          </cell>
          <cell r="K13692" t="str">
            <v>每30分钟</v>
          </cell>
          <cell r="L13692" t="str">
            <v>指使用空气负离子治疗仪治疗。</v>
          </cell>
          <cell r="M13692" t="str">
            <v/>
          </cell>
        </row>
        <row r="13693">
          <cell r="H13693" t="str">
            <v>340100017T</v>
          </cell>
          <cell r="I13693" t="str">
            <v>超声波治疗</v>
          </cell>
          <cell r="J13693" t="str">
            <v>自费</v>
          </cell>
          <cell r="K13693" t="str">
            <v>每5分钟</v>
          </cell>
          <cell r="L13693" t="str">
            <v>指使用超声波治疗仪治疗。</v>
          </cell>
          <cell r="M13693" t="str">
            <v/>
          </cell>
        </row>
        <row r="13694">
          <cell r="H13694" t="str">
            <v>340100018T</v>
          </cell>
          <cell r="I13694" t="str">
            <v>电子生物反馈疗法</v>
          </cell>
          <cell r="J13694" t="str">
            <v>自费</v>
          </cell>
          <cell r="K13694" t="str">
            <v>次</v>
          </cell>
          <cell r="L13694" t="str">
            <v>含肌电、皮温、皮电、脑电、心率各种生物反馈。</v>
          </cell>
          <cell r="M13694" t="str">
            <v/>
          </cell>
        </row>
        <row r="13695">
          <cell r="H13695" t="str">
            <v>340100019T</v>
          </cell>
          <cell r="I13695" t="str">
            <v>磁疗</v>
          </cell>
          <cell r="J13695" t="str">
            <v>自费</v>
          </cell>
          <cell r="K13695" t="str">
            <v>每20分钟</v>
          </cell>
          <cell r="L13695" t="str">
            <v>指脉冲式、交变等不同机型又分低频磁、高频磁及热点磁、强磁场刺激、热磁振。</v>
          </cell>
          <cell r="M13695" t="str">
            <v/>
          </cell>
        </row>
        <row r="13696">
          <cell r="H13696" t="str">
            <v>340100020T</v>
          </cell>
          <cell r="I13696" t="str">
            <v>水疗</v>
          </cell>
          <cell r="J13696" t="str">
            <v>自费</v>
          </cell>
          <cell r="K13696" t="str">
            <v>每20分钟</v>
          </cell>
          <cell r="L13696" t="str">
            <v>指药物浸浴、气泡浴、哈伯特槽浴（8字槽）、旋涡浴（分上肢、下肢）。</v>
          </cell>
          <cell r="M13696" t="str">
            <v/>
          </cell>
        </row>
        <row r="13697">
          <cell r="H13697" t="str">
            <v>340100021T</v>
          </cell>
          <cell r="I13697" t="str">
            <v>蜡疗</v>
          </cell>
          <cell r="J13697" t="str">
            <v>自费</v>
          </cell>
          <cell r="K13697" t="str">
            <v>每部位</v>
          </cell>
          <cell r="L13697" t="str">
            <v>指浸蜡、刷蜡、蜡敷。</v>
          </cell>
          <cell r="M13697" t="str">
            <v/>
          </cell>
        </row>
        <row r="13698">
          <cell r="H13698" t="str">
            <v>340100022T</v>
          </cell>
          <cell r="I13698" t="str">
            <v>泥疗</v>
          </cell>
          <cell r="J13698" t="str">
            <v>自费</v>
          </cell>
          <cell r="K13698" t="str">
            <v>每部位</v>
          </cell>
          <cell r="L13698" t="str">
            <v>指电泥疗、泥敷。</v>
          </cell>
          <cell r="M13698" t="str">
            <v/>
          </cell>
        </row>
        <row r="13699">
          <cell r="H13699" t="str">
            <v>340100022-1T</v>
          </cell>
          <cell r="I13699" t="str">
            <v>全身泥疗</v>
          </cell>
          <cell r="J13699" t="str">
            <v>自费</v>
          </cell>
          <cell r="K13699" t="str">
            <v>次</v>
          </cell>
          <cell r="L13699" t="str">
            <v/>
          </cell>
          <cell r="M13699" t="str">
            <v/>
          </cell>
        </row>
        <row r="13700">
          <cell r="H13700" t="str">
            <v>340100023T</v>
          </cell>
          <cell r="I13700" t="str">
            <v>牵引</v>
          </cell>
          <cell r="J13700" t="str">
            <v>自费</v>
          </cell>
          <cell r="K13700" t="str">
            <v>次</v>
          </cell>
          <cell r="L13700" t="str">
            <v/>
          </cell>
          <cell r="M13700" t="str">
            <v/>
          </cell>
        </row>
        <row r="13701">
          <cell r="H13701" t="str">
            <v>340100023-5T</v>
          </cell>
          <cell r="I13701" t="str">
            <v>抗痉挛治疗</v>
          </cell>
          <cell r="J13701" t="str">
            <v>自费</v>
          </cell>
          <cell r="K13701" t="str">
            <v>次</v>
          </cell>
          <cell r="L13701" t="str">
            <v/>
          </cell>
          <cell r="M13701" t="str">
            <v/>
          </cell>
        </row>
        <row r="13702">
          <cell r="H13702" t="str">
            <v>340100023-1T</v>
          </cell>
          <cell r="I13702" t="str">
            <v>颈椎牵引</v>
          </cell>
          <cell r="J13702" t="str">
            <v>自费</v>
          </cell>
          <cell r="K13702" t="str">
            <v>次</v>
          </cell>
          <cell r="L13702" t="str">
            <v/>
          </cell>
          <cell r="M13702" t="str">
            <v/>
          </cell>
        </row>
        <row r="13703">
          <cell r="H13703" t="str">
            <v>340100023-2T</v>
          </cell>
          <cell r="I13703" t="str">
            <v>腰椎牵引</v>
          </cell>
          <cell r="J13703" t="str">
            <v>自费</v>
          </cell>
          <cell r="K13703" t="str">
            <v>次</v>
          </cell>
          <cell r="L13703" t="str">
            <v/>
          </cell>
          <cell r="M13703" t="str">
            <v/>
          </cell>
        </row>
        <row r="13704">
          <cell r="H13704" t="str">
            <v>340100023-3T</v>
          </cell>
          <cell r="I13704" t="str">
            <v>悬吊治疗</v>
          </cell>
          <cell r="J13704" t="str">
            <v>自费</v>
          </cell>
          <cell r="K13704" t="str">
            <v>次</v>
          </cell>
          <cell r="L13704" t="str">
            <v/>
          </cell>
          <cell r="M13704" t="str">
            <v/>
          </cell>
        </row>
        <row r="13705">
          <cell r="H13705" t="str">
            <v>340100023-4T</v>
          </cell>
          <cell r="I13705" t="str">
            <v>脊柱矫正治疗</v>
          </cell>
          <cell r="J13705" t="str">
            <v>自费</v>
          </cell>
          <cell r="K13705" t="str">
            <v>次</v>
          </cell>
          <cell r="L13705" t="str">
            <v/>
          </cell>
          <cell r="M13705" t="str">
            <v/>
          </cell>
        </row>
        <row r="13706">
          <cell r="H13706" t="str">
            <v>340100024T</v>
          </cell>
          <cell r="I13706" t="str">
            <v>气压治疗</v>
          </cell>
          <cell r="J13706" t="str">
            <v>自费</v>
          </cell>
          <cell r="K13706" t="str">
            <v>单肢</v>
          </cell>
          <cell r="L13706" t="str">
            <v>指肢体气压治疗、肢体正负压治疗。</v>
          </cell>
          <cell r="M13706" t="str">
            <v/>
          </cell>
        </row>
        <row r="13707">
          <cell r="H13707" t="str">
            <v>340100025T</v>
          </cell>
          <cell r="I13707" t="str">
            <v>冷疗</v>
          </cell>
          <cell r="J13707" t="str">
            <v>自费</v>
          </cell>
          <cell r="K13707" t="str">
            <v>每部位</v>
          </cell>
          <cell r="L13707" t="str">
            <v/>
          </cell>
          <cell r="M13707" t="str">
            <v/>
          </cell>
        </row>
        <row r="13708">
          <cell r="H13708" t="str">
            <v>340100026T</v>
          </cell>
          <cell r="I13708" t="str">
            <v>电按摩</v>
          </cell>
          <cell r="J13708" t="str">
            <v>自费</v>
          </cell>
          <cell r="K13708" t="str">
            <v>每20分钟</v>
          </cell>
          <cell r="L13708" t="str">
            <v>指电动按摩、电热按摩、局部电按摩。</v>
          </cell>
          <cell r="M13708" t="str">
            <v/>
          </cell>
        </row>
        <row r="13709">
          <cell r="H13709" t="str">
            <v>340100027T</v>
          </cell>
          <cell r="I13709" t="str">
            <v>场效应治疗</v>
          </cell>
          <cell r="J13709" t="str">
            <v>自费</v>
          </cell>
          <cell r="K13709" t="str">
            <v>每部位</v>
          </cell>
          <cell r="L13709" t="str">
            <v/>
          </cell>
          <cell r="M13709" t="str">
            <v/>
          </cell>
        </row>
        <row r="13710">
          <cell r="H13710" t="str">
            <v>340200001T</v>
          </cell>
          <cell r="I13710" t="str">
            <v>徒手平衡功能检查</v>
          </cell>
          <cell r="J13710" t="str">
            <v>自费</v>
          </cell>
          <cell r="K13710" t="str">
            <v>次</v>
          </cell>
          <cell r="L13710" t="str">
            <v/>
          </cell>
          <cell r="M13710" t="str">
            <v/>
          </cell>
        </row>
        <row r="13711">
          <cell r="H13711" t="str">
            <v>340200002T</v>
          </cell>
          <cell r="I13711" t="str">
            <v>仪器平衡功能评定</v>
          </cell>
          <cell r="J13711" t="str">
            <v>自费</v>
          </cell>
          <cell r="K13711" t="str">
            <v>次</v>
          </cell>
          <cell r="L13711" t="str">
            <v/>
          </cell>
          <cell r="M13711" t="str">
            <v/>
          </cell>
        </row>
        <row r="13712">
          <cell r="H13712" t="str">
            <v>340200002-1T</v>
          </cell>
          <cell r="I13712" t="str">
            <v>仪器平衡功能训练</v>
          </cell>
          <cell r="J13712" t="str">
            <v>自费</v>
          </cell>
          <cell r="K13712" t="str">
            <v>次</v>
          </cell>
          <cell r="L13712" t="str">
            <v/>
          </cell>
          <cell r="M13712" t="str">
            <v/>
          </cell>
        </row>
        <row r="13713">
          <cell r="H13713" t="str">
            <v>340200004T</v>
          </cell>
          <cell r="I13713" t="str">
            <v>等速肌力测定</v>
          </cell>
          <cell r="J13713" t="str">
            <v>自费</v>
          </cell>
          <cell r="K13713" t="str">
            <v>每关节</v>
          </cell>
          <cell r="L13713" t="str">
            <v>采用等速运动肌力测试系统进行测定。</v>
          </cell>
          <cell r="M13713" t="str">
            <v/>
          </cell>
        </row>
        <row r="13714">
          <cell r="H13714" t="str">
            <v>340200005T</v>
          </cell>
          <cell r="I13714" t="str">
            <v>手功能评定</v>
          </cell>
          <cell r="J13714" t="str">
            <v>自费</v>
          </cell>
          <cell r="K13714" t="str">
            <v>次</v>
          </cell>
          <cell r="L13714" t="str">
            <v>指徒手和仪器。</v>
          </cell>
          <cell r="M13714" t="str">
            <v/>
          </cell>
        </row>
        <row r="13715">
          <cell r="H13715" t="str">
            <v>340200006T</v>
          </cell>
          <cell r="I13715" t="str">
            <v>疲劳度测定</v>
          </cell>
          <cell r="J13715" t="str">
            <v>自费</v>
          </cell>
          <cell r="K13715" t="str">
            <v>次</v>
          </cell>
          <cell r="L13715" t="str">
            <v/>
          </cell>
          <cell r="M13715" t="str">
            <v/>
          </cell>
        </row>
        <row r="13716">
          <cell r="H13716" t="str">
            <v>340200007T</v>
          </cell>
          <cell r="I13716" t="str">
            <v>步态分析检查</v>
          </cell>
          <cell r="J13716" t="str">
            <v>自费</v>
          </cell>
          <cell r="K13716" t="str">
            <v>次</v>
          </cell>
          <cell r="L13716" t="str">
            <v/>
          </cell>
          <cell r="M13716" t="str">
            <v/>
          </cell>
        </row>
        <row r="13717">
          <cell r="H13717" t="str">
            <v>340200007-2T</v>
          </cell>
          <cell r="I13717" t="str">
            <v>步态训练</v>
          </cell>
          <cell r="J13717" t="str">
            <v>自费</v>
          </cell>
          <cell r="K13717" t="str">
            <v>次</v>
          </cell>
          <cell r="L13717" t="str">
            <v/>
          </cell>
          <cell r="M13717" t="str">
            <v/>
          </cell>
        </row>
        <row r="13718">
          <cell r="H13718" t="str">
            <v>340200007-1T</v>
          </cell>
          <cell r="I13718" t="str">
            <v>足底压力分析检查</v>
          </cell>
          <cell r="J13718" t="str">
            <v>自费</v>
          </cell>
          <cell r="K13718" t="str">
            <v>次</v>
          </cell>
          <cell r="L13718" t="str">
            <v/>
          </cell>
          <cell r="M13718" t="str">
            <v/>
          </cell>
        </row>
        <row r="13719">
          <cell r="H13719" t="str">
            <v>340200008T</v>
          </cell>
          <cell r="I13719" t="str">
            <v>言语能力评定</v>
          </cell>
          <cell r="J13719" t="str">
            <v>自费</v>
          </cell>
          <cell r="K13719" t="str">
            <v>次</v>
          </cell>
          <cell r="L13719" t="str">
            <v>含一般失语症检查、构音障碍检查、言语失用检查。</v>
          </cell>
          <cell r="M13719" t="str">
            <v/>
          </cell>
        </row>
        <row r="13720">
          <cell r="H13720" t="str">
            <v>340200009T</v>
          </cell>
          <cell r="I13720" t="str">
            <v>失语症检查</v>
          </cell>
          <cell r="J13720" t="str">
            <v>自费</v>
          </cell>
          <cell r="K13720" t="str">
            <v>次</v>
          </cell>
          <cell r="L13720" t="str">
            <v/>
          </cell>
          <cell r="M13720" t="str">
            <v/>
          </cell>
        </row>
        <row r="13721">
          <cell r="H13721" t="str">
            <v>340200010T</v>
          </cell>
          <cell r="I13721" t="str">
            <v>口吃检查</v>
          </cell>
          <cell r="J13721" t="str">
            <v>自费</v>
          </cell>
          <cell r="K13721" t="str">
            <v>次</v>
          </cell>
          <cell r="L13721" t="str">
            <v/>
          </cell>
          <cell r="M13721" t="str">
            <v/>
          </cell>
        </row>
        <row r="13722">
          <cell r="H13722" t="str">
            <v>340200014T</v>
          </cell>
          <cell r="I13722" t="str">
            <v>失认失用评定</v>
          </cell>
          <cell r="J13722" t="str">
            <v>自费</v>
          </cell>
          <cell r="K13722" t="str">
            <v>次</v>
          </cell>
          <cell r="L13722" t="str">
            <v/>
          </cell>
          <cell r="M13722" t="str">
            <v/>
          </cell>
        </row>
        <row r="13723">
          <cell r="H13723" t="str">
            <v>340200015T</v>
          </cell>
          <cell r="I13723" t="str">
            <v>职业能力评定</v>
          </cell>
          <cell r="J13723" t="str">
            <v>自费</v>
          </cell>
          <cell r="K13723" t="str">
            <v>次</v>
          </cell>
          <cell r="L13723" t="str">
            <v/>
          </cell>
          <cell r="M13723" t="str">
            <v/>
          </cell>
        </row>
        <row r="13724">
          <cell r="H13724" t="str">
            <v>340200017T</v>
          </cell>
          <cell r="I13724" t="str">
            <v>心功能康复评定</v>
          </cell>
          <cell r="J13724" t="str">
            <v>自费</v>
          </cell>
          <cell r="K13724" t="str">
            <v>次</v>
          </cell>
          <cell r="L13724" t="str">
            <v/>
          </cell>
          <cell r="M13724" t="str">
            <v/>
          </cell>
        </row>
        <row r="13725">
          <cell r="H13725" t="str">
            <v>340200018T</v>
          </cell>
          <cell r="I13725" t="str">
            <v>肺功能康复评定</v>
          </cell>
          <cell r="J13725" t="str">
            <v>自费</v>
          </cell>
          <cell r="K13725" t="str">
            <v>次</v>
          </cell>
          <cell r="L13725" t="str">
            <v/>
          </cell>
          <cell r="M13725" t="str">
            <v/>
          </cell>
        </row>
        <row r="13726">
          <cell r="H13726" t="str">
            <v>340200018-1T</v>
          </cell>
          <cell r="I13726" t="str">
            <v>肺功能康复训练</v>
          </cell>
          <cell r="J13726" t="str">
            <v>自费</v>
          </cell>
          <cell r="K13726" t="str">
            <v>次</v>
          </cell>
          <cell r="L13726" t="str">
            <v/>
          </cell>
          <cell r="M13726" t="str">
            <v/>
          </cell>
        </row>
        <row r="13727">
          <cell r="H13727" t="str">
            <v>340200019T</v>
          </cell>
          <cell r="I13727" t="str">
            <v>人体残伤测定</v>
          </cell>
          <cell r="J13727" t="str">
            <v>自费</v>
          </cell>
          <cell r="K13727" t="str">
            <v>次</v>
          </cell>
          <cell r="L13727" t="str">
            <v/>
          </cell>
          <cell r="M13727" t="str">
            <v/>
          </cell>
        </row>
        <row r="13728">
          <cell r="H13728" t="str">
            <v>340200020T</v>
          </cell>
          <cell r="I13728" t="str">
            <v>运动疗法</v>
          </cell>
          <cell r="J13728" t="str">
            <v>自费</v>
          </cell>
          <cell r="K13728" t="str">
            <v>45分钟/次</v>
          </cell>
          <cell r="L13728" t="str">
            <v>指全身肌力训练、各关节活动度训练、徒手体操、器械训练、步态平衡功能训练、呼吸训练。</v>
          </cell>
          <cell r="M13728" t="str">
            <v/>
          </cell>
        </row>
        <row r="13729">
          <cell r="H13729" t="str">
            <v>340200023T</v>
          </cell>
          <cell r="I13729" t="str">
            <v>电动起立床训练</v>
          </cell>
          <cell r="J13729" t="str">
            <v>自费</v>
          </cell>
          <cell r="K13729" t="str">
            <v>45分钟/次</v>
          </cell>
          <cell r="L13729" t="str">
            <v/>
          </cell>
          <cell r="M13729" t="str">
            <v/>
          </cell>
        </row>
        <row r="13730">
          <cell r="H13730" t="str">
            <v>310401056ST</v>
          </cell>
          <cell r="I13730" t="str">
            <v>前庭代偿功能训练</v>
          </cell>
          <cell r="J13730" t="str">
            <v>自费</v>
          </cell>
          <cell r="K13730" t="str">
            <v>40分钟/次</v>
          </cell>
          <cell r="L13730" t="str">
            <v>指对前庭功能障碍患者进行前庭康复治疗。</v>
          </cell>
          <cell r="M13730" t="str">
            <v/>
          </cell>
        </row>
        <row r="13731">
          <cell r="H13731" t="str">
            <v>340200025T</v>
          </cell>
          <cell r="I13731" t="str">
            <v>手功能训练</v>
          </cell>
          <cell r="J13731" t="str">
            <v>自费</v>
          </cell>
          <cell r="K13731" t="str">
            <v>次</v>
          </cell>
          <cell r="L13731" t="str">
            <v/>
          </cell>
          <cell r="M13731" t="str">
            <v>支具</v>
          </cell>
        </row>
        <row r="13732">
          <cell r="H13732" t="str">
            <v>340200026T</v>
          </cell>
          <cell r="I13732" t="str">
            <v>关节松动训练</v>
          </cell>
          <cell r="J13732" t="str">
            <v>自费</v>
          </cell>
          <cell r="K13732" t="str">
            <v>每20分钟</v>
          </cell>
          <cell r="L13732" t="str">
            <v/>
          </cell>
          <cell r="M13732" t="str">
            <v/>
          </cell>
        </row>
        <row r="13733">
          <cell r="H13733" t="str">
            <v>340200026-1T</v>
          </cell>
          <cell r="I13733" t="str">
            <v>关节被动活动训练</v>
          </cell>
          <cell r="J13733" t="str">
            <v>自费</v>
          </cell>
          <cell r="K13733" t="str">
            <v>每20分钟</v>
          </cell>
          <cell r="L13733" t="str">
            <v/>
          </cell>
          <cell r="M13733" t="str">
            <v/>
          </cell>
        </row>
        <row r="13734">
          <cell r="H13734" t="str">
            <v>340200026-2T</v>
          </cell>
          <cell r="I13734" t="str">
            <v>持续被动运动训练(CPM)</v>
          </cell>
          <cell r="J13734" t="str">
            <v>自费</v>
          </cell>
          <cell r="K13734" t="str">
            <v>每20分钟</v>
          </cell>
          <cell r="L13734" t="str">
            <v/>
          </cell>
          <cell r="M13734" t="str">
            <v/>
          </cell>
        </row>
        <row r="13735">
          <cell r="H13735" t="str">
            <v>340200026-3T</v>
          </cell>
          <cell r="I13735" t="str">
            <v>小关节(指关节)松动训练</v>
          </cell>
          <cell r="J13735" t="str">
            <v>自费</v>
          </cell>
          <cell r="K13735" t="str">
            <v>每20分钟</v>
          </cell>
          <cell r="L13735" t="str">
            <v/>
          </cell>
          <cell r="M13735" t="str">
            <v/>
          </cell>
        </row>
        <row r="13736">
          <cell r="H13736" t="str">
            <v>340200026-4T</v>
          </cell>
          <cell r="I13736" t="str">
            <v>大关节松动训练</v>
          </cell>
          <cell r="J13736" t="str">
            <v>自费</v>
          </cell>
          <cell r="K13736" t="str">
            <v>每20分钟</v>
          </cell>
          <cell r="L13736" t="str">
            <v/>
          </cell>
          <cell r="M13736" t="str">
            <v/>
          </cell>
        </row>
        <row r="13737">
          <cell r="H13737" t="str">
            <v>340200027T</v>
          </cell>
          <cell r="I13737" t="str">
            <v>有氧训练</v>
          </cell>
          <cell r="J13737" t="str">
            <v>自费</v>
          </cell>
          <cell r="K13737" t="str">
            <v>次</v>
          </cell>
          <cell r="L13737" t="str">
            <v>含医疗体操训练。</v>
          </cell>
          <cell r="M13737" t="str">
            <v/>
          </cell>
        </row>
        <row r="13738">
          <cell r="H13738" t="str">
            <v>340200028T</v>
          </cell>
          <cell r="I13738" t="str">
            <v>文体训练</v>
          </cell>
          <cell r="J13738" t="str">
            <v>自费</v>
          </cell>
          <cell r="K13738" t="str">
            <v>45分钟/次</v>
          </cell>
          <cell r="L13738" t="str">
            <v/>
          </cell>
          <cell r="M13738" t="str">
            <v/>
          </cell>
        </row>
        <row r="13739">
          <cell r="H13739" t="str">
            <v>340200029T</v>
          </cell>
          <cell r="I13739" t="str">
            <v>引导式教育训练</v>
          </cell>
          <cell r="J13739" t="str">
            <v>自费</v>
          </cell>
          <cell r="K13739" t="str">
            <v>次</v>
          </cell>
          <cell r="L13739" t="str">
            <v>指对智力、行为有障碍的患者进行注意力、操作能力、模仿能力康复训练。</v>
          </cell>
          <cell r="M13739" t="str">
            <v/>
          </cell>
        </row>
        <row r="13740">
          <cell r="H13740" t="str">
            <v>340200030T</v>
          </cell>
          <cell r="I13740" t="str">
            <v>等速肌力训练</v>
          </cell>
          <cell r="J13740" t="str">
            <v>自费</v>
          </cell>
          <cell r="K13740" t="str">
            <v>次</v>
          </cell>
          <cell r="L13740" t="str">
            <v/>
          </cell>
          <cell r="M13740" t="str">
            <v/>
          </cell>
        </row>
        <row r="13741">
          <cell r="H13741" t="str">
            <v>340200032T</v>
          </cell>
          <cell r="I13741" t="str">
            <v>职业功能训练</v>
          </cell>
          <cell r="J13741" t="str">
            <v>自费</v>
          </cell>
          <cell r="K13741" t="str">
            <v>45分钟/次</v>
          </cell>
          <cell r="L13741" t="str">
            <v/>
          </cell>
          <cell r="M13741" t="str">
            <v/>
          </cell>
        </row>
        <row r="13742">
          <cell r="H13742" t="str">
            <v>340200033T</v>
          </cell>
          <cell r="I13742" t="str">
            <v>口吃训练</v>
          </cell>
          <cell r="J13742" t="str">
            <v>自费</v>
          </cell>
          <cell r="K13742" t="str">
            <v>每30分钟</v>
          </cell>
          <cell r="L13742" t="str">
            <v/>
          </cell>
          <cell r="M13742" t="str">
            <v/>
          </cell>
        </row>
        <row r="13743">
          <cell r="H13743" t="str">
            <v>340200034T</v>
          </cell>
          <cell r="I13743" t="str">
            <v>言语训练</v>
          </cell>
          <cell r="J13743" t="str">
            <v>自费</v>
          </cell>
          <cell r="K13743" t="str">
            <v>每30分钟</v>
          </cell>
          <cell r="L13743" t="str">
            <v/>
          </cell>
          <cell r="M13743" t="str">
            <v/>
          </cell>
        </row>
        <row r="13744">
          <cell r="H13744" t="str">
            <v>340200035T</v>
          </cell>
          <cell r="I13744" t="str">
            <v>儿童听力障碍语言训练</v>
          </cell>
          <cell r="J13744" t="str">
            <v>自费</v>
          </cell>
          <cell r="K13744" t="str">
            <v>每30分钟</v>
          </cell>
          <cell r="L13744" t="str">
            <v/>
          </cell>
          <cell r="M13744" t="str">
            <v/>
          </cell>
        </row>
        <row r="13745">
          <cell r="H13745" t="str">
            <v>340200036T</v>
          </cell>
          <cell r="I13745" t="str">
            <v>构音障碍训练</v>
          </cell>
          <cell r="J13745" t="str">
            <v>自费</v>
          </cell>
          <cell r="K13745" t="str">
            <v>次</v>
          </cell>
          <cell r="L13745" t="str">
            <v/>
          </cell>
          <cell r="M13745" t="str">
            <v/>
          </cell>
        </row>
        <row r="13746">
          <cell r="H13746" t="str">
            <v>340200037T</v>
          </cell>
          <cell r="I13746" t="str">
            <v>吞咽功能障碍训练</v>
          </cell>
          <cell r="J13746" t="str">
            <v>自费</v>
          </cell>
          <cell r="K13746" t="str">
            <v>次</v>
          </cell>
          <cell r="L13746" t="str">
            <v/>
          </cell>
          <cell r="M13746" t="str">
            <v/>
          </cell>
        </row>
        <row r="13747">
          <cell r="H13747" t="str">
            <v>340200038T</v>
          </cell>
          <cell r="I13747" t="str">
            <v>认知知觉功能障碍训练</v>
          </cell>
          <cell r="J13747" t="str">
            <v>自费</v>
          </cell>
          <cell r="K13747" t="str">
            <v>次</v>
          </cell>
          <cell r="L13747" t="str">
            <v/>
          </cell>
          <cell r="M13747" t="str">
            <v/>
          </cell>
        </row>
        <row r="13748">
          <cell r="H13748" t="str">
            <v>340200040T</v>
          </cell>
          <cell r="I13748" t="str">
            <v>偏瘫肢体综合训练</v>
          </cell>
          <cell r="J13748" t="str">
            <v>自费</v>
          </cell>
          <cell r="K13748" t="str">
            <v>40分钟/次</v>
          </cell>
          <cell r="L13748" t="str">
            <v>对患者进行身体关节活动度训练，调整异常肌张力训练，诱发患者主动活动能力训练，协调性功能训练，平衡功能训练，日常生活动作能力综合训练。</v>
          </cell>
          <cell r="M13748" t="str">
            <v/>
          </cell>
        </row>
        <row r="13749">
          <cell r="H13749" t="str">
            <v>340200041T</v>
          </cell>
          <cell r="I13749" t="str">
            <v>脑瘫肢体综合训练</v>
          </cell>
          <cell r="J13749" t="str">
            <v>自费</v>
          </cell>
          <cell r="K13749" t="str">
            <v>40分钟/次</v>
          </cell>
          <cell r="L13749" t="str">
            <v>含关节活动度训练、调整异常肌张力训练、诱发患者主动活动能力训练、协调性功能训练、平衡功能训练、日常生活动作能力综合训练及运动发育的诱发和感觉统合训练。</v>
          </cell>
          <cell r="M13749" t="str">
            <v/>
          </cell>
        </row>
        <row r="13750">
          <cell r="H13750" t="str">
            <v>340200041-1T</v>
          </cell>
          <cell r="I13750" t="str">
            <v>运动发育迟缓训练</v>
          </cell>
          <cell r="J13750" t="str">
            <v>自费</v>
          </cell>
          <cell r="K13750" t="str">
            <v>40分钟/次</v>
          </cell>
          <cell r="L13750" t="str">
            <v/>
          </cell>
          <cell r="M13750" t="str">
            <v/>
          </cell>
        </row>
        <row r="13751">
          <cell r="H13751" t="str">
            <v>340200042T</v>
          </cell>
          <cell r="I13751" t="str">
            <v>截瘫肢体综合训练</v>
          </cell>
          <cell r="J13751" t="str">
            <v>自费</v>
          </cell>
          <cell r="K13751" t="str">
            <v>40分钟/次</v>
          </cell>
          <cell r="L13751" t="str">
            <v>对患者躯干及双侧下肢进行关节活动度训练，调整异常肌张力训练，提高患者残存肌力训练，转移动作训练，平衡功能训练，步行能力训练，日常生活动作能力综合训练。</v>
          </cell>
          <cell r="M13751" t="str">
            <v/>
          </cell>
        </row>
        <row r="13752">
          <cell r="H13752" t="str">
            <v>310100040ST</v>
          </cell>
          <cell r="I13752" t="str">
            <v>卒中功能评分(NIHSS)</v>
          </cell>
          <cell r="J13752" t="str">
            <v>自费</v>
          </cell>
          <cell r="K13752" t="str">
            <v>次</v>
          </cell>
          <cell r="L13752" t="str">
            <v>采用美国国立卫生院卒中功能评分量表对急性脑卒中患者神经功能缺损进行评分。</v>
          </cell>
          <cell r="M13752" t="str">
            <v/>
          </cell>
        </row>
        <row r="13753">
          <cell r="H13753" t="str">
            <v>420000001-1/3T</v>
          </cell>
          <cell r="I13753" t="str">
            <v>肋骨骨折外固定术</v>
          </cell>
          <cell r="J13753" t="str">
            <v>自费</v>
          </cell>
          <cell r="K13753" t="str">
            <v>次</v>
          </cell>
          <cell r="L13753" t="str">
            <v/>
          </cell>
          <cell r="M13753" t="str">
            <v/>
          </cell>
        </row>
        <row r="13754">
          <cell r="H13754" t="str">
            <v>420000001-1/4T</v>
          </cell>
          <cell r="I13754" t="str">
            <v>肋骨骨折外固定术加收（陈旧性骨折）</v>
          </cell>
          <cell r="J13754" t="str">
            <v>自费</v>
          </cell>
          <cell r="K13754" t="str">
            <v>次</v>
          </cell>
          <cell r="L13754" t="str">
            <v/>
          </cell>
          <cell r="M13754" t="str">
            <v/>
          </cell>
        </row>
        <row r="13755">
          <cell r="H13755" t="str">
            <v>420000001-1/5T</v>
          </cell>
          <cell r="I13755" t="str">
            <v>肋骨骨折外固定术加收（骨折合并脱位）</v>
          </cell>
          <cell r="J13755" t="str">
            <v>自费</v>
          </cell>
          <cell r="K13755" t="str">
            <v>次</v>
          </cell>
          <cell r="L13755" t="str">
            <v/>
          </cell>
          <cell r="M13755" t="str">
            <v/>
          </cell>
        </row>
        <row r="13756">
          <cell r="H13756" t="str">
            <v>420000001-12T</v>
          </cell>
          <cell r="I13756" t="str">
            <v>股骨粗隆间骨折整复术</v>
          </cell>
          <cell r="J13756" t="str">
            <v>自费</v>
          </cell>
          <cell r="K13756" t="str">
            <v>次</v>
          </cell>
          <cell r="L13756" t="str">
            <v/>
          </cell>
          <cell r="M13756" t="str">
            <v/>
          </cell>
        </row>
        <row r="13757">
          <cell r="H13757" t="str">
            <v>420000001-12/1T</v>
          </cell>
          <cell r="I13757" t="str">
            <v>股骨粗隆间骨折整复术加收（陈旧性骨折）</v>
          </cell>
          <cell r="J13757" t="str">
            <v>自费</v>
          </cell>
          <cell r="K13757" t="str">
            <v>次</v>
          </cell>
          <cell r="L13757" t="str">
            <v/>
          </cell>
          <cell r="M13757" t="str">
            <v/>
          </cell>
        </row>
        <row r="13758">
          <cell r="H13758" t="str">
            <v>420000001-12/2T</v>
          </cell>
          <cell r="I13758" t="str">
            <v>股骨粗隆间骨折整复术加收(骨折合并脱位)</v>
          </cell>
          <cell r="J13758" t="str">
            <v>自费</v>
          </cell>
          <cell r="K13758" t="str">
            <v>次</v>
          </cell>
          <cell r="L13758" t="str">
            <v/>
          </cell>
          <cell r="M13758" t="str">
            <v/>
          </cell>
        </row>
        <row r="13759">
          <cell r="H13759" t="str">
            <v>420000001-14T</v>
          </cell>
          <cell r="I13759" t="str">
            <v>股骨上段骨折整复术</v>
          </cell>
          <cell r="J13759" t="str">
            <v>自费</v>
          </cell>
          <cell r="K13759" t="str">
            <v>次</v>
          </cell>
          <cell r="L13759" t="str">
            <v/>
          </cell>
          <cell r="M13759" t="str">
            <v/>
          </cell>
        </row>
        <row r="13760">
          <cell r="H13760" t="str">
            <v>420000001-14/1T</v>
          </cell>
          <cell r="I13760" t="str">
            <v>股骨上段骨折整复术加收（陈旧性骨折）</v>
          </cell>
          <cell r="J13760" t="str">
            <v>自费</v>
          </cell>
          <cell r="K13760" t="str">
            <v>次</v>
          </cell>
          <cell r="L13760" t="str">
            <v/>
          </cell>
          <cell r="M13760" t="str">
            <v/>
          </cell>
        </row>
        <row r="13761">
          <cell r="H13761" t="str">
            <v>420000001-14/2T</v>
          </cell>
          <cell r="I13761" t="str">
            <v>股骨上段骨折整复术加收(骨折合并脱位)</v>
          </cell>
          <cell r="J13761" t="str">
            <v>自费</v>
          </cell>
          <cell r="K13761" t="str">
            <v>次</v>
          </cell>
          <cell r="L13761" t="str">
            <v/>
          </cell>
          <cell r="M13761" t="str">
            <v/>
          </cell>
        </row>
        <row r="13762">
          <cell r="H13762" t="str">
            <v>420000001-15T</v>
          </cell>
          <cell r="I13762" t="str">
            <v>股骨中下段骨折整复术</v>
          </cell>
          <cell r="J13762" t="str">
            <v>自费</v>
          </cell>
          <cell r="K13762" t="str">
            <v>次</v>
          </cell>
          <cell r="L13762" t="str">
            <v/>
          </cell>
          <cell r="M13762" t="str">
            <v/>
          </cell>
        </row>
        <row r="13763">
          <cell r="H13763" t="str">
            <v>420000001-15/1T</v>
          </cell>
          <cell r="I13763" t="str">
            <v>股骨中下段骨折整复术加收（陈旧性骨折）</v>
          </cell>
          <cell r="J13763" t="str">
            <v>自费</v>
          </cell>
          <cell r="K13763" t="str">
            <v>次</v>
          </cell>
          <cell r="L13763" t="str">
            <v/>
          </cell>
          <cell r="M13763" t="str">
            <v/>
          </cell>
        </row>
        <row r="13764">
          <cell r="H13764" t="str">
            <v>420000001-15/2T</v>
          </cell>
          <cell r="I13764" t="str">
            <v>股骨中下段骨折整复术加收(骨折合并脱位)</v>
          </cell>
          <cell r="J13764" t="str">
            <v>自费</v>
          </cell>
          <cell r="K13764" t="str">
            <v>次</v>
          </cell>
          <cell r="L13764" t="str">
            <v/>
          </cell>
          <cell r="M13764" t="str">
            <v/>
          </cell>
        </row>
        <row r="13765">
          <cell r="H13765" t="str">
            <v>420000001-17T</v>
          </cell>
          <cell r="I13765" t="str">
            <v>踝部骨折整复术</v>
          </cell>
          <cell r="J13765" t="str">
            <v>自费</v>
          </cell>
          <cell r="K13765" t="str">
            <v>次</v>
          </cell>
          <cell r="L13765" t="str">
            <v/>
          </cell>
          <cell r="M13765" t="str">
            <v/>
          </cell>
        </row>
        <row r="13766">
          <cell r="H13766" t="str">
            <v>420000001-17/1T</v>
          </cell>
          <cell r="I13766" t="str">
            <v>踝部骨折整复术加收（陈旧性骨折）</v>
          </cell>
          <cell r="J13766" t="str">
            <v>自费</v>
          </cell>
          <cell r="K13766" t="str">
            <v>次</v>
          </cell>
          <cell r="L13766" t="str">
            <v/>
          </cell>
          <cell r="M13766" t="str">
            <v/>
          </cell>
        </row>
        <row r="13767">
          <cell r="H13767" t="str">
            <v>420000001-17/2T</v>
          </cell>
          <cell r="I13767" t="str">
            <v>踝部骨折整复术加收(骨折合并脱位)</v>
          </cell>
          <cell r="J13767" t="str">
            <v>自费</v>
          </cell>
          <cell r="K13767" t="str">
            <v>次</v>
          </cell>
          <cell r="L13767" t="str">
            <v/>
          </cell>
          <cell r="M13767" t="str">
            <v/>
          </cell>
        </row>
        <row r="13768">
          <cell r="H13768" t="str">
            <v>420000001-18T</v>
          </cell>
          <cell r="I13768" t="str">
            <v>跟骨骨折整复术</v>
          </cell>
          <cell r="J13768" t="str">
            <v>自费</v>
          </cell>
          <cell r="K13768" t="str">
            <v>次</v>
          </cell>
          <cell r="L13768" t="str">
            <v/>
          </cell>
          <cell r="M13768" t="str">
            <v/>
          </cell>
        </row>
        <row r="13769">
          <cell r="H13769" t="str">
            <v>420000001-18/1T</v>
          </cell>
          <cell r="I13769" t="str">
            <v>跟骨骨折整复术加收（陈旧性骨折）</v>
          </cell>
          <cell r="J13769" t="str">
            <v>自费</v>
          </cell>
          <cell r="K13769" t="str">
            <v>次</v>
          </cell>
          <cell r="L13769" t="str">
            <v/>
          </cell>
          <cell r="M13769" t="str">
            <v/>
          </cell>
        </row>
        <row r="13770">
          <cell r="H13770" t="str">
            <v>420000001-18/2T</v>
          </cell>
          <cell r="I13770" t="str">
            <v>跟骨骨折整复术加收(骨折合并脱位)</v>
          </cell>
          <cell r="J13770" t="str">
            <v>自费</v>
          </cell>
          <cell r="K13770" t="str">
            <v>次</v>
          </cell>
          <cell r="L13770" t="str">
            <v/>
          </cell>
          <cell r="M13770" t="str">
            <v/>
          </cell>
        </row>
        <row r="13771">
          <cell r="H13771" t="str">
            <v>420000001-19T</v>
          </cell>
          <cell r="I13771" t="str">
            <v>趾或跖骨折整复术</v>
          </cell>
          <cell r="J13771" t="str">
            <v>自费</v>
          </cell>
          <cell r="K13771" t="str">
            <v>次</v>
          </cell>
          <cell r="L13771" t="str">
            <v/>
          </cell>
          <cell r="M13771" t="str">
            <v/>
          </cell>
        </row>
        <row r="13772">
          <cell r="H13772" t="str">
            <v>420000001-19/1T</v>
          </cell>
          <cell r="I13772" t="str">
            <v>趾或跖骨折整复术加收（陈旧性骨折）</v>
          </cell>
          <cell r="J13772" t="str">
            <v>自费</v>
          </cell>
          <cell r="K13772" t="str">
            <v>次</v>
          </cell>
          <cell r="L13772" t="str">
            <v/>
          </cell>
          <cell r="M13772" t="str">
            <v/>
          </cell>
        </row>
        <row r="13773">
          <cell r="H13773" t="str">
            <v>420000001-19/2T</v>
          </cell>
          <cell r="I13773" t="str">
            <v>趾或跖骨折整复术加收(骨折合并脱位)</v>
          </cell>
          <cell r="J13773" t="str">
            <v>自费</v>
          </cell>
          <cell r="K13773" t="str">
            <v>次</v>
          </cell>
          <cell r="L13773" t="str">
            <v/>
          </cell>
          <cell r="M13773" t="str">
            <v/>
          </cell>
        </row>
        <row r="13774">
          <cell r="H13774" t="str">
            <v>420000001-19/3T</v>
          </cell>
          <cell r="I13774" t="str">
            <v>趾或跖脱位整复术</v>
          </cell>
          <cell r="J13774" t="str">
            <v>自费</v>
          </cell>
          <cell r="K13774" t="str">
            <v>次</v>
          </cell>
          <cell r="L13774" t="str">
            <v/>
          </cell>
          <cell r="M13774" t="str">
            <v/>
          </cell>
        </row>
        <row r="13775">
          <cell r="H13775" t="str">
            <v>420000001-20T</v>
          </cell>
          <cell r="I13775" t="str">
            <v>骨盆骨折脱位整复术</v>
          </cell>
          <cell r="J13775" t="str">
            <v>自费</v>
          </cell>
          <cell r="K13775" t="str">
            <v>次</v>
          </cell>
          <cell r="L13775" t="str">
            <v/>
          </cell>
          <cell r="M13775" t="str">
            <v/>
          </cell>
        </row>
        <row r="13776">
          <cell r="H13776" t="str">
            <v>420000001-20/1T</v>
          </cell>
          <cell r="I13776" t="str">
            <v>陈旧性骨盆骨折脱位整复术</v>
          </cell>
          <cell r="J13776" t="str">
            <v>自费</v>
          </cell>
          <cell r="K13776" t="str">
            <v>次</v>
          </cell>
          <cell r="L13776" t="str">
            <v/>
          </cell>
          <cell r="M13776" t="str">
            <v/>
          </cell>
        </row>
        <row r="13777">
          <cell r="H13777" t="str">
            <v>420000001-4T</v>
          </cell>
          <cell r="I13777" t="str">
            <v>肱骨远端骨折整复术</v>
          </cell>
          <cell r="J13777" t="str">
            <v>自费</v>
          </cell>
          <cell r="K13777" t="str">
            <v>次</v>
          </cell>
          <cell r="L13777" t="str">
            <v/>
          </cell>
          <cell r="M13777" t="str">
            <v/>
          </cell>
        </row>
        <row r="13778">
          <cell r="H13778" t="str">
            <v>420000001-4/1T</v>
          </cell>
          <cell r="I13778" t="str">
            <v>肱骨远端骨折整复术加收（陈旧性骨折）</v>
          </cell>
          <cell r="J13778" t="str">
            <v>自费</v>
          </cell>
          <cell r="K13778" t="str">
            <v>次</v>
          </cell>
          <cell r="L13778" t="str">
            <v/>
          </cell>
          <cell r="M13778" t="str">
            <v/>
          </cell>
        </row>
        <row r="13779">
          <cell r="H13779" t="str">
            <v>420000001-4/2T</v>
          </cell>
          <cell r="I13779" t="str">
            <v>肱骨远端骨折整复术加收（骨折合并脱位）</v>
          </cell>
          <cell r="J13779" t="str">
            <v>自费</v>
          </cell>
          <cell r="K13779" t="str">
            <v>次</v>
          </cell>
          <cell r="L13779" t="str">
            <v/>
          </cell>
          <cell r="M13779" t="str">
            <v/>
          </cell>
        </row>
        <row r="13780">
          <cell r="H13780" t="str">
            <v>420000001-5T</v>
          </cell>
          <cell r="I13780" t="str">
            <v>前臂中上段骨折整复术</v>
          </cell>
          <cell r="J13780" t="str">
            <v>自费</v>
          </cell>
          <cell r="K13780" t="str">
            <v>次</v>
          </cell>
          <cell r="L13780" t="str">
            <v/>
          </cell>
          <cell r="M13780" t="str">
            <v/>
          </cell>
        </row>
        <row r="13781">
          <cell r="H13781" t="str">
            <v>420000001-5/1T</v>
          </cell>
          <cell r="I13781" t="str">
            <v>前臂中上段骨折整复术加收（陈旧性骨折）</v>
          </cell>
          <cell r="J13781" t="str">
            <v>自费</v>
          </cell>
          <cell r="K13781" t="str">
            <v>次</v>
          </cell>
          <cell r="L13781" t="str">
            <v/>
          </cell>
          <cell r="M13781" t="str">
            <v/>
          </cell>
        </row>
        <row r="13782">
          <cell r="H13782" t="str">
            <v>420000001-5/2T</v>
          </cell>
          <cell r="I13782" t="str">
            <v>前臂中上段骨折整复术加收（骨折合并脱位）</v>
          </cell>
          <cell r="J13782" t="str">
            <v>自费</v>
          </cell>
          <cell r="K13782" t="str">
            <v>次</v>
          </cell>
          <cell r="L13782" t="str">
            <v/>
          </cell>
          <cell r="M13782" t="str">
            <v/>
          </cell>
        </row>
        <row r="13783">
          <cell r="H13783" t="str">
            <v>420000001-6T</v>
          </cell>
          <cell r="I13783" t="str">
            <v>前臂下段双骨骨折整复术</v>
          </cell>
          <cell r="J13783" t="str">
            <v>自费</v>
          </cell>
          <cell r="K13783" t="str">
            <v>次</v>
          </cell>
          <cell r="L13783" t="str">
            <v/>
          </cell>
          <cell r="M13783" t="str">
            <v/>
          </cell>
        </row>
        <row r="13784">
          <cell r="H13784" t="str">
            <v>420000001-6/1T</v>
          </cell>
          <cell r="I13784" t="str">
            <v>前臂下段双骨骨折整复术加收（陈旧性骨折）</v>
          </cell>
          <cell r="J13784" t="str">
            <v>自费</v>
          </cell>
          <cell r="K13784" t="str">
            <v>次</v>
          </cell>
          <cell r="L13784" t="str">
            <v/>
          </cell>
          <cell r="M13784" t="str">
            <v/>
          </cell>
        </row>
        <row r="13785">
          <cell r="H13785" t="str">
            <v>420000001-6/2T</v>
          </cell>
          <cell r="I13785" t="str">
            <v>前臂下段双骨骨折整复术加收（骨折合并脱位）</v>
          </cell>
          <cell r="J13785" t="str">
            <v>自费</v>
          </cell>
          <cell r="K13785" t="str">
            <v>次</v>
          </cell>
          <cell r="L13785" t="str">
            <v/>
          </cell>
          <cell r="M13785" t="str">
            <v/>
          </cell>
        </row>
        <row r="13786">
          <cell r="H13786" t="str">
            <v>420000001-7T</v>
          </cell>
          <cell r="I13786" t="str">
            <v>蒙氏及加氏骨折整复术</v>
          </cell>
          <cell r="J13786" t="str">
            <v>自费</v>
          </cell>
          <cell r="K13786" t="str">
            <v>次</v>
          </cell>
          <cell r="L13786" t="str">
            <v/>
          </cell>
          <cell r="M13786" t="str">
            <v/>
          </cell>
        </row>
        <row r="13787">
          <cell r="H13787" t="str">
            <v>420000001-7/1T</v>
          </cell>
          <cell r="I13787" t="str">
            <v>蒙氏及加氏骨折整复术加收（陈旧性骨折）</v>
          </cell>
          <cell r="J13787" t="str">
            <v>自费</v>
          </cell>
          <cell r="K13787" t="str">
            <v>次</v>
          </cell>
          <cell r="L13787" t="str">
            <v/>
          </cell>
          <cell r="M13787" t="str">
            <v/>
          </cell>
        </row>
        <row r="13788">
          <cell r="H13788" t="str">
            <v>420000001-7/2T</v>
          </cell>
          <cell r="I13788" t="str">
            <v>蒙氏及加氏骨折整复术加收(骨折合并脱位)</v>
          </cell>
          <cell r="J13788" t="str">
            <v>自费</v>
          </cell>
          <cell r="K13788" t="str">
            <v>次</v>
          </cell>
          <cell r="L13788" t="str">
            <v/>
          </cell>
          <cell r="M13788" t="str">
            <v/>
          </cell>
        </row>
        <row r="13789">
          <cell r="H13789" t="str">
            <v>420000001-8T</v>
          </cell>
          <cell r="I13789" t="str">
            <v>前臂单一骨折整复术</v>
          </cell>
          <cell r="J13789" t="str">
            <v>自费</v>
          </cell>
          <cell r="K13789" t="str">
            <v>次</v>
          </cell>
          <cell r="L13789" t="str">
            <v/>
          </cell>
          <cell r="M13789" t="str">
            <v/>
          </cell>
        </row>
        <row r="13790">
          <cell r="H13790" t="str">
            <v>420000001-8/1T</v>
          </cell>
          <cell r="I13790" t="str">
            <v>前臂单一骨折整复术加收（陈旧性骨折）</v>
          </cell>
          <cell r="J13790" t="str">
            <v>自费</v>
          </cell>
          <cell r="K13790" t="str">
            <v>次</v>
          </cell>
          <cell r="L13790" t="str">
            <v/>
          </cell>
          <cell r="M13790" t="str">
            <v/>
          </cell>
        </row>
        <row r="13791">
          <cell r="H13791" t="str">
            <v>420000001-8/2T</v>
          </cell>
          <cell r="I13791" t="str">
            <v>前臂单一骨折整复术加收(骨折合并脱位)</v>
          </cell>
          <cell r="J13791" t="str">
            <v>自费</v>
          </cell>
          <cell r="K13791" t="str">
            <v>次</v>
          </cell>
          <cell r="L13791" t="str">
            <v/>
          </cell>
          <cell r="M13791" t="str">
            <v/>
          </cell>
        </row>
        <row r="13792">
          <cell r="H13792" t="str">
            <v>420000001-9T</v>
          </cell>
          <cell r="I13792" t="str">
            <v>前臂青枝骨折整复术</v>
          </cell>
          <cell r="J13792" t="str">
            <v>自费</v>
          </cell>
          <cell r="K13792" t="str">
            <v>次</v>
          </cell>
          <cell r="L13792" t="str">
            <v/>
          </cell>
          <cell r="M13792" t="str">
            <v/>
          </cell>
        </row>
        <row r="13793">
          <cell r="H13793" t="str">
            <v>420000001-9/1T</v>
          </cell>
          <cell r="I13793" t="str">
            <v>前臂青枝骨折整复术加收（陈旧性骨折）</v>
          </cell>
          <cell r="J13793" t="str">
            <v>自费</v>
          </cell>
          <cell r="K13793" t="str">
            <v>次</v>
          </cell>
          <cell r="L13793" t="str">
            <v/>
          </cell>
          <cell r="M13793" t="str">
            <v/>
          </cell>
        </row>
        <row r="13794">
          <cell r="H13794" t="str">
            <v>420000001-9/2T</v>
          </cell>
          <cell r="I13794" t="str">
            <v>前臂青枝骨折整复术加收(骨折合并脱位)</v>
          </cell>
          <cell r="J13794" t="str">
            <v>自费</v>
          </cell>
          <cell r="K13794" t="str">
            <v>次</v>
          </cell>
          <cell r="L13794" t="str">
            <v/>
          </cell>
          <cell r="M13794" t="str">
            <v/>
          </cell>
        </row>
        <row r="13795">
          <cell r="H13795" t="str">
            <v>420000001-1T</v>
          </cell>
          <cell r="I13795" t="str">
            <v>锁骨骨折整复术</v>
          </cell>
          <cell r="J13795" t="str">
            <v>自费</v>
          </cell>
          <cell r="K13795" t="str">
            <v>次</v>
          </cell>
          <cell r="L13795" t="str">
            <v/>
          </cell>
          <cell r="M13795" t="str">
            <v/>
          </cell>
        </row>
        <row r="13796">
          <cell r="H13796" t="str">
            <v>420000001-1/1T</v>
          </cell>
          <cell r="I13796" t="str">
            <v>锁骨骨折整复术加收（陈旧性骨折）</v>
          </cell>
          <cell r="J13796" t="str">
            <v>自费</v>
          </cell>
          <cell r="K13796" t="str">
            <v>次</v>
          </cell>
          <cell r="L13796" t="str">
            <v/>
          </cell>
          <cell r="M13796" t="str">
            <v/>
          </cell>
        </row>
        <row r="13797">
          <cell r="H13797" t="str">
            <v>420000001-1/2T</v>
          </cell>
          <cell r="I13797" t="str">
            <v>锁骨骨折整复术加收（骨折合并脱位）</v>
          </cell>
          <cell r="J13797" t="str">
            <v>自费</v>
          </cell>
          <cell r="K13797" t="str">
            <v>次</v>
          </cell>
          <cell r="L13797" t="str">
            <v/>
          </cell>
          <cell r="M13797" t="str">
            <v/>
          </cell>
        </row>
        <row r="13798">
          <cell r="H13798" t="str">
            <v>420000001-10T</v>
          </cell>
          <cell r="I13798" t="str">
            <v>指或掌骨骨折整复术</v>
          </cell>
          <cell r="J13798" t="str">
            <v>自费</v>
          </cell>
          <cell r="K13798" t="str">
            <v>次</v>
          </cell>
          <cell r="L13798" t="str">
            <v/>
          </cell>
          <cell r="M13798" t="str">
            <v/>
          </cell>
        </row>
        <row r="13799">
          <cell r="H13799" t="str">
            <v>420000001-10/1T</v>
          </cell>
          <cell r="I13799" t="str">
            <v>指或掌骨骨折整复术加收（陈旧性骨折）</v>
          </cell>
          <cell r="J13799" t="str">
            <v>自费</v>
          </cell>
          <cell r="K13799" t="str">
            <v>次</v>
          </cell>
          <cell r="L13799" t="str">
            <v/>
          </cell>
          <cell r="M13799" t="str">
            <v/>
          </cell>
        </row>
        <row r="13800">
          <cell r="H13800" t="str">
            <v>420000001-10/2T</v>
          </cell>
          <cell r="I13800" t="str">
            <v>指或掌骨骨折整复术加收(骨折合并脱位)</v>
          </cell>
          <cell r="J13800" t="str">
            <v>自费</v>
          </cell>
          <cell r="K13800" t="str">
            <v>次</v>
          </cell>
          <cell r="L13800" t="str">
            <v/>
          </cell>
          <cell r="M13800" t="str">
            <v/>
          </cell>
        </row>
        <row r="13801">
          <cell r="H13801" t="str">
            <v>420000001-10/3T</v>
          </cell>
          <cell r="I13801" t="str">
            <v>指或掌骨脱位整复术</v>
          </cell>
          <cell r="J13801" t="str">
            <v>自费</v>
          </cell>
          <cell r="K13801" t="str">
            <v>次</v>
          </cell>
          <cell r="L13801" t="str">
            <v/>
          </cell>
          <cell r="M13801" t="str">
            <v/>
          </cell>
        </row>
        <row r="13802">
          <cell r="H13802" t="str">
            <v>420000001-11T</v>
          </cell>
          <cell r="I13802" t="str">
            <v>脊椎骨折整复术</v>
          </cell>
          <cell r="J13802" t="str">
            <v>自费</v>
          </cell>
          <cell r="K13802" t="str">
            <v>次</v>
          </cell>
          <cell r="L13802" t="str">
            <v/>
          </cell>
          <cell r="M13802" t="str">
            <v/>
          </cell>
        </row>
        <row r="13803">
          <cell r="H13803" t="str">
            <v>420000001-11/1T</v>
          </cell>
          <cell r="I13803" t="str">
            <v>脊椎骨折整复术加收（陈旧性骨折）</v>
          </cell>
          <cell r="J13803" t="str">
            <v>自费</v>
          </cell>
          <cell r="K13803" t="str">
            <v>次</v>
          </cell>
          <cell r="L13803" t="str">
            <v/>
          </cell>
          <cell r="M13803" t="str">
            <v/>
          </cell>
        </row>
        <row r="13804">
          <cell r="H13804" t="str">
            <v>420000001-11/2T</v>
          </cell>
          <cell r="I13804" t="str">
            <v>脊椎骨折整复术加收(骨折合并脱位)</v>
          </cell>
          <cell r="J13804" t="str">
            <v>自费</v>
          </cell>
          <cell r="K13804" t="str">
            <v>次</v>
          </cell>
          <cell r="L13804" t="str">
            <v/>
          </cell>
          <cell r="M13804" t="str">
            <v/>
          </cell>
        </row>
        <row r="13805">
          <cell r="H13805" t="str">
            <v>420000001-13T</v>
          </cell>
          <cell r="I13805" t="str">
            <v>股骨颈骨折整复术</v>
          </cell>
          <cell r="J13805" t="str">
            <v>自费</v>
          </cell>
          <cell r="K13805" t="str">
            <v>次</v>
          </cell>
          <cell r="L13805" t="str">
            <v/>
          </cell>
          <cell r="M13805" t="str">
            <v/>
          </cell>
        </row>
        <row r="13806">
          <cell r="H13806" t="str">
            <v>420000001-13/1T</v>
          </cell>
          <cell r="I13806" t="str">
            <v>股骨颈骨折整复术加收（陈旧性骨折）</v>
          </cell>
          <cell r="J13806" t="str">
            <v>自费</v>
          </cell>
          <cell r="K13806" t="str">
            <v>次</v>
          </cell>
          <cell r="L13806" t="str">
            <v/>
          </cell>
          <cell r="M13806" t="str">
            <v/>
          </cell>
        </row>
        <row r="13807">
          <cell r="H13807" t="str">
            <v>420000001-13/2T</v>
          </cell>
          <cell r="I13807" t="str">
            <v>股骨颈骨折整复术加收(骨折合并脱位)</v>
          </cell>
          <cell r="J13807" t="str">
            <v>自费</v>
          </cell>
          <cell r="K13807" t="str">
            <v>次</v>
          </cell>
          <cell r="L13807" t="str">
            <v/>
          </cell>
          <cell r="M13807" t="str">
            <v/>
          </cell>
        </row>
        <row r="13808">
          <cell r="H13808" t="str">
            <v>420000001-16T</v>
          </cell>
          <cell r="I13808" t="str">
            <v>胫腓骨骨折整复术</v>
          </cell>
          <cell r="J13808" t="str">
            <v>自费</v>
          </cell>
          <cell r="K13808" t="str">
            <v>次</v>
          </cell>
          <cell r="L13808" t="str">
            <v/>
          </cell>
          <cell r="M13808" t="str">
            <v/>
          </cell>
        </row>
        <row r="13809">
          <cell r="H13809" t="str">
            <v>420000001-16/1T</v>
          </cell>
          <cell r="I13809" t="str">
            <v>胫腓骨骨折整复术加收（陈旧性骨折）</v>
          </cell>
          <cell r="J13809" t="str">
            <v>自费</v>
          </cell>
          <cell r="K13809" t="str">
            <v>次</v>
          </cell>
          <cell r="L13809" t="str">
            <v/>
          </cell>
          <cell r="M13809" t="str">
            <v/>
          </cell>
        </row>
        <row r="13810">
          <cell r="H13810" t="str">
            <v>420000001-16/2T</v>
          </cell>
          <cell r="I13810" t="str">
            <v>胫腓骨骨折整复术加收(骨折合并脱位)</v>
          </cell>
          <cell r="J13810" t="str">
            <v>自费</v>
          </cell>
          <cell r="K13810" t="str">
            <v>次</v>
          </cell>
          <cell r="L13810" t="str">
            <v/>
          </cell>
          <cell r="M13810" t="str">
            <v/>
          </cell>
        </row>
        <row r="13811">
          <cell r="H13811" t="str">
            <v>420000001-2T</v>
          </cell>
          <cell r="I13811" t="str">
            <v>肱骨外科颈骨折整复术</v>
          </cell>
          <cell r="J13811" t="str">
            <v>自费</v>
          </cell>
          <cell r="K13811" t="str">
            <v>次</v>
          </cell>
          <cell r="L13811" t="str">
            <v/>
          </cell>
          <cell r="M13811" t="str">
            <v/>
          </cell>
        </row>
        <row r="13812">
          <cell r="H13812" t="str">
            <v>420000001-2/1T</v>
          </cell>
          <cell r="I13812" t="str">
            <v>肱骨外科颈骨折整复术加收（陈旧性骨折）</v>
          </cell>
          <cell r="J13812" t="str">
            <v>自费</v>
          </cell>
          <cell r="K13812" t="str">
            <v>次</v>
          </cell>
          <cell r="L13812" t="str">
            <v/>
          </cell>
          <cell r="M13812" t="str">
            <v/>
          </cell>
        </row>
        <row r="13813">
          <cell r="H13813" t="str">
            <v>420000001-2/2T</v>
          </cell>
          <cell r="I13813" t="str">
            <v>肱骨外科颈骨折整复术加收（骨折合并脱位）</v>
          </cell>
          <cell r="J13813" t="str">
            <v>自费</v>
          </cell>
          <cell r="K13813" t="str">
            <v>次</v>
          </cell>
          <cell r="L13813" t="str">
            <v/>
          </cell>
          <cell r="M13813" t="str">
            <v/>
          </cell>
        </row>
        <row r="13814">
          <cell r="H13814" t="str">
            <v>420000001-3T</v>
          </cell>
          <cell r="I13814" t="str">
            <v>肱骨干骨折整复术</v>
          </cell>
          <cell r="J13814" t="str">
            <v>自费</v>
          </cell>
          <cell r="K13814" t="str">
            <v>次</v>
          </cell>
          <cell r="L13814" t="str">
            <v/>
          </cell>
          <cell r="M13814" t="str">
            <v/>
          </cell>
        </row>
        <row r="13815">
          <cell r="H13815" t="str">
            <v>420000001-3/1T</v>
          </cell>
          <cell r="I13815" t="str">
            <v>肱骨干骨折整复术加收（陈旧性骨折）</v>
          </cell>
          <cell r="J13815" t="str">
            <v>自费</v>
          </cell>
          <cell r="K13815" t="str">
            <v>次</v>
          </cell>
          <cell r="L13815" t="str">
            <v/>
          </cell>
          <cell r="M13815" t="str">
            <v/>
          </cell>
        </row>
        <row r="13816">
          <cell r="H13816" t="str">
            <v>420000001-3/2T</v>
          </cell>
          <cell r="I13816" t="str">
            <v>肱骨干骨折整复术加收（骨折合并脱位）</v>
          </cell>
          <cell r="J13816" t="str">
            <v>自费</v>
          </cell>
          <cell r="K13816" t="str">
            <v>次</v>
          </cell>
          <cell r="L13816" t="str">
            <v/>
          </cell>
          <cell r="M13816" t="str">
            <v/>
          </cell>
        </row>
        <row r="13817">
          <cell r="H13817" t="str">
            <v>420000002T</v>
          </cell>
          <cell r="I13817" t="str">
            <v>骨折橇拨复位术</v>
          </cell>
          <cell r="J13817" t="str">
            <v>自费</v>
          </cell>
          <cell r="K13817" t="str">
            <v>次</v>
          </cell>
          <cell r="L13817" t="str">
            <v/>
          </cell>
          <cell r="M13817" t="str">
            <v/>
          </cell>
        </row>
        <row r="13818">
          <cell r="H13818" t="str">
            <v>420000004T</v>
          </cell>
          <cell r="I13818" t="str">
            <v>骨折闭合复位经皮穿刺(钉)内固定术</v>
          </cell>
          <cell r="J13818" t="str">
            <v>自费</v>
          </cell>
          <cell r="K13818" t="str">
            <v>次</v>
          </cell>
          <cell r="L13818" t="str">
            <v>含手法复位、穿针固定。</v>
          </cell>
          <cell r="M13818" t="str">
            <v/>
          </cell>
        </row>
        <row r="13819">
          <cell r="H13819" t="str">
            <v>420000004-1T</v>
          </cell>
          <cell r="I13819" t="str">
            <v>骨折闭合复位经皮穿刺(钉)内固定术加收(四肢长骨干)</v>
          </cell>
          <cell r="J13819" t="str">
            <v>自费</v>
          </cell>
          <cell r="K13819" t="str">
            <v>次</v>
          </cell>
          <cell r="L13819" t="str">
            <v/>
          </cell>
          <cell r="M13819" t="str">
            <v/>
          </cell>
        </row>
        <row r="13820">
          <cell r="H13820" t="str">
            <v>420000004-2T</v>
          </cell>
          <cell r="I13820" t="str">
            <v>骨折闭合复位经皮穿刺(钉)内固定术加收(近关节)</v>
          </cell>
          <cell r="J13820" t="str">
            <v>自费</v>
          </cell>
          <cell r="K13820" t="str">
            <v>次</v>
          </cell>
          <cell r="L13820" t="str">
            <v/>
          </cell>
          <cell r="M13820" t="str">
            <v/>
          </cell>
        </row>
        <row r="13821">
          <cell r="H13821" t="str">
            <v>420000005-10T</v>
          </cell>
          <cell r="I13821" t="str">
            <v>月骨周围性脱位术</v>
          </cell>
          <cell r="J13821" t="str">
            <v>自费</v>
          </cell>
          <cell r="K13821" t="str">
            <v>次</v>
          </cell>
          <cell r="L13821" t="str">
            <v/>
          </cell>
          <cell r="M13821" t="str">
            <v/>
          </cell>
        </row>
        <row r="13822">
          <cell r="H13822" t="str">
            <v>420000005-10/1T</v>
          </cell>
          <cell r="I13822" t="str">
            <v>陈旧性月骨周围性脱位术</v>
          </cell>
          <cell r="J13822" t="str">
            <v>自费</v>
          </cell>
          <cell r="K13822" t="str">
            <v>次</v>
          </cell>
          <cell r="L13822" t="str">
            <v/>
          </cell>
          <cell r="M13822" t="str">
            <v/>
          </cell>
        </row>
        <row r="13823">
          <cell r="H13823" t="str">
            <v>420000005-2T</v>
          </cell>
          <cell r="I13823" t="str">
            <v>肘关节脱位整复术</v>
          </cell>
          <cell r="J13823" t="str">
            <v>自费</v>
          </cell>
          <cell r="K13823" t="str">
            <v>次</v>
          </cell>
          <cell r="L13823" t="str">
            <v/>
          </cell>
          <cell r="M13823" t="str">
            <v/>
          </cell>
        </row>
        <row r="13824">
          <cell r="H13824" t="str">
            <v>420000005-2/1T</v>
          </cell>
          <cell r="I13824" t="str">
            <v>陈旧性肘关节脱位整复术</v>
          </cell>
          <cell r="J13824" t="str">
            <v>自费</v>
          </cell>
          <cell r="K13824" t="str">
            <v>次</v>
          </cell>
          <cell r="L13824" t="str">
            <v/>
          </cell>
          <cell r="M13824" t="str">
            <v/>
          </cell>
        </row>
        <row r="13825">
          <cell r="H13825" t="str">
            <v>420000005-3T</v>
          </cell>
          <cell r="I13825" t="str">
            <v>桡骨小头脱位整复术</v>
          </cell>
          <cell r="J13825" t="str">
            <v>自费</v>
          </cell>
          <cell r="K13825" t="str">
            <v>次</v>
          </cell>
          <cell r="L13825" t="str">
            <v/>
          </cell>
          <cell r="M13825" t="str">
            <v/>
          </cell>
        </row>
        <row r="13826">
          <cell r="H13826" t="str">
            <v>420000005-3/1T</v>
          </cell>
          <cell r="I13826" t="str">
            <v>陈旧性桡骨小头脱位整复术</v>
          </cell>
          <cell r="J13826" t="str">
            <v>自费</v>
          </cell>
          <cell r="K13826" t="str">
            <v>次</v>
          </cell>
          <cell r="L13826" t="str">
            <v/>
          </cell>
          <cell r="M13826" t="str">
            <v/>
          </cell>
        </row>
        <row r="13827">
          <cell r="H13827" t="str">
            <v>420000005-4T</v>
          </cell>
          <cell r="I13827" t="str">
            <v>桡骨小头骨折手法整复术</v>
          </cell>
          <cell r="J13827" t="str">
            <v>自费</v>
          </cell>
          <cell r="K13827" t="str">
            <v>次</v>
          </cell>
          <cell r="L13827" t="str">
            <v/>
          </cell>
          <cell r="M13827" t="str">
            <v/>
          </cell>
        </row>
        <row r="13828">
          <cell r="H13828" t="str">
            <v>420000005-4/1T</v>
          </cell>
          <cell r="I13828" t="str">
            <v>陈旧性桡骨小头骨折手法整复术</v>
          </cell>
          <cell r="J13828" t="str">
            <v>自费</v>
          </cell>
          <cell r="K13828" t="str">
            <v>次</v>
          </cell>
          <cell r="L13828" t="str">
            <v/>
          </cell>
          <cell r="M13828" t="str">
            <v/>
          </cell>
        </row>
        <row r="13829">
          <cell r="H13829" t="str">
            <v>420000005-5T</v>
          </cell>
          <cell r="I13829" t="str">
            <v>腕关节脱臼整复术</v>
          </cell>
          <cell r="J13829" t="str">
            <v>自费</v>
          </cell>
          <cell r="K13829" t="str">
            <v>次</v>
          </cell>
          <cell r="L13829" t="str">
            <v/>
          </cell>
          <cell r="M13829" t="str">
            <v/>
          </cell>
        </row>
        <row r="13830">
          <cell r="H13830" t="str">
            <v>420000005-5/1T</v>
          </cell>
          <cell r="I13830" t="str">
            <v>陈旧性腕关节脱臼整复术</v>
          </cell>
          <cell r="J13830" t="str">
            <v>自费</v>
          </cell>
          <cell r="K13830" t="str">
            <v>次</v>
          </cell>
          <cell r="L13830" t="str">
            <v/>
          </cell>
          <cell r="M13830" t="str">
            <v/>
          </cell>
        </row>
        <row r="13831">
          <cell r="H13831" t="str">
            <v>420000005-7T</v>
          </cell>
          <cell r="I13831" t="str">
            <v>膝关节脱臼整复术</v>
          </cell>
          <cell r="J13831" t="str">
            <v>自费</v>
          </cell>
          <cell r="K13831" t="str">
            <v>次</v>
          </cell>
          <cell r="L13831" t="str">
            <v/>
          </cell>
          <cell r="M13831" t="str">
            <v/>
          </cell>
        </row>
        <row r="13832">
          <cell r="H13832" t="str">
            <v>420000005-7/1T</v>
          </cell>
          <cell r="I13832" t="str">
            <v>陈旧性膝关节脱臼整复术</v>
          </cell>
          <cell r="J13832" t="str">
            <v>自费</v>
          </cell>
          <cell r="K13832" t="str">
            <v>次</v>
          </cell>
          <cell r="L13832" t="str">
            <v/>
          </cell>
          <cell r="M13832" t="str">
            <v/>
          </cell>
        </row>
        <row r="13833">
          <cell r="H13833" t="str">
            <v>420000005-9T</v>
          </cell>
          <cell r="I13833" t="str">
            <v>踝关节脱臼整复术</v>
          </cell>
          <cell r="J13833" t="str">
            <v>自费</v>
          </cell>
          <cell r="K13833" t="str">
            <v>次</v>
          </cell>
          <cell r="L13833" t="str">
            <v/>
          </cell>
          <cell r="M13833" t="str">
            <v/>
          </cell>
        </row>
        <row r="13834">
          <cell r="H13834" t="str">
            <v>420000005-9/1T</v>
          </cell>
          <cell r="I13834" t="str">
            <v>陈旧性踝关节脱臼整复术</v>
          </cell>
          <cell r="J13834" t="str">
            <v>自费</v>
          </cell>
          <cell r="K13834" t="str">
            <v>次</v>
          </cell>
          <cell r="L13834" t="str">
            <v/>
          </cell>
          <cell r="M13834" t="str">
            <v/>
          </cell>
        </row>
        <row r="13835">
          <cell r="H13835" t="str">
            <v>420000005-6T</v>
          </cell>
          <cell r="I13835" t="str">
            <v>髋关节脱臼整复术</v>
          </cell>
          <cell r="J13835" t="str">
            <v>自费</v>
          </cell>
          <cell r="K13835" t="str">
            <v>次</v>
          </cell>
          <cell r="L13835" t="str">
            <v/>
          </cell>
          <cell r="M13835" t="str">
            <v/>
          </cell>
        </row>
        <row r="13836">
          <cell r="H13836" t="str">
            <v>420000005-6/1T</v>
          </cell>
          <cell r="I13836" t="str">
            <v>陈旧性髋关节脱臼整复术</v>
          </cell>
          <cell r="J13836" t="str">
            <v>自费</v>
          </cell>
          <cell r="K13836" t="str">
            <v>次</v>
          </cell>
          <cell r="L13836" t="str">
            <v/>
          </cell>
          <cell r="M13836" t="str">
            <v/>
          </cell>
        </row>
        <row r="13837">
          <cell r="H13837" t="str">
            <v>420000005-12T</v>
          </cell>
          <cell r="I13837" t="str">
            <v>下颌关节脱位术</v>
          </cell>
          <cell r="J13837" t="str">
            <v>自费</v>
          </cell>
          <cell r="K13837" t="str">
            <v>次</v>
          </cell>
          <cell r="L13837" t="str">
            <v/>
          </cell>
          <cell r="M13837" t="str">
            <v/>
          </cell>
        </row>
        <row r="13838">
          <cell r="H13838" t="str">
            <v>420000005-12/1T</v>
          </cell>
          <cell r="I13838" t="str">
            <v>陈旧性下颌关节脱位术</v>
          </cell>
          <cell r="J13838" t="str">
            <v>自费</v>
          </cell>
          <cell r="K13838" t="str">
            <v>次</v>
          </cell>
          <cell r="L13838" t="str">
            <v/>
          </cell>
          <cell r="M13838" t="str">
            <v/>
          </cell>
        </row>
        <row r="13839">
          <cell r="H13839" t="str">
            <v>420000005-8T</v>
          </cell>
          <cell r="I13839" t="str">
            <v>趾跗关节脱位整复术</v>
          </cell>
          <cell r="J13839" t="str">
            <v>自费</v>
          </cell>
          <cell r="K13839" t="str">
            <v>次</v>
          </cell>
          <cell r="L13839" t="str">
            <v/>
          </cell>
          <cell r="M13839" t="str">
            <v/>
          </cell>
        </row>
        <row r="13840">
          <cell r="H13840" t="str">
            <v>420000005-8/1T</v>
          </cell>
          <cell r="I13840" t="str">
            <v>陈旧性趾跗关节脱位整复术</v>
          </cell>
          <cell r="J13840" t="str">
            <v>自费</v>
          </cell>
          <cell r="K13840" t="str">
            <v>次</v>
          </cell>
          <cell r="L13840" t="str">
            <v/>
          </cell>
          <cell r="M13840" t="str">
            <v/>
          </cell>
        </row>
        <row r="13841">
          <cell r="H13841" t="str">
            <v>420000005-1T</v>
          </cell>
          <cell r="I13841" t="str">
            <v>肩关节脱位整复术</v>
          </cell>
          <cell r="J13841" t="str">
            <v>自费</v>
          </cell>
          <cell r="K13841" t="str">
            <v>次</v>
          </cell>
          <cell r="L13841" t="str">
            <v/>
          </cell>
          <cell r="M13841" t="str">
            <v/>
          </cell>
        </row>
        <row r="13842">
          <cell r="H13842" t="str">
            <v>420000005-1/1T</v>
          </cell>
          <cell r="I13842" t="str">
            <v>陈旧性肩关节脱位整复术</v>
          </cell>
          <cell r="J13842" t="str">
            <v>自费</v>
          </cell>
          <cell r="K13842" t="str">
            <v>次</v>
          </cell>
          <cell r="L13842" t="str">
            <v/>
          </cell>
          <cell r="M13842" t="str">
            <v/>
          </cell>
        </row>
        <row r="13843">
          <cell r="H13843" t="str">
            <v>420000005-11T</v>
          </cell>
          <cell r="I13843" t="str">
            <v>髌骨脱位整复术</v>
          </cell>
          <cell r="J13843" t="str">
            <v>自费</v>
          </cell>
          <cell r="K13843" t="str">
            <v>次</v>
          </cell>
          <cell r="L13843" t="str">
            <v/>
          </cell>
          <cell r="M13843" t="str">
            <v/>
          </cell>
        </row>
        <row r="13844">
          <cell r="H13844" t="str">
            <v>420000005-11/1T</v>
          </cell>
          <cell r="I13844" t="str">
            <v>陈旧性髌骨脱位术</v>
          </cell>
          <cell r="J13844" t="str">
            <v>自费</v>
          </cell>
          <cell r="K13844" t="str">
            <v>次</v>
          </cell>
          <cell r="L13844" t="str">
            <v/>
          </cell>
          <cell r="M13844" t="str">
            <v/>
          </cell>
        </row>
        <row r="13845">
          <cell r="H13845" t="str">
            <v>420000006T</v>
          </cell>
          <cell r="I13845" t="str">
            <v>骨折外固定架固定术</v>
          </cell>
          <cell r="J13845" t="str">
            <v>自费</v>
          </cell>
          <cell r="K13845" t="str">
            <v>次</v>
          </cell>
          <cell r="L13845" t="str">
            <v>含整复固定。</v>
          </cell>
          <cell r="M13845" t="str">
            <v>外固定材料</v>
          </cell>
        </row>
        <row r="13846">
          <cell r="H13846" t="str">
            <v>420000018ST</v>
          </cell>
          <cell r="I13846" t="str">
            <v>肩锁关节整复固定术</v>
          </cell>
          <cell r="J13846" t="str">
            <v>自费</v>
          </cell>
          <cell r="K13846" t="str">
            <v>次</v>
          </cell>
          <cell r="L13846" t="str">
            <v/>
          </cell>
          <cell r="M13846" t="str">
            <v>外固定材料</v>
          </cell>
        </row>
        <row r="13847">
          <cell r="H13847" t="str">
            <v>420000007T</v>
          </cell>
          <cell r="I13847" t="str">
            <v>骨折夹板外固定术</v>
          </cell>
          <cell r="J13847" t="str">
            <v>自费</v>
          </cell>
          <cell r="K13847" t="str">
            <v>次</v>
          </cell>
          <cell r="L13847" t="str">
            <v>含整复固定。</v>
          </cell>
          <cell r="M13847" t="str">
            <v>外固定材料</v>
          </cell>
        </row>
        <row r="13848">
          <cell r="H13848" t="str">
            <v>420000007-1T</v>
          </cell>
          <cell r="I13848" t="str">
            <v>骨折7字绷带外固定术</v>
          </cell>
          <cell r="J13848" t="str">
            <v>自费</v>
          </cell>
          <cell r="K13848" t="str">
            <v>次</v>
          </cell>
          <cell r="L13848" t="str">
            <v>含整复固定。</v>
          </cell>
          <cell r="M13848" t="str">
            <v>外固定材料</v>
          </cell>
        </row>
        <row r="13849">
          <cell r="H13849" t="str">
            <v>420000007-2T</v>
          </cell>
          <cell r="I13849" t="str">
            <v>骨折叠瓦氏外固定术</v>
          </cell>
          <cell r="J13849" t="str">
            <v>自费</v>
          </cell>
          <cell r="K13849" t="str">
            <v>次</v>
          </cell>
          <cell r="L13849" t="str">
            <v>含整复固定。</v>
          </cell>
          <cell r="M13849" t="str">
            <v>外固定材料</v>
          </cell>
        </row>
        <row r="13850">
          <cell r="H13850" t="str">
            <v>420000008T</v>
          </cell>
          <cell r="I13850" t="str">
            <v>关节错缝术</v>
          </cell>
          <cell r="J13850" t="str">
            <v>自费</v>
          </cell>
          <cell r="K13850" t="str">
            <v>次</v>
          </cell>
          <cell r="L13850" t="str">
            <v/>
          </cell>
          <cell r="M13850" t="str">
            <v/>
          </cell>
        </row>
        <row r="13851">
          <cell r="H13851" t="str">
            <v>420000009T</v>
          </cell>
          <cell r="I13851" t="str">
            <v>麻醉下腰椎间盘突出症大手法治疗</v>
          </cell>
          <cell r="J13851" t="str">
            <v>自费</v>
          </cell>
          <cell r="K13851" t="str">
            <v>次</v>
          </cell>
          <cell r="L13851" t="str">
            <v>含X光透视、麻醉。</v>
          </cell>
          <cell r="M13851" t="str">
            <v/>
          </cell>
        </row>
        <row r="13852">
          <cell r="H13852" t="str">
            <v>420000011T</v>
          </cell>
          <cell r="I13852" t="str">
            <v>关节粘连传统松解术</v>
          </cell>
          <cell r="J13852" t="str">
            <v>自费</v>
          </cell>
          <cell r="K13852" t="str">
            <v>次</v>
          </cell>
          <cell r="L13852" t="str">
            <v>指理筋、松筋、弹拨等手法，行粘连松解。</v>
          </cell>
          <cell r="M13852" t="str">
            <v/>
          </cell>
        </row>
        <row r="13853">
          <cell r="H13853" t="str">
            <v>420000012T</v>
          </cell>
          <cell r="I13853" t="str">
            <v>外固定调整术</v>
          </cell>
          <cell r="J13853" t="str">
            <v>自费</v>
          </cell>
          <cell r="K13853" t="str">
            <v>次</v>
          </cell>
          <cell r="L13853" t="str">
            <v>指骨折外固定架、外固定夹板调整。</v>
          </cell>
          <cell r="M13853" t="str">
            <v/>
          </cell>
        </row>
        <row r="13854">
          <cell r="H13854" t="str">
            <v>420000014T</v>
          </cell>
          <cell r="I13854" t="str">
            <v>外固定架拆除术</v>
          </cell>
          <cell r="J13854" t="str">
            <v>自费</v>
          </cell>
          <cell r="K13854" t="str">
            <v>次</v>
          </cell>
          <cell r="L13854" t="str">
            <v>含器械使用。</v>
          </cell>
          <cell r="M13854" t="str">
            <v/>
          </cell>
        </row>
        <row r="13855">
          <cell r="H13855" t="str">
            <v>420000015T</v>
          </cell>
          <cell r="I13855" t="str">
            <v>腱鞘囊肿挤压术</v>
          </cell>
          <cell r="J13855" t="str">
            <v>自费</v>
          </cell>
          <cell r="K13855" t="str">
            <v>次</v>
          </cell>
          <cell r="L13855" t="str">
            <v>含加压包扎。</v>
          </cell>
          <cell r="M13855" t="str">
            <v/>
          </cell>
        </row>
        <row r="13856">
          <cell r="H13856" t="str">
            <v>420000016T</v>
          </cell>
          <cell r="I13856" t="str">
            <v>骨折畸形愈合手法折骨术</v>
          </cell>
          <cell r="J13856" t="str">
            <v>自费</v>
          </cell>
          <cell r="K13856" t="str">
            <v>次</v>
          </cell>
          <cell r="L13856" t="str">
            <v>含折骨过程、重新整复及固定过程。</v>
          </cell>
          <cell r="M13856" t="str">
            <v>固定物</v>
          </cell>
        </row>
        <row r="13857">
          <cell r="H13857" t="str">
            <v>420000017T</v>
          </cell>
          <cell r="I13857" t="str">
            <v>腰间盘三维牵引复位术</v>
          </cell>
          <cell r="J13857" t="str">
            <v>自费</v>
          </cell>
          <cell r="K13857" t="str">
            <v>次</v>
          </cell>
          <cell r="L13857" t="str">
            <v>指在三维牵引床下完成的复位术。</v>
          </cell>
          <cell r="M13857" t="str">
            <v/>
          </cell>
        </row>
        <row r="13858">
          <cell r="H13858" t="str">
            <v>430000001T</v>
          </cell>
          <cell r="I13858" t="str">
            <v>普通针刺</v>
          </cell>
          <cell r="J13858" t="str">
            <v>自费</v>
          </cell>
          <cell r="K13858" t="str">
            <v>五个穴位</v>
          </cell>
          <cell r="L13858" t="str">
            <v>指体针、快速针、磁针、金针、姜针、药针等银针、神经干刺激疗法。</v>
          </cell>
          <cell r="M13858" t="str">
            <v/>
          </cell>
        </row>
        <row r="13859">
          <cell r="H13859" t="str">
            <v>430000001-1T</v>
          </cell>
          <cell r="I13859" t="str">
            <v>普通针刺加收(5个穴位以上)</v>
          </cell>
          <cell r="J13859" t="str">
            <v>自费</v>
          </cell>
          <cell r="K13859" t="str">
            <v>每个穴位</v>
          </cell>
          <cell r="L13859" t="str">
            <v/>
          </cell>
          <cell r="M13859" t="str">
            <v/>
          </cell>
        </row>
        <row r="13860">
          <cell r="H13860" t="str">
            <v>430000002T</v>
          </cell>
          <cell r="I13860" t="str">
            <v>温针针刺</v>
          </cell>
          <cell r="J13860" t="str">
            <v>自费</v>
          </cell>
          <cell r="K13860" t="str">
            <v>五个穴位</v>
          </cell>
          <cell r="L13860" t="str">
            <v/>
          </cell>
          <cell r="M13860" t="str">
            <v>艾条</v>
          </cell>
        </row>
        <row r="13861">
          <cell r="H13861" t="str">
            <v>430000002-1T</v>
          </cell>
          <cell r="I13861" t="str">
            <v>温针针刺加收(5个穴位以上)</v>
          </cell>
          <cell r="J13861" t="str">
            <v>自费</v>
          </cell>
          <cell r="K13861" t="str">
            <v>每个穴位</v>
          </cell>
          <cell r="L13861" t="str">
            <v/>
          </cell>
          <cell r="M13861" t="str">
            <v/>
          </cell>
        </row>
        <row r="13862">
          <cell r="H13862" t="str">
            <v>430000003T</v>
          </cell>
          <cell r="I13862" t="str">
            <v>手指点穴</v>
          </cell>
          <cell r="J13862" t="str">
            <v>自费</v>
          </cell>
          <cell r="K13862" t="str">
            <v>五个穴位</v>
          </cell>
          <cell r="L13862" t="str">
            <v>用拇指端、中指端、拇指或食指指间关节点压施术部位或穴位，通经止痛，用于各种痛症。</v>
          </cell>
          <cell r="M13862" t="str">
            <v/>
          </cell>
        </row>
        <row r="13863">
          <cell r="H13863" t="str">
            <v>430000003-1T</v>
          </cell>
          <cell r="I13863" t="str">
            <v>手指点穴加收(5个穴位以上)</v>
          </cell>
          <cell r="J13863" t="str">
            <v>自费</v>
          </cell>
          <cell r="K13863" t="str">
            <v>每个穴位</v>
          </cell>
          <cell r="L13863" t="str">
            <v/>
          </cell>
          <cell r="M13863" t="str">
            <v/>
          </cell>
        </row>
        <row r="13864">
          <cell r="H13864" t="str">
            <v>430000004T</v>
          </cell>
          <cell r="I13864" t="str">
            <v>馋针针刺</v>
          </cell>
          <cell r="J13864" t="str">
            <v>自费</v>
          </cell>
          <cell r="K13864" t="str">
            <v>每部位</v>
          </cell>
          <cell r="L13864" t="str">
            <v/>
          </cell>
          <cell r="M13864" t="str">
            <v/>
          </cell>
        </row>
        <row r="13865">
          <cell r="H13865" t="str">
            <v>430000005T</v>
          </cell>
          <cell r="I13865" t="str">
            <v>微针针刺</v>
          </cell>
          <cell r="J13865" t="str">
            <v>自费</v>
          </cell>
          <cell r="K13865" t="str">
            <v>二个穴位</v>
          </cell>
          <cell r="L13865" t="str">
            <v>指舌针、鼻针、腹针、腕踝针、手针、面针、口针、项针、夹脊针、脊俞针、足针、唇针、平衡针、对应点针法，第二掌骨疗法、手象针，足象针，人中针、颊针。</v>
          </cell>
          <cell r="M13865" t="str">
            <v/>
          </cell>
        </row>
        <row r="13866">
          <cell r="H13866" t="str">
            <v>430000005-1T</v>
          </cell>
          <cell r="I13866" t="str">
            <v>微针针刺加收(2个穴位以上)</v>
          </cell>
          <cell r="J13866" t="str">
            <v>自费</v>
          </cell>
          <cell r="K13866" t="str">
            <v>每个穴位</v>
          </cell>
          <cell r="L13866" t="str">
            <v/>
          </cell>
          <cell r="M13866" t="str">
            <v/>
          </cell>
        </row>
        <row r="13867">
          <cell r="H13867" t="str">
            <v>430000006T</v>
          </cell>
          <cell r="I13867" t="str">
            <v>锋钩针</v>
          </cell>
          <cell r="J13867" t="str">
            <v>自费</v>
          </cell>
          <cell r="K13867" t="str">
            <v>次</v>
          </cell>
          <cell r="L13867" t="str">
            <v/>
          </cell>
          <cell r="M13867" t="str">
            <v/>
          </cell>
        </row>
        <row r="13868">
          <cell r="H13868" t="str">
            <v>430000007T</v>
          </cell>
          <cell r="I13868" t="str">
            <v>头皮针</v>
          </cell>
          <cell r="J13868" t="str">
            <v>自费</v>
          </cell>
          <cell r="K13868" t="str">
            <v>次</v>
          </cell>
          <cell r="L13868" t="str">
            <v/>
          </cell>
          <cell r="M13868" t="str">
            <v/>
          </cell>
        </row>
        <row r="13869">
          <cell r="H13869" t="str">
            <v>430000008T</v>
          </cell>
          <cell r="I13869" t="str">
            <v>眼针</v>
          </cell>
          <cell r="J13869" t="str">
            <v>自费</v>
          </cell>
          <cell r="K13869" t="str">
            <v>眼/次</v>
          </cell>
          <cell r="L13869" t="str">
            <v/>
          </cell>
          <cell r="M13869" t="str">
            <v/>
          </cell>
        </row>
        <row r="13870">
          <cell r="H13870" t="str">
            <v>430000009T</v>
          </cell>
          <cell r="I13870" t="str">
            <v>梅花针</v>
          </cell>
          <cell r="J13870" t="str">
            <v>自费</v>
          </cell>
          <cell r="K13870" t="str">
            <v>次</v>
          </cell>
          <cell r="L13870" t="str">
            <v/>
          </cell>
          <cell r="M13870" t="str">
            <v/>
          </cell>
        </row>
        <row r="13871">
          <cell r="H13871" t="str">
            <v>430000009-1T</v>
          </cell>
          <cell r="I13871" t="str">
            <v>磁圆针</v>
          </cell>
          <cell r="J13871" t="str">
            <v>自费</v>
          </cell>
          <cell r="K13871" t="str">
            <v>次</v>
          </cell>
          <cell r="L13871" t="str">
            <v/>
          </cell>
          <cell r="M13871" t="str">
            <v/>
          </cell>
        </row>
        <row r="13872">
          <cell r="H13872" t="str">
            <v>430000010T</v>
          </cell>
          <cell r="I13872" t="str">
            <v>火针</v>
          </cell>
          <cell r="J13872" t="str">
            <v>自费</v>
          </cell>
          <cell r="K13872" t="str">
            <v>三个穴位</v>
          </cell>
          <cell r="L13872" t="str">
            <v/>
          </cell>
          <cell r="M13872" t="str">
            <v/>
          </cell>
        </row>
        <row r="13873">
          <cell r="H13873" t="str">
            <v>430000010-1/1T</v>
          </cell>
          <cell r="I13873" t="str">
            <v>火针加收(3个穴位以上)</v>
          </cell>
          <cell r="J13873" t="str">
            <v>自费</v>
          </cell>
          <cell r="K13873" t="str">
            <v>每个穴位</v>
          </cell>
          <cell r="L13873" t="str">
            <v/>
          </cell>
          <cell r="M13873" t="str">
            <v/>
          </cell>
        </row>
        <row r="13874">
          <cell r="H13874" t="str">
            <v>430000010-2T</v>
          </cell>
          <cell r="I13874" t="str">
            <v>电火针</v>
          </cell>
          <cell r="J13874" t="str">
            <v>自费</v>
          </cell>
          <cell r="K13874" t="str">
            <v>三个穴位</v>
          </cell>
          <cell r="L13874" t="str">
            <v/>
          </cell>
          <cell r="M13874" t="str">
            <v/>
          </cell>
        </row>
        <row r="13875">
          <cell r="H13875" t="str">
            <v>430000010-2/1T</v>
          </cell>
          <cell r="I13875" t="str">
            <v>电火针加收(3个穴位以上)</v>
          </cell>
          <cell r="J13875" t="str">
            <v>自费</v>
          </cell>
          <cell r="K13875" t="str">
            <v>每个穴位</v>
          </cell>
          <cell r="L13875" t="str">
            <v/>
          </cell>
          <cell r="M13875" t="str">
            <v/>
          </cell>
        </row>
        <row r="13876">
          <cell r="H13876" t="str">
            <v>430000011T</v>
          </cell>
          <cell r="I13876" t="str">
            <v>埋针治疗</v>
          </cell>
          <cell r="J13876" t="str">
            <v>自费</v>
          </cell>
          <cell r="K13876" t="str">
            <v>每个穴位</v>
          </cell>
          <cell r="L13876" t="str">
            <v/>
          </cell>
          <cell r="M13876" t="str">
            <v>药物</v>
          </cell>
        </row>
        <row r="13877">
          <cell r="H13877" t="str">
            <v>430000011-4T</v>
          </cell>
          <cell r="I13877" t="str">
            <v>穴位植线</v>
          </cell>
          <cell r="J13877" t="str">
            <v>自费</v>
          </cell>
          <cell r="K13877" t="str">
            <v>每个穴位</v>
          </cell>
          <cell r="L13877" t="str">
            <v/>
          </cell>
          <cell r="M13877" t="str">
            <v>药物</v>
          </cell>
        </row>
        <row r="13878">
          <cell r="H13878" t="str">
            <v>430000011-5T</v>
          </cell>
          <cell r="I13878" t="str">
            <v>皮内针</v>
          </cell>
          <cell r="J13878" t="str">
            <v>自费</v>
          </cell>
          <cell r="K13878" t="str">
            <v>每个穴位</v>
          </cell>
          <cell r="L13878" t="str">
            <v/>
          </cell>
          <cell r="M13878" t="str">
            <v>药物</v>
          </cell>
        </row>
        <row r="13879">
          <cell r="H13879" t="str">
            <v>430000011-1T</v>
          </cell>
          <cell r="I13879" t="str">
            <v>穴位包埋</v>
          </cell>
          <cell r="J13879" t="str">
            <v>自费</v>
          </cell>
          <cell r="K13879" t="str">
            <v>每个穴位</v>
          </cell>
          <cell r="L13879" t="str">
            <v/>
          </cell>
          <cell r="M13879" t="str">
            <v>药物</v>
          </cell>
        </row>
        <row r="13880">
          <cell r="H13880" t="str">
            <v>430000011-2T</v>
          </cell>
          <cell r="I13880" t="str">
            <v>穴位埋线</v>
          </cell>
          <cell r="J13880" t="str">
            <v>自费</v>
          </cell>
          <cell r="K13880" t="str">
            <v>每个穴位</v>
          </cell>
          <cell r="L13880" t="str">
            <v/>
          </cell>
          <cell r="M13880" t="str">
            <v>药物</v>
          </cell>
        </row>
        <row r="13881">
          <cell r="H13881" t="str">
            <v>430000011-3T</v>
          </cell>
          <cell r="I13881" t="str">
            <v>穴位结扎</v>
          </cell>
          <cell r="J13881" t="str">
            <v>自费</v>
          </cell>
          <cell r="K13881" t="str">
            <v>每个穴位</v>
          </cell>
          <cell r="L13881" t="str">
            <v/>
          </cell>
          <cell r="M13881" t="str">
            <v>药物</v>
          </cell>
        </row>
        <row r="13882">
          <cell r="H13882" t="str">
            <v>430000012T</v>
          </cell>
          <cell r="I13882" t="str">
            <v>耳针</v>
          </cell>
          <cell r="J13882" t="str">
            <v>自费</v>
          </cell>
          <cell r="K13882" t="str">
            <v>单耳</v>
          </cell>
          <cell r="L13882" t="str">
            <v/>
          </cell>
          <cell r="M13882" t="str">
            <v/>
          </cell>
        </row>
        <row r="13883">
          <cell r="H13883" t="str">
            <v>430000012-1T</v>
          </cell>
          <cell r="I13883" t="str">
            <v>耳穴压豆</v>
          </cell>
          <cell r="J13883" t="str">
            <v>自费</v>
          </cell>
          <cell r="K13883" t="str">
            <v>单耳</v>
          </cell>
          <cell r="L13883" t="str">
            <v/>
          </cell>
          <cell r="M13883" t="str">
            <v/>
          </cell>
        </row>
        <row r="13884">
          <cell r="H13884" t="str">
            <v>430000012-2T</v>
          </cell>
          <cell r="I13884" t="str">
            <v>耳穴埋针</v>
          </cell>
          <cell r="J13884" t="str">
            <v>自费</v>
          </cell>
          <cell r="K13884" t="str">
            <v>单耳</v>
          </cell>
          <cell r="L13884" t="str">
            <v/>
          </cell>
          <cell r="M13884" t="str">
            <v/>
          </cell>
        </row>
        <row r="13885">
          <cell r="H13885" t="str">
            <v>430000012-3T</v>
          </cell>
          <cell r="I13885" t="str">
            <v>磁珠压耳穴</v>
          </cell>
          <cell r="J13885" t="str">
            <v>自费</v>
          </cell>
          <cell r="K13885" t="str">
            <v>单耳</v>
          </cell>
          <cell r="L13885" t="str">
            <v/>
          </cell>
          <cell r="M13885" t="str">
            <v/>
          </cell>
        </row>
        <row r="13886">
          <cell r="H13886" t="str">
            <v>430000013T</v>
          </cell>
          <cell r="I13886" t="str">
            <v>芒针</v>
          </cell>
          <cell r="J13886" t="str">
            <v>自费</v>
          </cell>
          <cell r="K13886" t="str">
            <v>每个穴位</v>
          </cell>
          <cell r="L13886" t="str">
            <v/>
          </cell>
          <cell r="M13886" t="str">
            <v/>
          </cell>
        </row>
        <row r="13887">
          <cell r="H13887" t="str">
            <v>430000014T</v>
          </cell>
          <cell r="I13887" t="str">
            <v>针刺运动疗法</v>
          </cell>
          <cell r="J13887" t="str">
            <v>自费</v>
          </cell>
          <cell r="K13887" t="str">
            <v>五个穴位</v>
          </cell>
          <cell r="L13887" t="str">
            <v>指辅助运动、石氏醒脑开窍法、大接经法。</v>
          </cell>
          <cell r="M13887" t="str">
            <v/>
          </cell>
        </row>
        <row r="13888">
          <cell r="H13888" t="str">
            <v>430000014-1T</v>
          </cell>
          <cell r="I13888" t="str">
            <v>针刺运动疗法加收(5个穴位以上)</v>
          </cell>
          <cell r="J13888" t="str">
            <v>自费</v>
          </cell>
          <cell r="K13888" t="str">
            <v>每个穴位</v>
          </cell>
          <cell r="L13888" t="str">
            <v/>
          </cell>
          <cell r="M13888" t="str">
            <v/>
          </cell>
        </row>
        <row r="13889">
          <cell r="H13889" t="str">
            <v>430000015T</v>
          </cell>
          <cell r="I13889" t="str">
            <v>针刺麻醉</v>
          </cell>
          <cell r="J13889" t="str">
            <v>自费</v>
          </cell>
          <cell r="K13889" t="str">
            <v>次</v>
          </cell>
          <cell r="L13889" t="str">
            <v/>
          </cell>
          <cell r="M13889" t="str">
            <v/>
          </cell>
        </row>
        <row r="13890">
          <cell r="H13890" t="str">
            <v>430000016-2T</v>
          </cell>
          <cell r="I13890" t="str">
            <v>恒温电热针治疗</v>
          </cell>
          <cell r="J13890" t="str">
            <v>自费</v>
          </cell>
          <cell r="K13890" t="str">
            <v>次</v>
          </cell>
          <cell r="L13890" t="str">
            <v>指通过恒温电热针针尖在穴位内部发热，改善经络中的气血运行状态。每次留针40分钟。含专用恒温电热针。</v>
          </cell>
          <cell r="M13890" t="str">
            <v/>
          </cell>
        </row>
        <row r="13891">
          <cell r="H13891" t="str">
            <v>430000016-1T</v>
          </cell>
          <cell r="I13891" t="str">
            <v>普通电针</v>
          </cell>
          <cell r="J13891" t="str">
            <v>自费</v>
          </cell>
          <cell r="K13891" t="str">
            <v>二个穴位</v>
          </cell>
          <cell r="L13891" t="str">
            <v>指普通电热针灸、电冷针灸。</v>
          </cell>
          <cell r="M13891" t="str">
            <v/>
          </cell>
        </row>
        <row r="13892">
          <cell r="H13892" t="str">
            <v>430000016-1/1T</v>
          </cell>
          <cell r="I13892" t="str">
            <v>普通电针加收(2个穴位以上)</v>
          </cell>
          <cell r="J13892" t="str">
            <v>自费</v>
          </cell>
          <cell r="K13892" t="str">
            <v>每对穴位</v>
          </cell>
          <cell r="L13892" t="str">
            <v/>
          </cell>
          <cell r="M13892" t="str">
            <v/>
          </cell>
        </row>
        <row r="13893">
          <cell r="H13893" t="str">
            <v>430000017T</v>
          </cell>
          <cell r="I13893" t="str">
            <v>浮针</v>
          </cell>
          <cell r="J13893" t="str">
            <v>自费</v>
          </cell>
          <cell r="K13893" t="str">
            <v>每个穴位</v>
          </cell>
          <cell r="L13893" t="str">
            <v/>
          </cell>
          <cell r="M13893" t="str">
            <v/>
          </cell>
        </row>
        <row r="13894">
          <cell r="H13894" t="str">
            <v>430000018T</v>
          </cell>
          <cell r="I13894" t="str">
            <v>微波针</v>
          </cell>
          <cell r="J13894" t="str">
            <v>自费</v>
          </cell>
          <cell r="K13894" t="str">
            <v>二个穴位</v>
          </cell>
          <cell r="L13894" t="str">
            <v/>
          </cell>
          <cell r="M13894" t="str">
            <v/>
          </cell>
        </row>
        <row r="13895">
          <cell r="H13895" t="str">
            <v>430000018-1T</v>
          </cell>
          <cell r="I13895" t="str">
            <v>微波针加收(2个穴位以上)</v>
          </cell>
          <cell r="J13895" t="str">
            <v>自费</v>
          </cell>
          <cell r="K13895" t="str">
            <v>每个穴位</v>
          </cell>
          <cell r="L13895" t="str">
            <v/>
          </cell>
          <cell r="M13895" t="str">
            <v/>
          </cell>
        </row>
        <row r="13896">
          <cell r="H13896" t="str">
            <v>430000019T</v>
          </cell>
          <cell r="I13896" t="str">
            <v>激光针</v>
          </cell>
          <cell r="J13896" t="str">
            <v>自费</v>
          </cell>
          <cell r="K13896" t="str">
            <v>二个穴位</v>
          </cell>
          <cell r="L13896" t="str">
            <v>含激光穴位照射。</v>
          </cell>
          <cell r="M13896" t="str">
            <v>一次性光纤针</v>
          </cell>
        </row>
        <row r="13897">
          <cell r="H13897" t="str">
            <v>430000019-1T</v>
          </cell>
          <cell r="I13897" t="str">
            <v>激光针加收(2个穴位以上)</v>
          </cell>
          <cell r="J13897" t="str">
            <v>自费</v>
          </cell>
          <cell r="K13897" t="str">
            <v>每个穴位</v>
          </cell>
          <cell r="L13897" t="str">
            <v/>
          </cell>
          <cell r="M13897" t="str">
            <v/>
          </cell>
        </row>
        <row r="13898">
          <cell r="H13898" t="str">
            <v>430000020T</v>
          </cell>
          <cell r="I13898" t="str">
            <v>磁热疗法</v>
          </cell>
          <cell r="J13898" t="str">
            <v>自费</v>
          </cell>
          <cell r="K13898" t="str">
            <v>二个穴位</v>
          </cell>
          <cell r="L13898" t="str">
            <v>选用热磁器，通过其温热效应和强磁穿割作用于特定的穴位，进行治疗和保健，根据病情选定磁力强度和治疗时间。</v>
          </cell>
          <cell r="M13898" t="str">
            <v/>
          </cell>
        </row>
        <row r="13899">
          <cell r="H13899" t="str">
            <v>430000020-1T</v>
          </cell>
          <cell r="I13899" t="str">
            <v>磁热疗法加收（2个穴位以上)</v>
          </cell>
          <cell r="J13899" t="str">
            <v>自费</v>
          </cell>
          <cell r="K13899" t="str">
            <v>每个穴位</v>
          </cell>
          <cell r="L13899" t="str">
            <v/>
          </cell>
          <cell r="M13899" t="str">
            <v/>
          </cell>
        </row>
        <row r="13900">
          <cell r="H13900" t="str">
            <v>430000022T</v>
          </cell>
          <cell r="I13900" t="str">
            <v>穴位注射</v>
          </cell>
          <cell r="J13900" t="str">
            <v>自费</v>
          </cell>
          <cell r="K13900" t="str">
            <v>二个穴位</v>
          </cell>
          <cell r="L13900" t="str">
            <v/>
          </cell>
          <cell r="M13900" t="str">
            <v>药物</v>
          </cell>
        </row>
        <row r="13901">
          <cell r="H13901" t="str">
            <v>430000022-1T</v>
          </cell>
          <cell r="I13901" t="str">
            <v>穴位注射加收(2个穴位以上)</v>
          </cell>
          <cell r="J13901" t="str">
            <v>自费</v>
          </cell>
          <cell r="K13901" t="str">
            <v>每个穴位</v>
          </cell>
          <cell r="L13901" t="str">
            <v/>
          </cell>
          <cell r="M13901" t="str">
            <v/>
          </cell>
        </row>
        <row r="13902">
          <cell r="H13902" t="str">
            <v>430000022-2T</v>
          </cell>
          <cell r="I13902" t="str">
            <v>自血疗法</v>
          </cell>
          <cell r="J13902" t="str">
            <v>自费</v>
          </cell>
          <cell r="K13902" t="str">
            <v>二个穴位</v>
          </cell>
          <cell r="L13902" t="str">
            <v/>
          </cell>
          <cell r="M13902" t="str">
            <v>药物</v>
          </cell>
        </row>
        <row r="13903">
          <cell r="H13903" t="str">
            <v>430000022-2/1T</v>
          </cell>
          <cell r="I13903" t="str">
            <v>自血疗法(2个穴位以上)</v>
          </cell>
          <cell r="J13903" t="str">
            <v>自费</v>
          </cell>
          <cell r="K13903" t="str">
            <v>每个穴位</v>
          </cell>
          <cell r="L13903" t="str">
            <v/>
          </cell>
          <cell r="M13903" t="str">
            <v/>
          </cell>
        </row>
        <row r="13904">
          <cell r="H13904" t="str">
            <v>430000024T</v>
          </cell>
          <cell r="I13904" t="str">
            <v>子午流注开穴法</v>
          </cell>
          <cell r="J13904" t="str">
            <v>自费</v>
          </cell>
          <cell r="K13904" t="str">
            <v>每个穴位</v>
          </cell>
          <cell r="L13904" t="str">
            <v>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M13904" t="str">
            <v/>
          </cell>
        </row>
        <row r="13905">
          <cell r="H13905" t="str">
            <v>430000024-1T</v>
          </cell>
          <cell r="I13905" t="str">
            <v>子午流注开穴法(使用仪器开展)</v>
          </cell>
          <cell r="J13905" t="str">
            <v>自费</v>
          </cell>
          <cell r="K13905" t="str">
            <v>次</v>
          </cell>
          <cell r="L13905" t="str">
            <v>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ell>
          <cell r="M13905" t="str">
            <v/>
          </cell>
        </row>
        <row r="13906">
          <cell r="H13906" t="str">
            <v>430000024-2T</v>
          </cell>
          <cell r="I13906" t="str">
            <v>灵龟八法开穴法</v>
          </cell>
          <cell r="J13906" t="str">
            <v>自费</v>
          </cell>
          <cell r="K13906" t="str">
            <v>每个穴位</v>
          </cell>
          <cell r="L13906" t="str">
            <v>指运用九宫 八卦学说、奇经八脉气血会合理论, 取与奇经相通的八个经穴, 按照日、时、干支的推演数字变 化, 采用相加、相除的方法, 做出按时针刺取穴。</v>
          </cell>
          <cell r="M13906" t="str">
            <v/>
          </cell>
        </row>
        <row r="13907">
          <cell r="H13907" t="str">
            <v>430000024-2/1T</v>
          </cell>
          <cell r="I13907" t="str">
            <v>灵龟八法开穴法(使用仪器开展)</v>
          </cell>
          <cell r="J13907" t="str">
            <v>自费</v>
          </cell>
          <cell r="K13907" t="str">
            <v>次</v>
          </cell>
          <cell r="L13907" t="str">
            <v>指运用九宫 八卦学说、奇经八脉气血会合理论, 取与奇经相通的八个经穴, 按照日、时、干支的推演数字变 化, 采用相加、相除的方法, 做出按时针刺取穴。</v>
          </cell>
          <cell r="M13907" t="str">
            <v/>
          </cell>
        </row>
        <row r="13908">
          <cell r="H13908" t="str">
            <v>430000025T</v>
          </cell>
          <cell r="I13908" t="str">
            <v>经络穴位测评疗法</v>
          </cell>
          <cell r="J13908" t="str">
            <v>自费</v>
          </cell>
          <cell r="K13908" t="str">
            <v>次</v>
          </cell>
          <cell r="L13908" t="str">
            <v>指体穴、耳穴。含经络测评、经络导评。</v>
          </cell>
          <cell r="M13908" t="str">
            <v/>
          </cell>
        </row>
        <row r="13909">
          <cell r="H13909" t="str">
            <v>470000017ST</v>
          </cell>
          <cell r="I13909" t="str">
            <v>经络穴位平衡治疗</v>
          </cell>
          <cell r="J13909" t="str">
            <v>自费</v>
          </cell>
          <cell r="K13909" t="str">
            <v>次</v>
          </cell>
          <cell r="L13909" t="str">
            <v>指运用经络导平设备，导通受阻的经络，解除气血瘀滞，平衡机体功能。每次治疗60分钟。含导电极及配套固定皮带。</v>
          </cell>
          <cell r="M13909" t="str">
            <v/>
          </cell>
        </row>
        <row r="13910">
          <cell r="H13910" t="str">
            <v>430000026T</v>
          </cell>
          <cell r="I13910" t="str">
            <v>蜂蛰疗法</v>
          </cell>
          <cell r="J13910" t="str">
            <v>自费</v>
          </cell>
          <cell r="K13910" t="str">
            <v>次</v>
          </cell>
          <cell r="L13910" t="str">
            <v>指以活蜂尾针蛰刺达到蜂毒治疗作用。</v>
          </cell>
          <cell r="M13910" t="str">
            <v/>
          </cell>
        </row>
        <row r="13911">
          <cell r="H13911" t="str">
            <v>430000026-1T</v>
          </cell>
          <cell r="I13911" t="str">
            <v>蜂蛰疗法加收(2蜂以上)</v>
          </cell>
          <cell r="J13911" t="str">
            <v>自费</v>
          </cell>
          <cell r="K13911" t="str">
            <v>蜂</v>
          </cell>
          <cell r="L13911" t="str">
            <v/>
          </cell>
          <cell r="M13911" t="str">
            <v/>
          </cell>
        </row>
        <row r="13912">
          <cell r="H13912" t="str">
            <v>430000027T</v>
          </cell>
          <cell r="I13912" t="str">
            <v>滚针</v>
          </cell>
          <cell r="J13912" t="str">
            <v>自费</v>
          </cell>
          <cell r="K13912" t="str">
            <v>次</v>
          </cell>
          <cell r="L13912" t="str">
            <v/>
          </cell>
          <cell r="M13912" t="str">
            <v/>
          </cell>
        </row>
        <row r="13913">
          <cell r="H13913" t="str">
            <v>430000027-1T</v>
          </cell>
          <cell r="I13913" t="str">
            <v>电滚针</v>
          </cell>
          <cell r="J13913" t="str">
            <v>自费</v>
          </cell>
          <cell r="K13913" t="str">
            <v>次</v>
          </cell>
          <cell r="L13913" t="str">
            <v/>
          </cell>
          <cell r="M13913" t="str">
            <v/>
          </cell>
        </row>
        <row r="13914">
          <cell r="H13914" t="str">
            <v>430000028T</v>
          </cell>
          <cell r="I13914" t="str">
            <v>杵针</v>
          </cell>
          <cell r="J13914" t="str">
            <v>自费</v>
          </cell>
          <cell r="K13914" t="str">
            <v>每个穴位</v>
          </cell>
          <cell r="L13914" t="str">
            <v/>
          </cell>
          <cell r="M13914" t="str">
            <v/>
          </cell>
        </row>
        <row r="13915">
          <cell r="H13915" t="str">
            <v>430000028-1T</v>
          </cell>
          <cell r="I13915" t="str">
            <v>圆针</v>
          </cell>
          <cell r="J13915" t="str">
            <v>自费</v>
          </cell>
          <cell r="K13915" t="str">
            <v>每个穴位</v>
          </cell>
          <cell r="L13915" t="str">
            <v/>
          </cell>
          <cell r="M13915" t="str">
            <v/>
          </cell>
        </row>
        <row r="13916">
          <cell r="H13916" t="str">
            <v>460000001T</v>
          </cell>
          <cell r="I13916" t="str">
            <v>直肠脱出复位治疗</v>
          </cell>
          <cell r="J13916" t="str">
            <v>自费</v>
          </cell>
          <cell r="K13916" t="str">
            <v>次</v>
          </cell>
          <cell r="L13916" t="str">
            <v/>
          </cell>
          <cell r="M13916" t="str">
            <v/>
          </cell>
        </row>
        <row r="13917">
          <cell r="H13917" t="str">
            <v>460000001-1T</v>
          </cell>
          <cell r="I13917" t="str">
            <v>三度直肠脱垂复位治疗</v>
          </cell>
          <cell r="J13917" t="str">
            <v>自费</v>
          </cell>
          <cell r="K13917" t="str">
            <v>次</v>
          </cell>
          <cell r="L13917" t="str">
            <v/>
          </cell>
          <cell r="M13917" t="str">
            <v/>
          </cell>
        </row>
        <row r="13918">
          <cell r="H13918" t="str">
            <v>460000002T</v>
          </cell>
          <cell r="I13918" t="str">
            <v>直肠周围硬化剂注射治疗</v>
          </cell>
          <cell r="J13918" t="str">
            <v>自费</v>
          </cell>
          <cell r="K13918" t="str">
            <v>次</v>
          </cell>
          <cell r="L13918" t="str">
            <v/>
          </cell>
          <cell r="M13918" t="str">
            <v>药物</v>
          </cell>
        </row>
        <row r="13919">
          <cell r="H13919" t="str">
            <v>460000003T</v>
          </cell>
          <cell r="I13919" t="str">
            <v>内痔硬化剂注射治疗(枯痔治疗)</v>
          </cell>
          <cell r="J13919" t="str">
            <v>自费</v>
          </cell>
          <cell r="K13919" t="str">
            <v>每个痔核</v>
          </cell>
          <cell r="L13919" t="str">
            <v/>
          </cell>
          <cell r="M13919" t="str">
            <v>药物</v>
          </cell>
        </row>
        <row r="13920">
          <cell r="H13920" t="str">
            <v>460000004T</v>
          </cell>
          <cell r="I13920" t="str">
            <v>复杂肛瘘挂线治疗</v>
          </cell>
          <cell r="J13920" t="str">
            <v>自费</v>
          </cell>
          <cell r="K13920" t="str">
            <v>次</v>
          </cell>
          <cell r="L13920" t="str">
            <v>指对复杂肛瘘的肛管直肠环挂线收紧、结扎。</v>
          </cell>
          <cell r="M13920" t="str">
            <v/>
          </cell>
        </row>
        <row r="13921">
          <cell r="H13921" t="str">
            <v>460000005T</v>
          </cell>
          <cell r="I13921" t="str">
            <v>血栓性外痔切除术</v>
          </cell>
          <cell r="J13921" t="str">
            <v>自费</v>
          </cell>
          <cell r="K13921" t="str">
            <v>次</v>
          </cell>
          <cell r="L13921" t="str">
            <v/>
          </cell>
          <cell r="M13921" t="str">
            <v/>
          </cell>
        </row>
        <row r="13922">
          <cell r="H13922" t="str">
            <v>460000006T</v>
          </cell>
          <cell r="I13922" t="str">
            <v>环状混合痔切除术</v>
          </cell>
          <cell r="J13922" t="str">
            <v>自费</v>
          </cell>
          <cell r="K13922" t="str">
            <v>次</v>
          </cell>
          <cell r="L13922" t="str">
            <v/>
          </cell>
          <cell r="M13922" t="str">
            <v/>
          </cell>
        </row>
        <row r="13923">
          <cell r="H13923" t="str">
            <v>460000006-1T</v>
          </cell>
          <cell r="I13923" t="str">
            <v>混合痔脱出嵌顿切除术</v>
          </cell>
          <cell r="J13923" t="str">
            <v>自费</v>
          </cell>
          <cell r="K13923" t="str">
            <v>次</v>
          </cell>
          <cell r="L13923" t="str">
            <v/>
          </cell>
          <cell r="M13923" t="str">
            <v/>
          </cell>
        </row>
        <row r="13924">
          <cell r="H13924" t="str">
            <v>460000007T</v>
          </cell>
          <cell r="I13924" t="str">
            <v>混合痔外剥内扎术</v>
          </cell>
          <cell r="J13924" t="str">
            <v>自费</v>
          </cell>
          <cell r="K13924" t="str">
            <v>次</v>
          </cell>
          <cell r="L13924" t="str">
            <v/>
          </cell>
          <cell r="M13924" t="str">
            <v/>
          </cell>
        </row>
        <row r="13925">
          <cell r="H13925" t="str">
            <v>460000008T</v>
          </cell>
          <cell r="I13925" t="str">
            <v>肛周脓肿一次性根治术</v>
          </cell>
          <cell r="J13925" t="str">
            <v>自费</v>
          </cell>
          <cell r="K13925" t="str">
            <v>次</v>
          </cell>
          <cell r="L13925" t="str">
            <v/>
          </cell>
          <cell r="M13925" t="str">
            <v/>
          </cell>
        </row>
        <row r="13926">
          <cell r="H13926" t="str">
            <v>460000010T</v>
          </cell>
          <cell r="I13926" t="str">
            <v>直肠前突修补术</v>
          </cell>
          <cell r="J13926" t="str">
            <v>自费</v>
          </cell>
          <cell r="K13926" t="str">
            <v>次</v>
          </cell>
          <cell r="L13926" t="str">
            <v/>
          </cell>
          <cell r="M13926" t="str">
            <v/>
          </cell>
        </row>
        <row r="13927">
          <cell r="H13927" t="str">
            <v>460000012T</v>
          </cell>
          <cell r="I13927" t="str">
            <v>结肠水疗</v>
          </cell>
          <cell r="J13927" t="str">
            <v>自费</v>
          </cell>
          <cell r="K13927" t="str">
            <v>次</v>
          </cell>
          <cell r="L13927" t="str">
            <v>含结肠灌洗治疗和肠腔内给药。</v>
          </cell>
          <cell r="M13927" t="str">
            <v>药物、一次性结肠透析管</v>
          </cell>
        </row>
        <row r="13928">
          <cell r="H13928" t="str">
            <v>460000013T</v>
          </cell>
          <cell r="I13928" t="str">
            <v>肛周药物注射封闭术</v>
          </cell>
          <cell r="J13928" t="str">
            <v>自费</v>
          </cell>
          <cell r="K13928" t="str">
            <v>次</v>
          </cell>
          <cell r="L13928" t="str">
            <v>指肛周皮下封闭、穴位封闭。</v>
          </cell>
          <cell r="M13928" t="str">
            <v>药物</v>
          </cell>
        </row>
        <row r="13929">
          <cell r="H13929" t="str">
            <v>460000014T</v>
          </cell>
          <cell r="I13929" t="str">
            <v>手术扩肛治疗</v>
          </cell>
          <cell r="J13929" t="str">
            <v>自费</v>
          </cell>
          <cell r="K13929" t="str">
            <v>次</v>
          </cell>
          <cell r="L13929" t="str">
            <v>指通过手术扩肛。</v>
          </cell>
          <cell r="M13929" t="str">
            <v/>
          </cell>
        </row>
        <row r="13930">
          <cell r="H13930" t="str">
            <v>460000015T</v>
          </cell>
          <cell r="I13930" t="str">
            <v>人工扩肛治疗</v>
          </cell>
          <cell r="J13930" t="str">
            <v>自费</v>
          </cell>
          <cell r="K13930" t="str">
            <v>次</v>
          </cell>
          <cell r="L13930" t="str">
            <v/>
          </cell>
          <cell r="M13930" t="str">
            <v/>
          </cell>
        </row>
        <row r="13931">
          <cell r="H13931" t="str">
            <v>460000015-1T</v>
          </cell>
          <cell r="I13931" t="str">
            <v>器械扩肛治疗</v>
          </cell>
          <cell r="J13931" t="str">
            <v>自费</v>
          </cell>
          <cell r="K13931" t="str">
            <v>次</v>
          </cell>
          <cell r="L13931" t="str">
            <v/>
          </cell>
          <cell r="M13931" t="str">
            <v/>
          </cell>
        </row>
        <row r="13932">
          <cell r="H13932" t="str">
            <v>460000016T</v>
          </cell>
          <cell r="I13932" t="str">
            <v>化脓性肛周大汗腺炎切开清创引流术</v>
          </cell>
          <cell r="J13932" t="str">
            <v>自费</v>
          </cell>
          <cell r="K13932" t="str">
            <v>次</v>
          </cell>
          <cell r="L13932" t="str">
            <v>含合并肛门直肠周围脓肿清创引流。</v>
          </cell>
          <cell r="M13932" t="str">
            <v/>
          </cell>
        </row>
        <row r="13933">
          <cell r="H13933" t="str">
            <v>460000016-1T</v>
          </cell>
          <cell r="I13933" t="str">
            <v>复杂化脓性肛周大汗腺炎切开清创引流术</v>
          </cell>
          <cell r="J13933" t="str">
            <v>自费</v>
          </cell>
          <cell r="K13933" t="str">
            <v>次</v>
          </cell>
          <cell r="L13933" t="str">
            <v>指以肛门为中心,炎症波及半径超过3cm以上。含合并肛门直肠周围脓肿清创引流。</v>
          </cell>
          <cell r="M13933" t="str">
            <v/>
          </cell>
        </row>
        <row r="13934">
          <cell r="H13934" t="str">
            <v>460000017T</v>
          </cell>
          <cell r="I13934" t="str">
            <v>肛周坏死性筋膜炎清创术</v>
          </cell>
          <cell r="J13934" t="str">
            <v>自费</v>
          </cell>
          <cell r="K13934" t="str">
            <v>次</v>
          </cell>
          <cell r="L13934" t="str">
            <v>含合并肛门直肠周围脓肿清创。</v>
          </cell>
          <cell r="M13934" t="str">
            <v/>
          </cell>
        </row>
        <row r="13935">
          <cell r="H13935" t="str">
            <v>460000017-1T</v>
          </cell>
          <cell r="I13935" t="str">
            <v>复杂肛周坏死性筋膜炎清创术</v>
          </cell>
          <cell r="J13935" t="str">
            <v>自费</v>
          </cell>
          <cell r="K13935" t="str">
            <v>次</v>
          </cell>
          <cell r="L13935" t="str">
            <v>指病变范围超过肛周四分之一象限。含合并肛门直肠周围脓肿清创。</v>
          </cell>
          <cell r="M13935" t="str">
            <v/>
          </cell>
        </row>
        <row r="13936">
          <cell r="H13936" t="str">
            <v>460000018T</v>
          </cell>
          <cell r="I13936" t="str">
            <v>肛门直肠周围脓腔搔刮术</v>
          </cell>
          <cell r="J13936" t="str">
            <v>自费</v>
          </cell>
          <cell r="K13936" t="str">
            <v>次</v>
          </cell>
          <cell r="L13936" t="str">
            <v>含双侧及1个以上脓腔、窦道。</v>
          </cell>
          <cell r="M13936" t="str">
            <v/>
          </cell>
        </row>
        <row r="13937">
          <cell r="H13937" t="str">
            <v>460000018-1T</v>
          </cell>
          <cell r="I13937" t="str">
            <v>肛门直肠周围脓腔搔刮术加收(每增加1个病灶)</v>
          </cell>
          <cell r="J13937" t="str">
            <v>自费</v>
          </cell>
          <cell r="K13937" t="str">
            <v>每个病灶</v>
          </cell>
          <cell r="L13937" t="str">
            <v/>
          </cell>
          <cell r="M13937" t="str">
            <v/>
          </cell>
        </row>
        <row r="13938">
          <cell r="H13938" t="str">
            <v>460000019T</v>
          </cell>
          <cell r="I13938" t="str">
            <v>中医肛肠术后紧线术</v>
          </cell>
          <cell r="J13938" t="str">
            <v>自费</v>
          </cell>
          <cell r="K13938" t="str">
            <v>次</v>
          </cell>
          <cell r="L13938" t="str">
            <v>含取下挂线。</v>
          </cell>
          <cell r="M13938" t="str">
            <v/>
          </cell>
        </row>
        <row r="13939">
          <cell r="H13939" t="str">
            <v>460000019-1T</v>
          </cell>
          <cell r="I13939" t="str">
            <v>中医肛肠术后单取挂线</v>
          </cell>
          <cell r="J13939" t="str">
            <v>自费</v>
          </cell>
          <cell r="K13939" t="str">
            <v>次</v>
          </cell>
          <cell r="L13939" t="str">
            <v/>
          </cell>
          <cell r="M13939" t="str">
            <v/>
          </cell>
        </row>
        <row r="13940">
          <cell r="H13940" t="str">
            <v>460000020T</v>
          </cell>
          <cell r="I13940" t="str">
            <v>混合痔铜离子电化学治疗术</v>
          </cell>
          <cell r="J13940" t="str">
            <v>自费</v>
          </cell>
          <cell r="K13940" t="str">
            <v>次</v>
          </cell>
          <cell r="L13940" t="str">
            <v/>
          </cell>
          <cell r="M13940" t="str">
            <v>铜离子针</v>
          </cell>
        </row>
        <row r="13941">
          <cell r="H13941" t="str">
            <v>460000020-1T</v>
          </cell>
          <cell r="I13941" t="str">
            <v>内痔铜离子电化学治疗术</v>
          </cell>
          <cell r="J13941" t="str">
            <v>自费</v>
          </cell>
          <cell r="K13941" t="str">
            <v>次</v>
          </cell>
          <cell r="L13941" t="str">
            <v/>
          </cell>
          <cell r="M13941" t="str">
            <v>铜离子针</v>
          </cell>
        </row>
        <row r="13942">
          <cell r="H13942" t="str">
            <v>460000021T</v>
          </cell>
          <cell r="I13942" t="str">
            <v>直肠前突出注射术</v>
          </cell>
          <cell r="J13942" t="str">
            <v>自费</v>
          </cell>
          <cell r="K13942" t="str">
            <v>次</v>
          </cell>
          <cell r="L13942" t="str">
            <v>指直肠前壁黏膜下层柱状注射。</v>
          </cell>
          <cell r="M13942" t="str">
            <v>药物</v>
          </cell>
        </row>
        <row r="13943">
          <cell r="H13943" t="str">
            <v>460000022T</v>
          </cell>
          <cell r="I13943" t="str">
            <v>直肠脱垂注射术</v>
          </cell>
          <cell r="J13943" t="str">
            <v>自费</v>
          </cell>
          <cell r="K13943" t="str">
            <v>次</v>
          </cell>
          <cell r="L13943" t="str">
            <v>含直肠内注射及直肠外注射。</v>
          </cell>
          <cell r="M13943" t="str">
            <v>药物</v>
          </cell>
        </row>
        <row r="13944">
          <cell r="H13944" t="str">
            <v>470000001T</v>
          </cell>
          <cell r="I13944" t="str">
            <v>白内障针拨术</v>
          </cell>
          <cell r="J13944" t="str">
            <v>自费</v>
          </cell>
          <cell r="K13944" t="str">
            <v>单眼</v>
          </cell>
          <cell r="L13944" t="str">
            <v/>
          </cell>
          <cell r="M13944" t="str">
            <v>粘弹剂</v>
          </cell>
        </row>
        <row r="13945">
          <cell r="H13945" t="str">
            <v>470000002T</v>
          </cell>
          <cell r="I13945" t="str">
            <v>白内障针拨吸出术</v>
          </cell>
          <cell r="J13945" t="str">
            <v>自费</v>
          </cell>
          <cell r="K13945" t="str">
            <v>单眼</v>
          </cell>
          <cell r="L13945" t="str">
            <v/>
          </cell>
          <cell r="M13945" t="str">
            <v>粘弹剂</v>
          </cell>
        </row>
        <row r="13946">
          <cell r="H13946" t="str">
            <v>470000003T</v>
          </cell>
          <cell r="I13946" t="str">
            <v>白内障针拨套出术</v>
          </cell>
          <cell r="J13946" t="str">
            <v>自费</v>
          </cell>
          <cell r="K13946" t="str">
            <v>单眼</v>
          </cell>
          <cell r="L13946" t="str">
            <v/>
          </cell>
          <cell r="M13946" t="str">
            <v>粘弹剂</v>
          </cell>
        </row>
        <row r="13947">
          <cell r="H13947" t="str">
            <v>470000004T</v>
          </cell>
          <cell r="I13947" t="str">
            <v>眼结膜囊穴位注射</v>
          </cell>
          <cell r="J13947" t="str">
            <v>自费</v>
          </cell>
          <cell r="K13947" t="str">
            <v>单眼</v>
          </cell>
          <cell r="L13947" t="str">
            <v>含穴位针刺。</v>
          </cell>
          <cell r="M13947" t="str">
            <v/>
          </cell>
        </row>
        <row r="13948">
          <cell r="H13948" t="str">
            <v>470000005T</v>
          </cell>
          <cell r="I13948" t="str">
            <v>小针刀治疗</v>
          </cell>
          <cell r="J13948" t="str">
            <v>自费</v>
          </cell>
          <cell r="K13948" t="str">
            <v>每部位</v>
          </cell>
          <cell r="L13948" t="str">
            <v/>
          </cell>
          <cell r="M13948" t="str">
            <v/>
          </cell>
        </row>
        <row r="13949">
          <cell r="H13949" t="str">
            <v>470000005-1T</v>
          </cell>
          <cell r="I13949" t="str">
            <v>刃针治疗</v>
          </cell>
          <cell r="J13949" t="str">
            <v>自费</v>
          </cell>
          <cell r="K13949" t="str">
            <v>每部位</v>
          </cell>
          <cell r="L13949" t="str">
            <v/>
          </cell>
          <cell r="M13949" t="str">
            <v/>
          </cell>
        </row>
        <row r="13950">
          <cell r="H13950" t="str">
            <v>470000007T</v>
          </cell>
          <cell r="I13950" t="str">
            <v>扁桃体烙法治疗</v>
          </cell>
          <cell r="J13950" t="str">
            <v>自费</v>
          </cell>
          <cell r="K13950" t="str">
            <v>次</v>
          </cell>
          <cell r="L13950" t="str">
            <v/>
          </cell>
          <cell r="M13950" t="str">
            <v/>
          </cell>
        </row>
        <row r="13951">
          <cell r="H13951" t="str">
            <v>470000007-1T</v>
          </cell>
          <cell r="I13951" t="str">
            <v>鼻中隔烙法治疗</v>
          </cell>
          <cell r="J13951" t="str">
            <v>自费</v>
          </cell>
          <cell r="K13951" t="str">
            <v>次</v>
          </cell>
          <cell r="L13951" t="str">
            <v/>
          </cell>
          <cell r="M13951" t="str">
            <v/>
          </cell>
        </row>
        <row r="13952">
          <cell r="H13952" t="str">
            <v>470000014T</v>
          </cell>
          <cell r="I13952" t="str">
            <v>医疗气功治疗</v>
          </cell>
          <cell r="J13952" t="str">
            <v>自费</v>
          </cell>
          <cell r="K13952" t="str">
            <v>次</v>
          </cell>
          <cell r="L13952" t="str">
            <v/>
          </cell>
          <cell r="M13952" t="str">
            <v/>
          </cell>
        </row>
        <row r="13953">
          <cell r="H13953" t="str">
            <v>470000016T</v>
          </cell>
          <cell r="I13953" t="str">
            <v>足底反射治疗</v>
          </cell>
          <cell r="J13953" t="str">
            <v>自费</v>
          </cell>
          <cell r="K13953" t="str">
            <v>次</v>
          </cell>
          <cell r="L13953" t="str">
            <v/>
          </cell>
          <cell r="M13953" t="str">
            <v/>
          </cell>
        </row>
        <row r="13954">
          <cell r="H13954" t="str">
            <v>480000001T</v>
          </cell>
          <cell r="I13954" t="str">
            <v>辨证施膳指导</v>
          </cell>
          <cell r="J13954" t="str">
            <v>自费</v>
          </cell>
          <cell r="K13954" t="str">
            <v>次</v>
          </cell>
          <cell r="L13954" t="str">
            <v/>
          </cell>
          <cell r="M13954" t="str">
            <v/>
          </cell>
        </row>
        <row r="13955">
          <cell r="H13955" t="str">
            <v>480000008ST</v>
          </cell>
          <cell r="I13955" t="str">
            <v>中医健康调养咨询</v>
          </cell>
          <cell r="J13955" t="str">
            <v>自费</v>
          </cell>
          <cell r="K13955" t="str">
            <v>次</v>
          </cell>
          <cell r="L13955" t="str">
            <v>指提供个性化疾病预防和调治方案（含平衡膳食或药膳）、情志治疗、自我穴位按摩保健、经络拍打保健、运动保健、调整生活方式等），必要时给予药物、非药物传统疗法等健康干预，以达到疾病早期预防的目的。</v>
          </cell>
          <cell r="M13955" t="str">
            <v/>
          </cell>
        </row>
        <row r="13956">
          <cell r="H13956" t="str">
            <v>480000009ST</v>
          </cell>
          <cell r="I13956" t="str">
            <v>膏方诊查</v>
          </cell>
          <cell r="J13956" t="str">
            <v>自费</v>
          </cell>
          <cell r="K13956" t="str">
            <v>次</v>
          </cell>
          <cell r="L13956" t="str">
            <v>指在详细了解就诊者的病史、体质状态后，开出就诊者专用的煎膏、膏滋个性化处方，注明制膏方法，并对膏方做出详细说明。不含膏方调配费。</v>
          </cell>
          <cell r="M13956" t="str">
            <v/>
          </cell>
        </row>
        <row r="13957">
          <cell r="H13957" t="str">
            <v>480000002T</v>
          </cell>
          <cell r="I13957" t="str">
            <v>脉图诊断</v>
          </cell>
          <cell r="J13957" t="str">
            <v>自费</v>
          </cell>
          <cell r="K13957" t="str">
            <v>次</v>
          </cell>
          <cell r="L13957" t="str">
            <v>指通过使用脉图诊断设备，同步获取中医师指下的运力和患者脉力回馈信息，动态反馈式模拟指感施力技术，准确获取脉搏属性。</v>
          </cell>
          <cell r="M13957" t="str">
            <v/>
          </cell>
        </row>
        <row r="13958">
          <cell r="H13958" t="str">
            <v>480000003-1T</v>
          </cell>
          <cell r="I13958" t="str">
            <v>煎膏调配</v>
          </cell>
          <cell r="J13958" t="str">
            <v>自费</v>
          </cell>
          <cell r="K13958" t="str">
            <v>剂</v>
          </cell>
          <cell r="L13958" t="str">
            <v/>
          </cell>
          <cell r="M13958" t="str">
            <v/>
          </cell>
        </row>
        <row r="13959">
          <cell r="H13959" t="str">
            <v>480000003-2T</v>
          </cell>
          <cell r="I13959" t="str">
            <v>合剂调配</v>
          </cell>
          <cell r="J13959" t="str">
            <v>自费</v>
          </cell>
          <cell r="K13959" t="str">
            <v>百克</v>
          </cell>
          <cell r="L13959" t="str">
            <v/>
          </cell>
          <cell r="M13959" t="str">
            <v/>
          </cell>
        </row>
        <row r="13960">
          <cell r="H13960" t="str">
            <v>480000003-3T</v>
          </cell>
          <cell r="I13960" t="str">
            <v>胶囊剂调配</v>
          </cell>
          <cell r="J13960" t="str">
            <v>自费</v>
          </cell>
          <cell r="K13960" t="str">
            <v>百克</v>
          </cell>
          <cell r="L13960" t="str">
            <v/>
          </cell>
          <cell r="M13960" t="str">
            <v/>
          </cell>
        </row>
        <row r="13961">
          <cell r="H13961" t="str">
            <v>480000003-4T</v>
          </cell>
          <cell r="I13961" t="str">
            <v>蜜丸调配</v>
          </cell>
          <cell r="J13961" t="str">
            <v>自费</v>
          </cell>
          <cell r="K13961" t="str">
            <v>百克</v>
          </cell>
          <cell r="L13961" t="str">
            <v/>
          </cell>
          <cell r="M13961" t="str">
            <v/>
          </cell>
        </row>
        <row r="13962">
          <cell r="H13962" t="str">
            <v>480000003-5T</v>
          </cell>
          <cell r="I13962" t="str">
            <v>水蜜丸调配</v>
          </cell>
          <cell r="J13962" t="str">
            <v>自费</v>
          </cell>
          <cell r="K13962" t="str">
            <v>百克</v>
          </cell>
          <cell r="L13962" t="str">
            <v/>
          </cell>
          <cell r="M13962" t="str">
            <v/>
          </cell>
        </row>
        <row r="13963">
          <cell r="H13963" t="str">
            <v>480000003-6T</v>
          </cell>
          <cell r="I13963" t="str">
            <v>水丸调配</v>
          </cell>
          <cell r="J13963" t="str">
            <v>自费</v>
          </cell>
          <cell r="K13963" t="str">
            <v>百克</v>
          </cell>
          <cell r="L13963" t="str">
            <v/>
          </cell>
          <cell r="M13963" t="str">
            <v/>
          </cell>
        </row>
        <row r="13964">
          <cell r="H13964" t="str">
            <v>480000003-7T</v>
          </cell>
          <cell r="I13964" t="str">
            <v>散剂调配</v>
          </cell>
          <cell r="J13964" t="str">
            <v>自费</v>
          </cell>
          <cell r="K13964" t="str">
            <v>百克</v>
          </cell>
          <cell r="L13964" t="str">
            <v/>
          </cell>
          <cell r="M13964" t="str">
            <v/>
          </cell>
        </row>
        <row r="13965">
          <cell r="H13965" t="str">
            <v>480000004T</v>
          </cell>
          <cell r="I13965" t="str">
            <v>人工煎药</v>
          </cell>
          <cell r="J13965" t="str">
            <v>自费</v>
          </cell>
          <cell r="K13965" t="str">
            <v>剂</v>
          </cell>
          <cell r="L13965" t="str">
            <v/>
          </cell>
          <cell r="M13965" t="str">
            <v/>
          </cell>
        </row>
        <row r="13966">
          <cell r="H13966" t="str">
            <v>480000005T</v>
          </cell>
          <cell r="I13966" t="str">
            <v>煎药机煎药</v>
          </cell>
          <cell r="J13966" t="str">
            <v>自费</v>
          </cell>
          <cell r="K13966" t="str">
            <v>剂</v>
          </cell>
          <cell r="L13966" t="str">
            <v/>
          </cell>
          <cell r="M13966" t="str">
            <v/>
          </cell>
        </row>
        <row r="13967">
          <cell r="H13967" t="str">
            <v>480000007ST</v>
          </cell>
          <cell r="I13967" t="str">
            <v>中医体质辨识</v>
          </cell>
          <cell r="J13967" t="str">
            <v>自费</v>
          </cell>
          <cell r="K13967" t="str">
            <v>次</v>
          </cell>
          <cell r="L13967" t="str">
            <v>指通过问诊与分析，诊断就诊者体质、状态和易患疾病。</v>
          </cell>
          <cell r="M13967" t="str">
            <v/>
          </cell>
        </row>
        <row r="13968">
          <cell r="H13968" t="str">
            <v>480000012ST</v>
          </cell>
          <cell r="I13968" t="str">
            <v>中医经络检测</v>
          </cell>
          <cell r="J13968" t="str">
            <v>自费</v>
          </cell>
          <cell r="K13968" t="str">
            <v>次</v>
          </cell>
          <cell r="L13968" t="str">
            <v>指通过对人体经穴能量的数据信息进行综合分析,评估就诊者健康状况，对存在的疾病做出初步诊断或提出进一步防治建议。</v>
          </cell>
          <cell r="M13968" t="str">
            <v/>
          </cell>
        </row>
        <row r="13969">
          <cell r="H13969" t="str">
            <v>110900000-1T</v>
          </cell>
          <cell r="I13969" t="str">
            <v>特殊病房床位费加收</v>
          </cell>
          <cell r="J13969" t="str">
            <v>自费</v>
          </cell>
          <cell r="K13969" t="str">
            <v>床/日</v>
          </cell>
          <cell r="L13969" t="str">
            <v>指需要严格隔离、消毒损耗大的传染病科、肿瘤科、精神病科（院）、烧伤科病房床位。</v>
          </cell>
          <cell r="M13969" t="str">
            <v/>
          </cell>
        </row>
        <row r="13970">
          <cell r="H13970" t="str">
            <v>110900000-2T</v>
          </cell>
          <cell r="I13970" t="str">
            <v>爱婴医院母婴同室病房床位费加收</v>
          </cell>
          <cell r="J13970" t="str">
            <v>自费</v>
          </cell>
          <cell r="K13970" t="str">
            <v>床/日</v>
          </cell>
          <cell r="L13970" t="str">
            <v/>
          </cell>
          <cell r="M13970" t="str">
            <v/>
          </cell>
        </row>
        <row r="13971">
          <cell r="H13971" t="str">
            <v>110900000-3T</v>
          </cell>
          <cell r="I13971" t="str">
            <v>空气负压病房床位费加收</v>
          </cell>
          <cell r="J13971" t="str">
            <v>自费</v>
          </cell>
          <cell r="K13971" t="str">
            <v>床/日</v>
          </cell>
          <cell r="L13971" t="str">
            <v/>
          </cell>
          <cell r="M13971" t="str">
            <v/>
          </cell>
        </row>
        <row r="13972">
          <cell r="H13972" t="str">
            <v>110900000-4T</v>
          </cell>
          <cell r="I13972" t="str">
            <v>使用医用空气隔离装置病房床位费加收</v>
          </cell>
          <cell r="J13972" t="str">
            <v>自费</v>
          </cell>
          <cell r="K13972" t="str">
            <v>床/日</v>
          </cell>
          <cell r="L13972" t="str">
            <v/>
          </cell>
          <cell r="M13972" t="str">
            <v/>
          </cell>
        </row>
        <row r="13973">
          <cell r="H13973" t="str">
            <v>120500004S-1T</v>
          </cell>
          <cell r="I13973" t="str">
            <v>超声清创术加收(超10cm2)</v>
          </cell>
          <cell r="J13973" t="str">
            <v>自费</v>
          </cell>
          <cell r="K13973" t="str">
            <v>1cm2</v>
          </cell>
          <cell r="L13973" t="str">
            <v/>
          </cell>
          <cell r="M13973" t="str">
            <v/>
          </cell>
        </row>
        <row r="13974">
          <cell r="H13974" t="str">
            <v>120500004ST</v>
          </cell>
          <cell r="I13974" t="str">
            <v>超声清创术</v>
          </cell>
          <cell r="J13974" t="str">
            <v>自费</v>
          </cell>
          <cell r="K13974" t="str">
            <v>10cm2</v>
          </cell>
          <cell r="L13974" t="str">
            <v>指超声清创机清创，含清创后创面包扎。</v>
          </cell>
          <cell r="M13974" t="str">
            <v/>
          </cell>
        </row>
        <row r="13975">
          <cell r="H13975" t="str">
            <v>121600001-3T</v>
          </cell>
          <cell r="I13975" t="str">
            <v>持续尿量监测</v>
          </cell>
          <cell r="J13975" t="str">
            <v>自费</v>
          </cell>
          <cell r="K13975" t="str">
            <v>小时</v>
          </cell>
          <cell r="L13975" t="str">
            <v>指留置导尿持续监测记录每小时尿量。</v>
          </cell>
          <cell r="M13975" t="str">
            <v>精密计尿器</v>
          </cell>
        </row>
        <row r="13976">
          <cell r="H13976" t="str">
            <v>230600018ST</v>
          </cell>
          <cell r="I13976" t="str">
            <v>32磷贴敷治疗</v>
          </cell>
          <cell r="J13976" t="str">
            <v>自费</v>
          </cell>
          <cell r="K13976" t="str">
            <v>1cm2</v>
          </cell>
          <cell r="L13976" t="str">
            <v/>
          </cell>
          <cell r="M13976" t="str">
            <v>32磷</v>
          </cell>
        </row>
        <row r="13977">
          <cell r="H13977" t="str">
            <v>240100006ST</v>
          </cell>
          <cell r="I13977" t="str">
            <v>计算机正向适形调强治疗计划设计</v>
          </cell>
          <cell r="J13977" t="str">
            <v>自费</v>
          </cell>
          <cell r="K13977" t="str">
            <v>疗程</v>
          </cell>
          <cell r="L13977" t="str">
            <v>含CT图像的输入、靶区勾画、正常组织勾画、布野、正向计划系统优化、剂量计算、计划输出、计划打印，不含CT扫描、治疗计划的验证、模拟摆位、剂量验证。</v>
          </cell>
          <cell r="M13977" t="str">
            <v/>
          </cell>
        </row>
        <row r="13978">
          <cell r="H13978" t="str">
            <v>240100006S-1T</v>
          </cell>
          <cell r="I13978" t="str">
            <v>计算机适形调强4D治疗计划设计</v>
          </cell>
          <cell r="J13978" t="str">
            <v>自费</v>
          </cell>
          <cell r="K13978" t="str">
            <v>疗程</v>
          </cell>
          <cell r="L13978" t="str">
            <v>含CT图像的输入、靶区勾画、正常组织勾画、布野、正向或逆向计划系统优化、剂量计算、计划输出、计划打印，不含CT扫描、治疗计划的验证、模拟摆位、剂量验证。</v>
          </cell>
          <cell r="M13978" t="str">
            <v/>
          </cell>
        </row>
        <row r="13979">
          <cell r="H13979" t="str">
            <v>240100007ST</v>
          </cell>
          <cell r="I13979" t="str">
            <v>照射野验证照片</v>
          </cell>
          <cell r="J13979" t="str">
            <v>自费</v>
          </cell>
          <cell r="K13979" t="str">
            <v>每照射野</v>
          </cell>
          <cell r="L13979" t="str">
            <v>含照射野验证照片和二维处理过程。</v>
          </cell>
          <cell r="M13979" t="str">
            <v/>
          </cell>
        </row>
        <row r="13980">
          <cell r="H13980" t="str">
            <v>240100007S-1T</v>
          </cell>
          <cell r="I13980" t="str">
            <v>照射野验证照片加收(三维射野验证)</v>
          </cell>
          <cell r="J13980" t="str">
            <v>自费</v>
          </cell>
          <cell r="K13980" t="str">
            <v>每照射野</v>
          </cell>
          <cell r="L13980" t="str">
            <v/>
          </cell>
          <cell r="M13980" t="str">
            <v/>
          </cell>
        </row>
        <row r="13981">
          <cell r="H13981" t="str">
            <v>240100008ST</v>
          </cell>
          <cell r="I13981" t="str">
            <v>实时剂量验证</v>
          </cell>
          <cell r="J13981" t="str">
            <v>自费</v>
          </cell>
          <cell r="K13981" t="str">
            <v>每照射野</v>
          </cell>
          <cell r="L13981" t="str">
            <v>指以热释光、剂量胶片、半导体或非晶硅、EPID等方式实时监测剂量，和利用治疗加速器进行探测器校准。含治疗过程中的以辐射探测技术实测患者接受的吸收剂量。</v>
          </cell>
          <cell r="M13981" t="str">
            <v/>
          </cell>
        </row>
        <row r="13982">
          <cell r="H13982" t="str">
            <v>240100009ST</v>
          </cell>
          <cell r="I13982" t="str">
            <v>全身照射剂量测量和数据处理</v>
          </cell>
          <cell r="J13982" t="str">
            <v>自费</v>
          </cell>
          <cell r="K13982" t="str">
            <v>疗程</v>
          </cell>
          <cell r="L13982" t="str">
            <v>含根据患者的病况及医生制定的治疗方案，进行个体化的全身照射剂量测量和数据处理。</v>
          </cell>
          <cell r="M13982" t="str">
            <v/>
          </cell>
        </row>
        <row r="13983">
          <cell r="H13983" t="str">
            <v>240100010ST</v>
          </cell>
          <cell r="I13983" t="str">
            <v>适形调强治疗剂量验证</v>
          </cell>
          <cell r="J13983" t="str">
            <v>自费</v>
          </cell>
          <cell r="K13983" t="str">
            <v>次</v>
          </cell>
          <cell r="L13983" t="str">
            <v>指通过验证模体、剂量胶片、二维探测器阵列等对患者放疗计划进行一个平面治疗剂量验证。含剂量测量及处理过程。</v>
          </cell>
          <cell r="M13983" t="str">
            <v/>
          </cell>
        </row>
        <row r="13984">
          <cell r="H13984" t="str">
            <v>240100010S-1T</v>
          </cell>
          <cell r="I13984" t="str">
            <v>适形调强治疗剂量验证加收(每增加一个平面)</v>
          </cell>
          <cell r="J13984" t="str">
            <v>自费</v>
          </cell>
          <cell r="K13984" t="str">
            <v>每平面</v>
          </cell>
          <cell r="L13984" t="str">
            <v/>
          </cell>
          <cell r="M13984" t="str">
            <v/>
          </cell>
        </row>
        <row r="13985">
          <cell r="H13985" t="str">
            <v>240300000-1T</v>
          </cell>
          <cell r="I13985" t="str">
            <v>外照射治疗加收(使用心电门控设备)</v>
          </cell>
          <cell r="J13985" t="str">
            <v>自费</v>
          </cell>
          <cell r="K13985" t="str">
            <v>次</v>
          </cell>
          <cell r="L13985" t="str">
            <v/>
          </cell>
          <cell r="M13985" t="str">
            <v/>
          </cell>
        </row>
        <row r="13986">
          <cell r="H13986" t="str">
            <v>240300000-2T</v>
          </cell>
          <cell r="I13986" t="str">
            <v>外照射治疗加收(使用呼吸门控设备)</v>
          </cell>
          <cell r="J13986" t="str">
            <v>自费</v>
          </cell>
          <cell r="K13986" t="str">
            <v>次</v>
          </cell>
          <cell r="L13986" t="str">
            <v/>
          </cell>
          <cell r="M13986" t="str">
            <v/>
          </cell>
        </row>
        <row r="13987">
          <cell r="H13987" t="str">
            <v>240300017ST</v>
          </cell>
          <cell r="I13987" t="str">
            <v>60钴适形治疗</v>
          </cell>
          <cell r="J13987" t="str">
            <v>自费</v>
          </cell>
          <cell r="K13987" t="str">
            <v>每照射野</v>
          </cell>
          <cell r="L13987" t="str">
            <v>指按适形照射临床要求进行摆位和体位固定、以多个外置的适形挡块或多叶准直器形成适形照射野，进行三维多野（4野及以上）适形照射。不含CT影像扫描、三维治疗计划设计。</v>
          </cell>
          <cell r="M13987" t="str">
            <v>体位固定装置和适形射野挡块制作及外置多叶准直器</v>
          </cell>
        </row>
        <row r="13988">
          <cell r="H13988" t="str">
            <v>240700004S-1T</v>
          </cell>
          <cell r="I13988" t="str">
            <v>恶性肿瘤光动力治疗</v>
          </cell>
          <cell r="J13988" t="str">
            <v>自费</v>
          </cell>
          <cell r="K13988" t="str">
            <v>次</v>
          </cell>
          <cell r="L13988" t="str">
            <v>含光敏剂、激光源。</v>
          </cell>
          <cell r="M13988" t="str">
            <v/>
          </cell>
        </row>
        <row r="13989">
          <cell r="H13989" t="str">
            <v>240700004S-2/1T</v>
          </cell>
          <cell r="I13989" t="str">
            <v>良性病变光动力治疗加收(超过3个肿物)</v>
          </cell>
          <cell r="J13989" t="str">
            <v>自费</v>
          </cell>
          <cell r="K13989" t="str">
            <v>每个肿物</v>
          </cell>
          <cell r="L13989" t="str">
            <v/>
          </cell>
          <cell r="M13989" t="str">
            <v/>
          </cell>
        </row>
        <row r="13990">
          <cell r="H13990" t="str">
            <v>240700004S-2T</v>
          </cell>
          <cell r="I13990" t="str">
            <v>良性病变光动力治疗</v>
          </cell>
          <cell r="J13990" t="str">
            <v>自费</v>
          </cell>
          <cell r="K13990" t="str">
            <v>次</v>
          </cell>
          <cell r="L13990" t="str">
            <v>含激光源。</v>
          </cell>
          <cell r="M13990" t="str">
            <v/>
          </cell>
        </row>
        <row r="13991">
          <cell r="H13991" t="str">
            <v>250403089S-2/2T</v>
          </cell>
          <cell r="I13991" t="str">
            <v>新型冠状病毒RNA测定（单样检测）</v>
          </cell>
          <cell r="J13991" t="str">
            <v>自费</v>
          </cell>
          <cell r="K13991" t="str">
            <v>次</v>
          </cell>
          <cell r="L13991" t="str">
            <v>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v>
          </cell>
          <cell r="M13991" t="str">
            <v>核酸检测试剂盒（不含提取试剂）</v>
          </cell>
        </row>
        <row r="13992">
          <cell r="H13992" t="str">
            <v>250403089S-2/3T</v>
          </cell>
          <cell r="I13992" t="str">
            <v>新型冠状病毒RNA测定（混合检测）</v>
          </cell>
          <cell r="J13992" t="str">
            <v>自费</v>
          </cell>
          <cell r="K13992" t="str">
            <v>样本</v>
          </cell>
          <cell r="L13992" t="str">
            <v>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v>
          </cell>
          <cell r="M13992" t="str">
            <v/>
          </cell>
        </row>
        <row r="13993">
          <cell r="H13993" t="str">
            <v>270700004S-2T</v>
          </cell>
          <cell r="I13993" t="str">
            <v>组织切片基因检测-原位杂交</v>
          </cell>
          <cell r="J13993" t="str">
            <v>自费</v>
          </cell>
          <cell r="K13993" t="str">
            <v>次</v>
          </cell>
          <cell r="L13993" t="str">
            <v/>
          </cell>
          <cell r="M13993" t="str">
            <v/>
          </cell>
        </row>
        <row r="13994">
          <cell r="H13994" t="str">
            <v>310100038ST</v>
          </cell>
          <cell r="I13994" t="str">
            <v>左旋多巴冲击试验</v>
          </cell>
          <cell r="J13994" t="str">
            <v>自费</v>
          </cell>
          <cell r="K13994" t="str">
            <v>次</v>
          </cell>
          <cell r="L13994" t="str">
            <v>含服用左旋多巴前、服药后运动功能评分，观察心率、血压等变化，记录不良反应。</v>
          </cell>
          <cell r="M13994" t="str">
            <v/>
          </cell>
        </row>
        <row r="13995">
          <cell r="H13995" t="str">
            <v>310100039ST</v>
          </cell>
          <cell r="I13995" t="str">
            <v>新斯的明试验</v>
          </cell>
          <cell r="J13995" t="str">
            <v>自费</v>
          </cell>
          <cell r="K13995" t="str">
            <v>次</v>
          </cell>
          <cell r="L13995" t="str">
            <v>通过肌注新斯的明后观察肌无力症状是否有改善。</v>
          </cell>
          <cell r="M13995" t="str">
            <v/>
          </cell>
        </row>
        <row r="13996">
          <cell r="H13996" t="str">
            <v>310208003ST</v>
          </cell>
          <cell r="I13996" t="str">
            <v>体脂测定</v>
          </cell>
          <cell r="J13996" t="str">
            <v>自费</v>
          </cell>
          <cell r="K13996" t="str">
            <v>次</v>
          </cell>
          <cell r="L13996" t="str">
            <v>指双能X线吸收法，测全身各部位脂肪指量及百分比，结果分析。</v>
          </cell>
          <cell r="M13996" t="str">
            <v/>
          </cell>
        </row>
        <row r="13997">
          <cell r="H13997" t="str">
            <v>310300109ST</v>
          </cell>
          <cell r="I13997" t="str">
            <v>角膜共焦检查</v>
          </cell>
          <cell r="J13997" t="str">
            <v>自费</v>
          </cell>
          <cell r="K13997" t="str">
            <v>次/只</v>
          </cell>
          <cell r="L13997" t="str">
            <v>指角膜厚度测量及角膜内皮细胞记数及角膜病原体检测。</v>
          </cell>
          <cell r="M13997" t="str">
            <v/>
          </cell>
        </row>
        <row r="13998">
          <cell r="H13998" t="str">
            <v>310300110ST</v>
          </cell>
          <cell r="I13998" t="str">
            <v>幼儿数码折射摄影系统检查</v>
          </cell>
          <cell r="J13998" t="str">
            <v>自费</v>
          </cell>
          <cell r="K13998" t="str">
            <v>次</v>
          </cell>
          <cell r="L13998" t="str">
            <v/>
          </cell>
          <cell r="M13998" t="str">
            <v/>
          </cell>
        </row>
        <row r="13999">
          <cell r="H13999" t="str">
            <v>310300111ST</v>
          </cell>
          <cell r="I13999" t="str">
            <v>婴幼儿眼底摄像</v>
          </cell>
          <cell r="J13999" t="str">
            <v>自费</v>
          </cell>
          <cell r="K13999" t="str">
            <v>次/只</v>
          </cell>
          <cell r="L13999" t="str">
            <v/>
          </cell>
          <cell r="M13999" t="str">
            <v/>
          </cell>
        </row>
        <row r="14000">
          <cell r="H14000" t="str">
            <v>480000013ST</v>
          </cell>
          <cell r="I14000" t="str">
            <v>虹膜全息检测</v>
          </cell>
          <cell r="J14000" t="str">
            <v>自费</v>
          </cell>
          <cell r="K14000" t="str">
            <v>次</v>
          </cell>
          <cell r="L14000" t="str">
            <v>指透过眼睛虹膜的形态变化来评估人体健康状况及监测康复过程。</v>
          </cell>
          <cell r="M14000" t="str">
            <v/>
          </cell>
        </row>
        <row r="14001">
          <cell r="H14001" t="str">
            <v>310401050ST</v>
          </cell>
          <cell r="I14001" t="str">
            <v>前庭诱发肌源性电位</v>
          </cell>
          <cell r="J14001" t="str">
            <v>自费</v>
          </cell>
          <cell r="K14001" t="str">
            <v>次</v>
          </cell>
          <cell r="L14001" t="str">
            <v>含阈值及潜伏期。　</v>
          </cell>
          <cell r="M14001" t="str">
            <v/>
          </cell>
        </row>
        <row r="14002">
          <cell r="H14002" t="str">
            <v>310401054ST</v>
          </cell>
          <cell r="I14002" t="str">
            <v>主观视觉重力线测试</v>
          </cell>
          <cell r="J14002" t="str">
            <v>自费</v>
          </cell>
          <cell r="K14002" t="str">
            <v>次</v>
          </cell>
          <cell r="L14002" t="str">
            <v>指对眩晕患者进行前庭功能的评估与检查。</v>
          </cell>
          <cell r="M14002" t="str">
            <v/>
          </cell>
        </row>
        <row r="14003">
          <cell r="H14003" t="str">
            <v>310401055ST</v>
          </cell>
          <cell r="I14003" t="str">
            <v>摇头试验</v>
          </cell>
          <cell r="J14003" t="str">
            <v>自费</v>
          </cell>
          <cell r="K14003" t="str">
            <v>次</v>
          </cell>
          <cell r="L14003" t="str">
            <v/>
          </cell>
          <cell r="M14003" t="str">
            <v/>
          </cell>
        </row>
        <row r="14004">
          <cell r="H14004" t="str">
            <v>310401055S-1T</v>
          </cell>
          <cell r="I14004" t="str">
            <v>甩头试验</v>
          </cell>
          <cell r="J14004" t="str">
            <v>自费</v>
          </cell>
          <cell r="K14004" t="str">
            <v>次</v>
          </cell>
          <cell r="L14004" t="str">
            <v/>
          </cell>
          <cell r="M14004" t="str">
            <v/>
          </cell>
        </row>
        <row r="14005">
          <cell r="H14005" t="str">
            <v>310401055S-2T</v>
          </cell>
          <cell r="I14005" t="str">
            <v>视频甩头试验</v>
          </cell>
          <cell r="J14005" t="str">
            <v>自费</v>
          </cell>
          <cell r="K14005" t="str">
            <v>次</v>
          </cell>
          <cell r="L14005" t="str">
            <v/>
          </cell>
          <cell r="M14005" t="str">
            <v/>
          </cell>
        </row>
        <row r="14006">
          <cell r="H14006" t="str">
            <v>310403017S-1T</v>
          </cell>
          <cell r="I14006" t="str">
            <v>内镜下喉部肿物活检术</v>
          </cell>
          <cell r="J14006" t="str">
            <v>自费</v>
          </cell>
          <cell r="K14006" t="str">
            <v>次</v>
          </cell>
          <cell r="L14006" t="str">
            <v/>
          </cell>
          <cell r="M14006" t="str">
            <v/>
          </cell>
        </row>
        <row r="14007">
          <cell r="H14007" t="str">
            <v>310403017ST</v>
          </cell>
          <cell r="I14007" t="str">
            <v>喉部肿物活检术</v>
          </cell>
          <cell r="J14007" t="str">
            <v>自费</v>
          </cell>
          <cell r="K14007" t="str">
            <v>次</v>
          </cell>
          <cell r="L14007" t="str">
            <v/>
          </cell>
          <cell r="M14007" t="str">
            <v/>
          </cell>
        </row>
        <row r="14008">
          <cell r="H14008" t="str">
            <v>310403019ST</v>
          </cell>
          <cell r="I14008" t="str">
            <v>上气道24小时PH监测</v>
          </cell>
          <cell r="J14008" t="str">
            <v>自费</v>
          </cell>
          <cell r="K14008" t="str">
            <v>次</v>
          </cell>
          <cell r="L14008" t="str">
            <v>指将PH探头从患者鼻孔插入至软腭后方，24小时动态监测上气道酸碱度。</v>
          </cell>
          <cell r="M14008" t="str">
            <v/>
          </cell>
        </row>
        <row r="14009">
          <cell r="H14009" t="str">
            <v>310505007ST</v>
          </cell>
          <cell r="I14009" t="str">
            <v>颌面部缺损计算机辅助设计</v>
          </cell>
          <cell r="J14009" t="str">
            <v>自费</v>
          </cell>
          <cell r="K14009" t="str">
            <v>次</v>
          </cell>
          <cell r="L14009" t="str">
            <v/>
          </cell>
          <cell r="M14009" t="str">
            <v/>
          </cell>
        </row>
        <row r="14010">
          <cell r="H14010" t="str">
            <v>310522029S-1T</v>
          </cell>
          <cell r="I14010" t="str">
            <v>阻生磨牙竖直治疗加收(每增加一牙)</v>
          </cell>
          <cell r="J14010" t="str">
            <v>自费</v>
          </cell>
          <cell r="K14010" t="str">
            <v>每牙</v>
          </cell>
          <cell r="L14010" t="str">
            <v/>
          </cell>
          <cell r="M14010" t="str">
            <v/>
          </cell>
        </row>
        <row r="14011">
          <cell r="H14011" t="str">
            <v>310522029ST</v>
          </cell>
          <cell r="I14011" t="str">
            <v>阻生磨牙竖直治疗</v>
          </cell>
          <cell r="J14011" t="str">
            <v>自费</v>
          </cell>
          <cell r="K14011" t="str">
            <v>每牙</v>
          </cell>
          <cell r="L14011" t="str">
            <v>含阻生磨牙竖直装置附件制作及粘结、阻生磨牙颊面管的粘结及正轴辅弓的安置、有咬合干扰者咬合板的制作、阻生磨牙的入列整平及排齐，含一般治疗材料。不含种植支抗的安置。 </v>
          </cell>
          <cell r="M14011" t="str">
            <v/>
          </cell>
        </row>
        <row r="14012">
          <cell r="H14012" t="str">
            <v>310604007ST</v>
          </cell>
          <cell r="I14012" t="str">
            <v>一氧化氮吸入治疗</v>
          </cell>
          <cell r="J14012" t="str">
            <v>自费</v>
          </cell>
          <cell r="K14012" t="str">
            <v>小时</v>
          </cell>
          <cell r="L14012" t="str">
            <v>含一氧化氮气体。</v>
          </cell>
          <cell r="M14012" t="str">
            <v/>
          </cell>
        </row>
        <row r="14013">
          <cell r="H14013" t="str">
            <v>310605015ST</v>
          </cell>
          <cell r="I14013" t="str">
            <v>全肺灌洗术</v>
          </cell>
          <cell r="J14013" t="str">
            <v>自费</v>
          </cell>
          <cell r="K14013" t="str">
            <v>单侧</v>
          </cell>
          <cell r="L14013" t="str">
            <v>在全麻下行双腔气管插管，通气侧予机械通气，灌洗侧连接灌洗装置进行一侧肺的全肺灌洗。含支气管镜检查术。不含麻醉及监护。</v>
          </cell>
          <cell r="M14013" t="str">
            <v/>
          </cell>
        </row>
        <row r="14014">
          <cell r="H14014" t="str">
            <v>310701029ST</v>
          </cell>
          <cell r="I14014" t="str">
            <v>无创性动脉硬化检测</v>
          </cell>
          <cell r="J14014" t="str">
            <v>自费</v>
          </cell>
          <cell r="K14014" t="str">
            <v>次</v>
          </cell>
          <cell r="L14014" t="str">
            <v>含双侧踝臂指数（ABI）、脉搏波传导速度（PWV）。</v>
          </cell>
          <cell r="M14014" t="str">
            <v/>
          </cell>
        </row>
        <row r="14015">
          <cell r="H14015" t="str">
            <v>310702023ST</v>
          </cell>
          <cell r="I14015" t="str">
            <v>植入式心脏事件监测设备安置术</v>
          </cell>
          <cell r="J14015" t="str">
            <v>自费</v>
          </cell>
          <cell r="K14015" t="str">
            <v>次</v>
          </cell>
          <cell r="L14015" t="str">
            <v>皮肤清洁处理，在胸骨左缘和左锁骨中线、第1-4肋之间的范围内安放电极，记录不同组合的双极心电图，判断理想植入部位。根据选择的植入部位做切口，制备皮下囊袋，将监测设备放进皮下囊袋后，逐层缝合皮下组织及皮肤。</v>
          </cell>
          <cell r="M14015" t="str">
            <v>植入式心脏（心电）事件监测器</v>
          </cell>
        </row>
        <row r="14016">
          <cell r="H14016" t="str">
            <v>310701030ST</v>
          </cell>
          <cell r="I14016" t="str">
            <v>连续血气监测</v>
          </cell>
          <cell r="J14016" t="str">
            <v>自费</v>
          </cell>
          <cell r="K14016" t="str">
            <v>小时</v>
          </cell>
          <cell r="L14016" t="str">
            <v>指术中连续无创动态监测体外循环管路的血气参数。</v>
          </cell>
          <cell r="M14016" t="str">
            <v>探头</v>
          </cell>
        </row>
        <row r="14017">
          <cell r="H14017" t="str">
            <v>310701031ST</v>
          </cell>
          <cell r="I14017" t="str">
            <v>6分钟步行测试</v>
          </cell>
          <cell r="J14017" t="str">
            <v>自费</v>
          </cell>
          <cell r="K14017" t="str">
            <v>次</v>
          </cell>
          <cell r="L14017" t="str">
            <v>采用标准化方法，对患者进行时间限定的步行距离、步行速度以及不适症状的检查。用于评定慢性心力衰竭患者的运动耐力,患者心肺功能及心肺术后康复评估。</v>
          </cell>
          <cell r="M14017" t="str">
            <v/>
          </cell>
        </row>
        <row r="14018">
          <cell r="H14018" t="str">
            <v>310800032ST</v>
          </cell>
          <cell r="I14018" t="str">
            <v>血液吸附治疗</v>
          </cell>
          <cell r="J14018" t="str">
            <v>自费</v>
          </cell>
          <cell r="K14018" t="str">
            <v>次</v>
          </cell>
          <cell r="L14018" t="str">
            <v>运用吸附原理，清除、吸附自身免疫反应引起的疾病患者血液中的自身抗体、免疫复合物、类风湿因子、炎症因子等；清除、吸附肝脏功能衰竭患者血液中胆红素、胆汁酸等物质。</v>
          </cell>
          <cell r="M14018" t="str">
            <v>吸附柱、吸附器、血浆分离器</v>
          </cell>
        </row>
        <row r="14019">
          <cell r="H14019" t="str">
            <v>310900000-1T</v>
          </cell>
          <cell r="I14019" t="str">
            <v>消化系统诊疗加收(使用喷洒导管)</v>
          </cell>
          <cell r="J14019" t="str">
            <v>自费</v>
          </cell>
          <cell r="K14019" t="str">
            <v>次</v>
          </cell>
          <cell r="L14019" t="str">
            <v/>
          </cell>
          <cell r="M14019" t="str">
            <v/>
          </cell>
        </row>
        <row r="14020">
          <cell r="H14020" t="str">
            <v>310900000-2T</v>
          </cell>
          <cell r="I14020" t="str">
            <v>消化系统诊疗加收(使用放大染色内镜)</v>
          </cell>
          <cell r="J14020" t="str">
            <v>自费</v>
          </cell>
          <cell r="K14020" t="str">
            <v>次</v>
          </cell>
          <cell r="L14020" t="str">
            <v/>
          </cell>
          <cell r="M14020" t="str">
            <v/>
          </cell>
        </row>
        <row r="14021">
          <cell r="H14021" t="str">
            <v>310900000-3T</v>
          </cell>
          <cell r="I14021" t="str">
            <v>消化系统诊疗加收(住院患者床旁检查)</v>
          </cell>
          <cell r="J14021" t="str">
            <v>自费</v>
          </cell>
          <cell r="K14021" t="str">
            <v>次</v>
          </cell>
          <cell r="L14021" t="str">
            <v/>
          </cell>
          <cell r="M14021" t="str">
            <v/>
          </cell>
        </row>
        <row r="14022">
          <cell r="H14022" t="str">
            <v>310905031ST</v>
          </cell>
          <cell r="I14022" t="str">
            <v>肠梗阻导管置入术</v>
          </cell>
          <cell r="J14022" t="str">
            <v>自费</v>
          </cell>
          <cell r="K14022" t="str">
            <v>次</v>
          </cell>
          <cell r="L14022" t="str">
            <v>指DSA或内镜下开展的导管置入术，不含DSA或内镜检查。</v>
          </cell>
          <cell r="M14022" t="str">
            <v/>
          </cell>
        </row>
        <row r="14023">
          <cell r="H14023" t="str">
            <v>310905030ST</v>
          </cell>
          <cell r="I14023" t="str">
            <v>经黏膜下隧道内镜切除术(STER)</v>
          </cell>
          <cell r="J14023" t="str">
            <v>自费</v>
          </cell>
          <cell r="K14023" t="str">
            <v>次</v>
          </cell>
          <cell r="L14023" t="str">
            <v>指经内镜建立黏膜下隧道，显露肿物，完整剥离黏膜下肿物，不含内镜检查。</v>
          </cell>
          <cell r="M14023" t="str">
            <v/>
          </cell>
        </row>
        <row r="14024">
          <cell r="H14024" t="str">
            <v>310902011ST</v>
          </cell>
          <cell r="I14024" t="str">
            <v>胃粘膜灌注指标测定</v>
          </cell>
          <cell r="J14024" t="str">
            <v>自费</v>
          </cell>
          <cell r="K14024" t="str">
            <v>天</v>
          </cell>
          <cell r="L14024" t="str">
            <v/>
          </cell>
          <cell r="M14024" t="str">
            <v>胃液分析管</v>
          </cell>
        </row>
        <row r="14025">
          <cell r="H14025" t="str">
            <v>310903018ST</v>
          </cell>
          <cell r="I14025" t="str">
            <v>经电子内镜消化道黏膜剥离术(ESD)</v>
          </cell>
          <cell r="J14025" t="str">
            <v>自费</v>
          </cell>
          <cell r="K14025" t="str">
            <v>次</v>
          </cell>
          <cell r="L14025" t="str">
            <v>经内镜检查寻查肿物，于肿物基底部注射，抬举肿物，进行肿物剥离。不含内镜检查。</v>
          </cell>
          <cell r="M14025" t="str">
            <v/>
          </cell>
        </row>
        <row r="14026">
          <cell r="H14026" t="str">
            <v>310904009ST</v>
          </cell>
          <cell r="I14026" t="str">
            <v>直肠粘膜吸取术</v>
          </cell>
          <cell r="J14026" t="str">
            <v>自费</v>
          </cell>
          <cell r="K14026" t="str">
            <v>次</v>
          </cell>
          <cell r="L14026" t="str">
            <v/>
          </cell>
          <cell r="M14026" t="str">
            <v/>
          </cell>
        </row>
        <row r="14027">
          <cell r="H14027" t="str">
            <v>310904010ST</v>
          </cell>
          <cell r="I14027" t="str">
            <v>婴儿脐疝封脐治疗</v>
          </cell>
          <cell r="J14027" t="str">
            <v>自费</v>
          </cell>
          <cell r="K14027" t="str">
            <v>次</v>
          </cell>
          <cell r="L14027" t="str">
            <v/>
          </cell>
          <cell r="M14027" t="str">
            <v/>
          </cell>
        </row>
        <row r="14028">
          <cell r="H14028" t="str">
            <v>310905027ST</v>
          </cell>
          <cell r="I14028" t="str">
            <v>营养代谢功能测试</v>
          </cell>
          <cell r="J14028" t="str">
            <v>自费</v>
          </cell>
          <cell r="K14028" t="str">
            <v>次</v>
          </cell>
          <cell r="L14028" t="str">
            <v>含营养支持能量测试以及报告，不含肺功能测试。</v>
          </cell>
          <cell r="M14028" t="str">
            <v/>
          </cell>
        </row>
        <row r="14029">
          <cell r="H14029" t="str">
            <v>310905028ST</v>
          </cell>
          <cell r="I14029" t="str">
            <v>内镜下胰胆管细胞刷取术</v>
          </cell>
          <cell r="J14029" t="str">
            <v>自费</v>
          </cell>
          <cell r="K14029" t="str">
            <v>次</v>
          </cell>
          <cell r="L14029" t="str">
            <v/>
          </cell>
          <cell r="M14029" t="str">
            <v/>
          </cell>
        </row>
        <row r="14030">
          <cell r="H14030" t="str">
            <v>310905026ST</v>
          </cell>
          <cell r="I14030" t="str">
            <v>肝储备功能测定</v>
          </cell>
          <cell r="J14030" t="str">
            <v>自费</v>
          </cell>
          <cell r="K14030" t="str">
            <v>次</v>
          </cell>
          <cell r="L14030" t="str">
            <v/>
          </cell>
          <cell r="M14030" t="str">
            <v>吲哚菁绿</v>
          </cell>
        </row>
        <row r="14031">
          <cell r="H14031" t="str">
            <v>310905033ST</v>
          </cell>
          <cell r="I14031" t="str">
            <v>经内镜黏膜下肿物切除术(ESE)</v>
          </cell>
          <cell r="J14031" t="str">
            <v>自费</v>
          </cell>
          <cell r="K14031" t="str">
            <v>次</v>
          </cell>
          <cell r="L14031" t="str">
            <v>指在内镜下切除消化道管壁固有肌层内生型黏膜下肿物，不含内镜检查。</v>
          </cell>
          <cell r="M14031" t="str">
            <v/>
          </cell>
        </row>
        <row r="14032">
          <cell r="H14032" t="str">
            <v>310905032ST</v>
          </cell>
          <cell r="I14032" t="str">
            <v>内镜下全层切除术(EFR)</v>
          </cell>
          <cell r="J14032" t="str">
            <v>自费</v>
          </cell>
          <cell r="K14032" t="str">
            <v>次</v>
          </cell>
          <cell r="L14032" t="str">
            <v>指在内镜下切除消化道管壁固有肌层、尤其是固有肌层深层来源的黏膜下肿瘤的内镜手术。不含内镜检查。</v>
          </cell>
          <cell r="M14032" t="str">
            <v/>
          </cell>
        </row>
        <row r="14033">
          <cell r="H14033" t="str">
            <v>310905035ST</v>
          </cell>
          <cell r="I14033" t="str">
            <v>经鼻十二指肠/空肠置管术</v>
          </cell>
          <cell r="J14033" t="str">
            <v>自费</v>
          </cell>
          <cell r="K14033" t="str">
            <v>次</v>
          </cell>
          <cell r="L14033" t="str">
            <v>经鼻或口将管路置入到小肠（十二指肠或空肠）。 不含DSA或内镜引导。</v>
          </cell>
          <cell r="M14033" t="str">
            <v>鼻肠管、一次性引流袋</v>
          </cell>
        </row>
        <row r="14034">
          <cell r="H14034" t="str">
            <v>311000041ST</v>
          </cell>
          <cell r="I14034" t="str">
            <v>尿道狭窄支架置入术</v>
          </cell>
          <cell r="J14034" t="str">
            <v>自费</v>
          </cell>
          <cell r="K14034" t="str">
            <v>次</v>
          </cell>
          <cell r="L14034" t="str">
            <v/>
          </cell>
          <cell r="M14034" t="str">
            <v/>
          </cell>
        </row>
        <row r="14035">
          <cell r="H14035" t="str">
            <v>311000043ST</v>
          </cell>
          <cell r="I14035" t="str">
            <v>超声内瘘血流监测</v>
          </cell>
          <cell r="J14035" t="str">
            <v>自费</v>
          </cell>
          <cell r="K14035" t="str">
            <v>次</v>
          </cell>
          <cell r="L14035" t="str">
            <v>含超声PC管路（套）。</v>
          </cell>
          <cell r="M14035" t="str">
            <v/>
          </cell>
        </row>
        <row r="14036">
          <cell r="H14036" t="str">
            <v>311000042S-4T</v>
          </cell>
          <cell r="I14036" t="str">
            <v>经皮肾镜碎石+取出术(钬激光)</v>
          </cell>
          <cell r="J14036" t="str">
            <v>自费</v>
          </cell>
          <cell r="K14036" t="str">
            <v>单侧</v>
          </cell>
          <cell r="L14036" t="str">
            <v/>
          </cell>
          <cell r="M14036" t="str">
            <v>肾造瘘管</v>
          </cell>
        </row>
        <row r="14037">
          <cell r="H14037" t="str">
            <v>311000042S-1T</v>
          </cell>
          <cell r="I14037" t="str">
            <v>经皮肾镜碎石+取出术(气压弹道)</v>
          </cell>
          <cell r="J14037" t="str">
            <v>自费</v>
          </cell>
          <cell r="K14037" t="str">
            <v>单侧</v>
          </cell>
          <cell r="L14037" t="str">
            <v/>
          </cell>
          <cell r="M14037" t="str">
            <v>肾造瘘管</v>
          </cell>
        </row>
        <row r="14038">
          <cell r="H14038" t="str">
            <v>311000042S-2T</v>
          </cell>
          <cell r="I14038" t="str">
            <v>经皮肾镜碎石+取出术(同时使用气压弹道和超声碎石)</v>
          </cell>
          <cell r="J14038" t="str">
            <v>自费</v>
          </cell>
          <cell r="K14038" t="str">
            <v>单侧</v>
          </cell>
          <cell r="L14038" t="str">
            <v/>
          </cell>
          <cell r="M14038" t="str">
            <v>肾造瘘管</v>
          </cell>
        </row>
        <row r="14039">
          <cell r="H14039" t="str">
            <v>311000042S-3T</v>
          </cell>
          <cell r="I14039" t="str">
            <v>经皮肾镜碎石+取出术(超声)</v>
          </cell>
          <cell r="J14039" t="str">
            <v>自费</v>
          </cell>
          <cell r="K14039" t="str">
            <v>单侧</v>
          </cell>
          <cell r="L14039" t="str">
            <v/>
          </cell>
          <cell r="M14039" t="str">
            <v>肾造瘘管</v>
          </cell>
        </row>
        <row r="14040">
          <cell r="H14040" t="str">
            <v>311000044ST</v>
          </cell>
          <cell r="I14040" t="str">
            <v>腹膜透析导管手术复位术</v>
          </cell>
          <cell r="J14040" t="str">
            <v>自费</v>
          </cell>
          <cell r="K14040" t="str">
            <v>次</v>
          </cell>
          <cell r="L14040" t="str">
            <v>自原置管切口下方依层切开组织至腹腔，自切口取出腹透管腹内段将包裹腹透管的大网膜剥离并进行部分切除结扎，将腹透管腹内段末端重新放入盆腔。逐层关腹，覆盖敷料。</v>
          </cell>
          <cell r="M14040" t="str">
            <v>管道、钛夹</v>
          </cell>
        </row>
        <row r="14041">
          <cell r="H14041" t="str">
            <v>311000047ST</v>
          </cell>
          <cell r="I14041" t="str">
            <v>腹膜透析治疗指导</v>
          </cell>
          <cell r="J14041" t="str">
            <v>自费</v>
          </cell>
          <cell r="K14041" t="str">
            <v>小时</v>
          </cell>
          <cell r="L14041" t="str">
            <v>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v>
          </cell>
          <cell r="M14041" t="str">
            <v>管道、碘伏帽（外带）</v>
          </cell>
        </row>
        <row r="14042">
          <cell r="H14042" t="str">
            <v>331201011ST</v>
          </cell>
          <cell r="I14042" t="str">
            <v>经尿道精囊镜检查术</v>
          </cell>
          <cell r="J14042" t="str">
            <v>自费</v>
          </cell>
          <cell r="K14042" t="str">
            <v>次</v>
          </cell>
          <cell r="L14042" t="str">
            <v>从尿道外口置入精囊镜，找到精囊开口进入精囊检查治疗。</v>
          </cell>
          <cell r="M14042" t="str">
            <v/>
          </cell>
        </row>
        <row r="14043">
          <cell r="H14043" t="str">
            <v>331201011S-1T</v>
          </cell>
          <cell r="I14043" t="str">
            <v>经尿道精囊镜检查术(特殊治疗操作)</v>
          </cell>
          <cell r="J14043" t="str">
            <v>自费</v>
          </cell>
          <cell r="K14043" t="str">
            <v>次</v>
          </cell>
          <cell r="L14043" t="str">
            <v>特殊治疗操作含碎石、止血、活检。</v>
          </cell>
          <cell r="M14043" t="str">
            <v/>
          </cell>
        </row>
        <row r="14044">
          <cell r="H14044" t="str">
            <v>311201066ST</v>
          </cell>
          <cell r="I14044" t="str">
            <v>经阴道穿刺减腹水</v>
          </cell>
          <cell r="J14044" t="str">
            <v>自费</v>
          </cell>
          <cell r="K14044" t="str">
            <v>次</v>
          </cell>
          <cell r="L14044" t="str">
            <v/>
          </cell>
          <cell r="M14044" t="str">
            <v/>
          </cell>
        </row>
        <row r="14045">
          <cell r="H14045" t="str">
            <v>311201073ST</v>
          </cell>
          <cell r="I14045" t="str">
            <v>精子透明质酸结合试验</v>
          </cell>
          <cell r="J14045" t="str">
            <v>自费</v>
          </cell>
          <cell r="K14045" t="str">
            <v>次</v>
          </cell>
          <cell r="L14045" t="str">
            <v/>
          </cell>
          <cell r="M14045" t="str">
            <v/>
          </cell>
        </row>
        <row r="14046">
          <cell r="H14046" t="str">
            <v>311201077ST</v>
          </cell>
          <cell r="I14046" t="str">
            <v>宫内胎儿体腔羊膜腔引流术</v>
          </cell>
          <cell r="J14046" t="str">
            <v>自费</v>
          </cell>
          <cell r="K14046" t="str">
            <v>次</v>
          </cell>
          <cell r="L14046" t="str">
            <v>含B超引导和监测。</v>
          </cell>
          <cell r="M14046" t="str">
            <v/>
          </cell>
        </row>
        <row r="14047">
          <cell r="H14047" t="str">
            <v>311201082T</v>
          </cell>
          <cell r="I14047" t="str">
            <v>宫颈聚集超声治疗</v>
          </cell>
          <cell r="J14047" t="str">
            <v>自费</v>
          </cell>
          <cell r="K14047" t="str">
            <v>次</v>
          </cell>
          <cell r="L14047" t="str">
            <v/>
          </cell>
          <cell r="M14047" t="str">
            <v/>
          </cell>
        </row>
        <row r="14048">
          <cell r="H14048" t="str">
            <v>311400059ST</v>
          </cell>
          <cell r="I14048" t="str">
            <v>尖锐湿疣灼除治疗</v>
          </cell>
          <cell r="J14048" t="str">
            <v>自费</v>
          </cell>
          <cell r="K14048" t="str">
            <v>部位</v>
          </cell>
          <cell r="L14048" t="str">
            <v/>
          </cell>
          <cell r="M14048" t="str">
            <v/>
          </cell>
        </row>
        <row r="14049">
          <cell r="H14049" t="str">
            <v>121800001S-1T</v>
          </cell>
          <cell r="I14049" t="str">
            <v>特大伤口负压辅助愈合治疗</v>
          </cell>
          <cell r="J14049" t="str">
            <v>自费</v>
          </cell>
          <cell r="K14049" t="str">
            <v>次</v>
          </cell>
          <cell r="L14049"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14049" t="str">
            <v>负压辅助愈合治疗系统耗材</v>
          </cell>
        </row>
        <row r="14050">
          <cell r="H14050" t="str">
            <v>121800001S-2T</v>
          </cell>
          <cell r="I14050" t="str">
            <v>大型伤口负压辅助愈合治疗</v>
          </cell>
          <cell r="J14050" t="str">
            <v>自费</v>
          </cell>
          <cell r="K14050" t="str">
            <v>次</v>
          </cell>
          <cell r="L14050"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14050" t="str">
            <v>负压辅助愈合治疗系统耗材</v>
          </cell>
        </row>
        <row r="14051">
          <cell r="H14051" t="str">
            <v>121800001S-3T</v>
          </cell>
          <cell r="I14051" t="str">
            <v>中型伤口负压辅助愈合治疗</v>
          </cell>
          <cell r="J14051" t="str">
            <v>自费</v>
          </cell>
          <cell r="K14051" t="str">
            <v>次</v>
          </cell>
          <cell r="L14051"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14051" t="str">
            <v>负压辅助愈合治疗系统耗材</v>
          </cell>
        </row>
        <row r="14052">
          <cell r="H14052" t="str">
            <v>121800001S-4T</v>
          </cell>
          <cell r="I14052" t="str">
            <v>小型伤口负压辅助愈合治疗</v>
          </cell>
          <cell r="J14052" t="str">
            <v>自费</v>
          </cell>
          <cell r="K14052" t="str">
            <v>次</v>
          </cell>
          <cell r="L14052"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14052" t="str">
            <v>负压辅助愈合治疗系统耗材</v>
          </cell>
        </row>
        <row r="14053">
          <cell r="H14053" t="str">
            <v>311400061ST</v>
          </cell>
          <cell r="I14053" t="str">
            <v>皮损内局部封闭治疗</v>
          </cell>
          <cell r="J14053" t="str">
            <v>自费</v>
          </cell>
          <cell r="K14053" t="str">
            <v>1cm2</v>
          </cell>
          <cell r="L14053" t="str">
            <v>指疤痕、斑秃、白癜风、慢性湿疹、扁平苔藓。</v>
          </cell>
          <cell r="M14053" t="str">
            <v/>
          </cell>
        </row>
        <row r="14054">
          <cell r="H14054" t="str">
            <v>311400060ST</v>
          </cell>
          <cell r="I14054" t="str">
            <v>尿道内尖锐湿疣灼除治疗</v>
          </cell>
          <cell r="J14054" t="str">
            <v>自费</v>
          </cell>
          <cell r="K14054" t="str">
            <v>次</v>
          </cell>
          <cell r="L14054" t="str">
            <v/>
          </cell>
          <cell r="M14054" t="str">
            <v/>
          </cell>
        </row>
        <row r="14055">
          <cell r="H14055" t="str">
            <v>311400065ST</v>
          </cell>
          <cell r="I14055" t="str">
            <v>白指诱发试验</v>
          </cell>
          <cell r="J14055" t="str">
            <v>自费</v>
          </cell>
          <cell r="K14055" t="str">
            <v>次</v>
          </cell>
          <cell r="L14055" t="str">
            <v>将患者双手放入恒温冷水槽中30分钟，定期观测是否出现白指/紫绀，及时拍照保存并记录。</v>
          </cell>
          <cell r="M14055" t="str">
            <v/>
          </cell>
        </row>
        <row r="14056">
          <cell r="H14056" t="str">
            <v>311400066ST</v>
          </cell>
          <cell r="I14056" t="str">
            <v>冷水复温试验</v>
          </cell>
          <cell r="J14056" t="str">
            <v>自费</v>
          </cell>
          <cell r="K14056" t="str">
            <v>次</v>
          </cell>
          <cell r="L14056" t="str">
            <v>指将患者双手放入恒温冷水槽中10分钟后取出，迅速用干毛巾轻轻将水沾干，每5分钟测量和记录无名指中间指节背面中心的皮肤即刻皮温，观察指温恢复至基础皮温的时间。</v>
          </cell>
          <cell r="M14056" t="str">
            <v/>
          </cell>
        </row>
        <row r="14057">
          <cell r="H14057" t="str">
            <v>311502007ST</v>
          </cell>
          <cell r="I14057" t="str">
            <v>多次小睡潜伏试验</v>
          </cell>
          <cell r="J14057" t="str">
            <v>自费</v>
          </cell>
          <cell r="K14057" t="str">
            <v>次</v>
          </cell>
          <cell r="L14057" t="str">
            <v>含5次短暂PSG监测。</v>
          </cell>
          <cell r="M14057" t="str">
            <v/>
          </cell>
        </row>
        <row r="14058">
          <cell r="H14058" t="str">
            <v>311503031ST</v>
          </cell>
          <cell r="I14058" t="str">
            <v>儿童孤独症教育训练指导</v>
          </cell>
          <cell r="J14058" t="str">
            <v>自费</v>
          </cell>
          <cell r="K14058" t="str">
            <v>小时</v>
          </cell>
          <cell r="L14058" t="str">
            <v>含对孤独症儿童的家长进行训练技巧和方法的指导。</v>
          </cell>
          <cell r="M14058" t="str">
            <v>孤独症训练手册</v>
          </cell>
        </row>
        <row r="14059">
          <cell r="H14059" t="str">
            <v>311503032ST</v>
          </cell>
          <cell r="I14059" t="str">
            <v>听觉统合治疗</v>
          </cell>
          <cell r="J14059" t="str">
            <v>自费</v>
          </cell>
          <cell r="K14059" t="str">
            <v>次</v>
          </cell>
          <cell r="L14059" t="str">
            <v>含治疗人员及时处理儿童的异常行为和情绪问题。</v>
          </cell>
          <cell r="M14059" t="str">
            <v/>
          </cell>
        </row>
        <row r="14060">
          <cell r="H14060" t="str">
            <v>311503033ST</v>
          </cell>
          <cell r="I14060" t="str">
            <v>正念训练</v>
          </cell>
          <cell r="J14060" t="str">
            <v>自费</v>
          </cell>
          <cell r="K14060" t="str">
            <v>次</v>
          </cell>
          <cell r="L14060" t="str">
            <v>在固定的治疗室或治疗场所进行，由有资质的技术人员导入语引导下发挥想象，感受内心，进入冥想状态，反馈内心感受，改善自我感悟能力。</v>
          </cell>
          <cell r="M14060" t="str">
            <v/>
          </cell>
        </row>
        <row r="14061">
          <cell r="H14061" t="str">
            <v>311503034ST</v>
          </cell>
          <cell r="I14061" t="str">
            <v>睡眠认知行为治疗</v>
          </cell>
          <cell r="J14061" t="str">
            <v>自费</v>
          </cell>
          <cell r="K14061" t="str">
            <v>次</v>
          </cell>
          <cell r="L14061" t="str">
            <v>对患者进行不少于30分钟的睡眠认知行为治疗。</v>
          </cell>
          <cell r="M14061" t="str">
            <v/>
          </cell>
        </row>
        <row r="14062">
          <cell r="H14062" t="str">
            <v>320500019ST</v>
          </cell>
          <cell r="I14062" t="str">
            <v>冠状动脉内血栓抽吸术</v>
          </cell>
          <cell r="J14062" t="str">
            <v>自费</v>
          </cell>
          <cell r="K14062" t="str">
            <v>次</v>
          </cell>
          <cell r="L14062" t="str">
            <v>使用抽吸装置对冠状动脉内血栓进行抽吸。</v>
          </cell>
          <cell r="M14062" t="str">
            <v>动脉鞘</v>
          </cell>
        </row>
        <row r="14063">
          <cell r="H14063" t="str">
            <v>320200014ST</v>
          </cell>
          <cell r="I14063" t="str">
            <v>经皮肺动静脉瘘栓塞术</v>
          </cell>
          <cell r="J14063" t="str">
            <v>自费</v>
          </cell>
          <cell r="K14063" t="str">
            <v>次</v>
          </cell>
          <cell r="L14063" t="str">
            <v/>
          </cell>
          <cell r="M14063" t="str">
            <v/>
          </cell>
        </row>
        <row r="14064">
          <cell r="H14064" t="str">
            <v>320200015ST</v>
          </cell>
          <cell r="I14064" t="str">
            <v>经皮穿刺动脉内异物取出术</v>
          </cell>
          <cell r="J14064" t="str">
            <v>自费</v>
          </cell>
          <cell r="K14064" t="str">
            <v>次</v>
          </cell>
          <cell r="L14064" t="str">
            <v>穿刺置管，造影摄片，异物抓取，拔管，穿刺点压迫包扎。</v>
          </cell>
          <cell r="M14064" t="str">
            <v/>
          </cell>
        </row>
        <row r="14065">
          <cell r="H14065" t="str">
            <v>320200016ST</v>
          </cell>
          <cell r="I14065" t="str">
            <v>经皮穿刺动脉内取栓术</v>
          </cell>
          <cell r="J14065" t="str">
            <v>自费</v>
          </cell>
          <cell r="K14065" t="str">
            <v>次</v>
          </cell>
          <cell r="L14065" t="str">
            <v>不含冠状动脉、颅内动脉取栓。</v>
          </cell>
          <cell r="M14065" t="str">
            <v/>
          </cell>
        </row>
        <row r="14066">
          <cell r="H14066" t="str">
            <v>320300004ST</v>
          </cell>
          <cell r="I14066" t="str">
            <v>经颈静脉肝穿刺活检术</v>
          </cell>
          <cell r="J14066" t="str">
            <v>自费</v>
          </cell>
          <cell r="K14066" t="str">
            <v>次</v>
          </cell>
          <cell r="L14066" t="str">
            <v>经颈静脉肝穿，在DSA引导下取肝组织活检。</v>
          </cell>
          <cell r="M14066" t="str">
            <v/>
          </cell>
        </row>
        <row r="14067">
          <cell r="H14067" t="str">
            <v>320400004ST</v>
          </cell>
          <cell r="I14067" t="str">
            <v>经导管心耳封堵术</v>
          </cell>
          <cell r="J14067" t="str">
            <v>自费</v>
          </cell>
          <cell r="K14067" t="str">
            <v>次</v>
          </cell>
          <cell r="L14067" t="str">
            <v>经静脉放置鞘管，行房间隔穿刺术，行心耳造影显示左心耳大小、位置及形态学特征，放置并释放封堵器，堵闭心耳开口，预防房颤患者发生心源性栓塞。含左心耳造影。</v>
          </cell>
          <cell r="M14067" t="str">
            <v/>
          </cell>
        </row>
        <row r="14068">
          <cell r="H14068" t="str">
            <v>320500017ST</v>
          </cell>
          <cell r="I14068" t="str">
            <v>冠状动脉内功能学检查</v>
          </cell>
          <cell r="J14068" t="str">
            <v>自费</v>
          </cell>
          <cell r="K14068" t="str">
            <v>次</v>
          </cell>
          <cell r="L14068" t="str">
            <v>指压力比、血流储备分数、冠脉血流储备、微循环阻力（指数）、冠脉绝对血流、定量血流分数等。</v>
          </cell>
          <cell r="M14068" t="str">
            <v/>
          </cell>
        </row>
        <row r="14069">
          <cell r="H14069" t="str">
            <v>320600012ST</v>
          </cell>
          <cell r="I14069" t="str">
            <v>急性缺血性脑卒中血栓取出术</v>
          </cell>
          <cell r="J14069" t="str">
            <v>自费</v>
          </cell>
          <cell r="K14069" t="str">
            <v>次</v>
          </cell>
          <cell r="L14069" t="str">
            <v>适用于颅内大血管、颈动脉和椎动脉颅外段急性闭塞的急性脑梗塞，采用各类机械取栓法。</v>
          </cell>
          <cell r="M14069" t="str">
            <v/>
          </cell>
        </row>
        <row r="14070">
          <cell r="H14070" t="str">
            <v>320600013ST</v>
          </cell>
          <cell r="I14070" t="str">
            <v>头颈部高血运肿瘤血管内栓塞术</v>
          </cell>
          <cell r="J14070" t="str">
            <v>自费</v>
          </cell>
          <cell r="K14070" t="str">
            <v>次</v>
          </cell>
          <cell r="L14070" t="str">
            <v>在DSA数字减影下，通过股动脉穿刺，在微导丝引导下将微导管送至肿瘤供血动脉内（经微导管超选造影证实，未向正常脑组织供血），再通过微导管注射栓塞剂栓塞肿瘤内的血运及供血动脉，控制返流和避免栓塞引流静脉。</v>
          </cell>
          <cell r="M14070" t="str">
            <v/>
          </cell>
        </row>
        <row r="14071">
          <cell r="H14071" t="str">
            <v>300000000-1T</v>
          </cell>
          <cell r="I14071" t="str">
            <v>使用双电极电凝器(PK)刀加收</v>
          </cell>
          <cell r="J14071" t="str">
            <v>自费</v>
          </cell>
          <cell r="K14071" t="str">
            <v>次</v>
          </cell>
          <cell r="L14071" t="str">
            <v/>
          </cell>
          <cell r="M14071" t="str">
            <v/>
          </cell>
        </row>
        <row r="14072">
          <cell r="H14072" t="str">
            <v>300000000-10T</v>
          </cell>
          <cell r="I14072" t="str">
            <v>使用超声刀加收(基准项目价格在2500元以上)</v>
          </cell>
          <cell r="J14072" t="str">
            <v>自费</v>
          </cell>
          <cell r="K14072" t="str">
            <v>次</v>
          </cell>
          <cell r="L14072" t="str">
            <v/>
          </cell>
          <cell r="M14072" t="str">
            <v/>
          </cell>
        </row>
        <row r="14073">
          <cell r="H14073" t="str">
            <v>300000000-11T</v>
          </cell>
          <cell r="I14073" t="str">
            <v>使用等离子刀加收(基准项目价格在2500元以上)</v>
          </cell>
          <cell r="J14073" t="str">
            <v>自费</v>
          </cell>
          <cell r="K14073" t="str">
            <v>次</v>
          </cell>
          <cell r="L14073" t="str">
            <v/>
          </cell>
          <cell r="M14073" t="str">
            <v/>
          </cell>
        </row>
        <row r="14074">
          <cell r="H14074" t="str">
            <v>300000000-12T</v>
          </cell>
          <cell r="I14074" t="str">
            <v>使用血管闭合系统加收(基准项目价格在2500元以上)</v>
          </cell>
          <cell r="J14074" t="str">
            <v>自费</v>
          </cell>
          <cell r="K14074" t="str">
            <v>次</v>
          </cell>
          <cell r="L14074" t="str">
            <v/>
          </cell>
          <cell r="M14074" t="str">
            <v/>
          </cell>
        </row>
        <row r="14075">
          <cell r="H14075" t="str">
            <v>300000000-13T</v>
          </cell>
          <cell r="I14075" t="str">
            <v>使用动力钻加收</v>
          </cell>
          <cell r="J14075" t="str">
            <v>自费</v>
          </cell>
          <cell r="K14075" t="str">
            <v>次</v>
          </cell>
          <cell r="L14075" t="str">
            <v/>
          </cell>
          <cell r="M14075" t="str">
            <v/>
          </cell>
        </row>
        <row r="14076">
          <cell r="H14076" t="str">
            <v>300000000-14T</v>
          </cell>
          <cell r="I14076" t="str">
            <v>使用动力磨加收</v>
          </cell>
          <cell r="J14076" t="str">
            <v>自费</v>
          </cell>
          <cell r="K14076" t="str">
            <v>次</v>
          </cell>
          <cell r="L14076" t="str">
            <v/>
          </cell>
          <cell r="M14076" t="str">
            <v/>
          </cell>
        </row>
        <row r="14077">
          <cell r="H14077" t="str">
            <v>300000000-15T</v>
          </cell>
          <cell r="I14077" t="str">
            <v>使用动力锯加收</v>
          </cell>
          <cell r="J14077" t="str">
            <v>自费</v>
          </cell>
          <cell r="K14077" t="str">
            <v>次</v>
          </cell>
          <cell r="L14077" t="str">
            <v/>
          </cell>
          <cell r="M14077" t="str">
            <v/>
          </cell>
        </row>
        <row r="14078">
          <cell r="H14078" t="str">
            <v>300000000-16T</v>
          </cell>
          <cell r="I14078" t="str">
            <v>使用骨动力系统加收</v>
          </cell>
          <cell r="J14078" t="str">
            <v>自费</v>
          </cell>
          <cell r="K14078" t="str">
            <v>次</v>
          </cell>
          <cell r="L14078" t="str">
            <v/>
          </cell>
          <cell r="M14078" t="str">
            <v/>
          </cell>
        </row>
        <row r="14079">
          <cell r="H14079" t="str">
            <v>300000000-17T</v>
          </cell>
          <cell r="I14079" t="str">
            <v>使用微动力系统加收</v>
          </cell>
          <cell r="J14079" t="str">
            <v>自费</v>
          </cell>
          <cell r="K14079" t="str">
            <v>次</v>
          </cell>
          <cell r="L14079" t="str">
            <v/>
          </cell>
          <cell r="M14079" t="str">
            <v/>
          </cell>
        </row>
        <row r="14080">
          <cell r="H14080" t="str">
            <v>300000000-18T</v>
          </cell>
          <cell r="I14080" t="str">
            <v>使用电动取皮刀加收</v>
          </cell>
          <cell r="J14080" t="str">
            <v>自费</v>
          </cell>
          <cell r="K14080" t="str">
            <v>次</v>
          </cell>
          <cell r="L14080" t="str">
            <v/>
          </cell>
          <cell r="M14080" t="str">
            <v/>
          </cell>
        </row>
        <row r="14081">
          <cell r="H14081" t="str">
            <v>300000000-19T</v>
          </cell>
          <cell r="I14081" t="str">
            <v>使用螺旋水刀加收</v>
          </cell>
          <cell r="J14081" t="str">
            <v>自费</v>
          </cell>
          <cell r="K14081" t="str">
            <v>次</v>
          </cell>
          <cell r="L14081" t="str">
            <v/>
          </cell>
          <cell r="M14081" t="str">
            <v/>
          </cell>
        </row>
        <row r="14082">
          <cell r="H14082" t="str">
            <v>300000000-2T</v>
          </cell>
          <cell r="I14082" t="str">
            <v>使用双极电凝钳加收</v>
          </cell>
          <cell r="J14082" t="str">
            <v>自费</v>
          </cell>
          <cell r="K14082" t="str">
            <v>次</v>
          </cell>
          <cell r="L14082" t="str">
            <v/>
          </cell>
          <cell r="M14082" t="str">
            <v/>
          </cell>
        </row>
        <row r="14083">
          <cell r="H14083" t="str">
            <v>300000000-20T</v>
          </cell>
          <cell r="I14083" t="str">
            <v>使用血管解剖刀加收</v>
          </cell>
          <cell r="J14083" t="str">
            <v>自费</v>
          </cell>
          <cell r="K14083" t="str">
            <v>次</v>
          </cell>
          <cell r="L14083" t="str">
            <v/>
          </cell>
          <cell r="M14083" t="str">
            <v/>
          </cell>
        </row>
        <row r="14084">
          <cell r="H14084" t="str">
            <v>300000000-21T</v>
          </cell>
          <cell r="I14084" t="str">
            <v>使用超声吸引辅助操作加收</v>
          </cell>
          <cell r="J14084" t="str">
            <v>自费</v>
          </cell>
          <cell r="K14084" t="str">
            <v>次</v>
          </cell>
          <cell r="L14084" t="str">
            <v/>
          </cell>
          <cell r="M14084" t="str">
            <v/>
          </cell>
        </row>
        <row r="14085">
          <cell r="H14085" t="str">
            <v>300000000-22T</v>
          </cell>
          <cell r="I14085" t="str">
            <v>使用激光刀加收</v>
          </cell>
          <cell r="J14085" t="str">
            <v>自费</v>
          </cell>
          <cell r="K14085" t="str">
            <v>次</v>
          </cell>
          <cell r="L14085" t="str">
            <v/>
          </cell>
          <cell r="M14085" t="str">
            <v/>
          </cell>
        </row>
        <row r="14086">
          <cell r="H14086" t="str">
            <v>300000000-23T</v>
          </cell>
          <cell r="I14086" t="str">
            <v>使用钬激光加收</v>
          </cell>
          <cell r="J14086" t="str">
            <v>自费</v>
          </cell>
          <cell r="K14086" t="str">
            <v>次</v>
          </cell>
          <cell r="L14086" t="str">
            <v/>
          </cell>
          <cell r="M14086" t="str">
            <v/>
          </cell>
        </row>
        <row r="14087">
          <cell r="H14087" t="str">
            <v>300000000-24T</v>
          </cell>
          <cell r="I14087" t="str">
            <v>使用荧光显影辅助操作加收</v>
          </cell>
          <cell r="J14087" t="str">
            <v>自费</v>
          </cell>
          <cell r="K14087" t="str">
            <v>次</v>
          </cell>
          <cell r="L14087" t="str">
            <v/>
          </cell>
          <cell r="M14087" t="str">
            <v/>
          </cell>
        </row>
        <row r="14088">
          <cell r="H14088" t="str">
            <v>300000000-3T</v>
          </cell>
          <cell r="I14088" t="str">
            <v>使用氩气刀加收</v>
          </cell>
          <cell r="J14088" t="str">
            <v>自费</v>
          </cell>
          <cell r="K14088" t="str">
            <v>次</v>
          </cell>
          <cell r="L14088" t="str">
            <v/>
          </cell>
          <cell r="M14088" t="str">
            <v/>
          </cell>
        </row>
        <row r="14089">
          <cell r="H14089" t="str">
            <v>300000000-4T</v>
          </cell>
          <cell r="I14089" t="str">
            <v>使用超声刀加收(基准项目价格在1500元以下)</v>
          </cell>
          <cell r="J14089" t="str">
            <v>自费</v>
          </cell>
          <cell r="K14089" t="str">
            <v>次</v>
          </cell>
          <cell r="L14089" t="str">
            <v/>
          </cell>
          <cell r="M14089" t="str">
            <v/>
          </cell>
        </row>
        <row r="14090">
          <cell r="H14090" t="str">
            <v>300000000-5T</v>
          </cell>
          <cell r="I14090" t="str">
            <v>使用等离子刀加收(基准项目价格在1500元以下)</v>
          </cell>
          <cell r="J14090" t="str">
            <v>自费</v>
          </cell>
          <cell r="K14090" t="str">
            <v>次</v>
          </cell>
          <cell r="L14090" t="str">
            <v/>
          </cell>
          <cell r="M14090" t="str">
            <v/>
          </cell>
        </row>
        <row r="14091">
          <cell r="H14091" t="str">
            <v>300000000-6T</v>
          </cell>
          <cell r="I14091" t="str">
            <v>使用血管闭合系统加收(基准项目价格在1500元以下)</v>
          </cell>
          <cell r="J14091" t="str">
            <v>自费</v>
          </cell>
          <cell r="K14091" t="str">
            <v>次</v>
          </cell>
          <cell r="L14091" t="str">
            <v/>
          </cell>
          <cell r="M14091" t="str">
            <v/>
          </cell>
        </row>
        <row r="14092">
          <cell r="H14092" t="str">
            <v>300000000-7T</v>
          </cell>
          <cell r="I14092" t="str">
            <v>使用超声刀加收(基准项目价格1500-2500元)</v>
          </cell>
          <cell r="J14092" t="str">
            <v>自费</v>
          </cell>
          <cell r="K14092" t="str">
            <v>次</v>
          </cell>
          <cell r="L14092" t="str">
            <v/>
          </cell>
          <cell r="M14092" t="str">
            <v/>
          </cell>
        </row>
        <row r="14093">
          <cell r="H14093" t="str">
            <v>300000000-8T</v>
          </cell>
          <cell r="I14093" t="str">
            <v>使用等离子刀加收(基准项目价格1500-2500元)</v>
          </cell>
          <cell r="J14093" t="str">
            <v>自费</v>
          </cell>
          <cell r="K14093" t="str">
            <v>次</v>
          </cell>
          <cell r="L14093" t="str">
            <v/>
          </cell>
          <cell r="M14093" t="str">
            <v/>
          </cell>
        </row>
        <row r="14094">
          <cell r="H14094" t="str">
            <v>310000000-1T</v>
          </cell>
          <cell r="I14094" t="str">
            <v>诊疗中使用脑室镜加收</v>
          </cell>
          <cell r="J14094" t="str">
            <v>自费</v>
          </cell>
          <cell r="K14094" t="str">
            <v>次</v>
          </cell>
          <cell r="L14094" t="str">
            <v/>
          </cell>
          <cell r="M14094" t="str">
            <v/>
          </cell>
        </row>
        <row r="14095">
          <cell r="H14095" t="str">
            <v>310000000-10T</v>
          </cell>
          <cell r="I14095" t="str">
            <v>诊疗中使用关节镜加收</v>
          </cell>
          <cell r="J14095" t="str">
            <v>自费</v>
          </cell>
          <cell r="K14095" t="str">
            <v>次</v>
          </cell>
          <cell r="L14095" t="str">
            <v/>
          </cell>
          <cell r="M14095" t="str">
            <v/>
          </cell>
        </row>
        <row r="14096">
          <cell r="H14096" t="str">
            <v>310000000-11T</v>
          </cell>
          <cell r="I14096" t="str">
            <v>诊疗中使用电子显微镜加收</v>
          </cell>
          <cell r="J14096" t="str">
            <v>自费</v>
          </cell>
          <cell r="K14096" t="str">
            <v>次</v>
          </cell>
          <cell r="L14096" t="str">
            <v/>
          </cell>
          <cell r="M14096" t="str">
            <v/>
          </cell>
        </row>
        <row r="14097">
          <cell r="H14097" t="str">
            <v>310000000-12T</v>
          </cell>
          <cell r="I14097" t="str">
            <v>诊疗中使用其他内镜加收</v>
          </cell>
          <cell r="J14097" t="str">
            <v>自费</v>
          </cell>
          <cell r="K14097" t="str">
            <v>次</v>
          </cell>
          <cell r="L14097" t="str">
            <v/>
          </cell>
          <cell r="M14097" t="str">
            <v/>
          </cell>
        </row>
        <row r="14098">
          <cell r="H14098" t="str">
            <v>310000000-13T</v>
          </cell>
          <cell r="I14098" t="str">
            <v>诊疗中使用脊柱内镜(含微创通道)辅助加收</v>
          </cell>
          <cell r="J14098" t="str">
            <v>自费</v>
          </cell>
          <cell r="K14098" t="str">
            <v>次</v>
          </cell>
          <cell r="L14098" t="str">
            <v/>
          </cell>
          <cell r="M14098" t="str">
            <v/>
          </cell>
        </row>
        <row r="14099">
          <cell r="H14099" t="str">
            <v>310000000-14T</v>
          </cell>
          <cell r="I14099" t="str">
            <v>诊疗中使用单孔腹腔镜加收</v>
          </cell>
          <cell r="J14099" t="str">
            <v>自费</v>
          </cell>
          <cell r="K14099" t="str">
            <v>次</v>
          </cell>
          <cell r="L14099" t="str">
            <v/>
          </cell>
          <cell r="M14099" t="str">
            <v/>
          </cell>
        </row>
        <row r="14100">
          <cell r="H14100" t="str">
            <v>310000000-15T</v>
          </cell>
          <cell r="I14100" t="str">
            <v>诊疗中使用单孔胸腔镜加收</v>
          </cell>
          <cell r="J14100" t="str">
            <v>自费</v>
          </cell>
          <cell r="K14100" t="str">
            <v>次</v>
          </cell>
          <cell r="L14100" t="str">
            <v/>
          </cell>
          <cell r="M14100" t="str">
            <v/>
          </cell>
        </row>
        <row r="14101">
          <cell r="H14101" t="str">
            <v>310000000-2T</v>
          </cell>
          <cell r="I14101" t="str">
            <v>诊疗中使用眼内窥镜加收</v>
          </cell>
          <cell r="J14101" t="str">
            <v>自费</v>
          </cell>
          <cell r="K14101" t="str">
            <v>次</v>
          </cell>
          <cell r="L14101" t="str">
            <v/>
          </cell>
          <cell r="M14101" t="str">
            <v/>
          </cell>
        </row>
        <row r="14102">
          <cell r="H14102" t="str">
            <v>310000000-3T</v>
          </cell>
          <cell r="I14102" t="str">
            <v>诊疗中使用鼻内窥镜加收</v>
          </cell>
          <cell r="J14102" t="str">
            <v>自费</v>
          </cell>
          <cell r="K14102" t="str">
            <v>次</v>
          </cell>
          <cell r="L14102" t="str">
            <v/>
          </cell>
          <cell r="M14102" t="str">
            <v/>
          </cell>
        </row>
        <row r="14103">
          <cell r="H14103" t="str">
            <v>310000000-4T</v>
          </cell>
          <cell r="I14103" t="str">
            <v>诊疗中使用胸腔镜加收</v>
          </cell>
          <cell r="J14103" t="str">
            <v>自费</v>
          </cell>
          <cell r="K14103" t="str">
            <v>次</v>
          </cell>
          <cell r="L14103" t="str">
            <v/>
          </cell>
          <cell r="M14103" t="str">
            <v/>
          </cell>
        </row>
        <row r="14104">
          <cell r="H14104" t="str">
            <v>310000000-5T</v>
          </cell>
          <cell r="I14104" t="str">
            <v>诊疗中使用经皮肾镜加收</v>
          </cell>
          <cell r="J14104" t="str">
            <v>自费</v>
          </cell>
          <cell r="K14104" t="str">
            <v>次</v>
          </cell>
          <cell r="L14104" t="str">
            <v/>
          </cell>
          <cell r="M14104" t="str">
            <v/>
          </cell>
        </row>
        <row r="14105">
          <cell r="H14105" t="str">
            <v>310000000-6T</v>
          </cell>
          <cell r="I14105" t="str">
            <v>诊疗中使用胆道镜加收</v>
          </cell>
          <cell r="J14105" t="str">
            <v>自费</v>
          </cell>
          <cell r="K14105" t="str">
            <v>次</v>
          </cell>
          <cell r="L14105" t="str">
            <v/>
          </cell>
          <cell r="M14105" t="str">
            <v/>
          </cell>
        </row>
        <row r="14106">
          <cell r="H14106" t="str">
            <v>310000000-7T</v>
          </cell>
          <cell r="I14106" t="str">
            <v>诊疗中使用腹腔镜加收</v>
          </cell>
          <cell r="J14106" t="str">
            <v>自费</v>
          </cell>
          <cell r="K14106" t="str">
            <v>次</v>
          </cell>
          <cell r="L14106" t="str">
            <v/>
          </cell>
          <cell r="M14106" t="str">
            <v/>
          </cell>
        </row>
        <row r="14107">
          <cell r="H14107" t="str">
            <v>310000000-8T</v>
          </cell>
          <cell r="I14107" t="str">
            <v>诊疗中使用宫腔镜加收</v>
          </cell>
          <cell r="J14107" t="str">
            <v>自费</v>
          </cell>
          <cell r="K14107" t="str">
            <v>次</v>
          </cell>
          <cell r="L14107" t="str">
            <v/>
          </cell>
          <cell r="M14107" t="str">
            <v/>
          </cell>
        </row>
        <row r="14108">
          <cell r="H14108" t="str">
            <v>310000000-9T</v>
          </cell>
          <cell r="I14108" t="str">
            <v>诊疗中使用尿道、膀胱镜加收</v>
          </cell>
          <cell r="J14108" t="str">
            <v>自费</v>
          </cell>
          <cell r="K14108" t="str">
            <v>次</v>
          </cell>
          <cell r="L14108" t="str">
            <v/>
          </cell>
          <cell r="M14108" t="str">
            <v/>
          </cell>
        </row>
        <row r="14109">
          <cell r="H14109" t="str">
            <v>330000000-1T</v>
          </cell>
          <cell r="I14109" t="str">
            <v>术中使用神经手术导航系统加收</v>
          </cell>
          <cell r="J14109" t="str">
            <v>自费</v>
          </cell>
          <cell r="K14109" t="str">
            <v>次</v>
          </cell>
          <cell r="L14109" t="str">
            <v/>
          </cell>
          <cell r="M14109" t="str">
            <v/>
          </cell>
        </row>
        <row r="14110">
          <cell r="H14110" t="str">
            <v>330000000-10T</v>
          </cell>
          <cell r="I14110" t="str">
            <v>术中使用尿道、膀胱镜加收</v>
          </cell>
          <cell r="J14110" t="str">
            <v>自费</v>
          </cell>
          <cell r="K14110" t="str">
            <v>次</v>
          </cell>
          <cell r="L14110" t="str">
            <v/>
          </cell>
          <cell r="M14110" t="str">
            <v/>
          </cell>
        </row>
        <row r="14111">
          <cell r="H14111" t="str">
            <v>330000000-11T</v>
          </cell>
          <cell r="I14111" t="str">
            <v>术中使用关节镜加收</v>
          </cell>
          <cell r="J14111" t="str">
            <v>自费</v>
          </cell>
          <cell r="K14111" t="str">
            <v>次</v>
          </cell>
          <cell r="L14111" t="str">
            <v/>
          </cell>
          <cell r="M14111" t="str">
            <v/>
          </cell>
        </row>
        <row r="14112">
          <cell r="H14112" t="str">
            <v>330000000-12T</v>
          </cell>
          <cell r="I14112" t="str">
            <v>术中使用显微镜加收</v>
          </cell>
          <cell r="J14112" t="str">
            <v>自费</v>
          </cell>
          <cell r="K14112" t="str">
            <v>次</v>
          </cell>
          <cell r="L14112" t="str">
            <v/>
          </cell>
          <cell r="M14112" t="str">
            <v/>
          </cell>
        </row>
        <row r="14113">
          <cell r="H14113" t="str">
            <v>330000000-13T</v>
          </cell>
          <cell r="I14113" t="str">
            <v>术中使用其他内镜加收</v>
          </cell>
          <cell r="J14113" t="str">
            <v>自费</v>
          </cell>
          <cell r="K14113" t="str">
            <v>次</v>
          </cell>
          <cell r="L14113" t="str">
            <v/>
          </cell>
          <cell r="M14113" t="str">
            <v/>
          </cell>
        </row>
        <row r="14114">
          <cell r="H14114" t="str">
            <v>330000000-14T</v>
          </cell>
          <cell r="I14114" t="str">
            <v>术中负极板回路垫重复使用加收</v>
          </cell>
          <cell r="J14114" t="str">
            <v>自费</v>
          </cell>
          <cell r="K14114" t="str">
            <v>次</v>
          </cell>
          <cell r="L14114" t="str">
            <v/>
          </cell>
          <cell r="M14114" t="str">
            <v/>
          </cell>
        </row>
        <row r="14115">
          <cell r="H14115" t="str">
            <v>330000000-15T</v>
          </cell>
          <cell r="I14115" t="str">
            <v>术中使用脊柱内镜(含微创通道)辅助加收</v>
          </cell>
          <cell r="J14115" t="str">
            <v>自费</v>
          </cell>
          <cell r="K14115" t="str">
            <v>次</v>
          </cell>
          <cell r="L14115" t="str">
            <v/>
          </cell>
          <cell r="M14115" t="str">
            <v/>
          </cell>
        </row>
        <row r="14116">
          <cell r="H14116" t="str">
            <v>330000000-16T</v>
          </cell>
          <cell r="I14116" t="str">
            <v>术中使用单孔腹腔镜加收</v>
          </cell>
          <cell r="J14116" t="str">
            <v>自费</v>
          </cell>
          <cell r="K14116" t="str">
            <v>次</v>
          </cell>
          <cell r="L14116" t="str">
            <v/>
          </cell>
          <cell r="M14116" t="str">
            <v/>
          </cell>
        </row>
        <row r="14117">
          <cell r="H14117" t="str">
            <v>330000000-17T</v>
          </cell>
          <cell r="I14117" t="str">
            <v>术中使用单孔胸腔镜加收</v>
          </cell>
          <cell r="J14117" t="str">
            <v>自费</v>
          </cell>
          <cell r="K14117" t="str">
            <v>次</v>
          </cell>
          <cell r="L14117" t="str">
            <v/>
          </cell>
          <cell r="M14117" t="str">
            <v/>
          </cell>
        </row>
        <row r="14118">
          <cell r="H14118" t="str">
            <v>330000000-2T</v>
          </cell>
          <cell r="I14118" t="str">
            <v>术中使用脑室镜加收</v>
          </cell>
          <cell r="J14118" t="str">
            <v>自费</v>
          </cell>
          <cell r="K14118" t="str">
            <v>次</v>
          </cell>
          <cell r="L14118" t="str">
            <v/>
          </cell>
          <cell r="M14118" t="str">
            <v/>
          </cell>
        </row>
        <row r="14119">
          <cell r="H14119" t="str">
            <v>330000000-3T</v>
          </cell>
          <cell r="I14119" t="str">
            <v>术中使用眼内窥镜加收</v>
          </cell>
          <cell r="J14119" t="str">
            <v>自费</v>
          </cell>
          <cell r="K14119" t="str">
            <v>次</v>
          </cell>
          <cell r="L14119" t="str">
            <v/>
          </cell>
          <cell r="M14119" t="str">
            <v/>
          </cell>
        </row>
        <row r="14120">
          <cell r="H14120" t="str">
            <v>330000000-4T</v>
          </cell>
          <cell r="I14120" t="str">
            <v>术中使用鼻内窥镜加收</v>
          </cell>
          <cell r="J14120" t="str">
            <v>自费</v>
          </cell>
          <cell r="K14120" t="str">
            <v>次</v>
          </cell>
          <cell r="L14120" t="str">
            <v/>
          </cell>
          <cell r="M14120" t="str">
            <v/>
          </cell>
        </row>
        <row r="14121">
          <cell r="H14121" t="str">
            <v>330000000-5T</v>
          </cell>
          <cell r="I14121" t="str">
            <v>术中使用胸腔镜加收</v>
          </cell>
          <cell r="J14121" t="str">
            <v>自费</v>
          </cell>
          <cell r="K14121" t="str">
            <v>次</v>
          </cell>
          <cell r="L14121" t="str">
            <v/>
          </cell>
          <cell r="M14121" t="str">
            <v/>
          </cell>
        </row>
        <row r="14122">
          <cell r="H14122" t="str">
            <v>330000000-6T</v>
          </cell>
          <cell r="I14122" t="str">
            <v>术中使用经皮肾镜加收</v>
          </cell>
          <cell r="J14122" t="str">
            <v>自费</v>
          </cell>
          <cell r="K14122" t="str">
            <v>次</v>
          </cell>
          <cell r="L14122" t="str">
            <v/>
          </cell>
          <cell r="M14122" t="str">
            <v/>
          </cell>
        </row>
        <row r="14123">
          <cell r="H14123" t="str">
            <v>330000000-7T</v>
          </cell>
          <cell r="I14123" t="str">
            <v>术中使用胆道镜加收</v>
          </cell>
          <cell r="J14123" t="str">
            <v>自费</v>
          </cell>
          <cell r="K14123" t="str">
            <v>次</v>
          </cell>
          <cell r="L14123" t="str">
            <v/>
          </cell>
          <cell r="M14123" t="str">
            <v/>
          </cell>
        </row>
        <row r="14124">
          <cell r="H14124" t="str">
            <v>330000000-8T</v>
          </cell>
          <cell r="I14124" t="str">
            <v>术中使用腹腔镜加收</v>
          </cell>
          <cell r="J14124" t="str">
            <v>自费</v>
          </cell>
          <cell r="K14124" t="str">
            <v>次</v>
          </cell>
          <cell r="L14124" t="str">
            <v/>
          </cell>
          <cell r="M14124" t="str">
            <v/>
          </cell>
        </row>
        <row r="14125">
          <cell r="H14125" t="str">
            <v>330000000-9T</v>
          </cell>
          <cell r="I14125" t="str">
            <v>术中使用宫腔镜加收</v>
          </cell>
          <cell r="J14125" t="str">
            <v>自费</v>
          </cell>
          <cell r="K14125" t="str">
            <v>次</v>
          </cell>
          <cell r="L14125" t="str">
            <v/>
          </cell>
          <cell r="M14125" t="str">
            <v/>
          </cell>
        </row>
        <row r="14126">
          <cell r="H14126" t="str">
            <v>330100019S-1T</v>
          </cell>
          <cell r="I14126" t="str">
            <v>全身体外循环热疗(EWBH)</v>
          </cell>
          <cell r="J14126" t="str">
            <v>自费</v>
          </cell>
          <cell r="K14126" t="str">
            <v>次</v>
          </cell>
          <cell r="L14126" t="str">
            <v>填写患者基本资料、摆位要求。采用全身体外热循环灌注仪治疗，温度测量，热疗范围温度要求40-43℃。</v>
          </cell>
          <cell r="M14126" t="str">
            <v>氧合器、管道、插管、心肌保护液灌输系统、滤器、血液浓缩器、离心泵</v>
          </cell>
        </row>
        <row r="14127">
          <cell r="H14127" t="str">
            <v>330100019S-2T</v>
          </cell>
          <cell r="I14127" t="str">
            <v>区域热循环灌注热疗</v>
          </cell>
          <cell r="J14127" t="str">
            <v>自费</v>
          </cell>
          <cell r="K14127" t="str">
            <v>次</v>
          </cell>
          <cell r="L14127" t="str">
            <v>填写患者基本资料、摆位要求。采用热循环灌注仪治疗，温度测量，热疗范围温度要求40-45℃。</v>
          </cell>
          <cell r="M14127" t="str">
            <v>治疗管道组件（热交换器、过滤器、泵管、药液袋、温度监测、配管等）、引流管</v>
          </cell>
        </row>
        <row r="14128">
          <cell r="H14128" t="str">
            <v>330100020S-1T</v>
          </cell>
          <cell r="I14128" t="str">
            <v>腹腔神经丛置管术</v>
          </cell>
          <cell r="J14128" t="str">
            <v>自费</v>
          </cell>
          <cell r="K14128" t="str">
            <v>次</v>
          </cell>
          <cell r="L14128" t="str">
            <v/>
          </cell>
          <cell r="M14128" t="str">
            <v/>
          </cell>
        </row>
        <row r="14129">
          <cell r="H14129" t="str">
            <v>330100020ST</v>
          </cell>
          <cell r="I14129" t="str">
            <v>腹腔神经丛化学毁损术</v>
          </cell>
          <cell r="J14129" t="str">
            <v>自费</v>
          </cell>
          <cell r="K14129" t="str">
            <v>次</v>
          </cell>
          <cell r="L14129" t="str">
            <v/>
          </cell>
          <cell r="M14129" t="str">
            <v/>
          </cell>
        </row>
        <row r="14130">
          <cell r="H14130" t="str">
            <v>330100021S-1T</v>
          </cell>
          <cell r="I14130" t="str">
            <v>脊髓神经电刺激系统(2根及以上电极)植入术</v>
          </cell>
          <cell r="J14130" t="str">
            <v>自费</v>
          </cell>
          <cell r="K14130" t="str">
            <v>次</v>
          </cell>
          <cell r="L14130" t="str">
            <v/>
          </cell>
          <cell r="M14130" t="str">
            <v>电极、刺激器、患者控制器</v>
          </cell>
        </row>
        <row r="14131">
          <cell r="H14131" t="str">
            <v>330100021S-2T</v>
          </cell>
          <cell r="I14131" t="str">
            <v>脊髓神经电刺激系统电极调整</v>
          </cell>
          <cell r="J14131" t="str">
            <v>自费</v>
          </cell>
          <cell r="K14131" t="str">
            <v>次</v>
          </cell>
          <cell r="L14131" t="str">
            <v/>
          </cell>
          <cell r="M14131" t="str">
            <v>电极、刺激器、患者控制器</v>
          </cell>
        </row>
        <row r="14132">
          <cell r="H14132" t="str">
            <v>330100021S-3T</v>
          </cell>
          <cell r="I14132" t="str">
            <v>脊髓神经电刺激系统取出术</v>
          </cell>
          <cell r="J14132" t="str">
            <v>自费</v>
          </cell>
          <cell r="K14132" t="str">
            <v>次</v>
          </cell>
          <cell r="L14132" t="str">
            <v/>
          </cell>
          <cell r="M14132" t="str">
            <v/>
          </cell>
        </row>
        <row r="14133">
          <cell r="H14133" t="str">
            <v>330100021S-4T</v>
          </cell>
          <cell r="I14133" t="str">
            <v>脊髓神经电刺激测试术</v>
          </cell>
          <cell r="J14133" t="str">
            <v>自费</v>
          </cell>
          <cell r="K14133" t="str">
            <v>次</v>
          </cell>
          <cell r="L14133" t="str">
            <v/>
          </cell>
          <cell r="M14133" t="str">
            <v>电极、刺激器、患者控制器</v>
          </cell>
        </row>
        <row r="14134">
          <cell r="H14134" t="str">
            <v>330100021ST</v>
          </cell>
          <cell r="I14134" t="str">
            <v>脊髓神经电刺激系统植入术</v>
          </cell>
          <cell r="J14134" t="str">
            <v>自费</v>
          </cell>
          <cell r="K14134" t="str">
            <v>次</v>
          </cell>
          <cell r="L14134" t="str">
            <v/>
          </cell>
          <cell r="M14134" t="str">
            <v>电极、刺激器、患者控制器</v>
          </cell>
        </row>
        <row r="14135">
          <cell r="H14135" t="str">
            <v>330100022S-1/2T</v>
          </cell>
          <cell r="I14135" t="str">
            <v>椎管内程控灌注系统取出术</v>
          </cell>
          <cell r="J14135" t="str">
            <v>自费</v>
          </cell>
          <cell r="K14135" t="str">
            <v>次</v>
          </cell>
          <cell r="L14135" t="str">
            <v/>
          </cell>
          <cell r="M14135" t="str">
            <v>灌注系统导管、泵</v>
          </cell>
        </row>
        <row r="14136">
          <cell r="H14136" t="str">
            <v>330100022ST</v>
          </cell>
          <cell r="I14136" t="str">
            <v>椎管内程控灌注系统植入术</v>
          </cell>
          <cell r="J14136" t="str">
            <v>自费</v>
          </cell>
          <cell r="K14136" t="str">
            <v>次</v>
          </cell>
          <cell r="L14136" t="str">
            <v/>
          </cell>
          <cell r="M14136" t="str">
            <v>灌注系统导管、泵</v>
          </cell>
        </row>
        <row r="14137">
          <cell r="H14137" t="str">
            <v>330100022S-1/1T</v>
          </cell>
          <cell r="I14137" t="str">
            <v>椎管内程控灌注系统(泵药物灌注、调控)</v>
          </cell>
          <cell r="J14137" t="str">
            <v>自费</v>
          </cell>
          <cell r="K14137" t="str">
            <v>次</v>
          </cell>
          <cell r="L14137" t="str">
            <v/>
          </cell>
          <cell r="M14137" t="str">
            <v/>
          </cell>
        </row>
        <row r="14138">
          <cell r="H14138" t="str">
            <v>330100022S-2/1T</v>
          </cell>
          <cell r="I14138" t="str">
            <v>鞘内灌注系统(泵药物灌注、调控)</v>
          </cell>
          <cell r="J14138" t="str">
            <v>自费</v>
          </cell>
          <cell r="K14138" t="str">
            <v>次</v>
          </cell>
          <cell r="L14138" t="str">
            <v/>
          </cell>
          <cell r="M14138" t="str">
            <v/>
          </cell>
        </row>
        <row r="14139">
          <cell r="H14139" t="str">
            <v>330100022S-3/1T</v>
          </cell>
          <cell r="I14139" t="str">
            <v>硬膜外腔灌注系统(泵药物灌注、调控)</v>
          </cell>
          <cell r="J14139" t="str">
            <v>自费</v>
          </cell>
          <cell r="K14139" t="str">
            <v>次</v>
          </cell>
          <cell r="L14139" t="str">
            <v/>
          </cell>
          <cell r="M14139" t="str">
            <v/>
          </cell>
        </row>
        <row r="14140">
          <cell r="H14140" t="str">
            <v>330100022S-2T</v>
          </cell>
          <cell r="I14140" t="str">
            <v>鞘内灌注系统植入术</v>
          </cell>
          <cell r="J14140" t="str">
            <v>自费</v>
          </cell>
          <cell r="K14140" t="str">
            <v>次</v>
          </cell>
          <cell r="L14140" t="str">
            <v/>
          </cell>
          <cell r="M14140" t="str">
            <v>灌注系统导管、泵</v>
          </cell>
        </row>
        <row r="14141">
          <cell r="H14141" t="str">
            <v>330100022S-2/2T</v>
          </cell>
          <cell r="I14141" t="str">
            <v>鞘内灌注系统取出术</v>
          </cell>
          <cell r="J14141" t="str">
            <v>自费</v>
          </cell>
          <cell r="K14141" t="str">
            <v>次</v>
          </cell>
          <cell r="L14141" t="str">
            <v/>
          </cell>
          <cell r="M14141" t="str">
            <v>灌注系统导管、泵</v>
          </cell>
        </row>
        <row r="14142">
          <cell r="H14142" t="str">
            <v>330100022S-3T</v>
          </cell>
          <cell r="I14142" t="str">
            <v>硬膜外腔灌注系统植入术</v>
          </cell>
          <cell r="J14142" t="str">
            <v>自费</v>
          </cell>
          <cell r="K14142" t="str">
            <v>次</v>
          </cell>
          <cell r="L14142" t="str">
            <v/>
          </cell>
          <cell r="M14142" t="str">
            <v>灌注系统导管、泵</v>
          </cell>
        </row>
        <row r="14143">
          <cell r="H14143" t="str">
            <v>330100022S-3/2T</v>
          </cell>
          <cell r="I14143" t="str">
            <v>硬膜外腔灌注系统取出术</v>
          </cell>
          <cell r="J14143" t="str">
            <v>自费</v>
          </cell>
          <cell r="K14143" t="str">
            <v>次</v>
          </cell>
          <cell r="L14143" t="str">
            <v/>
          </cell>
          <cell r="M14143" t="str">
            <v>灌注系统导管、泵</v>
          </cell>
        </row>
        <row r="14144">
          <cell r="H14144" t="str">
            <v>330100023S-1T</v>
          </cell>
          <cell r="I14144" t="str">
            <v>外周神经电刺激系统(2根及以上电极)植入术</v>
          </cell>
          <cell r="J14144" t="str">
            <v>自费</v>
          </cell>
          <cell r="K14144" t="str">
            <v>次</v>
          </cell>
          <cell r="L14144" t="str">
            <v/>
          </cell>
          <cell r="M14144" t="str">
            <v>电极、刺激器、患者控制器</v>
          </cell>
        </row>
        <row r="14145">
          <cell r="H14145" t="str">
            <v>330100023S-2T</v>
          </cell>
          <cell r="I14145" t="str">
            <v>外周神经电刺激系统测试术</v>
          </cell>
          <cell r="J14145" t="str">
            <v>自费</v>
          </cell>
          <cell r="K14145" t="str">
            <v>次</v>
          </cell>
          <cell r="L14145" t="str">
            <v/>
          </cell>
          <cell r="M14145" t="str">
            <v>电极、刺激器、患者控制器</v>
          </cell>
        </row>
        <row r="14146">
          <cell r="H14146" t="str">
            <v>330100023S-3T</v>
          </cell>
          <cell r="I14146" t="str">
            <v>外周神经电刺激系统取出术</v>
          </cell>
          <cell r="J14146" t="str">
            <v>自费</v>
          </cell>
          <cell r="K14146" t="str">
            <v>次</v>
          </cell>
          <cell r="L14146" t="str">
            <v/>
          </cell>
          <cell r="M14146" t="str">
            <v/>
          </cell>
        </row>
        <row r="14147">
          <cell r="H14147" t="str">
            <v>330100023ST</v>
          </cell>
          <cell r="I14147" t="str">
            <v>外周神经电刺激系统植入术</v>
          </cell>
          <cell r="J14147" t="str">
            <v>自费</v>
          </cell>
          <cell r="K14147" t="str">
            <v>次</v>
          </cell>
          <cell r="L14147" t="str">
            <v/>
          </cell>
          <cell r="M14147" t="str">
            <v>电极、刺激器、患者控制器</v>
          </cell>
        </row>
        <row r="14148">
          <cell r="H14148" t="str">
            <v>330100024S-1/1T</v>
          </cell>
          <cell r="I14148" t="str">
            <v>选择性脊神经射频术加收(每增加一神经支)</v>
          </cell>
          <cell r="J14148" t="str">
            <v>自费</v>
          </cell>
          <cell r="K14148" t="str">
            <v>每神经支</v>
          </cell>
          <cell r="L14148" t="str">
            <v/>
          </cell>
          <cell r="M14148" t="str">
            <v/>
          </cell>
        </row>
        <row r="14149">
          <cell r="H14149" t="str">
            <v>330100024S-2/1T</v>
          </cell>
          <cell r="I14149" t="str">
            <v>选择性脊神经脉冲射频术加收(每增加一神经支)</v>
          </cell>
          <cell r="J14149" t="str">
            <v>自费</v>
          </cell>
          <cell r="K14149" t="str">
            <v>每神经支</v>
          </cell>
          <cell r="L14149" t="str">
            <v/>
          </cell>
          <cell r="M14149" t="str">
            <v/>
          </cell>
        </row>
        <row r="14150">
          <cell r="H14150" t="str">
            <v>330100024S-3T</v>
          </cell>
          <cell r="I14150" t="str">
            <v>选择性脊神经根阻滞术</v>
          </cell>
          <cell r="J14150" t="str">
            <v>自费</v>
          </cell>
          <cell r="K14150" t="str">
            <v>每神经支</v>
          </cell>
          <cell r="L14150" t="str">
            <v/>
          </cell>
          <cell r="M14150" t="str">
            <v/>
          </cell>
        </row>
        <row r="14151">
          <cell r="H14151" t="str">
            <v>330100024S-3/1T</v>
          </cell>
          <cell r="I14151" t="str">
            <v>选择性脊神经根阻滞术加收(每增加一神经支)</v>
          </cell>
          <cell r="J14151" t="str">
            <v>自费</v>
          </cell>
          <cell r="K14151" t="str">
            <v>每神经支</v>
          </cell>
          <cell r="L14151" t="str">
            <v/>
          </cell>
          <cell r="M14151" t="str">
            <v/>
          </cell>
        </row>
        <row r="14152">
          <cell r="H14152" t="str">
            <v>330100024ST</v>
          </cell>
          <cell r="I14152" t="str">
            <v>选择性脊神经射频术</v>
          </cell>
          <cell r="J14152" t="str">
            <v>自费</v>
          </cell>
          <cell r="K14152" t="str">
            <v>每神经支</v>
          </cell>
          <cell r="L14152" t="str">
            <v/>
          </cell>
          <cell r="M14152" t="str">
            <v/>
          </cell>
        </row>
        <row r="14153">
          <cell r="H14153" t="str">
            <v>330100024S-2T</v>
          </cell>
          <cell r="I14153" t="str">
            <v>选择性脊神经脉冲射频术</v>
          </cell>
          <cell r="J14153" t="str">
            <v>自费</v>
          </cell>
          <cell r="K14153" t="str">
            <v>每神经支</v>
          </cell>
          <cell r="L14153" t="str">
            <v/>
          </cell>
          <cell r="M14153" t="str">
            <v/>
          </cell>
        </row>
        <row r="14154">
          <cell r="H14154" t="str">
            <v>330100025ST</v>
          </cell>
          <cell r="I14154" t="str">
            <v>浅表神经射频镇痛术</v>
          </cell>
          <cell r="J14154" t="str">
            <v>自费</v>
          </cell>
          <cell r="K14154" t="str">
            <v>次</v>
          </cell>
          <cell r="L14154" t="str">
            <v/>
          </cell>
          <cell r="M14154" t="str">
            <v>射频针</v>
          </cell>
        </row>
        <row r="14155">
          <cell r="H14155" t="str">
            <v>330100026ST</v>
          </cell>
          <cell r="I14155" t="str">
            <v>深部神经射频镇痛术</v>
          </cell>
          <cell r="J14155" t="str">
            <v>自费</v>
          </cell>
          <cell r="K14155" t="str">
            <v>次</v>
          </cell>
          <cell r="L14155" t="str">
            <v>指胸腔、腹腔和颅内神经。</v>
          </cell>
          <cell r="M14155" t="str">
            <v>射频针</v>
          </cell>
        </row>
        <row r="14156">
          <cell r="H14156" t="str">
            <v>330100027ST</v>
          </cell>
          <cell r="I14156" t="str">
            <v>脊椎小关节阻滞术</v>
          </cell>
          <cell r="J14156" t="str">
            <v>自费</v>
          </cell>
          <cell r="K14156" t="str">
            <v>每椎体</v>
          </cell>
          <cell r="L14156" t="str">
            <v>定位后利用穿刺针穿刺，到位后推注药物。</v>
          </cell>
          <cell r="M14156" t="str">
            <v/>
          </cell>
        </row>
        <row r="14157">
          <cell r="H14157" t="str">
            <v>330100028ST</v>
          </cell>
          <cell r="I14157" t="str">
            <v>备体外循环</v>
          </cell>
          <cell r="J14157" t="str">
            <v>自费</v>
          </cell>
          <cell r="K14157" t="str">
            <v>2小时</v>
          </cell>
          <cell r="L14157"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v>
          </cell>
          <cell r="M14157" t="str">
            <v/>
          </cell>
        </row>
        <row r="14158">
          <cell r="H14158" t="str">
            <v>330100028S-1T</v>
          </cell>
          <cell r="I14158" t="str">
            <v>备体外循环加收(2小时后)</v>
          </cell>
          <cell r="J14158" t="str">
            <v>自费</v>
          </cell>
          <cell r="K14158" t="str">
            <v>每小时</v>
          </cell>
          <cell r="L14158" t="str">
            <v/>
          </cell>
          <cell r="M14158" t="str">
            <v/>
          </cell>
        </row>
        <row r="14159">
          <cell r="H14159" t="str">
            <v>330201061ST</v>
          </cell>
          <cell r="I14159" t="str">
            <v>立体定向颅内病灶内放射粒子置入术</v>
          </cell>
          <cell r="J14159" t="str">
            <v>自费</v>
          </cell>
          <cell r="K14159" t="str">
            <v>次</v>
          </cell>
          <cell r="L14159" t="str">
            <v>指颅内恶性病变立体定向颅内病灶内放射粒子置入术。</v>
          </cell>
          <cell r="M14159" t="str">
            <v>引流装置、放射粒子</v>
          </cell>
        </row>
        <row r="14160">
          <cell r="H14160" t="str">
            <v>330201062ST</v>
          </cell>
          <cell r="I14160" t="str">
            <v>立体定向颅内囊性病灶穿刺引流术</v>
          </cell>
          <cell r="J14160" t="str">
            <v>自费</v>
          </cell>
          <cell r="K14160" t="str">
            <v>次</v>
          </cell>
          <cell r="L14160" t="str">
            <v/>
          </cell>
          <cell r="M14160" t="str">
            <v>引流装置</v>
          </cell>
        </row>
        <row r="14161">
          <cell r="H14161" t="str">
            <v>330201064ST</v>
          </cell>
          <cell r="I14161" t="str">
            <v>硬脑膜修补术</v>
          </cell>
          <cell r="J14161" t="str">
            <v>自费</v>
          </cell>
          <cell r="K14161" t="str">
            <v>次</v>
          </cell>
          <cell r="L14161" t="str">
            <v/>
          </cell>
          <cell r="M14161" t="str">
            <v/>
          </cell>
        </row>
        <row r="14162">
          <cell r="H14162" t="str">
            <v>330201065ST</v>
          </cell>
          <cell r="I14162" t="str">
            <v>分流管调整术</v>
          </cell>
          <cell r="J14162" t="str">
            <v>自费</v>
          </cell>
          <cell r="K14162" t="str">
            <v>次</v>
          </cell>
          <cell r="L14162" t="str">
            <v>对已行分流管体内分流术后患者分流效果不佳，进行分流管脑室端、腹腔端或分流泵的探查和调整或进行部分配件的更换。</v>
          </cell>
          <cell r="M14162" t="str">
            <v>分流管</v>
          </cell>
        </row>
        <row r="14163">
          <cell r="H14163" t="str">
            <v>330201066ST</v>
          </cell>
          <cell r="I14163" t="str">
            <v>神经脉冲发生器置换术</v>
          </cell>
          <cell r="J14163" t="str">
            <v>自费</v>
          </cell>
          <cell r="K14163" t="str">
            <v>次</v>
          </cell>
          <cell r="L14163" t="str">
            <v>适用于已行神经调控手术患者，因电池耗竭或发生故障的神经脉冲发生器，需更换后连接植入电极再次发挥脉冲发生器刺激作用。</v>
          </cell>
          <cell r="M14163" t="str">
            <v>颅内神经电刺激系统、电极</v>
          </cell>
        </row>
        <row r="14164">
          <cell r="H14164" t="str">
            <v>330202019ST</v>
          </cell>
          <cell r="I14164" t="str">
            <v>面神经探查术</v>
          </cell>
          <cell r="J14164" t="str">
            <v>自费</v>
          </cell>
          <cell r="K14164" t="str">
            <v>次</v>
          </cell>
          <cell r="L14164" t="str">
            <v>切开，乳突根治，探查面神经垂直段，鼓室探查，探查面神经水平段。鼓膜复位（或修补），填塞，包扎。</v>
          </cell>
          <cell r="M14164" t="str">
            <v/>
          </cell>
        </row>
        <row r="14165">
          <cell r="H14165" t="str">
            <v>330202021ST</v>
          </cell>
          <cell r="I14165" t="str">
            <v>椎管内外沟通病变切除术</v>
          </cell>
          <cell r="J14165" t="str">
            <v>自费</v>
          </cell>
          <cell r="K14165" t="str">
            <v>次</v>
          </cell>
          <cell r="L14165" t="str">
            <v>适用于跨椎间孔同时侵犯椎管内外的病变。</v>
          </cell>
          <cell r="M14165" t="str">
            <v/>
          </cell>
        </row>
        <row r="14166">
          <cell r="H14166" t="str">
            <v>330202022ST</v>
          </cell>
          <cell r="I14166" t="str">
            <v>内镜下扩大经鼻入路颅底病变切除术</v>
          </cell>
          <cell r="J14166" t="str">
            <v>自费</v>
          </cell>
          <cell r="K14166" t="str">
            <v>次</v>
          </cell>
          <cell r="L14166" t="str">
            <v>内镜下经鼻打开颅底的骨质，切除相应颅底部位的肿瘤。</v>
          </cell>
          <cell r="M14166" t="str">
            <v/>
          </cell>
        </row>
        <row r="14167">
          <cell r="H14167" t="str">
            <v>330204022ST</v>
          </cell>
          <cell r="I14167" t="str">
            <v>硬脊膜动静脉瘘切除术</v>
          </cell>
          <cell r="J14167" t="str">
            <v>自费</v>
          </cell>
          <cell r="K14167" t="str">
            <v>次</v>
          </cell>
          <cell r="L14167" t="str">
            <v/>
          </cell>
          <cell r="M14167" t="str">
            <v/>
          </cell>
        </row>
        <row r="14168">
          <cell r="H14168" t="str">
            <v>330204023ST</v>
          </cell>
          <cell r="I14168" t="str">
            <v>脊髓动静脉瘘切除术</v>
          </cell>
          <cell r="J14168" t="str">
            <v>自费</v>
          </cell>
          <cell r="K14168" t="str">
            <v>次</v>
          </cell>
          <cell r="L14168" t="str">
            <v/>
          </cell>
          <cell r="M14168" t="str">
            <v/>
          </cell>
        </row>
        <row r="14169">
          <cell r="H14169" t="str">
            <v>330300028ST</v>
          </cell>
          <cell r="I14169" t="str">
            <v>神经母细胞瘤切除术</v>
          </cell>
          <cell r="J14169" t="str">
            <v>自费</v>
          </cell>
          <cell r="K14169" t="str">
            <v>次</v>
          </cell>
          <cell r="L14169" t="str">
            <v>含肾上腺切除及周围淋巴结清扫。</v>
          </cell>
          <cell r="M14169" t="str">
            <v/>
          </cell>
        </row>
        <row r="14170">
          <cell r="H14170" t="str">
            <v>330402012ST</v>
          </cell>
          <cell r="I14170" t="str">
            <v>泪道植管(支架植入)术</v>
          </cell>
          <cell r="J14170" t="str">
            <v>自费</v>
          </cell>
          <cell r="K14170" t="str">
            <v>次/只</v>
          </cell>
          <cell r="L14170" t="str">
            <v>含支架或支撑管植入。</v>
          </cell>
          <cell r="M14170" t="str">
            <v>植入管</v>
          </cell>
        </row>
        <row r="14171">
          <cell r="H14171" t="str">
            <v>330403009ST</v>
          </cell>
          <cell r="I14171" t="str">
            <v>全眼表生物膜复固定术</v>
          </cell>
          <cell r="J14171" t="str">
            <v>自费</v>
          </cell>
          <cell r="K14171" t="str">
            <v>次/只</v>
          </cell>
          <cell r="L14171" t="str">
            <v>含羊膜下给药或培养细胞。</v>
          </cell>
          <cell r="M14171" t="str">
            <v>羊膜、羊膜下给药和培养的细胞、其他生物膜</v>
          </cell>
        </row>
        <row r="14172">
          <cell r="H14172" t="str">
            <v>330404016ST</v>
          </cell>
          <cell r="I14172" t="str">
            <v>角膜胶原交联术</v>
          </cell>
          <cell r="J14172" t="str">
            <v>自费</v>
          </cell>
          <cell r="K14172" t="str">
            <v>次/只</v>
          </cell>
          <cell r="L14172" t="str">
            <v>含药物渗透浸润、紫外线光的照射、胶原交联化学反应。</v>
          </cell>
          <cell r="M14172" t="str">
            <v/>
          </cell>
        </row>
        <row r="14173">
          <cell r="H14173" t="str">
            <v>330404015ST</v>
          </cell>
          <cell r="I14173" t="str">
            <v>颞区头皮下水囊扩张术</v>
          </cell>
          <cell r="J14173" t="str">
            <v>自费</v>
          </cell>
          <cell r="K14173" t="str">
            <v>次/只</v>
          </cell>
          <cell r="L14173" t="str">
            <v/>
          </cell>
          <cell r="M14173" t="str">
            <v>扩张性水囊</v>
          </cell>
        </row>
        <row r="14174">
          <cell r="H14174" t="str">
            <v>330405023ST</v>
          </cell>
          <cell r="I14174" t="str">
            <v>青光眼引流阀植入联合异体巩膜覆盖术</v>
          </cell>
          <cell r="J14174" t="str">
            <v>自费</v>
          </cell>
          <cell r="K14174" t="str">
            <v>次/只</v>
          </cell>
          <cell r="L14174" t="str">
            <v/>
          </cell>
          <cell r="M14174" t="str">
            <v>异体巩膜、青光眼引流阀、粘弹剂</v>
          </cell>
        </row>
        <row r="14175">
          <cell r="H14175" t="str">
            <v>330406022ST</v>
          </cell>
          <cell r="I14175" t="str">
            <v>晶体咬切术</v>
          </cell>
          <cell r="J14175" t="str">
            <v>自费</v>
          </cell>
          <cell r="K14175" t="str">
            <v>次/只</v>
          </cell>
          <cell r="L14175" t="str">
            <v/>
          </cell>
          <cell r="M14175" t="str">
            <v>玻璃体切割头、注水器、粘弹剂</v>
          </cell>
        </row>
        <row r="14176">
          <cell r="H14176" t="str">
            <v>330408005S-1T</v>
          </cell>
          <cell r="I14176" t="str">
            <v>眼直肌睫状血管分离术加收(超过一条肌肉)</v>
          </cell>
          <cell r="J14176" t="str">
            <v>自费</v>
          </cell>
          <cell r="K14176" t="str">
            <v>一条肌肉</v>
          </cell>
          <cell r="L14176" t="str">
            <v/>
          </cell>
          <cell r="M14176" t="str">
            <v/>
          </cell>
        </row>
        <row r="14177">
          <cell r="H14177" t="str">
            <v>330408005S-2T</v>
          </cell>
          <cell r="I14177" t="str">
            <v>眼直肌睫状血管分离术加收(二次手术)</v>
          </cell>
          <cell r="J14177" t="str">
            <v>自费</v>
          </cell>
          <cell r="K14177" t="str">
            <v>次</v>
          </cell>
          <cell r="L14177" t="str">
            <v/>
          </cell>
          <cell r="M14177" t="str">
            <v/>
          </cell>
        </row>
        <row r="14178">
          <cell r="H14178" t="str">
            <v>330408005ST</v>
          </cell>
          <cell r="I14178" t="str">
            <v>眼直肌睫状血管分离术</v>
          </cell>
          <cell r="J14178" t="str">
            <v>自费</v>
          </cell>
          <cell r="K14178" t="str">
            <v>一条肌肉</v>
          </cell>
          <cell r="L14178" t="str">
            <v/>
          </cell>
          <cell r="M14178" t="str">
            <v/>
          </cell>
        </row>
        <row r="14179">
          <cell r="H14179" t="str">
            <v>330409030ST</v>
          </cell>
          <cell r="I14179" t="str">
            <v>视网膜母细胞瘤冷凝术</v>
          </cell>
          <cell r="J14179" t="str">
            <v>自费</v>
          </cell>
          <cell r="K14179" t="str">
            <v>次/只</v>
          </cell>
          <cell r="L14179" t="str">
            <v>使用冷冻治疗仪的低温冷冻头冷冻瘤体，术后包眼。</v>
          </cell>
          <cell r="M14179" t="str">
            <v/>
          </cell>
        </row>
        <row r="14180">
          <cell r="H14180" t="str">
            <v>330601032ST</v>
          </cell>
          <cell r="I14180" t="str">
            <v>经鼻内镜下鼻甲黏膜下切除术</v>
          </cell>
          <cell r="J14180" t="str">
            <v>自费</v>
          </cell>
          <cell r="K14180" t="str">
            <v>次</v>
          </cell>
          <cell r="L14180" t="str">
            <v>鼻内镜下，收缩鼻腔后，沿下鼻甲缘切开分离黏骨膜，暴露下鼻甲骨，切除骨质，电动切割器从黏膜内切除部分组织，扩大鼻腔同期的空间，应用凡士林纱条或其它填塞材料填塞手术侧鼻腔。</v>
          </cell>
          <cell r="M14180" t="str">
            <v/>
          </cell>
        </row>
        <row r="14181">
          <cell r="H14181" t="str">
            <v>330601033ST</v>
          </cell>
          <cell r="I14181" t="str">
            <v>经鼻内镜鼻咽良性肿物切除术</v>
          </cell>
          <cell r="J14181" t="str">
            <v>自费</v>
          </cell>
          <cell r="K14181" t="str">
            <v>次</v>
          </cell>
          <cell r="L14181" t="str">
            <v>适用于鼻内镜下鼻咽部良性肿物的切除。</v>
          </cell>
          <cell r="M14181" t="str">
            <v/>
          </cell>
        </row>
        <row r="14182">
          <cell r="H14182" t="str">
            <v>330605037ST</v>
          </cell>
          <cell r="I14182" t="str">
            <v>侵及颅底的颌面部肿瘤颅外扩大根治术</v>
          </cell>
          <cell r="J14182" t="str">
            <v>自费</v>
          </cell>
          <cell r="K14182" t="str">
            <v>次</v>
          </cell>
          <cell r="L14182" t="str">
            <v>不含颅底大面积缺损游离皮瓣及带蒂皮瓣修复。</v>
          </cell>
          <cell r="M14182" t="str">
            <v/>
          </cell>
        </row>
        <row r="14183">
          <cell r="H14183" t="str">
            <v>330605037S-1T</v>
          </cell>
          <cell r="I14183" t="str">
            <v>侵及颅底的其它部位肿物切除术</v>
          </cell>
          <cell r="J14183" t="str">
            <v>自费</v>
          </cell>
          <cell r="K14183" t="str">
            <v>次</v>
          </cell>
          <cell r="L14183" t="str">
            <v>不含颅底大面积缺损游离皮瓣及带蒂皮瓣修复。</v>
          </cell>
          <cell r="M14183" t="str">
            <v/>
          </cell>
        </row>
        <row r="14184">
          <cell r="H14184" t="str">
            <v>330605038S-2T</v>
          </cell>
          <cell r="I14184" t="str">
            <v>口底癌微波固化术</v>
          </cell>
          <cell r="J14184" t="str">
            <v>自费</v>
          </cell>
          <cell r="K14184" t="str">
            <v>次</v>
          </cell>
          <cell r="L14184" t="str">
            <v/>
          </cell>
          <cell r="M14184" t="str">
            <v/>
          </cell>
        </row>
        <row r="14185">
          <cell r="H14185" t="str">
            <v>330605038ST</v>
          </cell>
          <cell r="I14185" t="str">
            <v>口腔癌微波固化术</v>
          </cell>
          <cell r="J14185" t="str">
            <v>自费</v>
          </cell>
          <cell r="K14185" t="str">
            <v>次</v>
          </cell>
          <cell r="L14185" t="str">
            <v/>
          </cell>
          <cell r="M14185" t="str">
            <v/>
          </cell>
        </row>
        <row r="14186">
          <cell r="H14186" t="str">
            <v>330605038S-1T</v>
          </cell>
          <cell r="I14186" t="str">
            <v>舌癌微波固化术</v>
          </cell>
          <cell r="J14186" t="str">
            <v>自费</v>
          </cell>
          <cell r="K14186" t="str">
            <v>次</v>
          </cell>
          <cell r="L14186" t="str">
            <v/>
          </cell>
          <cell r="M14186" t="str">
            <v/>
          </cell>
        </row>
        <row r="14187">
          <cell r="H14187" t="str">
            <v>330606043ST</v>
          </cell>
          <cell r="I14187" t="str">
            <v>软腭支架植入术</v>
          </cell>
          <cell r="J14187" t="str">
            <v>自费</v>
          </cell>
          <cell r="K14187" t="str">
            <v>次</v>
          </cell>
          <cell r="L14187" t="str">
            <v/>
          </cell>
          <cell r="M14187" t="str">
            <v/>
          </cell>
        </row>
        <row r="14188">
          <cell r="H14188" t="str">
            <v>330701046ST</v>
          </cell>
          <cell r="I14188" t="str">
            <v>声门上成形术</v>
          </cell>
          <cell r="J14188" t="str">
            <v>自费</v>
          </cell>
          <cell r="K14188" t="str">
            <v>次</v>
          </cell>
          <cell r="L14188" t="str">
            <v>对声门上结构紊乱患者进行声门上结构重构。</v>
          </cell>
          <cell r="M14188" t="str">
            <v/>
          </cell>
        </row>
        <row r="14189">
          <cell r="H14189" t="str">
            <v>330703035ST</v>
          </cell>
          <cell r="I14189" t="str">
            <v>胸骨骨折内固定术</v>
          </cell>
          <cell r="J14189" t="str">
            <v>自费</v>
          </cell>
          <cell r="K14189" t="str">
            <v>次</v>
          </cell>
          <cell r="L14189" t="str">
            <v>暴露胸骨，对骨折复位内固定。</v>
          </cell>
          <cell r="M14189" t="str">
            <v/>
          </cell>
        </row>
        <row r="14190">
          <cell r="H14190" t="str">
            <v>330703036ST</v>
          </cell>
          <cell r="I14190" t="str">
            <v>内镜下纵隔淋巴结清扫术</v>
          </cell>
          <cell r="J14190" t="str">
            <v>自费</v>
          </cell>
          <cell r="K14190" t="str">
            <v>次</v>
          </cell>
          <cell r="L14190" t="str">
            <v>含双侧喉返神经探查。</v>
          </cell>
          <cell r="M14190" t="str">
            <v/>
          </cell>
        </row>
        <row r="14191">
          <cell r="H14191" t="str">
            <v>330801029ST</v>
          </cell>
          <cell r="I14191" t="str">
            <v>心室出口双通道手术</v>
          </cell>
          <cell r="J14191" t="str">
            <v>自费</v>
          </cell>
          <cell r="K14191" t="str">
            <v>次</v>
          </cell>
          <cell r="L14191" t="str">
            <v>在常规左/右室流出道重建同时，由于解剖情况特殊加做另一左室主动脉通道或右室肺动脉通道，如建立内隧道、增加人工管道及同期心内畸形矫治等。</v>
          </cell>
          <cell r="M14191" t="str">
            <v/>
          </cell>
        </row>
        <row r="14192">
          <cell r="H14192" t="str">
            <v>330801030ST</v>
          </cell>
          <cell r="I14192" t="str">
            <v>主动脉瓣探查术</v>
          </cell>
          <cell r="J14192" t="str">
            <v>自费</v>
          </cell>
          <cell r="K14192" t="str">
            <v>次</v>
          </cell>
          <cell r="L14192" t="str">
            <v>指对可疑病变瓣膜进行的诊断性探查，且探查后未对该瓣膜行实质性治疗。</v>
          </cell>
          <cell r="M14192" t="str">
            <v/>
          </cell>
        </row>
        <row r="14193">
          <cell r="H14193" t="str">
            <v>330801030S-1T</v>
          </cell>
          <cell r="I14193" t="str">
            <v>二尖瓣探查术</v>
          </cell>
          <cell r="J14193" t="str">
            <v>自费</v>
          </cell>
          <cell r="K14193" t="str">
            <v>次</v>
          </cell>
          <cell r="L14193" t="str">
            <v>指对可疑病变瓣膜进行的诊断性探查，且探查后未对该瓣膜行实质性治疗。</v>
          </cell>
          <cell r="M14193" t="str">
            <v/>
          </cell>
        </row>
        <row r="14194">
          <cell r="H14194" t="str">
            <v>330801030S-2T</v>
          </cell>
          <cell r="I14194" t="str">
            <v>肺动脉瓣探查术</v>
          </cell>
          <cell r="J14194" t="str">
            <v>自费</v>
          </cell>
          <cell r="K14194" t="str">
            <v>次</v>
          </cell>
          <cell r="L14194" t="str">
            <v>指对可疑病变瓣膜进行的诊断性探查，且探查后未对该瓣膜行实质性治疗。</v>
          </cell>
          <cell r="M14194" t="str">
            <v/>
          </cell>
        </row>
        <row r="14195">
          <cell r="H14195" t="str">
            <v>330801030S-3T</v>
          </cell>
          <cell r="I14195" t="str">
            <v>三尖瓣探查术</v>
          </cell>
          <cell r="J14195" t="str">
            <v>自费</v>
          </cell>
          <cell r="K14195" t="str">
            <v>次</v>
          </cell>
          <cell r="L14195" t="str">
            <v>指对可疑病变瓣膜进行的诊断性探查，且探查后未对该瓣膜行实质性治疗。</v>
          </cell>
          <cell r="M14195" t="str">
            <v/>
          </cell>
        </row>
        <row r="14196">
          <cell r="H14196" t="str">
            <v>330801031ST</v>
          </cell>
          <cell r="I14196" t="str">
            <v>室间隔重建术</v>
          </cell>
          <cell r="J14196" t="str">
            <v>自费</v>
          </cell>
          <cell r="K14196" t="str">
            <v>次</v>
          </cell>
          <cell r="L14196" t="str">
            <v>适用于巨大室间隔缺损，重建室间隔。</v>
          </cell>
          <cell r="M14196" t="str">
            <v/>
          </cell>
        </row>
        <row r="14197">
          <cell r="H14197" t="str">
            <v>330801032ST</v>
          </cell>
          <cell r="I14197" t="str">
            <v>右室-肺动脉重建术(REV)</v>
          </cell>
          <cell r="J14197" t="str">
            <v>自费</v>
          </cell>
          <cell r="K14197" t="str">
            <v>次</v>
          </cell>
          <cell r="L14197" t="str">
            <v>含右室流出道重建及肺动脉重建。</v>
          </cell>
          <cell r="M14197" t="str">
            <v/>
          </cell>
        </row>
        <row r="14198">
          <cell r="H14198" t="str">
            <v>330801034ST</v>
          </cell>
          <cell r="I14198" t="str">
            <v>主动脉瓣下隔膜切除术</v>
          </cell>
          <cell r="J14198" t="str">
            <v>自费</v>
          </cell>
          <cell r="K14198" t="str">
            <v>次</v>
          </cell>
          <cell r="L14198" t="str">
            <v>剪除主动脉瓣下隔膜，重建左室流出道。</v>
          </cell>
          <cell r="M14198" t="str">
            <v/>
          </cell>
        </row>
        <row r="14199">
          <cell r="H14199" t="str">
            <v>330802046ST</v>
          </cell>
          <cell r="I14199" t="str">
            <v>肺血管单源化术</v>
          </cell>
          <cell r="J14199" t="str">
            <v>自费</v>
          </cell>
          <cell r="K14199" t="str">
            <v>次</v>
          </cell>
          <cell r="L14199" t="str">
            <v/>
          </cell>
          <cell r="M14199" t="str">
            <v/>
          </cell>
        </row>
        <row r="14200">
          <cell r="H14200" t="str">
            <v>330802047ST</v>
          </cell>
          <cell r="I14200" t="str">
            <v>心脏右室双腔修复术</v>
          </cell>
          <cell r="J14200" t="str">
            <v>自费</v>
          </cell>
          <cell r="K14200" t="str">
            <v>次</v>
          </cell>
          <cell r="L14200" t="str">
            <v/>
          </cell>
          <cell r="M14200" t="str">
            <v/>
          </cell>
        </row>
        <row r="14201">
          <cell r="H14201" t="str">
            <v>330802048ST</v>
          </cell>
          <cell r="I14201" t="str">
            <v>左心发育不良综合征双心室修复术</v>
          </cell>
          <cell r="J14201" t="str">
            <v>自费</v>
          </cell>
          <cell r="K14201" t="str">
            <v>次</v>
          </cell>
          <cell r="L14201" t="str">
            <v>左心室流出道重建，升主动脉、主动脉弓重建，右室流出道重建。</v>
          </cell>
          <cell r="M14201" t="str">
            <v/>
          </cell>
        </row>
        <row r="14202">
          <cell r="H14202" t="str">
            <v>330802049ST</v>
          </cell>
          <cell r="I14202" t="str">
            <v>升主动脉-外周血管旁路术</v>
          </cell>
          <cell r="J14202" t="str">
            <v>自费</v>
          </cell>
          <cell r="K14202" t="str">
            <v>次</v>
          </cell>
          <cell r="L14202" t="str">
            <v>游离升主动脉及颈内（总）动脉，锁骨下动脉，全身肝素化，取人工血管两端分别于升主动脉和颈动脉，锁骨下动脉吻合，留置引流管，止血，关胸。</v>
          </cell>
          <cell r="M14202" t="str">
            <v/>
          </cell>
        </row>
        <row r="14203">
          <cell r="H14203" t="str">
            <v>330802050ST</v>
          </cell>
          <cell r="I14203" t="str">
            <v>室间隔成形-主动脉根部扩大术</v>
          </cell>
          <cell r="J14203" t="str">
            <v>自费</v>
          </cell>
          <cell r="K14203" t="str">
            <v>次</v>
          </cell>
          <cell r="L14203" t="str">
            <v>切开右心房，探查心内畸形，如无其它畸形，切除主动脉瓣下异常肌束，切开主动脉瓣肺动脉瓣下室间隔，补片修补扩大室间隔，关闭切口，留置引流管，止血，关胸。</v>
          </cell>
          <cell r="M14203" t="str">
            <v/>
          </cell>
        </row>
        <row r="14204">
          <cell r="H14204" t="str">
            <v>330802051ST</v>
          </cell>
          <cell r="I14204" t="str">
            <v>主动脉根部人工血管包裹塑形术</v>
          </cell>
          <cell r="J14204" t="str">
            <v>自费</v>
          </cell>
          <cell r="K14204" t="str">
            <v>次</v>
          </cell>
          <cell r="L14204" t="str">
            <v>以自身组织或人工材料包裹塑形主动脉根部，留置引流管，止血，关胸。</v>
          </cell>
          <cell r="M14204" t="str">
            <v/>
          </cell>
        </row>
        <row r="14205">
          <cell r="H14205" t="str">
            <v>330802052ST</v>
          </cell>
          <cell r="I14205" t="str">
            <v>主动脉根部包裹右心房分流术</v>
          </cell>
          <cell r="J14205" t="str">
            <v>自费</v>
          </cell>
          <cell r="K14205" t="str">
            <v>次</v>
          </cell>
          <cell r="L14205" t="str">
            <v>以自身组织或人工材料包裹主动脉根部，直接或通过人工血管与右心房分流，留置引流管，止血，关胸。</v>
          </cell>
          <cell r="M14205" t="str">
            <v/>
          </cell>
        </row>
        <row r="14206">
          <cell r="H14206" t="str">
            <v>330802053ST</v>
          </cell>
          <cell r="I14206" t="str">
            <v>主动脉弓成形术</v>
          </cell>
          <cell r="J14206" t="str">
            <v>自费</v>
          </cell>
          <cell r="K14206" t="str">
            <v>次</v>
          </cell>
          <cell r="L14206" t="str">
            <v>经股动脉、腋动脉、升主动脉或其它部位动脉插管建立体外循环，深低温，采用适宜的脑保护方法，成形主动脉弓，留置引流管，止血，关胸。</v>
          </cell>
          <cell r="M14206" t="str">
            <v/>
          </cell>
        </row>
        <row r="14207">
          <cell r="H14207" t="str">
            <v>330802054ST</v>
          </cell>
          <cell r="I14207" t="str">
            <v>主动脉肺动脉吻合术(DKS)</v>
          </cell>
          <cell r="J14207" t="str">
            <v>自费</v>
          </cell>
          <cell r="K14207" t="str">
            <v>次</v>
          </cell>
          <cell r="L14207" t="str">
            <v>指Damus–Kaye–Stansel手术。靠近分叉切断主肺动脉，远心端心包补片缝闭。切开升主动脉侧壁至主动脉瓣环，用补片扩大并与主肺动脉近心吻合，再结合体肺分流或右心室肺动脉分流。</v>
          </cell>
          <cell r="M14207" t="str">
            <v/>
          </cell>
        </row>
        <row r="14208">
          <cell r="H14208" t="str">
            <v>330803032ST</v>
          </cell>
          <cell r="I14208" t="str">
            <v>体外膜肺氧合(ECMO)安装术</v>
          </cell>
          <cell r="J14208" t="str">
            <v>自费</v>
          </cell>
          <cell r="K14208" t="str">
            <v>次</v>
          </cell>
          <cell r="L14208" t="str">
            <v>预充ECMO管路，经动静脉插管。</v>
          </cell>
          <cell r="M14208" t="str">
            <v>膜肺、管道、插管</v>
          </cell>
        </row>
        <row r="14209">
          <cell r="H14209" t="str">
            <v>330803032S-1T</v>
          </cell>
          <cell r="I14209" t="str">
            <v>体外膜肺氧合(ECMO)更换术</v>
          </cell>
          <cell r="J14209" t="str">
            <v>自费</v>
          </cell>
          <cell r="K14209" t="str">
            <v>次</v>
          </cell>
          <cell r="L14209" t="str">
            <v/>
          </cell>
          <cell r="M14209" t="str">
            <v>膜肺、管道、插管</v>
          </cell>
        </row>
        <row r="14210">
          <cell r="H14210" t="str">
            <v>330803032S-2T</v>
          </cell>
          <cell r="I14210" t="str">
            <v>体外膜肺氧合(ECMO)撤除术</v>
          </cell>
          <cell r="J14210" t="str">
            <v>自费</v>
          </cell>
          <cell r="K14210" t="str">
            <v>次</v>
          </cell>
          <cell r="L14210" t="str">
            <v/>
          </cell>
          <cell r="M14210" t="str">
            <v/>
          </cell>
        </row>
        <row r="14211">
          <cell r="H14211" t="str">
            <v>330803033ST</v>
          </cell>
          <cell r="I14211" t="str">
            <v>右室流出道疏通术</v>
          </cell>
          <cell r="J14211" t="str">
            <v>自费</v>
          </cell>
          <cell r="K14211" t="str">
            <v>次</v>
          </cell>
          <cell r="L14211" t="str">
            <v>特指右室流出道狭窄的外科手术。</v>
          </cell>
          <cell r="M14211" t="str">
            <v/>
          </cell>
        </row>
        <row r="14212">
          <cell r="H14212" t="str">
            <v>330803034ST</v>
          </cell>
          <cell r="I14212" t="str">
            <v>左房减容术</v>
          </cell>
          <cell r="J14212" t="str">
            <v>自费</v>
          </cell>
          <cell r="K14212" t="str">
            <v>次</v>
          </cell>
          <cell r="L14212" t="str">
            <v/>
          </cell>
          <cell r="M14212" t="str">
            <v/>
          </cell>
        </row>
        <row r="14213">
          <cell r="H14213" t="str">
            <v>330803034S-1T</v>
          </cell>
          <cell r="I14213" t="str">
            <v>右房减容术</v>
          </cell>
          <cell r="J14213" t="str">
            <v>自费</v>
          </cell>
          <cell r="K14213" t="str">
            <v>次</v>
          </cell>
          <cell r="L14213" t="str">
            <v/>
          </cell>
          <cell r="M14213" t="str">
            <v/>
          </cell>
        </row>
        <row r="14214">
          <cell r="H14214" t="str">
            <v>330803034S-2T</v>
          </cell>
          <cell r="I14214" t="str">
            <v>房化右室折叠术</v>
          </cell>
          <cell r="J14214" t="str">
            <v>自费</v>
          </cell>
          <cell r="K14214" t="str">
            <v>次</v>
          </cell>
          <cell r="L14214" t="str">
            <v/>
          </cell>
          <cell r="M14214" t="str">
            <v/>
          </cell>
        </row>
        <row r="14215">
          <cell r="H14215" t="str">
            <v>330803035ST</v>
          </cell>
          <cell r="I14215" t="str">
            <v>心内赘生物清除术</v>
          </cell>
          <cell r="J14215" t="str">
            <v>自费</v>
          </cell>
          <cell r="K14215" t="str">
            <v>次</v>
          </cell>
          <cell r="L14215" t="str">
            <v/>
          </cell>
          <cell r="M14215" t="str">
            <v/>
          </cell>
        </row>
        <row r="14216">
          <cell r="H14216" t="str">
            <v>330803035S-1T</v>
          </cell>
          <cell r="I14216" t="str">
            <v>瓣周脓肿清除术</v>
          </cell>
          <cell r="J14216" t="str">
            <v>自费</v>
          </cell>
          <cell r="K14216" t="str">
            <v>次</v>
          </cell>
          <cell r="L14216" t="str">
            <v/>
          </cell>
          <cell r="M14216" t="str">
            <v/>
          </cell>
        </row>
        <row r="14217">
          <cell r="H14217" t="str">
            <v>330803036ST</v>
          </cell>
          <cell r="I14217" t="str">
            <v>左心发育不良综合征I期手术(Norwood)</v>
          </cell>
          <cell r="J14217" t="str">
            <v>自费</v>
          </cell>
          <cell r="K14217" t="str">
            <v>次</v>
          </cell>
          <cell r="L14217" t="str">
            <v>含左室流出道重建、升主动脉、主动脉弓成形、体肺分流或Sano分流、动脉导管切断缝合。</v>
          </cell>
          <cell r="M14217" t="str">
            <v/>
          </cell>
        </row>
        <row r="14218">
          <cell r="H14218" t="str">
            <v>330803037ST</v>
          </cell>
          <cell r="I14218" t="str">
            <v>心脏植入物拆除术</v>
          </cell>
          <cell r="J14218" t="str">
            <v>自费</v>
          </cell>
          <cell r="K14218" t="str">
            <v>次</v>
          </cell>
          <cell r="L14218" t="str">
            <v>特指拆除既往手术已植入的人工瓣膜、人工血管及其它非自体组织或材料。</v>
          </cell>
          <cell r="M14218" t="str">
            <v/>
          </cell>
        </row>
        <row r="14219">
          <cell r="H14219" t="str">
            <v>330803038ST</v>
          </cell>
          <cell r="I14219" t="str">
            <v>心包重建术</v>
          </cell>
          <cell r="J14219" t="str">
            <v>自费</v>
          </cell>
          <cell r="K14219" t="str">
            <v>次</v>
          </cell>
          <cell r="L14219" t="str">
            <v>使用生物补片或人工材料重建心包，建立前、中纵膈屏障。</v>
          </cell>
          <cell r="M14219" t="str">
            <v/>
          </cell>
        </row>
        <row r="14220">
          <cell r="H14220" t="str">
            <v>330803039ST</v>
          </cell>
          <cell r="I14220" t="str">
            <v>左(右)心耳封闭术</v>
          </cell>
          <cell r="J14220" t="str">
            <v>自费</v>
          </cell>
          <cell r="K14220" t="str">
            <v>次</v>
          </cell>
          <cell r="L14220" t="str">
            <v>指对左（右）心耳缝闭、夹闭、结扎。</v>
          </cell>
          <cell r="M14220" t="str">
            <v/>
          </cell>
        </row>
        <row r="14221">
          <cell r="H14221" t="str">
            <v>330804069ST</v>
          </cell>
          <cell r="I14221" t="str">
            <v>大隐静脉抽剥+股深静脉环缩术</v>
          </cell>
          <cell r="J14221" t="str">
            <v>自费</v>
          </cell>
          <cell r="K14221" t="str">
            <v>单侧</v>
          </cell>
          <cell r="L14221" t="str">
            <v/>
          </cell>
          <cell r="M14221" t="str">
            <v/>
          </cell>
        </row>
        <row r="14222">
          <cell r="H14222" t="str">
            <v>330804070ST</v>
          </cell>
          <cell r="I14222" t="str">
            <v>腹主动脉瘤腔内修复术</v>
          </cell>
          <cell r="J14222" t="str">
            <v>自费</v>
          </cell>
          <cell r="K14222" t="str">
            <v>次</v>
          </cell>
          <cell r="L14222" t="str">
            <v/>
          </cell>
          <cell r="M14222" t="str">
            <v/>
          </cell>
        </row>
        <row r="14223">
          <cell r="H14223" t="str">
            <v>330804070S-1T</v>
          </cell>
          <cell r="I14223" t="str">
            <v>髂动脉瘤腔内修复术</v>
          </cell>
          <cell r="J14223" t="str">
            <v>自费</v>
          </cell>
          <cell r="K14223" t="str">
            <v>次</v>
          </cell>
          <cell r="L14223" t="str">
            <v/>
          </cell>
          <cell r="M14223" t="str">
            <v/>
          </cell>
        </row>
        <row r="14224">
          <cell r="H14224" t="str">
            <v>330804072ST</v>
          </cell>
          <cell r="I14224" t="str">
            <v>门静脉吻合术</v>
          </cell>
          <cell r="J14224" t="str">
            <v>自费</v>
          </cell>
          <cell r="K14224" t="str">
            <v>次</v>
          </cell>
          <cell r="L14224" t="str">
            <v/>
          </cell>
          <cell r="M14224" t="str">
            <v/>
          </cell>
        </row>
        <row r="14225">
          <cell r="H14225" t="str">
            <v>330804073ST</v>
          </cell>
          <cell r="I14225" t="str">
            <v>曲张静脉团点式剥脱术</v>
          </cell>
          <cell r="J14225" t="str">
            <v>自费</v>
          </cell>
          <cell r="K14225" t="str">
            <v>单侧</v>
          </cell>
          <cell r="L14225" t="str">
            <v>不含大隐静脉高位结扎。</v>
          </cell>
          <cell r="M14225" t="str">
            <v/>
          </cell>
        </row>
        <row r="14226">
          <cell r="H14226" t="str">
            <v>330804074ST</v>
          </cell>
          <cell r="I14226" t="str">
            <v>腔静脉重建术</v>
          </cell>
          <cell r="J14226" t="str">
            <v>自费</v>
          </cell>
          <cell r="K14226" t="str">
            <v>次</v>
          </cell>
          <cell r="L14226" t="str">
            <v>适用于肿瘤侵犯腔静脉或其他畸形需重建腔静脉的患者，指使用各种方法重新建立上腔静脉或下腔静脉同心房的连续性。</v>
          </cell>
          <cell r="M14226" t="str">
            <v/>
          </cell>
        </row>
        <row r="14227">
          <cell r="H14227" t="str">
            <v>310905029ST</v>
          </cell>
          <cell r="I14227" t="str">
            <v>经口内镜下肌切开术(POEM)</v>
          </cell>
          <cell r="J14227" t="str">
            <v>自费</v>
          </cell>
          <cell r="K14227" t="str">
            <v>次</v>
          </cell>
          <cell r="L14227" t="str">
            <v>不含内镜检查。</v>
          </cell>
          <cell r="M14227" t="str">
            <v/>
          </cell>
        </row>
        <row r="14228">
          <cell r="H14228" t="str">
            <v>331002017ST</v>
          </cell>
          <cell r="I14228" t="str">
            <v>空肠置管手术</v>
          </cell>
          <cell r="J14228" t="str">
            <v>自费</v>
          </cell>
          <cell r="K14228" t="str">
            <v>次</v>
          </cell>
          <cell r="L14228" t="str">
            <v>开腹或腹腔镜下将管路置入到小肠（十二指肠或空肠）。</v>
          </cell>
          <cell r="M14228" t="str">
            <v>营养管</v>
          </cell>
        </row>
        <row r="14229">
          <cell r="H14229" t="str">
            <v>310902012ST</v>
          </cell>
          <cell r="I14229" t="str">
            <v>经电子内镜消化道黏膜切除术(EMR)</v>
          </cell>
          <cell r="J14229" t="str">
            <v>自费</v>
          </cell>
          <cell r="K14229" t="str">
            <v>次</v>
          </cell>
          <cell r="L14229" t="str">
            <v>指透明帽法、套扎器法、黏膜下注射切除法，经内镜用相关附件将消化道病变黏膜完全切除，止血或处理创面。不含内镜检查。</v>
          </cell>
          <cell r="M14229" t="str">
            <v/>
          </cell>
        </row>
        <row r="14230">
          <cell r="H14230" t="str">
            <v>331004035ST</v>
          </cell>
          <cell r="I14230" t="str">
            <v>经肛门腔镜直肠全系膜切除术(TATME)</v>
          </cell>
          <cell r="J14230" t="str">
            <v>自费</v>
          </cell>
          <cell r="K14230" t="str">
            <v>次</v>
          </cell>
          <cell r="L14230" t="str">
            <v>指经肛门利用经肛微创外科或经肛内镜显微外科手术平台，联合或不联合腹腔镜，行直肠全系膜切除，直肠切除及肠吻合术，含保留肛门，区域淋巴结清扫；不含盆腔脏器切除。</v>
          </cell>
          <cell r="M14230" t="str">
            <v/>
          </cell>
        </row>
        <row r="14231">
          <cell r="H14231" t="str">
            <v>331004036ST</v>
          </cell>
          <cell r="I14231" t="str">
            <v>直肠癌Miles术盆腔腹膜重建术</v>
          </cell>
          <cell r="J14231" t="str">
            <v>自费</v>
          </cell>
          <cell r="K14231" t="str">
            <v>次</v>
          </cell>
          <cell r="L14231" t="str">
            <v>肿瘤切除后利用生物或人体材料封闭骨盆开口。</v>
          </cell>
          <cell r="M14231" t="str">
            <v/>
          </cell>
        </row>
        <row r="14232">
          <cell r="H14232" t="str">
            <v>331006020ST</v>
          </cell>
          <cell r="I14232" t="str">
            <v>胆囊切开取石术</v>
          </cell>
          <cell r="J14232" t="str">
            <v>自费</v>
          </cell>
          <cell r="K14232" t="str">
            <v>次</v>
          </cell>
          <cell r="L14232" t="str">
            <v>探查，胆囊切开，取石，置入导管，缝合，止血，置管引出固定，缝合切口。</v>
          </cell>
          <cell r="M14232" t="str">
            <v>取石网篮</v>
          </cell>
        </row>
        <row r="14233">
          <cell r="H14233" t="str">
            <v>331008030ST</v>
          </cell>
          <cell r="I14233" t="str">
            <v>腹腔粘连松解术</v>
          </cell>
          <cell r="J14233" t="str">
            <v>自费</v>
          </cell>
          <cell r="K14233" t="str">
            <v>次</v>
          </cell>
          <cell r="L14233" t="str">
            <v>将腹腔粘连组织分离，防止粘连发生。</v>
          </cell>
          <cell r="M14233" t="str">
            <v/>
          </cell>
        </row>
        <row r="14234">
          <cell r="H14234" t="str">
            <v>331008031ST</v>
          </cell>
          <cell r="I14234" t="str">
            <v>腹股沟疝囊高位结扎术</v>
          </cell>
          <cell r="J14234" t="str">
            <v>自费</v>
          </cell>
          <cell r="K14234" t="str">
            <v>次</v>
          </cell>
          <cell r="L14234" t="str">
            <v>腹股沟疝（或股疝）切口，探查，寻找疝囊，疝囊高位结扎，止血，缝合。</v>
          </cell>
          <cell r="M14234" t="str">
            <v/>
          </cell>
        </row>
        <row r="14235">
          <cell r="H14235" t="str">
            <v>331008032ST</v>
          </cell>
          <cell r="I14235" t="str">
            <v>腹主动脉旁淋巴结活检术</v>
          </cell>
          <cell r="J14235" t="str">
            <v>自费</v>
          </cell>
          <cell r="K14235" t="str">
            <v>次</v>
          </cell>
          <cell r="L14235" t="str">
            <v>暴露腹主动脉及下腔静脉，腹主动脉及下腔静脉周围淋巴结切除。含淋巴结活检术。</v>
          </cell>
          <cell r="M14235" t="str">
            <v/>
          </cell>
        </row>
        <row r="14236">
          <cell r="H14236" t="str">
            <v>331008033ST</v>
          </cell>
          <cell r="I14236" t="str">
            <v>腹膜后淋巴结清扫术</v>
          </cell>
          <cell r="J14236" t="str">
            <v>自费</v>
          </cell>
          <cell r="K14236" t="str">
            <v>次</v>
          </cell>
          <cell r="L14236" t="str">
            <v>暴露腹膜后淋巴组织并切除。含淋巴结活检术。</v>
          </cell>
          <cell r="M14236" t="str">
            <v/>
          </cell>
        </row>
        <row r="14237">
          <cell r="H14237" t="str">
            <v>331101026ST</v>
          </cell>
          <cell r="I14237" t="str">
            <v>肾母细胞瘤根治术</v>
          </cell>
          <cell r="J14237" t="str">
            <v>自费</v>
          </cell>
          <cell r="K14237" t="str">
            <v>次</v>
          </cell>
          <cell r="L14237" t="str">
            <v>动静脉血管穿刺，肿瘤分离，血管分离，周围脏器分离，血管结扎、缝扎，血管修补，淋巴结清扫、活检，膈肌修补，肝转移瘤灶切除、活检，肾部分切除，肾切除，瘤体剥除，肾周脂肪清除，静脉瘤栓剥除，输尿管低位切除，瘤床冲洗，放置引流管。</v>
          </cell>
          <cell r="M14237" t="str">
            <v/>
          </cell>
        </row>
        <row r="14238">
          <cell r="H14238" t="str">
            <v>331102020ST</v>
          </cell>
          <cell r="I14238" t="str">
            <v>输尿管癌根治术</v>
          </cell>
          <cell r="J14238" t="str">
            <v>自费</v>
          </cell>
          <cell r="K14238" t="str">
            <v>次</v>
          </cell>
          <cell r="L14238" t="str">
            <v/>
          </cell>
          <cell r="M14238" t="str">
            <v/>
          </cell>
        </row>
        <row r="14239">
          <cell r="H14239" t="str">
            <v>331102021ST</v>
          </cell>
          <cell r="I14239" t="str">
            <v>输尿管阴道瘘修补术</v>
          </cell>
          <cell r="J14239" t="str">
            <v>自费</v>
          </cell>
          <cell r="K14239" t="str">
            <v>次</v>
          </cell>
          <cell r="L14239" t="str">
            <v/>
          </cell>
          <cell r="M14239" t="str">
            <v/>
          </cell>
        </row>
        <row r="14240">
          <cell r="H14240" t="str">
            <v>331103029ST</v>
          </cell>
          <cell r="I14240" t="str">
            <v>骶神经调节膀胱起博器Ⅰ期植入术</v>
          </cell>
          <cell r="J14240" t="str">
            <v>自费</v>
          </cell>
          <cell r="K14240" t="str">
            <v>次</v>
          </cell>
          <cell r="L14240" t="str">
            <v>采用经皮穿刺方法临时性将刺激电极置入骶神经根周围进行电刺激。</v>
          </cell>
          <cell r="M14240" t="str">
            <v>神经刺激电极、电极传送鞘管</v>
          </cell>
        </row>
        <row r="14241">
          <cell r="H14241" t="str">
            <v>331103030ST</v>
          </cell>
          <cell r="I14241" t="str">
            <v>骶神经调节膀胱起博器Ⅱ期植入术</v>
          </cell>
          <cell r="J14241" t="str">
            <v>自费</v>
          </cell>
          <cell r="K14241" t="str">
            <v>次</v>
          </cell>
          <cell r="L14241" t="str">
            <v>采用经皮穿刺方法永久性将刺激电极置入骶神经根周围进行电刺激。</v>
          </cell>
          <cell r="M14241" t="str">
            <v>神经刺激器</v>
          </cell>
        </row>
        <row r="14242">
          <cell r="H14242" t="str">
            <v>331103031ST</v>
          </cell>
          <cell r="I14242" t="str">
            <v>经尿道膀胱黏膜切除术</v>
          </cell>
          <cell r="J14242" t="str">
            <v>自费</v>
          </cell>
          <cell r="K14242" t="str">
            <v>次</v>
          </cell>
          <cell r="L14242" t="str">
            <v>内镜下经尿道烧灼或切除膀胱病变黏膜。</v>
          </cell>
          <cell r="M14242" t="str">
            <v/>
          </cell>
        </row>
        <row r="14243">
          <cell r="H14243" t="str">
            <v>331103031S-1T</v>
          </cell>
          <cell r="I14243" t="str">
            <v>经尿道膀胱黏膜激光切除术</v>
          </cell>
          <cell r="J14243" t="str">
            <v>自费</v>
          </cell>
          <cell r="K14243" t="str">
            <v>次</v>
          </cell>
          <cell r="L14243" t="str">
            <v>内镜下经尿道激光切除膀胱病变黏膜。</v>
          </cell>
          <cell r="M14243" t="str">
            <v/>
          </cell>
        </row>
        <row r="14244">
          <cell r="H14244" t="str">
            <v>331104029ST</v>
          </cell>
          <cell r="I14244" t="str">
            <v>经尿道内镜止血术</v>
          </cell>
          <cell r="J14244" t="str">
            <v>自费</v>
          </cell>
          <cell r="K14244" t="str">
            <v>次</v>
          </cell>
          <cell r="L14244" t="str">
            <v>指下尿路手术术后继发出血或创伤导致出血的止血术。</v>
          </cell>
          <cell r="M14244" t="str">
            <v/>
          </cell>
        </row>
        <row r="14245">
          <cell r="H14245" t="str">
            <v>331201010ST</v>
          </cell>
          <cell r="I14245" t="str">
            <v>经尿道前列腺剜除术</v>
          </cell>
          <cell r="J14245" t="str">
            <v>自费</v>
          </cell>
          <cell r="K14245" t="str">
            <v>次</v>
          </cell>
          <cell r="L14245" t="str">
            <v>内镜下于前列腺尖部寻找到增生腺体与外科包膜的界面，然后沿此界面将增生腺体完整地从外科包膜上逆行环状钝性剥离、剜除。</v>
          </cell>
          <cell r="M14245" t="str">
            <v/>
          </cell>
        </row>
        <row r="14246">
          <cell r="H14246" t="str">
            <v>331201010S-1T</v>
          </cell>
          <cell r="I14246" t="str">
            <v>经尿道前列腺剜除术加收(使用粉碎装置)</v>
          </cell>
          <cell r="J14246" t="str">
            <v>自费</v>
          </cell>
          <cell r="K14246" t="str">
            <v>次</v>
          </cell>
          <cell r="L14246" t="str">
            <v/>
          </cell>
          <cell r="M14246" t="str">
            <v/>
          </cell>
        </row>
        <row r="14247">
          <cell r="H14247" t="str">
            <v>331201010S-2T</v>
          </cell>
          <cell r="I14247" t="str">
            <v>经尿道前列腺剜除术加收(激光法)</v>
          </cell>
          <cell r="J14247" t="str">
            <v>自费</v>
          </cell>
          <cell r="K14247" t="str">
            <v>次</v>
          </cell>
          <cell r="L14247" t="str">
            <v/>
          </cell>
          <cell r="M14247" t="str">
            <v/>
          </cell>
        </row>
        <row r="14248">
          <cell r="H14248" t="str">
            <v>331202016ST</v>
          </cell>
          <cell r="I14248" t="str">
            <v>睾丸肿瘤根治术</v>
          </cell>
          <cell r="J14248" t="str">
            <v>自费</v>
          </cell>
          <cell r="K14248" t="str">
            <v>次</v>
          </cell>
          <cell r="L14248" t="str">
            <v>仰卧位，左下腹横切口，游离精索，从精索远端分离睾丸，切断睾丸引带，打开睾丸鞘膜，分离睾丸和精索到腹膜后脂肪处，切断精索，切除睾丸肿瘤，精索断端用丝线缝扎。含淋巴结清扫。</v>
          </cell>
          <cell r="M14248" t="str">
            <v/>
          </cell>
        </row>
        <row r="14249">
          <cell r="H14249" t="str">
            <v>331202017ST</v>
          </cell>
          <cell r="I14249" t="str">
            <v>睾丸肿瘤切除术</v>
          </cell>
          <cell r="J14249" t="str">
            <v>自费</v>
          </cell>
          <cell r="K14249" t="str">
            <v>次</v>
          </cell>
          <cell r="L14249" t="str">
            <v>指切除睾丸肿瘤，保留正常睾丸。</v>
          </cell>
          <cell r="M14249" t="str">
            <v/>
          </cell>
        </row>
        <row r="14250">
          <cell r="H14250" t="str">
            <v>331204020ST</v>
          </cell>
          <cell r="I14250" t="str">
            <v>包皮套扎术</v>
          </cell>
          <cell r="J14250" t="str">
            <v>自费</v>
          </cell>
          <cell r="K14250" t="str">
            <v>次</v>
          </cell>
          <cell r="L14250" t="str">
            <v>指用套扎环，将多余包皮套扎。</v>
          </cell>
          <cell r="M14250" t="str">
            <v/>
          </cell>
        </row>
        <row r="14251">
          <cell r="H14251" t="str">
            <v>331204021ST</v>
          </cell>
          <cell r="I14251" t="str">
            <v>阴茎背深静脉包埋术</v>
          </cell>
          <cell r="J14251" t="str">
            <v>自费</v>
          </cell>
          <cell r="K14251" t="str">
            <v>次</v>
          </cell>
          <cell r="L14251" t="str">
            <v/>
          </cell>
          <cell r="M14251" t="str">
            <v/>
          </cell>
        </row>
        <row r="14252">
          <cell r="H14252" t="str">
            <v>331303034ST</v>
          </cell>
          <cell r="I14252" t="str">
            <v>经阴道子宫肌瘤切除术</v>
          </cell>
          <cell r="J14252" t="str">
            <v>自费</v>
          </cell>
          <cell r="K14252" t="str">
            <v>次</v>
          </cell>
          <cell r="L14252" t="str">
            <v>经阴道，暴露子宫肌瘤，切除，逐层缝合止血。</v>
          </cell>
          <cell r="M14252" t="str">
            <v/>
          </cell>
        </row>
        <row r="14253">
          <cell r="H14253" t="str">
            <v>331303039ST</v>
          </cell>
          <cell r="I14253" t="str">
            <v>阴道子宫内膜异位病灶清除术</v>
          </cell>
          <cell r="J14253" t="str">
            <v>自费</v>
          </cell>
          <cell r="K14253" t="str">
            <v>次</v>
          </cell>
          <cell r="L14253" t="str">
            <v/>
          </cell>
          <cell r="M14253" t="str">
            <v/>
          </cell>
        </row>
        <row r="14254">
          <cell r="H14254" t="str">
            <v>331303039S-1T</v>
          </cell>
          <cell r="I14254" t="str">
            <v>宫颈子宫内膜异位病灶清除术</v>
          </cell>
          <cell r="J14254" t="str">
            <v>自费</v>
          </cell>
          <cell r="K14254" t="str">
            <v>次</v>
          </cell>
          <cell r="L14254" t="str">
            <v/>
          </cell>
          <cell r="M14254" t="str">
            <v/>
          </cell>
        </row>
        <row r="14255">
          <cell r="H14255" t="str">
            <v>331303040ST</v>
          </cell>
          <cell r="I14255" t="str">
            <v>盆腹腔子宫内膜异位病灶清除术</v>
          </cell>
          <cell r="J14255" t="str">
            <v>自费</v>
          </cell>
          <cell r="K14255" t="str">
            <v>次</v>
          </cell>
          <cell r="L14255" t="str">
            <v>行子宫内膜异位症分期，按盆腔情况手术，酌情放置引流。</v>
          </cell>
          <cell r="M14255" t="str">
            <v/>
          </cell>
        </row>
        <row r="14256">
          <cell r="H14256" t="str">
            <v>331306020ST</v>
          </cell>
          <cell r="I14256" t="str">
            <v>腹壁子宫内膜异位症病灶切除术</v>
          </cell>
          <cell r="J14256" t="str">
            <v>自费</v>
          </cell>
          <cell r="K14256" t="str">
            <v>次</v>
          </cell>
          <cell r="L14256" t="str">
            <v/>
          </cell>
          <cell r="M14256" t="str">
            <v/>
          </cell>
        </row>
        <row r="14257">
          <cell r="H14257" t="str">
            <v>331303032ST</v>
          </cell>
          <cell r="I14257" t="str">
            <v>宫颈、外阴射频治疗</v>
          </cell>
          <cell r="J14257" t="str">
            <v>自费</v>
          </cell>
          <cell r="K14257" t="str">
            <v>次</v>
          </cell>
          <cell r="L14257" t="str">
            <v/>
          </cell>
          <cell r="M14257" t="str">
            <v/>
          </cell>
        </row>
        <row r="14258">
          <cell r="H14258" t="str">
            <v>331303033ST</v>
          </cell>
          <cell r="I14258" t="str">
            <v>阴道骶骨固定术</v>
          </cell>
          <cell r="J14258" t="str">
            <v>自费</v>
          </cell>
          <cell r="K14258" t="str">
            <v>次</v>
          </cell>
          <cell r="L14258" t="str">
            <v>打开阴道膀胱间隙及直肠间隙，将Y型网片的3条短臂经阴道膀胱间隙、阴道直肠间隙固定于阴道前后壁；打开骶骨岬表面腹膜，调整好网片张力后，将Y型网片的长臂固定于骶骨前方的前纵韧带无血管区。</v>
          </cell>
          <cell r="M14258" t="str">
            <v/>
          </cell>
        </row>
        <row r="14259">
          <cell r="H14259" t="str">
            <v>331303035ST</v>
          </cell>
          <cell r="I14259" t="str">
            <v>筋膜外全子宫切除术</v>
          </cell>
          <cell r="J14259" t="str">
            <v>自费</v>
          </cell>
          <cell r="K14259" t="str">
            <v>次</v>
          </cell>
          <cell r="L14259" t="str">
            <v>常规处理圆韧带、阔韧带，推开膀胱后，于宫颈筋膜外侧切断主骶韧带及子宫血管。</v>
          </cell>
          <cell r="M14259" t="str">
            <v/>
          </cell>
        </row>
        <row r="14260">
          <cell r="H14260" t="str">
            <v>331303036ST</v>
          </cell>
          <cell r="I14260" t="str">
            <v>子宫腺肌病灶切除术</v>
          </cell>
          <cell r="J14260" t="str">
            <v>自费</v>
          </cell>
          <cell r="K14260" t="str">
            <v>次</v>
          </cell>
          <cell r="L14260" t="str">
            <v>明确腺肌瘤部位，切除腺肌瘤病灶，缝合，止血，冲洗盆腹腔，酌情放置盆腔引流。</v>
          </cell>
          <cell r="M14260" t="str">
            <v/>
          </cell>
        </row>
        <row r="14261">
          <cell r="H14261" t="str">
            <v>331303037ST</v>
          </cell>
          <cell r="I14261" t="str">
            <v>疤痕妊娠病灶清除术</v>
          </cell>
          <cell r="J14261" t="str">
            <v>自费</v>
          </cell>
          <cell r="K14261" t="str">
            <v>次</v>
          </cell>
          <cell r="L14261" t="str">
            <v>水压分离疤痕妊娠患者膀胱宫颈间隙，切开子宫浆肌层，清除妊娠物，切除疤痕组织，缝合切口。</v>
          </cell>
          <cell r="M14261" t="str">
            <v/>
          </cell>
        </row>
        <row r="14262">
          <cell r="H14262" t="str">
            <v>331303037S-1T</v>
          </cell>
          <cell r="I14262" t="str">
            <v>经阴道疤痕妊娠病灶清除术</v>
          </cell>
          <cell r="J14262" t="str">
            <v>自费</v>
          </cell>
          <cell r="K14262" t="str">
            <v>次</v>
          </cell>
          <cell r="L14262" t="str">
            <v>水压分离疤痕妊娠患者膀胱宫颈间隙，切开子宫浆肌层，清除妊娠物，切除疤痕组织，缝合切口。</v>
          </cell>
          <cell r="M14262" t="str">
            <v/>
          </cell>
        </row>
        <row r="14263">
          <cell r="H14263" t="str">
            <v>331303038ST</v>
          </cell>
          <cell r="I14263" t="str">
            <v>子宫疤痕憩室修复术</v>
          </cell>
          <cell r="J14263" t="str">
            <v>自费</v>
          </cell>
          <cell r="K14263" t="str">
            <v>次</v>
          </cell>
          <cell r="L14263" t="str">
            <v>暴露子宫下段疤痕部位，切除疤痕组织，修复疤痕部位。</v>
          </cell>
          <cell r="M14263" t="str">
            <v/>
          </cell>
        </row>
        <row r="14264">
          <cell r="H14264" t="str">
            <v>331303038S-1T</v>
          </cell>
          <cell r="I14264" t="str">
            <v>经阴道子宫疤痕憩室修复术</v>
          </cell>
          <cell r="J14264" t="str">
            <v>自费</v>
          </cell>
          <cell r="K14264" t="str">
            <v>次</v>
          </cell>
          <cell r="L14264" t="str">
            <v>暴露子宫下段疤痕部位，切除疤痕组织，修复疤痕部位。</v>
          </cell>
          <cell r="M14264" t="str">
            <v/>
          </cell>
        </row>
        <row r="14265">
          <cell r="H14265" t="str">
            <v>331501071ST</v>
          </cell>
          <cell r="I14265" t="str">
            <v>骶骨骨折复位内固定术</v>
          </cell>
          <cell r="J14265" t="str">
            <v>自费</v>
          </cell>
          <cell r="K14265" t="str">
            <v>次</v>
          </cell>
          <cell r="L14265" t="str">
            <v>复位骶骨骨折后进行固定，对骶丛神经进行探查，解除骨块卡压。</v>
          </cell>
          <cell r="M14265" t="str">
            <v/>
          </cell>
        </row>
        <row r="14266">
          <cell r="H14266" t="str">
            <v>331304016ST</v>
          </cell>
          <cell r="I14266" t="str">
            <v>阴道恶性肿物切除术</v>
          </cell>
          <cell r="J14266" t="str">
            <v>自费</v>
          </cell>
          <cell r="K14266" t="str">
            <v>次</v>
          </cell>
          <cell r="L14266" t="str">
            <v/>
          </cell>
          <cell r="M14266" t="str">
            <v/>
          </cell>
        </row>
        <row r="14267">
          <cell r="H14267" t="str">
            <v>331304017ST</v>
          </cell>
          <cell r="I14267" t="str">
            <v>阴道残端广泛切除术</v>
          </cell>
          <cell r="J14267" t="str">
            <v>自费</v>
          </cell>
          <cell r="K14267" t="str">
            <v>次</v>
          </cell>
          <cell r="L14267" t="str">
            <v>不含双侧盆腔淋巴结清扫术，不含双附件切除。</v>
          </cell>
          <cell r="M14267" t="str">
            <v/>
          </cell>
        </row>
        <row r="14268">
          <cell r="H14268" t="str">
            <v>331304018ST</v>
          </cell>
          <cell r="I14268" t="str">
            <v>阴道粘连松解术</v>
          </cell>
          <cell r="J14268" t="str">
            <v>自费</v>
          </cell>
          <cell r="K14268" t="str">
            <v>次</v>
          </cell>
          <cell r="L14268" t="str">
            <v>用于阴道纵膈切开后、锥切术后，老年性阴道炎以及放疗并发症等各种原因导致粘连需要手术分离恢复阴道形态功能。</v>
          </cell>
          <cell r="M14268" t="str">
            <v/>
          </cell>
        </row>
        <row r="14269">
          <cell r="H14269" t="str">
            <v>331304019ST</v>
          </cell>
          <cell r="I14269" t="str">
            <v>阴道闭合术</v>
          </cell>
          <cell r="J14269" t="str">
            <v>自费</v>
          </cell>
          <cell r="K14269" t="str">
            <v>次</v>
          </cell>
          <cell r="L14269" t="str">
            <v>不含子宫切除及阴道前后壁修补。</v>
          </cell>
          <cell r="M14269" t="str">
            <v/>
          </cell>
        </row>
        <row r="14270">
          <cell r="H14270" t="str">
            <v>331305018ST</v>
          </cell>
          <cell r="I14270" t="str">
            <v>阴唇修整术</v>
          </cell>
          <cell r="J14270" t="str">
            <v>自费</v>
          </cell>
          <cell r="K14270" t="str">
            <v>次</v>
          </cell>
          <cell r="L14270" t="str">
            <v/>
          </cell>
          <cell r="M14270" t="str">
            <v/>
          </cell>
        </row>
        <row r="14271">
          <cell r="H14271" t="str">
            <v>331305019ST</v>
          </cell>
          <cell r="I14271" t="str">
            <v>阴蒂成形术</v>
          </cell>
          <cell r="J14271" t="str">
            <v>自费</v>
          </cell>
          <cell r="K14271" t="str">
            <v>次</v>
          </cell>
          <cell r="L14271" t="str">
            <v>指切除部分肥大的阴蒂体及多余皮肤，重塑会阴部外形。</v>
          </cell>
          <cell r="M14271" t="str">
            <v/>
          </cell>
        </row>
        <row r="14272">
          <cell r="H14272" t="str">
            <v>331306021ST</v>
          </cell>
          <cell r="I14272" t="str">
            <v>经宫腔镜残留组织电切术</v>
          </cell>
          <cell r="J14272" t="str">
            <v>自费</v>
          </cell>
          <cell r="K14272" t="str">
            <v>次</v>
          </cell>
          <cell r="L14272" t="str">
            <v>使用宫腔镜，对流产、引产或分娩术后并发的残留妊娠物（含胎盘组织）行电切术。</v>
          </cell>
          <cell r="M14272" t="str">
            <v/>
          </cell>
        </row>
        <row r="14273">
          <cell r="H14273" t="str">
            <v>331306022ST</v>
          </cell>
          <cell r="I14273" t="str">
            <v>全盆底重建术</v>
          </cell>
          <cell r="J14273" t="str">
            <v>自费</v>
          </cell>
          <cell r="K14273" t="str">
            <v>次</v>
          </cell>
          <cell r="L14273" t="str">
            <v>指子宫脱垂、阴道前后壁脱垂等盆底支持组织的修复重建术。</v>
          </cell>
          <cell r="M14273" t="str">
            <v/>
          </cell>
        </row>
        <row r="14274">
          <cell r="H14274" t="str">
            <v>331306022S-1T</v>
          </cell>
          <cell r="I14274" t="str">
            <v>后盆底重建术</v>
          </cell>
          <cell r="J14274" t="str">
            <v>自费</v>
          </cell>
          <cell r="K14274" t="str">
            <v>次</v>
          </cell>
          <cell r="L14274" t="str">
            <v>指子宫脱垂、阴道前后壁脱垂等盆底支持组织的修复重建术。</v>
          </cell>
          <cell r="M14274" t="str">
            <v/>
          </cell>
        </row>
        <row r="14275">
          <cell r="H14275" t="str">
            <v>331306022S-2T</v>
          </cell>
          <cell r="I14275" t="str">
            <v>前盆底重建术</v>
          </cell>
          <cell r="J14275" t="str">
            <v>自费</v>
          </cell>
          <cell r="K14275" t="str">
            <v>次</v>
          </cell>
          <cell r="L14275" t="str">
            <v>指子宫脱垂、阴道前后壁脱垂等盆底支持组织的修复重建术。</v>
          </cell>
          <cell r="M14275" t="str">
            <v/>
          </cell>
        </row>
        <row r="14276">
          <cell r="H14276" t="str">
            <v>331306023ST</v>
          </cell>
          <cell r="I14276" t="str">
            <v>盆底肿物切除术</v>
          </cell>
          <cell r="J14276" t="str">
            <v>自费</v>
          </cell>
          <cell r="K14276" t="str">
            <v>次</v>
          </cell>
          <cell r="L14276" t="str">
            <v>适用于盆底腹膜后肿物，如畸胎瘤、纤维瘤、阔韧带肌瘤、宫骶韧带肌瘤以及盆腔的其它良恶性肿瘤。</v>
          </cell>
          <cell r="M14276" t="str">
            <v/>
          </cell>
        </row>
        <row r="14277">
          <cell r="H14277" t="str">
            <v>331306024ST</v>
          </cell>
          <cell r="I14277" t="str">
            <v>暴露网片修剪术</v>
          </cell>
          <cell r="J14277" t="str">
            <v>自费</v>
          </cell>
          <cell r="K14277" t="str">
            <v>次</v>
          </cell>
          <cell r="L14277" t="str">
            <v>剪除暴露的网片，修复周围组织。</v>
          </cell>
          <cell r="M14277" t="str">
            <v/>
          </cell>
        </row>
        <row r="14278">
          <cell r="H14278" t="str">
            <v>331501061ST</v>
          </cell>
          <cell r="I14278" t="str">
            <v>齿突骨折前路加压螺钉直接内固定术</v>
          </cell>
          <cell r="J14278" t="str">
            <v>自费</v>
          </cell>
          <cell r="K14278" t="str">
            <v>次</v>
          </cell>
          <cell r="L14278" t="str">
            <v/>
          </cell>
          <cell r="M14278" t="str">
            <v/>
          </cell>
        </row>
        <row r="14279">
          <cell r="H14279" t="str">
            <v>331501062ST</v>
          </cell>
          <cell r="I14279" t="str">
            <v>颈前路减压内固定术</v>
          </cell>
          <cell r="J14279" t="str">
            <v>自费</v>
          </cell>
          <cell r="K14279" t="str">
            <v>次</v>
          </cell>
          <cell r="L14279" t="str">
            <v/>
          </cell>
          <cell r="M14279" t="str">
            <v/>
          </cell>
        </row>
        <row r="14280">
          <cell r="H14280" t="str">
            <v>331501063ST</v>
          </cell>
          <cell r="I14280" t="str">
            <v>神经源性膀胱马尾神经松解术</v>
          </cell>
          <cell r="J14280" t="str">
            <v>自费</v>
          </cell>
          <cell r="K14280" t="str">
            <v>每节椎板</v>
          </cell>
          <cell r="L14280" t="str">
            <v/>
          </cell>
          <cell r="M14280" t="str">
            <v/>
          </cell>
        </row>
        <row r="14281">
          <cell r="H14281" t="str">
            <v>331501064S-1T</v>
          </cell>
          <cell r="I14281" t="str">
            <v>颈后路椎弓根螺钉复位内固定术加收(每增加1椎体)</v>
          </cell>
          <cell r="J14281" t="str">
            <v>自费</v>
          </cell>
          <cell r="K14281" t="str">
            <v>每节椎体</v>
          </cell>
          <cell r="L14281" t="str">
            <v/>
          </cell>
          <cell r="M14281" t="str">
            <v/>
          </cell>
        </row>
        <row r="14282">
          <cell r="H14282" t="str">
            <v>331501064ST</v>
          </cell>
          <cell r="I14282" t="str">
            <v>颈后路椎弓根螺钉复位内固定术</v>
          </cell>
          <cell r="J14282" t="str">
            <v>自费</v>
          </cell>
          <cell r="K14282" t="str">
            <v>每椎骨</v>
          </cell>
          <cell r="L14282" t="str">
            <v/>
          </cell>
          <cell r="M14282" t="str">
            <v/>
          </cell>
        </row>
        <row r="14283">
          <cell r="H14283" t="str">
            <v>331501065ST</v>
          </cell>
          <cell r="I14283" t="str">
            <v>经口咽寰椎骨折复位内固定术</v>
          </cell>
          <cell r="J14283" t="str">
            <v>自费</v>
          </cell>
          <cell r="K14283" t="str">
            <v>次</v>
          </cell>
          <cell r="L14283" t="str">
            <v/>
          </cell>
          <cell r="M14283" t="str">
            <v/>
          </cell>
        </row>
        <row r="14284">
          <cell r="H14284" t="str">
            <v>331501067S-1/1T</v>
          </cell>
          <cell r="I14284" t="str">
            <v>水冷式双极射频纤维环成形术加收(每增加1间盘)</v>
          </cell>
          <cell r="J14284" t="str">
            <v>自费</v>
          </cell>
          <cell r="K14284" t="str">
            <v>每节间盘</v>
          </cell>
          <cell r="L14284" t="str">
            <v/>
          </cell>
          <cell r="M14284" t="str">
            <v/>
          </cell>
        </row>
        <row r="14285">
          <cell r="H14285" t="str">
            <v>331501067S-2T</v>
          </cell>
          <cell r="I14285" t="str">
            <v>颈椎间盘水冷式双极射频纤维环成形术</v>
          </cell>
          <cell r="J14285" t="str">
            <v>自费</v>
          </cell>
          <cell r="K14285" t="str">
            <v>每节间盘</v>
          </cell>
          <cell r="L14285" t="str">
            <v/>
          </cell>
          <cell r="M14285" t="str">
            <v/>
          </cell>
        </row>
        <row r="14286">
          <cell r="H14286" t="str">
            <v>331501067ST</v>
          </cell>
          <cell r="I14286" t="str">
            <v>水冷式双极射频纤维环成形术</v>
          </cell>
          <cell r="J14286" t="str">
            <v>自费</v>
          </cell>
          <cell r="K14286" t="str">
            <v>每节间盘</v>
          </cell>
          <cell r="L14286" t="str">
            <v/>
          </cell>
          <cell r="M14286" t="str">
            <v/>
          </cell>
        </row>
        <row r="14287">
          <cell r="H14287" t="str">
            <v>331501067S-3T</v>
          </cell>
          <cell r="I14287" t="str">
            <v>椎间盘内电热纤维环成形术</v>
          </cell>
          <cell r="J14287" t="str">
            <v>自费</v>
          </cell>
          <cell r="K14287" t="str">
            <v>每节间盘</v>
          </cell>
          <cell r="L14287" t="str">
            <v/>
          </cell>
          <cell r="M14287" t="str">
            <v/>
          </cell>
        </row>
        <row r="14288">
          <cell r="H14288" t="str">
            <v>331501067S-3/1T</v>
          </cell>
          <cell r="I14288" t="str">
            <v>椎间盘内电热纤维环成形术加收(每增加1间盘)</v>
          </cell>
          <cell r="J14288" t="str">
            <v>自费</v>
          </cell>
          <cell r="K14288" t="str">
            <v>每节间盘</v>
          </cell>
          <cell r="L14288" t="str">
            <v/>
          </cell>
          <cell r="M14288" t="str">
            <v/>
          </cell>
        </row>
        <row r="14289">
          <cell r="H14289" t="str">
            <v>331501067S-4T</v>
          </cell>
          <cell r="I14289" t="str">
            <v>颈椎间盘电热纤维环成形术</v>
          </cell>
          <cell r="J14289" t="str">
            <v>自费</v>
          </cell>
          <cell r="K14289" t="str">
            <v>每节间盘</v>
          </cell>
          <cell r="L14289" t="str">
            <v/>
          </cell>
          <cell r="M14289" t="str">
            <v/>
          </cell>
        </row>
        <row r="14290">
          <cell r="H14290" t="str">
            <v>331501067S-4/1T</v>
          </cell>
          <cell r="I14290" t="str">
            <v>颈椎间盘电热纤维环成形术加收(每增加1间盘)</v>
          </cell>
          <cell r="J14290" t="str">
            <v>自费</v>
          </cell>
          <cell r="K14290" t="str">
            <v>每节间盘</v>
          </cell>
          <cell r="L14290" t="str">
            <v/>
          </cell>
          <cell r="M14290" t="str">
            <v/>
          </cell>
        </row>
        <row r="14291">
          <cell r="H14291" t="str">
            <v>331501068ST</v>
          </cell>
          <cell r="I14291" t="str">
            <v>椎板椎管成形术</v>
          </cell>
          <cell r="J14291" t="str">
            <v>自费</v>
          </cell>
          <cell r="K14291" t="str">
            <v>每节椎板</v>
          </cell>
          <cell r="L14291" t="str">
            <v>含软组织和椎板切开。</v>
          </cell>
          <cell r="M14291" t="str">
            <v/>
          </cell>
        </row>
        <row r="14292">
          <cell r="H14292" t="str">
            <v>331501069ST</v>
          </cell>
          <cell r="I14292" t="str">
            <v>椎间孔镜下腰椎间盘髓核摘除术</v>
          </cell>
          <cell r="J14292" t="str">
            <v>自费</v>
          </cell>
          <cell r="K14292" t="str">
            <v>每节间盘</v>
          </cell>
          <cell r="L14292" t="str">
            <v>插入内窥镜，摘除髓核。</v>
          </cell>
          <cell r="M14292" t="str">
            <v/>
          </cell>
        </row>
        <row r="14293">
          <cell r="H14293" t="str">
            <v>331501072ST</v>
          </cell>
          <cell r="I14293" t="str">
            <v>侧入路腰椎椎间融合术</v>
          </cell>
          <cell r="J14293" t="str">
            <v>自费</v>
          </cell>
          <cell r="K14293" t="str">
            <v>每节间盘</v>
          </cell>
          <cell r="L14293" t="str">
            <v>定位相应节段，完成神经减压、融合、内固定等。</v>
          </cell>
          <cell r="M14293" t="str">
            <v/>
          </cell>
        </row>
        <row r="14294">
          <cell r="H14294" t="str">
            <v>331502015ST</v>
          </cell>
          <cell r="I14294" t="str">
            <v>尺神经前置术</v>
          </cell>
          <cell r="J14294" t="str">
            <v>自费</v>
          </cell>
          <cell r="K14294" t="str">
            <v>次</v>
          </cell>
          <cell r="L14294" t="str">
            <v>含尺神经探查、松解游离。</v>
          </cell>
          <cell r="M14294" t="str">
            <v/>
          </cell>
        </row>
        <row r="14295">
          <cell r="H14295" t="str">
            <v>331501070ST</v>
          </cell>
          <cell r="I14295" t="str">
            <v>骨盆肿瘤切除术</v>
          </cell>
          <cell r="J14295" t="str">
            <v>自费</v>
          </cell>
          <cell r="K14295" t="str">
            <v>次</v>
          </cell>
          <cell r="L14295" t="str">
            <v>不含植骨、骨及软组织重建。</v>
          </cell>
          <cell r="M14295" t="str">
            <v/>
          </cell>
        </row>
        <row r="14296">
          <cell r="H14296" t="str">
            <v>331505040ST</v>
          </cell>
          <cell r="I14296" t="str">
            <v>肢体骨折切开复位外固定支架固定术</v>
          </cell>
          <cell r="J14296" t="str">
            <v>自费</v>
          </cell>
          <cell r="K14296" t="str">
            <v>次</v>
          </cell>
          <cell r="L14296" t="str">
            <v/>
          </cell>
          <cell r="M14296" t="str">
            <v/>
          </cell>
        </row>
        <row r="14297">
          <cell r="H14297" t="str">
            <v>331505041ST</v>
          </cell>
          <cell r="I14297" t="str">
            <v>肩胛骨骨折复位内固定术</v>
          </cell>
          <cell r="J14297" t="str">
            <v>自费</v>
          </cell>
          <cell r="K14297" t="str">
            <v>次</v>
          </cell>
          <cell r="L14297" t="str">
            <v>将分离、移位、成角的肩胛骨骨折块进行复位内固定。</v>
          </cell>
          <cell r="M14297" t="str">
            <v/>
          </cell>
        </row>
        <row r="14298">
          <cell r="H14298" t="str">
            <v>331506025ST</v>
          </cell>
          <cell r="I14298" t="str">
            <v>髌骨内侧支持带缝合紧缩术</v>
          </cell>
          <cell r="J14298" t="str">
            <v>自费</v>
          </cell>
          <cell r="K14298" t="str">
            <v>次</v>
          </cell>
          <cell r="L14298" t="str">
            <v>含滑膜清除术。</v>
          </cell>
          <cell r="M14298" t="str">
            <v/>
          </cell>
        </row>
        <row r="14299">
          <cell r="H14299" t="str">
            <v>331506026ST</v>
          </cell>
          <cell r="I14299" t="str">
            <v>痛风结石清除术</v>
          </cell>
          <cell r="J14299" t="str">
            <v>自费</v>
          </cell>
          <cell r="K14299" t="str">
            <v>每部位</v>
          </cell>
          <cell r="L14299" t="str">
            <v>清除痛风结石。</v>
          </cell>
          <cell r="M14299" t="str">
            <v/>
          </cell>
        </row>
        <row r="14300">
          <cell r="H14300" t="str">
            <v>331506027ST</v>
          </cell>
          <cell r="I14300" t="str">
            <v>环状韧带修复重建术</v>
          </cell>
          <cell r="J14300" t="str">
            <v>自费</v>
          </cell>
          <cell r="K14300" t="str">
            <v>次</v>
          </cell>
          <cell r="L14300" t="str">
            <v>适用于孟氏骨折、陈旧性孟氏骨折导致的环状韧带撕裂后的修复或重建。</v>
          </cell>
          <cell r="M14300" t="str">
            <v/>
          </cell>
        </row>
        <row r="14301">
          <cell r="H14301" t="str">
            <v>331506028ST</v>
          </cell>
          <cell r="I14301" t="str">
            <v>关节镜下盘状半月板修整术</v>
          </cell>
          <cell r="J14301" t="str">
            <v>自费</v>
          </cell>
          <cell r="K14301" t="str">
            <v>次</v>
          </cell>
          <cell r="L14301" t="str">
            <v>关节镜探查，盘状半月板修整，不含软骨修复、髁间窝成形。</v>
          </cell>
          <cell r="M14301" t="str">
            <v/>
          </cell>
        </row>
        <row r="14302">
          <cell r="H14302" t="str">
            <v>331506029ST</v>
          </cell>
          <cell r="I14302" t="str">
            <v>前交叉韧带重建翻修术</v>
          </cell>
          <cell r="J14302" t="str">
            <v>自费</v>
          </cell>
          <cell r="K14302" t="str">
            <v>次</v>
          </cell>
          <cell r="L14302" t="str">
            <v>含原有植入物取出、原有植入物清理、骨隧道清理和重建、前交叉韧带重建。</v>
          </cell>
          <cell r="M14302" t="str">
            <v/>
          </cell>
        </row>
        <row r="14303">
          <cell r="H14303" t="str">
            <v>331507015ST</v>
          </cell>
          <cell r="I14303" t="str">
            <v>膝关节单髁置换术</v>
          </cell>
          <cell r="J14303" t="str">
            <v>自费</v>
          </cell>
          <cell r="K14303" t="str">
            <v>次</v>
          </cell>
          <cell r="L14303" t="str">
            <v>显露病变的膝关节，安放假体。不含术中X线透视、导航。</v>
          </cell>
          <cell r="M14303" t="str">
            <v/>
          </cell>
        </row>
        <row r="14304">
          <cell r="H14304" t="str">
            <v>331507016ST</v>
          </cell>
          <cell r="I14304" t="str">
            <v>骨关节感染旷置术</v>
          </cell>
          <cell r="J14304" t="str">
            <v>自费</v>
          </cell>
          <cell r="K14304" t="str">
            <v>次</v>
          </cell>
          <cell r="L14304" t="str">
            <v>含人工假体、植入物取出术。</v>
          </cell>
          <cell r="M14304" t="str">
            <v/>
          </cell>
        </row>
        <row r="14305">
          <cell r="H14305" t="str">
            <v>331510011ST</v>
          </cell>
          <cell r="I14305" t="str">
            <v>踝关节截骨术</v>
          </cell>
          <cell r="J14305" t="str">
            <v>自费</v>
          </cell>
          <cell r="K14305" t="str">
            <v>次</v>
          </cell>
          <cell r="L14305" t="str">
            <v>显露截骨部位，截骨、对合骨端、矫正畸形，固定。不含术中X线引导。</v>
          </cell>
          <cell r="M14305" t="str">
            <v/>
          </cell>
        </row>
        <row r="14306">
          <cell r="H14306" t="str">
            <v>331522018ST</v>
          </cell>
          <cell r="I14306" t="str">
            <v>先天性蹼颈整形术</v>
          </cell>
          <cell r="J14306" t="str">
            <v>自费</v>
          </cell>
          <cell r="K14306" t="str">
            <v>次</v>
          </cell>
          <cell r="L14306" t="str">
            <v>含瘢痕切除、松解，植皮覆盖创面;含负压吸引。</v>
          </cell>
          <cell r="M14306" t="str">
            <v/>
          </cell>
        </row>
        <row r="14307">
          <cell r="H14307" t="str">
            <v>331522019ST</v>
          </cell>
          <cell r="I14307" t="str">
            <v>肩胛骨整形术</v>
          </cell>
          <cell r="J14307" t="str">
            <v>自费</v>
          </cell>
          <cell r="K14307" t="str">
            <v>次</v>
          </cell>
          <cell r="L14307" t="str">
            <v>通过手术降低上移的肩胛骨，改善患肢功能。</v>
          </cell>
          <cell r="M14307" t="str">
            <v/>
          </cell>
        </row>
        <row r="14308">
          <cell r="H14308" t="str">
            <v>331601015ST</v>
          </cell>
          <cell r="I14308" t="str">
            <v>乳腺癌保乳手术</v>
          </cell>
          <cell r="J14308" t="str">
            <v>自费</v>
          </cell>
          <cell r="K14308" t="str">
            <v>单侧</v>
          </cell>
          <cell r="L14308" t="str">
            <v>乳腺癌切除，不含残腔边缘活检。</v>
          </cell>
          <cell r="M14308" t="str">
            <v/>
          </cell>
        </row>
        <row r="14309">
          <cell r="H14309" t="str">
            <v>331601015S-1T</v>
          </cell>
          <cell r="I14309" t="str">
            <v>乳腺癌保乳手术+腋窝淋巴结清扫术</v>
          </cell>
          <cell r="J14309" t="str">
            <v>自费</v>
          </cell>
          <cell r="K14309" t="str">
            <v>单侧</v>
          </cell>
          <cell r="L14309" t="str">
            <v/>
          </cell>
          <cell r="M14309" t="str">
            <v/>
          </cell>
        </row>
        <row r="14310">
          <cell r="H14310" t="str">
            <v>331601016ST</v>
          </cell>
          <cell r="I14310" t="str">
            <v>保留乳头乳晕的全乳房腺体切除术</v>
          </cell>
          <cell r="J14310" t="str">
            <v>自费</v>
          </cell>
          <cell r="K14310" t="str">
            <v>次</v>
          </cell>
          <cell r="L14310" t="str">
            <v>通过乳腺皮肤切口，保留乳头乳晕，切除皮下腺体，必要时切除胸大肌表面筋膜。</v>
          </cell>
          <cell r="M14310" t="str">
            <v/>
          </cell>
        </row>
        <row r="14311">
          <cell r="H14311" t="str">
            <v>331601017ST</v>
          </cell>
          <cell r="I14311" t="str">
            <v>背阔肌乳房修复术</v>
          </cell>
          <cell r="J14311" t="str">
            <v>自费</v>
          </cell>
          <cell r="K14311" t="str">
            <v>次</v>
          </cell>
          <cell r="L14311" t="str">
            <v>背阔肌胸背血管神经蒂分离，背阔肌的分离，乳房缺损修复。</v>
          </cell>
          <cell r="M14311" t="str">
            <v/>
          </cell>
        </row>
        <row r="14312">
          <cell r="H14312" t="str">
            <v>331603049ST</v>
          </cell>
          <cell r="I14312" t="str">
            <v>骨外露钻孔术</v>
          </cell>
          <cell r="J14312" t="str">
            <v>自费</v>
          </cell>
          <cell r="K14312" t="str">
            <v>次</v>
          </cell>
          <cell r="L14312" t="str">
            <v>利用骨科钻孔器械，行外露骨钻孔治疗，至骨面有新鲜渗血即可，覆盖出血创面，培育新鲜肉芽组织。</v>
          </cell>
          <cell r="M14312" t="str">
            <v/>
          </cell>
        </row>
        <row r="14313">
          <cell r="H14313" t="str">
            <v>340100028ST</v>
          </cell>
          <cell r="I14313" t="str">
            <v>骨骼肌肉疼痛冲击波治疗</v>
          </cell>
          <cell r="J14313" t="str">
            <v>自费</v>
          </cell>
          <cell r="K14313" t="str">
            <v>次</v>
          </cell>
          <cell r="L14313" t="str">
            <v/>
          </cell>
          <cell r="M14313" t="str">
            <v/>
          </cell>
        </row>
        <row r="14314">
          <cell r="H14314" t="str">
            <v>340100029ST</v>
          </cell>
          <cell r="I14314" t="str">
            <v>超激光疼痛治疗</v>
          </cell>
          <cell r="J14314" t="str">
            <v>自费</v>
          </cell>
          <cell r="K14314" t="str">
            <v>次</v>
          </cell>
          <cell r="L14314" t="str">
            <v/>
          </cell>
          <cell r="M14314" t="str">
            <v/>
          </cell>
        </row>
        <row r="14315">
          <cell r="H14315" t="str">
            <v>480000010ST</v>
          </cell>
          <cell r="I14315" t="str">
            <v>电子扫描整合系统功能检测</v>
          </cell>
          <cell r="J14315" t="str">
            <v>自费</v>
          </cell>
          <cell r="K14315" t="str">
            <v>次</v>
          </cell>
          <cell r="L14315" t="str">
            <v>指通过低电压直流电信号，激活人体各脏器的间质细胞的电生理活性，以数字化形式采集人体功能的信息，对整个机体的各组织、各器官及经络系统进行全面的功能评估。含一次性检测电极、分析及彩色图文报告。</v>
          </cell>
          <cell r="M14315" t="str">
            <v/>
          </cell>
        </row>
        <row r="14316">
          <cell r="H14316" t="str">
            <v>480000011ST</v>
          </cell>
          <cell r="I14316" t="str">
            <v>超倍生物显微系统检测</v>
          </cell>
          <cell r="J14316" t="str">
            <v>自费</v>
          </cell>
          <cell r="K14316" t="str">
            <v>次</v>
          </cell>
          <cell r="L14316" t="str">
            <v>指通过超倍生物显微系统得到细胞组织或病原微生物相关的信息。含采血、分析及彩色图文报告。</v>
          </cell>
          <cell r="M14316" t="str">
            <v/>
          </cell>
        </row>
        <row r="14317">
          <cell r="H14317" t="str">
            <v>480000014ST</v>
          </cell>
          <cell r="I14317" t="str">
            <v>红外热段层扫描(TTM)</v>
          </cell>
          <cell r="J14317" t="str">
            <v>自费</v>
          </cell>
          <cell r="K14317" t="str">
            <v>部位或系统</v>
          </cell>
          <cell r="L14317" t="str">
            <v>指利用红外线热辐射接受扫描设备测出热辐射的深度和数值，并根据热源的异常来生成图像，反映人体的疾病状况。含分析及彩色图文报告。</v>
          </cell>
          <cell r="M14317" t="str">
            <v/>
          </cell>
        </row>
        <row r="14318">
          <cell r="H14318" t="str">
            <v>140200002</v>
          </cell>
          <cell r="I14318" t="str">
            <v>新冠病毒疫苗接种</v>
          </cell>
          <cell r="J14318" t="str">
            <v>自费</v>
          </cell>
          <cell r="K14318" t="str">
            <v>次/剂</v>
          </cell>
          <cell r="L14318" t="str">
            <v/>
          </cell>
          <cell r="M14318" t="str">
            <v/>
          </cell>
        </row>
        <row r="14319">
          <cell r="H14319" t="str">
            <v>140300002</v>
          </cell>
          <cell r="I14319" t="str">
            <v>血液照射费</v>
          </cell>
          <cell r="J14319" t="str">
            <v>自费</v>
          </cell>
          <cell r="K14319" t="str">
            <v>每袋</v>
          </cell>
          <cell r="L14319" t="str">
            <v>经过血液照射的血液及血液成分。</v>
          </cell>
          <cell r="M14319" t="str">
            <v/>
          </cell>
        </row>
        <row r="14320">
          <cell r="H14320" t="str">
            <v>500000001</v>
          </cell>
          <cell r="I14320" t="str">
            <v>纸塑药袋收费</v>
          </cell>
          <cell r="J14320" t="str">
            <v>自费</v>
          </cell>
          <cell r="K14320" t="str">
            <v>个</v>
          </cell>
          <cell r="L14320" t="str">
            <v/>
          </cell>
          <cell r="M14320" t="str">
            <v/>
          </cell>
        </row>
        <row r="14321">
          <cell r="H14321" t="str">
            <v>110100002E</v>
          </cell>
          <cell r="I14321" t="str">
            <v>基层医疗卫生机构一般诊疗费</v>
          </cell>
          <cell r="J14321" t="str">
            <v>医保</v>
          </cell>
          <cell r="K14321" t="str">
            <v>次</v>
          </cell>
          <cell r="L14321" t="str">
            <v>含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v>
          </cell>
          <cell r="M14321" t="str">
            <v>各类一次性输液器、过滤器、注射器、真空采血器、胰岛素专用注射器、三通管、延长管、留置针、留置导管、肝素帽、化疗泵。留置静脉针使用的透明敷贴。</v>
          </cell>
        </row>
        <row r="14322">
          <cell r="H14322" t="str">
            <v>110100003E</v>
          </cell>
          <cell r="I14322" t="str">
            <v>农村卫生站一般诊疗费</v>
          </cell>
          <cell r="J14322" t="str">
            <v>医保</v>
          </cell>
          <cell r="K14322" t="str">
            <v>次</v>
          </cell>
          <cell r="L14322" t="str">
            <v>含药事服务成本、诊查费和注射费，具体为普通门诊诊查费（110200001）、专家门诊诊查费（110200002）、急诊诊查费（110200003）、门急诊留观诊查费（110200004）、肌肉注射（120400001）、静脉注射（120400002）、心内注射（120400003）、动脉加压注射（120400004）、皮下输液（120400005）、门诊静脉输液（120400006-2）、小儿头皮静脉输液（120400007）等项目及其子项目；含门诊及其为患者提供候诊就诊条件、诊断书、收费收据。</v>
          </cell>
          <cell r="M14322" t="str">
            <v>各类一次性输液器、过滤器、注射器、真空采血器、胰岛素专用注射器、三通管、延长管、留置针。留置静脉针使用的透明敷贴。</v>
          </cell>
        </row>
        <row r="14323">
          <cell r="H14323" t="str">
            <v>110200001E</v>
          </cell>
          <cell r="I14323" t="str">
            <v>普通门诊诊查费</v>
          </cell>
          <cell r="J14323" t="str">
            <v>医保</v>
          </cell>
          <cell r="K14323" t="str">
            <v>次</v>
          </cell>
          <cell r="L14323" t="str">
            <v>指医护人员提供（技术劳务）的诊疗服务。</v>
          </cell>
          <cell r="M14323" t="str">
            <v/>
          </cell>
        </row>
        <row r="14324">
          <cell r="H14324" t="str">
            <v>110200007SE</v>
          </cell>
          <cell r="I14324" t="str">
            <v>网上就诊诊查费</v>
          </cell>
          <cell r="J14324" t="str">
            <v>医保</v>
          </cell>
          <cell r="K14324" t="str">
            <v>次</v>
          </cell>
          <cell r="L14324" t="str">
            <v>指医务人员通过网络查看患者诊疗信息，询问病史，分析病历资料，向患者或家属告知。结合患者实时情况和病情提供检查、治疗和健康管理方案，患者通过网上支付等方式付费并预约检查等的诊疗服务。</v>
          </cell>
          <cell r="M14324" t="str">
            <v/>
          </cell>
        </row>
        <row r="14325">
          <cell r="H14325" t="str">
            <v>110200002E</v>
          </cell>
          <cell r="I14325" t="str">
            <v>专家门诊诊查费</v>
          </cell>
          <cell r="J14325" t="str">
            <v>医保</v>
          </cell>
          <cell r="K14325" t="str">
            <v>次</v>
          </cell>
          <cell r="L14325" t="str">
            <v>指高级职称医务人员提供（技术劳务）的诊疗服务。</v>
          </cell>
          <cell r="M14325" t="str">
            <v/>
          </cell>
        </row>
        <row r="14326">
          <cell r="H14326" t="str">
            <v>110200002-2E</v>
          </cell>
          <cell r="I14326" t="str">
            <v>主任医师门诊诊查费</v>
          </cell>
          <cell r="J14326" t="str">
            <v>医保</v>
          </cell>
          <cell r="K14326" t="str">
            <v>次</v>
          </cell>
          <cell r="L14326" t="str">
            <v/>
          </cell>
          <cell r="M14326" t="str">
            <v/>
          </cell>
        </row>
        <row r="14327">
          <cell r="H14327" t="str">
            <v>110200002-3E</v>
          </cell>
          <cell r="I14327" t="str">
            <v>副主任医师门诊诊查费</v>
          </cell>
          <cell r="J14327" t="str">
            <v>医保</v>
          </cell>
          <cell r="K14327" t="str">
            <v>次</v>
          </cell>
          <cell r="L14327" t="str">
            <v/>
          </cell>
          <cell r="M14327" t="str">
            <v/>
          </cell>
        </row>
        <row r="14328">
          <cell r="H14328" t="str">
            <v>110200003E</v>
          </cell>
          <cell r="I14328" t="str">
            <v>急诊诊查费</v>
          </cell>
          <cell r="J14328" t="str">
            <v>医保</v>
          </cell>
          <cell r="K14328" t="str">
            <v>次</v>
          </cell>
          <cell r="L14328" t="str">
            <v>指医护人员提供的24小时急救、急症的诊疗服务。</v>
          </cell>
          <cell r="M14328" t="str">
            <v/>
          </cell>
        </row>
        <row r="14329">
          <cell r="H14329" t="str">
            <v>110200004E</v>
          </cell>
          <cell r="I14329" t="str">
            <v>门急诊留观诊查费</v>
          </cell>
          <cell r="J14329" t="str">
            <v>医保</v>
          </cell>
          <cell r="K14329" t="str">
            <v>日</v>
          </cell>
          <cell r="L14329" t="str">
            <v>含诊查、护理。</v>
          </cell>
          <cell r="M14329" t="str">
            <v/>
          </cell>
        </row>
        <row r="14330">
          <cell r="H14330" t="str">
            <v>110200005E</v>
          </cell>
          <cell r="I14330" t="str">
            <v>住院诊查费</v>
          </cell>
          <cell r="J14330" t="str">
            <v>医保</v>
          </cell>
          <cell r="K14330" t="str">
            <v>日</v>
          </cell>
          <cell r="L14330" t="str">
            <v>指医务人员技术劳务性服务。</v>
          </cell>
          <cell r="M14330" t="str">
            <v/>
          </cell>
        </row>
        <row r="14331">
          <cell r="H14331" t="str">
            <v>110500001E</v>
          </cell>
          <cell r="I14331" t="str">
            <v>体检费</v>
          </cell>
          <cell r="J14331" t="str">
            <v>自费</v>
          </cell>
          <cell r="K14331" t="str">
            <v>次</v>
          </cell>
          <cell r="L14331" t="str">
            <v>含内、外（含皮肤）、五官、妇科（含宫颈刮片）的常规检查，写总检报告。</v>
          </cell>
          <cell r="M14331" t="str">
            <v>影像、化验及特殊检查</v>
          </cell>
        </row>
        <row r="14332">
          <cell r="H14332" t="str">
            <v>110500001-1E</v>
          </cell>
          <cell r="I14332" t="str">
            <v>一般健康体检费</v>
          </cell>
          <cell r="J14332" t="str">
            <v>自费</v>
          </cell>
          <cell r="K14332" t="str">
            <v>次</v>
          </cell>
          <cell r="L14332" t="str">
            <v>含内、外（含皮肤）、五官、妇科（含宫颈刮片）的常规检查，写总检报告。</v>
          </cell>
          <cell r="M14332" t="str">
            <v>影像、化验及特殊检查</v>
          </cell>
        </row>
        <row r="14333">
          <cell r="H14333" t="str">
            <v>110500001-2E</v>
          </cell>
          <cell r="I14333" t="str">
            <v>学龄前儿童、学生体检费</v>
          </cell>
          <cell r="J14333" t="str">
            <v>自费</v>
          </cell>
          <cell r="K14333" t="str">
            <v>次</v>
          </cell>
          <cell r="L14333" t="str">
            <v>含内、外（含皮肤）、五官的常规检查，写总检报告。</v>
          </cell>
          <cell r="M14333" t="str">
            <v>影像、化验及特殊检查</v>
          </cell>
        </row>
        <row r="14334">
          <cell r="H14334" t="str">
            <v>110900001-1cE</v>
          </cell>
          <cell r="I14334" t="str">
            <v>A级三人以上病房床位费</v>
          </cell>
          <cell r="J14334" t="str">
            <v>医保</v>
          </cell>
          <cell r="K14334" t="str">
            <v>床/日</v>
          </cell>
          <cell r="L14334" t="str">
            <v/>
          </cell>
          <cell r="M14334" t="str">
            <v/>
          </cell>
        </row>
        <row r="14335">
          <cell r="H14335" t="str">
            <v>111000001E</v>
          </cell>
          <cell r="I14335" t="str">
            <v>院际会诊</v>
          </cell>
          <cell r="J14335" t="str">
            <v>自费</v>
          </cell>
          <cell r="K14335" t="str">
            <v>次</v>
          </cell>
          <cell r="L14335" t="str">
            <v/>
          </cell>
          <cell r="M14335" t="str">
            <v/>
          </cell>
        </row>
        <row r="14336">
          <cell r="H14336" t="str">
            <v>111000002E</v>
          </cell>
          <cell r="I14336" t="str">
            <v>院内会诊</v>
          </cell>
          <cell r="J14336" t="str">
            <v>自费</v>
          </cell>
          <cell r="K14336" t="str">
            <v>次</v>
          </cell>
          <cell r="L14336" t="str">
            <v/>
          </cell>
          <cell r="M14336" t="str">
            <v/>
          </cell>
        </row>
        <row r="14337">
          <cell r="H14337" t="str">
            <v>111000003E</v>
          </cell>
          <cell r="I14337" t="str">
            <v>远程会诊</v>
          </cell>
          <cell r="J14337" t="str">
            <v>自费</v>
          </cell>
          <cell r="K14337" t="str">
            <v>小时</v>
          </cell>
          <cell r="L14337" t="str">
            <v/>
          </cell>
          <cell r="M14337" t="str">
            <v/>
          </cell>
        </row>
        <row r="14338">
          <cell r="H14338" t="str">
            <v>120300001E</v>
          </cell>
          <cell r="I14338" t="str">
            <v>氧气吸入</v>
          </cell>
          <cell r="J14338" t="str">
            <v>医保</v>
          </cell>
          <cell r="K14338" t="str">
            <v>小时</v>
          </cell>
          <cell r="L14338" t="str">
            <v/>
          </cell>
          <cell r="M14338" t="str">
            <v>一次性鼻导管、鼻塞、面罩</v>
          </cell>
        </row>
        <row r="14339">
          <cell r="H14339" t="str">
            <v>120300001-5E</v>
          </cell>
          <cell r="I14339" t="str">
            <v>加压给氧加收</v>
          </cell>
          <cell r="J14339" t="str">
            <v>医保</v>
          </cell>
          <cell r="K14339" t="str">
            <v>小时</v>
          </cell>
          <cell r="L14339" t="str">
            <v/>
          </cell>
          <cell r="M14339" t="str">
            <v/>
          </cell>
        </row>
        <row r="14340">
          <cell r="H14340" t="str">
            <v>310401053SE</v>
          </cell>
          <cell r="I14340" t="str">
            <v>耳后注射</v>
          </cell>
          <cell r="J14340" t="str">
            <v>医保</v>
          </cell>
          <cell r="K14340" t="str">
            <v>次</v>
          </cell>
          <cell r="L14340" t="str">
            <v>适用于需要激素等药物治疗的内耳疾病。</v>
          </cell>
          <cell r="M14340" t="str">
            <v/>
          </cell>
        </row>
        <row r="14341">
          <cell r="H14341" t="str">
            <v>120400005E</v>
          </cell>
          <cell r="I14341" t="str">
            <v>皮下输液</v>
          </cell>
          <cell r="J14341" t="str">
            <v>医保</v>
          </cell>
          <cell r="K14341" t="str">
            <v>次</v>
          </cell>
          <cell r="L14341" t="str">
            <v/>
          </cell>
          <cell r="M14341" t="str">
            <v/>
          </cell>
        </row>
        <row r="14342">
          <cell r="H14342" t="str">
            <v>120400000-1E</v>
          </cell>
          <cell r="I14342" t="str">
            <v>注射加收(使用微量泵或输液泵)</v>
          </cell>
          <cell r="J14342" t="str">
            <v>医保</v>
          </cell>
          <cell r="K14342" t="str">
            <v>每小时/组</v>
          </cell>
          <cell r="L14342" t="str">
            <v/>
          </cell>
          <cell r="M14342" t="str">
            <v/>
          </cell>
        </row>
        <row r="14343">
          <cell r="H14343" t="str">
            <v>121100001E</v>
          </cell>
          <cell r="I14343" t="str">
            <v>一般物理降温</v>
          </cell>
          <cell r="J14343" t="str">
            <v>医保</v>
          </cell>
          <cell r="K14343" t="str">
            <v>次</v>
          </cell>
          <cell r="L14343" t="str">
            <v/>
          </cell>
          <cell r="M14343" t="str">
            <v/>
          </cell>
        </row>
        <row r="14344">
          <cell r="H14344" t="str">
            <v>130400001E</v>
          </cell>
          <cell r="I14344" t="str">
            <v>围产保健访视</v>
          </cell>
          <cell r="J14344" t="str">
            <v>自费</v>
          </cell>
          <cell r="K14344" t="str">
            <v>次</v>
          </cell>
          <cell r="L14344" t="str">
            <v>含出生至满月访视、对围产期保健进行指导（如母乳喂养、产后保健等）。</v>
          </cell>
          <cell r="M14344" t="str">
            <v/>
          </cell>
        </row>
        <row r="14345">
          <cell r="H14345" t="str">
            <v>130500001E</v>
          </cell>
          <cell r="I14345" t="str">
            <v>传染病访视</v>
          </cell>
          <cell r="J14345" t="str">
            <v>自费</v>
          </cell>
          <cell r="K14345" t="str">
            <v>次</v>
          </cell>
          <cell r="L14345" t="str">
            <v>含指导家庭预防和疾病治疗、康复。</v>
          </cell>
          <cell r="M14345" t="str">
            <v/>
          </cell>
        </row>
        <row r="14346">
          <cell r="H14346" t="str">
            <v>130600001E</v>
          </cell>
          <cell r="I14346" t="str">
            <v>家庭病床建床费</v>
          </cell>
          <cell r="J14346" t="str">
            <v>医保</v>
          </cell>
          <cell r="K14346" t="str">
            <v>次</v>
          </cell>
          <cell r="L14346" t="str">
            <v>指根据患者需要，医疗机构派出专业人员改造或指导患者改造床位，使患者部分家庭空间具备作为检查治疗护理场所的各项条件。价格构成涵盖医疗机构完成家庭病床建床、建档的人力资源和基本物质资源消耗。</v>
          </cell>
          <cell r="M14346" t="str">
            <v/>
          </cell>
        </row>
        <row r="14347">
          <cell r="H14347" t="str">
            <v>130600002E</v>
          </cell>
          <cell r="I14347" t="str">
            <v>家庭病床巡诊费</v>
          </cell>
          <cell r="J14347" t="str">
            <v>医保</v>
          </cell>
          <cell r="K14347" t="str">
            <v>次</v>
          </cell>
          <cell r="L14347" t="str">
            <v>含对家庭病床患者进行定期查房、诊查、病情记录，并向患者及家属告知注意事项等。价格构成涵盖定期查房、病情观察、病历记录等巡诊活动的人力资源和基本物质资源消耗。</v>
          </cell>
          <cell r="M14347" t="str">
            <v/>
          </cell>
        </row>
        <row r="14348">
          <cell r="H14348" t="str">
            <v>130900001E</v>
          </cell>
          <cell r="I14348" t="str">
            <v>健康咨询</v>
          </cell>
          <cell r="J14348" t="str">
            <v>自费</v>
          </cell>
          <cell r="K14348" t="str">
            <v>次</v>
          </cell>
          <cell r="L14348" t="str">
            <v>指个体健康咨询。</v>
          </cell>
          <cell r="M14348" t="str">
            <v/>
          </cell>
        </row>
        <row r="14349">
          <cell r="H14349" t="str">
            <v>310800034FE</v>
          </cell>
          <cell r="I14349" t="str">
            <v>红细胞寿命测定(CO呼气试验)</v>
          </cell>
          <cell r="J14349" t="str">
            <v>自费</v>
          </cell>
          <cell r="K14349" t="str">
            <v>次</v>
          </cell>
          <cell r="L14349" t="str">
            <v>指CO呼气试验。采集肺泡气和环境本底气；测量内源性CO和CO₂浓度，仪器自动计算红细胞寿命；审核结果，录入实验室信息系统或人工登记，发送报告；按规定处理废弃物；接受临床相关咨询。含采气用具。</v>
          </cell>
          <cell r="M14349" t="str">
            <v/>
          </cell>
        </row>
        <row r="14350">
          <cell r="H14350" t="str">
            <v>330100019SE</v>
          </cell>
          <cell r="I14350" t="str">
            <v>体外循环热疗</v>
          </cell>
          <cell r="J14350" t="str">
            <v>医保</v>
          </cell>
          <cell r="K14350" t="str">
            <v/>
          </cell>
          <cell r="L14350" t="str">
            <v/>
          </cell>
          <cell r="M14350" t="str">
            <v/>
          </cell>
        </row>
        <row r="14351">
          <cell r="H14351" t="str">
            <v>310604008SE</v>
          </cell>
          <cell r="I14351" t="str">
            <v>诱导痰细胞学检查</v>
          </cell>
          <cell r="J14351" t="str">
            <v>医保</v>
          </cell>
          <cell r="K14351" t="str">
            <v>次</v>
          </cell>
          <cell r="L14351" t="str">
            <v>含高渗盐水雾化。</v>
          </cell>
          <cell r="M14351" t="str">
            <v/>
          </cell>
        </row>
        <row r="14352">
          <cell r="H14352" t="str">
            <v>270300001E</v>
          </cell>
          <cell r="I14352" t="str">
            <v>穿刺组织活检检查与诊断</v>
          </cell>
          <cell r="J14352" t="str">
            <v>医保</v>
          </cell>
          <cell r="K14352" t="str">
            <v>例</v>
          </cell>
          <cell r="L14352" t="str">
            <v>指肾、乳腺、体表肿块等穿刺组织活检及诊断。</v>
          </cell>
          <cell r="M14352" t="str">
            <v/>
          </cell>
        </row>
        <row r="14353">
          <cell r="H14353" t="str">
            <v>270300001-2E</v>
          </cell>
          <cell r="I14353" t="str">
            <v>各种体液细胞沉渣切片检查与诊断</v>
          </cell>
          <cell r="J14353" t="str">
            <v>医保</v>
          </cell>
          <cell r="K14353" t="str">
            <v>例</v>
          </cell>
          <cell r="L14353" t="str">
            <v/>
          </cell>
          <cell r="M14353" t="str">
            <v/>
          </cell>
        </row>
        <row r="14354">
          <cell r="H14354" t="str">
            <v>270300001-1/1E</v>
          </cell>
          <cell r="I14354" t="str">
            <v>穿刺组织活检检查与诊断加收(超过两个蜡块)</v>
          </cell>
          <cell r="J14354" t="str">
            <v>医保</v>
          </cell>
          <cell r="K14354" t="str">
            <v>每个蜡块</v>
          </cell>
          <cell r="L14354" t="str">
            <v/>
          </cell>
          <cell r="M14354" t="str">
            <v/>
          </cell>
        </row>
        <row r="14355">
          <cell r="H14355" t="str">
            <v>270300001-2/1E</v>
          </cell>
          <cell r="I14355" t="str">
            <v>各种体液细胞沉渣切片检查与诊断加收(超过两个蜡块)</v>
          </cell>
          <cell r="J14355" t="str">
            <v>医保</v>
          </cell>
          <cell r="K14355" t="str">
            <v>每个蜡块</v>
          </cell>
          <cell r="L14355" t="str">
            <v/>
          </cell>
          <cell r="M14355" t="str">
            <v/>
          </cell>
        </row>
        <row r="14356">
          <cell r="H14356" t="str">
            <v>270300002E</v>
          </cell>
          <cell r="I14356" t="str">
            <v>内镜组织活检检查与诊断</v>
          </cell>
          <cell r="J14356" t="str">
            <v>医保</v>
          </cell>
          <cell r="K14356" t="str">
            <v>例</v>
          </cell>
          <cell r="L14356" t="str">
            <v/>
          </cell>
          <cell r="M14356" t="str">
            <v/>
          </cell>
        </row>
        <row r="14357">
          <cell r="H14357" t="str">
            <v>270300002-1E</v>
          </cell>
          <cell r="I14357" t="str">
            <v>内镜组织活检检查与诊断加收(超过两个蜡块)</v>
          </cell>
          <cell r="J14357" t="str">
            <v>医保</v>
          </cell>
          <cell r="K14357" t="str">
            <v>每个蜡块</v>
          </cell>
          <cell r="L14357" t="str">
            <v/>
          </cell>
          <cell r="M14357" t="str">
            <v/>
          </cell>
        </row>
        <row r="14358">
          <cell r="H14358" t="str">
            <v>310100001E</v>
          </cell>
          <cell r="I14358" t="str">
            <v>脑电图</v>
          </cell>
          <cell r="J14358" t="str">
            <v>医保</v>
          </cell>
          <cell r="K14358" t="str">
            <v>次</v>
          </cell>
          <cell r="L14358" t="str">
            <v>含深呼吸诱发，至少8导。</v>
          </cell>
          <cell r="M14358" t="str">
            <v/>
          </cell>
        </row>
        <row r="14359">
          <cell r="H14359" t="str">
            <v>310100001-2E</v>
          </cell>
          <cell r="I14359" t="str">
            <v>脑电图术中监测</v>
          </cell>
          <cell r="J14359" t="str">
            <v>医保</v>
          </cell>
          <cell r="K14359" t="str">
            <v>每小时</v>
          </cell>
          <cell r="L14359" t="str">
            <v/>
          </cell>
          <cell r="M14359" t="str">
            <v/>
          </cell>
        </row>
        <row r="14360">
          <cell r="H14360" t="str">
            <v>310100001-3E</v>
          </cell>
          <cell r="I14360" t="str">
            <v>脑电图床边监测</v>
          </cell>
          <cell r="J14360" t="str">
            <v>医保</v>
          </cell>
          <cell r="K14360" t="str">
            <v>每小时</v>
          </cell>
          <cell r="L14360" t="str">
            <v/>
          </cell>
          <cell r="M14360" t="str">
            <v/>
          </cell>
        </row>
        <row r="14361">
          <cell r="H14361" t="str">
            <v>310100001-1E</v>
          </cell>
          <cell r="I14361" t="str">
            <v>脑电图加收(脑电发生源定位)</v>
          </cell>
          <cell r="J14361" t="str">
            <v>医保</v>
          </cell>
          <cell r="K14361" t="str">
            <v>次</v>
          </cell>
          <cell r="L14361" t="str">
            <v/>
          </cell>
          <cell r="M14361" t="str">
            <v/>
          </cell>
        </row>
        <row r="14362">
          <cell r="H14362" t="str">
            <v>310100002E</v>
          </cell>
          <cell r="I14362" t="str">
            <v>特殊脑电图</v>
          </cell>
          <cell r="J14362" t="str">
            <v>医保</v>
          </cell>
          <cell r="K14362" t="str">
            <v>次</v>
          </cell>
          <cell r="L14362" t="str">
            <v/>
          </cell>
          <cell r="M14362" t="str">
            <v/>
          </cell>
        </row>
        <row r="14363">
          <cell r="H14363" t="str">
            <v>310100002-1E</v>
          </cell>
          <cell r="I14363" t="str">
            <v>特殊电极脑电图</v>
          </cell>
          <cell r="J14363" t="str">
            <v>医保</v>
          </cell>
          <cell r="K14363" t="str">
            <v>次</v>
          </cell>
          <cell r="L14363" t="str">
            <v>指鼻咽或蝶骨或皮层等，含脑电图。</v>
          </cell>
          <cell r="M14363" t="str">
            <v/>
          </cell>
        </row>
        <row r="14364">
          <cell r="H14364" t="str">
            <v>310100002-2E</v>
          </cell>
          <cell r="I14364" t="str">
            <v>特殊诱发脑电图</v>
          </cell>
          <cell r="J14364" t="str">
            <v>医保</v>
          </cell>
          <cell r="K14364" t="str">
            <v>次</v>
          </cell>
          <cell r="L14364" t="str">
            <v>指声、光等刺激，含脑电图。</v>
          </cell>
          <cell r="M14364" t="str">
            <v/>
          </cell>
        </row>
        <row r="14365">
          <cell r="H14365" t="str">
            <v>310100003E</v>
          </cell>
          <cell r="I14365" t="str">
            <v>脑地形图</v>
          </cell>
          <cell r="J14365" t="str">
            <v>医保</v>
          </cell>
          <cell r="K14365" t="str">
            <v>次</v>
          </cell>
          <cell r="L14365" t="str">
            <v>含二维脑地形图（至少16导）。</v>
          </cell>
          <cell r="M14365" t="str">
            <v/>
          </cell>
        </row>
        <row r="14366">
          <cell r="H14366" t="str">
            <v>310100004E</v>
          </cell>
          <cell r="I14366" t="str">
            <v>动态脑电图</v>
          </cell>
          <cell r="J14366" t="str">
            <v>医保</v>
          </cell>
          <cell r="K14366" t="str">
            <v>次</v>
          </cell>
          <cell r="L14366" t="str">
            <v/>
          </cell>
          <cell r="M14366" t="str">
            <v/>
          </cell>
        </row>
        <row r="14367">
          <cell r="H14367" t="str">
            <v>310100004-1E</v>
          </cell>
          <cell r="I14367" t="str">
            <v>24小时脑电视频监测</v>
          </cell>
          <cell r="J14367" t="str">
            <v>医保</v>
          </cell>
          <cell r="K14367" t="str">
            <v>次</v>
          </cell>
          <cell r="L14367" t="str">
            <v/>
          </cell>
          <cell r="M14367" t="str">
            <v/>
          </cell>
        </row>
        <row r="14368">
          <cell r="H14368" t="str">
            <v>310100004-2E</v>
          </cell>
          <cell r="I14368" t="str">
            <v>24小时脑电Holter</v>
          </cell>
          <cell r="J14368" t="str">
            <v>医保</v>
          </cell>
          <cell r="K14368" t="str">
            <v>次</v>
          </cell>
          <cell r="L14368" t="str">
            <v/>
          </cell>
          <cell r="M14368" t="str">
            <v/>
          </cell>
        </row>
        <row r="14369">
          <cell r="H14369" t="str">
            <v>310100005E</v>
          </cell>
          <cell r="I14369" t="str">
            <v>脑电图录象监测</v>
          </cell>
          <cell r="J14369" t="str">
            <v>医保</v>
          </cell>
          <cell r="K14369" t="str">
            <v>小时</v>
          </cell>
          <cell r="L14369" t="str">
            <v>含摄像观测患者行为及脑电图监测。</v>
          </cell>
          <cell r="M14369" t="str">
            <v/>
          </cell>
        </row>
        <row r="14370">
          <cell r="H14370" t="str">
            <v>310100006E</v>
          </cell>
          <cell r="I14370" t="str">
            <v>脑磁图</v>
          </cell>
          <cell r="J14370" t="str">
            <v>医保</v>
          </cell>
          <cell r="K14370" t="str">
            <v>次</v>
          </cell>
          <cell r="L14370" t="str">
            <v/>
          </cell>
          <cell r="M14370" t="str">
            <v/>
          </cell>
        </row>
        <row r="14371">
          <cell r="H14371" t="str">
            <v>310100007E</v>
          </cell>
          <cell r="I14371" t="str">
            <v>神经传导速度测定</v>
          </cell>
          <cell r="J14371" t="str">
            <v>医保</v>
          </cell>
          <cell r="K14371" t="str">
            <v>每条神经</v>
          </cell>
          <cell r="L14371" t="str">
            <v>含感觉神经与运动神经传导速度。</v>
          </cell>
          <cell r="M14371" t="str">
            <v/>
          </cell>
        </row>
        <row r="14372">
          <cell r="H14372" t="str">
            <v>310100007-1E</v>
          </cell>
          <cell r="I14372" t="str">
            <v>重复神经电刺激</v>
          </cell>
          <cell r="J14372" t="str">
            <v>医保</v>
          </cell>
          <cell r="K14372" t="str">
            <v>每条神经</v>
          </cell>
          <cell r="L14372" t="str">
            <v/>
          </cell>
          <cell r="M14372" t="str">
            <v/>
          </cell>
        </row>
        <row r="14373">
          <cell r="H14373" t="str">
            <v>310100008E</v>
          </cell>
          <cell r="I14373" t="str">
            <v>神经电图</v>
          </cell>
          <cell r="J14373" t="str">
            <v>医保</v>
          </cell>
          <cell r="K14373" t="str">
            <v>每条神经</v>
          </cell>
          <cell r="L14373" t="str">
            <v>含检查F波、H反射、瞬目反射。</v>
          </cell>
          <cell r="M14373" t="str">
            <v/>
          </cell>
        </row>
        <row r="14374">
          <cell r="H14374" t="str">
            <v>310100009E</v>
          </cell>
          <cell r="I14374" t="str">
            <v>体感诱发电位</v>
          </cell>
          <cell r="J14374" t="str">
            <v>医保</v>
          </cell>
          <cell r="K14374" t="str">
            <v>单肢</v>
          </cell>
          <cell r="L14374" t="str">
            <v>上肢体感诱发电位检查应含头皮、颈部、Erb氏点记录,下肢体感诱发电位检查应含头皮、腰部记录。</v>
          </cell>
          <cell r="M14374" t="str">
            <v/>
          </cell>
        </row>
        <row r="14375">
          <cell r="H14375" t="str">
            <v>310100009-1E</v>
          </cell>
          <cell r="I14375" t="str">
            <v>诱发电位地形图分析加收</v>
          </cell>
          <cell r="J14375" t="str">
            <v>医保</v>
          </cell>
          <cell r="K14375" t="str">
            <v>次</v>
          </cell>
          <cell r="L14375" t="str">
            <v/>
          </cell>
          <cell r="M14375" t="str">
            <v/>
          </cell>
        </row>
        <row r="14376">
          <cell r="H14376" t="str">
            <v>310100010E</v>
          </cell>
          <cell r="I14376" t="str">
            <v>运动诱发电位</v>
          </cell>
          <cell r="J14376" t="str">
            <v>医保</v>
          </cell>
          <cell r="K14376" t="str">
            <v>次</v>
          </cell>
          <cell r="L14376" t="str">
            <v>含大脑皮层和周围神经刺激。</v>
          </cell>
          <cell r="M14376" t="str">
            <v/>
          </cell>
        </row>
        <row r="14377">
          <cell r="H14377" t="str">
            <v>311503011-1E</v>
          </cell>
          <cell r="I14377" t="str">
            <v>经颅重复磁刺激治疗</v>
          </cell>
          <cell r="J14377" t="str">
            <v>医保</v>
          </cell>
          <cell r="K14377" t="str">
            <v>次</v>
          </cell>
          <cell r="L14377" t="str">
            <v>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cell r="M14377" t="str">
            <v/>
          </cell>
        </row>
        <row r="14378">
          <cell r="H14378" t="str">
            <v>310100011E</v>
          </cell>
          <cell r="I14378" t="str">
            <v>事件相关电位</v>
          </cell>
          <cell r="J14378" t="str">
            <v>医保</v>
          </cell>
          <cell r="K14378" t="str">
            <v>次</v>
          </cell>
          <cell r="L14378" t="str">
            <v/>
          </cell>
          <cell r="M14378" t="str">
            <v/>
          </cell>
        </row>
        <row r="14379">
          <cell r="H14379" t="str">
            <v>310100011-1E</v>
          </cell>
          <cell r="I14379" t="str">
            <v>事件相关电位加收(增加N400检查时)</v>
          </cell>
          <cell r="J14379" t="str">
            <v>医保</v>
          </cell>
          <cell r="K14379" t="str">
            <v>次</v>
          </cell>
          <cell r="L14379" t="str">
            <v/>
          </cell>
          <cell r="M14379" t="str">
            <v/>
          </cell>
        </row>
        <row r="14380">
          <cell r="H14380" t="str">
            <v>310100011-2E</v>
          </cell>
          <cell r="I14380" t="str">
            <v>事件相关电位(视觉刺激P300)</v>
          </cell>
          <cell r="J14380" t="str">
            <v>医保</v>
          </cell>
          <cell r="K14380" t="str">
            <v>次</v>
          </cell>
          <cell r="L14380" t="str">
            <v/>
          </cell>
          <cell r="M14380" t="str">
            <v/>
          </cell>
        </row>
        <row r="14381">
          <cell r="H14381" t="str">
            <v>310100011-3E</v>
          </cell>
          <cell r="I14381" t="str">
            <v>事件相关电位(体感刺激P300)</v>
          </cell>
          <cell r="J14381" t="str">
            <v>医保</v>
          </cell>
          <cell r="K14381" t="str">
            <v>次</v>
          </cell>
          <cell r="L14381" t="str">
            <v/>
          </cell>
          <cell r="M14381" t="str">
            <v/>
          </cell>
        </row>
        <row r="14382">
          <cell r="H14382" t="str">
            <v>310100011-4E</v>
          </cell>
          <cell r="I14382" t="str">
            <v>事件相关电位(听觉P300)</v>
          </cell>
          <cell r="J14382" t="str">
            <v>医保</v>
          </cell>
          <cell r="K14382" t="str">
            <v>次</v>
          </cell>
          <cell r="L14382" t="str">
            <v/>
          </cell>
          <cell r="M14382" t="str">
            <v/>
          </cell>
        </row>
        <row r="14383">
          <cell r="H14383" t="str">
            <v>310100012E</v>
          </cell>
          <cell r="I14383" t="str">
            <v>脑干听觉诱发电位</v>
          </cell>
          <cell r="J14383" t="str">
            <v>医保</v>
          </cell>
          <cell r="K14383" t="str">
            <v>次</v>
          </cell>
          <cell r="L14383" t="str">
            <v/>
          </cell>
          <cell r="M14383" t="str">
            <v/>
          </cell>
        </row>
        <row r="14384">
          <cell r="H14384" t="str">
            <v>310100013E</v>
          </cell>
          <cell r="I14384" t="str">
            <v>术中颅神经监测</v>
          </cell>
          <cell r="J14384" t="str">
            <v>医保</v>
          </cell>
          <cell r="K14384" t="str">
            <v>次</v>
          </cell>
          <cell r="L14384" t="str">
            <v/>
          </cell>
          <cell r="M14384" t="str">
            <v/>
          </cell>
        </row>
        <row r="14385">
          <cell r="H14385" t="str">
            <v>310100015E</v>
          </cell>
          <cell r="I14385" t="str">
            <v>感觉阈值测量</v>
          </cell>
          <cell r="J14385" t="str">
            <v>医保</v>
          </cell>
          <cell r="K14385" t="str">
            <v>次</v>
          </cell>
          <cell r="L14385" t="str">
            <v/>
          </cell>
          <cell r="M14385" t="str">
            <v/>
          </cell>
        </row>
        <row r="14386">
          <cell r="H14386" t="str">
            <v>310100015-1E</v>
          </cell>
          <cell r="I14386" t="str">
            <v>感觉障碍电生理诊断</v>
          </cell>
          <cell r="J14386" t="str">
            <v>医保</v>
          </cell>
          <cell r="K14386" t="str">
            <v>次</v>
          </cell>
          <cell r="L14386" t="str">
            <v/>
          </cell>
          <cell r="M14386" t="str">
            <v/>
          </cell>
        </row>
        <row r="14387">
          <cell r="H14387" t="str">
            <v>310100021E</v>
          </cell>
          <cell r="I14387" t="str">
            <v>植物神经功能检查</v>
          </cell>
          <cell r="J14387" t="str">
            <v>医保</v>
          </cell>
          <cell r="K14387" t="str">
            <v>次</v>
          </cell>
          <cell r="L14387" t="str">
            <v/>
          </cell>
          <cell r="M14387" t="str">
            <v/>
          </cell>
        </row>
        <row r="14388">
          <cell r="H14388" t="str">
            <v>310100022E</v>
          </cell>
          <cell r="I14388" t="str">
            <v>多功能神经肌肉功能监测</v>
          </cell>
          <cell r="J14388" t="str">
            <v>医保</v>
          </cell>
          <cell r="K14388" t="str">
            <v>小时</v>
          </cell>
          <cell r="L14388" t="str">
            <v/>
          </cell>
          <cell r="M14388" t="str">
            <v/>
          </cell>
        </row>
        <row r="14389">
          <cell r="H14389" t="str">
            <v>310100022-1E</v>
          </cell>
          <cell r="I14389" t="str">
            <v>表面肌电测定</v>
          </cell>
          <cell r="J14389" t="str">
            <v>医保</v>
          </cell>
          <cell r="K14389" t="str">
            <v>小时</v>
          </cell>
          <cell r="L14389" t="str">
            <v/>
          </cell>
          <cell r="M14389" t="str">
            <v/>
          </cell>
        </row>
        <row r="14390">
          <cell r="H14390" t="str">
            <v>310100023E</v>
          </cell>
          <cell r="I14390" t="str">
            <v>肌电图</v>
          </cell>
          <cell r="J14390" t="str">
            <v>医保</v>
          </cell>
          <cell r="K14390" t="str">
            <v>每条肌肉</v>
          </cell>
          <cell r="L14390" t="str">
            <v/>
          </cell>
          <cell r="M14390" t="str">
            <v/>
          </cell>
        </row>
        <row r="14391">
          <cell r="H14391" t="str">
            <v>310100023-1E</v>
          </cell>
          <cell r="I14391" t="str">
            <v>眼肌电图</v>
          </cell>
          <cell r="J14391" t="str">
            <v>医保</v>
          </cell>
          <cell r="K14391" t="str">
            <v>每条肌肉</v>
          </cell>
          <cell r="L14391" t="str">
            <v/>
          </cell>
          <cell r="M14391" t="str">
            <v/>
          </cell>
        </row>
        <row r="14392">
          <cell r="H14392" t="str">
            <v>310100024E</v>
          </cell>
          <cell r="I14392" t="str">
            <v>单纤维肌电图</v>
          </cell>
          <cell r="J14392" t="str">
            <v>医保</v>
          </cell>
          <cell r="K14392" t="str">
            <v>每条肌肉</v>
          </cell>
          <cell r="L14392" t="str">
            <v/>
          </cell>
          <cell r="M14392" t="str">
            <v/>
          </cell>
        </row>
        <row r="14393">
          <cell r="H14393" t="str">
            <v>310100025E</v>
          </cell>
          <cell r="I14393" t="str">
            <v>肌电图监测</v>
          </cell>
          <cell r="J14393" t="str">
            <v>医保</v>
          </cell>
          <cell r="K14393" t="str">
            <v>小时</v>
          </cell>
          <cell r="L14393" t="str">
            <v/>
          </cell>
          <cell r="M14393" t="str">
            <v/>
          </cell>
        </row>
        <row r="14394">
          <cell r="H14394" t="str">
            <v>310100026E</v>
          </cell>
          <cell r="I14394" t="str">
            <v>多轨迹断层肌电图</v>
          </cell>
          <cell r="J14394" t="str">
            <v>医保</v>
          </cell>
          <cell r="K14394" t="str">
            <v>次</v>
          </cell>
          <cell r="L14394" t="str">
            <v/>
          </cell>
          <cell r="M14394" t="str">
            <v/>
          </cell>
        </row>
        <row r="14395">
          <cell r="H14395" t="str">
            <v>310100032FE</v>
          </cell>
          <cell r="I14395" t="str">
            <v>肉毒素注射治疗</v>
          </cell>
          <cell r="J14395" t="str">
            <v>自费</v>
          </cell>
          <cell r="K14395" t="str">
            <v>次</v>
          </cell>
          <cell r="L14395" t="str">
            <v>含神经、肌肉各部位治疗。</v>
          </cell>
          <cell r="M14395" t="str">
            <v/>
          </cell>
        </row>
        <row r="14396">
          <cell r="H14396" t="str">
            <v>310203001E</v>
          </cell>
          <cell r="I14396" t="str">
            <v>禁水试验</v>
          </cell>
          <cell r="J14396" t="str">
            <v>医保</v>
          </cell>
          <cell r="K14396" t="str">
            <v>每试验项目</v>
          </cell>
          <cell r="L14396" t="str">
            <v>指血、尿渗透压,尿比重测定至少各3个标本，每小时测尿量、血压、脉搏、尿比重，需时6-8小时，必要时延至12-16小时，结果分析。</v>
          </cell>
          <cell r="M14396" t="str">
            <v/>
          </cell>
        </row>
        <row r="14397">
          <cell r="H14397" t="str">
            <v>310203002E</v>
          </cell>
          <cell r="I14397" t="str">
            <v>禁水加压素试验</v>
          </cell>
          <cell r="J14397" t="str">
            <v>医保</v>
          </cell>
          <cell r="K14397" t="str">
            <v>每试验项目</v>
          </cell>
          <cell r="L14397" t="str">
            <v>指血、尿渗透压,尿比重测定至少各5-6个标本，皮下注射去氨加压素（DDAVP）1-4μg,注射DDAVP后每15分钟测尿量，每小时测血压、脉搏、尿比重共8-10小时，结果分析。</v>
          </cell>
          <cell r="M14397" t="str">
            <v/>
          </cell>
        </row>
        <row r="14398">
          <cell r="H14398" t="str">
            <v>310203004E</v>
          </cell>
          <cell r="I14398" t="str">
            <v>水负荷试验</v>
          </cell>
          <cell r="J14398" t="str">
            <v>医保</v>
          </cell>
          <cell r="K14398" t="str">
            <v>每试验项目</v>
          </cell>
          <cell r="L14398" t="str">
            <v>指血尿渗透压测定各5次、抗利尿激素（ADH）测定3次及结果分析。</v>
          </cell>
          <cell r="M14398" t="str">
            <v/>
          </cell>
        </row>
        <row r="14399">
          <cell r="H14399" t="str">
            <v>310203005E</v>
          </cell>
          <cell r="I14399" t="str">
            <v>去氨加压素(DDAVP)治疗试验</v>
          </cell>
          <cell r="J14399" t="str">
            <v>医保</v>
          </cell>
          <cell r="K14399" t="str">
            <v>每试验项目</v>
          </cell>
          <cell r="L14399" t="str">
            <v>指需时两天，每日两次测体重、血钠、血和尿渗透压，记出入量，结果分析。</v>
          </cell>
          <cell r="M14399" t="str">
            <v/>
          </cell>
        </row>
        <row r="14400">
          <cell r="H14400" t="str">
            <v>310204003E</v>
          </cell>
          <cell r="I14400" t="str">
            <v>肾小管磷重吸收试验</v>
          </cell>
          <cell r="J14400" t="str">
            <v>医保</v>
          </cell>
          <cell r="K14400" t="str">
            <v>每试验项目</v>
          </cell>
          <cell r="L14400" t="str">
            <v>指固定钙磷饮食、双蒸水饮用，连续两日饮水后1、2小时测尿量，查血尿肌酐和钙磷及结果分析。</v>
          </cell>
          <cell r="M14400" t="str">
            <v/>
          </cell>
        </row>
        <row r="14401">
          <cell r="H14401" t="str">
            <v>310204004E</v>
          </cell>
          <cell r="I14401" t="str">
            <v>磷清除试验</v>
          </cell>
          <cell r="J14401" t="str">
            <v>医保</v>
          </cell>
          <cell r="K14401" t="str">
            <v>每试验项目</v>
          </cell>
          <cell r="L14401" t="str">
            <v>指固定钙磷饮食、双蒸水饮用,连续两日饮水后1、3小时测尿量，查血尿肌酐和钙磷及结果分析。</v>
          </cell>
          <cell r="M14401" t="str">
            <v/>
          </cell>
        </row>
        <row r="14402">
          <cell r="H14402" t="str">
            <v>310204005E</v>
          </cell>
          <cell r="I14402" t="str">
            <v>低钙试验</v>
          </cell>
          <cell r="J14402" t="str">
            <v>医保</v>
          </cell>
          <cell r="K14402" t="str">
            <v>每试验项目</v>
          </cell>
          <cell r="L14402" t="str">
            <v>指低钙饮食，尿钙测定3次及结果分析。</v>
          </cell>
          <cell r="M14402" t="str">
            <v/>
          </cell>
        </row>
        <row r="14403">
          <cell r="H14403" t="str">
            <v>310204006E</v>
          </cell>
          <cell r="I14403" t="str">
            <v>低磷试验</v>
          </cell>
          <cell r="J14403" t="str">
            <v>医保</v>
          </cell>
          <cell r="K14403" t="str">
            <v>每试验项目</v>
          </cell>
          <cell r="L14403" t="str">
            <v>指低磷饮食，血钙、磷及尿磷测定3次及结果分析。</v>
          </cell>
          <cell r="M14403" t="str">
            <v/>
          </cell>
        </row>
        <row r="14404">
          <cell r="H14404" t="str">
            <v>310205006E</v>
          </cell>
          <cell r="I14404" t="str">
            <v>甲苯磺丁脲(D860)试验</v>
          </cell>
          <cell r="J14404" t="str">
            <v>医保</v>
          </cell>
          <cell r="K14404" t="str">
            <v>每试验项目</v>
          </cell>
          <cell r="L14404" t="str">
            <v>指血糖、胰岛素测定6次、床旁监护，结果分析。</v>
          </cell>
          <cell r="M14404" t="str">
            <v/>
          </cell>
        </row>
        <row r="14405">
          <cell r="H14405" t="str">
            <v>310205010E</v>
          </cell>
          <cell r="I14405" t="str">
            <v>D-木糖耐量测定</v>
          </cell>
          <cell r="J14405" t="str">
            <v>医保</v>
          </cell>
          <cell r="K14405" t="str">
            <v>项</v>
          </cell>
          <cell r="L14405" t="str">
            <v/>
          </cell>
          <cell r="M14405" t="str">
            <v/>
          </cell>
        </row>
        <row r="14406">
          <cell r="H14406" t="str">
            <v>310206004E</v>
          </cell>
          <cell r="I14406" t="str">
            <v>地塞米松抑制试验</v>
          </cell>
          <cell r="J14406" t="str">
            <v>医保</v>
          </cell>
          <cell r="K14406" t="str">
            <v>每试验项目</v>
          </cell>
          <cell r="L14406" t="str">
            <v>指24小时尿17－羟皮质类固醇（17-OHCS），17－酮（17-KS）及皮质醇测定各5次及结果分析。</v>
          </cell>
          <cell r="M14406" t="str">
            <v/>
          </cell>
        </row>
        <row r="14407">
          <cell r="H14407" t="str">
            <v>310206005E</v>
          </cell>
          <cell r="I14407" t="str">
            <v>皮质素水试验</v>
          </cell>
          <cell r="J14407" t="str">
            <v>医保</v>
          </cell>
          <cell r="K14407" t="str">
            <v>每试验项目</v>
          </cell>
          <cell r="L14407" t="str">
            <v>指血皮质醇和ACTH测定各5次,测尿量8次,结果分析。</v>
          </cell>
          <cell r="M14407" t="str">
            <v/>
          </cell>
        </row>
        <row r="14408">
          <cell r="H14408" t="str">
            <v>310206005-1E</v>
          </cell>
          <cell r="I14408" t="str">
            <v>水利尿试验</v>
          </cell>
          <cell r="J14408" t="str">
            <v>医保</v>
          </cell>
          <cell r="K14408" t="str">
            <v>每试验项目</v>
          </cell>
          <cell r="L14408" t="str">
            <v>指血皮质醇和ACTH测定各5次,测尿量8次,结果分析。</v>
          </cell>
          <cell r="M14408" t="str">
            <v/>
          </cell>
        </row>
        <row r="14409">
          <cell r="H14409" t="str">
            <v>310206006E</v>
          </cell>
          <cell r="I14409" t="str">
            <v>醛固酮肾素测定卧立位试验</v>
          </cell>
          <cell r="J14409" t="str">
            <v>医保</v>
          </cell>
          <cell r="K14409" t="str">
            <v>每试验项目</v>
          </cell>
          <cell r="L14409" t="str">
            <v>指血醛固酮肾素测定2次及结果分析。</v>
          </cell>
          <cell r="M14409" t="str">
            <v/>
          </cell>
        </row>
        <row r="14410">
          <cell r="H14410" t="str">
            <v>310206007E</v>
          </cell>
          <cell r="I14410" t="str">
            <v>低钠试验</v>
          </cell>
          <cell r="J14410" t="str">
            <v>医保</v>
          </cell>
          <cell r="K14410" t="str">
            <v>每试验项目</v>
          </cell>
          <cell r="L14410" t="str">
            <v>指血尿钾、钠、氯测定3次及结果分析。</v>
          </cell>
          <cell r="M14410" t="str">
            <v/>
          </cell>
        </row>
        <row r="14411">
          <cell r="H14411" t="str">
            <v>310206007-1E</v>
          </cell>
          <cell r="I14411" t="str">
            <v>高钠试验</v>
          </cell>
          <cell r="J14411" t="str">
            <v>医保</v>
          </cell>
          <cell r="K14411" t="str">
            <v>每试验项目</v>
          </cell>
          <cell r="L14411" t="str">
            <v>指血尿钾、钠、氯测定3次及结果分析。</v>
          </cell>
          <cell r="M14411" t="str">
            <v/>
          </cell>
        </row>
        <row r="14412">
          <cell r="H14412" t="str">
            <v>310206008E</v>
          </cell>
          <cell r="I14412" t="str">
            <v>钾负荷试验</v>
          </cell>
          <cell r="J14412" t="str">
            <v>医保</v>
          </cell>
          <cell r="K14412" t="str">
            <v>每试验项目</v>
          </cell>
          <cell r="L14412" t="str">
            <v>指血尿钾、钠测定4次及结果分析。</v>
          </cell>
          <cell r="M14412" t="str">
            <v/>
          </cell>
        </row>
        <row r="14413">
          <cell r="H14413" t="str">
            <v>310206009E</v>
          </cell>
          <cell r="I14413" t="str">
            <v>安体舒通试验</v>
          </cell>
          <cell r="J14413" t="str">
            <v>医保</v>
          </cell>
          <cell r="K14413" t="str">
            <v>每试验项目</v>
          </cell>
          <cell r="L14413" t="str">
            <v>指测血尿钾、钠6-8次及结果分析。</v>
          </cell>
          <cell r="M14413" t="str">
            <v/>
          </cell>
        </row>
        <row r="14414">
          <cell r="H14414" t="str">
            <v>310206010E</v>
          </cell>
          <cell r="I14414" t="str">
            <v>赛庚啶试验</v>
          </cell>
          <cell r="J14414" t="str">
            <v>医保</v>
          </cell>
          <cell r="K14414" t="str">
            <v>每试验项目</v>
          </cell>
          <cell r="L14414" t="str">
            <v>指测血醛固酮5次及结果分析。</v>
          </cell>
          <cell r="M14414" t="str">
            <v/>
          </cell>
        </row>
        <row r="14415">
          <cell r="H14415" t="str">
            <v>310206011E</v>
          </cell>
          <cell r="I14415" t="str">
            <v>氨苯喋啶试验</v>
          </cell>
          <cell r="J14415" t="str">
            <v>医保</v>
          </cell>
          <cell r="K14415" t="str">
            <v>每试验项目</v>
          </cell>
          <cell r="L14415" t="str">
            <v>指测血尿钾、钠6-8次及结果分析。</v>
          </cell>
          <cell r="M14415" t="str">
            <v/>
          </cell>
        </row>
        <row r="14416">
          <cell r="H14416" t="str">
            <v>310206012E</v>
          </cell>
          <cell r="I14416" t="str">
            <v>开搏通试验</v>
          </cell>
          <cell r="J14416" t="str">
            <v>医保</v>
          </cell>
          <cell r="K14416" t="str">
            <v>每试验项目</v>
          </cell>
          <cell r="L14416" t="str">
            <v>指测血醛固酮测定7次及结果分析。</v>
          </cell>
          <cell r="M14416" t="str">
            <v/>
          </cell>
        </row>
        <row r="14417">
          <cell r="H14417" t="str">
            <v>310207001E</v>
          </cell>
          <cell r="I14417" t="str">
            <v>苄胺唑啉阻滞试验</v>
          </cell>
          <cell r="J14417" t="str">
            <v>医保</v>
          </cell>
          <cell r="K14417" t="str">
            <v>每试验项目</v>
          </cell>
          <cell r="L14417" t="str">
            <v>指床旁血压、脉搏监测,血压监测每5分钟一次,至少30分钟，结果分析。</v>
          </cell>
          <cell r="M14417" t="str">
            <v/>
          </cell>
        </row>
        <row r="14418">
          <cell r="H14418" t="str">
            <v>310207002E</v>
          </cell>
          <cell r="I14418" t="str">
            <v>可乐宁试验</v>
          </cell>
          <cell r="J14418" t="str">
            <v>医保</v>
          </cell>
          <cell r="K14418" t="str">
            <v>每试验项目</v>
          </cell>
          <cell r="L14418" t="str">
            <v>指查血肾上腺素、血儿茶酚胺，血压监测每小时一次，连续6小时，结果分析。</v>
          </cell>
          <cell r="M14418" t="str">
            <v/>
          </cell>
        </row>
        <row r="14419">
          <cell r="H14419" t="str">
            <v>310207002-1E</v>
          </cell>
          <cell r="I14419" t="str">
            <v>哌唑嗪试验</v>
          </cell>
          <cell r="J14419" t="str">
            <v>医保</v>
          </cell>
          <cell r="K14419" t="str">
            <v>每试验项目</v>
          </cell>
          <cell r="L14419" t="str">
            <v>指查血肾上腺素、血儿茶酚胺，血压监测每小时一次,连续6小时，结果分析。</v>
          </cell>
          <cell r="M14419" t="str">
            <v/>
          </cell>
        </row>
        <row r="14420">
          <cell r="H14420" t="str">
            <v>310207004E</v>
          </cell>
          <cell r="I14420" t="str">
            <v>冷加压试验</v>
          </cell>
          <cell r="J14420" t="str">
            <v>医保</v>
          </cell>
          <cell r="K14420" t="str">
            <v>每试验项目</v>
          </cell>
          <cell r="L14420" t="str">
            <v>指血压监测20分钟内测7次及结果分析。</v>
          </cell>
          <cell r="M14420" t="str">
            <v/>
          </cell>
        </row>
        <row r="14421">
          <cell r="H14421" t="str">
            <v>310207005E</v>
          </cell>
          <cell r="I14421" t="str">
            <v>组织胺激发试验</v>
          </cell>
          <cell r="J14421" t="str">
            <v>医保</v>
          </cell>
          <cell r="K14421" t="str">
            <v>每试验项目</v>
          </cell>
          <cell r="L14421" t="str">
            <v>指血压监测每半分钟一次,连续15分钟，结果分析。</v>
          </cell>
          <cell r="M14421" t="str">
            <v/>
          </cell>
        </row>
        <row r="14422">
          <cell r="H14422" t="str">
            <v>310207006E</v>
          </cell>
          <cell r="I14422" t="str">
            <v>酪胺激发试验</v>
          </cell>
          <cell r="J14422" t="str">
            <v>医保</v>
          </cell>
          <cell r="K14422" t="str">
            <v>每试验项目</v>
          </cell>
          <cell r="L14422" t="str">
            <v>指血压监测每半分钟一次,连续15分钟，结果分析。</v>
          </cell>
          <cell r="M14422" t="str">
            <v/>
          </cell>
        </row>
        <row r="14423">
          <cell r="H14423" t="str">
            <v>310208001E</v>
          </cell>
          <cell r="I14423" t="str">
            <v>胰岛素泵持续皮下注射胰岛素</v>
          </cell>
          <cell r="J14423" t="str">
            <v>医保</v>
          </cell>
          <cell r="K14423" t="str">
            <v/>
          </cell>
          <cell r="L14423" t="str">
            <v/>
          </cell>
          <cell r="M14423" t="str">
            <v/>
          </cell>
        </row>
        <row r="14424">
          <cell r="H14424" t="str">
            <v>310300001E</v>
          </cell>
          <cell r="I14424" t="str">
            <v>普通视力检查</v>
          </cell>
          <cell r="J14424" t="str">
            <v>医保</v>
          </cell>
          <cell r="K14424" t="str">
            <v>次/双</v>
          </cell>
          <cell r="L14424" t="str">
            <v>含远视力、近视力、光机能（包括光感及光定位）、伪盲检查。</v>
          </cell>
          <cell r="M14424" t="str">
            <v/>
          </cell>
        </row>
        <row r="14425">
          <cell r="H14425" t="str">
            <v>310300002E</v>
          </cell>
          <cell r="I14425" t="str">
            <v>特殊视力检查</v>
          </cell>
          <cell r="J14425" t="str">
            <v>医保</v>
          </cell>
          <cell r="K14425" t="str">
            <v>项</v>
          </cell>
          <cell r="L14425" t="str">
            <v>含儿童图形视力表、点视力表、条栅视力卡、视动性眼震仪。</v>
          </cell>
          <cell r="M14425" t="str">
            <v/>
          </cell>
        </row>
        <row r="14426">
          <cell r="H14426" t="str">
            <v>310300003E</v>
          </cell>
          <cell r="I14426" t="str">
            <v>选择性观看检查</v>
          </cell>
          <cell r="J14426" t="str">
            <v>医保</v>
          </cell>
          <cell r="K14426" t="str">
            <v>次/双</v>
          </cell>
          <cell r="L14426" t="str">
            <v/>
          </cell>
          <cell r="M14426" t="str">
            <v/>
          </cell>
        </row>
        <row r="14427">
          <cell r="H14427" t="str">
            <v>310300004E</v>
          </cell>
          <cell r="I14427" t="str">
            <v>视网膜视力检查</v>
          </cell>
          <cell r="J14427" t="str">
            <v>医保</v>
          </cell>
          <cell r="K14427" t="str">
            <v>次/只</v>
          </cell>
          <cell r="L14427" t="str">
            <v/>
          </cell>
          <cell r="M14427" t="str">
            <v/>
          </cell>
        </row>
        <row r="14428">
          <cell r="H14428" t="str">
            <v>310300005E</v>
          </cell>
          <cell r="I14428" t="str">
            <v>视野检查</v>
          </cell>
          <cell r="J14428" t="str">
            <v>医保</v>
          </cell>
          <cell r="K14428" t="str">
            <v>次/只</v>
          </cell>
          <cell r="L14428" t="str">
            <v>指普通视野计、电脑视野计、动态（Goldmann）视野计。</v>
          </cell>
          <cell r="M14428" t="str">
            <v/>
          </cell>
        </row>
        <row r="14429">
          <cell r="H14429" t="str">
            <v>310300006E</v>
          </cell>
          <cell r="I14429" t="str">
            <v>阿姆斯勒(Amsler)表检查</v>
          </cell>
          <cell r="J14429" t="str">
            <v>医保</v>
          </cell>
          <cell r="K14429" t="str">
            <v>次/双</v>
          </cell>
          <cell r="L14429" t="str">
            <v/>
          </cell>
          <cell r="M14429" t="str">
            <v/>
          </cell>
        </row>
        <row r="14430">
          <cell r="H14430" t="str">
            <v>310300007E</v>
          </cell>
          <cell r="I14430" t="str">
            <v>验光</v>
          </cell>
          <cell r="J14430" t="str">
            <v>医保</v>
          </cell>
          <cell r="K14430" t="str">
            <v>项</v>
          </cell>
          <cell r="L14430" t="str">
            <v/>
          </cell>
          <cell r="M14430" t="str">
            <v/>
          </cell>
        </row>
        <row r="14431">
          <cell r="H14431" t="str">
            <v>310300007-1E</v>
          </cell>
          <cell r="I14431" t="str">
            <v>检影</v>
          </cell>
          <cell r="J14431" t="str">
            <v>医保</v>
          </cell>
          <cell r="K14431" t="str">
            <v>项</v>
          </cell>
          <cell r="L14431" t="str">
            <v/>
          </cell>
          <cell r="M14431" t="str">
            <v/>
          </cell>
        </row>
        <row r="14432">
          <cell r="H14432" t="str">
            <v>310300007-2E</v>
          </cell>
          <cell r="I14432" t="str">
            <v>散瞳</v>
          </cell>
          <cell r="J14432" t="str">
            <v>医保</v>
          </cell>
          <cell r="K14432" t="str">
            <v>项</v>
          </cell>
          <cell r="L14432" t="str">
            <v/>
          </cell>
          <cell r="M14432" t="str">
            <v/>
          </cell>
        </row>
        <row r="14433">
          <cell r="H14433" t="str">
            <v>310300007-3E</v>
          </cell>
          <cell r="I14433" t="str">
            <v>云雾试验</v>
          </cell>
          <cell r="J14433" t="str">
            <v>医保</v>
          </cell>
          <cell r="K14433" t="str">
            <v>项</v>
          </cell>
          <cell r="L14433" t="str">
            <v/>
          </cell>
          <cell r="M14433" t="str">
            <v/>
          </cell>
        </row>
        <row r="14434">
          <cell r="H14434" t="str">
            <v>310300007-4E</v>
          </cell>
          <cell r="I14434" t="str">
            <v>试镜</v>
          </cell>
          <cell r="J14434" t="str">
            <v>医保</v>
          </cell>
          <cell r="K14434" t="str">
            <v>项</v>
          </cell>
          <cell r="L14434" t="str">
            <v/>
          </cell>
          <cell r="M14434" t="str">
            <v/>
          </cell>
        </row>
        <row r="14435">
          <cell r="H14435" t="str">
            <v>310300008E</v>
          </cell>
          <cell r="I14435" t="str">
            <v>镜片检测</v>
          </cell>
          <cell r="J14435" t="str">
            <v>自费</v>
          </cell>
          <cell r="K14435" t="str">
            <v>次/双</v>
          </cell>
          <cell r="L14435" t="str">
            <v/>
          </cell>
          <cell r="M14435" t="str">
            <v/>
          </cell>
        </row>
        <row r="14436">
          <cell r="H14436" t="str">
            <v>310300010E</v>
          </cell>
          <cell r="I14436" t="str">
            <v>主导眼检查</v>
          </cell>
          <cell r="J14436" t="str">
            <v>医保</v>
          </cell>
          <cell r="K14436" t="str">
            <v>次/只</v>
          </cell>
          <cell r="L14436" t="str">
            <v/>
          </cell>
          <cell r="M14436" t="str">
            <v/>
          </cell>
        </row>
        <row r="14437">
          <cell r="H14437" t="str">
            <v>310300011E</v>
          </cell>
          <cell r="I14437" t="str">
            <v>代偿头位测定</v>
          </cell>
          <cell r="J14437" t="str">
            <v>医保</v>
          </cell>
          <cell r="K14437" t="str">
            <v>次/双</v>
          </cell>
          <cell r="L14437" t="str">
            <v>含使用头位检测仪。</v>
          </cell>
          <cell r="M14437" t="str">
            <v/>
          </cell>
        </row>
        <row r="14438">
          <cell r="H14438" t="str">
            <v>310300012E</v>
          </cell>
          <cell r="I14438" t="str">
            <v>复视检查</v>
          </cell>
          <cell r="J14438" t="str">
            <v>医保</v>
          </cell>
          <cell r="K14438" t="str">
            <v>次</v>
          </cell>
          <cell r="L14438" t="str">
            <v/>
          </cell>
          <cell r="M14438" t="str">
            <v/>
          </cell>
        </row>
        <row r="14439">
          <cell r="H14439" t="str">
            <v>310300013E</v>
          </cell>
          <cell r="I14439" t="str">
            <v>斜视度测定</v>
          </cell>
          <cell r="J14439" t="str">
            <v>医保</v>
          </cell>
          <cell r="K14439" t="str">
            <v>次/双</v>
          </cell>
          <cell r="L14439" t="str">
            <v>含九个注视方向双眼分别注视时的斜度，看远及看近。</v>
          </cell>
          <cell r="M14439" t="str">
            <v/>
          </cell>
        </row>
        <row r="14440">
          <cell r="H14440" t="str">
            <v>310300014E</v>
          </cell>
          <cell r="I14440" t="str">
            <v>三棱镜检查</v>
          </cell>
          <cell r="J14440" t="str">
            <v>医保</v>
          </cell>
          <cell r="K14440" t="str">
            <v>次/双</v>
          </cell>
          <cell r="L14440" t="str">
            <v/>
          </cell>
          <cell r="M14440" t="str">
            <v/>
          </cell>
        </row>
        <row r="14441">
          <cell r="H14441" t="str">
            <v>310300015E</v>
          </cell>
          <cell r="I14441" t="str">
            <v>线状镜检查</v>
          </cell>
          <cell r="J14441" t="str">
            <v>医保</v>
          </cell>
          <cell r="K14441" t="str">
            <v>次/只</v>
          </cell>
          <cell r="L14441" t="str">
            <v/>
          </cell>
          <cell r="M14441" t="str">
            <v/>
          </cell>
        </row>
        <row r="14442">
          <cell r="H14442" t="str">
            <v>310300016E</v>
          </cell>
          <cell r="I14442" t="str">
            <v>黑氏(Hess)屏检查</v>
          </cell>
          <cell r="J14442" t="str">
            <v>医保</v>
          </cell>
          <cell r="K14442" t="str">
            <v>次/双</v>
          </cell>
          <cell r="L14442" t="str">
            <v/>
          </cell>
          <cell r="M14442" t="str">
            <v/>
          </cell>
        </row>
        <row r="14443">
          <cell r="H14443" t="str">
            <v>310300017E</v>
          </cell>
          <cell r="I14443" t="str">
            <v>调节/集合测定</v>
          </cell>
          <cell r="J14443" t="str">
            <v>医保</v>
          </cell>
          <cell r="K14443" t="str">
            <v>次/双</v>
          </cell>
          <cell r="L14443" t="str">
            <v/>
          </cell>
          <cell r="M14443" t="str">
            <v/>
          </cell>
        </row>
        <row r="14444">
          <cell r="H14444" t="str">
            <v>310300018E</v>
          </cell>
          <cell r="I14444" t="str">
            <v>牵拉试验</v>
          </cell>
          <cell r="J14444" t="str">
            <v>医保</v>
          </cell>
          <cell r="K14444" t="str">
            <v>次/只</v>
          </cell>
          <cell r="L14444" t="str">
            <v>含有无复视及耐受程度、被动牵拉、主动收缩。</v>
          </cell>
          <cell r="M14444" t="str">
            <v/>
          </cell>
        </row>
        <row r="14445">
          <cell r="H14445" t="str">
            <v>310300019E</v>
          </cell>
          <cell r="I14445" t="str">
            <v>双眼视觉检查</v>
          </cell>
          <cell r="J14445" t="str">
            <v>医保</v>
          </cell>
          <cell r="K14445" t="str">
            <v>次/双</v>
          </cell>
          <cell r="L14445" t="str">
            <v>含双眼同时知觉、双眼同时视、双眼融合功能、立体视功能。</v>
          </cell>
          <cell r="M14445" t="str">
            <v/>
          </cell>
        </row>
        <row r="14446">
          <cell r="H14446" t="str">
            <v>310300020E</v>
          </cell>
          <cell r="I14446" t="str">
            <v>色觉检查</v>
          </cell>
          <cell r="J14446" t="str">
            <v>医保</v>
          </cell>
          <cell r="K14446" t="str">
            <v/>
          </cell>
          <cell r="L14446" t="str">
            <v/>
          </cell>
          <cell r="M14446" t="str">
            <v/>
          </cell>
        </row>
        <row r="14447">
          <cell r="H14447" t="str">
            <v>310300020-1E</v>
          </cell>
          <cell r="I14447" t="str">
            <v>色觉检查-普通图谱法</v>
          </cell>
          <cell r="J14447" t="str">
            <v>医保</v>
          </cell>
          <cell r="K14447" t="str">
            <v>次/双</v>
          </cell>
          <cell r="L14447" t="str">
            <v/>
          </cell>
          <cell r="M14447" t="str">
            <v/>
          </cell>
        </row>
        <row r="14448">
          <cell r="H14448" t="str">
            <v>310300020-2E</v>
          </cell>
          <cell r="I14448" t="str">
            <v>色觉检查-FM-100Hue测试盒法</v>
          </cell>
          <cell r="J14448" t="str">
            <v>医保</v>
          </cell>
          <cell r="K14448" t="str">
            <v>次/只</v>
          </cell>
          <cell r="L14448" t="str">
            <v/>
          </cell>
          <cell r="M14448" t="str">
            <v/>
          </cell>
        </row>
        <row r="14449">
          <cell r="H14449" t="str">
            <v>310300020-3E</v>
          </cell>
          <cell r="I14449" t="str">
            <v>色觉检查-色觉仪法</v>
          </cell>
          <cell r="J14449" t="str">
            <v>医保</v>
          </cell>
          <cell r="K14449" t="str">
            <v>次/只</v>
          </cell>
          <cell r="L14449" t="str">
            <v/>
          </cell>
          <cell r="M14449" t="str">
            <v/>
          </cell>
        </row>
        <row r="14450">
          <cell r="H14450" t="str">
            <v>310300021E</v>
          </cell>
          <cell r="I14450" t="str">
            <v>对比敏感度检查</v>
          </cell>
          <cell r="J14450" t="str">
            <v>医保</v>
          </cell>
          <cell r="K14450" t="str">
            <v>次/只</v>
          </cell>
          <cell r="L14450" t="str">
            <v/>
          </cell>
          <cell r="M14450" t="str">
            <v/>
          </cell>
        </row>
        <row r="14451">
          <cell r="H14451" t="str">
            <v>310300022E</v>
          </cell>
          <cell r="I14451" t="str">
            <v>暗适应测定</v>
          </cell>
          <cell r="J14451" t="str">
            <v>医保</v>
          </cell>
          <cell r="K14451" t="str">
            <v>次/只</v>
          </cell>
          <cell r="L14451" t="str">
            <v>含图形及报告。</v>
          </cell>
          <cell r="M14451" t="str">
            <v/>
          </cell>
        </row>
        <row r="14452">
          <cell r="H14452" t="str">
            <v>310300023E</v>
          </cell>
          <cell r="I14452" t="str">
            <v>明适应测定</v>
          </cell>
          <cell r="J14452" t="str">
            <v>医保</v>
          </cell>
          <cell r="K14452" t="str">
            <v>次/双</v>
          </cell>
          <cell r="L14452" t="str">
            <v/>
          </cell>
          <cell r="M14452" t="str">
            <v/>
          </cell>
        </row>
        <row r="14453">
          <cell r="H14453" t="str">
            <v>310300024E</v>
          </cell>
          <cell r="I14453" t="str">
            <v>正切尺检查</v>
          </cell>
          <cell r="J14453" t="str">
            <v>医保</v>
          </cell>
          <cell r="K14453" t="str">
            <v>次/双</v>
          </cell>
          <cell r="L14453" t="str">
            <v/>
          </cell>
          <cell r="M14453" t="str">
            <v/>
          </cell>
        </row>
        <row r="14454">
          <cell r="H14454" t="str">
            <v>310300025E</v>
          </cell>
          <cell r="I14454" t="str">
            <v>注视性质检查</v>
          </cell>
          <cell r="J14454" t="str">
            <v>医保</v>
          </cell>
          <cell r="K14454" t="str">
            <v>次/双</v>
          </cell>
          <cell r="L14454" t="str">
            <v/>
          </cell>
          <cell r="M14454" t="str">
            <v/>
          </cell>
        </row>
        <row r="14455">
          <cell r="H14455" t="str">
            <v>310300026E</v>
          </cell>
          <cell r="I14455" t="str">
            <v>眼象差检查</v>
          </cell>
          <cell r="J14455" t="str">
            <v>医保</v>
          </cell>
          <cell r="K14455" t="str">
            <v/>
          </cell>
          <cell r="L14455" t="str">
            <v/>
          </cell>
          <cell r="M14455" t="str">
            <v/>
          </cell>
        </row>
        <row r="14456">
          <cell r="H14456" t="str">
            <v>310300027E</v>
          </cell>
          <cell r="I14456" t="str">
            <v>眼压检查</v>
          </cell>
          <cell r="J14456" t="str">
            <v>医保</v>
          </cell>
          <cell r="K14456" t="str">
            <v/>
          </cell>
          <cell r="L14456" t="str">
            <v/>
          </cell>
          <cell r="M14456" t="str">
            <v/>
          </cell>
        </row>
        <row r="14457">
          <cell r="H14457" t="str">
            <v>310300027-1E</v>
          </cell>
          <cell r="I14457" t="str">
            <v>眼压检查-Schiotz眼压计法</v>
          </cell>
          <cell r="J14457" t="str">
            <v>医保</v>
          </cell>
          <cell r="K14457" t="str">
            <v>次/双</v>
          </cell>
          <cell r="L14457" t="str">
            <v/>
          </cell>
          <cell r="M14457" t="str">
            <v/>
          </cell>
        </row>
        <row r="14458">
          <cell r="H14458" t="str">
            <v>310300027-2E</v>
          </cell>
          <cell r="I14458" t="str">
            <v>眼压检查-非接触眼压计法或压平眼压计法</v>
          </cell>
          <cell r="J14458" t="str">
            <v>医保</v>
          </cell>
          <cell r="K14458" t="str">
            <v>次/双</v>
          </cell>
          <cell r="L14458" t="str">
            <v/>
          </cell>
          <cell r="M14458" t="str">
            <v/>
          </cell>
        </row>
        <row r="14459">
          <cell r="H14459" t="str">
            <v>310300028E</v>
          </cell>
          <cell r="I14459" t="str">
            <v>眼压日曲线检查</v>
          </cell>
          <cell r="J14459" t="str">
            <v>医保</v>
          </cell>
          <cell r="K14459" t="str">
            <v>次/双</v>
          </cell>
          <cell r="L14459" t="str">
            <v>含5次测眼压。</v>
          </cell>
          <cell r="M14459" t="str">
            <v/>
          </cell>
        </row>
        <row r="14460">
          <cell r="H14460" t="str">
            <v>310300029E</v>
          </cell>
          <cell r="I14460" t="str">
            <v>眼压描记</v>
          </cell>
          <cell r="J14460" t="str">
            <v>医保</v>
          </cell>
          <cell r="K14460" t="str">
            <v>次/双</v>
          </cell>
          <cell r="L14460" t="str">
            <v/>
          </cell>
          <cell r="M14460" t="str">
            <v/>
          </cell>
        </row>
        <row r="14461">
          <cell r="H14461" t="str">
            <v>310300030E</v>
          </cell>
          <cell r="I14461" t="str">
            <v>眼球突出度测量</v>
          </cell>
          <cell r="J14461" t="str">
            <v>医保</v>
          </cell>
          <cell r="K14461" t="str">
            <v>次/双</v>
          </cell>
          <cell r="L14461" t="str">
            <v>指米尺测量法、眼球突出计测量法。</v>
          </cell>
          <cell r="M14461" t="str">
            <v/>
          </cell>
        </row>
        <row r="14462">
          <cell r="H14462" t="str">
            <v>310300031E</v>
          </cell>
          <cell r="I14462" t="str">
            <v>青光眼视网膜神经纤维层计算机图象分析</v>
          </cell>
          <cell r="J14462" t="str">
            <v>医保</v>
          </cell>
          <cell r="K14462" t="str">
            <v>次/双</v>
          </cell>
          <cell r="L14462" t="str">
            <v>含计算机图相分析；不含OCT、HRT及SLO。</v>
          </cell>
          <cell r="M14462" t="str">
            <v/>
          </cell>
        </row>
        <row r="14463">
          <cell r="H14463" t="str">
            <v>310300032E</v>
          </cell>
          <cell r="I14463" t="str">
            <v>低视力助视器试验</v>
          </cell>
          <cell r="J14463" t="str">
            <v>医保</v>
          </cell>
          <cell r="K14463" t="str">
            <v>次/只</v>
          </cell>
          <cell r="L14463" t="str">
            <v/>
          </cell>
          <cell r="M14463" t="str">
            <v/>
          </cell>
        </row>
        <row r="14464">
          <cell r="H14464" t="str">
            <v>310300033E</v>
          </cell>
          <cell r="I14464" t="str">
            <v>上睑下垂检查</v>
          </cell>
          <cell r="J14464" t="str">
            <v>医保</v>
          </cell>
          <cell r="K14464" t="str">
            <v>次/只</v>
          </cell>
          <cell r="L14464" t="str">
            <v/>
          </cell>
          <cell r="M14464" t="str">
            <v/>
          </cell>
        </row>
        <row r="14465">
          <cell r="H14465" t="str">
            <v>310300034E</v>
          </cell>
          <cell r="I14465" t="str">
            <v>泪膜破裂时间测定</v>
          </cell>
          <cell r="J14465" t="str">
            <v>医保</v>
          </cell>
          <cell r="K14465" t="str">
            <v>次/只</v>
          </cell>
          <cell r="L14465" t="str">
            <v/>
          </cell>
          <cell r="M14465" t="str">
            <v/>
          </cell>
        </row>
        <row r="14466">
          <cell r="H14466" t="str">
            <v>310300035E</v>
          </cell>
          <cell r="I14466" t="str">
            <v>泪液分泌功能测定</v>
          </cell>
          <cell r="J14466" t="str">
            <v>医保</v>
          </cell>
          <cell r="K14466" t="str">
            <v>次/只</v>
          </cell>
          <cell r="L14466" t="str">
            <v/>
          </cell>
          <cell r="M14466" t="str">
            <v/>
          </cell>
        </row>
        <row r="14467">
          <cell r="H14467" t="str">
            <v>310300037E</v>
          </cell>
          <cell r="I14467" t="str">
            <v>青光眼诱导试验</v>
          </cell>
          <cell r="J14467" t="str">
            <v>医保</v>
          </cell>
          <cell r="K14467" t="str">
            <v>次/双</v>
          </cell>
          <cell r="L14467" t="str">
            <v>含饮水、暗室、妥拉苏林等。</v>
          </cell>
          <cell r="M14467" t="str">
            <v/>
          </cell>
        </row>
        <row r="14468">
          <cell r="H14468" t="str">
            <v>310300038E</v>
          </cell>
          <cell r="I14468" t="str">
            <v>角膜荧光素染色检查</v>
          </cell>
          <cell r="J14468" t="str">
            <v>医保</v>
          </cell>
          <cell r="K14468" t="str">
            <v>次/双</v>
          </cell>
          <cell r="L14468" t="str">
            <v/>
          </cell>
          <cell r="M14468" t="str">
            <v/>
          </cell>
        </row>
        <row r="14469">
          <cell r="H14469" t="str">
            <v>310300039E</v>
          </cell>
          <cell r="I14469" t="str">
            <v>角膜曲率测量</v>
          </cell>
          <cell r="J14469" t="str">
            <v>医保</v>
          </cell>
          <cell r="K14469" t="str">
            <v>次/双</v>
          </cell>
          <cell r="L14469" t="str">
            <v/>
          </cell>
          <cell r="M14469" t="str">
            <v/>
          </cell>
        </row>
        <row r="14470">
          <cell r="H14470" t="str">
            <v>310300040E</v>
          </cell>
          <cell r="I14470" t="str">
            <v>角膜地形图检查</v>
          </cell>
          <cell r="J14470" t="str">
            <v>医保</v>
          </cell>
          <cell r="K14470" t="str">
            <v>次/只</v>
          </cell>
          <cell r="L14470" t="str">
            <v/>
          </cell>
          <cell r="M14470" t="str">
            <v/>
          </cell>
        </row>
        <row r="14471">
          <cell r="H14471" t="str">
            <v>310300041E</v>
          </cell>
          <cell r="I14471" t="str">
            <v>角膜内皮镜检查</v>
          </cell>
          <cell r="J14471" t="str">
            <v>医保</v>
          </cell>
          <cell r="K14471" t="str">
            <v>次/只</v>
          </cell>
          <cell r="L14471" t="str">
            <v/>
          </cell>
          <cell r="M14471" t="str">
            <v/>
          </cell>
        </row>
        <row r="14472">
          <cell r="H14472" t="str">
            <v>310300041-1E</v>
          </cell>
          <cell r="I14472" t="str">
            <v>角膜内皮镜检查加收(录象记录)</v>
          </cell>
          <cell r="J14472" t="str">
            <v>医保</v>
          </cell>
          <cell r="K14472" t="str">
            <v>次</v>
          </cell>
          <cell r="L14472" t="str">
            <v/>
          </cell>
          <cell r="M14472" t="str">
            <v/>
          </cell>
        </row>
        <row r="14473">
          <cell r="H14473" t="str">
            <v>310300042E</v>
          </cell>
          <cell r="I14473" t="str">
            <v>角膜厚度检查</v>
          </cell>
          <cell r="J14473" t="str">
            <v>医保</v>
          </cell>
          <cell r="K14473" t="str">
            <v>次/只</v>
          </cell>
          <cell r="L14473" t="str">
            <v>指裂隙灯法、超声法。</v>
          </cell>
          <cell r="M14473" t="str">
            <v/>
          </cell>
        </row>
        <row r="14474">
          <cell r="H14474" t="str">
            <v>310300043E</v>
          </cell>
          <cell r="I14474" t="str">
            <v>角膜知觉检查</v>
          </cell>
          <cell r="J14474" t="str">
            <v>医保</v>
          </cell>
          <cell r="K14474" t="str">
            <v>次/只</v>
          </cell>
          <cell r="L14474" t="str">
            <v/>
          </cell>
          <cell r="M14474" t="str">
            <v/>
          </cell>
        </row>
        <row r="14475">
          <cell r="H14475" t="str">
            <v>310300044E</v>
          </cell>
          <cell r="I14475" t="str">
            <v>巩膜透照检查</v>
          </cell>
          <cell r="J14475" t="str">
            <v>医保</v>
          </cell>
          <cell r="K14475" t="str">
            <v>次/只</v>
          </cell>
          <cell r="L14475" t="str">
            <v>含散瞳。</v>
          </cell>
          <cell r="M14475" t="str">
            <v/>
          </cell>
        </row>
        <row r="14476">
          <cell r="H14476" t="str">
            <v>310300045E</v>
          </cell>
          <cell r="I14476" t="str">
            <v>人工晶体度数测量</v>
          </cell>
          <cell r="J14476" t="str">
            <v>医保</v>
          </cell>
          <cell r="K14476" t="str">
            <v>次/双</v>
          </cell>
          <cell r="L14476" t="str">
            <v/>
          </cell>
          <cell r="M14476" t="str">
            <v/>
          </cell>
        </row>
        <row r="14477">
          <cell r="H14477" t="str">
            <v>310300046E</v>
          </cell>
          <cell r="I14477" t="str">
            <v>前房深度测量</v>
          </cell>
          <cell r="J14477" t="str">
            <v>医保</v>
          </cell>
          <cell r="K14477" t="str">
            <v>次/只</v>
          </cell>
          <cell r="L14477" t="str">
            <v>指裂隙灯法（测量周边前房及轴部前房）、前房深度测量仪法。</v>
          </cell>
          <cell r="M14477" t="str">
            <v/>
          </cell>
        </row>
        <row r="14478">
          <cell r="H14478" t="str">
            <v>310300047E</v>
          </cell>
          <cell r="I14478" t="str">
            <v>房水荧光测定</v>
          </cell>
          <cell r="J14478" t="str">
            <v>医保</v>
          </cell>
          <cell r="K14478" t="str">
            <v>次/只</v>
          </cell>
          <cell r="L14478" t="str">
            <v/>
          </cell>
          <cell r="M14478" t="str">
            <v/>
          </cell>
        </row>
        <row r="14479">
          <cell r="H14479" t="str">
            <v>310300048E</v>
          </cell>
          <cell r="I14479" t="str">
            <v>裂隙灯检查</v>
          </cell>
          <cell r="J14479" t="str">
            <v>医保</v>
          </cell>
          <cell r="K14479" t="str">
            <v>次/双</v>
          </cell>
          <cell r="L14479" t="str">
            <v/>
          </cell>
          <cell r="M14479" t="str">
            <v/>
          </cell>
        </row>
        <row r="14480">
          <cell r="H14480" t="str">
            <v>310300115SE</v>
          </cell>
          <cell r="I14480" t="str">
            <v>睑缘螨虫检查</v>
          </cell>
          <cell r="J14480" t="str">
            <v>医保</v>
          </cell>
          <cell r="K14480" t="str">
            <v>次/只</v>
          </cell>
          <cell r="L14480" t="str">
            <v>裂隙灯下拔睫毛取材、镜下查找蠕形螨、螨虫分类计数、彩色图文报告。</v>
          </cell>
          <cell r="M14480" t="str">
            <v/>
          </cell>
        </row>
        <row r="14481">
          <cell r="H14481" t="str">
            <v>310300049E</v>
          </cell>
          <cell r="I14481" t="str">
            <v>裂隙灯下眼底检查</v>
          </cell>
          <cell r="J14481" t="str">
            <v>医保</v>
          </cell>
          <cell r="K14481" t="str">
            <v>次/只</v>
          </cell>
          <cell r="L14481" t="str">
            <v>指前置镜、三面镜、视网膜镜。</v>
          </cell>
          <cell r="M14481" t="str">
            <v/>
          </cell>
        </row>
        <row r="14482">
          <cell r="H14482" t="str">
            <v>310300050E</v>
          </cell>
          <cell r="I14482" t="str">
            <v>裂隙灯下房角镜检查</v>
          </cell>
          <cell r="J14482" t="str">
            <v>医保</v>
          </cell>
          <cell r="K14482" t="str">
            <v>次/只</v>
          </cell>
          <cell r="L14482" t="str">
            <v/>
          </cell>
          <cell r="M14482" t="str">
            <v/>
          </cell>
        </row>
        <row r="14483">
          <cell r="H14483" t="str">
            <v>310300051E</v>
          </cell>
          <cell r="I14483" t="str">
            <v>眼位照相</v>
          </cell>
          <cell r="J14483" t="str">
            <v>医保</v>
          </cell>
          <cell r="K14483" t="str">
            <v>次/双</v>
          </cell>
          <cell r="L14483" t="str">
            <v/>
          </cell>
          <cell r="M14483" t="str">
            <v/>
          </cell>
        </row>
        <row r="14484">
          <cell r="H14484" t="str">
            <v>310300052E</v>
          </cell>
          <cell r="I14484" t="str">
            <v>眼前段照相</v>
          </cell>
          <cell r="J14484" t="str">
            <v>医保</v>
          </cell>
          <cell r="K14484" t="str">
            <v>次</v>
          </cell>
          <cell r="L14484" t="str">
            <v/>
          </cell>
          <cell r="M14484" t="str">
            <v/>
          </cell>
        </row>
        <row r="14485">
          <cell r="H14485" t="str">
            <v>310300053E</v>
          </cell>
          <cell r="I14485" t="str">
            <v>眼底照相</v>
          </cell>
          <cell r="J14485" t="str">
            <v>医保</v>
          </cell>
          <cell r="K14485" t="str">
            <v>次/只</v>
          </cell>
          <cell r="L14485" t="str">
            <v>指眼底后极部照相。</v>
          </cell>
          <cell r="M14485" t="str">
            <v/>
          </cell>
        </row>
        <row r="14486">
          <cell r="H14486" t="str">
            <v>310300053-1E</v>
          </cell>
          <cell r="I14486" t="str">
            <v>眼底照相加收(超过一个方位)</v>
          </cell>
          <cell r="J14486" t="str">
            <v>医保</v>
          </cell>
          <cell r="K14486" t="str">
            <v>每方位</v>
          </cell>
          <cell r="L14486" t="str">
            <v/>
          </cell>
          <cell r="M14486" t="str">
            <v/>
          </cell>
        </row>
        <row r="14487">
          <cell r="H14487" t="str">
            <v>310300054E</v>
          </cell>
          <cell r="I14487" t="str">
            <v>眼底血管造影</v>
          </cell>
          <cell r="J14487" t="str">
            <v>医保</v>
          </cell>
          <cell r="K14487" t="str">
            <v/>
          </cell>
          <cell r="L14487" t="str">
            <v/>
          </cell>
          <cell r="M14487" t="str">
            <v/>
          </cell>
        </row>
        <row r="14488">
          <cell r="H14488" t="str">
            <v>310300054-1E</v>
          </cell>
          <cell r="I14488" t="str">
            <v>眼底荧光血管造影(FFA)</v>
          </cell>
          <cell r="J14488" t="str">
            <v>医保</v>
          </cell>
          <cell r="K14488" t="str">
            <v>次/只</v>
          </cell>
          <cell r="L14488" t="str">
            <v>含图文报告。</v>
          </cell>
          <cell r="M14488" t="str">
            <v>造影剂</v>
          </cell>
        </row>
        <row r="14489">
          <cell r="H14489" t="str">
            <v>310300054-2E</v>
          </cell>
          <cell r="I14489" t="str">
            <v>眼底靛青绿血管造影(ICGA)</v>
          </cell>
          <cell r="J14489" t="str">
            <v>医保</v>
          </cell>
          <cell r="K14489" t="str">
            <v>次/只</v>
          </cell>
          <cell r="L14489" t="str">
            <v>含图文报告。</v>
          </cell>
          <cell r="M14489" t="str">
            <v>造影剂</v>
          </cell>
        </row>
        <row r="14490">
          <cell r="H14490" t="str">
            <v>310300055E</v>
          </cell>
          <cell r="I14490" t="str">
            <v>裂隙灯下眼底视神经立体照相</v>
          </cell>
          <cell r="J14490" t="str">
            <v>医保</v>
          </cell>
          <cell r="K14490" t="str">
            <v>次/只</v>
          </cell>
          <cell r="L14490" t="str">
            <v/>
          </cell>
          <cell r="M14490" t="str">
            <v/>
          </cell>
        </row>
        <row r="14491">
          <cell r="H14491" t="str">
            <v>310300056E</v>
          </cell>
          <cell r="I14491" t="str">
            <v>眼底检查</v>
          </cell>
          <cell r="J14491" t="str">
            <v>医保</v>
          </cell>
          <cell r="K14491" t="str">
            <v/>
          </cell>
          <cell r="L14491" t="str">
            <v>不含散瞳。</v>
          </cell>
          <cell r="M14491" t="str">
            <v/>
          </cell>
        </row>
        <row r="14492">
          <cell r="H14492" t="str">
            <v>310300056-1E</v>
          </cell>
          <cell r="I14492" t="str">
            <v>眼底检查-直接眼底镜法</v>
          </cell>
          <cell r="J14492" t="str">
            <v>医保</v>
          </cell>
          <cell r="K14492" t="str">
            <v>次/只</v>
          </cell>
          <cell r="L14492" t="str">
            <v>不含散瞳。</v>
          </cell>
          <cell r="M14492" t="str">
            <v/>
          </cell>
        </row>
        <row r="14493">
          <cell r="H14493" t="str">
            <v>310300056-2E</v>
          </cell>
          <cell r="I14493" t="str">
            <v>眼底检查-间接眼底镜法</v>
          </cell>
          <cell r="J14493" t="str">
            <v>医保</v>
          </cell>
          <cell r="K14493" t="str">
            <v>次/只</v>
          </cell>
          <cell r="L14493" t="str">
            <v>不含散瞳。</v>
          </cell>
          <cell r="M14493" t="str">
            <v/>
          </cell>
        </row>
        <row r="14494">
          <cell r="H14494" t="str">
            <v>310300057E</v>
          </cell>
          <cell r="I14494" t="str">
            <v>扫描激光眼底检查(SLO)</v>
          </cell>
          <cell r="J14494" t="str">
            <v>医保</v>
          </cell>
          <cell r="K14494" t="str">
            <v>次/只</v>
          </cell>
          <cell r="L14494" t="str">
            <v/>
          </cell>
          <cell r="M14494" t="str">
            <v/>
          </cell>
        </row>
        <row r="14495">
          <cell r="H14495" t="str">
            <v>310300058E</v>
          </cell>
          <cell r="I14495" t="str">
            <v>视网膜裂孔定位检查</v>
          </cell>
          <cell r="J14495" t="str">
            <v>医保</v>
          </cell>
          <cell r="K14495" t="str">
            <v>次/只</v>
          </cell>
          <cell r="L14495" t="str">
            <v>含直接检眼镜观察+测算、双目间接检眼镜观察+巩膜加压法。</v>
          </cell>
          <cell r="M14495" t="str">
            <v/>
          </cell>
        </row>
        <row r="14496">
          <cell r="H14496" t="str">
            <v>310300059E</v>
          </cell>
          <cell r="I14496" t="str">
            <v>海德堡视网膜厚度检查(HRT)</v>
          </cell>
          <cell r="J14496" t="str">
            <v>医保</v>
          </cell>
          <cell r="K14496" t="str">
            <v>次/只</v>
          </cell>
          <cell r="L14496" t="str">
            <v/>
          </cell>
          <cell r="M14496" t="str">
            <v/>
          </cell>
        </row>
        <row r="14497">
          <cell r="H14497" t="str">
            <v>310300060E</v>
          </cell>
          <cell r="I14497" t="str">
            <v>眼血流图</v>
          </cell>
          <cell r="J14497" t="str">
            <v>医保</v>
          </cell>
          <cell r="K14497" t="str">
            <v>次/只</v>
          </cell>
          <cell r="L14497" t="str">
            <v/>
          </cell>
          <cell r="M14497" t="str">
            <v/>
          </cell>
        </row>
        <row r="14498">
          <cell r="H14498" t="str">
            <v>310300061E</v>
          </cell>
          <cell r="I14498" t="str">
            <v>视网膜动脉压测定</v>
          </cell>
          <cell r="J14498" t="str">
            <v>医保</v>
          </cell>
          <cell r="K14498" t="str">
            <v>次</v>
          </cell>
          <cell r="L14498" t="str">
            <v/>
          </cell>
          <cell r="M14498" t="str">
            <v/>
          </cell>
        </row>
        <row r="14499">
          <cell r="H14499" t="str">
            <v>310300062E</v>
          </cell>
          <cell r="I14499" t="str">
            <v>临界融合频率检查</v>
          </cell>
          <cell r="J14499" t="str">
            <v>医保</v>
          </cell>
          <cell r="K14499" t="str">
            <v>次</v>
          </cell>
          <cell r="L14499" t="str">
            <v/>
          </cell>
          <cell r="M14499" t="str">
            <v/>
          </cell>
        </row>
        <row r="14500">
          <cell r="H14500" t="str">
            <v>310300063E</v>
          </cell>
          <cell r="I14500" t="str">
            <v>超声生物显微镜检查(UBM)</v>
          </cell>
          <cell r="J14500" t="str">
            <v>医保</v>
          </cell>
          <cell r="K14500" t="str">
            <v>次/只</v>
          </cell>
          <cell r="L14500" t="str">
            <v/>
          </cell>
          <cell r="M14500" t="str">
            <v/>
          </cell>
        </row>
        <row r="14501">
          <cell r="H14501" t="str">
            <v>310300064E</v>
          </cell>
          <cell r="I14501" t="str">
            <v>光学相干断层成相(OCT)</v>
          </cell>
          <cell r="J14501" t="str">
            <v>医保</v>
          </cell>
          <cell r="K14501" t="str">
            <v>次/只</v>
          </cell>
          <cell r="L14501" t="str">
            <v>含测眼球后极组织厚度及断面相。</v>
          </cell>
          <cell r="M14501" t="str">
            <v/>
          </cell>
        </row>
        <row r="14502">
          <cell r="H14502" t="str">
            <v>310300065E</v>
          </cell>
          <cell r="I14502" t="str">
            <v>视网膜电流图(ERG)</v>
          </cell>
          <cell r="J14502" t="str">
            <v>医保</v>
          </cell>
          <cell r="K14502" t="str">
            <v>次/只</v>
          </cell>
          <cell r="L14502" t="str">
            <v>指图形视网膜电图（P-ERG）或多焦视网膜电图（m-ERG）。</v>
          </cell>
          <cell r="M14502" t="str">
            <v>电极</v>
          </cell>
        </row>
        <row r="14503">
          <cell r="H14503" t="str">
            <v>310300066E</v>
          </cell>
          <cell r="I14503" t="str">
            <v>视网膜地形图</v>
          </cell>
          <cell r="J14503" t="str">
            <v>医保</v>
          </cell>
          <cell r="K14503" t="str">
            <v>次/只</v>
          </cell>
          <cell r="L14503" t="str">
            <v/>
          </cell>
          <cell r="M14503" t="str">
            <v/>
          </cell>
        </row>
        <row r="14504">
          <cell r="H14504" t="str">
            <v>310300067E</v>
          </cell>
          <cell r="I14504" t="str">
            <v>眼电图(EOG)</v>
          </cell>
          <cell r="J14504" t="str">
            <v>医保</v>
          </cell>
          <cell r="K14504" t="str">
            <v>次/只</v>
          </cell>
          <cell r="L14504" t="str">
            <v>含运动或感觉。</v>
          </cell>
          <cell r="M14504" t="str">
            <v/>
          </cell>
        </row>
        <row r="14505">
          <cell r="H14505" t="str">
            <v>310300068E</v>
          </cell>
          <cell r="I14505" t="str">
            <v>视诱发电位(VEP)</v>
          </cell>
          <cell r="J14505" t="str">
            <v>医保</v>
          </cell>
          <cell r="K14505" t="str">
            <v>次/只</v>
          </cell>
          <cell r="L14505" t="str">
            <v>含单导、图形。</v>
          </cell>
          <cell r="M14505" t="str">
            <v/>
          </cell>
        </row>
        <row r="14506">
          <cell r="H14506" t="str">
            <v>310300069E</v>
          </cell>
          <cell r="I14506" t="str">
            <v>眼外肌功能检查</v>
          </cell>
          <cell r="J14506" t="str">
            <v>医保</v>
          </cell>
          <cell r="K14506" t="str">
            <v>次/双</v>
          </cell>
          <cell r="L14506" t="str">
            <v>含眼球运动、歪头试验、集合与散开。</v>
          </cell>
          <cell r="M14506" t="str">
            <v/>
          </cell>
        </row>
        <row r="14507">
          <cell r="H14507" t="str">
            <v>310300070E</v>
          </cell>
          <cell r="I14507" t="str">
            <v>眼肌力检查</v>
          </cell>
          <cell r="J14507" t="str">
            <v>医保</v>
          </cell>
          <cell r="K14507" t="str">
            <v>次</v>
          </cell>
          <cell r="L14507" t="str">
            <v/>
          </cell>
          <cell r="M14507" t="str">
            <v/>
          </cell>
        </row>
        <row r="14508">
          <cell r="H14508" t="str">
            <v>310300071E</v>
          </cell>
          <cell r="I14508" t="str">
            <v>结膜印痕细胞检查</v>
          </cell>
          <cell r="J14508" t="str">
            <v>医保</v>
          </cell>
          <cell r="K14508" t="str">
            <v>次</v>
          </cell>
          <cell r="L14508" t="str">
            <v/>
          </cell>
          <cell r="M14508" t="str">
            <v/>
          </cell>
        </row>
        <row r="14509">
          <cell r="H14509" t="str">
            <v>310300072E</v>
          </cell>
          <cell r="I14509" t="str">
            <v>马氏(Maddox)杆试验</v>
          </cell>
          <cell r="J14509" t="str">
            <v>医保</v>
          </cell>
          <cell r="K14509" t="str">
            <v>次/双</v>
          </cell>
          <cell r="L14509" t="str">
            <v/>
          </cell>
          <cell r="M14509" t="str">
            <v/>
          </cell>
        </row>
        <row r="14510">
          <cell r="H14510" t="str">
            <v>310300073E</v>
          </cell>
          <cell r="I14510" t="str">
            <v>球内异物定位</v>
          </cell>
          <cell r="J14510" t="str">
            <v>医保</v>
          </cell>
          <cell r="K14510" t="str">
            <v>次</v>
          </cell>
          <cell r="L14510" t="str">
            <v>含眼科操作部分。</v>
          </cell>
          <cell r="M14510" t="str">
            <v/>
          </cell>
        </row>
        <row r="14511">
          <cell r="H14511" t="str">
            <v>310300074E</v>
          </cell>
          <cell r="I14511" t="str">
            <v>磁吸试验</v>
          </cell>
          <cell r="J14511" t="str">
            <v>医保</v>
          </cell>
          <cell r="K14511" t="str">
            <v>次</v>
          </cell>
          <cell r="L14511" t="str">
            <v/>
          </cell>
          <cell r="M14511" t="str">
            <v/>
          </cell>
        </row>
        <row r="14512">
          <cell r="H14512" t="str">
            <v>310300083E</v>
          </cell>
          <cell r="I14512" t="str">
            <v>钬激光巩膜切除手术</v>
          </cell>
          <cell r="J14512" t="str">
            <v>医保</v>
          </cell>
          <cell r="K14512" t="str">
            <v>次</v>
          </cell>
          <cell r="L14512" t="str">
            <v/>
          </cell>
          <cell r="M14512" t="str">
            <v/>
          </cell>
        </row>
        <row r="14513">
          <cell r="H14513" t="str">
            <v>310300084E</v>
          </cell>
          <cell r="I14513" t="str">
            <v>低功率氦-氖激光治疗</v>
          </cell>
          <cell r="J14513" t="str">
            <v>医保</v>
          </cell>
          <cell r="K14513" t="str">
            <v>次/只</v>
          </cell>
          <cell r="L14513" t="str">
            <v/>
          </cell>
          <cell r="M14513" t="str">
            <v/>
          </cell>
        </row>
        <row r="14514">
          <cell r="H14514" t="str">
            <v>310300084-1E</v>
          </cell>
          <cell r="I14514" t="str">
            <v>温热激光治疗</v>
          </cell>
          <cell r="J14514" t="str">
            <v>医保</v>
          </cell>
          <cell r="K14514" t="str">
            <v>次/只</v>
          </cell>
          <cell r="L14514" t="str">
            <v/>
          </cell>
          <cell r="M14514" t="str">
            <v/>
          </cell>
        </row>
        <row r="14515">
          <cell r="H14515" t="str">
            <v>310300085E</v>
          </cell>
          <cell r="I14515" t="str">
            <v>电解倒睫</v>
          </cell>
          <cell r="J14515" t="str">
            <v>医保</v>
          </cell>
          <cell r="K14515" t="str">
            <v>次/只</v>
          </cell>
          <cell r="L14515" t="str">
            <v/>
          </cell>
          <cell r="M14515" t="str">
            <v/>
          </cell>
        </row>
        <row r="14516">
          <cell r="H14516" t="str">
            <v>310300085-1E</v>
          </cell>
          <cell r="I14516" t="str">
            <v>拔倒睫</v>
          </cell>
          <cell r="J14516" t="str">
            <v>医保</v>
          </cell>
          <cell r="K14516" t="str">
            <v>次/只</v>
          </cell>
          <cell r="L14516" t="str">
            <v/>
          </cell>
          <cell r="M14516" t="str">
            <v/>
          </cell>
        </row>
        <row r="14517">
          <cell r="H14517" t="str">
            <v>310300087E</v>
          </cell>
          <cell r="I14517" t="str">
            <v>睑板腺按摩</v>
          </cell>
          <cell r="J14517" t="str">
            <v>医保</v>
          </cell>
          <cell r="K14517" t="str">
            <v>只</v>
          </cell>
          <cell r="L14517" t="str">
            <v>清洁局部，按摩睑板腺。</v>
          </cell>
          <cell r="M14517" t="str">
            <v/>
          </cell>
        </row>
        <row r="14518">
          <cell r="H14518" t="str">
            <v>310300088E</v>
          </cell>
          <cell r="I14518" t="str">
            <v>冲洗结膜囊</v>
          </cell>
          <cell r="J14518" t="str">
            <v>医保</v>
          </cell>
          <cell r="K14518" t="str">
            <v>次/只</v>
          </cell>
          <cell r="L14518" t="str">
            <v/>
          </cell>
          <cell r="M14518" t="str">
            <v/>
          </cell>
        </row>
        <row r="14519">
          <cell r="H14519" t="str">
            <v>310300089-1E</v>
          </cell>
          <cell r="I14519" t="str">
            <v>淋病结膜囊冲洗</v>
          </cell>
          <cell r="J14519" t="str">
            <v>医保</v>
          </cell>
          <cell r="K14519" t="str">
            <v>次</v>
          </cell>
          <cell r="L14519" t="str">
            <v/>
          </cell>
          <cell r="M14519" t="str">
            <v/>
          </cell>
        </row>
        <row r="14520">
          <cell r="H14520" t="str">
            <v>310300089E</v>
          </cell>
          <cell r="I14520" t="str">
            <v>睑结膜伪膜去除冲洗</v>
          </cell>
          <cell r="J14520" t="str">
            <v>医保</v>
          </cell>
          <cell r="K14520" t="str">
            <v>次</v>
          </cell>
          <cell r="L14520" t="str">
            <v/>
          </cell>
          <cell r="M14520" t="str">
            <v/>
          </cell>
        </row>
        <row r="14521">
          <cell r="H14521" t="str">
            <v>310300089-2E</v>
          </cell>
          <cell r="I14521" t="str">
            <v>睑结膜化学伤冲洗</v>
          </cell>
          <cell r="J14521" t="str">
            <v>医保</v>
          </cell>
          <cell r="K14521" t="str">
            <v>次</v>
          </cell>
          <cell r="L14521" t="str">
            <v/>
          </cell>
          <cell r="M14521" t="str">
            <v/>
          </cell>
        </row>
        <row r="14522">
          <cell r="H14522" t="str">
            <v>310300092E</v>
          </cell>
          <cell r="I14522" t="str">
            <v>沙眼磨擦压挤术</v>
          </cell>
          <cell r="J14522" t="str">
            <v>医保</v>
          </cell>
          <cell r="K14522" t="str">
            <v>次/只</v>
          </cell>
          <cell r="L14522" t="str">
            <v/>
          </cell>
          <cell r="M14522" t="str">
            <v/>
          </cell>
        </row>
        <row r="14523">
          <cell r="H14523" t="str">
            <v>310300098E</v>
          </cell>
          <cell r="I14523" t="str">
            <v>协调器治疗</v>
          </cell>
          <cell r="J14523" t="str">
            <v>医保</v>
          </cell>
          <cell r="K14523" t="str">
            <v>次/双</v>
          </cell>
          <cell r="L14523" t="str">
            <v/>
          </cell>
          <cell r="M14523" t="str">
            <v/>
          </cell>
        </row>
        <row r="14524">
          <cell r="H14524" t="str">
            <v>310300099E</v>
          </cell>
          <cell r="I14524" t="str">
            <v>后象治疗</v>
          </cell>
          <cell r="J14524" t="str">
            <v>医保</v>
          </cell>
          <cell r="K14524" t="str">
            <v>次/只</v>
          </cell>
          <cell r="L14524" t="str">
            <v/>
          </cell>
          <cell r="M14524" t="str">
            <v/>
          </cell>
        </row>
        <row r="14525">
          <cell r="H14525" t="str">
            <v>310300104E</v>
          </cell>
          <cell r="I14525" t="str">
            <v>眼部冷冻治疗</v>
          </cell>
          <cell r="J14525" t="str">
            <v>医保</v>
          </cell>
          <cell r="K14525" t="str">
            <v>次</v>
          </cell>
          <cell r="L14525" t="str">
            <v/>
          </cell>
          <cell r="M14525" t="str">
            <v/>
          </cell>
        </row>
        <row r="14526">
          <cell r="H14526" t="str">
            <v>310300104-1E</v>
          </cell>
          <cell r="I14526" t="str">
            <v>眼部炎性肉芽肿冷冻治疗</v>
          </cell>
          <cell r="J14526" t="str">
            <v>医保</v>
          </cell>
          <cell r="K14526" t="str">
            <v>次</v>
          </cell>
          <cell r="L14526" t="str">
            <v/>
          </cell>
          <cell r="M14526" t="str">
            <v/>
          </cell>
        </row>
        <row r="14527">
          <cell r="H14527" t="str">
            <v>310300104-2E</v>
          </cell>
          <cell r="I14527" t="str">
            <v>眼部血管瘤冷冻治疗</v>
          </cell>
          <cell r="J14527" t="str">
            <v>医保</v>
          </cell>
          <cell r="K14527" t="str">
            <v>次</v>
          </cell>
          <cell r="L14527" t="str">
            <v/>
          </cell>
          <cell r="M14527" t="str">
            <v/>
          </cell>
        </row>
        <row r="14528">
          <cell r="H14528" t="str">
            <v>310300104-3E</v>
          </cell>
          <cell r="I14528" t="str">
            <v>青光眼冷冻治疗</v>
          </cell>
          <cell r="J14528" t="str">
            <v>医保</v>
          </cell>
          <cell r="K14528" t="str">
            <v>次</v>
          </cell>
          <cell r="L14528" t="str">
            <v/>
          </cell>
          <cell r="M14528" t="str">
            <v/>
          </cell>
        </row>
        <row r="14529">
          <cell r="H14529" t="str">
            <v>310300104-4E</v>
          </cell>
          <cell r="I14529" t="str">
            <v>角膜溃疡冷冻治疗</v>
          </cell>
          <cell r="J14529" t="str">
            <v>医保</v>
          </cell>
          <cell r="K14529" t="str">
            <v>次</v>
          </cell>
          <cell r="L14529" t="str">
            <v/>
          </cell>
          <cell r="M14529" t="str">
            <v/>
          </cell>
        </row>
        <row r="14530">
          <cell r="H14530" t="str">
            <v>310300107E</v>
          </cell>
          <cell r="I14530" t="str">
            <v>双眼单视功能训练</v>
          </cell>
          <cell r="J14530" t="str">
            <v>医保</v>
          </cell>
          <cell r="K14530" t="str">
            <v>次/双</v>
          </cell>
          <cell r="L14530" t="str">
            <v>含双眼同时视、辐辏外展、融合。</v>
          </cell>
          <cell r="M14530" t="str">
            <v/>
          </cell>
        </row>
        <row r="14531">
          <cell r="H14531" t="str">
            <v>310300108E</v>
          </cell>
          <cell r="I14531" t="str">
            <v>弱视训练</v>
          </cell>
          <cell r="J14531" t="str">
            <v>医保</v>
          </cell>
          <cell r="K14531" t="str">
            <v>次/只</v>
          </cell>
          <cell r="L14531" t="str">
            <v/>
          </cell>
          <cell r="M14531" t="str">
            <v/>
          </cell>
        </row>
        <row r="14532">
          <cell r="H14532" t="str">
            <v>310300116FE</v>
          </cell>
          <cell r="I14532" t="str">
            <v>眼移植用组织保存</v>
          </cell>
          <cell r="J14532" t="str">
            <v>自费</v>
          </cell>
          <cell r="K14532" t="str">
            <v>次</v>
          </cell>
          <cell r="L14532" t="str">
            <v>含眼部移植用组织角膜、结膜、巩膜取材、裂隙灯显微镜检查、超净台内清洁消毒、眼库用内皮镜细胞活性检测、致病微生物检测、置于保存液、专用冰箱保存。</v>
          </cell>
          <cell r="M14532" t="str">
            <v/>
          </cell>
        </row>
        <row r="14533">
          <cell r="H14533" t="str">
            <v>310401001E</v>
          </cell>
          <cell r="I14533" t="str">
            <v>听性脑干反应</v>
          </cell>
          <cell r="J14533" t="str">
            <v>医保</v>
          </cell>
          <cell r="K14533" t="str">
            <v>次</v>
          </cell>
          <cell r="L14533" t="str">
            <v/>
          </cell>
          <cell r="M14533" t="str">
            <v/>
          </cell>
        </row>
        <row r="14534">
          <cell r="H14534" t="str">
            <v>310401002E</v>
          </cell>
          <cell r="I14534" t="str">
            <v>纯音听阈测定</v>
          </cell>
          <cell r="J14534" t="str">
            <v>医保</v>
          </cell>
          <cell r="K14534" t="str">
            <v>次</v>
          </cell>
          <cell r="L14534" t="str">
            <v>含气导、骨导和必要的掩蔽。</v>
          </cell>
          <cell r="M14534" t="str">
            <v/>
          </cell>
        </row>
        <row r="14535">
          <cell r="H14535" t="str">
            <v>310401003E</v>
          </cell>
          <cell r="I14535" t="str">
            <v>自描听力检查</v>
          </cell>
          <cell r="J14535" t="str">
            <v>医保</v>
          </cell>
          <cell r="K14535" t="str">
            <v>次</v>
          </cell>
          <cell r="L14535" t="str">
            <v/>
          </cell>
          <cell r="M14535" t="str">
            <v/>
          </cell>
        </row>
        <row r="14536">
          <cell r="H14536" t="str">
            <v>310401004E</v>
          </cell>
          <cell r="I14536" t="str">
            <v>纯音短增量敏感指数试验</v>
          </cell>
          <cell r="J14536" t="str">
            <v>医保</v>
          </cell>
          <cell r="K14536" t="str">
            <v>次</v>
          </cell>
          <cell r="L14536" t="str">
            <v/>
          </cell>
          <cell r="M14536" t="str">
            <v/>
          </cell>
        </row>
        <row r="14537">
          <cell r="H14537" t="str">
            <v>310401005E</v>
          </cell>
          <cell r="I14537" t="str">
            <v>纯音衰减试验</v>
          </cell>
          <cell r="J14537" t="str">
            <v>医保</v>
          </cell>
          <cell r="K14537" t="str">
            <v>次</v>
          </cell>
          <cell r="L14537" t="str">
            <v/>
          </cell>
          <cell r="M14537" t="str">
            <v/>
          </cell>
        </row>
        <row r="14538">
          <cell r="H14538" t="str">
            <v>310401006E</v>
          </cell>
          <cell r="I14538" t="str">
            <v>双耳交替响度平衡试验</v>
          </cell>
          <cell r="J14538" t="str">
            <v>医保</v>
          </cell>
          <cell r="K14538" t="str">
            <v>次</v>
          </cell>
          <cell r="L14538" t="str">
            <v>含至少2个频率。</v>
          </cell>
          <cell r="M14538" t="str">
            <v/>
          </cell>
        </row>
        <row r="14539">
          <cell r="H14539" t="str">
            <v>310401007E</v>
          </cell>
          <cell r="I14539" t="str">
            <v>响度不适与舒适阈检测</v>
          </cell>
          <cell r="J14539" t="str">
            <v>医保</v>
          </cell>
          <cell r="K14539" t="str">
            <v>次</v>
          </cell>
          <cell r="L14539" t="str">
            <v/>
          </cell>
          <cell r="M14539" t="str">
            <v/>
          </cell>
        </row>
        <row r="14540">
          <cell r="H14540" t="str">
            <v>310401008E</v>
          </cell>
          <cell r="I14540" t="str">
            <v>调谐曲线</v>
          </cell>
          <cell r="J14540" t="str">
            <v>医保</v>
          </cell>
          <cell r="K14540" t="str">
            <v>次</v>
          </cell>
          <cell r="L14540" t="str">
            <v/>
          </cell>
          <cell r="M14540" t="str">
            <v/>
          </cell>
        </row>
        <row r="14541">
          <cell r="H14541" t="str">
            <v>310401009E</v>
          </cell>
          <cell r="I14541" t="str">
            <v>言语测听</v>
          </cell>
          <cell r="J14541" t="str">
            <v>医保</v>
          </cell>
          <cell r="K14541" t="str">
            <v>次</v>
          </cell>
          <cell r="L14541" t="str">
            <v>含畸变语言、交错扬扬格、识别率、言语听阈。</v>
          </cell>
          <cell r="M14541" t="str">
            <v/>
          </cell>
        </row>
        <row r="14542">
          <cell r="H14542" t="str">
            <v>310401010E</v>
          </cell>
          <cell r="I14542" t="str">
            <v>声导抗测听</v>
          </cell>
          <cell r="J14542" t="str">
            <v>医保</v>
          </cell>
          <cell r="K14542" t="str">
            <v>次</v>
          </cell>
          <cell r="L14542" t="str">
            <v/>
          </cell>
          <cell r="M14542" t="str">
            <v/>
          </cell>
        </row>
        <row r="14543">
          <cell r="H14543" t="str">
            <v>310401010-1/1E</v>
          </cell>
          <cell r="I14543" t="str">
            <v>声导抗测听(多频率)</v>
          </cell>
          <cell r="J14543" t="str">
            <v>医保</v>
          </cell>
          <cell r="K14543" t="str">
            <v>次</v>
          </cell>
          <cell r="L14543" t="str">
            <v/>
          </cell>
          <cell r="M14543" t="str">
            <v/>
          </cell>
        </row>
        <row r="14544">
          <cell r="H14544" t="str">
            <v>310401010-2E</v>
          </cell>
          <cell r="I14544" t="str">
            <v>声导抗测听-鼓室图</v>
          </cell>
          <cell r="J14544" t="str">
            <v>医保</v>
          </cell>
          <cell r="K14544" t="str">
            <v>次</v>
          </cell>
          <cell r="L14544" t="str">
            <v/>
          </cell>
          <cell r="M14544" t="str">
            <v/>
          </cell>
        </row>
        <row r="14545">
          <cell r="H14545" t="str">
            <v>310401010-2/1E</v>
          </cell>
          <cell r="I14545" t="str">
            <v>声导抗测听-鼓室图(多频率)</v>
          </cell>
          <cell r="J14545" t="str">
            <v>医保</v>
          </cell>
          <cell r="K14545" t="str">
            <v>次</v>
          </cell>
          <cell r="L14545" t="str">
            <v/>
          </cell>
          <cell r="M14545" t="str">
            <v/>
          </cell>
        </row>
        <row r="14546">
          <cell r="H14546" t="str">
            <v>310401010-3E</v>
          </cell>
          <cell r="I14546" t="str">
            <v>声导抗测听-镫骨肌反射试验</v>
          </cell>
          <cell r="J14546" t="str">
            <v>医保</v>
          </cell>
          <cell r="K14546" t="str">
            <v>次</v>
          </cell>
          <cell r="L14546" t="str">
            <v/>
          </cell>
          <cell r="M14546" t="str">
            <v/>
          </cell>
        </row>
        <row r="14547">
          <cell r="H14547" t="str">
            <v>310401010-3/1E</v>
          </cell>
          <cell r="I14547" t="str">
            <v>声导抗测听-镫骨肌反射试验(多频率)</v>
          </cell>
          <cell r="J14547" t="str">
            <v>医保</v>
          </cell>
          <cell r="K14547" t="str">
            <v>次</v>
          </cell>
          <cell r="L14547" t="str">
            <v/>
          </cell>
          <cell r="M14547" t="str">
            <v/>
          </cell>
        </row>
        <row r="14548">
          <cell r="H14548" t="str">
            <v>310401011E</v>
          </cell>
          <cell r="I14548" t="str">
            <v>镫骨活动度检测(盖来试验)</v>
          </cell>
          <cell r="J14548" t="str">
            <v>医保</v>
          </cell>
          <cell r="K14548" t="str">
            <v>次</v>
          </cell>
          <cell r="L14548" t="str">
            <v/>
          </cell>
          <cell r="M14548" t="str">
            <v/>
          </cell>
        </row>
        <row r="14549">
          <cell r="H14549" t="str">
            <v>310401012E</v>
          </cell>
          <cell r="I14549" t="str">
            <v>镫骨肌反射衰减试验</v>
          </cell>
          <cell r="J14549" t="str">
            <v>医保</v>
          </cell>
          <cell r="K14549" t="str">
            <v>次</v>
          </cell>
          <cell r="L14549" t="str">
            <v>含镫骨肌反射阈值。</v>
          </cell>
          <cell r="M14549" t="str">
            <v/>
          </cell>
        </row>
        <row r="14550">
          <cell r="H14550" t="str">
            <v>310401013E</v>
          </cell>
          <cell r="I14550" t="str">
            <v>咽鼓管压力测定</v>
          </cell>
          <cell r="J14550" t="str">
            <v>医保</v>
          </cell>
          <cell r="K14550" t="str">
            <v>次</v>
          </cell>
          <cell r="L14550" t="str">
            <v>不含声导抗测听。</v>
          </cell>
          <cell r="M14550" t="str">
            <v/>
          </cell>
        </row>
        <row r="14551">
          <cell r="H14551" t="str">
            <v>310401014E</v>
          </cell>
          <cell r="I14551" t="str">
            <v>耳蜗电图</v>
          </cell>
          <cell r="J14551" t="str">
            <v>医保</v>
          </cell>
          <cell r="K14551" t="str">
            <v>次</v>
          </cell>
          <cell r="L14551" t="str">
            <v/>
          </cell>
          <cell r="M14551" t="str">
            <v/>
          </cell>
        </row>
        <row r="14552">
          <cell r="H14552" t="str">
            <v>310401015E</v>
          </cell>
          <cell r="I14552" t="str">
            <v>耳声发射检查</v>
          </cell>
          <cell r="J14552" t="str">
            <v>医保</v>
          </cell>
          <cell r="K14552" t="str">
            <v>次</v>
          </cell>
          <cell r="L14552" t="str">
            <v>指自发性、诱发性和畸变产物耳声发射。</v>
          </cell>
          <cell r="M14552" t="str">
            <v/>
          </cell>
        </row>
        <row r="14553">
          <cell r="H14553" t="str">
            <v>310401016E</v>
          </cell>
          <cell r="I14553" t="str">
            <v>稳态听觉诱发反应</v>
          </cell>
          <cell r="J14553" t="str">
            <v>医保</v>
          </cell>
          <cell r="K14553" t="str">
            <v>次</v>
          </cell>
          <cell r="L14553" t="str">
            <v>含3频。</v>
          </cell>
          <cell r="M14553" t="str">
            <v/>
          </cell>
        </row>
        <row r="14554">
          <cell r="H14554" t="str">
            <v>310401016-1E</v>
          </cell>
          <cell r="I14554" t="str">
            <v>稳态听觉诱发反应加收(第3频起)</v>
          </cell>
          <cell r="J14554" t="str">
            <v>医保</v>
          </cell>
          <cell r="K14554" t="str">
            <v>每频率</v>
          </cell>
          <cell r="L14554" t="str">
            <v/>
          </cell>
          <cell r="M14554" t="str">
            <v/>
          </cell>
        </row>
        <row r="14555">
          <cell r="H14555" t="str">
            <v>310401017E</v>
          </cell>
          <cell r="I14555" t="str">
            <v>中潜伏期诱发电位</v>
          </cell>
          <cell r="J14555" t="str">
            <v>医保</v>
          </cell>
          <cell r="K14555" t="str">
            <v>次</v>
          </cell>
          <cell r="L14555" t="str">
            <v/>
          </cell>
          <cell r="M14555" t="str">
            <v/>
          </cell>
        </row>
        <row r="14556">
          <cell r="H14556" t="str">
            <v>310401018E</v>
          </cell>
          <cell r="I14556" t="str">
            <v>皮层慢反应</v>
          </cell>
          <cell r="J14556" t="str">
            <v>医保</v>
          </cell>
          <cell r="K14556" t="str">
            <v>次</v>
          </cell>
          <cell r="L14556" t="str">
            <v/>
          </cell>
          <cell r="M14556" t="str">
            <v/>
          </cell>
        </row>
        <row r="14557">
          <cell r="H14557" t="str">
            <v>310401019E</v>
          </cell>
          <cell r="I14557" t="str">
            <v>迟期成分检查</v>
          </cell>
          <cell r="J14557" t="str">
            <v>医保</v>
          </cell>
          <cell r="K14557" t="str">
            <v>次</v>
          </cell>
          <cell r="L14557" t="str">
            <v/>
          </cell>
          <cell r="M14557" t="str">
            <v/>
          </cell>
        </row>
        <row r="14558">
          <cell r="H14558" t="str">
            <v>310401020E</v>
          </cell>
          <cell r="I14558" t="str">
            <v>鼓岬电刺激反应</v>
          </cell>
          <cell r="J14558" t="str">
            <v>医保</v>
          </cell>
          <cell r="K14558" t="str">
            <v>次</v>
          </cell>
          <cell r="L14558" t="str">
            <v/>
          </cell>
          <cell r="M14558" t="str">
            <v/>
          </cell>
        </row>
        <row r="14559">
          <cell r="H14559" t="str">
            <v>310401021E</v>
          </cell>
          <cell r="I14559" t="str">
            <v>眼震电图</v>
          </cell>
          <cell r="J14559" t="str">
            <v>医保</v>
          </cell>
          <cell r="K14559" t="str">
            <v>次</v>
          </cell>
          <cell r="L14559" t="str">
            <v>含温度试验、自发眼震。</v>
          </cell>
          <cell r="M14559" t="str">
            <v/>
          </cell>
        </row>
        <row r="14560">
          <cell r="H14560" t="str">
            <v>310401022E</v>
          </cell>
          <cell r="I14560" t="str">
            <v>平衡试验</v>
          </cell>
          <cell r="J14560" t="str">
            <v>医保</v>
          </cell>
          <cell r="K14560" t="str">
            <v>次</v>
          </cell>
          <cell r="L14560" t="str">
            <v>指平板或平衡台试验、视动试验、旋转试验、甘油试验。</v>
          </cell>
          <cell r="M14560" t="str">
            <v/>
          </cell>
        </row>
        <row r="14561">
          <cell r="H14561" t="str">
            <v>310401023E</v>
          </cell>
          <cell r="I14561" t="str">
            <v>中耳共振频率测定</v>
          </cell>
          <cell r="J14561" t="str">
            <v>医保</v>
          </cell>
          <cell r="K14561" t="str">
            <v>次</v>
          </cell>
          <cell r="L14561" t="str">
            <v/>
          </cell>
          <cell r="M14561" t="str">
            <v/>
          </cell>
        </row>
        <row r="14562">
          <cell r="H14562" t="str">
            <v>310401024E</v>
          </cell>
          <cell r="I14562" t="str">
            <v>听探子检查</v>
          </cell>
          <cell r="J14562" t="str">
            <v>医保</v>
          </cell>
          <cell r="K14562" t="str">
            <v>次</v>
          </cell>
          <cell r="L14562" t="str">
            <v/>
          </cell>
          <cell r="M14562" t="str">
            <v/>
          </cell>
        </row>
        <row r="14563">
          <cell r="H14563" t="str">
            <v>310401025E</v>
          </cell>
          <cell r="I14563" t="str">
            <v>听力筛选试验</v>
          </cell>
          <cell r="J14563" t="str">
            <v>医保</v>
          </cell>
          <cell r="K14563" t="str">
            <v>次</v>
          </cell>
          <cell r="L14563" t="str">
            <v/>
          </cell>
          <cell r="M14563" t="str">
            <v/>
          </cell>
        </row>
        <row r="14564">
          <cell r="H14564" t="str">
            <v>310401026E</v>
          </cell>
          <cell r="I14564" t="str">
            <v>耳鸣检查</v>
          </cell>
          <cell r="J14564" t="str">
            <v>医保</v>
          </cell>
          <cell r="K14564" t="str">
            <v>次</v>
          </cell>
          <cell r="L14564" t="str">
            <v>含匹配、频率和响度。</v>
          </cell>
          <cell r="M14564" t="str">
            <v/>
          </cell>
        </row>
        <row r="14565">
          <cell r="H14565" t="str">
            <v>310401026-1E</v>
          </cell>
          <cell r="I14565" t="str">
            <v>他觉耳鸣检查</v>
          </cell>
          <cell r="J14565" t="str">
            <v>医保</v>
          </cell>
          <cell r="K14565" t="str">
            <v>次</v>
          </cell>
          <cell r="L14565" t="str">
            <v>含匹配、频率和响度。</v>
          </cell>
          <cell r="M14565" t="str">
            <v/>
          </cell>
        </row>
        <row r="14566">
          <cell r="H14566" t="str">
            <v>310401027E</v>
          </cell>
          <cell r="I14566" t="str">
            <v>定向条件反射测定</v>
          </cell>
          <cell r="J14566" t="str">
            <v>医保</v>
          </cell>
          <cell r="K14566" t="str">
            <v>次</v>
          </cell>
          <cell r="L14566" t="str">
            <v>含游戏测定和行为观察。</v>
          </cell>
          <cell r="M14566" t="str">
            <v/>
          </cell>
        </row>
        <row r="14567">
          <cell r="H14567" t="str">
            <v>310401028E</v>
          </cell>
          <cell r="I14567" t="str">
            <v>助听器选配试验</v>
          </cell>
          <cell r="J14567" t="str">
            <v>医保</v>
          </cell>
          <cell r="K14567" t="str">
            <v>次</v>
          </cell>
          <cell r="L14567" t="str">
            <v>含程控编程。</v>
          </cell>
          <cell r="M14567" t="str">
            <v/>
          </cell>
        </row>
        <row r="14568">
          <cell r="H14568" t="str">
            <v>310401029E</v>
          </cell>
          <cell r="I14568" t="str">
            <v>电子耳蜗编程</v>
          </cell>
          <cell r="J14568" t="str">
            <v>医保</v>
          </cell>
          <cell r="K14568" t="str">
            <v>次</v>
          </cell>
          <cell r="L14568" t="str">
            <v/>
          </cell>
          <cell r="M14568" t="str">
            <v/>
          </cell>
        </row>
        <row r="14569">
          <cell r="H14569" t="str">
            <v>310401030E</v>
          </cell>
          <cell r="I14569" t="str">
            <v>真耳分析</v>
          </cell>
          <cell r="J14569" t="str">
            <v>医保</v>
          </cell>
          <cell r="K14569" t="str">
            <v>次</v>
          </cell>
          <cell r="L14569" t="str">
            <v/>
          </cell>
          <cell r="M14569" t="str">
            <v/>
          </cell>
        </row>
        <row r="14570">
          <cell r="H14570" t="str">
            <v>310401031E</v>
          </cell>
          <cell r="I14570" t="str">
            <v>鼓膜贴补试验</v>
          </cell>
          <cell r="J14570" t="str">
            <v>医保</v>
          </cell>
          <cell r="K14570" t="str">
            <v>次</v>
          </cell>
          <cell r="L14570" t="str">
            <v/>
          </cell>
          <cell r="M14570" t="str">
            <v/>
          </cell>
        </row>
        <row r="14571">
          <cell r="H14571" t="str">
            <v>310401032E</v>
          </cell>
          <cell r="I14571" t="str">
            <v>味觉试验</v>
          </cell>
          <cell r="J14571" t="str">
            <v>医保</v>
          </cell>
          <cell r="K14571" t="str">
            <v>次</v>
          </cell>
          <cell r="L14571" t="str">
            <v>指电刺激法或直接法。</v>
          </cell>
          <cell r="M14571" t="str">
            <v/>
          </cell>
        </row>
        <row r="14572">
          <cell r="H14572" t="str">
            <v>310401033E</v>
          </cell>
          <cell r="I14572" t="str">
            <v>溢泪试验</v>
          </cell>
          <cell r="J14572" t="str">
            <v>医保</v>
          </cell>
          <cell r="K14572" t="str">
            <v>次</v>
          </cell>
          <cell r="L14572" t="str">
            <v/>
          </cell>
          <cell r="M14572" t="str">
            <v/>
          </cell>
        </row>
        <row r="14573">
          <cell r="H14573" t="str">
            <v>310401034E</v>
          </cell>
          <cell r="I14573" t="str">
            <v>耳纤维内镜检查</v>
          </cell>
          <cell r="J14573" t="str">
            <v>医保</v>
          </cell>
          <cell r="K14573" t="str">
            <v>次</v>
          </cell>
          <cell r="L14573" t="str">
            <v>含图象记录及输出系统。</v>
          </cell>
          <cell r="M14573" t="str">
            <v/>
          </cell>
        </row>
        <row r="14574">
          <cell r="H14574" t="str">
            <v>310401034-1E</v>
          </cell>
          <cell r="I14574" t="str">
            <v>视频耳内镜检查</v>
          </cell>
          <cell r="J14574" t="str">
            <v>医保</v>
          </cell>
          <cell r="K14574" t="str">
            <v>次</v>
          </cell>
          <cell r="L14574" t="str">
            <v>含图象记录及输出系统。</v>
          </cell>
          <cell r="M14574" t="str">
            <v/>
          </cell>
        </row>
        <row r="14575">
          <cell r="H14575" t="str">
            <v>310401035E</v>
          </cell>
          <cell r="I14575" t="str">
            <v>硬性耳内镜检查</v>
          </cell>
          <cell r="J14575" t="str">
            <v>医保</v>
          </cell>
          <cell r="K14575" t="str">
            <v>次</v>
          </cell>
          <cell r="L14575" t="str">
            <v/>
          </cell>
          <cell r="M14575" t="str">
            <v/>
          </cell>
        </row>
        <row r="14576">
          <cell r="H14576" t="str">
            <v>310401036E</v>
          </cell>
          <cell r="I14576" t="str">
            <v>电耳镜检查</v>
          </cell>
          <cell r="J14576" t="str">
            <v>医保</v>
          </cell>
          <cell r="K14576" t="str">
            <v>次</v>
          </cell>
          <cell r="L14576" t="str">
            <v/>
          </cell>
          <cell r="M14576" t="str">
            <v/>
          </cell>
        </row>
        <row r="14577">
          <cell r="H14577" t="str">
            <v>310401037E</v>
          </cell>
          <cell r="I14577" t="str">
            <v>耳显微镜检查</v>
          </cell>
          <cell r="J14577" t="str">
            <v>医保</v>
          </cell>
          <cell r="K14577" t="str">
            <v>次</v>
          </cell>
          <cell r="L14577" t="str">
            <v/>
          </cell>
          <cell r="M14577" t="str">
            <v/>
          </cell>
        </row>
        <row r="14578">
          <cell r="H14578" t="str">
            <v>310401038E</v>
          </cell>
          <cell r="I14578" t="str">
            <v>西格氏耳镜检查</v>
          </cell>
          <cell r="J14578" t="str">
            <v>医保</v>
          </cell>
          <cell r="K14578" t="str">
            <v>次</v>
          </cell>
          <cell r="L14578" t="str">
            <v/>
          </cell>
          <cell r="M14578" t="str">
            <v/>
          </cell>
        </row>
        <row r="14579">
          <cell r="H14579" t="str">
            <v>310401038-1E</v>
          </cell>
          <cell r="I14579" t="str">
            <v>西格氏耳镜瘘管试验</v>
          </cell>
          <cell r="J14579" t="str">
            <v>医保</v>
          </cell>
          <cell r="K14579" t="str">
            <v>次</v>
          </cell>
          <cell r="L14579" t="str">
            <v/>
          </cell>
          <cell r="M14579" t="str">
            <v/>
          </cell>
        </row>
        <row r="14580">
          <cell r="H14580" t="str">
            <v>310401038-2E</v>
          </cell>
          <cell r="I14580" t="str">
            <v>西格氏耳镜鼓膜按摩</v>
          </cell>
          <cell r="J14580" t="str">
            <v>医保</v>
          </cell>
          <cell r="K14580" t="str">
            <v>次</v>
          </cell>
          <cell r="L14580" t="str">
            <v/>
          </cell>
          <cell r="M14580" t="str">
            <v/>
          </cell>
        </row>
        <row r="14581">
          <cell r="H14581" t="str">
            <v>310401039E</v>
          </cell>
          <cell r="I14581" t="str">
            <v>上鼓室冲洗术</v>
          </cell>
          <cell r="J14581" t="str">
            <v>医保</v>
          </cell>
          <cell r="K14581" t="str">
            <v>次</v>
          </cell>
          <cell r="L14581" t="str">
            <v/>
          </cell>
          <cell r="M14581" t="str">
            <v/>
          </cell>
        </row>
        <row r="14582">
          <cell r="H14582" t="str">
            <v>310401041E</v>
          </cell>
          <cell r="I14582" t="str">
            <v>耵聍冲洗</v>
          </cell>
          <cell r="J14582" t="str">
            <v>医保</v>
          </cell>
          <cell r="K14582" t="str">
            <v>次/侧</v>
          </cell>
          <cell r="L14582" t="str">
            <v/>
          </cell>
          <cell r="M14582" t="str">
            <v/>
          </cell>
        </row>
        <row r="14583">
          <cell r="H14583" t="str">
            <v>310401041-1E</v>
          </cell>
          <cell r="I14583" t="str">
            <v>耳道冲洗</v>
          </cell>
          <cell r="J14583" t="str">
            <v>医保</v>
          </cell>
          <cell r="K14583" t="str">
            <v>次/侧</v>
          </cell>
          <cell r="L14583" t="str">
            <v/>
          </cell>
          <cell r="M14583" t="str">
            <v/>
          </cell>
        </row>
        <row r="14584">
          <cell r="H14584" t="str">
            <v>310401042E</v>
          </cell>
          <cell r="I14584" t="str">
            <v>耳正负压治疗</v>
          </cell>
          <cell r="J14584" t="str">
            <v>医保</v>
          </cell>
          <cell r="K14584" t="str">
            <v>次</v>
          </cell>
          <cell r="L14584" t="str">
            <v/>
          </cell>
          <cell r="M14584" t="str">
            <v/>
          </cell>
        </row>
        <row r="14585">
          <cell r="H14585" t="str">
            <v>310401043E</v>
          </cell>
          <cell r="I14585" t="str">
            <v>波氏法咽鼓管吹张</v>
          </cell>
          <cell r="J14585" t="str">
            <v>医保</v>
          </cell>
          <cell r="K14585" t="str">
            <v>次</v>
          </cell>
          <cell r="L14585" t="str">
            <v/>
          </cell>
          <cell r="M14585" t="str">
            <v/>
          </cell>
        </row>
        <row r="14586">
          <cell r="H14586" t="str">
            <v>310401044E</v>
          </cell>
          <cell r="I14586" t="str">
            <v>导管法咽鼓管吹张</v>
          </cell>
          <cell r="J14586" t="str">
            <v>医保</v>
          </cell>
          <cell r="K14586" t="str">
            <v>次</v>
          </cell>
          <cell r="L14586" t="str">
            <v/>
          </cell>
          <cell r="M14586" t="str">
            <v/>
          </cell>
        </row>
        <row r="14587">
          <cell r="H14587" t="str">
            <v>310401049E</v>
          </cell>
          <cell r="I14587" t="str">
            <v>耳部特殊治疗</v>
          </cell>
          <cell r="J14587" t="str">
            <v>医保</v>
          </cell>
          <cell r="K14587" t="str">
            <v/>
          </cell>
          <cell r="L14587" t="str">
            <v/>
          </cell>
          <cell r="M14587" t="str">
            <v/>
          </cell>
        </row>
        <row r="14588">
          <cell r="H14588" t="str">
            <v>310401049-1E</v>
          </cell>
          <cell r="I14588" t="str">
            <v>耳部射频治疗</v>
          </cell>
          <cell r="J14588" t="str">
            <v>医保</v>
          </cell>
          <cell r="K14588" t="str">
            <v>次</v>
          </cell>
          <cell r="L14588" t="str">
            <v/>
          </cell>
          <cell r="M14588" t="str">
            <v/>
          </cell>
        </row>
        <row r="14589">
          <cell r="H14589" t="str">
            <v>310401049-3E</v>
          </cell>
          <cell r="I14589" t="str">
            <v>耳部微波治疗</v>
          </cell>
          <cell r="J14589" t="str">
            <v>医保</v>
          </cell>
          <cell r="K14589" t="str">
            <v>次</v>
          </cell>
          <cell r="L14589" t="str">
            <v/>
          </cell>
          <cell r="M14589" t="str">
            <v/>
          </cell>
        </row>
        <row r="14590">
          <cell r="H14590" t="str">
            <v>310401049-4E</v>
          </cell>
          <cell r="I14590" t="str">
            <v>耳部冷冻治疗</v>
          </cell>
          <cell r="J14590" t="str">
            <v>医保</v>
          </cell>
          <cell r="K14590" t="str">
            <v>次</v>
          </cell>
          <cell r="L14590" t="str">
            <v/>
          </cell>
          <cell r="M14590" t="str">
            <v/>
          </cell>
        </row>
        <row r="14591">
          <cell r="H14591" t="str">
            <v>310401049-5E</v>
          </cell>
          <cell r="I14591" t="str">
            <v>外耳道活检术</v>
          </cell>
          <cell r="J14591" t="str">
            <v>医保</v>
          </cell>
          <cell r="K14591" t="str">
            <v>次</v>
          </cell>
          <cell r="L14591" t="str">
            <v/>
          </cell>
          <cell r="M14591" t="str">
            <v/>
          </cell>
        </row>
        <row r="14592">
          <cell r="H14592" t="str">
            <v>310402001E</v>
          </cell>
          <cell r="I14592" t="str">
            <v>鼻内镜检查</v>
          </cell>
          <cell r="J14592" t="str">
            <v>医保</v>
          </cell>
          <cell r="K14592" t="str">
            <v>次</v>
          </cell>
          <cell r="L14592" t="str">
            <v/>
          </cell>
          <cell r="M14592" t="str">
            <v/>
          </cell>
        </row>
        <row r="14593">
          <cell r="H14593" t="str">
            <v>310402002E</v>
          </cell>
          <cell r="I14593" t="str">
            <v>前鼻镜检查</v>
          </cell>
          <cell r="J14593" t="str">
            <v>医保</v>
          </cell>
          <cell r="K14593" t="str">
            <v>次</v>
          </cell>
          <cell r="L14593" t="str">
            <v/>
          </cell>
          <cell r="M14593" t="str">
            <v/>
          </cell>
        </row>
        <row r="14594">
          <cell r="H14594" t="str">
            <v>310402003E</v>
          </cell>
          <cell r="I14594" t="str">
            <v>长鼻镜检查</v>
          </cell>
          <cell r="J14594" t="str">
            <v>医保</v>
          </cell>
          <cell r="K14594" t="str">
            <v>次</v>
          </cell>
          <cell r="L14594" t="str">
            <v/>
          </cell>
          <cell r="M14594" t="str">
            <v/>
          </cell>
        </row>
        <row r="14595">
          <cell r="H14595" t="str">
            <v>310402005E</v>
          </cell>
          <cell r="I14595" t="str">
            <v>鼻粘膜激发试验</v>
          </cell>
          <cell r="J14595" t="str">
            <v>医保</v>
          </cell>
          <cell r="K14595" t="str">
            <v>次</v>
          </cell>
          <cell r="L14595" t="str">
            <v/>
          </cell>
          <cell r="M14595" t="str">
            <v/>
          </cell>
        </row>
        <row r="14596">
          <cell r="H14596" t="str">
            <v>310402006E</v>
          </cell>
          <cell r="I14596" t="str">
            <v>鼻分泌物细胞检测</v>
          </cell>
          <cell r="J14596" t="str">
            <v>医保</v>
          </cell>
          <cell r="K14596" t="str">
            <v>次</v>
          </cell>
          <cell r="L14596" t="str">
            <v>含嗜酸细胞、肥大细胞。</v>
          </cell>
          <cell r="M14596" t="str">
            <v/>
          </cell>
        </row>
        <row r="14597">
          <cell r="H14597" t="str">
            <v>310402007E</v>
          </cell>
          <cell r="I14597" t="str">
            <v>嗅觉功能检测</v>
          </cell>
          <cell r="J14597" t="str">
            <v>医保</v>
          </cell>
          <cell r="K14597" t="str">
            <v>次</v>
          </cell>
          <cell r="L14597" t="str">
            <v/>
          </cell>
          <cell r="M14597" t="str">
            <v/>
          </cell>
        </row>
        <row r="14598">
          <cell r="H14598" t="str">
            <v>310402008E</v>
          </cell>
          <cell r="I14598" t="str">
            <v>鼻阻力测定</v>
          </cell>
          <cell r="J14598" t="str">
            <v>医保</v>
          </cell>
          <cell r="K14598" t="str">
            <v>次</v>
          </cell>
          <cell r="L14598" t="str">
            <v/>
          </cell>
          <cell r="M14598" t="str">
            <v/>
          </cell>
        </row>
        <row r="14599">
          <cell r="H14599" t="str">
            <v>310402009E</v>
          </cell>
          <cell r="I14599" t="str">
            <v>声反射鼻腔测量</v>
          </cell>
          <cell r="J14599" t="str">
            <v>医保</v>
          </cell>
          <cell r="K14599" t="str">
            <v>次</v>
          </cell>
          <cell r="L14599" t="str">
            <v/>
          </cell>
          <cell r="M14599" t="str">
            <v/>
          </cell>
        </row>
        <row r="14600">
          <cell r="H14600" t="str">
            <v>310402010E</v>
          </cell>
          <cell r="I14600" t="str">
            <v>糖精试验</v>
          </cell>
          <cell r="J14600" t="str">
            <v>医保</v>
          </cell>
          <cell r="K14600" t="str">
            <v>次</v>
          </cell>
          <cell r="L14600" t="str">
            <v/>
          </cell>
          <cell r="M14600" t="str">
            <v/>
          </cell>
        </row>
        <row r="14601">
          <cell r="H14601" t="str">
            <v>310402012E</v>
          </cell>
          <cell r="I14601" t="str">
            <v>鼻腔冲洗</v>
          </cell>
          <cell r="J14601" t="str">
            <v>医保</v>
          </cell>
          <cell r="K14601" t="str">
            <v>次</v>
          </cell>
          <cell r="L14601" t="str">
            <v/>
          </cell>
          <cell r="M14601" t="str">
            <v/>
          </cell>
        </row>
        <row r="14602">
          <cell r="H14602" t="str">
            <v>310402015E</v>
          </cell>
          <cell r="I14602" t="str">
            <v>鼻窦冲洗</v>
          </cell>
          <cell r="J14602" t="str">
            <v>医保</v>
          </cell>
          <cell r="K14602" t="str">
            <v>次</v>
          </cell>
          <cell r="L14602" t="str">
            <v/>
          </cell>
          <cell r="M14602" t="str">
            <v/>
          </cell>
        </row>
        <row r="14603">
          <cell r="H14603" t="str">
            <v>310402015-1E</v>
          </cell>
          <cell r="I14603" t="str">
            <v>内窥镜下鼻窦冲洗</v>
          </cell>
          <cell r="J14603" t="str">
            <v>医保</v>
          </cell>
          <cell r="K14603" t="str">
            <v>次</v>
          </cell>
          <cell r="L14603" t="str">
            <v/>
          </cell>
          <cell r="M14603" t="str">
            <v/>
          </cell>
        </row>
        <row r="14604">
          <cell r="H14604" t="str">
            <v>310402019E</v>
          </cell>
          <cell r="I14604" t="str">
            <v>鼻负压置换治疗</v>
          </cell>
          <cell r="J14604" t="str">
            <v>医保</v>
          </cell>
          <cell r="K14604" t="str">
            <v>次</v>
          </cell>
          <cell r="L14604" t="str">
            <v/>
          </cell>
          <cell r="M14604" t="str">
            <v/>
          </cell>
        </row>
        <row r="14605">
          <cell r="H14605" t="str">
            <v>310402020E</v>
          </cell>
          <cell r="I14605" t="str">
            <v>脱敏治疗</v>
          </cell>
          <cell r="J14605" t="str">
            <v>医保</v>
          </cell>
          <cell r="K14605" t="str">
            <v>次</v>
          </cell>
          <cell r="L14605" t="str">
            <v/>
          </cell>
          <cell r="M14605" t="str">
            <v/>
          </cell>
        </row>
        <row r="14606">
          <cell r="H14606" t="str">
            <v>310402021E</v>
          </cell>
          <cell r="I14606" t="str">
            <v>快速脱敏治疗</v>
          </cell>
          <cell r="J14606" t="str">
            <v>医保</v>
          </cell>
          <cell r="K14606" t="str">
            <v>次</v>
          </cell>
          <cell r="L14606" t="str">
            <v/>
          </cell>
          <cell r="M14606" t="str">
            <v/>
          </cell>
        </row>
        <row r="14607">
          <cell r="H14607" t="str">
            <v>310402022E</v>
          </cell>
          <cell r="I14607" t="str">
            <v>前鼻孔填塞</v>
          </cell>
          <cell r="J14607" t="str">
            <v>医保</v>
          </cell>
          <cell r="K14607" t="str">
            <v>次</v>
          </cell>
          <cell r="L14607" t="str">
            <v/>
          </cell>
          <cell r="M14607" t="str">
            <v/>
          </cell>
        </row>
        <row r="14608">
          <cell r="H14608" t="str">
            <v>310402023E</v>
          </cell>
          <cell r="I14608" t="str">
            <v>后鼻孔填塞</v>
          </cell>
          <cell r="J14608" t="str">
            <v>医保</v>
          </cell>
          <cell r="K14608" t="str">
            <v>次</v>
          </cell>
          <cell r="L14608" t="str">
            <v/>
          </cell>
          <cell r="M14608" t="str">
            <v/>
          </cell>
        </row>
        <row r="14609">
          <cell r="H14609" t="str">
            <v>310402025E</v>
          </cell>
          <cell r="I14609" t="str">
            <v>鼻部特殊治疗</v>
          </cell>
          <cell r="J14609" t="str">
            <v>医保</v>
          </cell>
          <cell r="K14609" t="str">
            <v/>
          </cell>
          <cell r="L14609" t="str">
            <v/>
          </cell>
          <cell r="M14609" t="str">
            <v/>
          </cell>
        </row>
        <row r="14610">
          <cell r="H14610" t="str">
            <v>310402025-1E</v>
          </cell>
          <cell r="I14610" t="str">
            <v>鼻部射频治疗</v>
          </cell>
          <cell r="J14610" t="str">
            <v>医保</v>
          </cell>
          <cell r="K14610" t="str">
            <v>次</v>
          </cell>
          <cell r="L14610" t="str">
            <v/>
          </cell>
          <cell r="M14610" t="str">
            <v/>
          </cell>
        </row>
        <row r="14611">
          <cell r="H14611" t="str">
            <v>310402025-3E</v>
          </cell>
          <cell r="I14611" t="str">
            <v>鼻部微波治疗</v>
          </cell>
          <cell r="J14611" t="str">
            <v>医保</v>
          </cell>
          <cell r="K14611" t="str">
            <v>次</v>
          </cell>
          <cell r="L14611" t="str">
            <v/>
          </cell>
          <cell r="M14611" t="str">
            <v/>
          </cell>
        </row>
        <row r="14612">
          <cell r="H14612" t="str">
            <v>310402025-4E</v>
          </cell>
          <cell r="I14612" t="str">
            <v>鼻部冷冻治疗</v>
          </cell>
          <cell r="J14612" t="str">
            <v>医保</v>
          </cell>
          <cell r="K14612" t="str">
            <v>次</v>
          </cell>
          <cell r="L14612" t="str">
            <v/>
          </cell>
          <cell r="M14612" t="str">
            <v/>
          </cell>
        </row>
        <row r="14613">
          <cell r="H14613" t="str">
            <v>310402025-6E</v>
          </cell>
          <cell r="I14613" t="str">
            <v>鼻部聚焦超声</v>
          </cell>
          <cell r="J14613" t="str">
            <v>医保</v>
          </cell>
          <cell r="K14613" t="str">
            <v>次</v>
          </cell>
          <cell r="L14613" t="str">
            <v/>
          </cell>
          <cell r="M14613" t="str">
            <v/>
          </cell>
        </row>
        <row r="14614">
          <cell r="H14614" t="str">
            <v>310402025-7E</v>
          </cell>
          <cell r="I14614" t="str">
            <v>鼻部等离子射频消融治疗</v>
          </cell>
          <cell r="J14614" t="str">
            <v>医保</v>
          </cell>
          <cell r="K14614" t="str">
            <v>次</v>
          </cell>
          <cell r="L14614" t="str">
            <v/>
          </cell>
          <cell r="M14614" t="str">
            <v/>
          </cell>
        </row>
        <row r="14615">
          <cell r="H14615" t="str">
            <v>310403001E</v>
          </cell>
          <cell r="I14615" t="str">
            <v>喉声图</v>
          </cell>
          <cell r="J14615" t="str">
            <v>医保</v>
          </cell>
          <cell r="K14615" t="str">
            <v>次</v>
          </cell>
          <cell r="L14615" t="str">
            <v>含声门图。</v>
          </cell>
          <cell r="M14615" t="str">
            <v/>
          </cell>
        </row>
        <row r="14616">
          <cell r="H14616" t="str">
            <v>310403002E</v>
          </cell>
          <cell r="I14616" t="str">
            <v>喉频谱仪检查</v>
          </cell>
          <cell r="J14616" t="str">
            <v>医保</v>
          </cell>
          <cell r="K14616" t="str">
            <v>次</v>
          </cell>
          <cell r="L14616" t="str">
            <v/>
          </cell>
          <cell r="M14616" t="str">
            <v/>
          </cell>
        </row>
        <row r="14617">
          <cell r="H14617" t="str">
            <v>310403003E</v>
          </cell>
          <cell r="I14617" t="str">
            <v>喉电图测试</v>
          </cell>
          <cell r="J14617" t="str">
            <v>医保</v>
          </cell>
          <cell r="K14617" t="str">
            <v>次</v>
          </cell>
          <cell r="L14617" t="str">
            <v/>
          </cell>
          <cell r="M14617" t="str">
            <v/>
          </cell>
        </row>
        <row r="14618">
          <cell r="H14618" t="str">
            <v>310403004E</v>
          </cell>
          <cell r="I14618" t="str">
            <v>计算机嗓音疾病评估</v>
          </cell>
          <cell r="J14618" t="str">
            <v>医保</v>
          </cell>
          <cell r="K14618" t="str">
            <v>次</v>
          </cell>
          <cell r="L14618" t="str">
            <v/>
          </cell>
          <cell r="M14618" t="str">
            <v/>
          </cell>
        </row>
        <row r="14619">
          <cell r="H14619" t="str">
            <v>310403005E</v>
          </cell>
          <cell r="I14619" t="str">
            <v>计算机言语疾病矫治</v>
          </cell>
          <cell r="J14619" t="str">
            <v>医保</v>
          </cell>
          <cell r="K14619" t="str">
            <v>次</v>
          </cell>
          <cell r="L14619" t="str">
            <v/>
          </cell>
          <cell r="M14619" t="str">
            <v/>
          </cell>
        </row>
        <row r="14620">
          <cell r="H14620" t="str">
            <v>310403006E</v>
          </cell>
          <cell r="I14620" t="str">
            <v>纤维鼻咽镜检查</v>
          </cell>
          <cell r="J14620" t="str">
            <v>医保</v>
          </cell>
          <cell r="K14620" t="str">
            <v>次</v>
          </cell>
          <cell r="L14620" t="str">
            <v/>
          </cell>
          <cell r="M14620" t="str">
            <v/>
          </cell>
        </row>
        <row r="14621">
          <cell r="H14621" t="str">
            <v>310403006-1E</v>
          </cell>
          <cell r="I14621" t="str">
            <v>电子鼻咽镜检查</v>
          </cell>
          <cell r="J14621" t="str">
            <v>医保</v>
          </cell>
          <cell r="K14621" t="str">
            <v>次</v>
          </cell>
          <cell r="L14621" t="str">
            <v/>
          </cell>
          <cell r="M14621" t="str">
            <v/>
          </cell>
        </row>
        <row r="14622">
          <cell r="H14622" t="str">
            <v>310403007E</v>
          </cell>
          <cell r="I14622" t="str">
            <v>间接鼻咽镜检查</v>
          </cell>
          <cell r="J14622" t="str">
            <v>医保</v>
          </cell>
          <cell r="K14622" t="str">
            <v>次</v>
          </cell>
          <cell r="L14622" t="str">
            <v/>
          </cell>
          <cell r="M14622" t="str">
            <v/>
          </cell>
        </row>
        <row r="14623">
          <cell r="H14623" t="str">
            <v>310403008E</v>
          </cell>
          <cell r="I14623" t="str">
            <v>硬性鼻咽镜检查</v>
          </cell>
          <cell r="J14623" t="str">
            <v>医保</v>
          </cell>
          <cell r="K14623" t="str">
            <v>次</v>
          </cell>
          <cell r="L14623" t="str">
            <v/>
          </cell>
          <cell r="M14623" t="str">
            <v/>
          </cell>
        </row>
        <row r="14624">
          <cell r="H14624" t="str">
            <v>310403010E</v>
          </cell>
          <cell r="I14624" t="str">
            <v>喉动态镜检查</v>
          </cell>
          <cell r="J14624" t="str">
            <v>医保</v>
          </cell>
          <cell r="K14624" t="str">
            <v>次</v>
          </cell>
          <cell r="L14624" t="str">
            <v/>
          </cell>
          <cell r="M14624" t="str">
            <v/>
          </cell>
        </row>
        <row r="14625">
          <cell r="H14625" t="str">
            <v>310403011E</v>
          </cell>
          <cell r="I14625" t="str">
            <v>直达喉镜检查</v>
          </cell>
          <cell r="J14625" t="str">
            <v>医保</v>
          </cell>
          <cell r="K14625" t="str">
            <v>次</v>
          </cell>
          <cell r="L14625" t="str">
            <v/>
          </cell>
          <cell r="M14625" t="str">
            <v/>
          </cell>
        </row>
        <row r="14626">
          <cell r="H14626" t="str">
            <v>310403011-1E</v>
          </cell>
          <cell r="I14626" t="str">
            <v>前联合镜检查</v>
          </cell>
          <cell r="J14626" t="str">
            <v>医保</v>
          </cell>
          <cell r="K14626" t="str">
            <v>次</v>
          </cell>
          <cell r="L14626" t="str">
            <v/>
          </cell>
          <cell r="M14626" t="str">
            <v/>
          </cell>
        </row>
        <row r="14627">
          <cell r="H14627" t="str">
            <v>310403012E</v>
          </cell>
          <cell r="I14627" t="str">
            <v>间接喉镜检查</v>
          </cell>
          <cell r="J14627" t="str">
            <v>医保</v>
          </cell>
          <cell r="K14627" t="str">
            <v>次</v>
          </cell>
          <cell r="L14627" t="str">
            <v/>
          </cell>
          <cell r="M14627" t="str">
            <v/>
          </cell>
        </row>
        <row r="14628">
          <cell r="H14628" t="str">
            <v>310403013E</v>
          </cell>
          <cell r="I14628" t="str">
            <v>支撑喉镜检查</v>
          </cell>
          <cell r="J14628" t="str">
            <v>医保</v>
          </cell>
          <cell r="K14628" t="str">
            <v>次</v>
          </cell>
          <cell r="L14628" t="str">
            <v/>
          </cell>
          <cell r="M14628" t="str">
            <v/>
          </cell>
        </row>
        <row r="14629">
          <cell r="H14629" t="str">
            <v>310403016E</v>
          </cell>
          <cell r="I14629" t="str">
            <v>咽部特殊治疗</v>
          </cell>
          <cell r="J14629" t="str">
            <v>医保</v>
          </cell>
          <cell r="K14629" t="str">
            <v/>
          </cell>
          <cell r="L14629" t="str">
            <v/>
          </cell>
          <cell r="M14629" t="str">
            <v/>
          </cell>
        </row>
        <row r="14630">
          <cell r="H14630" t="str">
            <v>310403016-1E</v>
          </cell>
          <cell r="I14630" t="str">
            <v>咽部射频治疗</v>
          </cell>
          <cell r="J14630" t="str">
            <v>医保</v>
          </cell>
          <cell r="K14630" t="str">
            <v>次</v>
          </cell>
          <cell r="L14630" t="str">
            <v/>
          </cell>
          <cell r="M14630" t="str">
            <v/>
          </cell>
        </row>
        <row r="14631">
          <cell r="H14631" t="str">
            <v>310403016-4E</v>
          </cell>
          <cell r="I14631" t="str">
            <v>咽部冷冻治疗</v>
          </cell>
          <cell r="J14631" t="str">
            <v>医保</v>
          </cell>
          <cell r="K14631" t="str">
            <v>次</v>
          </cell>
          <cell r="L14631" t="str">
            <v/>
          </cell>
          <cell r="M14631" t="str">
            <v/>
          </cell>
        </row>
        <row r="14632">
          <cell r="H14632" t="str">
            <v>310403016-5E</v>
          </cell>
          <cell r="I14632" t="str">
            <v>口咽部取异物</v>
          </cell>
          <cell r="J14632" t="str">
            <v>医保</v>
          </cell>
          <cell r="K14632" t="str">
            <v>次</v>
          </cell>
          <cell r="L14632" t="str">
            <v/>
          </cell>
          <cell r="M14632" t="str">
            <v/>
          </cell>
        </row>
        <row r="14633">
          <cell r="H14633" t="str">
            <v>310403016-6E</v>
          </cell>
          <cell r="I14633" t="str">
            <v>喉咽部取异物</v>
          </cell>
          <cell r="J14633" t="str">
            <v>医保</v>
          </cell>
          <cell r="K14633" t="str">
            <v>次</v>
          </cell>
          <cell r="L14633" t="str">
            <v/>
          </cell>
          <cell r="M14633" t="str">
            <v/>
          </cell>
        </row>
        <row r="14634">
          <cell r="H14634" t="str">
            <v>310501001E</v>
          </cell>
          <cell r="I14634" t="str">
            <v>全口牙病系统检查与治疗设计</v>
          </cell>
          <cell r="J14634" t="str">
            <v>医保</v>
          </cell>
          <cell r="K14634" t="str">
            <v>次</v>
          </cell>
          <cell r="L14634" t="str">
            <v>含各专业检查表。不含错颌畸形诊断设计、种植治疗设计。</v>
          </cell>
          <cell r="M14634" t="str">
            <v/>
          </cell>
        </row>
        <row r="14635">
          <cell r="H14635" t="str">
            <v>310501002E</v>
          </cell>
          <cell r="I14635" t="str">
            <v>咬合检查</v>
          </cell>
          <cell r="J14635" t="str">
            <v>医保</v>
          </cell>
          <cell r="K14635" t="str">
            <v>次</v>
          </cell>
          <cell r="L14635" t="str">
            <v>不含咀嚼肌肌电图检查。</v>
          </cell>
          <cell r="M14635" t="str">
            <v/>
          </cell>
        </row>
        <row r="14636">
          <cell r="H14636" t="str">
            <v>310501003E</v>
          </cell>
          <cell r="I14636" t="str">
            <v>颌力测量检查</v>
          </cell>
          <cell r="J14636" t="str">
            <v>医保</v>
          </cell>
          <cell r="K14636" t="str">
            <v>次</v>
          </cell>
          <cell r="L14636" t="str">
            <v/>
          </cell>
          <cell r="M14636" t="str">
            <v/>
          </cell>
        </row>
        <row r="14637">
          <cell r="H14637" t="str">
            <v>310501004E</v>
          </cell>
          <cell r="I14637" t="str">
            <v>咀嚼功能检查</v>
          </cell>
          <cell r="J14637" t="str">
            <v>医保</v>
          </cell>
          <cell r="K14637" t="str">
            <v>次</v>
          </cell>
          <cell r="L14637" t="str">
            <v/>
          </cell>
          <cell r="M14637" t="str">
            <v/>
          </cell>
        </row>
        <row r="14638">
          <cell r="H14638" t="str">
            <v>310501005E</v>
          </cell>
          <cell r="I14638" t="str">
            <v>下颌运动检查</v>
          </cell>
          <cell r="J14638" t="str">
            <v>医保</v>
          </cell>
          <cell r="K14638" t="str">
            <v>次</v>
          </cell>
          <cell r="L14638" t="str">
            <v/>
          </cell>
          <cell r="M14638" t="str">
            <v/>
          </cell>
        </row>
        <row r="14639">
          <cell r="H14639" t="str">
            <v>310501005-1E</v>
          </cell>
          <cell r="I14639" t="str">
            <v>髁状突运动轨迹描记</v>
          </cell>
          <cell r="J14639" t="str">
            <v>医保</v>
          </cell>
          <cell r="K14639" t="str">
            <v>次</v>
          </cell>
          <cell r="L14639" t="str">
            <v/>
          </cell>
          <cell r="M14639" t="str">
            <v/>
          </cell>
        </row>
        <row r="14640">
          <cell r="H14640" t="str">
            <v>310501006E</v>
          </cell>
          <cell r="I14640" t="str">
            <v>唾液流量测定</v>
          </cell>
          <cell r="J14640" t="str">
            <v>医保</v>
          </cell>
          <cell r="K14640" t="str">
            <v>次</v>
          </cell>
          <cell r="L14640" t="str">
            <v>指全唾液流量及单个腺体流量测定。</v>
          </cell>
          <cell r="M14640" t="str">
            <v/>
          </cell>
        </row>
        <row r="14641">
          <cell r="H14641" t="str">
            <v>310501007E</v>
          </cell>
          <cell r="I14641" t="str">
            <v>口腔模型制备</v>
          </cell>
          <cell r="J14641" t="str">
            <v>自费</v>
          </cell>
          <cell r="K14641" t="str">
            <v>单颌</v>
          </cell>
          <cell r="L14641" t="str">
            <v>含口腔印模制取、石膏模型灌制、普通藻酸盐印模材、普通石膏。</v>
          </cell>
          <cell r="M14641" t="str">
            <v>特殊印模材料、特殊模型材料</v>
          </cell>
        </row>
        <row r="14642">
          <cell r="H14642" t="str">
            <v>310501008E</v>
          </cell>
          <cell r="I14642" t="str">
            <v>记存模型制备</v>
          </cell>
          <cell r="J14642" t="str">
            <v>自费</v>
          </cell>
          <cell r="K14642" t="str">
            <v>单颌</v>
          </cell>
          <cell r="L14642" t="str">
            <v>含印模制取、模型灌制、修正及取蜡型。</v>
          </cell>
          <cell r="M14642" t="str">
            <v>特殊印模材料、特殊模型材料</v>
          </cell>
        </row>
        <row r="14643">
          <cell r="H14643" t="str">
            <v>310501009E</v>
          </cell>
          <cell r="I14643" t="str">
            <v>面部模型制备</v>
          </cell>
          <cell r="J14643" t="str">
            <v>自费</v>
          </cell>
          <cell r="K14643" t="str">
            <v>次</v>
          </cell>
          <cell r="L14643" t="str">
            <v>含印模制取、石膏模型灌制及修正。</v>
          </cell>
          <cell r="M14643" t="str">
            <v>特殊印模材料、特殊模型材料</v>
          </cell>
        </row>
        <row r="14644">
          <cell r="H14644" t="str">
            <v>310501010E</v>
          </cell>
          <cell r="I14644" t="str">
            <v>常规面颌像检查</v>
          </cell>
          <cell r="J14644" t="str">
            <v>医保</v>
          </cell>
          <cell r="K14644" t="str">
            <v>每片</v>
          </cell>
          <cell r="L14644" t="str">
            <v>指正侧位面像、微笑像、正侧位颌像及上下颌颌面像检查。</v>
          </cell>
          <cell r="M14644" t="str">
            <v/>
          </cell>
        </row>
        <row r="14645">
          <cell r="H14645" t="str">
            <v>310501011E</v>
          </cell>
          <cell r="I14645" t="str">
            <v>口腔内镜检查</v>
          </cell>
          <cell r="J14645" t="str">
            <v>医保</v>
          </cell>
          <cell r="K14645" t="str">
            <v>每牙</v>
          </cell>
          <cell r="L14645" t="str">
            <v/>
          </cell>
          <cell r="M14645" t="str">
            <v/>
          </cell>
        </row>
        <row r="14646">
          <cell r="H14646" t="str">
            <v>310502001E</v>
          </cell>
          <cell r="I14646" t="str">
            <v>牙髓活力检查</v>
          </cell>
          <cell r="J14646" t="str">
            <v>医保</v>
          </cell>
          <cell r="K14646" t="str">
            <v>每牙</v>
          </cell>
          <cell r="L14646" t="str">
            <v>指冷测、热测、牙髓活力电测。</v>
          </cell>
          <cell r="M14646" t="str">
            <v/>
          </cell>
        </row>
        <row r="14647">
          <cell r="H14647" t="str">
            <v>310502002E</v>
          </cell>
          <cell r="I14647" t="str">
            <v>根管长度测量</v>
          </cell>
          <cell r="J14647" t="str">
            <v>医保</v>
          </cell>
          <cell r="K14647" t="str">
            <v>每根管</v>
          </cell>
          <cell r="L14647" t="str">
            <v>含使用根管长度测量仪或插诊断丝确定工作长度。</v>
          </cell>
          <cell r="M14647" t="str">
            <v/>
          </cell>
        </row>
        <row r="14648">
          <cell r="H14648" t="str">
            <v>310502003E</v>
          </cell>
          <cell r="I14648" t="str">
            <v>口腔X线一次成像(RVG)</v>
          </cell>
          <cell r="J14648" t="str">
            <v>医保</v>
          </cell>
          <cell r="K14648" t="str">
            <v>每牙</v>
          </cell>
          <cell r="L14648" t="str">
            <v/>
          </cell>
          <cell r="M14648" t="str">
            <v/>
          </cell>
        </row>
        <row r="14649">
          <cell r="H14649" t="str">
            <v>310503001E</v>
          </cell>
          <cell r="I14649" t="str">
            <v>白细胞趋化功能检查</v>
          </cell>
          <cell r="J14649" t="str">
            <v>医保</v>
          </cell>
          <cell r="K14649" t="str">
            <v>次</v>
          </cell>
          <cell r="L14649" t="str">
            <v>含龈沟液白细胞采集或血白细胞采集,实验室白细胞趋化功能测定。</v>
          </cell>
          <cell r="M14649" t="str">
            <v/>
          </cell>
        </row>
        <row r="14650">
          <cell r="H14650" t="str">
            <v>310503002E</v>
          </cell>
          <cell r="I14650" t="str">
            <v>龈沟液量测定</v>
          </cell>
          <cell r="J14650" t="str">
            <v>医保</v>
          </cell>
          <cell r="K14650" t="str">
            <v>牙</v>
          </cell>
          <cell r="L14650" t="str">
            <v>含龈沟液的采集和定量。</v>
          </cell>
          <cell r="M14650" t="str">
            <v/>
          </cell>
        </row>
        <row r="14651">
          <cell r="H14651" t="str">
            <v>310503003E</v>
          </cell>
          <cell r="I14651" t="str">
            <v>咬合动度测定</v>
          </cell>
          <cell r="J14651" t="str">
            <v>医保</v>
          </cell>
          <cell r="K14651" t="str">
            <v>次</v>
          </cell>
          <cell r="L14651" t="str">
            <v/>
          </cell>
          <cell r="M14651" t="str">
            <v/>
          </cell>
        </row>
        <row r="14652">
          <cell r="H14652" t="str">
            <v>310503004E</v>
          </cell>
          <cell r="I14652" t="str">
            <v>龈上菌斑检查</v>
          </cell>
          <cell r="J14652" t="str">
            <v>医保</v>
          </cell>
          <cell r="K14652" t="str">
            <v>次</v>
          </cell>
          <cell r="L14652" t="str">
            <v>含牙菌斑显示及菌斑指数确定。</v>
          </cell>
          <cell r="M14652" t="str">
            <v/>
          </cell>
        </row>
        <row r="14653">
          <cell r="H14653" t="str">
            <v>310503005E</v>
          </cell>
          <cell r="I14653" t="str">
            <v>菌斑微生物检测</v>
          </cell>
          <cell r="J14653" t="str">
            <v>医保</v>
          </cell>
          <cell r="K14653" t="str">
            <v>次</v>
          </cell>
          <cell r="L14653" t="str">
            <v>含菌斑采集及微生物检测。指刚果红负染法、暗视野显微镜法、Periocheck法检测。</v>
          </cell>
          <cell r="M14653" t="str">
            <v>Periocheck试剂盒</v>
          </cell>
        </row>
        <row r="14654">
          <cell r="H14654" t="str">
            <v>310504001E</v>
          </cell>
          <cell r="I14654" t="str">
            <v>面神经功能主观检测</v>
          </cell>
          <cell r="J14654" t="str">
            <v>医保</v>
          </cell>
          <cell r="K14654" t="str">
            <v>次</v>
          </cell>
          <cell r="L14654" t="str">
            <v>指美国耳、鼻、喉及头颈外科通用主观检测方法。</v>
          </cell>
          <cell r="M14654" t="str">
            <v/>
          </cell>
        </row>
        <row r="14655">
          <cell r="H14655" t="str">
            <v>310504002E</v>
          </cell>
          <cell r="I14655" t="str">
            <v>面神经功能电脑检测</v>
          </cell>
          <cell r="J14655" t="str">
            <v>医保</v>
          </cell>
          <cell r="K14655" t="str">
            <v>次</v>
          </cell>
          <cell r="L14655" t="str">
            <v>指用数码相机及专门的软件包（QFES）而进行的客观检测方法。</v>
          </cell>
          <cell r="M14655" t="str">
            <v/>
          </cell>
        </row>
        <row r="14656">
          <cell r="H14656" t="str">
            <v>310504003E</v>
          </cell>
          <cell r="I14656" t="str">
            <v>面神经肌电图检查</v>
          </cell>
          <cell r="J14656" t="str">
            <v>医保</v>
          </cell>
          <cell r="K14656" t="str">
            <v>每区</v>
          </cell>
          <cell r="L14656" t="str">
            <v>指额、眼、上唇及下唇四个功能区。</v>
          </cell>
          <cell r="M14656" t="str">
            <v/>
          </cell>
        </row>
        <row r="14657">
          <cell r="H14657" t="str">
            <v>310504004E</v>
          </cell>
          <cell r="I14657" t="str">
            <v>腭咽闭合功能检查</v>
          </cell>
          <cell r="J14657" t="str">
            <v>医保</v>
          </cell>
          <cell r="K14657" t="str">
            <v>次</v>
          </cell>
          <cell r="L14657" t="str">
            <v>指鼻咽纤维镜检查、鼻音计检查、语音仪检查、计算机语音检查；不含反馈治疗。</v>
          </cell>
          <cell r="M14657" t="str">
            <v/>
          </cell>
        </row>
        <row r="14658">
          <cell r="H14658" t="str">
            <v>310505004E</v>
          </cell>
          <cell r="I14658" t="str">
            <v>带环制备</v>
          </cell>
          <cell r="J14658" t="str">
            <v>自费</v>
          </cell>
          <cell r="K14658" t="str">
            <v>每个</v>
          </cell>
          <cell r="L14658" t="str">
            <v>含代型制作、带环的焊接、锤制、圆管焊接等技术。</v>
          </cell>
          <cell r="M14658" t="str">
            <v>石膏模型制备、分牙及牙体预备、粘接带环等</v>
          </cell>
        </row>
        <row r="14659">
          <cell r="H14659" t="str">
            <v>310505006-1E</v>
          </cell>
          <cell r="I14659" t="str">
            <v>颌导板制备加收(特殊要求颌导板)</v>
          </cell>
          <cell r="J14659" t="str">
            <v>自费</v>
          </cell>
          <cell r="K14659" t="str">
            <v>每个</v>
          </cell>
          <cell r="L14659" t="str">
            <v/>
          </cell>
          <cell r="M14659" t="str">
            <v/>
          </cell>
        </row>
        <row r="14660">
          <cell r="H14660" t="str">
            <v>310506001-1E</v>
          </cell>
          <cell r="I14660" t="str">
            <v>唾液量、流速、缓冲能力检查</v>
          </cell>
          <cell r="J14660" t="str">
            <v>医保</v>
          </cell>
          <cell r="K14660" t="str">
            <v>每人次</v>
          </cell>
          <cell r="L14660" t="str">
            <v/>
          </cell>
          <cell r="M14660" t="str">
            <v/>
          </cell>
        </row>
        <row r="14661">
          <cell r="H14661" t="str">
            <v>310506002E</v>
          </cell>
          <cell r="I14661" t="str">
            <v>颞颌关节镜检查</v>
          </cell>
          <cell r="J14661" t="str">
            <v>医保</v>
          </cell>
          <cell r="K14661" t="str">
            <v>次</v>
          </cell>
          <cell r="L14661" t="str">
            <v/>
          </cell>
          <cell r="M14661" t="str">
            <v/>
          </cell>
        </row>
        <row r="14662">
          <cell r="H14662" t="str">
            <v>310506003E</v>
          </cell>
          <cell r="I14662" t="str">
            <v>关节腔压力测定</v>
          </cell>
          <cell r="J14662" t="str">
            <v>医保</v>
          </cell>
          <cell r="K14662" t="str">
            <v>每人次</v>
          </cell>
          <cell r="L14662" t="str">
            <v/>
          </cell>
          <cell r="M14662" t="str">
            <v/>
          </cell>
        </row>
        <row r="14663">
          <cell r="H14663" t="str">
            <v>310507001E</v>
          </cell>
          <cell r="I14663" t="str">
            <v>错颌畸形初检</v>
          </cell>
          <cell r="J14663" t="str">
            <v>自费</v>
          </cell>
          <cell r="K14663" t="str">
            <v>次</v>
          </cell>
          <cell r="L14663" t="str">
            <v>含咨询、检查、登记、正畸专业病历。</v>
          </cell>
          <cell r="M14663" t="str">
            <v/>
          </cell>
        </row>
        <row r="14664">
          <cell r="H14664" t="str">
            <v>310507003E</v>
          </cell>
          <cell r="I14664" t="str">
            <v>固定矫治器复诊处置</v>
          </cell>
          <cell r="J14664" t="str">
            <v>自费</v>
          </cell>
          <cell r="K14664" t="str">
            <v>次</v>
          </cell>
          <cell r="L14664" t="str">
            <v>含常规检查及矫治器调整。</v>
          </cell>
          <cell r="M14664" t="str">
            <v>更换弓丝及附件</v>
          </cell>
        </row>
        <row r="14665">
          <cell r="H14665" t="str">
            <v>310507004E</v>
          </cell>
          <cell r="I14665" t="str">
            <v>活动矫治器复诊处置</v>
          </cell>
          <cell r="J14665" t="str">
            <v>自费</v>
          </cell>
          <cell r="K14665" t="str">
            <v>次</v>
          </cell>
          <cell r="L14665" t="str">
            <v>含常规检查及弹簧加力。</v>
          </cell>
          <cell r="M14665" t="str">
            <v>各种弹簧和其他附件</v>
          </cell>
        </row>
        <row r="14666">
          <cell r="H14666" t="str">
            <v>310507005E</v>
          </cell>
          <cell r="I14666" t="str">
            <v>功能矫治器复诊处置</v>
          </cell>
          <cell r="J14666" t="str">
            <v>自费</v>
          </cell>
          <cell r="K14666" t="str">
            <v>次</v>
          </cell>
          <cell r="L14666" t="str">
            <v>含常规检查及调整。</v>
          </cell>
          <cell r="M14666" t="str">
            <v>其他材料及附件</v>
          </cell>
        </row>
        <row r="14667">
          <cell r="H14667" t="str">
            <v>310507006E</v>
          </cell>
          <cell r="I14667" t="str">
            <v>特殊矫治器复诊处置</v>
          </cell>
          <cell r="J14667" t="str">
            <v>自费</v>
          </cell>
          <cell r="K14667" t="str">
            <v>次</v>
          </cell>
          <cell r="L14667" t="str">
            <v>含常规检查及调整；含推杆式矫治。</v>
          </cell>
          <cell r="M14667" t="str">
            <v>其他材料及附件</v>
          </cell>
        </row>
        <row r="14668">
          <cell r="H14668" t="str">
            <v>310507007E</v>
          </cell>
          <cell r="I14668" t="str">
            <v>错颌畸形正中颌位检查</v>
          </cell>
          <cell r="J14668" t="str">
            <v>自费</v>
          </cell>
          <cell r="K14668" t="str">
            <v>次</v>
          </cell>
          <cell r="L14668" t="str">
            <v>含蜡堤制作塑料基托。</v>
          </cell>
          <cell r="M14668" t="str">
            <v/>
          </cell>
        </row>
        <row r="14669">
          <cell r="H14669" t="str">
            <v>310508001E</v>
          </cell>
          <cell r="I14669" t="str">
            <v>光颌仪检查</v>
          </cell>
          <cell r="J14669" t="str">
            <v>医保</v>
          </cell>
          <cell r="K14669" t="str">
            <v>次</v>
          </cell>
          <cell r="L14669" t="str">
            <v>含：1.光颌仪颌力测量，2.牙列颌接触状态检查，3.咬合仪检查。</v>
          </cell>
          <cell r="M14669" t="str">
            <v/>
          </cell>
        </row>
        <row r="14670">
          <cell r="H14670" t="str">
            <v>310508002E</v>
          </cell>
          <cell r="I14670" t="str">
            <v>测色仪检查</v>
          </cell>
          <cell r="J14670" t="str">
            <v>医保</v>
          </cell>
          <cell r="K14670" t="str">
            <v>次</v>
          </cell>
          <cell r="L14670" t="str">
            <v>指固定修复中牙的比色。</v>
          </cell>
          <cell r="M14670" t="str">
            <v/>
          </cell>
        </row>
        <row r="14671">
          <cell r="H14671" t="str">
            <v>310508004E</v>
          </cell>
          <cell r="I14671" t="str">
            <v>触痛仪检查</v>
          </cell>
          <cell r="J14671" t="str">
            <v>医保</v>
          </cell>
          <cell r="K14671" t="str">
            <v>次</v>
          </cell>
          <cell r="L14671" t="str">
            <v>指颞下颌关节病人肌肉关节区压痛痛域大小的测量。</v>
          </cell>
          <cell r="M14671" t="str">
            <v/>
          </cell>
        </row>
        <row r="14672">
          <cell r="H14672" t="str">
            <v>310510001E</v>
          </cell>
          <cell r="I14672" t="str">
            <v>调颌</v>
          </cell>
          <cell r="J14672" t="str">
            <v>医保</v>
          </cell>
          <cell r="K14672" t="str">
            <v>每牙</v>
          </cell>
          <cell r="L14672" t="str">
            <v/>
          </cell>
          <cell r="M14672" t="str">
            <v/>
          </cell>
        </row>
        <row r="14673">
          <cell r="H14673" t="str">
            <v>310510002E</v>
          </cell>
          <cell r="I14673" t="str">
            <v>氟防龋治疗</v>
          </cell>
          <cell r="J14673" t="str">
            <v>自费</v>
          </cell>
          <cell r="K14673" t="str">
            <v>每牙</v>
          </cell>
          <cell r="L14673" t="str">
            <v>指局部涂氟、氟液含漱、氟打磨治疗。</v>
          </cell>
          <cell r="M14673" t="str">
            <v>特殊材料</v>
          </cell>
        </row>
        <row r="14674">
          <cell r="H14674" t="str">
            <v>310510003-1E</v>
          </cell>
          <cell r="I14674" t="str">
            <v>牙脱敏治疗(使用激光脱敏仪)</v>
          </cell>
          <cell r="J14674" t="str">
            <v>医保</v>
          </cell>
          <cell r="K14674" t="str">
            <v>每牙</v>
          </cell>
          <cell r="L14674" t="str">
            <v>指氟化钠、酚制剂等药物治疗。</v>
          </cell>
          <cell r="M14674" t="str">
            <v>高分子脱敏剂；其他特殊材料</v>
          </cell>
        </row>
        <row r="14675">
          <cell r="H14675" t="str">
            <v>310510004E</v>
          </cell>
          <cell r="I14675" t="str">
            <v>口腔局部冲洗上药</v>
          </cell>
          <cell r="J14675" t="str">
            <v>医保</v>
          </cell>
          <cell r="K14675" t="str">
            <v>每牙</v>
          </cell>
          <cell r="L14675" t="str">
            <v>含牙周袋内上药、粘膜病变部位上药。含冲洗、含漱。</v>
          </cell>
          <cell r="M14675" t="str">
            <v/>
          </cell>
        </row>
        <row r="14676">
          <cell r="H14676" t="str">
            <v>310510011E</v>
          </cell>
          <cell r="I14676" t="str">
            <v>拆除固定装置</v>
          </cell>
          <cell r="J14676" t="str">
            <v>医保</v>
          </cell>
          <cell r="K14676" t="str">
            <v>每牙</v>
          </cell>
          <cell r="L14676" t="str">
            <v>指去除由各种原因使用的口腔固定材料。</v>
          </cell>
          <cell r="M14676" t="str">
            <v/>
          </cell>
        </row>
        <row r="14677">
          <cell r="H14677" t="str">
            <v>310511008E</v>
          </cell>
          <cell r="I14677" t="str">
            <v>橡皮障隔湿法</v>
          </cell>
          <cell r="J14677" t="str">
            <v>医保</v>
          </cell>
          <cell r="K14677" t="str">
            <v>次</v>
          </cell>
          <cell r="L14677" t="str">
            <v>含一次性橡皮布。</v>
          </cell>
          <cell r="M14677" t="str">
            <v/>
          </cell>
        </row>
        <row r="14678">
          <cell r="H14678" t="str">
            <v>310511009E</v>
          </cell>
          <cell r="I14678" t="str">
            <v>牙脱色术</v>
          </cell>
          <cell r="J14678" t="str">
            <v>自费</v>
          </cell>
          <cell r="K14678" t="str">
            <v>每牙</v>
          </cell>
          <cell r="L14678" t="str">
            <v>指氟斑牙、四环素牙、变色牙脱色治疗。</v>
          </cell>
          <cell r="M14678" t="str">
            <v/>
          </cell>
        </row>
        <row r="14679">
          <cell r="H14679" t="str">
            <v>310511009-1E</v>
          </cell>
          <cell r="I14679" t="str">
            <v>牙脱色术(使用特殊仪器)</v>
          </cell>
          <cell r="J14679" t="str">
            <v>自费</v>
          </cell>
          <cell r="K14679" t="str">
            <v>每牙</v>
          </cell>
          <cell r="L14679" t="str">
            <v>指氟斑牙、四环素牙、变色牙脱色治疗。</v>
          </cell>
          <cell r="M14679" t="str">
            <v/>
          </cell>
        </row>
        <row r="14680">
          <cell r="H14680" t="str">
            <v>310511010E</v>
          </cell>
          <cell r="I14680" t="str">
            <v>牙齿漂白术</v>
          </cell>
          <cell r="J14680" t="str">
            <v>自费</v>
          </cell>
          <cell r="K14680" t="str">
            <v>每牙</v>
          </cell>
          <cell r="L14680" t="str">
            <v>指内漂白和外漂白。</v>
          </cell>
          <cell r="M14680" t="str">
            <v/>
          </cell>
        </row>
        <row r="14681">
          <cell r="H14681" t="str">
            <v>310511010-1E</v>
          </cell>
          <cell r="I14681" t="str">
            <v>牙齿漂白术(使用特殊仪器)</v>
          </cell>
          <cell r="J14681" t="str">
            <v>自费</v>
          </cell>
          <cell r="K14681" t="str">
            <v>每牙</v>
          </cell>
          <cell r="L14681" t="str">
            <v>指内漂白和外漂白。</v>
          </cell>
          <cell r="M14681" t="str">
            <v/>
          </cell>
        </row>
        <row r="14682">
          <cell r="H14682" t="str">
            <v>310512003E</v>
          </cell>
          <cell r="I14682" t="str">
            <v>乳牙预成冠修复</v>
          </cell>
          <cell r="J14682" t="str">
            <v>医保</v>
          </cell>
          <cell r="K14682" t="str">
            <v>每牙</v>
          </cell>
          <cell r="L14682" t="str">
            <v>含牙体预备、试冠、粘结；含合金冠修复乳磨牙大面积牙体缺损或做保持器的固位体。</v>
          </cell>
          <cell r="M14682" t="str">
            <v>特殊材料</v>
          </cell>
        </row>
        <row r="14683">
          <cell r="H14683" t="str">
            <v>310512004E</v>
          </cell>
          <cell r="I14683" t="str">
            <v>儿童前牙树脂冠修复</v>
          </cell>
          <cell r="J14683" t="str">
            <v>医保</v>
          </cell>
          <cell r="K14683" t="str">
            <v>每牙</v>
          </cell>
          <cell r="L14683" t="str">
            <v>含牙体预备、试冠、粘结；含树脂冠修复前牙大面积牙体缺损（外伤及龋患）。</v>
          </cell>
          <cell r="M14683" t="str">
            <v>特殊材料</v>
          </cell>
        </row>
        <row r="14684">
          <cell r="H14684" t="str">
            <v>310512005E</v>
          </cell>
          <cell r="I14684" t="str">
            <v>制戴固定式缺隙保持器</v>
          </cell>
          <cell r="J14684" t="str">
            <v>自费</v>
          </cell>
          <cell r="K14684" t="str">
            <v>次</v>
          </cell>
          <cell r="L14684" t="str">
            <v>指用于乳牙早失，使继承恒牙正常萌出替换；含试冠、牙体预备、试带环、制作、粘结、复查。</v>
          </cell>
          <cell r="M14684" t="str">
            <v>特殊材料、印模、模型制备、下颌舌弓、导萌式保持器、丝圈式保持器</v>
          </cell>
        </row>
        <row r="14685">
          <cell r="H14685" t="str">
            <v>310512006E</v>
          </cell>
          <cell r="I14685" t="str">
            <v>制戴活动式缺隙保持器</v>
          </cell>
          <cell r="J14685" t="str">
            <v>自费</v>
          </cell>
          <cell r="K14685" t="str">
            <v>次</v>
          </cell>
          <cell r="L14685" t="str">
            <v>指恒牙正常萌出替换。</v>
          </cell>
          <cell r="M14685" t="str">
            <v>印模、模型制备</v>
          </cell>
        </row>
        <row r="14686">
          <cell r="H14686" t="str">
            <v>310512007E</v>
          </cell>
          <cell r="I14686" t="str">
            <v>制戴活动矫正器</v>
          </cell>
          <cell r="J14686" t="str">
            <v>自费</v>
          </cell>
          <cell r="K14686" t="str">
            <v>次</v>
          </cell>
          <cell r="L14686" t="str">
            <v>含：乳牙列或混合牙列部分错颌畸形的矫治。</v>
          </cell>
          <cell r="M14686" t="str">
            <v>印模、模型材料、特殊矫正装置</v>
          </cell>
        </row>
        <row r="14687">
          <cell r="H14687" t="str">
            <v>310512010E</v>
          </cell>
          <cell r="I14687" t="str">
            <v>全牙列颌垫固定术</v>
          </cell>
          <cell r="J14687" t="str">
            <v>医保</v>
          </cell>
          <cell r="K14687" t="str">
            <v>单颌</v>
          </cell>
          <cell r="L14687" t="str">
            <v>指用于恒牙外伤的治疗；含外伤牙的复位、固定、制作全牙列颌垫、试戴、复查。</v>
          </cell>
          <cell r="M14687" t="str">
            <v>特殊材料、印模、模型制备</v>
          </cell>
        </row>
        <row r="14688">
          <cell r="H14688" t="str">
            <v>310513005E</v>
          </cell>
          <cell r="I14688" t="str">
            <v>牙面光洁术</v>
          </cell>
          <cell r="J14688" t="str">
            <v>自费</v>
          </cell>
          <cell r="K14688" t="str">
            <v>每牙</v>
          </cell>
          <cell r="L14688" t="str">
            <v>含洁治后抛光、喷砂。</v>
          </cell>
          <cell r="M14688" t="str">
            <v>特殊材料</v>
          </cell>
        </row>
        <row r="14689">
          <cell r="H14689" t="str">
            <v>310513006E</v>
          </cell>
          <cell r="I14689" t="str">
            <v>牙龈保护剂塞治</v>
          </cell>
          <cell r="J14689" t="str">
            <v>医保</v>
          </cell>
          <cell r="K14689" t="str">
            <v>每牙</v>
          </cell>
          <cell r="L14689" t="str">
            <v>含牙龈表面及牙间隙。</v>
          </cell>
          <cell r="M14689" t="str">
            <v>特殊保护剂</v>
          </cell>
        </row>
        <row r="14690">
          <cell r="H14690" t="str">
            <v>310514001E</v>
          </cell>
          <cell r="I14690" t="str">
            <v>口腔粘膜病系统治疗设计</v>
          </cell>
          <cell r="J14690" t="str">
            <v>医保</v>
          </cell>
          <cell r="K14690" t="str">
            <v>次</v>
          </cell>
          <cell r="L14690" t="str">
            <v/>
          </cell>
          <cell r="M14690" t="str">
            <v/>
          </cell>
        </row>
        <row r="14691">
          <cell r="H14691" t="str">
            <v>310514002E</v>
          </cell>
          <cell r="I14691" t="str">
            <v>口腔粘膜雾化治疗</v>
          </cell>
          <cell r="J14691" t="str">
            <v>医保</v>
          </cell>
          <cell r="K14691" t="str">
            <v>次</v>
          </cell>
          <cell r="L14691" t="str">
            <v/>
          </cell>
          <cell r="M14691" t="str">
            <v/>
          </cell>
        </row>
        <row r="14692">
          <cell r="H14692" t="str">
            <v>310514003E</v>
          </cell>
          <cell r="I14692" t="str">
            <v>口腔粘膜病特殊治疗</v>
          </cell>
          <cell r="J14692" t="str">
            <v>医保</v>
          </cell>
          <cell r="K14692" t="str">
            <v/>
          </cell>
          <cell r="L14692" t="str">
            <v/>
          </cell>
          <cell r="M14692" t="str">
            <v/>
          </cell>
        </row>
        <row r="14693">
          <cell r="H14693" t="str">
            <v>310514004SE</v>
          </cell>
          <cell r="I14693" t="str">
            <v>口腔黏膜病损电凝术</v>
          </cell>
          <cell r="J14693" t="str">
            <v>医保</v>
          </cell>
          <cell r="K14693" t="str">
            <v>次</v>
          </cell>
          <cell r="L14693" t="str">
            <v/>
          </cell>
          <cell r="M14693" t="str">
            <v/>
          </cell>
        </row>
        <row r="14694">
          <cell r="H14694" t="str">
            <v>310514003-1E</v>
          </cell>
          <cell r="I14694" t="str">
            <v>口腔粘膜病红外线治疗</v>
          </cell>
          <cell r="J14694" t="str">
            <v>医保</v>
          </cell>
          <cell r="K14694" t="str">
            <v>每部位</v>
          </cell>
          <cell r="L14694" t="str">
            <v/>
          </cell>
          <cell r="M14694" t="str">
            <v/>
          </cell>
        </row>
        <row r="14695">
          <cell r="H14695" t="str">
            <v>310514003-2E</v>
          </cell>
          <cell r="I14695" t="str">
            <v>口腔粘膜病微波治疗</v>
          </cell>
          <cell r="J14695" t="str">
            <v>医保</v>
          </cell>
          <cell r="K14695" t="str">
            <v>每部位</v>
          </cell>
          <cell r="L14695" t="str">
            <v/>
          </cell>
          <cell r="M14695" t="str">
            <v/>
          </cell>
        </row>
        <row r="14696">
          <cell r="H14696" t="str">
            <v>310514003-3E</v>
          </cell>
          <cell r="I14696" t="str">
            <v>口腔粘膜病冷冻治疗</v>
          </cell>
          <cell r="J14696" t="str">
            <v>医保</v>
          </cell>
          <cell r="K14696" t="str">
            <v>每部位</v>
          </cell>
          <cell r="L14696" t="str">
            <v/>
          </cell>
          <cell r="M14696" t="str">
            <v/>
          </cell>
        </row>
        <row r="14697">
          <cell r="H14697" t="str">
            <v>310514003-4E</v>
          </cell>
          <cell r="I14697" t="str">
            <v>口腔粘膜病频谱治疗</v>
          </cell>
          <cell r="J14697" t="str">
            <v>医保</v>
          </cell>
          <cell r="K14697" t="str">
            <v>每部位</v>
          </cell>
          <cell r="L14697" t="str">
            <v/>
          </cell>
          <cell r="M14697" t="str">
            <v/>
          </cell>
        </row>
        <row r="14698">
          <cell r="H14698" t="str">
            <v>310515001E</v>
          </cell>
          <cell r="I14698" t="str">
            <v>颞下颌关节复位</v>
          </cell>
          <cell r="J14698" t="str">
            <v>医保</v>
          </cell>
          <cell r="K14698" t="str">
            <v>次</v>
          </cell>
          <cell r="L14698" t="str">
            <v>指限制下颌运动的手法复位。</v>
          </cell>
          <cell r="M14698" t="str">
            <v/>
          </cell>
        </row>
        <row r="14699">
          <cell r="H14699" t="str">
            <v>310515006E</v>
          </cell>
          <cell r="I14699" t="str">
            <v>面神经功能训练</v>
          </cell>
          <cell r="J14699" t="str">
            <v>医保</v>
          </cell>
          <cell r="K14699" t="str">
            <v>次</v>
          </cell>
          <cell r="L14699" t="str">
            <v>含面神经周围支支配区共十项面部表情运动功能的示教及训练。</v>
          </cell>
          <cell r="M14699" t="str">
            <v/>
          </cell>
        </row>
        <row r="14700">
          <cell r="H14700" t="str">
            <v>310515007E</v>
          </cell>
          <cell r="I14700" t="str">
            <v>腭裂术后语音训练治疗</v>
          </cell>
          <cell r="J14700" t="str">
            <v>医保</v>
          </cell>
          <cell r="K14700" t="str">
            <v>次</v>
          </cell>
          <cell r="L14700" t="str">
            <v>指常规语音治疗；不含制作腭托。</v>
          </cell>
          <cell r="M14700" t="str">
            <v>特殊材料</v>
          </cell>
        </row>
        <row r="14701">
          <cell r="H14701" t="str">
            <v>310515007-1E</v>
          </cell>
          <cell r="I14701" t="str">
            <v>腭裂术后鼻咽纤维镜语音治疗</v>
          </cell>
          <cell r="J14701" t="str">
            <v>医保</v>
          </cell>
          <cell r="K14701" t="str">
            <v>次</v>
          </cell>
          <cell r="L14701" t="str">
            <v>不含制作腭托。</v>
          </cell>
          <cell r="M14701" t="str">
            <v>特殊材料</v>
          </cell>
        </row>
        <row r="14702">
          <cell r="H14702" t="str">
            <v>310515007-2E</v>
          </cell>
          <cell r="I14702" t="str">
            <v>腭裂术后鼻音计语音治疗</v>
          </cell>
          <cell r="J14702" t="str">
            <v>医保</v>
          </cell>
          <cell r="K14702" t="str">
            <v>次</v>
          </cell>
          <cell r="L14702" t="str">
            <v>不含制作腭托。</v>
          </cell>
          <cell r="M14702" t="str">
            <v>特殊材料</v>
          </cell>
        </row>
        <row r="14703">
          <cell r="H14703" t="str">
            <v>310515007-3E</v>
          </cell>
          <cell r="I14703" t="str">
            <v>腭裂术后听说语音治疗</v>
          </cell>
          <cell r="J14703" t="str">
            <v>医保</v>
          </cell>
          <cell r="K14703" t="str">
            <v>次</v>
          </cell>
          <cell r="L14703" t="str">
            <v>不含制作腭托。</v>
          </cell>
          <cell r="M14703" t="str">
            <v>特殊材料</v>
          </cell>
        </row>
        <row r="14704">
          <cell r="H14704" t="str">
            <v>310515007-4E</v>
          </cell>
          <cell r="I14704" t="str">
            <v>腭裂术后腭电图仪语音治疗</v>
          </cell>
          <cell r="J14704" t="str">
            <v>医保</v>
          </cell>
          <cell r="K14704" t="str">
            <v>次</v>
          </cell>
          <cell r="L14704" t="str">
            <v>不含制作腭托。</v>
          </cell>
          <cell r="M14704" t="str">
            <v>特殊材料</v>
          </cell>
        </row>
        <row r="14705">
          <cell r="H14705" t="str">
            <v>310516003E</v>
          </cell>
          <cell r="I14705" t="str">
            <v>调磨颌垫</v>
          </cell>
          <cell r="J14705" t="str">
            <v>医保</v>
          </cell>
          <cell r="K14705" t="str">
            <v>每次</v>
          </cell>
          <cell r="L14705" t="str">
            <v/>
          </cell>
          <cell r="M14705" t="str">
            <v/>
          </cell>
        </row>
        <row r="14706">
          <cell r="H14706" t="str">
            <v>310517009E</v>
          </cell>
          <cell r="I14706" t="str">
            <v>粘结</v>
          </cell>
          <cell r="J14706" t="str">
            <v>医保</v>
          </cell>
          <cell r="K14706" t="str">
            <v>每牙</v>
          </cell>
          <cell r="L14706" t="str">
            <v>指嵌体、冠、桩核粘结（酸蚀、消毒、粘固）。</v>
          </cell>
          <cell r="M14706" t="str">
            <v>特殊粘接剂</v>
          </cell>
        </row>
        <row r="14707">
          <cell r="H14707" t="str">
            <v>310520002E</v>
          </cell>
          <cell r="I14707" t="str">
            <v>肌松弛治疗</v>
          </cell>
          <cell r="J14707" t="str">
            <v>医保</v>
          </cell>
          <cell r="K14707" t="str">
            <v>次</v>
          </cell>
          <cell r="L14707" t="str">
            <v>含放松训练。</v>
          </cell>
          <cell r="M14707" t="str">
            <v/>
          </cell>
        </row>
        <row r="14708">
          <cell r="H14708" t="str">
            <v>310521001E</v>
          </cell>
          <cell r="I14708" t="str">
            <v>腭护板导板矫治</v>
          </cell>
          <cell r="J14708" t="str">
            <v>医保</v>
          </cell>
          <cell r="K14708" t="str">
            <v>单颌</v>
          </cell>
          <cell r="L14708" t="str">
            <v>含牙体预备；模型设计及手术预备； 技工制作；临床戴入。</v>
          </cell>
          <cell r="M14708" t="str">
            <v>腭护板、导板材料、模型设备</v>
          </cell>
        </row>
        <row r="14709">
          <cell r="H14709" t="str">
            <v>310521001-2E</v>
          </cell>
          <cell r="I14709" t="str">
            <v>腭护板导板矫治加收(放射治疗装置)</v>
          </cell>
          <cell r="J14709" t="str">
            <v>医保</v>
          </cell>
          <cell r="K14709" t="str">
            <v>单颌</v>
          </cell>
          <cell r="L14709" t="str">
            <v/>
          </cell>
          <cell r="M14709" t="str">
            <v/>
          </cell>
        </row>
        <row r="14710">
          <cell r="H14710" t="str">
            <v>310521001-1E</v>
          </cell>
          <cell r="I14710" t="str">
            <v>腭护板导板矫治加收(间接法制作)</v>
          </cell>
          <cell r="J14710" t="str">
            <v>医保</v>
          </cell>
          <cell r="K14710" t="str">
            <v>单颌</v>
          </cell>
          <cell r="L14710" t="str">
            <v/>
          </cell>
          <cell r="M14710" t="str">
            <v/>
          </cell>
        </row>
        <row r="14711">
          <cell r="H14711" t="str">
            <v>310521003E</v>
          </cell>
          <cell r="I14711" t="str">
            <v>软腭抬高器治疗</v>
          </cell>
          <cell r="J14711" t="str">
            <v>医保</v>
          </cell>
          <cell r="K14711" t="str">
            <v>次</v>
          </cell>
          <cell r="L14711" t="str">
            <v>含：1．试戴上颌腭托、加制软腭部印模、灌制模型；2．模型预备、制作抬高软腭部分；3．临床戴入及调整抬高高度；含制作上颌腭托。</v>
          </cell>
          <cell r="M14711" t="str">
            <v>各种材料（铁钛合金丝、软塑胶、光敏树脂）模型制备</v>
          </cell>
        </row>
        <row r="14712">
          <cell r="H14712" t="str">
            <v>310521003-1E</v>
          </cell>
          <cell r="I14712" t="str">
            <v>软腭抬高器治疗(制作舌不良运动矫治器)</v>
          </cell>
          <cell r="J14712" t="str">
            <v>医保</v>
          </cell>
          <cell r="K14712" t="str">
            <v>次</v>
          </cell>
          <cell r="L14712" t="str">
            <v>含试戴上颌腭托、加制软腭部印模、灌制模型；模型预备、制作抬高软腭部分；临床戴入及调整抬高高度。</v>
          </cell>
          <cell r="M14712" t="str">
            <v>各种材料（铁钛合金丝、软塑胶、光敏树脂）模型制备</v>
          </cell>
        </row>
        <row r="14713">
          <cell r="H14713" t="str">
            <v>310521003-2E</v>
          </cell>
          <cell r="I14713" t="str">
            <v>软腭抬高器治疗(制作咽阻塞器)</v>
          </cell>
          <cell r="J14713" t="str">
            <v>医保</v>
          </cell>
          <cell r="K14713" t="str">
            <v>次</v>
          </cell>
          <cell r="L14713" t="str">
            <v>含试戴上颌腭托、加制软腭部印模、灌制模型；模型预备、制作抬高软腭部分；临床戴入及调整抬高高度。</v>
          </cell>
          <cell r="M14713" t="str">
            <v>各种材料（铁钛合金丝、软塑胶、光敏树脂）模型制备</v>
          </cell>
        </row>
        <row r="14714">
          <cell r="H14714" t="str">
            <v>310521004E</v>
          </cell>
          <cell r="I14714" t="str">
            <v>骨折后义齿夹板固位及颌板治疗</v>
          </cell>
          <cell r="J14714" t="str">
            <v>医保</v>
          </cell>
          <cell r="K14714" t="str">
            <v>单颌</v>
          </cell>
          <cell r="L14714" t="str">
            <v>指上或下颌骨骨折。</v>
          </cell>
          <cell r="M14714" t="str">
            <v>义齿夹板材料</v>
          </cell>
        </row>
        <row r="14715">
          <cell r="H14715" t="str">
            <v>310522001E</v>
          </cell>
          <cell r="I14715" t="str">
            <v>乳牙期安氏I类错颌正畸治疗</v>
          </cell>
          <cell r="J14715" t="str">
            <v>自费</v>
          </cell>
          <cell r="K14715" t="str">
            <v>单颌</v>
          </cell>
          <cell r="L14715" t="str">
            <v>指乳牙早失、乳前牙反颌的矫治。含使用间隙保持器、活动矫治器治疗。</v>
          </cell>
          <cell r="M14715" t="str">
            <v>功能矫治器</v>
          </cell>
        </row>
        <row r="14716">
          <cell r="H14716" t="str">
            <v>310522001-1E</v>
          </cell>
          <cell r="I14716" t="str">
            <v>乳牙期安氏I类错颌正畸治疗加收(前牙或后牙开颌、严重深覆颌)</v>
          </cell>
          <cell r="J14716" t="str">
            <v>自费</v>
          </cell>
          <cell r="K14716" t="str">
            <v>单颌</v>
          </cell>
          <cell r="L14716" t="str">
            <v/>
          </cell>
          <cell r="M14716" t="str">
            <v/>
          </cell>
        </row>
        <row r="14717">
          <cell r="H14717" t="str">
            <v>310522002E</v>
          </cell>
          <cell r="I14717" t="str">
            <v>替牙期安氏I类错颌活动矫治器正畸治疗</v>
          </cell>
          <cell r="J14717" t="str">
            <v>自费</v>
          </cell>
          <cell r="K14717" t="str">
            <v>单颌</v>
          </cell>
          <cell r="L14717" t="str">
            <v>指替牙障碍、不良口腔习惯的矫治。</v>
          </cell>
          <cell r="M14717" t="str">
            <v>活动矫治器增加的其他部件</v>
          </cell>
        </row>
        <row r="14718">
          <cell r="H14718" t="str">
            <v>310522003E</v>
          </cell>
          <cell r="I14718" t="str">
            <v>替牙期安氏I类错颌固定矫治器正畸治疗</v>
          </cell>
          <cell r="J14718" t="str">
            <v>自费</v>
          </cell>
          <cell r="K14718" t="str">
            <v>双颌</v>
          </cell>
          <cell r="L14718" t="str">
            <v>使用简单固定矫治器和常规固定矫治器治疗。</v>
          </cell>
          <cell r="M14718" t="str">
            <v>简单固定矫治器增加的其他弓丝或附件</v>
          </cell>
        </row>
        <row r="14719">
          <cell r="H14719" t="str">
            <v>310522004-1E</v>
          </cell>
          <cell r="I14719" t="str">
            <v>恒牙期安氏I类错颌固定矫治器正畸治疗(单颌)</v>
          </cell>
          <cell r="J14719" t="str">
            <v>自费</v>
          </cell>
          <cell r="K14719" t="str">
            <v>单颌</v>
          </cell>
          <cell r="L14719" t="str">
            <v>指拥挤不拔牙病例、牙列间隙病例和简单拥挤双尖牙拔牙病例。不含间隙调整后修复。</v>
          </cell>
          <cell r="M14719" t="str">
            <v>口外弓、上下颌扩弓装置及其他附加装置、隐形固定器特殊材料</v>
          </cell>
        </row>
        <row r="14720">
          <cell r="H14720" t="str">
            <v>310522005E</v>
          </cell>
          <cell r="I14720" t="str">
            <v>乳牙期安氏Ⅱ类错颌正畸治疗</v>
          </cell>
          <cell r="J14720" t="str">
            <v>自费</v>
          </cell>
          <cell r="K14720" t="str">
            <v>单颌</v>
          </cell>
          <cell r="L14720" t="str">
            <v>指乳牙早失、上颌前突、乳前牙反颌的矫治。使用间隙保持器、活动矫治器治疗。</v>
          </cell>
          <cell r="M14720" t="str">
            <v>功能矫治器</v>
          </cell>
        </row>
        <row r="14721">
          <cell r="H14721" t="str">
            <v>310522006E</v>
          </cell>
          <cell r="I14721" t="str">
            <v>替牙期安氏Ⅱ类错颌口腔不良习惯正畸治疗</v>
          </cell>
          <cell r="J14721" t="str">
            <v>自费</v>
          </cell>
          <cell r="K14721" t="str">
            <v>单颌</v>
          </cell>
          <cell r="L14721" t="str">
            <v>指简单固定矫治器或活动矫治器。</v>
          </cell>
          <cell r="M14721" t="str">
            <v>口外弓或其他远中移动装置、活动矫治器的增加其他部件、腭杆</v>
          </cell>
        </row>
        <row r="14722">
          <cell r="H14722" t="str">
            <v>310522007E</v>
          </cell>
          <cell r="I14722" t="str">
            <v>替牙期牙性安氏Ⅱ类错颌活动矫治器正畸治疗</v>
          </cell>
          <cell r="J14722" t="str">
            <v>自费</v>
          </cell>
          <cell r="K14722" t="str">
            <v>单颌</v>
          </cell>
          <cell r="L14722" t="str">
            <v>指替牙障碍、上颌前突的矫治。</v>
          </cell>
          <cell r="M14722" t="str">
            <v>使用口外弓、使用Frankel 等功能矫治器、咬合诱导</v>
          </cell>
        </row>
        <row r="14723">
          <cell r="H14723" t="str">
            <v>310522007-1E</v>
          </cell>
          <cell r="I14723" t="str">
            <v>替牙期牙性安氏Ⅱ类错颌活动矫治器正畸治疗加收(前牙反颌、前牙或后牙开颌、严重深覆颌)</v>
          </cell>
          <cell r="J14723" t="str">
            <v>自费</v>
          </cell>
          <cell r="K14723" t="str">
            <v>单颌</v>
          </cell>
          <cell r="L14723" t="str">
            <v/>
          </cell>
          <cell r="M14723" t="str">
            <v/>
          </cell>
        </row>
        <row r="14724">
          <cell r="H14724" t="str">
            <v>310522008E</v>
          </cell>
          <cell r="I14724" t="str">
            <v>替牙期牙性安氏Ⅱ类错颌固定矫治器正畸治疗</v>
          </cell>
          <cell r="J14724" t="str">
            <v>自费</v>
          </cell>
          <cell r="K14724" t="str">
            <v>双颌</v>
          </cell>
          <cell r="L14724" t="str">
            <v>指简单固定矫正器和常规固定矫正器。</v>
          </cell>
          <cell r="M14724" t="str">
            <v>口外弓、上下颌扩弓装置及其他附加装置</v>
          </cell>
        </row>
        <row r="14725">
          <cell r="H14725" t="str">
            <v>310522008-1E</v>
          </cell>
          <cell r="I14725" t="str">
            <v>替牙期牙性安氏Ⅱ类错颌固定矫治器正畸治疗加收(前牙反颌、前牙或后牙开颌、严重深覆颌)</v>
          </cell>
          <cell r="J14725" t="str">
            <v>自费</v>
          </cell>
          <cell r="K14725" t="str">
            <v>双颌</v>
          </cell>
          <cell r="L14725" t="str">
            <v/>
          </cell>
          <cell r="M14725" t="str">
            <v/>
          </cell>
        </row>
        <row r="14726">
          <cell r="H14726" t="str">
            <v>310522009E</v>
          </cell>
          <cell r="I14726" t="str">
            <v>替牙期骨性安氏Ⅱ类错颌正畸治疗</v>
          </cell>
          <cell r="J14726" t="str">
            <v>自费</v>
          </cell>
          <cell r="K14726" t="str">
            <v>双颌</v>
          </cell>
          <cell r="L14726" t="str">
            <v>指严重上颌前突的矫治。使用活动矫治器或简单固定矫治器治疗。</v>
          </cell>
          <cell r="M14726" t="str">
            <v>使用口外弓上下颌扩弓装置及其他附加装置、使用常规固定矫治器、使用Frankel、Activator Twin-Block等功能矫治器及Herbst矫治器</v>
          </cell>
        </row>
        <row r="14727">
          <cell r="H14727" t="str">
            <v>310522009-1E</v>
          </cell>
          <cell r="I14727" t="str">
            <v>替牙期骨性安氏Ⅱ类错颌正畸治疗加收(前牙反颌、前牙或后牙开颌、严重深覆颌)</v>
          </cell>
          <cell r="J14727" t="str">
            <v>自费</v>
          </cell>
          <cell r="K14727" t="str">
            <v>双颌</v>
          </cell>
          <cell r="L14727" t="str">
            <v/>
          </cell>
          <cell r="M14727" t="str">
            <v/>
          </cell>
        </row>
        <row r="14728">
          <cell r="H14728" t="str">
            <v>310522010E</v>
          </cell>
          <cell r="I14728" t="str">
            <v>恒牙早期安氏Ⅱ类错颌功能矫治器治疗</v>
          </cell>
          <cell r="J14728" t="str">
            <v>自费</v>
          </cell>
          <cell r="K14728" t="str">
            <v>单颌</v>
          </cell>
          <cell r="L14728" t="str">
            <v>指严重牙性Ⅱ类错颌和骨性Ⅱ类错颌的矫治。使用Frankel功能矫治器Ⅱ型、Activator功能矫治器或其他功能矫治器治疗。</v>
          </cell>
          <cell r="M14728" t="str">
            <v>Activator增加扩弓装置、口外弓、腭杆</v>
          </cell>
        </row>
        <row r="14729">
          <cell r="H14729" t="str">
            <v>310522010-1E</v>
          </cell>
          <cell r="I14729" t="str">
            <v>恒牙早期安氏Ⅱ类错颌功能矫治器治疗加收(前牙或后牙开颌、严重深覆颌)</v>
          </cell>
          <cell r="J14729" t="str">
            <v>自费</v>
          </cell>
          <cell r="K14729" t="str">
            <v>单颌</v>
          </cell>
          <cell r="L14729" t="str">
            <v/>
          </cell>
          <cell r="M14729" t="str">
            <v/>
          </cell>
        </row>
        <row r="14730">
          <cell r="H14730" t="str">
            <v>310522011E</v>
          </cell>
          <cell r="I14730" t="str">
            <v>恒牙期牙性安氏Ⅱ类错颌固定矫治器治疗</v>
          </cell>
          <cell r="J14730" t="str">
            <v>自费</v>
          </cell>
          <cell r="K14730" t="str">
            <v>双颌</v>
          </cell>
          <cell r="L14730" t="str">
            <v>含上下颌所需带环、弓丝、托槽。指牙性安氏Ⅱ类错颌拥挤不拔牙病例和简单拥挤拔牙病例。</v>
          </cell>
          <cell r="M14730" t="str">
            <v>口外弓、上下颌扩弓装置及其他辅助性矫治装置、腭杆</v>
          </cell>
        </row>
        <row r="14731">
          <cell r="H14731" t="str">
            <v>310522011-1E</v>
          </cell>
          <cell r="I14731" t="str">
            <v>恒牙期牙性安氏Ⅱ类错颌固定矫治器治疗加收(伴前牙严重开颌、深覆颌)</v>
          </cell>
          <cell r="J14731" t="str">
            <v>自费</v>
          </cell>
          <cell r="K14731" t="str">
            <v>双颌</v>
          </cell>
          <cell r="L14731" t="str">
            <v/>
          </cell>
          <cell r="M14731" t="str">
            <v/>
          </cell>
        </row>
        <row r="14732">
          <cell r="H14732" t="str">
            <v>310522011-2E</v>
          </cell>
          <cell r="I14732" t="str">
            <v>恒牙期牙性安氏Ⅱ类错颌固定矫治器治疗加收(阻生齿开窗矫治、磨牙拔除矫治)</v>
          </cell>
          <cell r="J14732" t="str">
            <v>自费</v>
          </cell>
          <cell r="K14732" t="str">
            <v>双颌</v>
          </cell>
          <cell r="L14732" t="str">
            <v/>
          </cell>
          <cell r="M14732" t="str">
            <v/>
          </cell>
        </row>
        <row r="14733">
          <cell r="H14733" t="str">
            <v>310522012E</v>
          </cell>
          <cell r="I14733" t="str">
            <v>恒牙期骨性安氏Ⅱ类错颌固定矫治器拔牙治疗</v>
          </cell>
          <cell r="J14733" t="str">
            <v>自费</v>
          </cell>
          <cell r="K14733" t="str">
            <v>双颌</v>
          </cell>
          <cell r="L14733" t="str">
            <v>指骨性安氏Ⅱ类错颌拔牙病例。</v>
          </cell>
          <cell r="M14733" t="str">
            <v>口外弓、上下颌扩弓装置及其他辅助性矫治装置、腭杆</v>
          </cell>
        </row>
        <row r="14734">
          <cell r="H14734" t="str">
            <v>310522012-1E</v>
          </cell>
          <cell r="I14734" t="str">
            <v>恒牙期骨性安氏Ⅱ类错颌固定矫治器拔牙治疗加收(伴前牙严重开颌、深覆颌等复杂疑难病例)</v>
          </cell>
          <cell r="J14734" t="str">
            <v>自费</v>
          </cell>
          <cell r="K14734" t="str">
            <v>双颌</v>
          </cell>
          <cell r="L14734" t="str">
            <v/>
          </cell>
          <cell r="M14734" t="str">
            <v/>
          </cell>
        </row>
        <row r="14735">
          <cell r="H14735" t="str">
            <v>310522012-2E</v>
          </cell>
          <cell r="I14735" t="str">
            <v>恒牙期骨性安氏Ⅱ类错颌固定矫治器拔牙治疗加收(阻生齿开窗矫治、磨牙拔除矫治)</v>
          </cell>
          <cell r="J14735" t="str">
            <v>自费</v>
          </cell>
          <cell r="K14735" t="str">
            <v>双颌</v>
          </cell>
          <cell r="L14735" t="str">
            <v/>
          </cell>
          <cell r="M14735" t="str">
            <v/>
          </cell>
        </row>
        <row r="14736">
          <cell r="H14736" t="str">
            <v>310522013E</v>
          </cell>
          <cell r="I14736" t="str">
            <v>乳牙期安氏Ⅲ类错颌正畸治疗</v>
          </cell>
          <cell r="J14736" t="str">
            <v>自费</v>
          </cell>
          <cell r="K14736" t="str">
            <v>单颌</v>
          </cell>
          <cell r="L14736" t="str">
            <v>指乳前牙反颌的矫治。使用活动矫治器或下颌连冠式斜面导板治疗。</v>
          </cell>
          <cell r="M14736" t="str">
            <v>功能矫治器、颏兜</v>
          </cell>
        </row>
        <row r="14737">
          <cell r="H14737" t="str">
            <v>310522014E</v>
          </cell>
          <cell r="I14737" t="str">
            <v>替牙期安氏Ⅲ类错颌正畸治疗</v>
          </cell>
          <cell r="J14737" t="str">
            <v>自费</v>
          </cell>
          <cell r="K14737" t="str">
            <v>单颌</v>
          </cell>
          <cell r="L14737" t="str">
            <v>指前牙反颌的矫治。使用活动矫治器治疗。</v>
          </cell>
          <cell r="M14737" t="str">
            <v>上颌扩弓装置、功能矫治、颏兜</v>
          </cell>
        </row>
        <row r="14738">
          <cell r="H14738" t="str">
            <v>310522014-1E</v>
          </cell>
          <cell r="I14738" t="str">
            <v>替牙期安氏Ⅲ类错颌正畸治疗加收(全牙弓反颌)</v>
          </cell>
          <cell r="J14738" t="str">
            <v>自费</v>
          </cell>
          <cell r="K14738" t="str">
            <v>单颌</v>
          </cell>
          <cell r="L14738" t="str">
            <v/>
          </cell>
          <cell r="M14738" t="str">
            <v/>
          </cell>
        </row>
        <row r="14739">
          <cell r="H14739" t="str">
            <v>310522015E</v>
          </cell>
          <cell r="I14739" t="str">
            <v>替牙期安氏Ⅲ类错颌功能矫治器治疗</v>
          </cell>
          <cell r="J14739" t="str">
            <v>自费</v>
          </cell>
          <cell r="K14739" t="str">
            <v>双颌</v>
          </cell>
          <cell r="L14739" t="str">
            <v>指严重牙性Ⅲ类错颌和骨性Ⅲ类错颌矫治。使用rankel功能矫治器Ⅲ型或其他功能矫治器治疗。</v>
          </cell>
          <cell r="M14739" t="str">
            <v>颏兜</v>
          </cell>
        </row>
        <row r="14740">
          <cell r="H14740" t="str">
            <v>310522015-1E</v>
          </cell>
          <cell r="I14740" t="str">
            <v>替牙期安氏Ⅲ类错颌功能矫治器治疗加收(伴开颌、深覆颌等疑难病)</v>
          </cell>
          <cell r="J14740" t="str">
            <v>自费</v>
          </cell>
          <cell r="K14740" t="str">
            <v>双颌</v>
          </cell>
          <cell r="L14740" t="str">
            <v/>
          </cell>
          <cell r="M14740" t="str">
            <v/>
          </cell>
        </row>
        <row r="14741">
          <cell r="H14741" t="str">
            <v>310522016E</v>
          </cell>
          <cell r="I14741" t="str">
            <v>恒牙期安氏Ⅲ类错固定矫治器治疗</v>
          </cell>
          <cell r="J14741" t="str">
            <v>自费</v>
          </cell>
          <cell r="K14741" t="str">
            <v>双颌</v>
          </cell>
          <cell r="L14741" t="str">
            <v>指牙性安氏Ⅲ类错颌拥挤不拔牙病例和简单拥挤拔牙病例。</v>
          </cell>
          <cell r="M14741" t="str">
            <v>上颌扩弓装置及其他附加装置</v>
          </cell>
        </row>
        <row r="14742">
          <cell r="H14742" t="str">
            <v>310522016-1E</v>
          </cell>
          <cell r="I14742" t="str">
            <v>恒牙期安氏Ⅲ类错固定矫治器治疗加收(全牙弓反颌)</v>
          </cell>
          <cell r="J14742" t="str">
            <v>自费</v>
          </cell>
          <cell r="K14742" t="str">
            <v>双颌</v>
          </cell>
          <cell r="L14742" t="str">
            <v/>
          </cell>
          <cell r="M14742" t="str">
            <v/>
          </cell>
        </row>
        <row r="14743">
          <cell r="H14743" t="str">
            <v>310522016-2E</v>
          </cell>
          <cell r="I14743" t="str">
            <v>恒牙期安氏Ⅲ类错固定矫治器治疗加收(伴开颌、深覆颌等复杂疑难病)</v>
          </cell>
          <cell r="J14743" t="str">
            <v>自费</v>
          </cell>
          <cell r="K14743" t="str">
            <v>双颌</v>
          </cell>
          <cell r="L14743" t="str">
            <v/>
          </cell>
          <cell r="M14743" t="str">
            <v/>
          </cell>
        </row>
        <row r="14744">
          <cell r="H14744" t="str">
            <v>310522016-3E</v>
          </cell>
          <cell r="I14744" t="str">
            <v>恒牙期安氏Ⅲ类错固定矫治器治疗加收(磨牙拔除矫治)</v>
          </cell>
          <cell r="J14744" t="str">
            <v>自费</v>
          </cell>
          <cell r="K14744" t="str">
            <v>双颌</v>
          </cell>
          <cell r="L14744" t="str">
            <v/>
          </cell>
          <cell r="M14744" t="str">
            <v/>
          </cell>
        </row>
        <row r="14745">
          <cell r="H14745" t="str">
            <v>310522017E</v>
          </cell>
          <cell r="I14745" t="str">
            <v>恒牙期骨性安氏III类错颌固定矫治器拔牙治疗</v>
          </cell>
          <cell r="J14745" t="str">
            <v>自费</v>
          </cell>
          <cell r="K14745" t="str">
            <v>双颌</v>
          </cell>
          <cell r="L14745" t="str">
            <v>指骨性安氏Ⅲ类错颌拔牙病例。</v>
          </cell>
          <cell r="M14745" t="str">
            <v>前方牵引器、头帽颏兜、上颌扩弓装置及其他附加装置、特殊材料</v>
          </cell>
        </row>
        <row r="14746">
          <cell r="H14746" t="str">
            <v>310522017-1E</v>
          </cell>
          <cell r="I14746" t="str">
            <v>恒牙期骨性安氏III类错颌固定矫治器拔牙治疗加收(隐形材料)</v>
          </cell>
          <cell r="J14746" t="str">
            <v>自费</v>
          </cell>
          <cell r="K14746" t="str">
            <v>双颌</v>
          </cell>
          <cell r="L14746" t="str">
            <v/>
          </cell>
          <cell r="M14746" t="str">
            <v/>
          </cell>
        </row>
        <row r="14747">
          <cell r="H14747" t="str">
            <v>310522018E</v>
          </cell>
          <cell r="I14747" t="str">
            <v>牙周病伴错颌畸形活动矫治器正畸治疗</v>
          </cell>
          <cell r="J14747" t="str">
            <v>自费</v>
          </cell>
          <cell r="K14747" t="str">
            <v>双颌</v>
          </cell>
          <cell r="L14747" t="str">
            <v>指局部牙周炎的正畸治疗。</v>
          </cell>
          <cell r="M14747" t="str">
            <v/>
          </cell>
        </row>
        <row r="14748">
          <cell r="H14748" t="str">
            <v>310522018-1E</v>
          </cell>
          <cell r="I14748" t="str">
            <v>牙周病伴错颌畸形活动矫治器正畸治疗加收(重度牙周炎的正畸治疗)</v>
          </cell>
          <cell r="J14748" t="str">
            <v>自费</v>
          </cell>
          <cell r="K14748" t="str">
            <v>双颌</v>
          </cell>
          <cell r="L14748" t="str">
            <v/>
          </cell>
          <cell r="M14748" t="str">
            <v/>
          </cell>
        </row>
        <row r="14749">
          <cell r="H14749" t="str">
            <v>310522019E</v>
          </cell>
          <cell r="I14749" t="str">
            <v>牙周病伴错颌畸形固定矫治器正畸治疗</v>
          </cell>
          <cell r="J14749" t="str">
            <v>自费</v>
          </cell>
          <cell r="K14749" t="str">
            <v>双颌</v>
          </cell>
          <cell r="L14749" t="str">
            <v>指局部牙周炎的正畸治疗。</v>
          </cell>
          <cell r="M14749" t="str">
            <v/>
          </cell>
        </row>
        <row r="14750">
          <cell r="H14750" t="str">
            <v>310522019-1E</v>
          </cell>
          <cell r="I14750" t="str">
            <v>牙周病伴错颌畸形固定矫治器正畸治疗加收(伴开颌、深覆颌等疑难病)</v>
          </cell>
          <cell r="J14750" t="str">
            <v>自费</v>
          </cell>
          <cell r="K14750" t="str">
            <v>双颌</v>
          </cell>
          <cell r="L14750" t="str">
            <v/>
          </cell>
          <cell r="M14750" t="str">
            <v/>
          </cell>
        </row>
        <row r="14751">
          <cell r="H14751" t="str">
            <v>310522019-2E</v>
          </cell>
          <cell r="I14751" t="str">
            <v>牙周病伴错颌畸形固定矫治器正畸治疗加收(拔牙矫治)</v>
          </cell>
          <cell r="J14751" t="str">
            <v>自费</v>
          </cell>
          <cell r="K14751" t="str">
            <v>双颌</v>
          </cell>
          <cell r="L14751" t="str">
            <v/>
          </cell>
          <cell r="M14751" t="str">
            <v/>
          </cell>
        </row>
        <row r="14752">
          <cell r="H14752" t="str">
            <v>310522020E</v>
          </cell>
          <cell r="I14752" t="str">
            <v>牙合创伤正畸治疗</v>
          </cell>
          <cell r="J14752" t="str">
            <v>自费</v>
          </cell>
          <cell r="K14752" t="str">
            <v>双颌</v>
          </cell>
          <cell r="L14752" t="str">
            <v>指由咬合因素引起的颌创伤。使用活动矫治器或固定矫治器治疗。</v>
          </cell>
          <cell r="M14752" t="str">
            <v/>
          </cell>
        </row>
        <row r="14753">
          <cell r="H14753" t="str">
            <v>310522021E</v>
          </cell>
          <cell r="I14753" t="str">
            <v>单侧唇腭裂序列正畸治疗</v>
          </cell>
          <cell r="J14753" t="str">
            <v>自费</v>
          </cell>
          <cell r="K14753" t="str">
            <v>双颌</v>
          </cell>
          <cell r="L14753" t="str">
            <v>指单侧牙槽突裂、无骨骼畸形和面部畸形、腭托使用的正畸治疗；不含替牙期植骨前后的正畸治疗。</v>
          </cell>
          <cell r="M14753" t="str">
            <v>乳牙期用于解除后牙反颌、前牙反颌的活动矫治器或固定矫治器、恒牙期用于解除后牙反颌、前牙反颌的活动矫治器或固定矫治器、颈牵引、低位头帽牵引等附加装置</v>
          </cell>
        </row>
        <row r="14754">
          <cell r="H14754" t="str">
            <v>310522022E</v>
          </cell>
          <cell r="I14754" t="str">
            <v>早期颜面不对称正畸治疗</v>
          </cell>
          <cell r="J14754" t="str">
            <v>自费</v>
          </cell>
          <cell r="K14754" t="str">
            <v>双颌</v>
          </cell>
          <cell r="L14754" t="str">
            <v>指替牙期由错颌引起或颜面不对称伴错颌的病例。使用活动矫治器和固定矫治器治疗。</v>
          </cell>
          <cell r="M14754" t="str">
            <v/>
          </cell>
        </row>
        <row r="14755">
          <cell r="H14755" t="str">
            <v>310522023E</v>
          </cell>
          <cell r="I14755" t="str">
            <v>恒牙期颜面不对称正畸治疗</v>
          </cell>
          <cell r="J14755" t="str">
            <v>自费</v>
          </cell>
          <cell r="K14755" t="str">
            <v>双颌</v>
          </cell>
          <cell r="L14755" t="str">
            <v>指恒牙期由错颌引起或颜面不对称伴错颌的早期正畸治疗。使用活动矫治器或固定矫治器治疗。</v>
          </cell>
          <cell r="M14755" t="str">
            <v>活动矫治器增加部件或其他附加装置</v>
          </cell>
        </row>
        <row r="14756">
          <cell r="H14756" t="str">
            <v>310522024E</v>
          </cell>
          <cell r="I14756" t="str">
            <v>颅面畸形正畸治疗</v>
          </cell>
          <cell r="J14756" t="str">
            <v>自费</v>
          </cell>
          <cell r="K14756" t="str">
            <v>双颌</v>
          </cell>
          <cell r="L14756" t="str">
            <v>指Crouzon综合征、Apert综合征、Treacher-Collins综合征。使用活动矫治器或固定矫治器治疗。</v>
          </cell>
          <cell r="M14756" t="str">
            <v>活动矫治器增加其他部件、固定矫治器增加其他附加装置另加</v>
          </cell>
        </row>
        <row r="14757">
          <cell r="H14757" t="str">
            <v>310522025E</v>
          </cell>
          <cell r="I14757" t="str">
            <v>颞下颌关节病正畸治疗</v>
          </cell>
          <cell r="J14757" t="str">
            <v>自费</v>
          </cell>
          <cell r="K14757" t="str">
            <v>双颌</v>
          </cell>
          <cell r="L14757" t="str">
            <v>指颞下颌关节的弹响、疼痛、关节盘移位等的正畸治疗。使用活动矫治器或固定矫治器治疗。</v>
          </cell>
          <cell r="M14757" t="str">
            <v/>
          </cell>
        </row>
        <row r="14758">
          <cell r="H14758" t="str">
            <v>310522026E</v>
          </cell>
          <cell r="I14758" t="str">
            <v>正颌外科术前术后正畸治疗</v>
          </cell>
          <cell r="J14758" t="str">
            <v>自费</v>
          </cell>
          <cell r="K14758" t="str">
            <v>单颌</v>
          </cell>
          <cell r="L14758" t="str">
            <v>指安氏Ⅱ类、Ⅲ类严重骨性错颌、严重骨性开颌、严重腭裂、面部偏斜及其他颅面畸形的正颌外科术前、术后正畸治疗。使用固定矫治器治疗。</v>
          </cell>
          <cell r="M14758" t="str">
            <v/>
          </cell>
        </row>
        <row r="14759">
          <cell r="H14759" t="str">
            <v>310522027E</v>
          </cell>
          <cell r="I14759" t="str">
            <v>睡眠呼吸暂停综合征(OSAS)正畸治疗</v>
          </cell>
          <cell r="J14759" t="str">
            <v>自费</v>
          </cell>
          <cell r="K14759" t="str">
            <v>双颌</v>
          </cell>
          <cell r="L14759" t="str">
            <v>指各种表现的睡眠呼吸暂停及相应错颌的正畸治疗。</v>
          </cell>
          <cell r="M14759" t="str">
            <v>常规OSAS矫治器以外的附件</v>
          </cell>
        </row>
        <row r="14760">
          <cell r="H14760" t="str">
            <v>310522028E</v>
          </cell>
          <cell r="I14760" t="str">
            <v>正畸保持器治疗</v>
          </cell>
          <cell r="J14760" t="str">
            <v>自费</v>
          </cell>
          <cell r="K14760" t="str">
            <v>每副</v>
          </cell>
          <cell r="L14760" t="str">
            <v>含取模型、制作用材料。</v>
          </cell>
          <cell r="M14760" t="str">
            <v>特殊材料及 固定保持器、正位器、透明保持器</v>
          </cell>
        </row>
        <row r="14761">
          <cell r="H14761" t="str">
            <v>310601001E</v>
          </cell>
          <cell r="I14761" t="str">
            <v>肺通气功能检查</v>
          </cell>
          <cell r="J14761" t="str">
            <v>医保</v>
          </cell>
          <cell r="K14761" t="str">
            <v>次</v>
          </cell>
          <cell r="L14761" t="str">
            <v>含潮气量、肺活量、每分通气量、补吸、呼气量、深吸气量、用力肺活量、一秒钟用力呼吸容积,最大通气量。</v>
          </cell>
          <cell r="M14761" t="str">
            <v/>
          </cell>
        </row>
        <row r="14762">
          <cell r="H14762" t="str">
            <v>310601002E</v>
          </cell>
          <cell r="I14762" t="str">
            <v>肺弥散功能检查</v>
          </cell>
          <cell r="J14762" t="str">
            <v>医保</v>
          </cell>
          <cell r="K14762" t="str">
            <v>项</v>
          </cell>
          <cell r="L14762" t="str">
            <v>指一口气法、重复呼吸法等。</v>
          </cell>
          <cell r="M14762" t="str">
            <v/>
          </cell>
        </row>
        <row r="14763">
          <cell r="H14763" t="str">
            <v>310601003E</v>
          </cell>
          <cell r="I14763" t="str">
            <v>运动心肺功能检查</v>
          </cell>
          <cell r="J14763" t="str">
            <v>医保</v>
          </cell>
          <cell r="K14763" t="str">
            <v>项</v>
          </cell>
          <cell r="L14763" t="str">
            <v>不含心电监测。</v>
          </cell>
          <cell r="M14763" t="str">
            <v/>
          </cell>
        </row>
        <row r="14764">
          <cell r="H14764" t="str">
            <v>310601004E</v>
          </cell>
          <cell r="I14764" t="str">
            <v>气道阻力测定</v>
          </cell>
          <cell r="J14764" t="str">
            <v>医保</v>
          </cell>
          <cell r="K14764" t="str">
            <v>项</v>
          </cell>
          <cell r="L14764" t="str">
            <v>指阻断法等。不含残气容积测定。</v>
          </cell>
          <cell r="M14764" t="str">
            <v/>
          </cell>
        </row>
        <row r="14765">
          <cell r="H14765" t="str">
            <v>310601005E</v>
          </cell>
          <cell r="I14765" t="str">
            <v>残气容积测定</v>
          </cell>
          <cell r="J14765" t="str">
            <v>医保</v>
          </cell>
          <cell r="K14765" t="str">
            <v>项</v>
          </cell>
          <cell r="L14765" t="str">
            <v>指体描法、氦气平衡法、氮气稀释法、重复呼吸法等。</v>
          </cell>
          <cell r="M14765" t="str">
            <v/>
          </cell>
        </row>
        <row r="14766">
          <cell r="H14766" t="str">
            <v>310601006E</v>
          </cell>
          <cell r="I14766" t="str">
            <v>强迫振荡肺功能检查</v>
          </cell>
          <cell r="J14766" t="str">
            <v>医保</v>
          </cell>
          <cell r="K14766" t="str">
            <v>项</v>
          </cell>
          <cell r="L14766" t="str">
            <v/>
          </cell>
          <cell r="M14766" t="str">
            <v/>
          </cell>
        </row>
        <row r="14767">
          <cell r="H14767" t="str">
            <v>310601007E</v>
          </cell>
          <cell r="I14767" t="str">
            <v>第一秒平静吸气口腔闭合压测定</v>
          </cell>
          <cell r="J14767" t="str">
            <v>医保</v>
          </cell>
          <cell r="K14767" t="str">
            <v>项</v>
          </cell>
          <cell r="L14767" t="str">
            <v/>
          </cell>
          <cell r="M14767" t="str">
            <v/>
          </cell>
        </row>
        <row r="14768">
          <cell r="H14768" t="str">
            <v>310601008E</v>
          </cell>
          <cell r="I14768" t="str">
            <v>流速容量曲线(V-V曲线)</v>
          </cell>
          <cell r="J14768" t="str">
            <v>医保</v>
          </cell>
          <cell r="K14768" t="str">
            <v>项</v>
          </cell>
          <cell r="L14768" t="str">
            <v>含最大吸气和呼气流量曲线。</v>
          </cell>
          <cell r="M14768" t="str">
            <v/>
          </cell>
        </row>
        <row r="14769">
          <cell r="H14769" t="str">
            <v>310601009E</v>
          </cell>
          <cell r="I14769" t="str">
            <v>二氧化碳反应曲线</v>
          </cell>
          <cell r="J14769" t="str">
            <v>医保</v>
          </cell>
          <cell r="K14769" t="str">
            <v>小时</v>
          </cell>
          <cell r="L14769" t="str">
            <v/>
          </cell>
          <cell r="M14769" t="str">
            <v/>
          </cell>
        </row>
        <row r="14770">
          <cell r="H14770" t="str">
            <v>310601009-1E</v>
          </cell>
          <cell r="I14770" t="str">
            <v>经皮氧/二氧化碳分压监测</v>
          </cell>
          <cell r="J14770" t="str">
            <v>医保</v>
          </cell>
          <cell r="K14770" t="str">
            <v>小时</v>
          </cell>
          <cell r="L14770" t="str">
            <v/>
          </cell>
          <cell r="M14770" t="str">
            <v>固定环、电极膜</v>
          </cell>
        </row>
        <row r="14771">
          <cell r="H14771" t="str">
            <v>310601010E</v>
          </cell>
          <cell r="I14771" t="str">
            <v>支气管激发试验</v>
          </cell>
          <cell r="J14771" t="str">
            <v>医保</v>
          </cell>
          <cell r="K14771" t="str">
            <v>项</v>
          </cell>
          <cell r="L14771" t="str">
            <v/>
          </cell>
          <cell r="M14771" t="str">
            <v/>
          </cell>
        </row>
        <row r="14772">
          <cell r="H14772" t="str">
            <v>310601011E</v>
          </cell>
          <cell r="I14772" t="str">
            <v>运动激发试验</v>
          </cell>
          <cell r="J14772" t="str">
            <v>医保</v>
          </cell>
          <cell r="K14772" t="str">
            <v>项</v>
          </cell>
          <cell r="L14772" t="str">
            <v>含通气功能测定7次；不含心电监测。</v>
          </cell>
          <cell r="M14772" t="str">
            <v/>
          </cell>
        </row>
        <row r="14773">
          <cell r="H14773" t="str">
            <v>310601012E</v>
          </cell>
          <cell r="I14773" t="str">
            <v>支气管舒张试验</v>
          </cell>
          <cell r="J14773" t="str">
            <v>医保</v>
          </cell>
          <cell r="K14773" t="str">
            <v>项</v>
          </cell>
          <cell r="L14773" t="str">
            <v>含通气功能测定2次。</v>
          </cell>
          <cell r="M14773" t="str">
            <v/>
          </cell>
        </row>
        <row r="14774">
          <cell r="H14774" t="str">
            <v>310601013E</v>
          </cell>
          <cell r="I14774" t="str">
            <v>一氧化氮呼气测定</v>
          </cell>
          <cell r="J14774" t="str">
            <v>自费</v>
          </cell>
          <cell r="K14774" t="str">
            <v>次</v>
          </cell>
          <cell r="L14774" t="str">
            <v>含过滤除去空气中的外源性一氧化氮。</v>
          </cell>
          <cell r="M14774" t="str">
            <v/>
          </cell>
        </row>
        <row r="14775">
          <cell r="H14775" t="str">
            <v>310602001E</v>
          </cell>
          <cell r="I14775" t="str">
            <v>床边简易肺功能测定</v>
          </cell>
          <cell r="J14775" t="str">
            <v>医保</v>
          </cell>
          <cell r="K14775" t="str">
            <v>次</v>
          </cell>
          <cell r="L14775" t="str">
            <v/>
          </cell>
          <cell r="M14775" t="str">
            <v/>
          </cell>
        </row>
        <row r="14776">
          <cell r="H14776" t="str">
            <v>310602002E</v>
          </cell>
          <cell r="I14776" t="str">
            <v>肺阻抗血流图</v>
          </cell>
          <cell r="J14776" t="str">
            <v>医保</v>
          </cell>
          <cell r="K14776" t="str">
            <v>次</v>
          </cell>
          <cell r="L14776" t="str">
            <v/>
          </cell>
          <cell r="M14776" t="str">
            <v/>
          </cell>
        </row>
        <row r="14777">
          <cell r="H14777" t="str">
            <v>310602003E</v>
          </cell>
          <cell r="I14777" t="str">
            <v>呼吸肌功能测定</v>
          </cell>
          <cell r="J14777" t="str">
            <v>医保</v>
          </cell>
          <cell r="K14777" t="str">
            <v>次</v>
          </cell>
          <cell r="L14777" t="str">
            <v>含最大吸气、呼气压、膈肌功能测定。</v>
          </cell>
          <cell r="M14777" t="str">
            <v/>
          </cell>
        </row>
        <row r="14778">
          <cell r="H14778" t="str">
            <v>310602004E</v>
          </cell>
          <cell r="I14778" t="str">
            <v>动态呼吸监测(呼吸Holter)</v>
          </cell>
          <cell r="J14778" t="str">
            <v>医保</v>
          </cell>
          <cell r="K14778" t="str">
            <v>次</v>
          </cell>
          <cell r="L14778" t="str">
            <v/>
          </cell>
          <cell r="M14778" t="str">
            <v/>
          </cell>
        </row>
        <row r="14779">
          <cell r="H14779" t="str">
            <v>310601014SE</v>
          </cell>
          <cell r="I14779" t="str">
            <v>人工气道压力滴定试验</v>
          </cell>
          <cell r="J14779" t="str">
            <v>自费</v>
          </cell>
          <cell r="K14779" t="str">
            <v>次</v>
          </cell>
          <cell r="L14779" t="str">
            <v>含睡眠呼吸监测。</v>
          </cell>
          <cell r="M14779" t="str">
            <v/>
          </cell>
        </row>
        <row r="14780">
          <cell r="H14780" t="str">
            <v>310602005E</v>
          </cell>
          <cell r="I14780" t="str">
            <v>持续呼吸功能检测</v>
          </cell>
          <cell r="J14780" t="str">
            <v>医保</v>
          </cell>
          <cell r="K14780" t="str">
            <v>小时</v>
          </cell>
          <cell r="L14780" t="str">
            <v>含潮气量、气道压力、顺应性、压力容积、Pol、最大吸气压。</v>
          </cell>
          <cell r="M14780" t="str">
            <v/>
          </cell>
        </row>
        <row r="14781">
          <cell r="H14781" t="str">
            <v>310602006E</v>
          </cell>
          <cell r="I14781" t="str">
            <v>血气分析</v>
          </cell>
          <cell r="J14781" t="str">
            <v>医保</v>
          </cell>
          <cell r="K14781" t="str">
            <v>次</v>
          </cell>
          <cell r="L14781" t="str">
            <v>含血液PH、血氧和血二氧化碳测定以及酸碱平衡分析。</v>
          </cell>
          <cell r="M14781" t="str">
            <v/>
          </cell>
        </row>
        <row r="14782">
          <cell r="H14782" t="str">
            <v>310602007E</v>
          </cell>
          <cell r="I14782" t="str">
            <v>肺循环血流动力学检查</v>
          </cell>
          <cell r="J14782" t="str">
            <v>医保</v>
          </cell>
          <cell r="K14782" t="str">
            <v>次</v>
          </cell>
          <cell r="L14782" t="str">
            <v/>
          </cell>
          <cell r="M14782" t="str">
            <v/>
          </cell>
        </row>
        <row r="14783">
          <cell r="H14783" t="str">
            <v>310603001E</v>
          </cell>
          <cell r="I14783" t="str">
            <v>呼吸机辅助呼吸</v>
          </cell>
          <cell r="J14783" t="str">
            <v>医保</v>
          </cell>
          <cell r="K14783" t="str">
            <v>小时</v>
          </cell>
          <cell r="L14783" t="str">
            <v>含高频喷射通气呼吸机；不含CO2监测、肺功能监测。</v>
          </cell>
          <cell r="M14783" t="str">
            <v/>
          </cell>
        </row>
        <row r="14784">
          <cell r="H14784" t="str">
            <v>310603002E</v>
          </cell>
          <cell r="I14784" t="str">
            <v>无创呼吸机辅助通气</v>
          </cell>
          <cell r="J14784" t="str">
            <v>医保</v>
          </cell>
          <cell r="K14784" t="str">
            <v>小时</v>
          </cell>
          <cell r="L14784" t="str">
            <v>指持续气道正压（CPAP）、双水平气道正压（BIPAP）。</v>
          </cell>
          <cell r="M14784" t="str">
            <v>一次性呼吸机回路、螺旋接头、人工鼻、一次性面罩</v>
          </cell>
        </row>
        <row r="14785">
          <cell r="H14785" t="str">
            <v>310603003E</v>
          </cell>
          <cell r="I14785" t="str">
            <v>体外膈肌起搏治疗</v>
          </cell>
          <cell r="J14785" t="str">
            <v>医保</v>
          </cell>
          <cell r="K14785" t="str">
            <v>次</v>
          </cell>
          <cell r="L14785" t="str">
            <v/>
          </cell>
          <cell r="M14785" t="str">
            <v/>
          </cell>
        </row>
        <row r="14786">
          <cell r="H14786" t="str">
            <v>310604001E</v>
          </cell>
          <cell r="I14786" t="str">
            <v>睡眠呼吸监测</v>
          </cell>
          <cell r="J14786" t="str">
            <v>医保</v>
          </cell>
          <cell r="K14786" t="str">
            <v>次</v>
          </cell>
          <cell r="L14786" t="str">
            <v>含心电、脑电、肌电、眼动、呼吸监测和血氧饱和度测定。</v>
          </cell>
          <cell r="M14786" t="str">
            <v/>
          </cell>
        </row>
        <row r="14787">
          <cell r="H14787" t="str">
            <v>310604002E</v>
          </cell>
          <cell r="I14787" t="str">
            <v>睡眠呼吸监测过筛试验</v>
          </cell>
          <cell r="J14787" t="str">
            <v>医保</v>
          </cell>
          <cell r="K14787" t="str">
            <v>次</v>
          </cell>
          <cell r="L14787" t="str">
            <v>含口鼻呼吸、胸腹呼吸、血氧饱和度测定。</v>
          </cell>
          <cell r="M14787" t="str">
            <v/>
          </cell>
        </row>
        <row r="14788">
          <cell r="H14788" t="str">
            <v>310605000-1E</v>
          </cell>
          <cell r="I14788" t="str">
            <v>呼吸系统诊疗加收(使用电子纤维内镜)</v>
          </cell>
          <cell r="J14788" t="str">
            <v>医保</v>
          </cell>
          <cell r="K14788" t="str">
            <v>次</v>
          </cell>
          <cell r="L14788" t="str">
            <v/>
          </cell>
          <cell r="M14788" t="str">
            <v/>
          </cell>
        </row>
        <row r="14789">
          <cell r="H14789" t="str">
            <v>310607001E</v>
          </cell>
          <cell r="I14789" t="str">
            <v>高压氧舱治疗</v>
          </cell>
          <cell r="J14789" t="str">
            <v>医保</v>
          </cell>
          <cell r="K14789" t="str">
            <v>次</v>
          </cell>
          <cell r="L14789" t="str">
            <v>含治疗压力为1个大气压以上2.5个大气压（不含2.5）以下（超高压除外）、舱内吸氧用面罩、头罩和安全防护措施、舱内医护人员监护和指导；不含舱内心电、呼吸监护和药物雾化吸入等。</v>
          </cell>
          <cell r="M14789" t="str">
            <v/>
          </cell>
        </row>
        <row r="14790">
          <cell r="H14790" t="str">
            <v>310607001-1E</v>
          </cell>
          <cell r="I14790" t="str">
            <v>超高压氧舱治疗</v>
          </cell>
          <cell r="J14790" t="str">
            <v>医保</v>
          </cell>
          <cell r="K14790" t="str">
            <v>次</v>
          </cell>
          <cell r="L14790" t="str">
            <v>含压力为2.5个大气压（含2.5）以上、舱内吸氧用面罩、头罩和安全防护措施、舱内医护人员监护和指导；不含舱内心电、呼吸监护和药物雾化吸入等。</v>
          </cell>
          <cell r="M14790" t="str">
            <v/>
          </cell>
        </row>
        <row r="14791">
          <cell r="H14791" t="str">
            <v>310607002E</v>
          </cell>
          <cell r="I14791" t="str">
            <v>单人舱治疗</v>
          </cell>
          <cell r="J14791" t="str">
            <v>医保</v>
          </cell>
          <cell r="K14791" t="str">
            <v>次</v>
          </cell>
          <cell r="L14791" t="str">
            <v/>
          </cell>
          <cell r="M14791" t="str">
            <v/>
          </cell>
        </row>
        <row r="14792">
          <cell r="H14792" t="str">
            <v>310607005E</v>
          </cell>
          <cell r="I14792" t="str">
            <v>舱内抢救</v>
          </cell>
          <cell r="J14792" t="str">
            <v>医保</v>
          </cell>
          <cell r="K14792" t="str">
            <v>次</v>
          </cell>
          <cell r="L14792" t="str">
            <v/>
          </cell>
          <cell r="M14792" t="str">
            <v/>
          </cell>
        </row>
        <row r="14793">
          <cell r="H14793" t="str">
            <v>310607006E</v>
          </cell>
          <cell r="I14793" t="str">
            <v>舱外高流量吸氧</v>
          </cell>
          <cell r="J14793" t="str">
            <v>医保</v>
          </cell>
          <cell r="K14793" t="str">
            <v>小时</v>
          </cell>
          <cell r="L14793" t="str">
            <v/>
          </cell>
          <cell r="M14793" t="str">
            <v>一次性面罩、一次性吸氧管</v>
          </cell>
        </row>
        <row r="14794">
          <cell r="H14794" t="str">
            <v>310701001-1E</v>
          </cell>
          <cell r="I14794" t="str">
            <v>多通道十二导联心电图检查</v>
          </cell>
          <cell r="J14794" t="str">
            <v>医保</v>
          </cell>
          <cell r="K14794" t="str">
            <v>次</v>
          </cell>
          <cell r="L14794" t="str">
            <v>指多通道、常规导联（十二导联）。</v>
          </cell>
          <cell r="M14794" t="str">
            <v/>
          </cell>
        </row>
        <row r="14795">
          <cell r="H14795" t="str">
            <v>310701001-4E</v>
          </cell>
          <cell r="I14795" t="str">
            <v>心电图检查加收(床旁检查)</v>
          </cell>
          <cell r="J14795" t="str">
            <v>医保</v>
          </cell>
          <cell r="K14795" t="str">
            <v>次</v>
          </cell>
          <cell r="L14795" t="str">
            <v>指医务人员携带设备至住院患者病床旁进行的检查加收。</v>
          </cell>
          <cell r="M14795" t="str">
            <v/>
          </cell>
        </row>
        <row r="14796">
          <cell r="H14796" t="str">
            <v>310701002E</v>
          </cell>
          <cell r="I14796" t="str">
            <v>食管内心电图</v>
          </cell>
          <cell r="J14796" t="str">
            <v>医保</v>
          </cell>
          <cell r="K14796" t="str">
            <v>次</v>
          </cell>
          <cell r="L14796" t="str">
            <v/>
          </cell>
          <cell r="M14796" t="str">
            <v>一次性导管</v>
          </cell>
        </row>
        <row r="14797">
          <cell r="H14797" t="str">
            <v>310701003E</v>
          </cell>
          <cell r="I14797" t="str">
            <v>动态心电图</v>
          </cell>
          <cell r="J14797" t="str">
            <v>医保</v>
          </cell>
          <cell r="K14797" t="str">
            <v>次</v>
          </cell>
          <cell r="L14797" t="str">
            <v>含心率变异性分析。含磁带、电池费用。</v>
          </cell>
          <cell r="M14797" t="str">
            <v/>
          </cell>
        </row>
        <row r="14798">
          <cell r="H14798" t="str">
            <v>310701004E</v>
          </cell>
          <cell r="I14798" t="str">
            <v>频谱心电图</v>
          </cell>
          <cell r="J14798" t="str">
            <v>医保</v>
          </cell>
          <cell r="K14798" t="str">
            <v>次</v>
          </cell>
          <cell r="L14798" t="str">
            <v>含电极费用。</v>
          </cell>
          <cell r="M14798" t="str">
            <v/>
          </cell>
        </row>
        <row r="14799">
          <cell r="H14799" t="str">
            <v>310701005E</v>
          </cell>
          <cell r="I14799" t="str">
            <v>标测心电图</v>
          </cell>
          <cell r="J14799" t="str">
            <v>医保</v>
          </cell>
          <cell r="K14799" t="str">
            <v>次</v>
          </cell>
          <cell r="L14799" t="str">
            <v>含电极费用。</v>
          </cell>
          <cell r="M14799" t="str">
            <v/>
          </cell>
        </row>
        <row r="14800">
          <cell r="H14800" t="str">
            <v>310701006E</v>
          </cell>
          <cell r="I14800" t="str">
            <v>体表窦房结心电图</v>
          </cell>
          <cell r="J14800" t="str">
            <v>医保</v>
          </cell>
          <cell r="K14800" t="str">
            <v>次</v>
          </cell>
          <cell r="L14800" t="str">
            <v/>
          </cell>
          <cell r="M14800" t="str">
            <v/>
          </cell>
        </row>
        <row r="14801">
          <cell r="H14801" t="str">
            <v>310701007E</v>
          </cell>
          <cell r="I14801" t="str">
            <v>心电事件记录</v>
          </cell>
          <cell r="J14801" t="str">
            <v>医保</v>
          </cell>
          <cell r="K14801" t="str">
            <v>次</v>
          </cell>
          <cell r="L14801" t="str">
            <v>含磁带、电池费用。</v>
          </cell>
          <cell r="M14801" t="str">
            <v/>
          </cell>
        </row>
        <row r="14802">
          <cell r="H14802" t="str">
            <v>310701008E</v>
          </cell>
          <cell r="I14802" t="str">
            <v>遥测心电监护</v>
          </cell>
          <cell r="J14802" t="str">
            <v>医保</v>
          </cell>
          <cell r="K14802" t="str">
            <v>小时</v>
          </cell>
          <cell r="L14802" t="str">
            <v>含电池、电极费用。</v>
          </cell>
          <cell r="M14802" t="str">
            <v/>
          </cell>
        </row>
        <row r="14803">
          <cell r="H14803" t="str">
            <v>310701009E</v>
          </cell>
          <cell r="I14803" t="str">
            <v>心电监测电话传输</v>
          </cell>
          <cell r="J14803" t="str">
            <v>医保</v>
          </cell>
          <cell r="K14803" t="str">
            <v>日</v>
          </cell>
          <cell r="L14803" t="str">
            <v>含电池、电极费用。</v>
          </cell>
          <cell r="M14803" t="str">
            <v/>
          </cell>
        </row>
        <row r="14804">
          <cell r="H14804" t="str">
            <v>310701010E</v>
          </cell>
          <cell r="I14804" t="str">
            <v>心电图踏车负荷试验</v>
          </cell>
          <cell r="J14804" t="str">
            <v>医保</v>
          </cell>
          <cell r="K14804" t="str">
            <v>次</v>
          </cell>
          <cell r="L14804" t="str">
            <v>含电极费用。</v>
          </cell>
          <cell r="M14804" t="str">
            <v/>
          </cell>
        </row>
        <row r="14805">
          <cell r="H14805" t="str">
            <v>310701010-1E</v>
          </cell>
          <cell r="I14805" t="str">
            <v>心电图二阶梯运动试验</v>
          </cell>
          <cell r="J14805" t="str">
            <v>医保</v>
          </cell>
          <cell r="K14805" t="str">
            <v>次</v>
          </cell>
          <cell r="L14805" t="str">
            <v>含电极费用。</v>
          </cell>
          <cell r="M14805" t="str">
            <v/>
          </cell>
        </row>
        <row r="14806">
          <cell r="H14806" t="str">
            <v>310701010-2E</v>
          </cell>
          <cell r="I14806" t="str">
            <v>心电图平板运动试验</v>
          </cell>
          <cell r="J14806" t="str">
            <v>医保</v>
          </cell>
          <cell r="K14806" t="str">
            <v>次</v>
          </cell>
          <cell r="L14806" t="str">
            <v>含电极费用。</v>
          </cell>
          <cell r="M14806" t="str">
            <v/>
          </cell>
        </row>
        <row r="14807">
          <cell r="H14807" t="str">
            <v>310701011E</v>
          </cell>
          <cell r="I14807" t="str">
            <v>心电图药物负荷试验</v>
          </cell>
          <cell r="J14807" t="str">
            <v>医保</v>
          </cell>
          <cell r="K14807" t="str">
            <v>次</v>
          </cell>
          <cell r="L14807" t="str">
            <v>含电极费用。</v>
          </cell>
          <cell r="M14807" t="str">
            <v/>
          </cell>
        </row>
        <row r="14808">
          <cell r="H14808" t="str">
            <v>310701012E</v>
          </cell>
          <cell r="I14808" t="str">
            <v>心电向量图</v>
          </cell>
          <cell r="J14808" t="str">
            <v>医保</v>
          </cell>
          <cell r="K14808" t="str">
            <v>次</v>
          </cell>
          <cell r="L14808" t="str">
            <v/>
          </cell>
          <cell r="M14808" t="str">
            <v/>
          </cell>
        </row>
        <row r="14809">
          <cell r="H14809" t="str">
            <v>310701013E</v>
          </cell>
          <cell r="I14809" t="str">
            <v>心音图</v>
          </cell>
          <cell r="J14809" t="str">
            <v>医保</v>
          </cell>
          <cell r="K14809" t="str">
            <v>次</v>
          </cell>
          <cell r="L14809" t="str">
            <v/>
          </cell>
          <cell r="M14809" t="str">
            <v/>
          </cell>
        </row>
        <row r="14810">
          <cell r="H14810" t="str">
            <v>310701014E</v>
          </cell>
          <cell r="I14810" t="str">
            <v>心阻抗图</v>
          </cell>
          <cell r="J14810" t="str">
            <v>医保</v>
          </cell>
          <cell r="K14810" t="str">
            <v>次</v>
          </cell>
          <cell r="L14810" t="str">
            <v/>
          </cell>
          <cell r="M14810" t="str">
            <v/>
          </cell>
        </row>
        <row r="14811">
          <cell r="H14811" t="str">
            <v>310701015E</v>
          </cell>
          <cell r="I14811" t="str">
            <v>心室晚电位</v>
          </cell>
          <cell r="J14811" t="str">
            <v>医保</v>
          </cell>
          <cell r="K14811" t="str">
            <v>次</v>
          </cell>
          <cell r="L14811" t="str">
            <v>含电极费用。</v>
          </cell>
          <cell r="M14811" t="str">
            <v/>
          </cell>
        </row>
        <row r="14812">
          <cell r="H14812" t="str">
            <v>310701016E</v>
          </cell>
          <cell r="I14812" t="str">
            <v>心房晚电位</v>
          </cell>
          <cell r="J14812" t="str">
            <v>医保</v>
          </cell>
          <cell r="K14812" t="str">
            <v>次</v>
          </cell>
          <cell r="L14812" t="str">
            <v>含电极费用。</v>
          </cell>
          <cell r="M14812" t="str">
            <v/>
          </cell>
        </row>
        <row r="14813">
          <cell r="H14813" t="str">
            <v>310701017E</v>
          </cell>
          <cell r="I14813" t="str">
            <v>倾斜试验</v>
          </cell>
          <cell r="J14813" t="str">
            <v>医保</v>
          </cell>
          <cell r="K14813" t="str">
            <v>次</v>
          </cell>
          <cell r="L14813" t="str">
            <v/>
          </cell>
          <cell r="M14813" t="str">
            <v/>
          </cell>
        </row>
        <row r="14814">
          <cell r="H14814" t="str">
            <v>310701018E</v>
          </cell>
          <cell r="I14814" t="str">
            <v>心率变异性分析</v>
          </cell>
          <cell r="J14814" t="str">
            <v>医保</v>
          </cell>
          <cell r="K14814" t="str">
            <v>次</v>
          </cell>
          <cell r="L14814" t="str">
            <v/>
          </cell>
          <cell r="M14814" t="str">
            <v/>
          </cell>
        </row>
        <row r="14815">
          <cell r="H14815" t="str">
            <v>310701019E</v>
          </cell>
          <cell r="I14815" t="str">
            <v>无创阻抗法心搏出量测定</v>
          </cell>
          <cell r="J14815" t="str">
            <v>医保</v>
          </cell>
          <cell r="K14815" t="str">
            <v>次</v>
          </cell>
          <cell r="L14815" t="str">
            <v/>
          </cell>
          <cell r="M14815" t="str">
            <v/>
          </cell>
        </row>
        <row r="14816">
          <cell r="H14816" t="str">
            <v>310701020E</v>
          </cell>
          <cell r="I14816" t="str">
            <v>无创心功能监测</v>
          </cell>
          <cell r="J14816" t="str">
            <v>医保</v>
          </cell>
          <cell r="K14816" t="str">
            <v>每监测项目</v>
          </cell>
          <cell r="L14816" t="str">
            <v>指心血流图、心尖搏动图。</v>
          </cell>
          <cell r="M14816" t="str">
            <v/>
          </cell>
        </row>
        <row r="14817">
          <cell r="H14817" t="str">
            <v>310701021E</v>
          </cell>
          <cell r="I14817" t="str">
            <v>动态血压监测</v>
          </cell>
          <cell r="J14817" t="str">
            <v>医保</v>
          </cell>
          <cell r="K14817" t="str">
            <v>小时</v>
          </cell>
          <cell r="L14817" t="str">
            <v>气袖均匀紧贴皮肤缠于上臂，以动态血压监测设备自动测量血压，指导患者记录当天的日常活动，取下记录仪输入电脑，经相关软件编辑，并按设定间期记录20小时以上血压，打印报告。含电池费用。</v>
          </cell>
          <cell r="M14817" t="str">
            <v/>
          </cell>
        </row>
        <row r="14818">
          <cell r="H14818" t="str">
            <v>310701022E</v>
          </cell>
          <cell r="I14818" t="str">
            <v>心电监测</v>
          </cell>
          <cell r="J14818" t="str">
            <v>医保</v>
          </cell>
          <cell r="K14818" t="str">
            <v>小时</v>
          </cell>
          <cell r="L14818" t="str">
            <v>使用无创心电监测设备，设定监测参数，实时监测心电变化，含无创血压、呼吸频率监测。</v>
          </cell>
          <cell r="M14818" t="str">
            <v/>
          </cell>
        </row>
        <row r="14819">
          <cell r="H14819" t="str">
            <v>310701023E</v>
          </cell>
          <cell r="I14819" t="str">
            <v>心输出量测定</v>
          </cell>
          <cell r="J14819" t="str">
            <v>医保</v>
          </cell>
          <cell r="K14819" t="str">
            <v>小时</v>
          </cell>
          <cell r="L14819" t="str">
            <v/>
          </cell>
          <cell r="M14819" t="str">
            <v>漂浮导管、温度传感器、漂浮导管置入套件</v>
          </cell>
        </row>
        <row r="14820">
          <cell r="H14820" t="str">
            <v>310701024E</v>
          </cell>
          <cell r="I14820" t="str">
            <v>肺动脉压和右心房压力监测</v>
          </cell>
          <cell r="J14820" t="str">
            <v>医保</v>
          </cell>
          <cell r="K14820" t="str">
            <v>小时</v>
          </cell>
          <cell r="L14820" t="str">
            <v/>
          </cell>
          <cell r="M14820" t="str">
            <v>漂浮导管、漂浮导管置入套件</v>
          </cell>
        </row>
        <row r="14821">
          <cell r="H14821" t="str">
            <v>310701025E</v>
          </cell>
          <cell r="I14821" t="str">
            <v>动脉内压力监测</v>
          </cell>
          <cell r="J14821" t="str">
            <v>医保</v>
          </cell>
          <cell r="K14821" t="str">
            <v>小时</v>
          </cell>
          <cell r="L14821" t="str">
            <v/>
          </cell>
          <cell r="M14821" t="str">
            <v>套管针、测压套件</v>
          </cell>
        </row>
        <row r="14822">
          <cell r="H14822" t="str">
            <v>310701026E</v>
          </cell>
          <cell r="I14822" t="str">
            <v>周围静脉压测定</v>
          </cell>
          <cell r="J14822" t="str">
            <v>医保</v>
          </cell>
          <cell r="K14822" t="str">
            <v>次</v>
          </cell>
          <cell r="L14822" t="str">
            <v/>
          </cell>
          <cell r="M14822" t="str">
            <v/>
          </cell>
        </row>
        <row r="14823">
          <cell r="H14823" t="str">
            <v>310701027E</v>
          </cell>
          <cell r="I14823" t="str">
            <v>指脉氧监测</v>
          </cell>
          <cell r="J14823" t="str">
            <v>医保</v>
          </cell>
          <cell r="K14823" t="str">
            <v>小时</v>
          </cell>
          <cell r="L14823" t="str">
            <v/>
          </cell>
          <cell r="M14823" t="str">
            <v/>
          </cell>
        </row>
        <row r="14824">
          <cell r="H14824" t="str">
            <v>310701028E</v>
          </cell>
          <cell r="I14824" t="str">
            <v>血氧饱和度监测</v>
          </cell>
          <cell r="J14824" t="str">
            <v>医保</v>
          </cell>
          <cell r="K14824" t="str">
            <v>小时</v>
          </cell>
          <cell r="L14824" t="str">
            <v/>
          </cell>
          <cell r="M14824" t="str">
            <v/>
          </cell>
        </row>
        <row r="14825">
          <cell r="H14825" t="str">
            <v>311201071SE</v>
          </cell>
          <cell r="I14825" t="str">
            <v>胎儿血氧饱和度监测</v>
          </cell>
          <cell r="J14825" t="str">
            <v>医保</v>
          </cell>
          <cell r="K14825" t="str">
            <v>小时</v>
          </cell>
          <cell r="L14825" t="str">
            <v/>
          </cell>
          <cell r="M14825" t="str">
            <v>一次性探头</v>
          </cell>
        </row>
        <row r="14826">
          <cell r="H14826" t="str">
            <v>310702001E</v>
          </cell>
          <cell r="I14826" t="str">
            <v>有创性血流动力学监测(床旁)</v>
          </cell>
          <cell r="J14826" t="str">
            <v>医保</v>
          </cell>
          <cell r="K14826" t="str">
            <v>次</v>
          </cell>
          <cell r="L14826" t="str">
            <v>含各房室腔内压力监测、心排血量测定。</v>
          </cell>
          <cell r="M14826" t="str">
            <v>漂浮导管</v>
          </cell>
        </row>
        <row r="14827">
          <cell r="H14827" t="str">
            <v>310702006E</v>
          </cell>
          <cell r="I14827" t="str">
            <v>临时起搏器应用</v>
          </cell>
          <cell r="J14827" t="str">
            <v>医保</v>
          </cell>
          <cell r="K14827" t="str">
            <v>小时</v>
          </cell>
          <cell r="L14827" t="str">
            <v/>
          </cell>
          <cell r="M14827" t="str">
            <v>起搏导线</v>
          </cell>
        </row>
        <row r="14828">
          <cell r="H14828" t="str">
            <v>310702024SE</v>
          </cell>
          <cell r="I14828" t="str">
            <v>起搏器电极取出术</v>
          </cell>
          <cell r="J14828" t="str">
            <v>医保</v>
          </cell>
          <cell r="K14828" t="str">
            <v>次</v>
          </cell>
          <cell r="L14828" t="str">
            <v>切开原伤口，分离皮下组织，暴露囊袋，监护仪监护及血管造影机X线引导下，在保障安全情况下取出原起搏器，分离起搏器和电极，利用电极拔除装置拔除电极，处理局部伤口，逐层缝合皮下组织和皮肤。</v>
          </cell>
          <cell r="M14828" t="str">
            <v>锁定探针、圈套器</v>
          </cell>
        </row>
        <row r="14829">
          <cell r="H14829" t="str">
            <v>310702010E</v>
          </cell>
          <cell r="I14829" t="str">
            <v>起搏器功能分析和随访</v>
          </cell>
          <cell r="J14829" t="str">
            <v>医保</v>
          </cell>
          <cell r="K14829" t="str">
            <v>次</v>
          </cell>
          <cell r="L14829" t="str">
            <v/>
          </cell>
          <cell r="M14829" t="str">
            <v/>
          </cell>
        </row>
        <row r="14830">
          <cell r="H14830" t="str">
            <v>310702011E</v>
          </cell>
          <cell r="I14830" t="str">
            <v>起搏器程控功能检查</v>
          </cell>
          <cell r="J14830" t="str">
            <v>医保</v>
          </cell>
          <cell r="K14830" t="str">
            <v>次</v>
          </cell>
          <cell r="L14830" t="str">
            <v>含起搏器功能分析与编程。</v>
          </cell>
          <cell r="M14830" t="str">
            <v/>
          </cell>
        </row>
        <row r="14831">
          <cell r="H14831" t="str">
            <v>310702012E</v>
          </cell>
          <cell r="I14831" t="str">
            <v>起搏器胸壁刺激法检查</v>
          </cell>
          <cell r="J14831" t="str">
            <v>医保</v>
          </cell>
          <cell r="K14831" t="str">
            <v>次</v>
          </cell>
          <cell r="L14831" t="str">
            <v/>
          </cell>
          <cell r="M14831" t="str">
            <v/>
          </cell>
        </row>
        <row r="14832">
          <cell r="H14832" t="str">
            <v>310702017E</v>
          </cell>
          <cell r="I14832" t="str">
            <v>心脏电除颤术</v>
          </cell>
          <cell r="J14832" t="str">
            <v>医保</v>
          </cell>
          <cell r="K14832" t="str">
            <v>次</v>
          </cell>
          <cell r="L14832" t="str">
            <v/>
          </cell>
          <cell r="M14832" t="str">
            <v>一次性除颤电极</v>
          </cell>
        </row>
        <row r="14833">
          <cell r="H14833" t="str">
            <v>310702018E</v>
          </cell>
          <cell r="I14833" t="str">
            <v>体外自动心脏变律除颤术</v>
          </cell>
          <cell r="J14833" t="str">
            <v>医保</v>
          </cell>
          <cell r="K14833" t="str">
            <v>次</v>
          </cell>
          <cell r="L14833" t="str">
            <v/>
          </cell>
          <cell r="M14833" t="str">
            <v>一次性复律除颤电极</v>
          </cell>
        </row>
        <row r="14834">
          <cell r="H14834" t="str">
            <v>310702018-1E</v>
          </cell>
          <cell r="I14834" t="str">
            <v>体外半自动心脏变律除颤术</v>
          </cell>
          <cell r="J14834" t="str">
            <v>医保</v>
          </cell>
          <cell r="K14834" t="str">
            <v>次</v>
          </cell>
          <cell r="L14834" t="str">
            <v/>
          </cell>
          <cell r="M14834" t="str">
            <v>一次性复律除颤电极</v>
          </cell>
        </row>
        <row r="14835">
          <cell r="H14835" t="str">
            <v>310702019E</v>
          </cell>
          <cell r="I14835" t="str">
            <v>体外反搏治疗</v>
          </cell>
          <cell r="J14835" t="str">
            <v>医保</v>
          </cell>
          <cell r="K14835" t="str">
            <v>次</v>
          </cell>
          <cell r="L14835" t="str">
            <v/>
          </cell>
          <cell r="M14835" t="str">
            <v/>
          </cell>
        </row>
        <row r="14836">
          <cell r="H14836" t="str">
            <v>310800003E</v>
          </cell>
          <cell r="I14836" t="str">
            <v>混合淋巴细胞培养</v>
          </cell>
          <cell r="J14836" t="str">
            <v>医保</v>
          </cell>
          <cell r="K14836" t="str">
            <v>每人</v>
          </cell>
          <cell r="L14836" t="str">
            <v>指液闪技术体外细胞培养。</v>
          </cell>
          <cell r="M14836" t="str">
            <v/>
          </cell>
        </row>
        <row r="14837">
          <cell r="H14837" t="str">
            <v>310800004E</v>
          </cell>
          <cell r="I14837" t="str">
            <v>采自体血及保存</v>
          </cell>
          <cell r="J14837" t="str">
            <v>医保</v>
          </cell>
          <cell r="K14837" t="str">
            <v>次</v>
          </cell>
          <cell r="L14837" t="str">
            <v>指麻醉下手术采集和低温保存。</v>
          </cell>
          <cell r="M14837" t="str">
            <v/>
          </cell>
        </row>
        <row r="14838">
          <cell r="H14838" t="str">
            <v>310800004-1E</v>
          </cell>
          <cell r="I14838" t="str">
            <v>自体血长期低温保存</v>
          </cell>
          <cell r="J14838" t="str">
            <v>医保</v>
          </cell>
          <cell r="K14838" t="str">
            <v>日</v>
          </cell>
          <cell r="L14838" t="str">
            <v/>
          </cell>
          <cell r="M14838" t="str">
            <v/>
          </cell>
        </row>
        <row r="14839">
          <cell r="H14839" t="str">
            <v>310800005E</v>
          </cell>
          <cell r="I14839" t="str">
            <v>血细胞分离单采</v>
          </cell>
          <cell r="J14839" t="str">
            <v>医保</v>
          </cell>
          <cell r="K14839" t="str">
            <v>次</v>
          </cell>
          <cell r="L14839" t="str">
            <v/>
          </cell>
          <cell r="M14839" t="str">
            <v/>
          </cell>
        </row>
        <row r="14840">
          <cell r="H14840" t="str">
            <v>310800006E</v>
          </cell>
          <cell r="I14840" t="str">
            <v>白细胞除滤</v>
          </cell>
          <cell r="J14840" t="str">
            <v>医保</v>
          </cell>
          <cell r="K14840" t="str">
            <v>次</v>
          </cell>
          <cell r="L14840" t="str">
            <v>指全血或悬浮红细胞、血小板过滤。</v>
          </cell>
          <cell r="M14840" t="str">
            <v>滤除白细胞输血器</v>
          </cell>
        </row>
        <row r="14841">
          <cell r="H14841" t="str">
            <v>310800007E</v>
          </cell>
          <cell r="I14841" t="str">
            <v>自体血回收</v>
          </cell>
          <cell r="J14841" t="str">
            <v>医保</v>
          </cell>
          <cell r="K14841" t="str">
            <v>次</v>
          </cell>
          <cell r="L14841" t="str">
            <v>单纯术中自体血回收采集。</v>
          </cell>
          <cell r="M14841" t="str">
            <v>回收罐</v>
          </cell>
        </row>
        <row r="14842">
          <cell r="H14842" t="str">
            <v>310800007-1E</v>
          </cell>
          <cell r="I14842" t="str">
            <v>术中自体血回输</v>
          </cell>
          <cell r="J14842" t="str">
            <v>医保</v>
          </cell>
          <cell r="K14842" t="str">
            <v>次</v>
          </cell>
          <cell r="L14842" t="str">
            <v>指术中使用专用机器或手工法自体血回输。</v>
          </cell>
          <cell r="M14842" t="str">
            <v>回收罐</v>
          </cell>
        </row>
        <row r="14843">
          <cell r="H14843" t="str">
            <v>310800009E</v>
          </cell>
          <cell r="I14843" t="str">
            <v>血液照射</v>
          </cell>
          <cell r="J14843" t="str">
            <v>医保</v>
          </cell>
          <cell r="K14843" t="str">
            <v>次</v>
          </cell>
          <cell r="L14843" t="str">
            <v>指加速器或60钴照射源对血液进行2000rad±照射。</v>
          </cell>
          <cell r="M14843" t="str">
            <v/>
          </cell>
        </row>
        <row r="14844">
          <cell r="H14844" t="str">
            <v>310800010E</v>
          </cell>
          <cell r="I14844" t="str">
            <v>血液稀释疗法</v>
          </cell>
          <cell r="J14844" t="str">
            <v>医保</v>
          </cell>
          <cell r="K14844" t="str">
            <v>次</v>
          </cell>
          <cell r="L14844" t="str">
            <v/>
          </cell>
          <cell r="M14844" t="str">
            <v/>
          </cell>
        </row>
        <row r="14845">
          <cell r="H14845" t="str">
            <v>310800015E</v>
          </cell>
          <cell r="I14845" t="str">
            <v>骨髓或外周血干细胞体外净化</v>
          </cell>
          <cell r="J14845" t="str">
            <v>医保</v>
          </cell>
          <cell r="K14845" t="str">
            <v>次</v>
          </cell>
          <cell r="L14845" t="str">
            <v>指严格无菌下体外细胞培养法。</v>
          </cell>
          <cell r="M14845" t="str">
            <v/>
          </cell>
        </row>
        <row r="14846">
          <cell r="H14846" t="str">
            <v>310800016E</v>
          </cell>
          <cell r="I14846" t="str">
            <v>骨髓或外周血干细胞冷冻保存（首次）</v>
          </cell>
          <cell r="J14846" t="str">
            <v>医保</v>
          </cell>
          <cell r="K14846" t="str">
            <v>次</v>
          </cell>
          <cell r="L14846" t="str">
            <v>指程控降温仪或超低温、液氮冷冻和保存。含首月（30天）的保存及处理费用。</v>
          </cell>
          <cell r="M14846" t="str">
            <v/>
          </cell>
        </row>
        <row r="14847">
          <cell r="H14847" t="str">
            <v>310800017E</v>
          </cell>
          <cell r="I14847" t="str">
            <v>血细胞分化簇抗原(CD)34阳性造血干细胞分选</v>
          </cell>
          <cell r="J14847" t="str">
            <v>医保</v>
          </cell>
          <cell r="K14847" t="str">
            <v>次</v>
          </cell>
          <cell r="L14847" t="str">
            <v>含所有药物及材料。</v>
          </cell>
          <cell r="M14847" t="str">
            <v/>
          </cell>
        </row>
        <row r="14848">
          <cell r="H14848" t="str">
            <v>310800018E</v>
          </cell>
          <cell r="I14848" t="str">
            <v>血细胞分化簇抗原(CD)34阳性造血干细胞移植</v>
          </cell>
          <cell r="J14848" t="str">
            <v>医保</v>
          </cell>
          <cell r="K14848" t="str">
            <v>次</v>
          </cell>
          <cell r="L14848" t="str">
            <v/>
          </cell>
          <cell r="M14848" t="str">
            <v/>
          </cell>
        </row>
        <row r="14849">
          <cell r="H14849" t="str">
            <v>310800019E</v>
          </cell>
          <cell r="I14849" t="str">
            <v>配型不合异基因骨髓移植T细胞去除术</v>
          </cell>
          <cell r="J14849" t="str">
            <v>医保</v>
          </cell>
          <cell r="K14849" t="str">
            <v>次</v>
          </cell>
          <cell r="L14849" t="str">
            <v>指体外细胞培养法、白细胞分离沉降。</v>
          </cell>
          <cell r="M14849" t="str">
            <v/>
          </cell>
        </row>
        <row r="14850">
          <cell r="H14850" t="str">
            <v>310800024E</v>
          </cell>
          <cell r="I14850" t="str">
            <v>细胞因子活化杀伤(CIK)细胞输注治疗(仅限有资质的医院开展)</v>
          </cell>
          <cell r="J14850" t="str">
            <v>自费</v>
          </cell>
          <cell r="K14850" t="str">
            <v>次</v>
          </cell>
          <cell r="L14850" t="str">
            <v>含药物加无血清培养基、体外细胞培养。</v>
          </cell>
          <cell r="M14850" t="str">
            <v/>
          </cell>
        </row>
        <row r="14851">
          <cell r="H14851" t="str">
            <v>310800024-1E</v>
          </cell>
          <cell r="I14851" t="str">
            <v>树突状细胞治疗(DC)</v>
          </cell>
          <cell r="J14851" t="str">
            <v>自费</v>
          </cell>
          <cell r="K14851" t="str">
            <v>次</v>
          </cell>
          <cell r="L14851" t="str">
            <v>含药物加无血清培养基、体外细胞培养。</v>
          </cell>
          <cell r="M14851" t="str">
            <v/>
          </cell>
        </row>
        <row r="14852">
          <cell r="H14852" t="str">
            <v>310800026E</v>
          </cell>
          <cell r="I14852" t="str">
            <v>骨髓细胞彩色图象分析</v>
          </cell>
          <cell r="J14852" t="str">
            <v>医保</v>
          </cell>
          <cell r="K14852" t="str">
            <v>次</v>
          </cell>
          <cell r="L14852" t="str">
            <v>含图文报告。</v>
          </cell>
          <cell r="M14852" t="str">
            <v/>
          </cell>
        </row>
        <row r="14853">
          <cell r="H14853" t="str">
            <v>310800026-1E</v>
          </cell>
          <cell r="I14853" t="str">
            <v>外周血细胞彩色图像分析</v>
          </cell>
          <cell r="J14853" t="str">
            <v>医保</v>
          </cell>
          <cell r="K14853" t="str">
            <v>次</v>
          </cell>
          <cell r="L14853" t="str">
            <v>含图文报告。</v>
          </cell>
          <cell r="M14853" t="str">
            <v/>
          </cell>
        </row>
        <row r="14854">
          <cell r="H14854" t="str">
            <v>310901001E</v>
          </cell>
          <cell r="I14854" t="str">
            <v>食管测压</v>
          </cell>
          <cell r="J14854" t="str">
            <v>医保</v>
          </cell>
          <cell r="K14854" t="str">
            <v>次</v>
          </cell>
          <cell r="L14854" t="str">
            <v>含上、下食管括约肌压力测定、食管蠕动测定、食管及括约肌长度测定、药物激发试验、打印报告；不含动态压力监测。</v>
          </cell>
          <cell r="M14854" t="str">
            <v/>
          </cell>
        </row>
        <row r="14855">
          <cell r="H14855" t="str">
            <v>310901001-2E</v>
          </cell>
          <cell r="I14855" t="str">
            <v>高分辨率食管测压</v>
          </cell>
          <cell r="J14855" t="str">
            <v>医保</v>
          </cell>
          <cell r="K14855" t="str">
            <v>次</v>
          </cell>
          <cell r="L14855" t="str">
            <v>含上、下食管括约肌压力测定、食管蠕动测定、食管及括约肌长度测定、药物激发试验、打印报告；不含动态压力监测。</v>
          </cell>
          <cell r="M14855" t="str">
            <v/>
          </cell>
        </row>
        <row r="14856">
          <cell r="H14856" t="str">
            <v>310901001-1E</v>
          </cell>
          <cell r="I14856" t="str">
            <v>部分食管测压</v>
          </cell>
          <cell r="J14856" t="str">
            <v>医保</v>
          </cell>
          <cell r="K14856" t="str">
            <v>次</v>
          </cell>
          <cell r="L14856" t="str">
            <v/>
          </cell>
          <cell r="M14856" t="str">
            <v/>
          </cell>
        </row>
        <row r="14857">
          <cell r="H14857" t="str">
            <v>310901002E</v>
          </cell>
          <cell r="I14857" t="str">
            <v>食管拉网术</v>
          </cell>
          <cell r="J14857" t="str">
            <v>医保</v>
          </cell>
          <cell r="K14857" t="str">
            <v>次</v>
          </cell>
          <cell r="L14857" t="str">
            <v/>
          </cell>
          <cell r="M14857" t="str">
            <v/>
          </cell>
        </row>
        <row r="14858">
          <cell r="H14858" t="str">
            <v>310902001E</v>
          </cell>
          <cell r="I14858" t="str">
            <v>胃肠电图</v>
          </cell>
          <cell r="J14858" t="str">
            <v>医保</v>
          </cell>
          <cell r="K14858" t="str">
            <v>项</v>
          </cell>
          <cell r="L14858" t="str">
            <v/>
          </cell>
          <cell r="M14858" t="str">
            <v/>
          </cell>
        </row>
        <row r="14859">
          <cell r="H14859" t="str">
            <v>310902001-1E</v>
          </cell>
          <cell r="I14859" t="str">
            <v>动态胃电图</v>
          </cell>
          <cell r="J14859" t="str">
            <v>医保</v>
          </cell>
          <cell r="K14859" t="str">
            <v>项</v>
          </cell>
          <cell r="L14859" t="str">
            <v/>
          </cell>
          <cell r="M14859" t="str">
            <v/>
          </cell>
        </row>
        <row r="14860">
          <cell r="H14860" t="str">
            <v>310902001-2E</v>
          </cell>
          <cell r="I14860" t="str">
            <v>导纳式胃动力检测</v>
          </cell>
          <cell r="J14860" t="str">
            <v>医保</v>
          </cell>
          <cell r="K14860" t="str">
            <v>项</v>
          </cell>
          <cell r="L14860" t="str">
            <v/>
          </cell>
          <cell r="M14860" t="str">
            <v/>
          </cell>
        </row>
        <row r="14861">
          <cell r="H14861" t="str">
            <v>310902002E</v>
          </cell>
          <cell r="I14861" t="str">
            <v>24小时动态胃酸监测</v>
          </cell>
          <cell r="J14861" t="str">
            <v>医保</v>
          </cell>
          <cell r="K14861" t="str">
            <v>次</v>
          </cell>
          <cell r="L14861" t="str">
            <v>含酸监测和碱监测。</v>
          </cell>
          <cell r="M14861" t="str">
            <v/>
          </cell>
        </row>
        <row r="14862">
          <cell r="H14862" t="str">
            <v>310902003E</v>
          </cell>
          <cell r="I14862" t="str">
            <v>胃幽门十二指肠压力测定</v>
          </cell>
          <cell r="J14862" t="str">
            <v>医保</v>
          </cell>
          <cell r="K14862" t="str">
            <v>次</v>
          </cell>
          <cell r="L14862" t="str">
            <v/>
          </cell>
          <cell r="M14862" t="str">
            <v/>
          </cell>
        </row>
        <row r="14863">
          <cell r="H14863" t="str">
            <v>310902004E</v>
          </cell>
          <cell r="I14863" t="str">
            <v>24小时胃肠压力测定</v>
          </cell>
          <cell r="J14863" t="str">
            <v>医保</v>
          </cell>
          <cell r="K14863" t="str">
            <v>次</v>
          </cell>
          <cell r="L14863" t="str">
            <v/>
          </cell>
          <cell r="M14863" t="str">
            <v/>
          </cell>
        </row>
        <row r="14864">
          <cell r="H14864" t="str">
            <v>310903002E</v>
          </cell>
          <cell r="I14864" t="str">
            <v>奥迪氏括约肌压力测定</v>
          </cell>
          <cell r="J14864" t="str">
            <v>医保</v>
          </cell>
          <cell r="K14864" t="str">
            <v>次</v>
          </cell>
          <cell r="L14864" t="str">
            <v>含经十二指肠镜置管及括约肌压力胆总管压力测定。</v>
          </cell>
          <cell r="M14864" t="str">
            <v/>
          </cell>
        </row>
        <row r="14865">
          <cell r="H14865" t="str">
            <v>310903012E</v>
          </cell>
          <cell r="I14865" t="str">
            <v>肠套叠手法复位</v>
          </cell>
          <cell r="J14865" t="str">
            <v>医保</v>
          </cell>
          <cell r="K14865" t="str">
            <v>次</v>
          </cell>
          <cell r="L14865" t="str">
            <v/>
          </cell>
          <cell r="M14865" t="str">
            <v/>
          </cell>
        </row>
        <row r="14866">
          <cell r="H14866" t="str">
            <v>310903012-1E</v>
          </cell>
          <cell r="I14866" t="str">
            <v>嵌顿疝手法复位</v>
          </cell>
          <cell r="J14866" t="str">
            <v>医保</v>
          </cell>
          <cell r="K14866" t="str">
            <v>次</v>
          </cell>
          <cell r="L14866" t="str">
            <v/>
          </cell>
          <cell r="M14866" t="str">
            <v/>
          </cell>
        </row>
        <row r="14867">
          <cell r="H14867" t="str">
            <v>310903017SE</v>
          </cell>
          <cell r="I14867" t="str">
            <v>疝气手法复位</v>
          </cell>
          <cell r="J14867" t="str">
            <v>医保</v>
          </cell>
          <cell r="K14867" t="str">
            <v>次</v>
          </cell>
          <cell r="L14867" t="str">
            <v/>
          </cell>
          <cell r="M14867" t="str">
            <v/>
          </cell>
        </row>
        <row r="14868">
          <cell r="H14868" t="str">
            <v>121700002SE</v>
          </cell>
          <cell r="I14868" t="str">
            <v>直肠指力刺激</v>
          </cell>
          <cell r="J14868" t="str">
            <v>医保</v>
          </cell>
          <cell r="K14868" t="str">
            <v>次</v>
          </cell>
          <cell r="L14868" t="str">
            <v>指人工辅助通便，用于中风、脑外伤、脊髓损伤等导致排便功能障碍的病人及老年长期便秘患者。</v>
          </cell>
          <cell r="M14868" t="str">
            <v/>
          </cell>
        </row>
        <row r="14869">
          <cell r="H14869" t="str">
            <v>310904002E</v>
          </cell>
          <cell r="I14869" t="str">
            <v>肛门直肠测压</v>
          </cell>
          <cell r="J14869" t="str">
            <v>医保</v>
          </cell>
          <cell r="K14869" t="str">
            <v>次</v>
          </cell>
          <cell r="L14869" t="str">
            <v>含直肠5-10cm置气囊、肛门内括约肌置气囊、直肠气囊充气加压、扫描计录曲线、内括约肌松弛反射、肛门内括约肌长度、最大缩窄压、最大耐宽量、最小感应阈测定。</v>
          </cell>
          <cell r="M14869" t="str">
            <v/>
          </cell>
        </row>
        <row r="14870">
          <cell r="H14870" t="str">
            <v>310904002-1E</v>
          </cell>
          <cell r="I14870" t="str">
            <v>高分辨率肛门直肠测压</v>
          </cell>
          <cell r="J14870" t="str">
            <v>医保</v>
          </cell>
          <cell r="K14870" t="str">
            <v>次</v>
          </cell>
          <cell r="L14870" t="str">
            <v/>
          </cell>
          <cell r="M14870" t="str">
            <v/>
          </cell>
        </row>
        <row r="14871">
          <cell r="H14871" t="str">
            <v>310904004E</v>
          </cell>
          <cell r="I14871" t="str">
            <v>肛门指检</v>
          </cell>
          <cell r="J14871" t="str">
            <v>医保</v>
          </cell>
          <cell r="K14871" t="str">
            <v>次</v>
          </cell>
          <cell r="L14871" t="str">
            <v>含直肠指检。</v>
          </cell>
          <cell r="M14871" t="str">
            <v/>
          </cell>
        </row>
        <row r="14872">
          <cell r="H14872" t="str">
            <v>310904004-1E</v>
          </cell>
          <cell r="I14872" t="str">
            <v>肛门上药</v>
          </cell>
          <cell r="J14872" t="str">
            <v>医保</v>
          </cell>
          <cell r="K14872" t="str">
            <v>次</v>
          </cell>
          <cell r="L14872" t="str">
            <v/>
          </cell>
          <cell r="M14872" t="str">
            <v/>
          </cell>
        </row>
        <row r="14873">
          <cell r="H14873" t="str">
            <v>310904005E</v>
          </cell>
          <cell r="I14873" t="str">
            <v>肛直肠肌电测量</v>
          </cell>
          <cell r="J14873" t="str">
            <v>医保</v>
          </cell>
          <cell r="K14873" t="str">
            <v>次</v>
          </cell>
          <cell r="L14873" t="str">
            <v/>
          </cell>
          <cell r="M14873" t="str">
            <v/>
          </cell>
        </row>
        <row r="14874">
          <cell r="H14874" t="str">
            <v>310904008E</v>
          </cell>
          <cell r="I14874" t="str">
            <v>便秘及腹泻的生物反馈治疗</v>
          </cell>
          <cell r="J14874" t="str">
            <v>医保</v>
          </cell>
          <cell r="K14874" t="str">
            <v>次</v>
          </cell>
          <cell r="L14874" t="str">
            <v/>
          </cell>
          <cell r="M14874" t="str">
            <v/>
          </cell>
        </row>
        <row r="14875">
          <cell r="H14875" t="str">
            <v>310905005E</v>
          </cell>
          <cell r="I14875" t="str">
            <v>经皮穿刺肝肿物特殊治疗</v>
          </cell>
          <cell r="J14875" t="str">
            <v>医保</v>
          </cell>
          <cell r="K14875" t="str">
            <v>次</v>
          </cell>
          <cell r="L14875" t="str">
            <v/>
          </cell>
          <cell r="M14875" t="str">
            <v/>
          </cell>
        </row>
        <row r="14876">
          <cell r="H14876" t="str">
            <v>310905005-5E</v>
          </cell>
          <cell r="I14876" t="str">
            <v>经皮穿刺肝肿物射频治疗</v>
          </cell>
          <cell r="J14876" t="str">
            <v>医保</v>
          </cell>
          <cell r="K14876" t="str">
            <v>次</v>
          </cell>
          <cell r="L14876" t="str">
            <v/>
          </cell>
          <cell r="M14876" t="str">
            <v>射频导管、动脉穿刺套针</v>
          </cell>
        </row>
        <row r="14877">
          <cell r="H14877" t="str">
            <v>310905005-5/1E</v>
          </cell>
          <cell r="I14877" t="str">
            <v>经皮穿刺各种实体肿瘤射频治疗</v>
          </cell>
          <cell r="J14877" t="str">
            <v>医保</v>
          </cell>
          <cell r="K14877" t="str">
            <v>次</v>
          </cell>
          <cell r="L14877" t="str">
            <v/>
          </cell>
          <cell r="M14877" t="str">
            <v>射频导管、动脉穿刺套针</v>
          </cell>
        </row>
        <row r="14878">
          <cell r="H14878" t="str">
            <v>310905005-5/2E</v>
          </cell>
          <cell r="I14878" t="str">
            <v>经皮穿刺单个肿瘤射频治疗加收(3cm以上)</v>
          </cell>
          <cell r="J14878" t="str">
            <v>医保</v>
          </cell>
          <cell r="K14878" t="str">
            <v>次</v>
          </cell>
          <cell r="L14878" t="str">
            <v/>
          </cell>
          <cell r="M14878" t="str">
            <v/>
          </cell>
        </row>
        <row r="14879">
          <cell r="H14879" t="str">
            <v>310905005-5/3E</v>
          </cell>
          <cell r="I14879" t="str">
            <v>经皮穿刺多发肿瘤射频治疗加收(每增加一个)</v>
          </cell>
          <cell r="J14879" t="str">
            <v>医保</v>
          </cell>
          <cell r="K14879" t="str">
            <v>个</v>
          </cell>
          <cell r="L14879" t="str">
            <v/>
          </cell>
          <cell r="M14879" t="str">
            <v/>
          </cell>
        </row>
        <row r="14880">
          <cell r="H14880" t="str">
            <v>310905005-6E</v>
          </cell>
          <cell r="I14880" t="str">
            <v>经皮穿刺肝肿物冷冻治疗</v>
          </cell>
          <cell r="J14880" t="str">
            <v>医保</v>
          </cell>
          <cell r="K14880" t="str">
            <v>次</v>
          </cell>
          <cell r="L14880" t="str">
            <v/>
          </cell>
          <cell r="M14880" t="str">
            <v>冷冻电极</v>
          </cell>
        </row>
        <row r="14881">
          <cell r="H14881" t="str">
            <v>310905005-6/1E</v>
          </cell>
          <cell r="I14881" t="str">
            <v>经皮穿刺各种实体肿瘤冷冻治疗</v>
          </cell>
          <cell r="J14881" t="str">
            <v>医保</v>
          </cell>
          <cell r="K14881" t="str">
            <v>次</v>
          </cell>
          <cell r="L14881" t="str">
            <v/>
          </cell>
          <cell r="M14881" t="str">
            <v>冷冻电极</v>
          </cell>
        </row>
        <row r="14882">
          <cell r="H14882" t="str">
            <v>310905005-6/2E</v>
          </cell>
          <cell r="I14882" t="str">
            <v>经皮穿刺单个肿瘤冷冻治疗加收(3cm以上)</v>
          </cell>
          <cell r="J14882" t="str">
            <v>医保</v>
          </cell>
          <cell r="K14882" t="str">
            <v>次</v>
          </cell>
          <cell r="L14882" t="str">
            <v/>
          </cell>
          <cell r="M14882" t="str">
            <v/>
          </cell>
        </row>
        <row r="14883">
          <cell r="H14883" t="str">
            <v>310905005-6/3E</v>
          </cell>
          <cell r="I14883" t="str">
            <v>经皮穿刺多发肿瘤冷冻治疗加收(每增加一个)</v>
          </cell>
          <cell r="J14883" t="str">
            <v>医保</v>
          </cell>
          <cell r="K14883" t="str">
            <v>个</v>
          </cell>
          <cell r="L14883" t="str">
            <v/>
          </cell>
          <cell r="M14883" t="str">
            <v/>
          </cell>
        </row>
        <row r="14884">
          <cell r="H14884" t="str">
            <v>310905005-1E</v>
          </cell>
          <cell r="I14884" t="str">
            <v>经皮穿刺肝肿物激光治疗</v>
          </cell>
          <cell r="J14884" t="str">
            <v>医保</v>
          </cell>
          <cell r="K14884" t="str">
            <v>次</v>
          </cell>
          <cell r="L14884" t="str">
            <v/>
          </cell>
          <cell r="M14884" t="str">
            <v/>
          </cell>
        </row>
        <row r="14885">
          <cell r="H14885" t="str">
            <v>310905005-4E</v>
          </cell>
          <cell r="I14885" t="str">
            <v>经皮穿刺肝肿物90钇治疗</v>
          </cell>
          <cell r="J14885" t="str">
            <v>医保</v>
          </cell>
          <cell r="K14885" t="str">
            <v>次</v>
          </cell>
          <cell r="L14885" t="str">
            <v/>
          </cell>
          <cell r="M14885" t="str">
            <v/>
          </cell>
        </row>
        <row r="14886">
          <cell r="H14886" t="str">
            <v>310905023E</v>
          </cell>
          <cell r="I14886" t="str">
            <v>人工肝治疗</v>
          </cell>
          <cell r="J14886" t="str">
            <v>医保</v>
          </cell>
          <cell r="K14886" t="str">
            <v/>
          </cell>
          <cell r="L14886" t="str">
            <v/>
          </cell>
          <cell r="M14886" t="str">
            <v>滤过器、留置导管、血浆分离器</v>
          </cell>
        </row>
        <row r="14887">
          <cell r="H14887" t="str">
            <v>310905023-1E</v>
          </cell>
          <cell r="I14887" t="str">
            <v>持缓式血液滤过透析法</v>
          </cell>
          <cell r="J14887" t="str">
            <v>医保</v>
          </cell>
          <cell r="K14887" t="str">
            <v>次</v>
          </cell>
          <cell r="L14887" t="str">
            <v>治疗时间在12小时以上。</v>
          </cell>
          <cell r="M14887" t="str">
            <v/>
          </cell>
        </row>
        <row r="14888">
          <cell r="H14888" t="str">
            <v>310905023-2E</v>
          </cell>
          <cell r="I14888" t="str">
            <v>人工肝机器血浆置换治疗法</v>
          </cell>
          <cell r="J14888" t="str">
            <v>医保</v>
          </cell>
          <cell r="K14888" t="str">
            <v>次</v>
          </cell>
          <cell r="L14888" t="str">
            <v/>
          </cell>
          <cell r="M14888" t="str">
            <v/>
          </cell>
        </row>
        <row r="14889">
          <cell r="H14889" t="str">
            <v>310905024E</v>
          </cell>
          <cell r="I14889" t="str">
            <v>经内镜胆/胰管内超声检查术</v>
          </cell>
          <cell r="J14889" t="str">
            <v>医保</v>
          </cell>
          <cell r="K14889" t="str">
            <v>次</v>
          </cell>
          <cell r="L14889" t="str">
            <v>十二指肠镜经口插至乳头部位，置入导丝，将微型超声探头沿导丝经活检通道插入胆管或胰管至病变部位，超声检查。</v>
          </cell>
          <cell r="M14889" t="str">
            <v/>
          </cell>
        </row>
        <row r="14890">
          <cell r="H14890" t="str">
            <v>311000003E</v>
          </cell>
          <cell r="I14890" t="str">
            <v>腹膜透析换液</v>
          </cell>
          <cell r="J14890" t="str">
            <v>医保</v>
          </cell>
          <cell r="K14890" t="str">
            <v>次</v>
          </cell>
          <cell r="L14890" t="str">
            <v>含腹透液加温、加药、腹透换液操作及培训。</v>
          </cell>
          <cell r="M14890" t="str">
            <v/>
          </cell>
        </row>
        <row r="14891">
          <cell r="H14891" t="str">
            <v>311000004E</v>
          </cell>
          <cell r="I14891" t="str">
            <v>腹膜透析换管</v>
          </cell>
          <cell r="J14891" t="str">
            <v>医保</v>
          </cell>
          <cell r="K14891" t="str">
            <v>次</v>
          </cell>
          <cell r="L14891" t="str">
            <v/>
          </cell>
          <cell r="M14891" t="str">
            <v>管道</v>
          </cell>
        </row>
        <row r="14892">
          <cell r="H14892" t="str">
            <v>311000005E</v>
          </cell>
          <cell r="I14892" t="str">
            <v>腹膜平衡试验</v>
          </cell>
          <cell r="J14892" t="str">
            <v>医保</v>
          </cell>
          <cell r="K14892" t="str">
            <v>次</v>
          </cell>
          <cell r="L14892" t="str">
            <v>含定时、分段取腹腔液；不含化验检查。</v>
          </cell>
          <cell r="M14892" t="str">
            <v/>
          </cell>
        </row>
        <row r="14893">
          <cell r="H14893" t="str">
            <v>311000006E</v>
          </cell>
          <cell r="I14893" t="str">
            <v>血液透析</v>
          </cell>
          <cell r="J14893" t="str">
            <v>医保</v>
          </cell>
          <cell r="K14893" t="str">
            <v>次</v>
          </cell>
          <cell r="L14893" t="str">
            <v>指碳酸液透析或醋酸液透析。</v>
          </cell>
          <cell r="M14893" t="str">
            <v>透析器、管道</v>
          </cell>
        </row>
        <row r="14894">
          <cell r="H14894" t="str">
            <v>311000006-1E</v>
          </cell>
          <cell r="I14894" t="str">
            <v>血液透析加收(住院患者床旁治疗)</v>
          </cell>
          <cell r="J14894" t="str">
            <v>医保</v>
          </cell>
          <cell r="K14894" t="str">
            <v>次</v>
          </cell>
          <cell r="L14894" t="str">
            <v>医务人员携带设备及治疗用品至住院患者病床旁进行的治疗。</v>
          </cell>
          <cell r="M14894" t="str">
            <v/>
          </cell>
        </row>
        <row r="14895">
          <cell r="H14895" t="str">
            <v>311000007E</v>
          </cell>
          <cell r="I14895" t="str">
            <v>血液滤过</v>
          </cell>
          <cell r="J14895" t="str">
            <v>医保</v>
          </cell>
          <cell r="K14895" t="str">
            <v>次</v>
          </cell>
          <cell r="L14895" t="str">
            <v>含透析液、置换液。</v>
          </cell>
          <cell r="M14895" t="str">
            <v>透析器、管道</v>
          </cell>
        </row>
        <row r="14896">
          <cell r="H14896" t="str">
            <v>311000007-1E</v>
          </cell>
          <cell r="I14896" t="str">
            <v>血液滤过加收(住院患者床旁治疗)</v>
          </cell>
          <cell r="J14896" t="str">
            <v>医保</v>
          </cell>
          <cell r="K14896" t="str">
            <v>次</v>
          </cell>
          <cell r="L14896" t="str">
            <v>医务人员携带设备及治疗用品至住院患者病床旁进行的治疗。</v>
          </cell>
          <cell r="M14896" t="str">
            <v/>
          </cell>
        </row>
        <row r="14897">
          <cell r="H14897" t="str">
            <v>311000008E</v>
          </cell>
          <cell r="I14897" t="str">
            <v>血液透析滤过</v>
          </cell>
          <cell r="J14897" t="str">
            <v>医保</v>
          </cell>
          <cell r="K14897" t="str">
            <v>次</v>
          </cell>
          <cell r="L14897" t="str">
            <v>含透析液、置换液。</v>
          </cell>
          <cell r="M14897" t="str">
            <v>透析器、管道</v>
          </cell>
        </row>
        <row r="14898">
          <cell r="H14898" t="str">
            <v>311000008-1E</v>
          </cell>
          <cell r="I14898" t="str">
            <v>血液透析滤过加收(住院患者床旁治疗)</v>
          </cell>
          <cell r="J14898" t="str">
            <v>医保</v>
          </cell>
          <cell r="K14898" t="str">
            <v>次</v>
          </cell>
          <cell r="L14898" t="str">
            <v>医务人员携带设备及治疗用品至住院患者病床旁进行的治疗。</v>
          </cell>
          <cell r="M14898" t="str">
            <v/>
          </cell>
        </row>
        <row r="14899">
          <cell r="H14899" t="str">
            <v>311000009E</v>
          </cell>
          <cell r="I14899" t="str">
            <v>连续性血浆滤过吸附</v>
          </cell>
          <cell r="J14899" t="str">
            <v>医保</v>
          </cell>
          <cell r="K14899" t="str">
            <v>小时</v>
          </cell>
          <cell r="L14899" t="str">
            <v/>
          </cell>
          <cell r="M14899" t="str">
            <v>透析器、管道、滤器</v>
          </cell>
        </row>
        <row r="14900">
          <cell r="H14900" t="str">
            <v>311000009-1E</v>
          </cell>
          <cell r="I14900" t="str">
            <v>连续性血浆滤过吸附加收(住院患者床旁治疗)</v>
          </cell>
          <cell r="J14900" t="str">
            <v>医保</v>
          </cell>
          <cell r="K14900" t="str">
            <v>次</v>
          </cell>
          <cell r="L14900" t="str">
            <v>医务人员携带设备及治疗用品至住院患者病床旁进行的治疗。</v>
          </cell>
          <cell r="M14900" t="str">
            <v/>
          </cell>
        </row>
        <row r="14901">
          <cell r="H14901" t="str">
            <v>311000010-1E</v>
          </cell>
          <cell r="I14901" t="str">
            <v>血液灌流加收(住院患者床旁治疗)</v>
          </cell>
          <cell r="J14901" t="str">
            <v>医保</v>
          </cell>
          <cell r="K14901" t="str">
            <v>次</v>
          </cell>
          <cell r="L14901" t="str">
            <v>医务人员携带设备及治疗用品至住院患者病床旁进行的治疗。</v>
          </cell>
          <cell r="M14901" t="str">
            <v/>
          </cell>
        </row>
        <row r="14902">
          <cell r="H14902" t="str">
            <v>311000011E</v>
          </cell>
          <cell r="I14902" t="str">
            <v>连续性血液净化</v>
          </cell>
          <cell r="J14902" t="str">
            <v>医保</v>
          </cell>
          <cell r="K14902" t="str">
            <v>小时</v>
          </cell>
          <cell r="L14902" t="str">
            <v>含透析液；指人工法、机器法。</v>
          </cell>
          <cell r="M14902" t="str">
            <v>置换液、管道、滤器</v>
          </cell>
        </row>
        <row r="14903">
          <cell r="H14903" t="str">
            <v>311000011-1E</v>
          </cell>
          <cell r="I14903" t="str">
            <v>连续性血液净化加收(住院患者床旁治疗)</v>
          </cell>
          <cell r="J14903" t="str">
            <v>医保</v>
          </cell>
          <cell r="K14903" t="str">
            <v>次</v>
          </cell>
          <cell r="L14903" t="str">
            <v>医务人员携带设备及治疗用品至住院患者病床旁进行的治疗。</v>
          </cell>
          <cell r="M14903" t="str">
            <v/>
          </cell>
        </row>
        <row r="14904">
          <cell r="H14904" t="str">
            <v>311000012E</v>
          </cell>
          <cell r="I14904" t="str">
            <v>血透监测</v>
          </cell>
          <cell r="J14904" t="str">
            <v>医保</v>
          </cell>
          <cell r="K14904" t="str">
            <v>次</v>
          </cell>
          <cell r="L14904" t="str">
            <v>含血温、血压、血容量、在线尿素监测。</v>
          </cell>
          <cell r="M14904" t="str">
            <v/>
          </cell>
        </row>
        <row r="14905">
          <cell r="H14905" t="str">
            <v>311000013E</v>
          </cell>
          <cell r="I14905" t="str">
            <v>结肠透析</v>
          </cell>
          <cell r="J14905" t="str">
            <v>医保</v>
          </cell>
          <cell r="K14905" t="str">
            <v>次</v>
          </cell>
          <cell r="L14905" t="str">
            <v>指人工法、机器法。</v>
          </cell>
          <cell r="M14905" t="str">
            <v/>
          </cell>
        </row>
        <row r="14906">
          <cell r="H14906" t="str">
            <v>311000031E</v>
          </cell>
          <cell r="I14906" t="str">
            <v>膀胱灌注</v>
          </cell>
          <cell r="J14906" t="str">
            <v>医保</v>
          </cell>
          <cell r="K14906" t="str">
            <v>次</v>
          </cell>
          <cell r="L14906" t="str">
            <v/>
          </cell>
          <cell r="M14906" t="str">
            <v/>
          </cell>
        </row>
        <row r="14907">
          <cell r="H14907" t="str">
            <v>311100002E</v>
          </cell>
          <cell r="I14907" t="str">
            <v>嵌顿包茎手法复位术</v>
          </cell>
          <cell r="J14907" t="str">
            <v>医保</v>
          </cell>
          <cell r="K14907" t="str">
            <v>次</v>
          </cell>
          <cell r="L14907" t="str">
            <v/>
          </cell>
          <cell r="M14907" t="str">
            <v/>
          </cell>
        </row>
        <row r="14908">
          <cell r="H14908" t="str">
            <v>311202001E</v>
          </cell>
          <cell r="I14908" t="str">
            <v>新生儿暖箱</v>
          </cell>
          <cell r="J14908" t="str">
            <v>自费</v>
          </cell>
          <cell r="K14908" t="str">
            <v>小时</v>
          </cell>
          <cell r="L14908" t="str">
            <v>使用新生儿暖箱，对早产儿或体温调节功能异常的患儿进行恒温、恒湿环境治疗与监测，以维持基本生命需求。</v>
          </cell>
          <cell r="M14908" t="str">
            <v/>
          </cell>
        </row>
        <row r="14909">
          <cell r="H14909" t="str">
            <v>311202002E</v>
          </cell>
          <cell r="I14909" t="str">
            <v>新生儿测颅压</v>
          </cell>
          <cell r="J14909" t="str">
            <v>医保</v>
          </cell>
          <cell r="K14909" t="str">
            <v>次</v>
          </cell>
          <cell r="L14909" t="str">
            <v/>
          </cell>
          <cell r="M14909" t="str">
            <v/>
          </cell>
        </row>
        <row r="14910">
          <cell r="H14910" t="str">
            <v>311202003E</v>
          </cell>
          <cell r="I14910" t="str">
            <v>新生儿复苏</v>
          </cell>
          <cell r="J14910" t="str">
            <v>医保</v>
          </cell>
          <cell r="K14910" t="str">
            <v>次</v>
          </cell>
          <cell r="L14910" t="str">
            <v/>
          </cell>
          <cell r="M14910" t="str">
            <v/>
          </cell>
        </row>
        <row r="14911">
          <cell r="H14911" t="str">
            <v>311202007-1E</v>
          </cell>
          <cell r="I14911" t="str">
            <v>新生儿单独心电监护</v>
          </cell>
          <cell r="J14911" t="str">
            <v>医保</v>
          </cell>
          <cell r="K14911" t="str">
            <v>小时</v>
          </cell>
          <cell r="L14911" t="str">
            <v/>
          </cell>
          <cell r="M14911" t="str">
            <v/>
          </cell>
        </row>
        <row r="14912">
          <cell r="H14912" t="str">
            <v>311202007-2E</v>
          </cell>
          <cell r="I14912" t="str">
            <v>新生儿心电、呼吸、血压监护</v>
          </cell>
          <cell r="J14912" t="str">
            <v>医保</v>
          </cell>
          <cell r="K14912" t="str">
            <v>小时</v>
          </cell>
          <cell r="L14912" t="str">
            <v/>
          </cell>
          <cell r="M14912" t="str">
            <v/>
          </cell>
        </row>
        <row r="14913">
          <cell r="H14913" t="str">
            <v>311202007-3E</v>
          </cell>
          <cell r="I14913" t="str">
            <v>新生儿心电、呼吸、血压、氧饱和度监护</v>
          </cell>
          <cell r="J14913" t="str">
            <v>医保</v>
          </cell>
          <cell r="K14913" t="str">
            <v>小时</v>
          </cell>
          <cell r="L14913" t="str">
            <v/>
          </cell>
          <cell r="M14913" t="str">
            <v/>
          </cell>
        </row>
        <row r="14914">
          <cell r="H14914" t="str">
            <v>311202011E</v>
          </cell>
          <cell r="I14914" t="str">
            <v>新生儿经皮胆红素测定</v>
          </cell>
          <cell r="J14914" t="str">
            <v>医保</v>
          </cell>
          <cell r="K14914" t="str">
            <v>次</v>
          </cell>
          <cell r="L14914" t="str">
            <v/>
          </cell>
          <cell r="M14914" t="str">
            <v/>
          </cell>
        </row>
        <row r="14915">
          <cell r="H14915" t="str">
            <v>311400001E</v>
          </cell>
          <cell r="I14915" t="str">
            <v>变应原皮内试验</v>
          </cell>
          <cell r="J14915" t="str">
            <v>医保</v>
          </cell>
          <cell r="K14915" t="str">
            <v>组</v>
          </cell>
          <cell r="L14915" t="str">
            <v/>
          </cell>
          <cell r="M14915" t="str">
            <v/>
          </cell>
        </row>
        <row r="14916">
          <cell r="H14916" t="str">
            <v>311400001-2E</v>
          </cell>
          <cell r="I14916" t="str">
            <v>变应原皮内试验-吸入组</v>
          </cell>
          <cell r="J14916" t="str">
            <v>医保</v>
          </cell>
          <cell r="K14916" t="str">
            <v>组</v>
          </cell>
          <cell r="L14916" t="str">
            <v/>
          </cell>
          <cell r="M14916" t="str">
            <v/>
          </cell>
        </row>
        <row r="14917">
          <cell r="H14917" t="str">
            <v>311400001-1E</v>
          </cell>
          <cell r="I14917" t="str">
            <v>变应原皮内试验-食物组</v>
          </cell>
          <cell r="J14917" t="str">
            <v>医保</v>
          </cell>
          <cell r="K14917" t="str">
            <v>组</v>
          </cell>
          <cell r="L14917" t="str">
            <v/>
          </cell>
          <cell r="M14917" t="str">
            <v/>
          </cell>
        </row>
        <row r="14918">
          <cell r="H14918" t="str">
            <v>311400001-4E</v>
          </cell>
          <cell r="I14918" t="str">
            <v>变应原皮内试验-水果组</v>
          </cell>
          <cell r="J14918" t="str">
            <v>医保</v>
          </cell>
          <cell r="K14918" t="str">
            <v>组</v>
          </cell>
          <cell r="L14918" t="str">
            <v/>
          </cell>
          <cell r="M14918" t="str">
            <v/>
          </cell>
        </row>
        <row r="14919">
          <cell r="H14919" t="str">
            <v>311400001-3E</v>
          </cell>
          <cell r="I14919" t="str">
            <v>变应原皮内试验-细菌组</v>
          </cell>
          <cell r="J14919" t="str">
            <v>医保</v>
          </cell>
          <cell r="K14919" t="str">
            <v>组</v>
          </cell>
          <cell r="L14919" t="str">
            <v/>
          </cell>
          <cell r="M14919" t="str">
            <v/>
          </cell>
        </row>
        <row r="14920">
          <cell r="H14920" t="str">
            <v>311400004E</v>
          </cell>
          <cell r="I14920" t="str">
            <v>皮肤直接免疫荧光检查</v>
          </cell>
          <cell r="J14920" t="str">
            <v>医保</v>
          </cell>
          <cell r="K14920" t="str">
            <v>次</v>
          </cell>
          <cell r="L14920" t="str">
            <v/>
          </cell>
          <cell r="M14920" t="str">
            <v/>
          </cell>
        </row>
        <row r="14921">
          <cell r="H14921" t="str">
            <v>311400005E</v>
          </cell>
          <cell r="I14921" t="str">
            <v>皮肤生理指标系统分析</v>
          </cell>
          <cell r="J14921" t="str">
            <v>医保</v>
          </cell>
          <cell r="K14921" t="str">
            <v>次</v>
          </cell>
          <cell r="L14921" t="str">
            <v>含色素、皮脂、水份、PH测定及局部色彩图象。</v>
          </cell>
          <cell r="M14921" t="str">
            <v/>
          </cell>
        </row>
        <row r="14922">
          <cell r="H14922" t="str">
            <v>311400006E</v>
          </cell>
          <cell r="I14922" t="str">
            <v>皮损取材检查</v>
          </cell>
          <cell r="J14922" t="str">
            <v>医保</v>
          </cell>
          <cell r="K14922" t="str">
            <v>每个取材部位</v>
          </cell>
          <cell r="L14922" t="str">
            <v>指阴虱、疥虫、利杜体、螨虫等的皮损取材检查。</v>
          </cell>
          <cell r="M14922" t="str">
            <v/>
          </cell>
        </row>
        <row r="14923">
          <cell r="H14923" t="str">
            <v>311400007E</v>
          </cell>
          <cell r="I14923" t="str">
            <v>毛雍症检查</v>
          </cell>
          <cell r="J14923" t="str">
            <v>医保</v>
          </cell>
          <cell r="K14923" t="str">
            <v>每个取材部位</v>
          </cell>
          <cell r="L14923" t="str">
            <v>含镜检。</v>
          </cell>
          <cell r="M14923" t="str">
            <v/>
          </cell>
        </row>
        <row r="14924">
          <cell r="H14924" t="str">
            <v>311400008E</v>
          </cell>
          <cell r="I14924" t="str">
            <v>天疱疮细胞检查</v>
          </cell>
          <cell r="J14924" t="str">
            <v>医保</v>
          </cell>
          <cell r="K14924" t="str">
            <v>每个取材部位</v>
          </cell>
          <cell r="L14924" t="str">
            <v>含镜检。</v>
          </cell>
          <cell r="M14924" t="str">
            <v/>
          </cell>
        </row>
        <row r="14925">
          <cell r="H14925" t="str">
            <v>311400009E</v>
          </cell>
          <cell r="I14925" t="str">
            <v>伍德氏灯检查</v>
          </cell>
          <cell r="J14925" t="str">
            <v>医保</v>
          </cell>
          <cell r="K14925" t="str">
            <v>次</v>
          </cell>
          <cell r="L14925" t="str">
            <v/>
          </cell>
          <cell r="M14925" t="str">
            <v/>
          </cell>
        </row>
        <row r="14926">
          <cell r="H14926" t="str">
            <v>311400010E</v>
          </cell>
          <cell r="I14926" t="str">
            <v>斑贴试验</v>
          </cell>
          <cell r="J14926" t="str">
            <v>医保</v>
          </cell>
          <cell r="K14926" t="str">
            <v>每个斑贴每种致敏原</v>
          </cell>
          <cell r="L14926" t="str">
            <v/>
          </cell>
          <cell r="M14926" t="str">
            <v/>
          </cell>
        </row>
        <row r="14927">
          <cell r="H14927" t="str">
            <v>311400011E</v>
          </cell>
          <cell r="I14927" t="str">
            <v>光敏试验</v>
          </cell>
          <cell r="J14927" t="str">
            <v>医保</v>
          </cell>
          <cell r="K14927" t="str">
            <v>次</v>
          </cell>
          <cell r="L14927" t="str">
            <v/>
          </cell>
          <cell r="M14927" t="str">
            <v/>
          </cell>
        </row>
        <row r="14928">
          <cell r="H14928" t="str">
            <v>311400015E</v>
          </cell>
          <cell r="I14928" t="str">
            <v>黑光治疗(PUVA治疗)</v>
          </cell>
          <cell r="J14928" t="str">
            <v>医保</v>
          </cell>
          <cell r="K14928" t="str">
            <v>每部位</v>
          </cell>
          <cell r="L14928" t="str">
            <v/>
          </cell>
          <cell r="M14928" t="str">
            <v/>
          </cell>
        </row>
        <row r="14929">
          <cell r="H14929" t="str">
            <v>311400016E</v>
          </cell>
          <cell r="I14929" t="str">
            <v>红光治疗</v>
          </cell>
          <cell r="J14929" t="str">
            <v>医保</v>
          </cell>
          <cell r="K14929" t="str">
            <v>每部位</v>
          </cell>
          <cell r="L14929" t="str">
            <v/>
          </cell>
          <cell r="M14929" t="str">
            <v/>
          </cell>
        </row>
        <row r="14930">
          <cell r="H14930" t="str">
            <v>311400020E</v>
          </cell>
          <cell r="I14930" t="str">
            <v>丘疹挤粟治疗</v>
          </cell>
          <cell r="J14930" t="str">
            <v>医保</v>
          </cell>
          <cell r="K14930" t="str">
            <v>每个</v>
          </cell>
          <cell r="L14930" t="str">
            <v/>
          </cell>
          <cell r="M14930" t="str">
            <v/>
          </cell>
        </row>
        <row r="14931">
          <cell r="H14931" t="str">
            <v>311400033E</v>
          </cell>
          <cell r="I14931" t="str">
            <v>二氧化碳(CO2)激光治疗</v>
          </cell>
          <cell r="J14931" t="str">
            <v>医保</v>
          </cell>
          <cell r="K14931" t="str">
            <v>每个皮损</v>
          </cell>
          <cell r="L14931" t="str">
            <v>指体表良性增生物，如疣、化脓性肉芽肿、脂溢性角化等。</v>
          </cell>
          <cell r="M14931" t="str">
            <v/>
          </cell>
        </row>
        <row r="14932">
          <cell r="H14932" t="str">
            <v>311400036E</v>
          </cell>
          <cell r="I14932" t="str">
            <v>氦氖(He-Ne）激光照射治疗</v>
          </cell>
          <cell r="J14932" t="str">
            <v>医保</v>
          </cell>
          <cell r="K14932" t="str">
            <v>次</v>
          </cell>
          <cell r="L14932" t="str">
            <v>指过敏性疾患,疖肿及血管内照射等。</v>
          </cell>
          <cell r="M14932" t="str">
            <v/>
          </cell>
        </row>
        <row r="14933">
          <cell r="H14933" t="str">
            <v>311400037E</v>
          </cell>
          <cell r="I14933" t="str">
            <v>氩激光治疗</v>
          </cell>
          <cell r="J14933" t="str">
            <v>医保</v>
          </cell>
          <cell r="K14933" t="str">
            <v>每个皮损</v>
          </cell>
          <cell r="L14933" t="str">
            <v/>
          </cell>
          <cell r="M14933" t="str">
            <v/>
          </cell>
        </row>
        <row r="14934">
          <cell r="H14934" t="str">
            <v>311400040E</v>
          </cell>
          <cell r="I14934" t="str">
            <v>烧伤抢救(大）</v>
          </cell>
          <cell r="J14934" t="str">
            <v>医保</v>
          </cell>
          <cell r="K14934" t="str">
            <v>次</v>
          </cell>
          <cell r="L14934" t="str">
            <v/>
          </cell>
          <cell r="M14934" t="str">
            <v/>
          </cell>
        </row>
        <row r="14935">
          <cell r="H14935" t="str">
            <v>311400041E</v>
          </cell>
          <cell r="I14935" t="str">
            <v>烧伤抢救(中）</v>
          </cell>
          <cell r="J14935" t="str">
            <v>医保</v>
          </cell>
          <cell r="K14935" t="str">
            <v>次</v>
          </cell>
          <cell r="L14935" t="str">
            <v/>
          </cell>
          <cell r="M14935" t="str">
            <v/>
          </cell>
        </row>
        <row r="14936">
          <cell r="H14936" t="str">
            <v>311400042E</v>
          </cell>
          <cell r="I14936" t="str">
            <v>烧伤抢救(小）</v>
          </cell>
          <cell r="J14936" t="str">
            <v>医保</v>
          </cell>
          <cell r="K14936" t="str">
            <v>次</v>
          </cell>
          <cell r="L14936" t="str">
            <v/>
          </cell>
          <cell r="M14936" t="str">
            <v/>
          </cell>
        </row>
        <row r="14937">
          <cell r="H14937" t="str">
            <v>311400043E</v>
          </cell>
          <cell r="I14937" t="str">
            <v>烧伤复合伤抢救</v>
          </cell>
          <cell r="J14937" t="str">
            <v>医保</v>
          </cell>
          <cell r="K14937" t="str">
            <v>次</v>
          </cell>
          <cell r="L14937" t="str">
            <v>指严重电烧伤、吸入性损伤、爆震伤以及烧伤复合伤合并中毒。</v>
          </cell>
          <cell r="M14937" t="str">
            <v/>
          </cell>
        </row>
        <row r="14938">
          <cell r="H14938" t="str">
            <v>311400047E</v>
          </cell>
          <cell r="I14938" t="str">
            <v>护架烤灯热疗</v>
          </cell>
          <cell r="J14938" t="str">
            <v>医保</v>
          </cell>
          <cell r="K14938" t="str">
            <v>千瓦时</v>
          </cell>
          <cell r="L14938" t="str">
            <v>限烧伤病房。</v>
          </cell>
          <cell r="M14938" t="str">
            <v/>
          </cell>
        </row>
        <row r="14939">
          <cell r="H14939" t="str">
            <v>311400048E</v>
          </cell>
          <cell r="I14939" t="str">
            <v>烧伤大型远红外线治疗机治疗</v>
          </cell>
          <cell r="J14939" t="str">
            <v>医保</v>
          </cell>
          <cell r="K14939" t="str">
            <v>次</v>
          </cell>
          <cell r="L14939" t="str">
            <v/>
          </cell>
          <cell r="M14939" t="str">
            <v/>
          </cell>
        </row>
        <row r="14940">
          <cell r="H14940" t="str">
            <v>311400052E</v>
          </cell>
          <cell r="I14940" t="str">
            <v>悬浮床治疗</v>
          </cell>
          <cell r="J14940" t="str">
            <v>医保</v>
          </cell>
          <cell r="K14940" t="str">
            <v>小时</v>
          </cell>
          <cell r="L14940" t="str">
            <v/>
          </cell>
          <cell r="M14940" t="str">
            <v/>
          </cell>
        </row>
        <row r="14941">
          <cell r="H14941" t="str">
            <v>311400053E</v>
          </cell>
          <cell r="I14941" t="str">
            <v>翻身床治疗</v>
          </cell>
          <cell r="J14941" t="str">
            <v>医保</v>
          </cell>
          <cell r="K14941" t="str">
            <v>小时</v>
          </cell>
          <cell r="L14941" t="str">
            <v/>
          </cell>
          <cell r="M14941" t="str">
            <v/>
          </cell>
        </row>
        <row r="14942">
          <cell r="H14942" t="str">
            <v>311400054E</v>
          </cell>
          <cell r="I14942" t="str">
            <v>烧伤功能训练床治疗</v>
          </cell>
          <cell r="J14942" t="str">
            <v>医保</v>
          </cell>
          <cell r="K14942" t="str">
            <v>日</v>
          </cell>
          <cell r="L14942" t="str">
            <v/>
          </cell>
          <cell r="M14942" t="str">
            <v/>
          </cell>
        </row>
        <row r="14943">
          <cell r="H14943" t="str">
            <v>311400055E</v>
          </cell>
          <cell r="I14943" t="str">
            <v>烧伤后功能训练</v>
          </cell>
          <cell r="J14943" t="str">
            <v>医保</v>
          </cell>
          <cell r="K14943" t="str">
            <v>每部位</v>
          </cell>
          <cell r="L14943" t="str">
            <v/>
          </cell>
          <cell r="M14943" t="str">
            <v/>
          </cell>
        </row>
        <row r="14944">
          <cell r="H14944" t="str">
            <v>121900001SE</v>
          </cell>
          <cell r="I14944" t="str">
            <v>皮下气肿穿刺排气</v>
          </cell>
          <cell r="J14944" t="str">
            <v>医保</v>
          </cell>
          <cell r="K14944" t="str">
            <v>次</v>
          </cell>
          <cell r="L14944" t="str">
            <v>对存在皮下气肿的患者进行经皮穿刺排气。</v>
          </cell>
          <cell r="M14944" t="str">
            <v/>
          </cell>
        </row>
        <row r="14945">
          <cell r="H14945" t="str">
            <v>311400058E</v>
          </cell>
          <cell r="I14945" t="str">
            <v>窄谱紫外线治疗</v>
          </cell>
          <cell r="J14945" t="str">
            <v>医保</v>
          </cell>
          <cell r="K14945" t="str">
            <v>次</v>
          </cell>
          <cell r="L14945" t="str">
            <v>含UVA、UVB治疗。</v>
          </cell>
          <cell r="M14945" t="str">
            <v/>
          </cell>
        </row>
        <row r="14946">
          <cell r="H14946" t="str">
            <v>311400058-1E</v>
          </cell>
          <cell r="I14946" t="str">
            <v>全身窄谱紫外线治疗</v>
          </cell>
          <cell r="J14946" t="str">
            <v>医保</v>
          </cell>
          <cell r="K14946" t="str">
            <v>次</v>
          </cell>
          <cell r="L14946" t="str">
            <v>含UVA、UVB治疗。</v>
          </cell>
          <cell r="M14946" t="str">
            <v/>
          </cell>
        </row>
        <row r="14947">
          <cell r="H14947" t="str">
            <v>311400067SE</v>
          </cell>
          <cell r="I14947" t="str">
            <v>皮肤镜检测诊断</v>
          </cell>
          <cell r="J14947" t="str">
            <v>自费</v>
          </cell>
          <cell r="K14947" t="str">
            <v>次</v>
          </cell>
          <cell r="L14947" t="str">
            <v>选取不同的皮肤镜镜头以不同距离予皮损微距摄影，应用皮肤镜所带的软件就皮损色泽、边界、形态进行量化分析，出具检测报告。</v>
          </cell>
          <cell r="M14947" t="str">
            <v/>
          </cell>
        </row>
        <row r="14948">
          <cell r="H14948" t="str">
            <v>311400068FE</v>
          </cell>
          <cell r="I14948" t="str">
            <v>化学换肤术</v>
          </cell>
          <cell r="J14948" t="str">
            <v>自费</v>
          </cell>
          <cell r="K14948" t="str">
            <v>次</v>
          </cell>
          <cell r="L14948" t="str">
            <v>指利用药物或医疗器械产品可控性破坏皮肤一定层次，加以辅助治疗，促进皮肤修复再生或改善病变。</v>
          </cell>
          <cell r="M14948" t="str">
            <v/>
          </cell>
        </row>
        <row r="14949">
          <cell r="H14949" t="str">
            <v>311502002E</v>
          </cell>
          <cell r="I14949" t="str">
            <v>眼动检查</v>
          </cell>
          <cell r="J14949" t="str">
            <v>医保</v>
          </cell>
          <cell r="K14949" t="str">
            <v>次</v>
          </cell>
          <cell r="L14949" t="str">
            <v/>
          </cell>
          <cell r="M14949" t="str">
            <v/>
          </cell>
        </row>
        <row r="14950">
          <cell r="H14950" t="str">
            <v>311502003E</v>
          </cell>
          <cell r="I14950" t="str">
            <v>尿MHPG测定</v>
          </cell>
          <cell r="J14950" t="str">
            <v>医保</v>
          </cell>
          <cell r="K14950" t="str">
            <v>次</v>
          </cell>
          <cell r="L14950" t="str">
            <v/>
          </cell>
          <cell r="M14950" t="str">
            <v/>
          </cell>
        </row>
        <row r="14951">
          <cell r="H14951" t="str">
            <v>311502004E</v>
          </cell>
          <cell r="I14951" t="str">
            <v>首诊心理检查</v>
          </cell>
          <cell r="J14951" t="str">
            <v>医保</v>
          </cell>
          <cell r="K14951" t="str">
            <v>次</v>
          </cell>
          <cell r="L14951" t="str">
            <v/>
          </cell>
          <cell r="M14951" t="str">
            <v/>
          </cell>
        </row>
        <row r="14952">
          <cell r="H14952" t="str">
            <v>311502005E</v>
          </cell>
          <cell r="I14952" t="str">
            <v>临床鉴定</v>
          </cell>
          <cell r="J14952" t="str">
            <v>自费</v>
          </cell>
          <cell r="K14952" t="str">
            <v>次</v>
          </cell>
          <cell r="L14952" t="str">
            <v/>
          </cell>
          <cell r="M14952" t="str">
            <v/>
          </cell>
        </row>
        <row r="14953">
          <cell r="H14953" t="str">
            <v>311502006E</v>
          </cell>
          <cell r="I14953" t="str">
            <v>精神病司法鉴定</v>
          </cell>
          <cell r="J14953" t="str">
            <v>自费</v>
          </cell>
          <cell r="K14953" t="str">
            <v>次</v>
          </cell>
          <cell r="L14953" t="str">
            <v/>
          </cell>
          <cell r="M14953" t="str">
            <v/>
          </cell>
        </row>
        <row r="14954">
          <cell r="H14954" t="str">
            <v>311503001E</v>
          </cell>
          <cell r="I14954" t="str">
            <v>抗精神病药物治疗监测</v>
          </cell>
          <cell r="J14954" t="str">
            <v>医保</v>
          </cell>
          <cell r="K14954" t="str">
            <v>日</v>
          </cell>
          <cell r="L14954" t="str">
            <v/>
          </cell>
          <cell r="M14954" t="str">
            <v/>
          </cell>
        </row>
        <row r="14955">
          <cell r="H14955" t="str">
            <v>311503002E</v>
          </cell>
          <cell r="I14955" t="str">
            <v>常温冬眠治疗监测</v>
          </cell>
          <cell r="J14955" t="str">
            <v>医保</v>
          </cell>
          <cell r="K14955" t="str">
            <v>次</v>
          </cell>
          <cell r="L14955" t="str">
            <v/>
          </cell>
          <cell r="M14955" t="str">
            <v/>
          </cell>
        </row>
        <row r="14956">
          <cell r="H14956" t="str">
            <v>311503003E</v>
          </cell>
          <cell r="I14956" t="str">
            <v>精神科监护</v>
          </cell>
          <cell r="J14956" t="str">
            <v>医保</v>
          </cell>
          <cell r="K14956" t="str">
            <v>日</v>
          </cell>
          <cell r="L14956" t="str">
            <v/>
          </cell>
          <cell r="M14956" t="str">
            <v/>
          </cell>
        </row>
        <row r="14957">
          <cell r="H14957" t="str">
            <v>311503004E</v>
          </cell>
          <cell r="I14957" t="str">
            <v>电休克治疗</v>
          </cell>
          <cell r="J14957" t="str">
            <v>医保</v>
          </cell>
          <cell r="K14957" t="str">
            <v>次</v>
          </cell>
          <cell r="L14957" t="str">
            <v/>
          </cell>
          <cell r="M14957" t="str">
            <v/>
          </cell>
        </row>
        <row r="14958">
          <cell r="H14958" t="str">
            <v>311503005E</v>
          </cell>
          <cell r="I14958" t="str">
            <v>多参数监护无抽搐电休克治疗</v>
          </cell>
          <cell r="J14958" t="str">
            <v>医保</v>
          </cell>
          <cell r="K14958" t="str">
            <v>次</v>
          </cell>
          <cell r="L14958" t="str">
            <v/>
          </cell>
          <cell r="M14958" t="str">
            <v/>
          </cell>
        </row>
        <row r="14959">
          <cell r="H14959" t="str">
            <v>311503006E</v>
          </cell>
          <cell r="I14959" t="str">
            <v>暴露疗法和半暴露疗法</v>
          </cell>
          <cell r="J14959" t="str">
            <v>医保</v>
          </cell>
          <cell r="K14959" t="str">
            <v>次</v>
          </cell>
          <cell r="L14959" t="str">
            <v/>
          </cell>
          <cell r="M14959" t="str">
            <v/>
          </cell>
        </row>
        <row r="14960">
          <cell r="H14960" t="str">
            <v>311503007E</v>
          </cell>
          <cell r="I14960" t="str">
            <v>胰岛素低血糖和休克治疗</v>
          </cell>
          <cell r="J14960" t="str">
            <v>医保</v>
          </cell>
          <cell r="K14960" t="str">
            <v>次</v>
          </cell>
          <cell r="L14960" t="str">
            <v/>
          </cell>
          <cell r="M14960" t="str">
            <v/>
          </cell>
        </row>
        <row r="14961">
          <cell r="H14961" t="str">
            <v>311503008E</v>
          </cell>
          <cell r="I14961" t="str">
            <v>行为观察和治疗</v>
          </cell>
          <cell r="J14961" t="str">
            <v>医保</v>
          </cell>
          <cell r="K14961" t="str">
            <v>次</v>
          </cell>
          <cell r="L14961" t="str">
            <v/>
          </cell>
          <cell r="M14961" t="str">
            <v/>
          </cell>
        </row>
        <row r="14962">
          <cell r="H14962" t="str">
            <v>311503009E</v>
          </cell>
          <cell r="I14962" t="str">
            <v>冲动行为干预治疗</v>
          </cell>
          <cell r="J14962" t="str">
            <v>医保</v>
          </cell>
          <cell r="K14962" t="str">
            <v>次</v>
          </cell>
          <cell r="L14962" t="str">
            <v/>
          </cell>
          <cell r="M14962" t="str">
            <v/>
          </cell>
        </row>
        <row r="14963">
          <cell r="H14963" t="str">
            <v>311503010E</v>
          </cell>
          <cell r="I14963" t="str">
            <v>脑电生物反馈治疗</v>
          </cell>
          <cell r="J14963" t="str">
            <v>医保</v>
          </cell>
          <cell r="K14963" t="str">
            <v>次</v>
          </cell>
          <cell r="L14963" t="str">
            <v/>
          </cell>
          <cell r="M14963" t="str">
            <v/>
          </cell>
        </row>
        <row r="14964">
          <cell r="H14964" t="str">
            <v>311503011E</v>
          </cell>
          <cell r="I14964" t="str">
            <v>脑反射治疗</v>
          </cell>
          <cell r="J14964" t="str">
            <v>医保</v>
          </cell>
          <cell r="K14964" t="str">
            <v>次</v>
          </cell>
          <cell r="L14964" t="str">
            <v/>
          </cell>
          <cell r="M14964" t="str">
            <v/>
          </cell>
        </row>
        <row r="14965">
          <cell r="H14965" t="str">
            <v>311503012E</v>
          </cell>
          <cell r="I14965" t="str">
            <v>脑电治疗(A620)</v>
          </cell>
          <cell r="J14965" t="str">
            <v>医保</v>
          </cell>
          <cell r="K14965" t="str">
            <v>次</v>
          </cell>
          <cell r="L14965" t="str">
            <v/>
          </cell>
          <cell r="M14965" t="str">
            <v/>
          </cell>
        </row>
        <row r="14966">
          <cell r="H14966" t="str">
            <v>311503013E</v>
          </cell>
          <cell r="I14966" t="str">
            <v>智能电针治疗</v>
          </cell>
          <cell r="J14966" t="str">
            <v>医保</v>
          </cell>
          <cell r="K14966" t="str">
            <v>次</v>
          </cell>
          <cell r="L14966" t="str">
            <v/>
          </cell>
          <cell r="M14966" t="str">
            <v/>
          </cell>
        </row>
        <row r="14967">
          <cell r="H14967" t="str">
            <v>311503014E</v>
          </cell>
          <cell r="I14967" t="str">
            <v>经络氧疗法</v>
          </cell>
          <cell r="J14967" t="str">
            <v>医保</v>
          </cell>
          <cell r="K14967" t="str">
            <v>次</v>
          </cell>
          <cell r="L14967" t="str">
            <v/>
          </cell>
          <cell r="M14967" t="str">
            <v/>
          </cell>
        </row>
        <row r="14968">
          <cell r="H14968" t="str">
            <v>311503015E</v>
          </cell>
          <cell r="I14968" t="str">
            <v>感觉统合治疗</v>
          </cell>
          <cell r="J14968" t="str">
            <v>医保</v>
          </cell>
          <cell r="K14968" t="str">
            <v>次</v>
          </cell>
          <cell r="L14968" t="str">
            <v/>
          </cell>
          <cell r="M14968" t="str">
            <v/>
          </cell>
        </row>
        <row r="14969">
          <cell r="H14969" t="str">
            <v>311503016E</v>
          </cell>
          <cell r="I14969" t="str">
            <v>工娱治疗</v>
          </cell>
          <cell r="J14969" t="str">
            <v>医保</v>
          </cell>
          <cell r="K14969" t="str">
            <v>日</v>
          </cell>
          <cell r="L14969" t="str">
            <v/>
          </cell>
          <cell r="M14969" t="str">
            <v/>
          </cell>
        </row>
        <row r="14970">
          <cell r="H14970" t="str">
            <v>311503017E</v>
          </cell>
          <cell r="I14970" t="str">
            <v>特殊工娱治疗</v>
          </cell>
          <cell r="J14970" t="str">
            <v>医保</v>
          </cell>
          <cell r="K14970" t="str">
            <v>次</v>
          </cell>
          <cell r="L14970" t="str">
            <v/>
          </cell>
          <cell r="M14970" t="str">
            <v/>
          </cell>
        </row>
        <row r="14971">
          <cell r="H14971" t="str">
            <v>311503018E</v>
          </cell>
          <cell r="I14971" t="str">
            <v>音乐治疗</v>
          </cell>
          <cell r="J14971" t="str">
            <v>自费</v>
          </cell>
          <cell r="K14971" t="str">
            <v>次</v>
          </cell>
          <cell r="L14971" t="str">
            <v/>
          </cell>
          <cell r="M14971" t="str">
            <v/>
          </cell>
        </row>
        <row r="14972">
          <cell r="H14972" t="str">
            <v>311503019E</v>
          </cell>
          <cell r="I14972" t="str">
            <v>暗示治疗</v>
          </cell>
          <cell r="J14972" t="str">
            <v>医保</v>
          </cell>
          <cell r="K14972" t="str">
            <v>次</v>
          </cell>
          <cell r="L14972" t="str">
            <v>在单独房间，安静环境。由受过专业培训的精神科医师，判断患者的易感性和依从性。根据患者的症状，制订适当的暗示语。必要时给予一定的药物暗示。</v>
          </cell>
          <cell r="M14972" t="str">
            <v/>
          </cell>
        </row>
        <row r="14973">
          <cell r="H14973" t="str">
            <v>311503020E</v>
          </cell>
          <cell r="I14973" t="str">
            <v>松弛治疗</v>
          </cell>
          <cell r="J14973" t="str">
            <v>医保</v>
          </cell>
          <cell r="K14973" t="str">
            <v>次</v>
          </cell>
          <cell r="L14973" t="str">
            <v/>
          </cell>
          <cell r="M14973" t="str">
            <v/>
          </cell>
        </row>
        <row r="14974">
          <cell r="H14974" t="str">
            <v>311503021E</v>
          </cell>
          <cell r="I14974" t="str">
            <v>漂浮治疗</v>
          </cell>
          <cell r="J14974" t="str">
            <v>医保</v>
          </cell>
          <cell r="K14974" t="str">
            <v>次</v>
          </cell>
          <cell r="L14974" t="str">
            <v/>
          </cell>
          <cell r="M14974" t="str">
            <v/>
          </cell>
        </row>
        <row r="14975">
          <cell r="H14975" t="str">
            <v>311503022E</v>
          </cell>
          <cell r="I14975" t="str">
            <v>听力整合及语言训练</v>
          </cell>
          <cell r="J14975" t="str">
            <v>医保</v>
          </cell>
          <cell r="K14975" t="str">
            <v>次</v>
          </cell>
          <cell r="L14975" t="str">
            <v/>
          </cell>
          <cell r="M14975" t="str">
            <v/>
          </cell>
        </row>
        <row r="14976">
          <cell r="H14976" t="str">
            <v>311503022-1E</v>
          </cell>
          <cell r="I14976" t="str">
            <v>计算机认知系统训练</v>
          </cell>
          <cell r="J14976" t="str">
            <v>医保</v>
          </cell>
          <cell r="K14976" t="str">
            <v>次</v>
          </cell>
          <cell r="L14976" t="str">
            <v/>
          </cell>
          <cell r="M14976" t="str">
            <v/>
          </cell>
        </row>
        <row r="14977">
          <cell r="H14977" t="str">
            <v>311503023FE</v>
          </cell>
          <cell r="I14977" t="str">
            <v>心理咨询</v>
          </cell>
          <cell r="J14977" t="str">
            <v>自费</v>
          </cell>
          <cell r="K14977" t="str">
            <v>次</v>
          </cell>
          <cell r="L14977" t="str">
            <v>精神科医师或具备二级以上心理咨询师资格者，就来访者的心理困惑，提供建设性的指导和建议。</v>
          </cell>
          <cell r="M14977" t="str">
            <v/>
          </cell>
        </row>
        <row r="14978">
          <cell r="H14978" t="str">
            <v>311503024FE</v>
          </cell>
          <cell r="I14978" t="str">
            <v>心理治疗</v>
          </cell>
          <cell r="J14978" t="str">
            <v>自费</v>
          </cell>
          <cell r="K14978" t="str">
            <v>次</v>
          </cell>
          <cell r="L14978" t="str">
            <v>在单独房间，安静环境，具有足够的理论知识、实践培训和督导基础的专业人员，进行相关精神心理学诊断，选择相应的心理治疗方法并进行规范的系统心理治疗。</v>
          </cell>
          <cell r="M14978" t="str">
            <v/>
          </cell>
        </row>
        <row r="14979">
          <cell r="H14979" t="str">
            <v>311503025E</v>
          </cell>
          <cell r="I14979" t="str">
            <v>麻醉分析</v>
          </cell>
          <cell r="J14979" t="str">
            <v>医保</v>
          </cell>
          <cell r="K14979" t="str">
            <v>次</v>
          </cell>
          <cell r="L14979" t="str">
            <v/>
          </cell>
          <cell r="M14979" t="str">
            <v/>
          </cell>
        </row>
        <row r="14980">
          <cell r="H14980" t="str">
            <v>311503026E</v>
          </cell>
          <cell r="I14980" t="str">
            <v>催眠治疗</v>
          </cell>
          <cell r="J14980" t="str">
            <v>医保</v>
          </cell>
          <cell r="K14980" t="str">
            <v>次</v>
          </cell>
          <cell r="L14980" t="str">
            <v/>
          </cell>
          <cell r="M14980" t="str">
            <v/>
          </cell>
        </row>
        <row r="14981">
          <cell r="H14981" t="str">
            <v>311503027E</v>
          </cell>
          <cell r="I14981" t="str">
            <v>森田疗法</v>
          </cell>
          <cell r="J14981" t="str">
            <v>医保</v>
          </cell>
          <cell r="K14981" t="str">
            <v>次</v>
          </cell>
          <cell r="L14981" t="str">
            <v/>
          </cell>
          <cell r="M14981" t="str">
            <v/>
          </cell>
        </row>
        <row r="14982">
          <cell r="H14982" t="str">
            <v>311503028E</v>
          </cell>
          <cell r="I14982" t="str">
            <v>行为矫正治疗</v>
          </cell>
          <cell r="J14982" t="str">
            <v>医保</v>
          </cell>
          <cell r="K14982" t="str">
            <v>日</v>
          </cell>
          <cell r="L14982" t="str">
            <v/>
          </cell>
          <cell r="M14982" t="str">
            <v/>
          </cell>
        </row>
        <row r="14983">
          <cell r="H14983" t="str">
            <v>311503029E</v>
          </cell>
          <cell r="I14983" t="str">
            <v>厌恶治疗</v>
          </cell>
          <cell r="J14983" t="str">
            <v>医保</v>
          </cell>
          <cell r="K14983" t="str">
            <v>次</v>
          </cell>
          <cell r="L14983" t="str">
            <v/>
          </cell>
          <cell r="M14983" t="str">
            <v/>
          </cell>
        </row>
        <row r="14984">
          <cell r="H14984" t="str">
            <v>311503030E</v>
          </cell>
          <cell r="I14984" t="str">
            <v>脱瘾治疗</v>
          </cell>
          <cell r="J14984" t="str">
            <v>医保</v>
          </cell>
          <cell r="K14984" t="str">
            <v>疗程</v>
          </cell>
          <cell r="L14984" t="str">
            <v/>
          </cell>
          <cell r="M14984" t="str">
            <v/>
          </cell>
        </row>
        <row r="14985">
          <cell r="H14985" t="str">
            <v>320200005E</v>
          </cell>
          <cell r="I14985" t="str">
            <v>经皮动脉斑块旋切术</v>
          </cell>
          <cell r="J14985" t="str">
            <v>医保</v>
          </cell>
          <cell r="K14985" t="str">
            <v>次</v>
          </cell>
          <cell r="L14985" t="str">
            <v>不含脑血管及冠状动脉。</v>
          </cell>
          <cell r="M14985" t="str">
            <v/>
          </cell>
        </row>
        <row r="14986">
          <cell r="H14986" t="str">
            <v>330801033SE</v>
          </cell>
          <cell r="I14986" t="str">
            <v>肺动脉瓣成形术</v>
          </cell>
          <cell r="J14986" t="str">
            <v>医保</v>
          </cell>
          <cell r="K14986" t="str">
            <v>次</v>
          </cell>
          <cell r="L14986" t="str">
            <v>使用人工材料或生物补片、自体心包制作人工肺动脉瓣膜并且植入或肺动脉瓣环扩大、交界切开。</v>
          </cell>
          <cell r="M14986" t="str">
            <v/>
          </cell>
        </row>
        <row r="14987">
          <cell r="H14987" t="str">
            <v>330100005E</v>
          </cell>
          <cell r="I14987" t="str">
            <v>全身麻醉</v>
          </cell>
          <cell r="J14987" t="str">
            <v>医保</v>
          </cell>
          <cell r="K14987" t="str">
            <v/>
          </cell>
          <cell r="L14987" t="str">
            <v/>
          </cell>
          <cell r="M14987" t="str">
            <v/>
          </cell>
        </row>
        <row r="14988">
          <cell r="H14988" t="str">
            <v>330100009E</v>
          </cell>
          <cell r="I14988" t="str">
            <v>侧脑室连续镇痛</v>
          </cell>
          <cell r="J14988" t="str">
            <v>医保</v>
          </cell>
          <cell r="K14988" t="str">
            <v>天</v>
          </cell>
          <cell r="L14988" t="str">
            <v/>
          </cell>
          <cell r="M14988" t="str">
            <v>镇痛装置</v>
          </cell>
        </row>
        <row r="14989">
          <cell r="H14989" t="str">
            <v>330202020SE</v>
          </cell>
          <cell r="I14989" t="str">
            <v>海绵窦区肿瘤切除术</v>
          </cell>
          <cell r="J14989" t="str">
            <v>医保</v>
          </cell>
          <cell r="K14989" t="str">
            <v>次</v>
          </cell>
          <cell r="L14989" t="str">
            <v>适用于各种原发于海绵窦的肿瘤和海绵窦旁侵犯海绵窦的肿瘤：侵袭性垂体腺瘤、鞍区脑膜瘤侵犯海绵窦、三叉神经鞘瘤侵犯海绵窦、海绵窦脑膜瘤等。</v>
          </cell>
          <cell r="M14989" t="str">
            <v/>
          </cell>
        </row>
        <row r="14990">
          <cell r="H14990" t="str">
            <v>330300001E</v>
          </cell>
          <cell r="I14990" t="str">
            <v>垂体细胞移植术</v>
          </cell>
          <cell r="J14990" t="str">
            <v>自费</v>
          </cell>
          <cell r="K14990" t="str">
            <v>次</v>
          </cell>
          <cell r="L14990" t="str">
            <v>含细胞制备。</v>
          </cell>
          <cell r="M14990" t="str">
            <v>供体</v>
          </cell>
        </row>
        <row r="14991">
          <cell r="H14991" t="str">
            <v>330300014E</v>
          </cell>
          <cell r="I14991" t="str">
            <v>甲状腺细胞移植术</v>
          </cell>
          <cell r="J14991" t="str">
            <v>自费</v>
          </cell>
          <cell r="K14991" t="str">
            <v>次</v>
          </cell>
          <cell r="L14991" t="str">
            <v>含细胞制备。</v>
          </cell>
          <cell r="M14991" t="str">
            <v>供体</v>
          </cell>
        </row>
        <row r="14992">
          <cell r="H14992" t="str">
            <v>330300019E</v>
          </cell>
          <cell r="I14992" t="str">
            <v>胸腺移植术</v>
          </cell>
          <cell r="J14992" t="str">
            <v>自费</v>
          </cell>
          <cell r="K14992" t="str">
            <v>次</v>
          </cell>
          <cell r="L14992" t="str">
            <v>指原位或异位移植。</v>
          </cell>
          <cell r="M14992" t="str">
            <v>供体</v>
          </cell>
        </row>
        <row r="14993">
          <cell r="H14993" t="str">
            <v>330300020E</v>
          </cell>
          <cell r="I14993" t="str">
            <v>胸腺细胞移植术</v>
          </cell>
          <cell r="J14993" t="str">
            <v>自费</v>
          </cell>
          <cell r="K14993" t="str">
            <v>次</v>
          </cell>
          <cell r="L14993" t="str">
            <v>含细胞制备。</v>
          </cell>
          <cell r="M14993" t="str">
            <v>供体</v>
          </cell>
        </row>
        <row r="14994">
          <cell r="H14994" t="str">
            <v>330404005E</v>
          </cell>
          <cell r="I14994" t="str">
            <v>角膜基质环植入术</v>
          </cell>
          <cell r="J14994" t="str">
            <v>医保</v>
          </cell>
          <cell r="K14994" t="str">
            <v>次</v>
          </cell>
          <cell r="L14994" t="str">
            <v/>
          </cell>
          <cell r="M14994" t="str">
            <v>粘弹剂</v>
          </cell>
        </row>
        <row r="14995">
          <cell r="H14995" t="str">
            <v>330405004E</v>
          </cell>
          <cell r="I14995" t="str">
            <v>虹膜贯穿术</v>
          </cell>
          <cell r="J14995" t="str">
            <v>医保</v>
          </cell>
          <cell r="K14995" t="str">
            <v>次</v>
          </cell>
          <cell r="L14995" t="str">
            <v/>
          </cell>
          <cell r="M14995" t="str">
            <v>粘弹剂</v>
          </cell>
        </row>
        <row r="14996">
          <cell r="H14996" t="str">
            <v>330405010E</v>
          </cell>
          <cell r="I14996" t="str">
            <v>睫状体特殊治疗</v>
          </cell>
          <cell r="J14996" t="str">
            <v>医保</v>
          </cell>
          <cell r="K14996" t="str">
            <v/>
          </cell>
          <cell r="L14996" t="str">
            <v/>
          </cell>
          <cell r="M14996" t="str">
            <v>粘弹剂</v>
          </cell>
        </row>
        <row r="14997">
          <cell r="H14997" t="str">
            <v>330405017E</v>
          </cell>
          <cell r="I14997" t="str">
            <v>青光眼引流物植入术</v>
          </cell>
          <cell r="J14997" t="str">
            <v>医保</v>
          </cell>
          <cell r="K14997" t="str">
            <v>次</v>
          </cell>
          <cell r="L14997" t="str">
            <v/>
          </cell>
          <cell r="M14997" t="str">
            <v>引流物、青光眼阀巩膜片、粘弹剂</v>
          </cell>
        </row>
        <row r="14998">
          <cell r="H14998" t="str">
            <v>330405018E</v>
          </cell>
          <cell r="I14998" t="str">
            <v>青光眼滤帘修复术</v>
          </cell>
          <cell r="J14998" t="str">
            <v>医保</v>
          </cell>
          <cell r="K14998" t="str">
            <v>次</v>
          </cell>
          <cell r="L14998" t="str">
            <v/>
          </cell>
          <cell r="M14998" t="str">
            <v/>
          </cell>
        </row>
        <row r="14999">
          <cell r="H14999" t="str">
            <v>330406013E</v>
          </cell>
          <cell r="I14999" t="str">
            <v>白内障青光眼联合手术</v>
          </cell>
          <cell r="J14999" t="str">
            <v>医保</v>
          </cell>
          <cell r="K14999" t="str">
            <v>次</v>
          </cell>
          <cell r="L14999" t="str">
            <v/>
          </cell>
          <cell r="M14999" t="str">
            <v>粘弹剂</v>
          </cell>
        </row>
        <row r="15000">
          <cell r="H15000" t="str">
            <v>330406014E</v>
          </cell>
          <cell r="I15000" t="str">
            <v>白内障摘除联合青光眼硅管植入术</v>
          </cell>
          <cell r="J15000" t="str">
            <v>医保</v>
          </cell>
          <cell r="K15000" t="str">
            <v>次</v>
          </cell>
          <cell r="L15000" t="str">
            <v/>
          </cell>
          <cell r="M15000" t="str">
            <v>异体巩膜</v>
          </cell>
        </row>
        <row r="15001">
          <cell r="H15001" t="str">
            <v>330406015E</v>
          </cell>
          <cell r="I15001" t="str">
            <v>白内障囊外摘除联合青光眼人工晶体植入术</v>
          </cell>
          <cell r="J15001" t="str">
            <v>医保</v>
          </cell>
          <cell r="K15001" t="str">
            <v>次</v>
          </cell>
          <cell r="L15001" t="str">
            <v/>
          </cell>
          <cell r="M15001" t="str">
            <v>人工晶体、粘弹剂</v>
          </cell>
        </row>
        <row r="15002">
          <cell r="H15002" t="str">
            <v>330407004E</v>
          </cell>
          <cell r="I15002" t="str">
            <v>视网膜脱离修复术</v>
          </cell>
          <cell r="J15002" t="str">
            <v>医保</v>
          </cell>
          <cell r="K15002" t="str">
            <v/>
          </cell>
          <cell r="L15002" t="str">
            <v>指外加压、环扎术、内加压。</v>
          </cell>
          <cell r="M15002" t="str">
            <v>硅胶植入物</v>
          </cell>
        </row>
        <row r="15003">
          <cell r="H15003" t="str">
            <v>330407005E</v>
          </cell>
          <cell r="I15003" t="str">
            <v>玻璃体视网膜病变手术</v>
          </cell>
          <cell r="J15003" t="str">
            <v>医保</v>
          </cell>
          <cell r="K15003" t="str">
            <v>次</v>
          </cell>
          <cell r="L15003" t="str">
            <v>指玻璃体视网膜病变相关手术。含玻璃体切除术。</v>
          </cell>
          <cell r="M15003" t="str">
            <v>玻璃体切割头、硅胶、膨胀气体、重水、硅油、眼内激光纤维、穿刺刀、气交管、电凝刷(头)、移液手柄、眼用镊（剪）</v>
          </cell>
        </row>
        <row r="15004">
          <cell r="H15004" t="str">
            <v>330407005-4E</v>
          </cell>
          <cell r="I15004" t="str">
            <v>膜增殖、视网膜下膜取出术加收</v>
          </cell>
          <cell r="J15004" t="str">
            <v>医保</v>
          </cell>
          <cell r="K15004" t="str">
            <v>次</v>
          </cell>
          <cell r="L15004" t="str">
            <v>指膜增殖、视网膜下膜取出术。</v>
          </cell>
          <cell r="M15004" t="str">
            <v/>
          </cell>
        </row>
        <row r="15005">
          <cell r="H15005" t="str">
            <v>330407010E</v>
          </cell>
          <cell r="I15005" t="str">
            <v>黄斑转位术</v>
          </cell>
          <cell r="J15005" t="str">
            <v>医保</v>
          </cell>
          <cell r="K15005" t="str">
            <v>次</v>
          </cell>
          <cell r="L15005" t="str">
            <v/>
          </cell>
          <cell r="M15005" t="str">
            <v/>
          </cell>
        </row>
        <row r="15006">
          <cell r="H15006" t="str">
            <v>330409011E</v>
          </cell>
          <cell r="I15006" t="str">
            <v>义眼台打孔术</v>
          </cell>
          <cell r="J15006" t="str">
            <v>医保</v>
          </cell>
          <cell r="K15006" t="str">
            <v>次</v>
          </cell>
          <cell r="L15006" t="str">
            <v/>
          </cell>
          <cell r="M15006" t="str">
            <v/>
          </cell>
        </row>
        <row r="15007">
          <cell r="H15007" t="str">
            <v>330409029SE</v>
          </cell>
          <cell r="I15007" t="str">
            <v>义眼座暴露修补术</v>
          </cell>
          <cell r="J15007" t="str">
            <v>医保</v>
          </cell>
          <cell r="K15007" t="str">
            <v>次/只</v>
          </cell>
          <cell r="L15007" t="str">
            <v>含义眼座调整。</v>
          </cell>
          <cell r="M15007" t="str">
            <v>义眼座</v>
          </cell>
        </row>
        <row r="15008">
          <cell r="H15008" t="str">
            <v>330601022FE</v>
          </cell>
          <cell r="I15008" t="str">
            <v>隆鼻术</v>
          </cell>
          <cell r="J15008" t="str">
            <v>自费</v>
          </cell>
          <cell r="K15008" t="str">
            <v>次</v>
          </cell>
          <cell r="L15008" t="str">
            <v>消毒铺巾，设计切口于鼻孔缘及前庭，局部麻醉，分离鼻背筋膜下腔隙，雕刻并置入假体（材料），缝合切口。不含隆鼻后假体取出术。</v>
          </cell>
          <cell r="M15008" t="str">
            <v/>
          </cell>
        </row>
        <row r="15009">
          <cell r="H15009" t="str">
            <v>330601031FE</v>
          </cell>
          <cell r="I15009" t="str">
            <v>隆鼻术后材料取出术</v>
          </cell>
          <cell r="J15009" t="str">
            <v>自费</v>
          </cell>
          <cell r="K15009" t="str">
            <v>次</v>
          </cell>
          <cell r="L15009" t="str">
            <v>消毒铺巾，设计切口于原切口或对侧切口，局部麻醉，取出原鼻部充填材料，冲洗腔隙，切口缝合。</v>
          </cell>
          <cell r="M15009" t="str">
            <v/>
          </cell>
        </row>
        <row r="15010">
          <cell r="H15010" t="str">
            <v>330701044E</v>
          </cell>
          <cell r="I15010" t="str">
            <v>颈部囊状水瘤切除术</v>
          </cell>
          <cell r="J15010" t="str">
            <v>医保</v>
          </cell>
          <cell r="K15010" t="str">
            <v>次</v>
          </cell>
          <cell r="L15010" t="str">
            <v/>
          </cell>
          <cell r="M15010" t="str">
            <v/>
          </cell>
        </row>
        <row r="15011">
          <cell r="H15011" t="str">
            <v>330701045E</v>
          </cell>
          <cell r="I15011" t="str">
            <v>颈部气管造口再造术</v>
          </cell>
          <cell r="J15011" t="str">
            <v>医保</v>
          </cell>
          <cell r="K15011" t="str">
            <v>次</v>
          </cell>
          <cell r="L15011" t="str">
            <v/>
          </cell>
          <cell r="M15011" t="str">
            <v/>
          </cell>
        </row>
        <row r="15012">
          <cell r="H15012" t="str">
            <v>330803018E</v>
          </cell>
          <cell r="I15012" t="str">
            <v>激光心肌打孔术</v>
          </cell>
          <cell r="J15012" t="str">
            <v>医保</v>
          </cell>
          <cell r="K15012" t="str">
            <v>每孔次</v>
          </cell>
          <cell r="L15012" t="str">
            <v/>
          </cell>
          <cell r="M15012" t="str">
            <v>一次性打孔材料</v>
          </cell>
        </row>
        <row r="15013">
          <cell r="H15013" t="str">
            <v>320100014SE</v>
          </cell>
          <cell r="I15013" t="str">
            <v>经皮穿刺选择性肾上腺静脉取血术</v>
          </cell>
          <cell r="J15013" t="str">
            <v>医保</v>
          </cell>
          <cell r="K15013" t="str">
            <v>次</v>
          </cell>
          <cell r="L15013" t="str">
            <v>股静脉或颈静脉穿刺插管，选择肾上腺静脉，注射对比剂并摄片取血，拔管压迫止血。</v>
          </cell>
          <cell r="M15013" t="str">
            <v/>
          </cell>
        </row>
        <row r="15014">
          <cell r="H15014" t="str">
            <v>330900011E</v>
          </cell>
          <cell r="I15014" t="str">
            <v>颈静脉胸导管吻合术</v>
          </cell>
          <cell r="J15014" t="str">
            <v>医保</v>
          </cell>
          <cell r="K15014" t="str">
            <v>次</v>
          </cell>
          <cell r="L15014" t="str">
            <v>含人工血管搭桥。</v>
          </cell>
          <cell r="M15014" t="str">
            <v>人工血管</v>
          </cell>
        </row>
        <row r="15015">
          <cell r="H15015" t="str">
            <v>330900012E</v>
          </cell>
          <cell r="I15015" t="str">
            <v>腹股沟淋巴管-腰干淋巴管吻合术</v>
          </cell>
          <cell r="J15015" t="str">
            <v>医保</v>
          </cell>
          <cell r="K15015" t="str">
            <v>单侧</v>
          </cell>
          <cell r="L15015" t="str">
            <v/>
          </cell>
          <cell r="M15015" t="str">
            <v/>
          </cell>
        </row>
        <row r="15016">
          <cell r="H15016" t="str">
            <v>330900015E</v>
          </cell>
          <cell r="I15016" t="str">
            <v>淋巴管瘤蔓状血管瘤切除术</v>
          </cell>
          <cell r="J15016" t="str">
            <v>医保</v>
          </cell>
          <cell r="K15016" t="str">
            <v>次</v>
          </cell>
          <cell r="L15016" t="str">
            <v>指颈部及躯干部，瘤体侵及深筋膜以下深层组织。</v>
          </cell>
          <cell r="M15016" t="str">
            <v/>
          </cell>
        </row>
        <row r="15017">
          <cell r="H15017" t="str">
            <v>310905034SE</v>
          </cell>
          <cell r="I15017" t="str">
            <v>内镜下瘘口闭合术</v>
          </cell>
          <cell r="J15017" t="str">
            <v>医保</v>
          </cell>
          <cell r="K15017" t="str">
            <v>次</v>
          </cell>
          <cell r="L15017" t="str">
            <v>不含内镜检查。</v>
          </cell>
          <cell r="M15017" t="str">
            <v/>
          </cell>
        </row>
        <row r="15018">
          <cell r="H15018" t="str">
            <v>331102005E</v>
          </cell>
          <cell r="I15018" t="str">
            <v>肾盂输尿管成形术</v>
          </cell>
          <cell r="J15018" t="str">
            <v>医保</v>
          </cell>
          <cell r="K15018" t="str">
            <v>次</v>
          </cell>
          <cell r="L15018" t="str">
            <v/>
          </cell>
          <cell r="M15018" t="str">
            <v/>
          </cell>
        </row>
        <row r="15019">
          <cell r="H15019" t="str">
            <v>331102005-1E</v>
          </cell>
          <cell r="I15019" t="str">
            <v>双侧肾盂输尿管成形术</v>
          </cell>
          <cell r="J15019" t="str">
            <v>医保</v>
          </cell>
          <cell r="K15019" t="str">
            <v>次</v>
          </cell>
          <cell r="L15019" t="str">
            <v/>
          </cell>
          <cell r="M15019" t="str">
            <v/>
          </cell>
        </row>
        <row r="15020">
          <cell r="H15020" t="str">
            <v>331103028E</v>
          </cell>
          <cell r="I15020" t="str">
            <v>脐尿管肿瘤切除术</v>
          </cell>
          <cell r="J15020" t="str">
            <v>医保</v>
          </cell>
          <cell r="K15020" t="str">
            <v>次</v>
          </cell>
          <cell r="L15020" t="str">
            <v/>
          </cell>
          <cell r="M15020" t="str">
            <v/>
          </cell>
        </row>
        <row r="15021">
          <cell r="H15021" t="str">
            <v>331201006E</v>
          </cell>
          <cell r="I15021" t="str">
            <v>经尿道前列腺电切术</v>
          </cell>
          <cell r="J15021" t="str">
            <v>医保</v>
          </cell>
          <cell r="K15021" t="str">
            <v>次</v>
          </cell>
          <cell r="L15021" t="str">
            <v/>
          </cell>
          <cell r="M15021" t="str">
            <v/>
          </cell>
        </row>
        <row r="15022">
          <cell r="H15022" t="str">
            <v>331303003E</v>
          </cell>
          <cell r="I15022" t="str">
            <v>宫颈残端切除术</v>
          </cell>
          <cell r="J15022" t="str">
            <v>医保</v>
          </cell>
          <cell r="K15022" t="str">
            <v>次</v>
          </cell>
          <cell r="L15022" t="str">
            <v>指经腹手术。</v>
          </cell>
          <cell r="M15022" t="str">
            <v/>
          </cell>
        </row>
        <row r="15023">
          <cell r="H15023" t="str">
            <v>331303004E</v>
          </cell>
          <cell r="I15023" t="str">
            <v>宫颈锥形切除术</v>
          </cell>
          <cell r="J15023" t="str">
            <v>医保</v>
          </cell>
          <cell r="K15023" t="str">
            <v>次</v>
          </cell>
          <cell r="L15023" t="str">
            <v/>
          </cell>
          <cell r="M15023" t="str">
            <v/>
          </cell>
        </row>
        <row r="15024">
          <cell r="H15024" t="str">
            <v>331303011E</v>
          </cell>
          <cell r="I15024" t="str">
            <v>经腹子宫肌瘤剔除术</v>
          </cell>
          <cell r="J15024" t="str">
            <v>医保</v>
          </cell>
          <cell r="K15024" t="str">
            <v>次</v>
          </cell>
          <cell r="L15024" t="str">
            <v/>
          </cell>
          <cell r="M15024" t="str">
            <v/>
          </cell>
        </row>
        <row r="15025">
          <cell r="H15025" t="str">
            <v>331305016E</v>
          </cell>
          <cell r="I15025" t="str">
            <v>两性畸形整形术</v>
          </cell>
          <cell r="J15025" t="str">
            <v>自费</v>
          </cell>
          <cell r="K15025" t="str">
            <v>次</v>
          </cell>
          <cell r="L15025" t="str">
            <v/>
          </cell>
          <cell r="M15025" t="str">
            <v/>
          </cell>
        </row>
        <row r="15026">
          <cell r="H15026" t="str">
            <v>331306002E</v>
          </cell>
          <cell r="I15026" t="str">
            <v>经腹腔镜盆腔粘连分离术</v>
          </cell>
          <cell r="J15026" t="str">
            <v>医保</v>
          </cell>
          <cell r="K15026" t="str">
            <v>次</v>
          </cell>
          <cell r="L15026" t="str">
            <v/>
          </cell>
          <cell r="M15026" t="str">
            <v/>
          </cell>
        </row>
        <row r="15027">
          <cell r="H15027" t="str">
            <v>331306004-1E</v>
          </cell>
          <cell r="I15027" t="str">
            <v>经宫腔镜宫腔内异物取出术</v>
          </cell>
          <cell r="J15027" t="str">
            <v>医保</v>
          </cell>
          <cell r="K15027" t="str">
            <v>次</v>
          </cell>
          <cell r="L15027" t="str">
            <v/>
          </cell>
          <cell r="M15027" t="str">
            <v/>
          </cell>
        </row>
        <row r="15028">
          <cell r="H15028" t="str">
            <v>331306005E</v>
          </cell>
          <cell r="I15028" t="str">
            <v>经宫腔镜输卵管插管术</v>
          </cell>
          <cell r="J15028" t="str">
            <v>医保</v>
          </cell>
          <cell r="K15028" t="str">
            <v>次</v>
          </cell>
          <cell r="L15028" t="str">
            <v/>
          </cell>
          <cell r="M15028" t="str">
            <v/>
          </cell>
        </row>
        <row r="15029">
          <cell r="H15029" t="str">
            <v>331306006E</v>
          </cell>
          <cell r="I15029" t="str">
            <v>经宫腔镜宫腔粘连分离术</v>
          </cell>
          <cell r="J15029" t="str">
            <v>医保</v>
          </cell>
          <cell r="K15029" t="str">
            <v>次</v>
          </cell>
          <cell r="L15029" t="str">
            <v/>
          </cell>
          <cell r="M15029" t="str">
            <v/>
          </cell>
        </row>
        <row r="15030">
          <cell r="H15030" t="str">
            <v>331306008E</v>
          </cell>
          <cell r="I15030" t="str">
            <v>经宫腔镜子宫肌瘤切除术</v>
          </cell>
          <cell r="J15030" t="str">
            <v>医保</v>
          </cell>
          <cell r="K15030" t="str">
            <v>次</v>
          </cell>
          <cell r="L15030" t="str">
            <v>不含术中B超监视。</v>
          </cell>
          <cell r="M15030" t="str">
            <v/>
          </cell>
        </row>
        <row r="15031">
          <cell r="H15031" t="str">
            <v>331306009E</v>
          </cell>
          <cell r="I15031" t="str">
            <v>经宫腔镜子宫内膜剥离术</v>
          </cell>
          <cell r="J15031" t="str">
            <v>医保</v>
          </cell>
          <cell r="K15031" t="str">
            <v>次</v>
          </cell>
          <cell r="L15031" t="str">
            <v>不含术中B超监视。</v>
          </cell>
          <cell r="M15031" t="str">
            <v/>
          </cell>
        </row>
        <row r="15032">
          <cell r="H15032" t="str">
            <v>331501058E</v>
          </cell>
          <cell r="I15032" t="str">
            <v>椎间盘微创消融术</v>
          </cell>
          <cell r="J15032" t="str">
            <v>医保</v>
          </cell>
          <cell r="K15032" t="str">
            <v>每间盘</v>
          </cell>
          <cell r="L15032" t="str">
            <v/>
          </cell>
          <cell r="M15032" t="str">
            <v/>
          </cell>
        </row>
        <row r="15033">
          <cell r="H15033" t="str">
            <v>331512021SE</v>
          </cell>
          <cell r="I15033" t="str">
            <v>伊氏架矫形术</v>
          </cell>
          <cell r="J15033" t="str">
            <v>医保</v>
          </cell>
          <cell r="K15033" t="str">
            <v>次</v>
          </cell>
          <cell r="L15033" t="str">
            <v>使用伊氏架治疗四肢畸形、骨缺损、骨感染、骨肿瘤等。</v>
          </cell>
          <cell r="M15033" t="str">
            <v/>
          </cell>
        </row>
        <row r="15034">
          <cell r="H15034" t="str">
            <v>331522019S-1E</v>
          </cell>
          <cell r="I15034" t="str">
            <v>高肩胛症成形术</v>
          </cell>
          <cell r="J15034" t="str">
            <v>医保</v>
          </cell>
          <cell r="K15034" t="str">
            <v>次</v>
          </cell>
          <cell r="L15034" t="str">
            <v/>
          </cell>
          <cell r="M15034" t="str">
            <v/>
          </cell>
        </row>
        <row r="15035">
          <cell r="H15035" t="str">
            <v>331601001E</v>
          </cell>
          <cell r="I15035" t="str">
            <v>乳腺肿物穿刺术</v>
          </cell>
          <cell r="J15035" t="str">
            <v>医保</v>
          </cell>
          <cell r="K15035" t="str">
            <v>次</v>
          </cell>
          <cell r="L15035" t="str">
            <v>含活检。</v>
          </cell>
          <cell r="M15035" t="str">
            <v/>
          </cell>
        </row>
        <row r="15036">
          <cell r="H15036" t="str">
            <v>331601001-1E</v>
          </cell>
          <cell r="I15036" t="str">
            <v>立体定位下乳腺肿物穿刺术</v>
          </cell>
          <cell r="J15036" t="str">
            <v>医保</v>
          </cell>
          <cell r="K15036" t="str">
            <v>次</v>
          </cell>
          <cell r="L15036" t="str">
            <v>含活检。</v>
          </cell>
          <cell r="M15036" t="str">
            <v/>
          </cell>
        </row>
        <row r="15037">
          <cell r="H15037" t="str">
            <v>331601002E</v>
          </cell>
          <cell r="I15037" t="str">
            <v>乳腺肿物切除术</v>
          </cell>
          <cell r="J15037" t="str">
            <v>医保</v>
          </cell>
          <cell r="K15037" t="str">
            <v>单侧</v>
          </cell>
          <cell r="L15037" t="str">
            <v>指乳头状瘤、小叶、象限切除。</v>
          </cell>
          <cell r="M15037" t="str">
            <v/>
          </cell>
        </row>
        <row r="15038">
          <cell r="H15038" t="str">
            <v>331601002-1E</v>
          </cell>
          <cell r="I15038" t="str">
            <v>乳腺窦道切除术</v>
          </cell>
          <cell r="J15038" t="str">
            <v>医保</v>
          </cell>
          <cell r="K15038" t="str">
            <v>单侧</v>
          </cell>
          <cell r="L15038" t="str">
            <v/>
          </cell>
          <cell r="M15038" t="str">
            <v/>
          </cell>
        </row>
        <row r="15039">
          <cell r="H15039" t="str">
            <v>331601003E</v>
          </cell>
          <cell r="I15039" t="str">
            <v>副乳切除术</v>
          </cell>
          <cell r="J15039" t="str">
            <v>医保</v>
          </cell>
          <cell r="K15039" t="str">
            <v>单侧</v>
          </cell>
          <cell r="L15039" t="str">
            <v/>
          </cell>
          <cell r="M15039" t="str">
            <v/>
          </cell>
        </row>
        <row r="15040">
          <cell r="H15040" t="str">
            <v>331601004E</v>
          </cell>
          <cell r="I15040" t="str">
            <v>单纯乳房切除术</v>
          </cell>
          <cell r="J15040" t="str">
            <v>医保</v>
          </cell>
          <cell r="K15040" t="str">
            <v>单侧</v>
          </cell>
          <cell r="L15040" t="str">
            <v/>
          </cell>
          <cell r="M15040" t="str">
            <v/>
          </cell>
        </row>
        <row r="15041">
          <cell r="H15041" t="str">
            <v>331601005E</v>
          </cell>
          <cell r="I15041" t="str">
            <v>乳腺癌根治术</v>
          </cell>
          <cell r="J15041" t="str">
            <v>医保</v>
          </cell>
          <cell r="K15041" t="str">
            <v>单侧</v>
          </cell>
          <cell r="L15041" t="str">
            <v>指传统与改良根治两种方式。</v>
          </cell>
          <cell r="M15041" t="str">
            <v/>
          </cell>
        </row>
        <row r="15042">
          <cell r="H15042" t="str">
            <v>331601005-1E</v>
          </cell>
          <cell r="I15042" t="str">
            <v>乳腺癌根治术+植皮术</v>
          </cell>
          <cell r="J15042" t="str">
            <v>医保</v>
          </cell>
          <cell r="K15042" t="str">
            <v>单侧</v>
          </cell>
          <cell r="L15042" t="str">
            <v/>
          </cell>
          <cell r="M15042" t="str">
            <v/>
          </cell>
        </row>
        <row r="15043">
          <cell r="H15043" t="str">
            <v>331601006E</v>
          </cell>
          <cell r="I15043" t="str">
            <v>乳腺癌扩大根治术</v>
          </cell>
          <cell r="J15043" t="str">
            <v>医保</v>
          </cell>
          <cell r="K15043" t="str">
            <v>单侧</v>
          </cell>
          <cell r="L15043" t="str">
            <v>含保留胸肌的术式。</v>
          </cell>
          <cell r="M15043" t="str">
            <v/>
          </cell>
        </row>
        <row r="15044">
          <cell r="H15044" t="str">
            <v>331601010E</v>
          </cell>
          <cell r="I15044" t="str">
            <v>乳头乳晕整形术</v>
          </cell>
          <cell r="J15044" t="str">
            <v>自费</v>
          </cell>
          <cell r="K15044" t="str">
            <v>单侧</v>
          </cell>
          <cell r="L15044" t="str">
            <v>含乳头内陷畸形、乳头乳晕再造。</v>
          </cell>
          <cell r="M15044" t="str">
            <v/>
          </cell>
        </row>
        <row r="15045">
          <cell r="H15045" t="str">
            <v>331602011E</v>
          </cell>
          <cell r="I15045" t="str">
            <v>腋臭切除术</v>
          </cell>
          <cell r="J15045" t="str">
            <v>自费</v>
          </cell>
          <cell r="K15045" t="str">
            <v>单侧</v>
          </cell>
          <cell r="L15045" t="str">
            <v/>
          </cell>
          <cell r="M15045" t="str">
            <v/>
          </cell>
        </row>
        <row r="15046">
          <cell r="H15046" t="str">
            <v>331602014FE</v>
          </cell>
          <cell r="I15046" t="str">
            <v>微创腋臭清除术</v>
          </cell>
          <cell r="J15046" t="str">
            <v>自费</v>
          </cell>
          <cell r="K15046" t="str">
            <v>每侧</v>
          </cell>
          <cell r="L15046" t="str">
            <v>设计后局麻，腋窝微小切口刮除或剪除大汗腺组织，缝合伤口，加压包扎。</v>
          </cell>
          <cell r="M15046" t="str">
            <v/>
          </cell>
        </row>
        <row r="15047">
          <cell r="H15047" t="str">
            <v>331602013E</v>
          </cell>
          <cell r="I15047" t="str">
            <v>皮肤恶性肿瘤切除术</v>
          </cell>
          <cell r="J15047" t="str">
            <v>医保</v>
          </cell>
          <cell r="K15047" t="str">
            <v>次</v>
          </cell>
          <cell r="L15047" t="str">
            <v/>
          </cell>
          <cell r="M15047" t="str">
            <v/>
          </cell>
        </row>
        <row r="15048">
          <cell r="H15048" t="str">
            <v>331604014-1E</v>
          </cell>
          <cell r="I15048" t="str">
            <v>激光除皱术</v>
          </cell>
          <cell r="J15048" t="str">
            <v>自费</v>
          </cell>
          <cell r="K15048" t="str">
            <v>每部位或面1/3</v>
          </cell>
          <cell r="L15048" t="str">
            <v/>
          </cell>
          <cell r="M15048" t="str">
            <v/>
          </cell>
        </row>
        <row r="15049">
          <cell r="H15049" t="str">
            <v>331604014-2E</v>
          </cell>
          <cell r="I15049" t="str">
            <v>骨膜下除皱术</v>
          </cell>
          <cell r="J15049" t="str">
            <v>自费</v>
          </cell>
          <cell r="K15049" t="str">
            <v>每部位或面1/3</v>
          </cell>
          <cell r="L15049" t="str">
            <v/>
          </cell>
          <cell r="M15049" t="str">
            <v/>
          </cell>
        </row>
        <row r="15050">
          <cell r="H15050" t="str">
            <v>340100001E</v>
          </cell>
          <cell r="I15050" t="str">
            <v>红外线治疗</v>
          </cell>
          <cell r="J15050" t="str">
            <v>医保</v>
          </cell>
          <cell r="K15050" t="str">
            <v>每个照射区</v>
          </cell>
          <cell r="L15050" t="str">
            <v>指远、近红外线：TDP、近红外线气功治疗、红外线真空拔罐治疗、红外线光浴治疗、远红外医疗舱治疗。</v>
          </cell>
          <cell r="M15050" t="str">
            <v/>
          </cell>
        </row>
        <row r="15051">
          <cell r="H15051" t="str">
            <v>340100003E</v>
          </cell>
          <cell r="I15051" t="str">
            <v>偏振光照射</v>
          </cell>
          <cell r="J15051" t="str">
            <v>医保</v>
          </cell>
          <cell r="K15051" t="str">
            <v>每个照射区</v>
          </cell>
          <cell r="L15051" t="str">
            <v/>
          </cell>
          <cell r="M15051" t="str">
            <v/>
          </cell>
        </row>
        <row r="15052">
          <cell r="H15052" t="str">
            <v>340100004E</v>
          </cell>
          <cell r="I15052" t="str">
            <v>紫外线治疗</v>
          </cell>
          <cell r="J15052" t="str">
            <v>医保</v>
          </cell>
          <cell r="K15052" t="str">
            <v>每个照射区</v>
          </cell>
          <cell r="L15052" t="str">
            <v>指长、中、短波紫外线、低压紫外线、高压紫外线、水冷式、导子紫外线、光化学疗法。</v>
          </cell>
          <cell r="M15052" t="str">
            <v/>
          </cell>
        </row>
        <row r="15053">
          <cell r="H15053" t="str">
            <v>340100004-1E</v>
          </cell>
          <cell r="I15053" t="str">
            <v>紫外线生物剂量测定</v>
          </cell>
          <cell r="J15053" t="str">
            <v>医保</v>
          </cell>
          <cell r="K15053" t="str">
            <v>每个照射区</v>
          </cell>
          <cell r="L15053" t="str">
            <v/>
          </cell>
          <cell r="M15053" t="str">
            <v/>
          </cell>
        </row>
        <row r="15054">
          <cell r="H15054" t="str">
            <v>340100005E</v>
          </cell>
          <cell r="I15054" t="str">
            <v>激光疗法</v>
          </cell>
          <cell r="J15054" t="str">
            <v>医保</v>
          </cell>
          <cell r="K15054" t="str">
            <v>每个照射区</v>
          </cell>
          <cell r="L15054" t="str">
            <v>含原光束、散焦激光疗法。</v>
          </cell>
          <cell r="M15054" t="str">
            <v/>
          </cell>
        </row>
        <row r="15055">
          <cell r="H15055" t="str">
            <v>340100006E</v>
          </cell>
          <cell r="I15055" t="str">
            <v>光敏疗法</v>
          </cell>
          <cell r="J15055" t="str">
            <v>医保</v>
          </cell>
          <cell r="K15055" t="str">
            <v>每个照射区</v>
          </cell>
          <cell r="L15055" t="str">
            <v>含紫外线、激光。</v>
          </cell>
          <cell r="M15055" t="str">
            <v/>
          </cell>
        </row>
        <row r="15056">
          <cell r="H15056" t="str">
            <v>340100007E</v>
          </cell>
          <cell r="I15056" t="str">
            <v>电诊断</v>
          </cell>
          <cell r="J15056" t="str">
            <v>医保</v>
          </cell>
          <cell r="K15056" t="str">
            <v>每块肌肉或每条神经</v>
          </cell>
          <cell r="L15056" t="str">
            <v>指直流电检查、感应电检查、直流-感应电检查、时值检查、强度-频率曲线检查、中频脉冲电检查。</v>
          </cell>
          <cell r="M15056" t="str">
            <v/>
          </cell>
        </row>
        <row r="15057">
          <cell r="H15057" t="str">
            <v>340100008E</v>
          </cell>
          <cell r="I15057" t="str">
            <v>直流电治疗</v>
          </cell>
          <cell r="J15057" t="str">
            <v>医保</v>
          </cell>
          <cell r="K15057" t="str">
            <v>每部位</v>
          </cell>
          <cell r="L15057" t="str">
            <v>指单纯直流电治疗、直流电药物离子导入治疗、直流电水浴治疗、（单、双、四槽浴）、电化学疗法。</v>
          </cell>
          <cell r="M15057" t="str">
            <v/>
          </cell>
        </row>
        <row r="15058">
          <cell r="H15058" t="str">
            <v>340100009E</v>
          </cell>
          <cell r="I15058" t="str">
            <v>低频脉冲电治疗</v>
          </cell>
          <cell r="J15058" t="str">
            <v>医保</v>
          </cell>
          <cell r="K15058" t="str">
            <v>每部位</v>
          </cell>
          <cell r="L15058" t="str">
            <v>指感应电治疗、神经肌肉电刺激治疗、间动电疗、经皮神经电刺激治疗、功能性电刺激治疗、温热电脉冲治疗、微机功能性电刺激治疗、银棘状刺激疗法（SSP）。</v>
          </cell>
          <cell r="M15058" t="str">
            <v/>
          </cell>
        </row>
        <row r="15059">
          <cell r="H15059" t="str">
            <v>340100010E</v>
          </cell>
          <cell r="I15059" t="str">
            <v>中频脉冲电治疗</v>
          </cell>
          <cell r="J15059" t="str">
            <v>医保</v>
          </cell>
          <cell r="K15059" t="str">
            <v>每部位</v>
          </cell>
          <cell r="L15059" t="str">
            <v>指中频脉冲电治疗、音频电治疗、干扰电治疗、动态干扰电治疗、立体动态干扰电治疗、调制中频电治疗、电脑中频电治疗。</v>
          </cell>
          <cell r="M15059" t="str">
            <v/>
          </cell>
        </row>
        <row r="15060">
          <cell r="H15060" t="str">
            <v>340100011E</v>
          </cell>
          <cell r="I15060" t="str">
            <v>共鸣火花治疗</v>
          </cell>
          <cell r="J15060" t="str">
            <v>医保</v>
          </cell>
          <cell r="K15060" t="str">
            <v>每5分钟</v>
          </cell>
          <cell r="L15060" t="str">
            <v/>
          </cell>
          <cell r="M15060" t="str">
            <v/>
          </cell>
        </row>
        <row r="15061">
          <cell r="H15061" t="str">
            <v>340100012E</v>
          </cell>
          <cell r="I15061" t="str">
            <v>超短波短波治疗</v>
          </cell>
          <cell r="J15061" t="str">
            <v>医保</v>
          </cell>
          <cell r="K15061" t="str">
            <v>每部位</v>
          </cell>
          <cell r="L15061" t="str">
            <v>指小功率超短波和短波、大功率超短波和短波、脉冲超短波和短波、体腔治疗。</v>
          </cell>
          <cell r="M15061" t="str">
            <v/>
          </cell>
        </row>
        <row r="15062">
          <cell r="H15062" t="str">
            <v>340100013E</v>
          </cell>
          <cell r="I15062" t="str">
            <v>微波治疗</v>
          </cell>
          <cell r="J15062" t="str">
            <v>医保</v>
          </cell>
          <cell r="K15062" t="str">
            <v>每部位</v>
          </cell>
          <cell r="L15062" t="str">
            <v>指分米波、厘米波、毫米波、微波组织凝固、体腔治疗。</v>
          </cell>
          <cell r="M15062" t="str">
            <v/>
          </cell>
        </row>
        <row r="15063">
          <cell r="H15063" t="str">
            <v>340100014E</v>
          </cell>
          <cell r="I15063" t="str">
            <v>射频电疗</v>
          </cell>
          <cell r="J15063" t="str">
            <v>医保</v>
          </cell>
          <cell r="K15063" t="str">
            <v>次</v>
          </cell>
          <cell r="L15063" t="str">
            <v>指大功率短波、分米波、厘米波。</v>
          </cell>
          <cell r="M15063" t="str">
            <v/>
          </cell>
        </row>
        <row r="15064">
          <cell r="H15064" t="str">
            <v>340100015E</v>
          </cell>
          <cell r="I15064" t="str">
            <v>静电治疗</v>
          </cell>
          <cell r="J15064" t="str">
            <v>医保</v>
          </cell>
          <cell r="K15064" t="str">
            <v>每20分钟</v>
          </cell>
          <cell r="L15064" t="str">
            <v>指低压、高压静电治疗、高电位治疗。</v>
          </cell>
          <cell r="M15064" t="str">
            <v/>
          </cell>
        </row>
        <row r="15065">
          <cell r="H15065" t="str">
            <v>340100016E</v>
          </cell>
          <cell r="I15065" t="str">
            <v>空气负离子治疗</v>
          </cell>
          <cell r="J15065" t="str">
            <v>医保</v>
          </cell>
          <cell r="K15065" t="str">
            <v>每30分钟</v>
          </cell>
          <cell r="L15065" t="str">
            <v>指使用空气负离子治疗仪治疗。</v>
          </cell>
          <cell r="M15065" t="str">
            <v/>
          </cell>
        </row>
        <row r="15066">
          <cell r="H15066" t="str">
            <v>340100017E</v>
          </cell>
          <cell r="I15066" t="str">
            <v>超声波治疗</v>
          </cell>
          <cell r="J15066" t="str">
            <v>医保</v>
          </cell>
          <cell r="K15066" t="str">
            <v>每5分钟</v>
          </cell>
          <cell r="L15066" t="str">
            <v>指使用超声波治疗仪治疗。</v>
          </cell>
          <cell r="M15066" t="str">
            <v/>
          </cell>
        </row>
        <row r="15067">
          <cell r="H15067" t="str">
            <v>340100018E</v>
          </cell>
          <cell r="I15067" t="str">
            <v>电子生物反馈疗法</v>
          </cell>
          <cell r="J15067" t="str">
            <v>医保</v>
          </cell>
          <cell r="K15067" t="str">
            <v>次</v>
          </cell>
          <cell r="L15067" t="str">
            <v>含肌电、皮温、皮电、脑电、心率各种生物反馈。</v>
          </cell>
          <cell r="M15067" t="str">
            <v/>
          </cell>
        </row>
        <row r="15068">
          <cell r="H15068" t="str">
            <v>340100019E</v>
          </cell>
          <cell r="I15068" t="str">
            <v>磁疗</v>
          </cell>
          <cell r="J15068" t="str">
            <v>自费</v>
          </cell>
          <cell r="K15068" t="str">
            <v>每20分钟</v>
          </cell>
          <cell r="L15068" t="str">
            <v>指脉冲式、交变等不同机型又分低频磁、高频磁及热点磁、强磁场刺激、热磁振。</v>
          </cell>
          <cell r="M15068" t="str">
            <v/>
          </cell>
        </row>
        <row r="15069">
          <cell r="H15069" t="str">
            <v>340100020E</v>
          </cell>
          <cell r="I15069" t="str">
            <v>水疗</v>
          </cell>
          <cell r="J15069" t="str">
            <v>自费</v>
          </cell>
          <cell r="K15069" t="str">
            <v>每20分钟</v>
          </cell>
          <cell r="L15069" t="str">
            <v>指药物浸浴、气泡浴、哈伯特槽浴（8字槽）、旋涡浴（分上肢、下肢）。</v>
          </cell>
          <cell r="M15069" t="str">
            <v/>
          </cell>
        </row>
        <row r="15070">
          <cell r="H15070" t="str">
            <v>340100021E</v>
          </cell>
          <cell r="I15070" t="str">
            <v>蜡疗</v>
          </cell>
          <cell r="J15070" t="str">
            <v>自费</v>
          </cell>
          <cell r="K15070" t="str">
            <v>每部位</v>
          </cell>
          <cell r="L15070" t="str">
            <v>指浸蜡、刷蜡、蜡敷。</v>
          </cell>
          <cell r="M15070" t="str">
            <v/>
          </cell>
        </row>
        <row r="15071">
          <cell r="H15071" t="str">
            <v>340100022E</v>
          </cell>
          <cell r="I15071" t="str">
            <v>泥疗</v>
          </cell>
          <cell r="J15071" t="str">
            <v>自费</v>
          </cell>
          <cell r="K15071" t="str">
            <v>每部位</v>
          </cell>
          <cell r="L15071" t="str">
            <v>指电泥疗、泥敷。</v>
          </cell>
          <cell r="M15071" t="str">
            <v/>
          </cell>
        </row>
        <row r="15072">
          <cell r="H15072" t="str">
            <v>340100023E</v>
          </cell>
          <cell r="I15072" t="str">
            <v>牵引</v>
          </cell>
          <cell r="J15072" t="str">
            <v>医保</v>
          </cell>
          <cell r="K15072" t="str">
            <v>次</v>
          </cell>
          <cell r="L15072" t="str">
            <v/>
          </cell>
          <cell r="M15072" t="str">
            <v/>
          </cell>
        </row>
        <row r="15073">
          <cell r="H15073" t="str">
            <v>340100023-5E</v>
          </cell>
          <cell r="I15073" t="str">
            <v>抗痉挛治疗</v>
          </cell>
          <cell r="J15073" t="str">
            <v>医保</v>
          </cell>
          <cell r="K15073" t="str">
            <v>次</v>
          </cell>
          <cell r="L15073" t="str">
            <v/>
          </cell>
          <cell r="M15073" t="str">
            <v/>
          </cell>
        </row>
        <row r="15074">
          <cell r="H15074" t="str">
            <v>340100023-1E</v>
          </cell>
          <cell r="I15074" t="str">
            <v>颈椎牵引</v>
          </cell>
          <cell r="J15074" t="str">
            <v>医保</v>
          </cell>
          <cell r="K15074" t="str">
            <v>次</v>
          </cell>
          <cell r="L15074" t="str">
            <v/>
          </cell>
          <cell r="M15074" t="str">
            <v/>
          </cell>
        </row>
        <row r="15075">
          <cell r="H15075" t="str">
            <v>340100023-2E</v>
          </cell>
          <cell r="I15075" t="str">
            <v>腰椎牵引</v>
          </cell>
          <cell r="J15075" t="str">
            <v>医保</v>
          </cell>
          <cell r="K15075" t="str">
            <v>次</v>
          </cell>
          <cell r="L15075" t="str">
            <v/>
          </cell>
          <cell r="M15075" t="str">
            <v/>
          </cell>
        </row>
        <row r="15076">
          <cell r="H15076" t="str">
            <v>340100023-3E</v>
          </cell>
          <cell r="I15076" t="str">
            <v>悬吊治疗</v>
          </cell>
          <cell r="J15076" t="str">
            <v>医保</v>
          </cell>
          <cell r="K15076" t="str">
            <v>次</v>
          </cell>
          <cell r="L15076" t="str">
            <v/>
          </cell>
          <cell r="M15076" t="str">
            <v/>
          </cell>
        </row>
        <row r="15077">
          <cell r="H15077" t="str">
            <v>340100023-4E</v>
          </cell>
          <cell r="I15077" t="str">
            <v>脊柱矫正治疗</v>
          </cell>
          <cell r="J15077" t="str">
            <v>医保</v>
          </cell>
          <cell r="K15077" t="str">
            <v>次</v>
          </cell>
          <cell r="L15077" t="str">
            <v/>
          </cell>
          <cell r="M15077" t="str">
            <v/>
          </cell>
        </row>
        <row r="15078">
          <cell r="H15078" t="str">
            <v>340100024E</v>
          </cell>
          <cell r="I15078" t="str">
            <v>气压治疗</v>
          </cell>
          <cell r="J15078" t="str">
            <v>自费</v>
          </cell>
          <cell r="K15078" t="str">
            <v>单肢</v>
          </cell>
          <cell r="L15078" t="str">
            <v>指肢体气压治疗、肢体正负压治疗。</v>
          </cell>
          <cell r="M15078" t="str">
            <v/>
          </cell>
        </row>
        <row r="15079">
          <cell r="H15079" t="str">
            <v>340100025E</v>
          </cell>
          <cell r="I15079" t="str">
            <v>冷疗</v>
          </cell>
          <cell r="J15079" t="str">
            <v>自费</v>
          </cell>
          <cell r="K15079" t="str">
            <v>每部位</v>
          </cell>
          <cell r="L15079" t="str">
            <v/>
          </cell>
          <cell r="M15079" t="str">
            <v/>
          </cell>
        </row>
        <row r="15080">
          <cell r="H15080" t="str">
            <v>340100026E</v>
          </cell>
          <cell r="I15080" t="str">
            <v>电按摩</v>
          </cell>
          <cell r="J15080" t="str">
            <v>自费</v>
          </cell>
          <cell r="K15080" t="str">
            <v>每20分钟</v>
          </cell>
          <cell r="L15080" t="str">
            <v>指电动按摩、电热按摩、局部电按摩。</v>
          </cell>
          <cell r="M15080" t="str">
            <v/>
          </cell>
        </row>
        <row r="15081">
          <cell r="H15081" t="str">
            <v>340100027E</v>
          </cell>
          <cell r="I15081" t="str">
            <v>场效应治疗</v>
          </cell>
          <cell r="J15081" t="str">
            <v>自费</v>
          </cell>
          <cell r="K15081" t="str">
            <v>每部位</v>
          </cell>
          <cell r="L15081" t="str">
            <v/>
          </cell>
          <cell r="M15081" t="str">
            <v/>
          </cell>
        </row>
        <row r="15082">
          <cell r="H15082" t="str">
            <v>340200001E</v>
          </cell>
          <cell r="I15082" t="str">
            <v>徒手平衡功能检查</v>
          </cell>
          <cell r="J15082" t="str">
            <v>自费</v>
          </cell>
          <cell r="K15082" t="str">
            <v>次</v>
          </cell>
          <cell r="L15082" t="str">
            <v/>
          </cell>
          <cell r="M15082" t="str">
            <v/>
          </cell>
        </row>
        <row r="15083">
          <cell r="H15083" t="str">
            <v>340200002-1E</v>
          </cell>
          <cell r="I15083" t="str">
            <v>仪器平衡功能训练</v>
          </cell>
          <cell r="J15083" t="str">
            <v>自费</v>
          </cell>
          <cell r="K15083" t="str">
            <v>次</v>
          </cell>
          <cell r="L15083" t="str">
            <v/>
          </cell>
          <cell r="M15083" t="str">
            <v/>
          </cell>
        </row>
        <row r="15084">
          <cell r="H15084" t="str">
            <v>340200004E</v>
          </cell>
          <cell r="I15084" t="str">
            <v>等速肌力测定</v>
          </cell>
          <cell r="J15084" t="str">
            <v>自费</v>
          </cell>
          <cell r="K15084" t="str">
            <v>每关节</v>
          </cell>
          <cell r="L15084" t="str">
            <v>采用等速运动肌力测试系统进行测定。</v>
          </cell>
          <cell r="M15084" t="str">
            <v/>
          </cell>
        </row>
        <row r="15085">
          <cell r="H15085" t="str">
            <v>340200005E</v>
          </cell>
          <cell r="I15085" t="str">
            <v>手功能评定</v>
          </cell>
          <cell r="J15085" t="str">
            <v>医保</v>
          </cell>
          <cell r="K15085" t="str">
            <v>次</v>
          </cell>
          <cell r="L15085" t="str">
            <v>指徒手和仪器。</v>
          </cell>
          <cell r="M15085" t="str">
            <v/>
          </cell>
        </row>
        <row r="15086">
          <cell r="H15086" t="str">
            <v>340200006E</v>
          </cell>
          <cell r="I15086" t="str">
            <v>疲劳度测定</v>
          </cell>
          <cell r="J15086" t="str">
            <v>自费</v>
          </cell>
          <cell r="K15086" t="str">
            <v>次</v>
          </cell>
          <cell r="L15086" t="str">
            <v/>
          </cell>
          <cell r="M15086" t="str">
            <v/>
          </cell>
        </row>
        <row r="15087">
          <cell r="H15087" t="str">
            <v>340200007-2E</v>
          </cell>
          <cell r="I15087" t="str">
            <v>步态训练</v>
          </cell>
          <cell r="J15087" t="str">
            <v>自费</v>
          </cell>
          <cell r="K15087" t="str">
            <v>次</v>
          </cell>
          <cell r="L15087" t="str">
            <v/>
          </cell>
          <cell r="M15087" t="str">
            <v/>
          </cell>
        </row>
        <row r="15088">
          <cell r="H15088" t="str">
            <v>340200007-1E</v>
          </cell>
          <cell r="I15088" t="str">
            <v>足底压力分析检查</v>
          </cell>
          <cell r="J15088" t="str">
            <v>自费</v>
          </cell>
          <cell r="K15088" t="str">
            <v>次</v>
          </cell>
          <cell r="L15088" t="str">
            <v/>
          </cell>
          <cell r="M15088" t="str">
            <v/>
          </cell>
        </row>
        <row r="15089">
          <cell r="H15089" t="str">
            <v>340200008E</v>
          </cell>
          <cell r="I15089" t="str">
            <v>言语能力评定</v>
          </cell>
          <cell r="J15089" t="str">
            <v>自费</v>
          </cell>
          <cell r="K15089" t="str">
            <v>次</v>
          </cell>
          <cell r="L15089" t="str">
            <v>含一般失语症检查、构音障碍检查、言语失用检查。</v>
          </cell>
          <cell r="M15089" t="str">
            <v/>
          </cell>
        </row>
        <row r="15090">
          <cell r="H15090" t="str">
            <v>340200009E</v>
          </cell>
          <cell r="I15090" t="str">
            <v>失语症检查</v>
          </cell>
          <cell r="J15090" t="str">
            <v>自费</v>
          </cell>
          <cell r="K15090" t="str">
            <v>次</v>
          </cell>
          <cell r="L15090" t="str">
            <v/>
          </cell>
          <cell r="M15090" t="str">
            <v/>
          </cell>
        </row>
        <row r="15091">
          <cell r="H15091" t="str">
            <v>340200010E</v>
          </cell>
          <cell r="I15091" t="str">
            <v>口吃检查</v>
          </cell>
          <cell r="J15091" t="str">
            <v>自费</v>
          </cell>
          <cell r="K15091" t="str">
            <v>次</v>
          </cell>
          <cell r="L15091" t="str">
            <v/>
          </cell>
          <cell r="M15091" t="str">
            <v/>
          </cell>
        </row>
        <row r="15092">
          <cell r="H15092" t="str">
            <v>340200014E</v>
          </cell>
          <cell r="I15092" t="str">
            <v>失认失用评定</v>
          </cell>
          <cell r="J15092" t="str">
            <v>自费</v>
          </cell>
          <cell r="K15092" t="str">
            <v>次</v>
          </cell>
          <cell r="L15092" t="str">
            <v/>
          </cell>
          <cell r="M15092" t="str">
            <v/>
          </cell>
        </row>
        <row r="15093">
          <cell r="H15093" t="str">
            <v>340200017E</v>
          </cell>
          <cell r="I15093" t="str">
            <v>心功能康复评定</v>
          </cell>
          <cell r="J15093" t="str">
            <v>自费</v>
          </cell>
          <cell r="K15093" t="str">
            <v>次</v>
          </cell>
          <cell r="L15093" t="str">
            <v/>
          </cell>
          <cell r="M15093" t="str">
            <v/>
          </cell>
        </row>
        <row r="15094">
          <cell r="H15094" t="str">
            <v>340200018-1E</v>
          </cell>
          <cell r="I15094" t="str">
            <v>肺功能康复训练</v>
          </cell>
          <cell r="J15094" t="str">
            <v>自费</v>
          </cell>
          <cell r="K15094" t="str">
            <v>次</v>
          </cell>
          <cell r="L15094" t="str">
            <v/>
          </cell>
          <cell r="M15094" t="str">
            <v/>
          </cell>
        </row>
        <row r="15095">
          <cell r="H15095" t="str">
            <v>340200019E</v>
          </cell>
          <cell r="I15095" t="str">
            <v>人体残伤测定</v>
          </cell>
          <cell r="J15095" t="str">
            <v>自费</v>
          </cell>
          <cell r="K15095" t="str">
            <v>次</v>
          </cell>
          <cell r="L15095" t="str">
            <v/>
          </cell>
          <cell r="M15095" t="str">
            <v/>
          </cell>
        </row>
        <row r="15096">
          <cell r="H15096" t="str">
            <v>340200020E</v>
          </cell>
          <cell r="I15096" t="str">
            <v>运动疗法</v>
          </cell>
          <cell r="J15096" t="str">
            <v>医保</v>
          </cell>
          <cell r="K15096" t="str">
            <v>45分钟/次</v>
          </cell>
          <cell r="L15096" t="str">
            <v>指全身肌力训练、各关节活动度训练、徒手体操、器械训练、步态平衡功能训练、呼吸训练。</v>
          </cell>
          <cell r="M15096" t="str">
            <v/>
          </cell>
        </row>
        <row r="15097">
          <cell r="H15097" t="str">
            <v>340200023E</v>
          </cell>
          <cell r="I15097" t="str">
            <v>电动起立床训练</v>
          </cell>
          <cell r="J15097" t="str">
            <v>医保</v>
          </cell>
          <cell r="K15097" t="str">
            <v>45分钟/次</v>
          </cell>
          <cell r="L15097" t="str">
            <v/>
          </cell>
          <cell r="M15097" t="str">
            <v/>
          </cell>
        </row>
        <row r="15098">
          <cell r="H15098" t="str">
            <v>310401056SE</v>
          </cell>
          <cell r="I15098" t="str">
            <v>前庭代偿功能训练</v>
          </cell>
          <cell r="J15098" t="str">
            <v>医保</v>
          </cell>
          <cell r="K15098" t="str">
            <v>40分钟/次</v>
          </cell>
          <cell r="L15098" t="str">
            <v>指对前庭功能障碍患者进行前庭康复治疗。</v>
          </cell>
          <cell r="M15098" t="str">
            <v/>
          </cell>
        </row>
        <row r="15099">
          <cell r="H15099" t="str">
            <v>340200025E</v>
          </cell>
          <cell r="I15099" t="str">
            <v>手功能训练</v>
          </cell>
          <cell r="J15099" t="str">
            <v>自费</v>
          </cell>
          <cell r="K15099" t="str">
            <v>次</v>
          </cell>
          <cell r="L15099" t="str">
            <v/>
          </cell>
          <cell r="M15099" t="str">
            <v>支具</v>
          </cell>
        </row>
        <row r="15100">
          <cell r="H15100" t="str">
            <v>340200026E</v>
          </cell>
          <cell r="I15100" t="str">
            <v>关节松动训练</v>
          </cell>
          <cell r="J15100" t="str">
            <v>自费</v>
          </cell>
          <cell r="K15100" t="str">
            <v>每20分钟</v>
          </cell>
          <cell r="L15100" t="str">
            <v/>
          </cell>
          <cell r="M15100" t="str">
            <v/>
          </cell>
        </row>
        <row r="15101">
          <cell r="H15101" t="str">
            <v>340200026-1E</v>
          </cell>
          <cell r="I15101" t="str">
            <v>关节被动活动训练</v>
          </cell>
          <cell r="J15101" t="str">
            <v>自费</v>
          </cell>
          <cell r="K15101" t="str">
            <v>每20分钟</v>
          </cell>
          <cell r="L15101" t="str">
            <v/>
          </cell>
          <cell r="M15101" t="str">
            <v/>
          </cell>
        </row>
        <row r="15102">
          <cell r="H15102" t="str">
            <v>340200026-2E</v>
          </cell>
          <cell r="I15102" t="str">
            <v>持续被动运动训练(CPM)</v>
          </cell>
          <cell r="J15102" t="str">
            <v>自费</v>
          </cell>
          <cell r="K15102" t="str">
            <v>每20分钟</v>
          </cell>
          <cell r="L15102" t="str">
            <v/>
          </cell>
          <cell r="M15102" t="str">
            <v/>
          </cell>
        </row>
        <row r="15103">
          <cell r="H15103" t="str">
            <v>340200026-3E</v>
          </cell>
          <cell r="I15103" t="str">
            <v>小关节(指关节)松动训练</v>
          </cell>
          <cell r="J15103" t="str">
            <v>自费</v>
          </cell>
          <cell r="K15103" t="str">
            <v>每20分钟</v>
          </cell>
          <cell r="L15103" t="str">
            <v/>
          </cell>
          <cell r="M15103" t="str">
            <v/>
          </cell>
        </row>
        <row r="15104">
          <cell r="H15104" t="str">
            <v>340200026-4E</v>
          </cell>
          <cell r="I15104" t="str">
            <v>大关节松动训练</v>
          </cell>
          <cell r="J15104" t="str">
            <v>医保</v>
          </cell>
          <cell r="K15104" t="str">
            <v>每20分钟</v>
          </cell>
          <cell r="L15104" t="str">
            <v/>
          </cell>
          <cell r="M15104" t="str">
            <v/>
          </cell>
        </row>
        <row r="15105">
          <cell r="H15105" t="str">
            <v>340200027E</v>
          </cell>
          <cell r="I15105" t="str">
            <v>有氧训练</v>
          </cell>
          <cell r="J15105" t="str">
            <v>自费</v>
          </cell>
          <cell r="K15105" t="str">
            <v>次</v>
          </cell>
          <cell r="L15105" t="str">
            <v>含医疗体操训练。</v>
          </cell>
          <cell r="M15105" t="str">
            <v/>
          </cell>
        </row>
        <row r="15106">
          <cell r="H15106" t="str">
            <v>340200028E</v>
          </cell>
          <cell r="I15106" t="str">
            <v>文体训练</v>
          </cell>
          <cell r="J15106" t="str">
            <v>自费</v>
          </cell>
          <cell r="K15106" t="str">
            <v>45分钟/次</v>
          </cell>
          <cell r="L15106" t="str">
            <v/>
          </cell>
          <cell r="M15106" t="str">
            <v/>
          </cell>
        </row>
        <row r="15107">
          <cell r="H15107" t="str">
            <v>340200029E</v>
          </cell>
          <cell r="I15107" t="str">
            <v>引导式教育训练</v>
          </cell>
          <cell r="J15107" t="str">
            <v>自费</v>
          </cell>
          <cell r="K15107" t="str">
            <v>次</v>
          </cell>
          <cell r="L15107" t="str">
            <v>指对智力、行为有障碍的患者进行注意力、操作能力、模仿能力康复训练。</v>
          </cell>
          <cell r="M15107" t="str">
            <v/>
          </cell>
        </row>
        <row r="15108">
          <cell r="H15108" t="str">
            <v>340200030E</v>
          </cell>
          <cell r="I15108" t="str">
            <v>等速肌力训练</v>
          </cell>
          <cell r="J15108" t="str">
            <v>自费</v>
          </cell>
          <cell r="K15108" t="str">
            <v>次</v>
          </cell>
          <cell r="L15108" t="str">
            <v/>
          </cell>
          <cell r="M15108" t="str">
            <v/>
          </cell>
        </row>
        <row r="15109">
          <cell r="H15109" t="str">
            <v>340200033E</v>
          </cell>
          <cell r="I15109" t="str">
            <v>口吃训练</v>
          </cell>
          <cell r="J15109" t="str">
            <v>自费</v>
          </cell>
          <cell r="K15109" t="str">
            <v>每30分钟</v>
          </cell>
          <cell r="L15109" t="str">
            <v/>
          </cell>
          <cell r="M15109" t="str">
            <v/>
          </cell>
        </row>
        <row r="15110">
          <cell r="H15110" t="str">
            <v>340200034E</v>
          </cell>
          <cell r="I15110" t="str">
            <v>言语训练</v>
          </cell>
          <cell r="J15110" t="str">
            <v>医保</v>
          </cell>
          <cell r="K15110" t="str">
            <v>每30分钟</v>
          </cell>
          <cell r="L15110" t="str">
            <v/>
          </cell>
          <cell r="M15110" t="str">
            <v/>
          </cell>
        </row>
        <row r="15111">
          <cell r="H15111" t="str">
            <v>340200035E</v>
          </cell>
          <cell r="I15111" t="str">
            <v>儿童听力障碍语言训练</v>
          </cell>
          <cell r="J15111" t="str">
            <v>医保</v>
          </cell>
          <cell r="K15111" t="str">
            <v>每30分钟</v>
          </cell>
          <cell r="L15111" t="str">
            <v/>
          </cell>
          <cell r="M15111" t="str">
            <v/>
          </cell>
        </row>
        <row r="15112">
          <cell r="H15112" t="str">
            <v>340200036E</v>
          </cell>
          <cell r="I15112" t="str">
            <v>构音障碍训练</v>
          </cell>
          <cell r="J15112" t="str">
            <v>自费</v>
          </cell>
          <cell r="K15112" t="str">
            <v>次</v>
          </cell>
          <cell r="L15112" t="str">
            <v/>
          </cell>
          <cell r="M15112" t="str">
            <v/>
          </cell>
        </row>
        <row r="15113">
          <cell r="H15113" t="str">
            <v>340200037E</v>
          </cell>
          <cell r="I15113" t="str">
            <v>吞咽功能障碍训练</v>
          </cell>
          <cell r="J15113" t="str">
            <v>医保</v>
          </cell>
          <cell r="K15113" t="str">
            <v>次</v>
          </cell>
          <cell r="L15113" t="str">
            <v/>
          </cell>
          <cell r="M15113" t="str">
            <v/>
          </cell>
        </row>
        <row r="15114">
          <cell r="H15114" t="str">
            <v>340200038E</v>
          </cell>
          <cell r="I15114" t="str">
            <v>认知知觉功能障碍训练</v>
          </cell>
          <cell r="J15114" t="str">
            <v>医保</v>
          </cell>
          <cell r="K15114" t="str">
            <v>次</v>
          </cell>
          <cell r="L15114" t="str">
            <v/>
          </cell>
          <cell r="M15114" t="str">
            <v/>
          </cell>
        </row>
        <row r="15115">
          <cell r="H15115" t="str">
            <v>340200040E</v>
          </cell>
          <cell r="I15115" t="str">
            <v>偏瘫肢体综合训练</v>
          </cell>
          <cell r="J15115" t="str">
            <v>医保</v>
          </cell>
          <cell r="K15115" t="str">
            <v>40分钟/次</v>
          </cell>
          <cell r="L15115" t="str">
            <v>对患者进行身体关节活动度训练，调整异常肌张力训练，诱发患者主动活动能力训练，协调性功能训练，平衡功能训练，日常生活动作能力综合训练。</v>
          </cell>
          <cell r="M15115" t="str">
            <v/>
          </cell>
        </row>
        <row r="15116">
          <cell r="H15116" t="str">
            <v>340200041E</v>
          </cell>
          <cell r="I15116" t="str">
            <v>脑瘫肢体综合训练</v>
          </cell>
          <cell r="J15116" t="str">
            <v>医保</v>
          </cell>
          <cell r="K15116" t="str">
            <v>40分钟/次</v>
          </cell>
          <cell r="L15116" t="str">
            <v>含关节活动度训练、调整异常肌张力训练、诱发患者主动活动能力训练、协调性功能训练、平衡功能训练、日常生活动作能力综合训练及运动发育的诱发和感觉统合训练。</v>
          </cell>
          <cell r="M15116" t="str">
            <v/>
          </cell>
        </row>
        <row r="15117">
          <cell r="H15117" t="str">
            <v>340200041-1E</v>
          </cell>
          <cell r="I15117" t="str">
            <v>运动发育迟缓训练</v>
          </cell>
          <cell r="J15117" t="str">
            <v>医保</v>
          </cell>
          <cell r="K15117" t="str">
            <v>40分钟/次</v>
          </cell>
          <cell r="L15117" t="str">
            <v/>
          </cell>
          <cell r="M15117" t="str">
            <v/>
          </cell>
        </row>
        <row r="15118">
          <cell r="H15118" t="str">
            <v>340200042E</v>
          </cell>
          <cell r="I15118" t="str">
            <v>截瘫肢体综合训练</v>
          </cell>
          <cell r="J15118" t="str">
            <v>医保</v>
          </cell>
          <cell r="K15118" t="str">
            <v>40分钟/次</v>
          </cell>
          <cell r="L15118" t="str">
            <v>对患者躯干及双侧下肢进行关节活动度训练，调整异常肌张力训练，提高患者残存肌力训练，转移动作训练，平衡功能训练，步行能力训练，日常生活动作能力综合训练。</v>
          </cell>
          <cell r="M15118" t="str">
            <v/>
          </cell>
        </row>
        <row r="15119">
          <cell r="H15119" t="str">
            <v>420000001E</v>
          </cell>
          <cell r="I15119" t="str">
            <v>骨折手法整复术</v>
          </cell>
          <cell r="J15119" t="str">
            <v>医保</v>
          </cell>
          <cell r="K15119" t="str">
            <v>次</v>
          </cell>
          <cell r="L15119" t="str">
            <v/>
          </cell>
          <cell r="M15119" t="str">
            <v/>
          </cell>
        </row>
        <row r="15120">
          <cell r="H15120" t="str">
            <v>420000001-1/3E</v>
          </cell>
          <cell r="I15120" t="str">
            <v>肋骨骨折外固定术</v>
          </cell>
          <cell r="J15120" t="str">
            <v>医保</v>
          </cell>
          <cell r="K15120" t="str">
            <v>次</v>
          </cell>
          <cell r="L15120" t="str">
            <v/>
          </cell>
          <cell r="M15120" t="str">
            <v/>
          </cell>
        </row>
        <row r="15121">
          <cell r="H15121" t="str">
            <v>420000001-1/4E</v>
          </cell>
          <cell r="I15121" t="str">
            <v>肋骨骨折外固定术加收（陈旧性骨折）</v>
          </cell>
          <cell r="J15121" t="str">
            <v>医保</v>
          </cell>
          <cell r="K15121" t="str">
            <v>次</v>
          </cell>
          <cell r="L15121" t="str">
            <v/>
          </cell>
          <cell r="M15121" t="str">
            <v/>
          </cell>
        </row>
        <row r="15122">
          <cell r="H15122" t="str">
            <v>420000001-1/5E</v>
          </cell>
          <cell r="I15122" t="str">
            <v>肋骨骨折外固定术加收（骨折合并脱位）</v>
          </cell>
          <cell r="J15122" t="str">
            <v>医保</v>
          </cell>
          <cell r="K15122" t="str">
            <v>次</v>
          </cell>
          <cell r="L15122" t="str">
            <v/>
          </cell>
          <cell r="M15122" t="str">
            <v/>
          </cell>
        </row>
        <row r="15123">
          <cell r="H15123" t="str">
            <v>420000001-1E</v>
          </cell>
          <cell r="I15123" t="str">
            <v>锁骨骨折整复术</v>
          </cell>
          <cell r="J15123" t="str">
            <v>医保</v>
          </cell>
          <cell r="K15123" t="str">
            <v>次</v>
          </cell>
          <cell r="L15123" t="str">
            <v/>
          </cell>
          <cell r="M15123" t="str">
            <v/>
          </cell>
        </row>
        <row r="15124">
          <cell r="H15124" t="str">
            <v>420000001-1/1E</v>
          </cell>
          <cell r="I15124" t="str">
            <v>锁骨骨折整复术加收（陈旧性骨折）</v>
          </cell>
          <cell r="J15124" t="str">
            <v>医保</v>
          </cell>
          <cell r="K15124" t="str">
            <v>次</v>
          </cell>
          <cell r="L15124" t="str">
            <v/>
          </cell>
          <cell r="M15124" t="str">
            <v/>
          </cell>
        </row>
        <row r="15125">
          <cell r="H15125" t="str">
            <v>420000001-1/2E</v>
          </cell>
          <cell r="I15125" t="str">
            <v>锁骨骨折整复术加收（骨折合并脱位）</v>
          </cell>
          <cell r="J15125" t="str">
            <v>医保</v>
          </cell>
          <cell r="K15125" t="str">
            <v>次</v>
          </cell>
          <cell r="L15125" t="str">
            <v/>
          </cell>
          <cell r="M15125" t="str">
            <v/>
          </cell>
        </row>
        <row r="15126">
          <cell r="H15126" t="str">
            <v>420000004E</v>
          </cell>
          <cell r="I15126" t="str">
            <v>骨折闭合复位经皮穿刺(钉)内固定术</v>
          </cell>
          <cell r="J15126" t="str">
            <v>医保</v>
          </cell>
          <cell r="K15126" t="str">
            <v>次</v>
          </cell>
          <cell r="L15126" t="str">
            <v>含手法复位、穿针固定。</v>
          </cell>
          <cell r="M15126" t="str">
            <v/>
          </cell>
        </row>
        <row r="15127">
          <cell r="H15127" t="str">
            <v>420000004-1E</v>
          </cell>
          <cell r="I15127" t="str">
            <v>骨折闭合复位经皮穿刺(钉)内固定术加收(四肢长骨干)</v>
          </cell>
          <cell r="J15127" t="str">
            <v>医保</v>
          </cell>
          <cell r="K15127" t="str">
            <v>次</v>
          </cell>
          <cell r="L15127" t="str">
            <v/>
          </cell>
          <cell r="M15127" t="str">
            <v/>
          </cell>
        </row>
        <row r="15128">
          <cell r="H15128" t="str">
            <v>420000004-2E</v>
          </cell>
          <cell r="I15128" t="str">
            <v>骨折闭合复位经皮穿刺(钉)内固定术加收(近关节)</v>
          </cell>
          <cell r="J15128" t="str">
            <v>医保</v>
          </cell>
          <cell r="K15128" t="str">
            <v>次</v>
          </cell>
          <cell r="L15128" t="str">
            <v/>
          </cell>
          <cell r="M15128" t="str">
            <v/>
          </cell>
        </row>
        <row r="15129">
          <cell r="H15129" t="str">
            <v>420000005E</v>
          </cell>
          <cell r="I15129" t="str">
            <v>关节脱位手法整复术</v>
          </cell>
          <cell r="J15129" t="str">
            <v>医保</v>
          </cell>
          <cell r="K15129" t="str">
            <v>次</v>
          </cell>
          <cell r="L15129" t="str">
            <v/>
          </cell>
          <cell r="M15129" t="str">
            <v/>
          </cell>
        </row>
        <row r="15130">
          <cell r="H15130" t="str">
            <v>420000005-2E</v>
          </cell>
          <cell r="I15130" t="str">
            <v>肘关节脱位整复术</v>
          </cell>
          <cell r="J15130" t="str">
            <v>医保</v>
          </cell>
          <cell r="K15130" t="str">
            <v>次</v>
          </cell>
          <cell r="L15130" t="str">
            <v/>
          </cell>
          <cell r="M15130" t="str">
            <v/>
          </cell>
        </row>
        <row r="15131">
          <cell r="H15131" t="str">
            <v>420000005-2/1E</v>
          </cell>
          <cell r="I15131" t="str">
            <v>陈旧性肘关节脱位整复术</v>
          </cell>
          <cell r="J15131" t="str">
            <v>医保</v>
          </cell>
          <cell r="K15131" t="str">
            <v>次</v>
          </cell>
          <cell r="L15131" t="str">
            <v/>
          </cell>
          <cell r="M15131" t="str">
            <v/>
          </cell>
        </row>
        <row r="15132">
          <cell r="H15132" t="str">
            <v>420000005-3E</v>
          </cell>
          <cell r="I15132" t="str">
            <v>桡骨小头脱位整复术</v>
          </cell>
          <cell r="J15132" t="str">
            <v>医保</v>
          </cell>
          <cell r="K15132" t="str">
            <v>次</v>
          </cell>
          <cell r="L15132" t="str">
            <v/>
          </cell>
          <cell r="M15132" t="str">
            <v/>
          </cell>
        </row>
        <row r="15133">
          <cell r="H15133" t="str">
            <v>420000005-3/1E</v>
          </cell>
          <cell r="I15133" t="str">
            <v>陈旧性桡骨小头脱位整复术</v>
          </cell>
          <cell r="J15133" t="str">
            <v>医保</v>
          </cell>
          <cell r="K15133" t="str">
            <v>次</v>
          </cell>
          <cell r="L15133" t="str">
            <v/>
          </cell>
          <cell r="M15133" t="str">
            <v/>
          </cell>
        </row>
        <row r="15134">
          <cell r="H15134" t="str">
            <v>430000001E</v>
          </cell>
          <cell r="I15134" t="str">
            <v>普通针刺</v>
          </cell>
          <cell r="J15134" t="str">
            <v>医保</v>
          </cell>
          <cell r="K15134" t="str">
            <v>五个穴位</v>
          </cell>
          <cell r="L15134" t="str">
            <v>指体针、快速针、磁针、金针、姜针、药针等银针、神经干刺激疗法。</v>
          </cell>
          <cell r="M15134" t="str">
            <v/>
          </cell>
        </row>
        <row r="15135">
          <cell r="H15135" t="str">
            <v>430000001-1E</v>
          </cell>
          <cell r="I15135" t="str">
            <v>普通针刺加收(5个穴位以上)</v>
          </cell>
          <cell r="J15135" t="str">
            <v>医保</v>
          </cell>
          <cell r="K15135" t="str">
            <v>每个穴位</v>
          </cell>
          <cell r="L15135" t="str">
            <v/>
          </cell>
          <cell r="M15135" t="str">
            <v/>
          </cell>
        </row>
        <row r="15136">
          <cell r="H15136" t="str">
            <v>430000003E</v>
          </cell>
          <cell r="I15136" t="str">
            <v>手指点穴</v>
          </cell>
          <cell r="J15136" t="str">
            <v>医保</v>
          </cell>
          <cell r="K15136" t="str">
            <v>五个穴位</v>
          </cell>
          <cell r="L15136" t="str">
            <v>用拇指端、中指端、拇指或食指指间关节点压施术部位或穴位，通经止痛，用于各种痛症。</v>
          </cell>
          <cell r="M15136" t="str">
            <v/>
          </cell>
        </row>
        <row r="15137">
          <cell r="H15137" t="str">
            <v>430000003-1E</v>
          </cell>
          <cell r="I15137" t="str">
            <v>手指点穴加收(5个穴位以上)</v>
          </cell>
          <cell r="J15137" t="str">
            <v>医保</v>
          </cell>
          <cell r="K15137" t="str">
            <v>每个穴位</v>
          </cell>
          <cell r="L15137" t="str">
            <v/>
          </cell>
          <cell r="M15137" t="str">
            <v/>
          </cell>
        </row>
        <row r="15138">
          <cell r="H15138" t="str">
            <v>430000005E</v>
          </cell>
          <cell r="I15138" t="str">
            <v>微针针刺</v>
          </cell>
          <cell r="J15138" t="str">
            <v>医保</v>
          </cell>
          <cell r="K15138" t="str">
            <v>二个穴位</v>
          </cell>
          <cell r="L15138" t="str">
            <v>指舌针、鼻针、腹针、腕踝针、手针、面针、口针、项针、夹脊针、脊俞针、足针、唇针、平衡针、对应点针法，第二掌骨疗法、手象针，足象针，人中针、颊针。</v>
          </cell>
          <cell r="M15138" t="str">
            <v/>
          </cell>
        </row>
        <row r="15139">
          <cell r="H15139" t="str">
            <v>430000005-1E</v>
          </cell>
          <cell r="I15139" t="str">
            <v>微针针刺加收(2个穴位以上)</v>
          </cell>
          <cell r="J15139" t="str">
            <v>医保</v>
          </cell>
          <cell r="K15139" t="str">
            <v>每个穴位</v>
          </cell>
          <cell r="L15139" t="str">
            <v/>
          </cell>
          <cell r="M15139" t="str">
            <v/>
          </cell>
        </row>
        <row r="15140">
          <cell r="H15140" t="str">
            <v>430000007E</v>
          </cell>
          <cell r="I15140" t="str">
            <v>头皮针</v>
          </cell>
          <cell r="J15140" t="str">
            <v>医保</v>
          </cell>
          <cell r="K15140" t="str">
            <v>次</v>
          </cell>
          <cell r="L15140" t="str">
            <v/>
          </cell>
          <cell r="M15140" t="str">
            <v/>
          </cell>
        </row>
        <row r="15141">
          <cell r="H15141" t="str">
            <v>430000009E</v>
          </cell>
          <cell r="I15141" t="str">
            <v>梅花针</v>
          </cell>
          <cell r="J15141" t="str">
            <v>医保</v>
          </cell>
          <cell r="K15141" t="str">
            <v>次</v>
          </cell>
          <cell r="L15141" t="str">
            <v/>
          </cell>
          <cell r="M15141" t="str">
            <v/>
          </cell>
        </row>
        <row r="15142">
          <cell r="H15142" t="str">
            <v>430000009-1E</v>
          </cell>
          <cell r="I15142" t="str">
            <v>磁圆针</v>
          </cell>
          <cell r="J15142" t="str">
            <v>医保</v>
          </cell>
          <cell r="K15142" t="str">
            <v>次</v>
          </cell>
          <cell r="L15142" t="str">
            <v/>
          </cell>
          <cell r="M15142" t="str">
            <v/>
          </cell>
        </row>
        <row r="15143">
          <cell r="H15143" t="str">
            <v>430000012E</v>
          </cell>
          <cell r="I15143" t="str">
            <v>耳针</v>
          </cell>
          <cell r="J15143" t="str">
            <v>医保</v>
          </cell>
          <cell r="K15143" t="str">
            <v>单耳</v>
          </cell>
          <cell r="L15143" t="str">
            <v/>
          </cell>
          <cell r="M15143" t="str">
            <v/>
          </cell>
        </row>
        <row r="15144">
          <cell r="H15144" t="str">
            <v>430000012-1E</v>
          </cell>
          <cell r="I15144" t="str">
            <v>耳穴压豆</v>
          </cell>
          <cell r="J15144" t="str">
            <v>医保</v>
          </cell>
          <cell r="K15144" t="str">
            <v>单耳</v>
          </cell>
          <cell r="L15144" t="str">
            <v/>
          </cell>
          <cell r="M15144" t="str">
            <v/>
          </cell>
        </row>
        <row r="15145">
          <cell r="H15145" t="str">
            <v>430000012-2E</v>
          </cell>
          <cell r="I15145" t="str">
            <v>耳穴埋针</v>
          </cell>
          <cell r="J15145" t="str">
            <v>医保</v>
          </cell>
          <cell r="K15145" t="str">
            <v>单耳</v>
          </cell>
          <cell r="L15145" t="str">
            <v/>
          </cell>
          <cell r="M15145" t="str">
            <v/>
          </cell>
        </row>
        <row r="15146">
          <cell r="H15146" t="str">
            <v>430000012-3E</v>
          </cell>
          <cell r="I15146" t="str">
            <v>磁珠压耳穴</v>
          </cell>
          <cell r="J15146" t="str">
            <v>医保</v>
          </cell>
          <cell r="K15146" t="str">
            <v>单耳</v>
          </cell>
          <cell r="L15146" t="str">
            <v/>
          </cell>
          <cell r="M15146" t="str">
            <v/>
          </cell>
        </row>
        <row r="15147">
          <cell r="H15147" t="str">
            <v>430000014E</v>
          </cell>
          <cell r="I15147" t="str">
            <v>针刺运动疗法</v>
          </cell>
          <cell r="J15147" t="str">
            <v>医保</v>
          </cell>
          <cell r="K15147" t="str">
            <v>五个穴位</v>
          </cell>
          <cell r="L15147" t="str">
            <v>指辅助运动、石氏醒脑开窍法、大接经法。</v>
          </cell>
          <cell r="M15147" t="str">
            <v/>
          </cell>
        </row>
        <row r="15148">
          <cell r="H15148" t="str">
            <v>430000014-1E</v>
          </cell>
          <cell r="I15148" t="str">
            <v>针刺运动疗法加收(5个穴位以上)</v>
          </cell>
          <cell r="J15148" t="str">
            <v>医保</v>
          </cell>
          <cell r="K15148" t="str">
            <v>每个穴位</v>
          </cell>
          <cell r="L15148" t="str">
            <v/>
          </cell>
          <cell r="M15148" t="str">
            <v/>
          </cell>
        </row>
        <row r="15149">
          <cell r="H15149" t="str">
            <v>430000016E</v>
          </cell>
          <cell r="I15149" t="str">
            <v>电针</v>
          </cell>
          <cell r="J15149" t="str">
            <v>医保</v>
          </cell>
          <cell r="K15149" t="str">
            <v/>
          </cell>
          <cell r="L15149" t="str">
            <v/>
          </cell>
          <cell r="M15149" t="str">
            <v/>
          </cell>
        </row>
        <row r="15150">
          <cell r="H15150" t="str">
            <v>430000016-1E</v>
          </cell>
          <cell r="I15150" t="str">
            <v>普通电针</v>
          </cell>
          <cell r="J15150" t="str">
            <v>医保</v>
          </cell>
          <cell r="K15150" t="str">
            <v>二个穴位</v>
          </cell>
          <cell r="L15150" t="str">
            <v>指普通电热针灸、电冷针灸。</v>
          </cell>
          <cell r="M15150" t="str">
            <v/>
          </cell>
        </row>
        <row r="15151">
          <cell r="H15151" t="str">
            <v>430000016-1/1E</v>
          </cell>
          <cell r="I15151" t="str">
            <v>普通电针加收(2个穴位以上)</v>
          </cell>
          <cell r="J15151" t="str">
            <v>医保</v>
          </cell>
          <cell r="K15151" t="str">
            <v>每对穴位</v>
          </cell>
          <cell r="L15151" t="str">
            <v/>
          </cell>
          <cell r="M15151" t="str">
            <v/>
          </cell>
        </row>
        <row r="15152">
          <cell r="H15152" t="str">
            <v>430000020E</v>
          </cell>
          <cell r="I15152" t="str">
            <v>磁热疗法</v>
          </cell>
          <cell r="J15152" t="str">
            <v>医保</v>
          </cell>
          <cell r="K15152" t="str">
            <v>二个穴位</v>
          </cell>
          <cell r="L15152" t="str">
            <v>选用热磁器，通过其温热效应和强磁穿割作用于特定的穴位，进行治疗和保健，根据病情选定磁力强度和治疗时间。</v>
          </cell>
          <cell r="M15152" t="str">
            <v/>
          </cell>
        </row>
        <row r="15153">
          <cell r="H15153" t="str">
            <v>430000020-1E</v>
          </cell>
          <cell r="I15153" t="str">
            <v>磁热疗法加收（2个穴位以上)</v>
          </cell>
          <cell r="J15153" t="str">
            <v>医保</v>
          </cell>
          <cell r="K15153" t="str">
            <v>每个穴位</v>
          </cell>
          <cell r="L15153" t="str">
            <v/>
          </cell>
          <cell r="M15153" t="str">
            <v/>
          </cell>
        </row>
        <row r="15154">
          <cell r="H15154" t="str">
            <v>430000022E</v>
          </cell>
          <cell r="I15154" t="str">
            <v>穴位注射</v>
          </cell>
          <cell r="J15154" t="str">
            <v>医保</v>
          </cell>
          <cell r="K15154" t="str">
            <v>二个穴位</v>
          </cell>
          <cell r="L15154" t="str">
            <v/>
          </cell>
          <cell r="M15154" t="str">
            <v>药物</v>
          </cell>
        </row>
        <row r="15155">
          <cell r="H15155" t="str">
            <v>430000022-1E</v>
          </cell>
          <cell r="I15155" t="str">
            <v>穴位注射加收(2个穴位以上)</v>
          </cell>
          <cell r="J15155" t="str">
            <v>医保</v>
          </cell>
          <cell r="K15155" t="str">
            <v>每个穴位</v>
          </cell>
          <cell r="L15155" t="str">
            <v/>
          </cell>
          <cell r="M15155" t="str">
            <v/>
          </cell>
        </row>
        <row r="15156">
          <cell r="H15156" t="str">
            <v>430000022-2E</v>
          </cell>
          <cell r="I15156" t="str">
            <v>自血疗法</v>
          </cell>
          <cell r="J15156" t="str">
            <v>医保</v>
          </cell>
          <cell r="K15156" t="str">
            <v>二个穴位</v>
          </cell>
          <cell r="L15156" t="str">
            <v/>
          </cell>
          <cell r="M15156" t="str">
            <v>药物</v>
          </cell>
        </row>
        <row r="15157">
          <cell r="H15157" t="str">
            <v>430000022-2/1E</v>
          </cell>
          <cell r="I15157" t="str">
            <v>自血疗法(2个穴位以上)</v>
          </cell>
          <cell r="J15157" t="str">
            <v>医保</v>
          </cell>
          <cell r="K15157" t="str">
            <v>每个穴位</v>
          </cell>
          <cell r="L15157" t="str">
            <v/>
          </cell>
          <cell r="M15157" t="str">
            <v/>
          </cell>
        </row>
        <row r="15158">
          <cell r="H15158" t="str">
            <v>460000008E</v>
          </cell>
          <cell r="I15158" t="str">
            <v>肛周脓肿一次性根治术</v>
          </cell>
          <cell r="J15158" t="str">
            <v>医保</v>
          </cell>
          <cell r="K15158" t="str">
            <v>次</v>
          </cell>
          <cell r="L15158" t="str">
            <v/>
          </cell>
          <cell r="M15158" t="str">
            <v/>
          </cell>
        </row>
        <row r="15159">
          <cell r="H15159" t="str">
            <v>460000013E</v>
          </cell>
          <cell r="I15159" t="str">
            <v>肛周药物注射封闭术</v>
          </cell>
          <cell r="J15159" t="str">
            <v>医保</v>
          </cell>
          <cell r="K15159" t="str">
            <v>次</v>
          </cell>
          <cell r="L15159" t="str">
            <v>指肛周皮下封闭、穴位封闭。</v>
          </cell>
          <cell r="M15159" t="str">
            <v>药物</v>
          </cell>
        </row>
        <row r="15160">
          <cell r="H15160" t="str">
            <v>460000015E</v>
          </cell>
          <cell r="I15160" t="str">
            <v>人工扩肛治疗</v>
          </cell>
          <cell r="J15160" t="str">
            <v>医保</v>
          </cell>
          <cell r="K15160" t="str">
            <v>次</v>
          </cell>
          <cell r="L15160" t="str">
            <v/>
          </cell>
          <cell r="M15160" t="str">
            <v/>
          </cell>
        </row>
        <row r="15161">
          <cell r="H15161" t="str">
            <v>460000015-1E</v>
          </cell>
          <cell r="I15161" t="str">
            <v>器械扩肛治疗</v>
          </cell>
          <cell r="J15161" t="str">
            <v>医保</v>
          </cell>
          <cell r="K15161" t="str">
            <v>次</v>
          </cell>
          <cell r="L15161" t="str">
            <v/>
          </cell>
          <cell r="M15161" t="str">
            <v/>
          </cell>
        </row>
        <row r="15162">
          <cell r="H15162" t="str">
            <v>460000017E</v>
          </cell>
          <cell r="I15162" t="str">
            <v>肛周坏死性筋膜炎清创术</v>
          </cell>
          <cell r="J15162" t="str">
            <v>医保</v>
          </cell>
          <cell r="K15162" t="str">
            <v>次</v>
          </cell>
          <cell r="L15162" t="str">
            <v>含合并肛门直肠周围脓肿清创。</v>
          </cell>
          <cell r="M15162" t="str">
            <v/>
          </cell>
        </row>
        <row r="15163">
          <cell r="H15163" t="str">
            <v>460000017-1E</v>
          </cell>
          <cell r="I15163" t="str">
            <v>复杂肛周坏死性筋膜炎清创术</v>
          </cell>
          <cell r="J15163" t="str">
            <v>医保</v>
          </cell>
          <cell r="K15163" t="str">
            <v>次</v>
          </cell>
          <cell r="L15163" t="str">
            <v>指病变范围超过肛周四分之一象限。含合并肛门直肠周围脓肿清创。</v>
          </cell>
          <cell r="M15163" t="str">
            <v/>
          </cell>
        </row>
        <row r="15164">
          <cell r="H15164" t="str">
            <v>460000018E</v>
          </cell>
          <cell r="I15164" t="str">
            <v>肛门直肠周围脓腔搔刮术</v>
          </cell>
          <cell r="J15164" t="str">
            <v>医保</v>
          </cell>
          <cell r="K15164" t="str">
            <v>次</v>
          </cell>
          <cell r="L15164" t="str">
            <v>含双侧及1个以上脓腔、窦道。</v>
          </cell>
          <cell r="M15164" t="str">
            <v/>
          </cell>
        </row>
        <row r="15165">
          <cell r="H15165" t="str">
            <v>460000018-1E</v>
          </cell>
          <cell r="I15165" t="str">
            <v>肛门直肠周围脓腔搔刮术加收(每增加1个病灶)</v>
          </cell>
          <cell r="J15165" t="str">
            <v>医保</v>
          </cell>
          <cell r="K15165" t="str">
            <v>每个病灶</v>
          </cell>
          <cell r="L15165" t="str">
            <v/>
          </cell>
          <cell r="M15165" t="str">
            <v/>
          </cell>
        </row>
        <row r="15166">
          <cell r="H15166" t="str">
            <v>111000004FE</v>
          </cell>
          <cell r="I15166" t="str">
            <v>多学科联合会诊(MDT)</v>
          </cell>
          <cell r="J15166" t="str">
            <v>自费</v>
          </cell>
          <cell r="K15166" t="str">
            <v>次</v>
          </cell>
          <cell r="L15166" t="str">
            <v>涉及多个（三个或以上）学科或专业的疑难复杂疾病，组织具有医疗优势的相关学科专家联合开展会诊服务。</v>
          </cell>
          <cell r="M15166" t="str">
            <v/>
          </cell>
        </row>
        <row r="15167">
          <cell r="H15167" t="str">
            <v>310100038SE</v>
          </cell>
          <cell r="I15167" t="str">
            <v>左旋多巴冲击试验</v>
          </cell>
          <cell r="J15167" t="str">
            <v>医保</v>
          </cell>
          <cell r="K15167" t="str">
            <v>次</v>
          </cell>
          <cell r="L15167" t="str">
            <v>含服用左旋多巴前、服药后运动功能评分，观察心率、血压等变化，记录不良反应。</v>
          </cell>
          <cell r="M15167" t="str">
            <v/>
          </cell>
        </row>
        <row r="15168">
          <cell r="H15168" t="str">
            <v>310100039SE</v>
          </cell>
          <cell r="I15168" t="str">
            <v>新斯的明试验</v>
          </cell>
          <cell r="J15168" t="str">
            <v>医保</v>
          </cell>
          <cell r="K15168" t="str">
            <v>次</v>
          </cell>
          <cell r="L15168" t="str">
            <v>通过肌注新斯的明后观察肌无力症状是否有改善。</v>
          </cell>
          <cell r="M15168" t="str">
            <v/>
          </cell>
        </row>
        <row r="15169">
          <cell r="H15169" t="str">
            <v>310208003SE</v>
          </cell>
          <cell r="I15169" t="str">
            <v>体脂测定</v>
          </cell>
          <cell r="J15169" t="str">
            <v>自费</v>
          </cell>
          <cell r="K15169" t="str">
            <v>次</v>
          </cell>
          <cell r="L15169" t="str">
            <v>指双能X线吸收法，测全身各部位脂肪指量及百分比，结果分析。</v>
          </cell>
          <cell r="M15169" t="str">
            <v/>
          </cell>
        </row>
        <row r="15170">
          <cell r="H15170" t="str">
            <v>310300109SE</v>
          </cell>
          <cell r="I15170" t="str">
            <v>角膜共焦检查</v>
          </cell>
          <cell r="J15170" t="str">
            <v>医保</v>
          </cell>
          <cell r="K15170" t="str">
            <v>次/只</v>
          </cell>
          <cell r="L15170" t="str">
            <v>指角膜厚度测量及角膜内皮细胞记数及角膜病原体检测。</v>
          </cell>
          <cell r="M15170" t="str">
            <v/>
          </cell>
        </row>
        <row r="15171">
          <cell r="H15171" t="str">
            <v>310300110SE</v>
          </cell>
          <cell r="I15171" t="str">
            <v>幼儿数码折射摄影系统检查</v>
          </cell>
          <cell r="J15171" t="str">
            <v>医保</v>
          </cell>
          <cell r="K15171" t="str">
            <v>次</v>
          </cell>
          <cell r="L15171" t="str">
            <v/>
          </cell>
          <cell r="M15171" t="str">
            <v/>
          </cell>
        </row>
        <row r="15172">
          <cell r="H15172" t="str">
            <v>310401050SE</v>
          </cell>
          <cell r="I15172" t="str">
            <v>前庭诱发肌源性电位</v>
          </cell>
          <cell r="J15172" t="str">
            <v>医保</v>
          </cell>
          <cell r="K15172" t="str">
            <v>次</v>
          </cell>
          <cell r="L15172" t="str">
            <v>含阈值及潜伏期。　</v>
          </cell>
          <cell r="M15172" t="str">
            <v/>
          </cell>
        </row>
        <row r="15173">
          <cell r="H15173" t="str">
            <v>310401054SE</v>
          </cell>
          <cell r="I15173" t="str">
            <v>主观视觉重力线测试</v>
          </cell>
          <cell r="J15173" t="str">
            <v>医保</v>
          </cell>
          <cell r="K15173" t="str">
            <v>次</v>
          </cell>
          <cell r="L15173" t="str">
            <v>指对眩晕患者进行前庭功能的评估与检查。</v>
          </cell>
          <cell r="M15173" t="str">
            <v/>
          </cell>
        </row>
        <row r="15174">
          <cell r="H15174" t="str">
            <v>310401055SE</v>
          </cell>
          <cell r="I15174" t="str">
            <v>摇头试验</v>
          </cell>
          <cell r="J15174" t="str">
            <v>自费</v>
          </cell>
          <cell r="K15174" t="str">
            <v>次</v>
          </cell>
          <cell r="L15174" t="str">
            <v/>
          </cell>
          <cell r="M15174" t="str">
            <v/>
          </cell>
        </row>
        <row r="15175">
          <cell r="H15175" t="str">
            <v>310403019SE</v>
          </cell>
          <cell r="I15175" t="str">
            <v>上气道24小时PH监测</v>
          </cell>
          <cell r="J15175" t="str">
            <v>医保</v>
          </cell>
          <cell r="K15175" t="str">
            <v>次</v>
          </cell>
          <cell r="L15175" t="str">
            <v>指将PH探头从患者鼻孔插入至软腭后方，24小时动态监测上气道酸碱度。</v>
          </cell>
          <cell r="M15175" t="str">
            <v/>
          </cell>
        </row>
        <row r="15176">
          <cell r="H15176" t="str">
            <v>310505007SE</v>
          </cell>
          <cell r="I15176" t="str">
            <v>颌面部缺损计算机辅助设计</v>
          </cell>
          <cell r="J15176" t="str">
            <v>自费</v>
          </cell>
          <cell r="K15176" t="str">
            <v>次</v>
          </cell>
          <cell r="L15176" t="str">
            <v/>
          </cell>
          <cell r="M15176" t="str">
            <v/>
          </cell>
        </row>
        <row r="15177">
          <cell r="H15177" t="str">
            <v>310517011FE</v>
          </cell>
          <cell r="I15177" t="str">
            <v>数字化椅旁即刻修复</v>
          </cell>
          <cell r="J15177" t="str">
            <v>自费</v>
          </cell>
          <cell r="K15177" t="str">
            <v>每牙</v>
          </cell>
          <cell r="L15177" t="str">
            <v>含牙体预备，数字化印模制取，计算机辅助设计与制作多种类型修复体（嵌体、高嵌体、嵌体冠、贴面、部分冠、全冠、固定桥、临时修复体、导板、支架等）。</v>
          </cell>
          <cell r="M15177" t="str">
            <v/>
          </cell>
        </row>
        <row r="15178">
          <cell r="H15178" t="str">
            <v>310511028FE</v>
          </cell>
          <cell r="I15178" t="str">
            <v>牙髓血运重建术</v>
          </cell>
          <cell r="J15178" t="str">
            <v>自费</v>
          </cell>
          <cell r="K15178" t="str">
            <v>每根管</v>
          </cell>
          <cell r="L15178" t="str">
            <v>含引导根尖渗血进入根管形成血凝块支架，不含根管预备、封闭冠方和消毒。</v>
          </cell>
          <cell r="M15178" t="str">
            <v/>
          </cell>
        </row>
        <row r="15179">
          <cell r="H15179" t="str">
            <v>310511029FE</v>
          </cell>
          <cell r="I15179" t="str">
            <v>渗透树脂治疗术</v>
          </cell>
          <cell r="J15179" t="str">
            <v>自费</v>
          </cell>
          <cell r="K15179" t="str">
            <v>每牙</v>
          </cell>
          <cell r="L15179" t="str">
            <v>应用渗透技术对邻面龋及光滑面龋损的硬组织进行保存性治疗。</v>
          </cell>
          <cell r="M15179" t="str">
            <v/>
          </cell>
        </row>
        <row r="15180">
          <cell r="H15180" t="str">
            <v>310518008FE</v>
          </cell>
          <cell r="I15180" t="str">
            <v>颌骨囊肿塞设计与制作</v>
          </cell>
          <cell r="J15180" t="str">
            <v>自费</v>
          </cell>
          <cell r="K15180" t="str">
            <v>个</v>
          </cell>
          <cell r="L15180" t="str">
            <v>含修复前个性化设计、囊肿腔的功能性精准印模、囊肿塞的制作。</v>
          </cell>
          <cell r="M15180" t="str">
            <v/>
          </cell>
        </row>
        <row r="15181">
          <cell r="H15181" t="str">
            <v>310522029S-1E</v>
          </cell>
          <cell r="I15181" t="str">
            <v>阻生磨牙竖直治疗加收(每增加一牙)</v>
          </cell>
          <cell r="J15181" t="str">
            <v>自费</v>
          </cell>
          <cell r="K15181" t="str">
            <v>每牙</v>
          </cell>
          <cell r="L15181" t="str">
            <v/>
          </cell>
          <cell r="M15181" t="str">
            <v/>
          </cell>
        </row>
        <row r="15182">
          <cell r="H15182" t="str">
            <v>310522030FE</v>
          </cell>
          <cell r="I15182" t="str">
            <v>数字化牙列重建</v>
          </cell>
          <cell r="J15182" t="str">
            <v>自费</v>
          </cell>
          <cell r="K15182" t="str">
            <v>次</v>
          </cell>
          <cell r="L15182" t="str">
            <v>指正畸、修复、正颌、种植等患者的计算机辅助设计。</v>
          </cell>
          <cell r="M15182" t="str">
            <v/>
          </cell>
        </row>
        <row r="15183">
          <cell r="H15183" t="str">
            <v>310522031FE</v>
          </cell>
          <cell r="I15183" t="str">
            <v>固定支抗植入术</v>
          </cell>
          <cell r="J15183" t="str">
            <v>自费</v>
          </cell>
          <cell r="K15183" t="str">
            <v>每支抗钉</v>
          </cell>
          <cell r="L15183" t="str">
            <v>指正畸过程中需要植入牵引钉进行牵引牙移位的患者。</v>
          </cell>
          <cell r="M15183" t="str">
            <v/>
          </cell>
        </row>
        <row r="15184">
          <cell r="H15184" t="str">
            <v>310522032FE</v>
          </cell>
          <cell r="I15184" t="str">
            <v>磨牙压低术</v>
          </cell>
          <cell r="J15184" t="str">
            <v>自费</v>
          </cell>
          <cell r="K15184" t="str">
            <v>每牙</v>
          </cell>
          <cell r="L15184" t="str">
            <v>指伸长牙的正畸压低治疗。</v>
          </cell>
          <cell r="M15184" t="str">
            <v/>
          </cell>
        </row>
        <row r="15185">
          <cell r="H15185" t="str">
            <v>310522033FE</v>
          </cell>
          <cell r="I15185" t="str">
            <v>颌骨骨性扩弓术</v>
          </cell>
          <cell r="J15185" t="str">
            <v>自费</v>
          </cell>
          <cell r="K15185" t="str">
            <v>单颌</v>
          </cell>
          <cell r="L15185" t="str">
            <v>指骨性牙弓狭窄患者的正畸治疗。</v>
          </cell>
          <cell r="M15185" t="str">
            <v/>
          </cell>
        </row>
        <row r="15186">
          <cell r="H15186" t="str">
            <v>310522034FE</v>
          </cell>
          <cell r="I15186" t="str">
            <v>埋伏阻生牙牵引术</v>
          </cell>
          <cell r="J15186" t="str">
            <v>自费</v>
          </cell>
          <cell r="K15186" t="str">
            <v>每牙</v>
          </cell>
          <cell r="L15186" t="str">
            <v>将埋伏阻生牙牵引到口腔合适的位置。</v>
          </cell>
          <cell r="M15186" t="str">
            <v/>
          </cell>
        </row>
        <row r="15187">
          <cell r="H15187" t="str">
            <v>310604007SE</v>
          </cell>
          <cell r="I15187" t="str">
            <v>一氧化氮吸入治疗</v>
          </cell>
          <cell r="J15187" t="str">
            <v>医保</v>
          </cell>
          <cell r="K15187" t="str">
            <v>小时</v>
          </cell>
          <cell r="L15187" t="str">
            <v>含一氧化氮气体。</v>
          </cell>
          <cell r="M15187" t="str">
            <v/>
          </cell>
        </row>
        <row r="15188">
          <cell r="H15188" t="str">
            <v>310605016FE</v>
          </cell>
          <cell r="I15188" t="str">
            <v>电磁导航支气管镜检查</v>
          </cell>
          <cell r="J15188" t="str">
            <v>自费</v>
          </cell>
          <cell r="K15188" t="str">
            <v>次</v>
          </cell>
          <cell r="L15188" t="str">
            <v>经电磁导航定位，借助常规支气管镜工作钳道，准确到达肺部病灶。</v>
          </cell>
          <cell r="M15188" t="str">
            <v/>
          </cell>
        </row>
        <row r="15189">
          <cell r="H15189" t="str">
            <v>310605019FE</v>
          </cell>
          <cell r="I15189" t="str">
            <v>支气管热成形术</v>
          </cell>
          <cell r="J15189" t="str">
            <v>自费</v>
          </cell>
          <cell r="K15189" t="str">
            <v>次</v>
          </cell>
          <cell r="L15189" t="str">
            <v>不含内镜检查。</v>
          </cell>
          <cell r="M15189" t="str">
            <v/>
          </cell>
        </row>
        <row r="15190">
          <cell r="H15190" t="str">
            <v>310605015SE</v>
          </cell>
          <cell r="I15190" t="str">
            <v>全肺灌洗术</v>
          </cell>
          <cell r="J15190" t="str">
            <v>医保</v>
          </cell>
          <cell r="K15190" t="str">
            <v>单侧</v>
          </cell>
          <cell r="L15190" t="str">
            <v>在全麻下行双腔气管插管，通气侧予机械通气，灌洗侧连接灌洗装置进行一侧肺的全肺灌洗。含支气管镜检查术。不含麻醉及监护。</v>
          </cell>
          <cell r="M15190" t="str">
            <v/>
          </cell>
        </row>
        <row r="15191">
          <cell r="H15191" t="str">
            <v>310605017FE</v>
          </cell>
          <cell r="I15191" t="str">
            <v>经支气管镜虚拟导航</v>
          </cell>
          <cell r="J15191" t="str">
            <v>自费</v>
          </cell>
          <cell r="K15191" t="str">
            <v>次</v>
          </cell>
          <cell r="L15191" t="str">
            <v>通过重建好的胸部CT数据以医学数字成像和通信数据格式输入导航系统。通过处理CT数据，进行手术规划、标定肺病灶部位以及制定路径。</v>
          </cell>
          <cell r="M15191" t="str">
            <v/>
          </cell>
        </row>
        <row r="15192">
          <cell r="H15192" t="str">
            <v>310605018FE</v>
          </cell>
          <cell r="I15192" t="str">
            <v>经支气管封堵器置入术</v>
          </cell>
          <cell r="J15192" t="str">
            <v>自费</v>
          </cell>
          <cell r="K15192" t="str">
            <v>次</v>
          </cell>
          <cell r="L15192" t="str">
            <v>静脉麻醉或全麻下插入电子支气管镜。用导丝引导并经软性导管穿过支气管瘘口后释放，使封堵器两鼓面分别位于瘘口两侧达到封堵瘘口的目的。</v>
          </cell>
          <cell r="M15192" t="str">
            <v/>
          </cell>
        </row>
        <row r="15193">
          <cell r="H15193" t="str">
            <v>310701029SE</v>
          </cell>
          <cell r="I15193" t="str">
            <v>无创性动脉硬化检测</v>
          </cell>
          <cell r="J15193" t="str">
            <v>医保</v>
          </cell>
          <cell r="K15193" t="str">
            <v>次</v>
          </cell>
          <cell r="L15193" t="str">
            <v>含双侧踝臂指数（ABI）、脉搏波传导速度（PWV）。</v>
          </cell>
          <cell r="M15193" t="str">
            <v/>
          </cell>
        </row>
        <row r="15194">
          <cell r="H15194" t="str">
            <v>310702023SE</v>
          </cell>
          <cell r="I15194" t="str">
            <v>植入式心脏事件监测设备安置术</v>
          </cell>
          <cell r="J15194" t="str">
            <v>医保</v>
          </cell>
          <cell r="K15194" t="str">
            <v>次</v>
          </cell>
          <cell r="L15194" t="str">
            <v>皮肤清洁处理，在胸骨左缘和左锁骨中线、第1-4肋之间的范围内安放电极，记录不同组合的双极心电图，判断理想植入部位。根据选择的植入部位做切口，制备皮下囊袋，将监测设备放进皮下囊袋后，逐层缝合皮下组织及皮肤。</v>
          </cell>
          <cell r="M15194" t="str">
            <v>植入式心脏（心电）事件监测器</v>
          </cell>
        </row>
        <row r="15195">
          <cell r="H15195" t="str">
            <v>310701030SE</v>
          </cell>
          <cell r="I15195" t="str">
            <v>连续血气监测</v>
          </cell>
          <cell r="J15195" t="str">
            <v>医保</v>
          </cell>
          <cell r="K15195" t="str">
            <v>小时</v>
          </cell>
          <cell r="L15195" t="str">
            <v>指术中连续无创动态监测体外循环管路的血气参数。</v>
          </cell>
          <cell r="M15195" t="str">
            <v>探头</v>
          </cell>
        </row>
        <row r="15196">
          <cell r="H15196" t="str">
            <v>310701031SE</v>
          </cell>
          <cell r="I15196" t="str">
            <v>6分钟步行测试</v>
          </cell>
          <cell r="J15196" t="str">
            <v>自费</v>
          </cell>
          <cell r="K15196" t="str">
            <v>次</v>
          </cell>
          <cell r="L15196" t="str">
            <v>采用标准化方法，对患者进行时间限定的步行距离、步行速度以及不适症状的检查。用于评定慢性心力衰竭患者的运动耐力,患者心肺功能及心肺术后康复评估。</v>
          </cell>
          <cell r="M15196" t="str">
            <v/>
          </cell>
        </row>
        <row r="15197">
          <cell r="H15197" t="str">
            <v>310800033FE</v>
          </cell>
          <cell r="I15197" t="str">
            <v>富血小板血浆治疗术(PRP)</v>
          </cell>
          <cell r="J15197" t="str">
            <v>自费</v>
          </cell>
          <cell r="K15197" t="str">
            <v>次</v>
          </cell>
          <cell r="L15197" t="str">
            <v>通过离心的方法从自体的全血提取出富血小板血浆，应用于病变部位。</v>
          </cell>
          <cell r="M15197" t="str">
            <v/>
          </cell>
        </row>
        <row r="15198">
          <cell r="H15198" t="str">
            <v>310800028FE</v>
          </cell>
          <cell r="I15198" t="str">
            <v>压力抗血栓治疗</v>
          </cell>
          <cell r="J15198" t="str">
            <v>自费</v>
          </cell>
          <cell r="K15198" t="str">
            <v>小时</v>
          </cell>
          <cell r="L15198" t="str">
            <v>指利用专用仪器的挤压，增加血管的回心血流速，减少卧床病人静脉血栓形成的机会。</v>
          </cell>
          <cell r="M15198" t="str">
            <v/>
          </cell>
        </row>
        <row r="15199">
          <cell r="H15199" t="str">
            <v>310800029SE</v>
          </cell>
          <cell r="I15199" t="str">
            <v>自体T淋巴细胞免疫治疗</v>
          </cell>
          <cell r="J15199" t="str">
            <v>自费</v>
          </cell>
          <cell r="K15199" t="str">
            <v/>
          </cell>
          <cell r="L15199" t="str">
            <v>含自体T淋巴细胞的体外诱导及培养。</v>
          </cell>
          <cell r="M15199" t="str">
            <v/>
          </cell>
        </row>
        <row r="15200">
          <cell r="H15200" t="str">
            <v>310800029S-2E</v>
          </cell>
          <cell r="I15200" t="str">
            <v>基因重组技术修饰</v>
          </cell>
          <cell r="J15200" t="str">
            <v>自费</v>
          </cell>
          <cell r="K15200" t="str">
            <v>次</v>
          </cell>
          <cell r="L15200" t="str">
            <v/>
          </cell>
          <cell r="M15200" t="str">
            <v/>
          </cell>
        </row>
        <row r="15201">
          <cell r="H15201" t="str">
            <v>310800030SE</v>
          </cell>
          <cell r="I15201" t="str">
            <v>自体树突状细胞刺激的自体CIK(D-CIK)免疫治疗</v>
          </cell>
          <cell r="J15201" t="str">
            <v>自费</v>
          </cell>
          <cell r="K15201" t="str">
            <v>次</v>
          </cell>
          <cell r="L15201" t="str">
            <v/>
          </cell>
          <cell r="M15201" t="str">
            <v/>
          </cell>
        </row>
        <row r="15202">
          <cell r="H15202" t="str">
            <v>310800031SE</v>
          </cell>
          <cell r="I15202" t="str">
            <v>肿瘤浸润淋巴细胞(TIL)治疗</v>
          </cell>
          <cell r="J15202" t="str">
            <v>自费</v>
          </cell>
          <cell r="K15202" t="str">
            <v>亿细胞</v>
          </cell>
          <cell r="L15202" t="str">
            <v>含肿瘤浸润淋巴细胞的体外诱导及培养。</v>
          </cell>
          <cell r="M15202" t="str">
            <v/>
          </cell>
        </row>
        <row r="15203">
          <cell r="H15203" t="str">
            <v>310800035FE</v>
          </cell>
          <cell r="I15203" t="str">
            <v>骨髓淘洗术</v>
          </cell>
          <cell r="J15203" t="str">
            <v>自费</v>
          </cell>
          <cell r="K15203" t="str">
            <v>次</v>
          </cell>
          <cell r="L15203" t="str">
            <v>指造血干细胞产品的红细胞去除。</v>
          </cell>
          <cell r="M15203" t="str">
            <v/>
          </cell>
        </row>
        <row r="15204">
          <cell r="H15204" t="str">
            <v>310800036FE</v>
          </cell>
          <cell r="I15204" t="str">
            <v>微移植术</v>
          </cell>
          <cell r="J15204" t="str">
            <v>自费</v>
          </cell>
          <cell r="K15204" t="str">
            <v>次</v>
          </cell>
          <cell r="L15204" t="str">
            <v>通过预处理及非植入（或微量植入）异基因造血干细胞输注，达到快速恢复受试者造血功能、增强移植物抗血液肿瘤效应或受者抗肿瘤免疫效应、提高疗效并减少GVHD的目的。</v>
          </cell>
          <cell r="M15204" t="str">
            <v/>
          </cell>
        </row>
        <row r="15205">
          <cell r="H15205" t="str">
            <v>310900000-1E</v>
          </cell>
          <cell r="I15205" t="str">
            <v>消化系统诊疗加收(使用喷洒导管)</v>
          </cell>
          <cell r="J15205" t="str">
            <v>医保</v>
          </cell>
          <cell r="K15205" t="str">
            <v>次</v>
          </cell>
          <cell r="L15205" t="str">
            <v/>
          </cell>
          <cell r="M15205" t="str">
            <v/>
          </cell>
        </row>
        <row r="15206">
          <cell r="H15206" t="str">
            <v>310900000-2E</v>
          </cell>
          <cell r="I15206" t="str">
            <v>消化系统诊疗加收(使用放大染色内镜)</v>
          </cell>
          <cell r="J15206" t="str">
            <v>医保</v>
          </cell>
          <cell r="K15206" t="str">
            <v>次</v>
          </cell>
          <cell r="L15206" t="str">
            <v/>
          </cell>
          <cell r="M15206" t="str">
            <v/>
          </cell>
        </row>
        <row r="15207">
          <cell r="H15207" t="str">
            <v>310900000-3E</v>
          </cell>
          <cell r="I15207" t="str">
            <v>消化系统诊疗加收(住院患者床旁检查)</v>
          </cell>
          <cell r="J15207" t="str">
            <v>自费</v>
          </cell>
          <cell r="K15207" t="str">
            <v>次</v>
          </cell>
          <cell r="L15207" t="str">
            <v/>
          </cell>
          <cell r="M15207" t="str">
            <v/>
          </cell>
        </row>
        <row r="15208">
          <cell r="H15208" t="str">
            <v>310905031SE</v>
          </cell>
          <cell r="I15208" t="str">
            <v>肠梗阻导管置入术</v>
          </cell>
          <cell r="J15208" t="str">
            <v>医保</v>
          </cell>
          <cell r="K15208" t="str">
            <v>次</v>
          </cell>
          <cell r="L15208" t="str">
            <v>指DSA或内镜下开展的导管置入术，不含DSA或内镜检查。</v>
          </cell>
          <cell r="M15208" t="str">
            <v/>
          </cell>
        </row>
        <row r="15209">
          <cell r="H15209" t="str">
            <v>310905030SE</v>
          </cell>
          <cell r="I15209" t="str">
            <v>经黏膜下隧道内镜切除术(STER)</v>
          </cell>
          <cell r="J15209" t="str">
            <v>医保</v>
          </cell>
          <cell r="K15209" t="str">
            <v>次</v>
          </cell>
          <cell r="L15209" t="str">
            <v>指经内镜建立黏膜下隧道，显露肿物，完整剥离黏膜下肿物，不含内镜检查。</v>
          </cell>
          <cell r="M15209" t="str">
            <v/>
          </cell>
        </row>
        <row r="15210">
          <cell r="H15210" t="str">
            <v>310902011SE</v>
          </cell>
          <cell r="I15210" t="str">
            <v>胃粘膜灌注指标测定</v>
          </cell>
          <cell r="J15210" t="str">
            <v>医保</v>
          </cell>
          <cell r="K15210" t="str">
            <v>天</v>
          </cell>
          <cell r="L15210" t="str">
            <v/>
          </cell>
          <cell r="M15210" t="str">
            <v>胃液分析管</v>
          </cell>
        </row>
        <row r="15211">
          <cell r="H15211" t="str">
            <v>310903018SE</v>
          </cell>
          <cell r="I15211" t="str">
            <v>经电子内镜消化道黏膜剥离术(ESD)</v>
          </cell>
          <cell r="J15211" t="str">
            <v>医保</v>
          </cell>
          <cell r="K15211" t="str">
            <v>次</v>
          </cell>
          <cell r="L15211" t="str">
            <v>经内镜检查寻查肿物，于肿物基底部注射，抬举肿物，进行肿物剥离。不含内镜检查。</v>
          </cell>
          <cell r="M15211" t="str">
            <v/>
          </cell>
        </row>
        <row r="15212">
          <cell r="H15212" t="str">
            <v>310904010SE</v>
          </cell>
          <cell r="I15212" t="str">
            <v>婴儿脐疝封脐治疗</v>
          </cell>
          <cell r="J15212" t="str">
            <v>医保</v>
          </cell>
          <cell r="K15212" t="str">
            <v>次</v>
          </cell>
          <cell r="L15212" t="str">
            <v/>
          </cell>
          <cell r="M15212" t="str">
            <v/>
          </cell>
        </row>
        <row r="15213">
          <cell r="H15213" t="str">
            <v>310905027SE</v>
          </cell>
          <cell r="I15213" t="str">
            <v>营养代谢功能测试</v>
          </cell>
          <cell r="J15213" t="str">
            <v>医保</v>
          </cell>
          <cell r="K15213" t="str">
            <v>次</v>
          </cell>
          <cell r="L15213" t="str">
            <v>含营养支持能量测试以及报告，不含肺功能测试。</v>
          </cell>
          <cell r="M15213" t="str">
            <v/>
          </cell>
        </row>
        <row r="15214">
          <cell r="H15214" t="str">
            <v>310905026SE</v>
          </cell>
          <cell r="I15214" t="str">
            <v>肝储备功能测定</v>
          </cell>
          <cell r="J15214" t="str">
            <v>医保</v>
          </cell>
          <cell r="K15214" t="str">
            <v>次</v>
          </cell>
          <cell r="L15214" t="str">
            <v/>
          </cell>
          <cell r="M15214" t="str">
            <v>吲哚菁绿</v>
          </cell>
        </row>
        <row r="15215">
          <cell r="H15215" t="str">
            <v>310905036FE</v>
          </cell>
          <cell r="I15215" t="str">
            <v>标准化粪菌制备</v>
          </cell>
          <cell r="J15215" t="str">
            <v>自费</v>
          </cell>
          <cell r="K15215" t="str">
            <v>次</v>
          </cell>
          <cell r="L15215" t="str">
            <v>指供体筛查、供体捐献前准备、粪便采集、粪菌分离纯化、粪菌保存和复苏。</v>
          </cell>
          <cell r="M15215" t="str">
            <v/>
          </cell>
        </row>
        <row r="15216">
          <cell r="H15216" t="str">
            <v>310905033SE</v>
          </cell>
          <cell r="I15216" t="str">
            <v>经内镜黏膜下肿物切除术(ESE)</v>
          </cell>
          <cell r="J15216" t="str">
            <v>医保</v>
          </cell>
          <cell r="K15216" t="str">
            <v>次</v>
          </cell>
          <cell r="L15216" t="str">
            <v>指在内镜下切除消化道管壁固有肌层内生型黏膜下肿物，不含内镜检查。</v>
          </cell>
          <cell r="M15216" t="str">
            <v/>
          </cell>
        </row>
        <row r="15217">
          <cell r="H15217" t="str">
            <v>310905037FE</v>
          </cell>
          <cell r="I15217" t="str">
            <v>粪菌移植</v>
          </cell>
          <cell r="J15217" t="str">
            <v>自费</v>
          </cell>
          <cell r="K15217" t="str">
            <v>次</v>
          </cell>
          <cell r="L15217" t="str">
            <v>指将分离好的粪菌液注入消化道，含肠道置管术。</v>
          </cell>
          <cell r="M15217" t="str">
            <v/>
          </cell>
        </row>
        <row r="15218">
          <cell r="H15218" t="str">
            <v>310905032SE</v>
          </cell>
          <cell r="I15218" t="str">
            <v>内镜下全层切除术(EFR)</v>
          </cell>
          <cell r="J15218" t="str">
            <v>医保</v>
          </cell>
          <cell r="K15218" t="str">
            <v>次</v>
          </cell>
          <cell r="L15218" t="str">
            <v>指在内镜下切除消化道管壁固有肌层、尤其是固有肌层深层来源的黏膜下肿瘤的内镜手术。不含内镜检查。</v>
          </cell>
          <cell r="M15218" t="str">
            <v/>
          </cell>
        </row>
        <row r="15219">
          <cell r="H15219" t="str">
            <v>310905035SE</v>
          </cell>
          <cell r="I15219" t="str">
            <v>经鼻十二指肠/空肠置管术</v>
          </cell>
          <cell r="J15219" t="str">
            <v>医保</v>
          </cell>
          <cell r="K15219" t="str">
            <v>次</v>
          </cell>
          <cell r="L15219" t="str">
            <v>经鼻或口将管路置入到小肠（十二指肠或空肠）。 不含DSA或内镜引导。</v>
          </cell>
          <cell r="M15219" t="str">
            <v>鼻肠管、一次性引流袋</v>
          </cell>
        </row>
        <row r="15220">
          <cell r="H15220" t="str">
            <v>311000043SE</v>
          </cell>
          <cell r="I15220" t="str">
            <v>超声内瘘血流监测</v>
          </cell>
          <cell r="J15220" t="str">
            <v>医保</v>
          </cell>
          <cell r="K15220" t="str">
            <v>次</v>
          </cell>
          <cell r="L15220" t="str">
            <v>含超声PC管路（套）。</v>
          </cell>
          <cell r="M15220" t="str">
            <v/>
          </cell>
        </row>
        <row r="15221">
          <cell r="H15221" t="str">
            <v>311000042SE</v>
          </cell>
          <cell r="I15221" t="str">
            <v>经皮肾镜碎石+取出术</v>
          </cell>
          <cell r="J15221" t="str">
            <v>医保</v>
          </cell>
          <cell r="K15221" t="str">
            <v/>
          </cell>
          <cell r="L15221" t="str">
            <v/>
          </cell>
          <cell r="M15221" t="str">
            <v>肾造瘘管</v>
          </cell>
        </row>
        <row r="15222">
          <cell r="H15222" t="str">
            <v>311000042S-2E</v>
          </cell>
          <cell r="I15222" t="str">
            <v>经皮肾镜碎石+取出术(同时使用气压弹道和超声碎石)</v>
          </cell>
          <cell r="J15222" t="str">
            <v>医保</v>
          </cell>
          <cell r="K15222" t="str">
            <v>单侧</v>
          </cell>
          <cell r="L15222" t="str">
            <v/>
          </cell>
          <cell r="M15222" t="str">
            <v>肾造瘘管</v>
          </cell>
        </row>
        <row r="15223">
          <cell r="H15223" t="str">
            <v>311000044SE</v>
          </cell>
          <cell r="I15223" t="str">
            <v>腹膜透析导管手术复位术</v>
          </cell>
          <cell r="J15223" t="str">
            <v>医保</v>
          </cell>
          <cell r="K15223" t="str">
            <v>次</v>
          </cell>
          <cell r="L15223" t="str">
            <v>自原置管切口下方依层切开组织至腹腔，自切口取出腹透管腹内段将包裹腹透管的大网膜剥离并进行部分切除结扎，将腹透管腹内段末端重新放入盆腔。逐层关腹，覆盖敷料。</v>
          </cell>
          <cell r="M15223" t="str">
            <v>管道、钛夹</v>
          </cell>
        </row>
        <row r="15224">
          <cell r="H15224" t="str">
            <v>311000047SE</v>
          </cell>
          <cell r="I15224" t="str">
            <v>腹膜透析治疗指导</v>
          </cell>
          <cell r="J15224" t="str">
            <v>医保</v>
          </cell>
          <cell r="K15224" t="str">
            <v>小时</v>
          </cell>
          <cell r="L15224" t="str">
            <v>指现场指导患者或家属进行操作培训（使用示范模具）、七步洗手法、腹透管外出口换药护理、腹透液加药技术、淋浴技术，透析原理、腹膜炎的预防、体重血压监测、血糖及透析液的测量、环境及物品的清洁、饮食及营养（用食物模型）指导、水盐平衡、居家透析常见问题的处理、运动指导、透析液的加温和储藏、物品的订购相关知识培训，单纯电话随访不可收取此项费用。</v>
          </cell>
          <cell r="M15224" t="str">
            <v>管道、碘伏帽（外带）</v>
          </cell>
        </row>
        <row r="15225">
          <cell r="H15225" t="str">
            <v>331201011SE</v>
          </cell>
          <cell r="I15225" t="str">
            <v>经尿道精囊镜检查术</v>
          </cell>
          <cell r="J15225" t="str">
            <v>医保</v>
          </cell>
          <cell r="K15225" t="str">
            <v>次</v>
          </cell>
          <cell r="L15225" t="str">
            <v>从尿道外口置入精囊镜，找到精囊开口进入精囊检查治疗。</v>
          </cell>
          <cell r="M15225" t="str">
            <v/>
          </cell>
        </row>
        <row r="15226">
          <cell r="H15226" t="str">
            <v>331201011S-1E</v>
          </cell>
          <cell r="I15226" t="str">
            <v>经尿道精囊镜检查术(特殊治疗操作)</v>
          </cell>
          <cell r="J15226" t="str">
            <v>医保</v>
          </cell>
          <cell r="K15226" t="str">
            <v>次</v>
          </cell>
          <cell r="L15226" t="str">
            <v>特殊治疗操作含碎石、止血、活检。</v>
          </cell>
          <cell r="M15226" t="str">
            <v/>
          </cell>
        </row>
        <row r="15227">
          <cell r="H15227" t="str">
            <v>310800029S-1E</v>
          </cell>
          <cell r="I15227" t="str">
            <v>AAV基因转导</v>
          </cell>
          <cell r="J15227" t="str">
            <v>自费</v>
          </cell>
          <cell r="K15227" t="str">
            <v>疗程</v>
          </cell>
          <cell r="L15227" t="str">
            <v/>
          </cell>
          <cell r="M15227" t="str">
            <v/>
          </cell>
        </row>
        <row r="15228">
          <cell r="H15228" t="str">
            <v>121800001SE</v>
          </cell>
          <cell r="I15228" t="str">
            <v>伤口负压辅助愈合治疗</v>
          </cell>
          <cell r="J15228" t="str">
            <v>医保</v>
          </cell>
          <cell r="K15228" t="str">
            <v>次</v>
          </cell>
          <cell r="L15228"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15228" t="str">
            <v>负压辅助愈合治疗系统耗材</v>
          </cell>
        </row>
        <row r="15229">
          <cell r="H15229" t="str">
            <v>311400061SE</v>
          </cell>
          <cell r="I15229" t="str">
            <v>皮损内局部封闭治疗</v>
          </cell>
          <cell r="J15229" t="str">
            <v>医保</v>
          </cell>
          <cell r="K15229" t="str">
            <v>1cm2</v>
          </cell>
          <cell r="L15229" t="str">
            <v>指疤痕、斑秃、白癜风、慢性湿疹、扁平苔藓。</v>
          </cell>
          <cell r="M15229" t="str">
            <v/>
          </cell>
        </row>
        <row r="15230">
          <cell r="H15230" t="str">
            <v>311400065SE</v>
          </cell>
          <cell r="I15230" t="str">
            <v>白指诱发试验</v>
          </cell>
          <cell r="J15230" t="str">
            <v>自费</v>
          </cell>
          <cell r="K15230" t="str">
            <v>次</v>
          </cell>
          <cell r="L15230" t="str">
            <v>将患者双手放入恒温冷水槽中30分钟，定期观测是否出现白指/紫绀，及时拍照保存并记录。</v>
          </cell>
          <cell r="M15230" t="str">
            <v/>
          </cell>
        </row>
        <row r="15231">
          <cell r="H15231" t="str">
            <v>311400066SE</v>
          </cell>
          <cell r="I15231" t="str">
            <v>冷水复温试验</v>
          </cell>
          <cell r="J15231" t="str">
            <v>自费</v>
          </cell>
          <cell r="K15231" t="str">
            <v>次</v>
          </cell>
          <cell r="L15231" t="str">
            <v>指将患者双手放入恒温冷水槽中10分钟后取出，迅速用干毛巾轻轻将水沾干，每5分钟测量和记录无名指中间指节背面中心的皮肤即刻皮温，观察指温恢复至基础皮温的时间。</v>
          </cell>
          <cell r="M15231" t="str">
            <v/>
          </cell>
        </row>
        <row r="15232">
          <cell r="H15232" t="str">
            <v>311502007SE</v>
          </cell>
          <cell r="I15232" t="str">
            <v>多次小睡潜伏试验</v>
          </cell>
          <cell r="J15232" t="str">
            <v>医保</v>
          </cell>
          <cell r="K15232" t="str">
            <v>次</v>
          </cell>
          <cell r="L15232" t="str">
            <v>含5次短暂PSG监测。</v>
          </cell>
          <cell r="M15232" t="str">
            <v/>
          </cell>
        </row>
        <row r="15233">
          <cell r="H15233" t="str">
            <v>311503031SE</v>
          </cell>
          <cell r="I15233" t="str">
            <v>儿童孤独症教育训练指导</v>
          </cell>
          <cell r="J15233" t="str">
            <v>医保</v>
          </cell>
          <cell r="K15233" t="str">
            <v>小时</v>
          </cell>
          <cell r="L15233" t="str">
            <v>含对孤独症儿童的家长进行训练技巧和方法的指导。</v>
          </cell>
          <cell r="M15233" t="str">
            <v>孤独症训练手册</v>
          </cell>
        </row>
        <row r="15234">
          <cell r="H15234" t="str">
            <v>311503032SE</v>
          </cell>
          <cell r="I15234" t="str">
            <v>听觉统合治疗</v>
          </cell>
          <cell r="J15234" t="str">
            <v>医保</v>
          </cell>
          <cell r="K15234" t="str">
            <v>次</v>
          </cell>
          <cell r="L15234" t="str">
            <v>含治疗人员及时处理儿童的异常行为和情绪问题。</v>
          </cell>
          <cell r="M15234" t="str">
            <v/>
          </cell>
        </row>
        <row r="15235">
          <cell r="H15235" t="str">
            <v>311503033SE</v>
          </cell>
          <cell r="I15235" t="str">
            <v>正念训练</v>
          </cell>
          <cell r="J15235" t="str">
            <v>医保</v>
          </cell>
          <cell r="K15235" t="str">
            <v>次</v>
          </cell>
          <cell r="L15235" t="str">
            <v>在固定的治疗室或治疗场所进行，由有资质的技术人员导入语引导下发挥想象，感受内心，进入冥想状态，反馈内心感受，改善自我感悟能力。</v>
          </cell>
          <cell r="M15235" t="str">
            <v/>
          </cell>
        </row>
        <row r="15236">
          <cell r="H15236" t="str">
            <v>311503034SE</v>
          </cell>
          <cell r="I15236" t="str">
            <v>睡眠认知行为治疗</v>
          </cell>
          <cell r="J15236" t="str">
            <v>医保</v>
          </cell>
          <cell r="K15236" t="str">
            <v>次</v>
          </cell>
          <cell r="L15236" t="str">
            <v>对患者进行不少于30分钟的睡眠认知行为治疗。</v>
          </cell>
          <cell r="M15236" t="str">
            <v/>
          </cell>
        </row>
        <row r="15237">
          <cell r="H15237" t="str">
            <v>320500019SE</v>
          </cell>
          <cell r="I15237" t="str">
            <v>冠状动脉内血栓抽吸术</v>
          </cell>
          <cell r="J15237" t="str">
            <v>医保</v>
          </cell>
          <cell r="K15237" t="str">
            <v>次</v>
          </cell>
          <cell r="L15237" t="str">
            <v>使用抽吸装置对冠状动脉内血栓进行抽吸。</v>
          </cell>
          <cell r="M15237" t="str">
            <v>动脉鞘</v>
          </cell>
        </row>
        <row r="15238">
          <cell r="H15238" t="str">
            <v>320200015SE</v>
          </cell>
          <cell r="I15238" t="str">
            <v>经皮穿刺动脉内异物取出术</v>
          </cell>
          <cell r="J15238" t="str">
            <v>医保</v>
          </cell>
          <cell r="K15238" t="str">
            <v>次</v>
          </cell>
          <cell r="L15238" t="str">
            <v>穿刺置管，造影摄片，异物抓取，拔管，穿刺点压迫包扎。</v>
          </cell>
          <cell r="M15238" t="str">
            <v/>
          </cell>
        </row>
        <row r="15239">
          <cell r="H15239" t="str">
            <v>320300004SE</v>
          </cell>
          <cell r="I15239" t="str">
            <v>经颈静脉肝穿刺活检术</v>
          </cell>
          <cell r="J15239" t="str">
            <v>医保</v>
          </cell>
          <cell r="K15239" t="str">
            <v>次</v>
          </cell>
          <cell r="L15239" t="str">
            <v>经颈静脉肝穿，在DSA引导下取肝组织活检。</v>
          </cell>
          <cell r="M15239" t="str">
            <v/>
          </cell>
        </row>
        <row r="15240">
          <cell r="H15240" t="str">
            <v>320400004SE</v>
          </cell>
          <cell r="I15240" t="str">
            <v>经导管心耳封堵术</v>
          </cell>
          <cell r="J15240" t="str">
            <v>医保</v>
          </cell>
          <cell r="K15240" t="str">
            <v>次</v>
          </cell>
          <cell r="L15240" t="str">
            <v>经静脉放置鞘管，行房间隔穿刺术，行心耳造影显示左心耳大小、位置及形态学特征，放置并释放封堵器，堵闭心耳开口，预防房颤患者发生心源性栓塞。含左心耳造影。</v>
          </cell>
          <cell r="M15240" t="str">
            <v/>
          </cell>
        </row>
        <row r="15241">
          <cell r="H15241" t="str">
            <v>320500017SE</v>
          </cell>
          <cell r="I15241" t="str">
            <v>冠状动脉内功能学检查</v>
          </cell>
          <cell r="J15241" t="str">
            <v>医保</v>
          </cell>
          <cell r="K15241" t="str">
            <v>次</v>
          </cell>
          <cell r="L15241" t="str">
            <v>指压力比、血流储备分数、冠脉血流储备、微循环阻力（指数）、冠脉绝对血流、定量血流分数等。</v>
          </cell>
          <cell r="M15241" t="str">
            <v/>
          </cell>
        </row>
        <row r="15242">
          <cell r="H15242" t="str">
            <v>320600012SE</v>
          </cell>
          <cell r="I15242" t="str">
            <v>急性缺血性脑卒中血栓取出术</v>
          </cell>
          <cell r="J15242" t="str">
            <v>医保</v>
          </cell>
          <cell r="K15242" t="str">
            <v>次</v>
          </cell>
          <cell r="L15242" t="str">
            <v>适用于颅内大血管、颈动脉和椎动脉颅外段急性闭塞的急性脑梗塞，采用各类机械取栓法。</v>
          </cell>
          <cell r="M15242" t="str">
            <v/>
          </cell>
        </row>
        <row r="15243">
          <cell r="H15243" t="str">
            <v>320600013SE</v>
          </cell>
          <cell r="I15243" t="str">
            <v>头颈部高血运肿瘤血管内栓塞术</v>
          </cell>
          <cell r="J15243" t="str">
            <v>医保</v>
          </cell>
          <cell r="K15243" t="str">
            <v>次</v>
          </cell>
          <cell r="L15243" t="str">
            <v>在DSA数字减影下，通过股动脉穿刺，在微导丝引导下将微导管送至肿瘤供血动脉内（经微导管超选造影证实，未向正常脑组织供血），再通过微导管注射栓塞剂栓塞肿瘤内的血运及供血动脉，控制返流和避免栓塞引流静脉。</v>
          </cell>
          <cell r="M15243" t="str">
            <v/>
          </cell>
        </row>
        <row r="15244">
          <cell r="H15244" t="str">
            <v>300000000-1E</v>
          </cell>
          <cell r="I15244" t="str">
            <v>使用双电极电凝器(PK)刀加收</v>
          </cell>
          <cell r="J15244" t="str">
            <v>医保</v>
          </cell>
          <cell r="K15244" t="str">
            <v>次</v>
          </cell>
          <cell r="L15244" t="str">
            <v/>
          </cell>
          <cell r="M15244" t="str">
            <v/>
          </cell>
        </row>
        <row r="15245">
          <cell r="H15245" t="str">
            <v>300000000-10E</v>
          </cell>
          <cell r="I15245" t="str">
            <v>使用超声刀加收(基准项目价格在2500元以上)</v>
          </cell>
          <cell r="J15245" t="str">
            <v>医保</v>
          </cell>
          <cell r="K15245" t="str">
            <v>次</v>
          </cell>
          <cell r="L15245" t="str">
            <v/>
          </cell>
          <cell r="M15245" t="str">
            <v/>
          </cell>
        </row>
        <row r="15246">
          <cell r="H15246" t="str">
            <v>300000000-11E</v>
          </cell>
          <cell r="I15246" t="str">
            <v>使用等离子刀加收(基准项目价格在2500元以上)</v>
          </cell>
          <cell r="J15246" t="str">
            <v>医保</v>
          </cell>
          <cell r="K15246" t="str">
            <v>次</v>
          </cell>
          <cell r="L15246" t="str">
            <v/>
          </cell>
          <cell r="M15246" t="str">
            <v/>
          </cell>
        </row>
        <row r="15247">
          <cell r="H15247" t="str">
            <v>300000000-12E</v>
          </cell>
          <cell r="I15247" t="str">
            <v>使用血管闭合系统加收(基准项目价格在2500元以上)</v>
          </cell>
          <cell r="J15247" t="str">
            <v>医保</v>
          </cell>
          <cell r="K15247" t="str">
            <v>次</v>
          </cell>
          <cell r="L15247" t="str">
            <v/>
          </cell>
          <cell r="M15247" t="str">
            <v/>
          </cell>
        </row>
        <row r="15248">
          <cell r="H15248" t="str">
            <v>300000000-13E</v>
          </cell>
          <cell r="I15248" t="str">
            <v>使用动力钻加收</v>
          </cell>
          <cell r="J15248" t="str">
            <v>医保</v>
          </cell>
          <cell r="K15248" t="str">
            <v>次</v>
          </cell>
          <cell r="L15248" t="str">
            <v/>
          </cell>
          <cell r="M15248" t="str">
            <v/>
          </cell>
        </row>
        <row r="15249">
          <cell r="H15249" t="str">
            <v>300000000-14E</v>
          </cell>
          <cell r="I15249" t="str">
            <v>使用动力磨加收</v>
          </cell>
          <cell r="J15249" t="str">
            <v>医保</v>
          </cell>
          <cell r="K15249" t="str">
            <v>次</v>
          </cell>
          <cell r="L15249" t="str">
            <v/>
          </cell>
          <cell r="M15249" t="str">
            <v/>
          </cell>
        </row>
        <row r="15250">
          <cell r="H15250" t="str">
            <v>300000000-15E</v>
          </cell>
          <cell r="I15250" t="str">
            <v>使用动力锯加收</v>
          </cell>
          <cell r="J15250" t="str">
            <v>医保</v>
          </cell>
          <cell r="K15250" t="str">
            <v>次</v>
          </cell>
          <cell r="L15250" t="str">
            <v/>
          </cell>
          <cell r="M15250" t="str">
            <v/>
          </cell>
        </row>
        <row r="15251">
          <cell r="H15251" t="str">
            <v>300000000-16E</v>
          </cell>
          <cell r="I15251" t="str">
            <v>使用骨动力系统加收</v>
          </cell>
          <cell r="J15251" t="str">
            <v>医保</v>
          </cell>
          <cell r="K15251" t="str">
            <v>次</v>
          </cell>
          <cell r="L15251" t="str">
            <v/>
          </cell>
          <cell r="M15251" t="str">
            <v/>
          </cell>
        </row>
        <row r="15252">
          <cell r="H15252" t="str">
            <v>300000000-17E</v>
          </cell>
          <cell r="I15252" t="str">
            <v>使用微动力系统加收</v>
          </cell>
          <cell r="J15252" t="str">
            <v>医保</v>
          </cell>
          <cell r="K15252" t="str">
            <v>次</v>
          </cell>
          <cell r="L15252" t="str">
            <v/>
          </cell>
          <cell r="M15252" t="str">
            <v/>
          </cell>
        </row>
        <row r="15253">
          <cell r="H15253" t="str">
            <v>300000000-18E</v>
          </cell>
          <cell r="I15253" t="str">
            <v>使用电动取皮刀加收</v>
          </cell>
          <cell r="J15253" t="str">
            <v>医保</v>
          </cell>
          <cell r="K15253" t="str">
            <v>次</v>
          </cell>
          <cell r="L15253" t="str">
            <v/>
          </cell>
          <cell r="M15253" t="str">
            <v/>
          </cell>
        </row>
        <row r="15254">
          <cell r="H15254" t="str">
            <v>300000000-19E</v>
          </cell>
          <cell r="I15254" t="str">
            <v>使用螺旋水刀加收</v>
          </cell>
          <cell r="J15254" t="str">
            <v>医保</v>
          </cell>
          <cell r="K15254" t="str">
            <v>次</v>
          </cell>
          <cell r="L15254" t="str">
            <v/>
          </cell>
          <cell r="M15254" t="str">
            <v/>
          </cell>
        </row>
        <row r="15255">
          <cell r="H15255" t="str">
            <v>300000000-2E</v>
          </cell>
          <cell r="I15255" t="str">
            <v>使用双极电凝钳加收</v>
          </cell>
          <cell r="J15255" t="str">
            <v>医保</v>
          </cell>
          <cell r="K15255" t="str">
            <v>次</v>
          </cell>
          <cell r="L15255" t="str">
            <v/>
          </cell>
          <cell r="M15255" t="str">
            <v/>
          </cell>
        </row>
        <row r="15256">
          <cell r="H15256" t="str">
            <v>300000000-20E</v>
          </cell>
          <cell r="I15256" t="str">
            <v>使用血管解剖刀加收</v>
          </cell>
          <cell r="J15256" t="str">
            <v>医保</v>
          </cell>
          <cell r="K15256" t="str">
            <v>次</v>
          </cell>
          <cell r="L15256" t="str">
            <v/>
          </cell>
          <cell r="M15256" t="str">
            <v/>
          </cell>
        </row>
        <row r="15257">
          <cell r="H15257" t="str">
            <v>300000000-21E</v>
          </cell>
          <cell r="I15257" t="str">
            <v>使用超声吸引辅助操作加收</v>
          </cell>
          <cell r="J15257" t="str">
            <v>医保</v>
          </cell>
          <cell r="K15257" t="str">
            <v>次</v>
          </cell>
          <cell r="L15257" t="str">
            <v/>
          </cell>
          <cell r="M15257" t="str">
            <v/>
          </cell>
        </row>
        <row r="15258">
          <cell r="H15258" t="str">
            <v>300000000-22E</v>
          </cell>
          <cell r="I15258" t="str">
            <v>使用激光刀加收</v>
          </cell>
          <cell r="J15258" t="str">
            <v>医保</v>
          </cell>
          <cell r="K15258" t="str">
            <v>次</v>
          </cell>
          <cell r="L15258" t="str">
            <v/>
          </cell>
          <cell r="M15258" t="str">
            <v/>
          </cell>
        </row>
        <row r="15259">
          <cell r="H15259" t="str">
            <v>300000000-23E</v>
          </cell>
          <cell r="I15259" t="str">
            <v>使用钬激光加收</v>
          </cell>
          <cell r="J15259" t="str">
            <v>医保</v>
          </cell>
          <cell r="K15259" t="str">
            <v>次</v>
          </cell>
          <cell r="L15259" t="str">
            <v/>
          </cell>
          <cell r="M15259" t="str">
            <v/>
          </cell>
        </row>
        <row r="15260">
          <cell r="H15260" t="str">
            <v>300000000-24E</v>
          </cell>
          <cell r="I15260" t="str">
            <v>使用荧光显影辅助操作加收</v>
          </cell>
          <cell r="J15260" t="str">
            <v>医保</v>
          </cell>
          <cell r="K15260" t="str">
            <v>次</v>
          </cell>
          <cell r="L15260" t="str">
            <v/>
          </cell>
          <cell r="M15260" t="str">
            <v/>
          </cell>
        </row>
        <row r="15261">
          <cell r="H15261" t="str">
            <v>300000000-3E</v>
          </cell>
          <cell r="I15261" t="str">
            <v>使用氩气刀加收</v>
          </cell>
          <cell r="J15261" t="str">
            <v>医保</v>
          </cell>
          <cell r="K15261" t="str">
            <v>次</v>
          </cell>
          <cell r="L15261" t="str">
            <v/>
          </cell>
          <cell r="M15261" t="str">
            <v/>
          </cell>
        </row>
        <row r="15262">
          <cell r="H15262" t="str">
            <v>300000000-4E</v>
          </cell>
          <cell r="I15262" t="str">
            <v>使用超声刀加收(基准项目价格在1500元以下)</v>
          </cell>
          <cell r="J15262" t="str">
            <v>医保</v>
          </cell>
          <cell r="K15262" t="str">
            <v>次</v>
          </cell>
          <cell r="L15262" t="str">
            <v/>
          </cell>
          <cell r="M15262" t="str">
            <v/>
          </cell>
        </row>
        <row r="15263">
          <cell r="H15263" t="str">
            <v>300000000-5E</v>
          </cell>
          <cell r="I15263" t="str">
            <v>使用等离子刀加收(基准项目价格在1500元以下)</v>
          </cell>
          <cell r="J15263" t="str">
            <v>医保</v>
          </cell>
          <cell r="K15263" t="str">
            <v>次</v>
          </cell>
          <cell r="L15263" t="str">
            <v/>
          </cell>
          <cell r="M15263" t="str">
            <v/>
          </cell>
        </row>
        <row r="15264">
          <cell r="H15264" t="str">
            <v>300000000-6E</v>
          </cell>
          <cell r="I15264" t="str">
            <v>使用血管闭合系统加收(基准项目价格在1500元以下)</v>
          </cell>
          <cell r="J15264" t="str">
            <v>医保</v>
          </cell>
          <cell r="K15264" t="str">
            <v>次</v>
          </cell>
          <cell r="L15264" t="str">
            <v/>
          </cell>
          <cell r="M15264" t="str">
            <v/>
          </cell>
        </row>
        <row r="15265">
          <cell r="H15265" t="str">
            <v>300000000-7E</v>
          </cell>
          <cell r="I15265" t="str">
            <v>使用超声刀加收(基准项目价格1500-2500元)</v>
          </cell>
          <cell r="J15265" t="str">
            <v>医保</v>
          </cell>
          <cell r="K15265" t="str">
            <v>次</v>
          </cell>
          <cell r="L15265" t="str">
            <v/>
          </cell>
          <cell r="M15265" t="str">
            <v/>
          </cell>
        </row>
        <row r="15266">
          <cell r="H15266" t="str">
            <v>300000000-8E</v>
          </cell>
          <cell r="I15266" t="str">
            <v>使用等离子刀加收(基准项目价格1500-2500元)</v>
          </cell>
          <cell r="J15266" t="str">
            <v>医保</v>
          </cell>
          <cell r="K15266" t="str">
            <v>次</v>
          </cell>
          <cell r="L15266" t="str">
            <v/>
          </cell>
          <cell r="M15266" t="str">
            <v/>
          </cell>
        </row>
        <row r="15267">
          <cell r="H15267" t="str">
            <v>310000000-1E</v>
          </cell>
          <cell r="I15267" t="str">
            <v>诊疗中使用脑室镜加收</v>
          </cell>
          <cell r="J15267" t="str">
            <v>医保</v>
          </cell>
          <cell r="K15267" t="str">
            <v>次</v>
          </cell>
          <cell r="L15267" t="str">
            <v/>
          </cell>
          <cell r="M15267" t="str">
            <v/>
          </cell>
        </row>
        <row r="15268">
          <cell r="H15268" t="str">
            <v>310000000-10E</v>
          </cell>
          <cell r="I15268" t="str">
            <v>诊疗中使用关节镜加收</v>
          </cell>
          <cell r="J15268" t="str">
            <v>医保</v>
          </cell>
          <cell r="K15268" t="str">
            <v>次</v>
          </cell>
          <cell r="L15268" t="str">
            <v/>
          </cell>
          <cell r="M15268" t="str">
            <v/>
          </cell>
        </row>
        <row r="15269">
          <cell r="H15269" t="str">
            <v>310000000-11E</v>
          </cell>
          <cell r="I15269" t="str">
            <v>诊疗中使用电子显微镜加收</v>
          </cell>
          <cell r="J15269" t="str">
            <v>医保</v>
          </cell>
          <cell r="K15269" t="str">
            <v>次</v>
          </cell>
          <cell r="L15269" t="str">
            <v/>
          </cell>
          <cell r="M15269" t="str">
            <v/>
          </cell>
        </row>
        <row r="15270">
          <cell r="H15270" t="str">
            <v>310000000-12E</v>
          </cell>
          <cell r="I15270" t="str">
            <v>诊疗中使用其他内镜加收</v>
          </cell>
          <cell r="J15270" t="str">
            <v>医保</v>
          </cell>
          <cell r="K15270" t="str">
            <v>次</v>
          </cell>
          <cell r="L15270" t="str">
            <v/>
          </cell>
          <cell r="M15270" t="str">
            <v/>
          </cell>
        </row>
        <row r="15271">
          <cell r="H15271" t="str">
            <v>310000000-13E</v>
          </cell>
          <cell r="I15271" t="str">
            <v>诊疗中使用脊柱内镜(含微创通道)辅助加收</v>
          </cell>
          <cell r="J15271" t="str">
            <v>医保</v>
          </cell>
          <cell r="K15271" t="str">
            <v>次</v>
          </cell>
          <cell r="L15271" t="str">
            <v/>
          </cell>
          <cell r="M15271" t="str">
            <v/>
          </cell>
        </row>
        <row r="15272">
          <cell r="H15272" t="str">
            <v>310000000-14E</v>
          </cell>
          <cell r="I15272" t="str">
            <v>诊疗中使用单孔腹腔镜加收</v>
          </cell>
          <cell r="J15272" t="str">
            <v>医保</v>
          </cell>
          <cell r="K15272" t="str">
            <v>次</v>
          </cell>
          <cell r="L15272" t="str">
            <v/>
          </cell>
          <cell r="M15272" t="str">
            <v/>
          </cell>
        </row>
        <row r="15273">
          <cell r="H15273" t="str">
            <v>310000000-15E</v>
          </cell>
          <cell r="I15273" t="str">
            <v>诊疗中使用单孔胸腔镜加收</v>
          </cell>
          <cell r="J15273" t="str">
            <v>医保</v>
          </cell>
          <cell r="K15273" t="str">
            <v>次</v>
          </cell>
          <cell r="L15273" t="str">
            <v/>
          </cell>
          <cell r="M15273" t="str">
            <v/>
          </cell>
        </row>
        <row r="15274">
          <cell r="H15274" t="str">
            <v>310000000-2E</v>
          </cell>
          <cell r="I15274" t="str">
            <v>诊疗中使用眼内窥镜加收</v>
          </cell>
          <cell r="J15274" t="str">
            <v>医保</v>
          </cell>
          <cell r="K15274" t="str">
            <v>次</v>
          </cell>
          <cell r="L15274" t="str">
            <v/>
          </cell>
          <cell r="M15274" t="str">
            <v/>
          </cell>
        </row>
        <row r="15275">
          <cell r="H15275" t="str">
            <v>310000000-3E</v>
          </cell>
          <cell r="I15275" t="str">
            <v>诊疗中使用鼻内窥镜加收</v>
          </cell>
          <cell r="J15275" t="str">
            <v>医保</v>
          </cell>
          <cell r="K15275" t="str">
            <v>次</v>
          </cell>
          <cell r="L15275" t="str">
            <v/>
          </cell>
          <cell r="M15275" t="str">
            <v/>
          </cell>
        </row>
        <row r="15276">
          <cell r="H15276" t="str">
            <v>310000000-4E</v>
          </cell>
          <cell r="I15276" t="str">
            <v>诊疗中使用胸腔镜加收</v>
          </cell>
          <cell r="J15276" t="str">
            <v>医保</v>
          </cell>
          <cell r="K15276" t="str">
            <v>次</v>
          </cell>
          <cell r="L15276" t="str">
            <v/>
          </cell>
          <cell r="M15276" t="str">
            <v/>
          </cell>
        </row>
        <row r="15277">
          <cell r="H15277" t="str">
            <v>310000000-5E</v>
          </cell>
          <cell r="I15277" t="str">
            <v>诊疗中使用经皮肾镜加收</v>
          </cell>
          <cell r="J15277" t="str">
            <v>医保</v>
          </cell>
          <cell r="K15277" t="str">
            <v>次</v>
          </cell>
          <cell r="L15277" t="str">
            <v/>
          </cell>
          <cell r="M15277" t="str">
            <v/>
          </cell>
        </row>
        <row r="15278">
          <cell r="H15278" t="str">
            <v>310000000-6E</v>
          </cell>
          <cell r="I15278" t="str">
            <v>诊疗中使用胆道镜加收</v>
          </cell>
          <cell r="J15278" t="str">
            <v>医保</v>
          </cell>
          <cell r="K15278" t="str">
            <v>次</v>
          </cell>
          <cell r="L15278" t="str">
            <v/>
          </cell>
          <cell r="M15278" t="str">
            <v/>
          </cell>
        </row>
        <row r="15279">
          <cell r="H15279" t="str">
            <v>310000000-7E</v>
          </cell>
          <cell r="I15279" t="str">
            <v>诊疗中使用腹腔镜加收</v>
          </cell>
          <cell r="J15279" t="str">
            <v>医保</v>
          </cell>
          <cell r="K15279" t="str">
            <v>次</v>
          </cell>
          <cell r="L15279" t="str">
            <v/>
          </cell>
          <cell r="M15279" t="str">
            <v/>
          </cell>
        </row>
        <row r="15280">
          <cell r="H15280" t="str">
            <v>310000000-8E</v>
          </cell>
          <cell r="I15280" t="str">
            <v>诊疗中使用宫腔镜加收</v>
          </cell>
          <cell r="J15280" t="str">
            <v>医保</v>
          </cell>
          <cell r="K15280" t="str">
            <v>次</v>
          </cell>
          <cell r="L15280" t="str">
            <v/>
          </cell>
          <cell r="M15280" t="str">
            <v/>
          </cell>
        </row>
        <row r="15281">
          <cell r="H15281" t="str">
            <v>310000000-9E</v>
          </cell>
          <cell r="I15281" t="str">
            <v>诊疗中使用尿道、膀胱镜加收</v>
          </cell>
          <cell r="J15281" t="str">
            <v>医保</v>
          </cell>
          <cell r="K15281" t="str">
            <v>次</v>
          </cell>
          <cell r="L15281" t="str">
            <v/>
          </cell>
          <cell r="M15281" t="str">
            <v/>
          </cell>
        </row>
        <row r="15282">
          <cell r="H15282" t="str">
            <v>330000000-1E</v>
          </cell>
          <cell r="I15282" t="str">
            <v>术中使用神经手术导航系统加收</v>
          </cell>
          <cell r="J15282" t="str">
            <v>医保</v>
          </cell>
          <cell r="K15282" t="str">
            <v>次</v>
          </cell>
          <cell r="L15282" t="str">
            <v/>
          </cell>
          <cell r="M15282" t="str">
            <v/>
          </cell>
        </row>
        <row r="15283">
          <cell r="H15283" t="str">
            <v>330000000-10E</v>
          </cell>
          <cell r="I15283" t="str">
            <v>术中使用尿道、膀胱镜加收</v>
          </cell>
          <cell r="J15283" t="str">
            <v>医保</v>
          </cell>
          <cell r="K15283" t="str">
            <v>次</v>
          </cell>
          <cell r="L15283" t="str">
            <v/>
          </cell>
          <cell r="M15283" t="str">
            <v/>
          </cell>
        </row>
        <row r="15284">
          <cell r="H15284" t="str">
            <v>330000000-11E</v>
          </cell>
          <cell r="I15284" t="str">
            <v>术中使用关节镜加收</v>
          </cell>
          <cell r="J15284" t="str">
            <v>医保</v>
          </cell>
          <cell r="K15284" t="str">
            <v>次</v>
          </cell>
          <cell r="L15284" t="str">
            <v/>
          </cell>
          <cell r="M15284" t="str">
            <v/>
          </cell>
        </row>
        <row r="15285">
          <cell r="H15285" t="str">
            <v>330000000-12E</v>
          </cell>
          <cell r="I15285" t="str">
            <v>术中使用显微镜加收</v>
          </cell>
          <cell r="J15285" t="str">
            <v>医保</v>
          </cell>
          <cell r="K15285" t="str">
            <v>次</v>
          </cell>
          <cell r="L15285" t="str">
            <v/>
          </cell>
          <cell r="M15285" t="str">
            <v/>
          </cell>
        </row>
        <row r="15286">
          <cell r="H15286" t="str">
            <v>330000000-13E</v>
          </cell>
          <cell r="I15286" t="str">
            <v>术中使用其他内镜加收</v>
          </cell>
          <cell r="J15286" t="str">
            <v>医保</v>
          </cell>
          <cell r="K15286" t="str">
            <v>次</v>
          </cell>
          <cell r="L15286" t="str">
            <v/>
          </cell>
          <cell r="M15286" t="str">
            <v/>
          </cell>
        </row>
        <row r="15287">
          <cell r="H15287" t="str">
            <v>330000000-14E</v>
          </cell>
          <cell r="I15287" t="str">
            <v>术中负极板回路垫重复使用加收</v>
          </cell>
          <cell r="J15287" t="str">
            <v>医保</v>
          </cell>
          <cell r="K15287" t="str">
            <v>次</v>
          </cell>
          <cell r="L15287" t="str">
            <v/>
          </cell>
          <cell r="M15287" t="str">
            <v/>
          </cell>
        </row>
        <row r="15288">
          <cell r="H15288" t="str">
            <v>330000000-15E</v>
          </cell>
          <cell r="I15288" t="str">
            <v>术中使用脊柱内镜(含微创通道)辅助加收</v>
          </cell>
          <cell r="J15288" t="str">
            <v>医保</v>
          </cell>
          <cell r="K15288" t="str">
            <v>次</v>
          </cell>
          <cell r="L15288" t="str">
            <v/>
          </cell>
          <cell r="M15288" t="str">
            <v/>
          </cell>
        </row>
        <row r="15289">
          <cell r="H15289" t="str">
            <v>330000000-16E</v>
          </cell>
          <cell r="I15289" t="str">
            <v>术中使用单孔腹腔镜加收</v>
          </cell>
          <cell r="J15289" t="str">
            <v>医保</v>
          </cell>
          <cell r="K15289" t="str">
            <v>次</v>
          </cell>
          <cell r="L15289" t="str">
            <v/>
          </cell>
          <cell r="M15289" t="str">
            <v/>
          </cell>
        </row>
        <row r="15290">
          <cell r="H15290" t="str">
            <v>330000000-17E</v>
          </cell>
          <cell r="I15290" t="str">
            <v>术中使用单孔胸腔镜加收</v>
          </cell>
          <cell r="J15290" t="str">
            <v>医保</v>
          </cell>
          <cell r="K15290" t="str">
            <v>次</v>
          </cell>
          <cell r="L15290" t="str">
            <v/>
          </cell>
          <cell r="M15290" t="str">
            <v/>
          </cell>
        </row>
        <row r="15291">
          <cell r="H15291" t="str">
            <v>330000000-2E</v>
          </cell>
          <cell r="I15291" t="str">
            <v>术中使用脑室镜加收</v>
          </cell>
          <cell r="J15291" t="str">
            <v>医保</v>
          </cell>
          <cell r="K15291" t="str">
            <v>次</v>
          </cell>
          <cell r="L15291" t="str">
            <v/>
          </cell>
          <cell r="M15291" t="str">
            <v/>
          </cell>
        </row>
        <row r="15292">
          <cell r="H15292" t="str">
            <v>330000000-3E</v>
          </cell>
          <cell r="I15292" t="str">
            <v>术中使用眼内窥镜加收</v>
          </cell>
          <cell r="J15292" t="str">
            <v>医保</v>
          </cell>
          <cell r="K15292" t="str">
            <v>次</v>
          </cell>
          <cell r="L15292" t="str">
            <v/>
          </cell>
          <cell r="M15292" t="str">
            <v/>
          </cell>
        </row>
        <row r="15293">
          <cell r="H15293" t="str">
            <v>330000000-4E</v>
          </cell>
          <cell r="I15293" t="str">
            <v>术中使用鼻内窥镜加收</v>
          </cell>
          <cell r="J15293" t="str">
            <v>医保</v>
          </cell>
          <cell r="K15293" t="str">
            <v>次</v>
          </cell>
          <cell r="L15293" t="str">
            <v/>
          </cell>
          <cell r="M15293" t="str">
            <v/>
          </cell>
        </row>
        <row r="15294">
          <cell r="H15294" t="str">
            <v>330000000-5E</v>
          </cell>
          <cell r="I15294" t="str">
            <v>术中使用胸腔镜加收</v>
          </cell>
          <cell r="J15294" t="str">
            <v>自费</v>
          </cell>
          <cell r="K15294" t="str">
            <v>次</v>
          </cell>
          <cell r="L15294" t="str">
            <v/>
          </cell>
          <cell r="M15294" t="str">
            <v/>
          </cell>
        </row>
        <row r="15295">
          <cell r="H15295" t="str">
            <v>330000000-6E</v>
          </cell>
          <cell r="I15295" t="str">
            <v>术中使用经皮肾镜加收</v>
          </cell>
          <cell r="J15295" t="str">
            <v>自费</v>
          </cell>
          <cell r="K15295" t="str">
            <v>次</v>
          </cell>
          <cell r="L15295" t="str">
            <v/>
          </cell>
          <cell r="M15295" t="str">
            <v/>
          </cell>
        </row>
        <row r="15296">
          <cell r="H15296" t="str">
            <v>330000000-7E</v>
          </cell>
          <cell r="I15296" t="str">
            <v>术中使用胆道镜加收</v>
          </cell>
          <cell r="J15296" t="str">
            <v>自费</v>
          </cell>
          <cell r="K15296" t="str">
            <v>次</v>
          </cell>
          <cell r="L15296" t="str">
            <v/>
          </cell>
          <cell r="M15296" t="str">
            <v/>
          </cell>
        </row>
        <row r="15297">
          <cell r="H15297" t="str">
            <v>330000000-8E</v>
          </cell>
          <cell r="I15297" t="str">
            <v>术中使用腹腔镜加收</v>
          </cell>
          <cell r="J15297" t="str">
            <v>自费</v>
          </cell>
          <cell r="K15297" t="str">
            <v>次</v>
          </cell>
          <cell r="L15297" t="str">
            <v/>
          </cell>
          <cell r="M15297" t="str">
            <v/>
          </cell>
        </row>
        <row r="15298">
          <cell r="H15298" t="str">
            <v>330000000-9E</v>
          </cell>
          <cell r="I15298" t="str">
            <v>术中使用宫腔镜加收</v>
          </cell>
          <cell r="J15298" t="str">
            <v>自费</v>
          </cell>
          <cell r="K15298" t="str">
            <v>次</v>
          </cell>
          <cell r="L15298" t="str">
            <v/>
          </cell>
          <cell r="M15298" t="str">
            <v/>
          </cell>
        </row>
        <row r="15299">
          <cell r="H15299" t="str">
            <v>331500000F-1E</v>
          </cell>
          <cell r="I15299" t="str">
            <v>骨科手术导航辅助加收</v>
          </cell>
          <cell r="J15299" t="str">
            <v>自费</v>
          </cell>
          <cell r="K15299" t="str">
            <v>次</v>
          </cell>
          <cell r="L15299" t="str">
            <v>应用计算机导航系统显示骨骼影像，达到手术导航的目的。</v>
          </cell>
          <cell r="M15299" t="str">
            <v/>
          </cell>
        </row>
        <row r="15300">
          <cell r="H15300" t="str">
            <v>331700001FE</v>
          </cell>
          <cell r="I15300" t="str">
            <v>人工智能辅助治疗技术</v>
          </cell>
          <cell r="J15300" t="str">
            <v>自费</v>
          </cell>
          <cell r="K15300" t="str">
            <v>次/人</v>
          </cell>
          <cell r="L15300" t="str">
            <v>使用机器人智能手术平台或系统辅助开展普通外科、胸外科、泌尿外科、妇科、头颈外科以及心脏手术等领域的手术。</v>
          </cell>
          <cell r="M15300" t="str">
            <v/>
          </cell>
        </row>
        <row r="15301">
          <cell r="H15301" t="str">
            <v>330100027SE</v>
          </cell>
          <cell r="I15301" t="str">
            <v>脊椎小关节阻滞术</v>
          </cell>
          <cell r="J15301" t="str">
            <v>医保</v>
          </cell>
          <cell r="K15301" t="str">
            <v>每椎体</v>
          </cell>
          <cell r="L15301" t="str">
            <v>定位后利用穿刺针穿刺，到位后推注药物。</v>
          </cell>
          <cell r="M15301" t="str">
            <v/>
          </cell>
        </row>
        <row r="15302">
          <cell r="H15302" t="str">
            <v>330100028SE</v>
          </cell>
          <cell r="I15302" t="str">
            <v>备体外循环</v>
          </cell>
          <cell r="J15302" t="str">
            <v>自费</v>
          </cell>
          <cell r="K15302" t="str">
            <v>2小时</v>
          </cell>
          <cell r="L15302" t="str">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v>
          </cell>
          <cell r="M15302" t="str">
            <v/>
          </cell>
        </row>
        <row r="15303">
          <cell r="H15303" t="str">
            <v>330100028S-1E</v>
          </cell>
          <cell r="I15303" t="str">
            <v>备体外循环加收(2小时后)</v>
          </cell>
          <cell r="J15303" t="str">
            <v>自费</v>
          </cell>
          <cell r="K15303" t="str">
            <v>每小时</v>
          </cell>
          <cell r="L15303" t="str">
            <v/>
          </cell>
          <cell r="M15303" t="str">
            <v/>
          </cell>
        </row>
        <row r="15304">
          <cell r="H15304" t="str">
            <v>330201065SE</v>
          </cell>
          <cell r="I15304" t="str">
            <v>分流管调整术</v>
          </cell>
          <cell r="J15304" t="str">
            <v>医保</v>
          </cell>
          <cell r="K15304" t="str">
            <v>次</v>
          </cell>
          <cell r="L15304" t="str">
            <v>对已行分流管体内分流术后患者分流效果不佳，进行分流管脑室端、腹腔端或分流泵的探查和调整或进行部分配件的更换。</v>
          </cell>
          <cell r="M15304" t="str">
            <v>分流管</v>
          </cell>
        </row>
        <row r="15305">
          <cell r="H15305" t="str">
            <v>330201066SE</v>
          </cell>
          <cell r="I15305" t="str">
            <v>神经脉冲发生器置换术</v>
          </cell>
          <cell r="J15305" t="str">
            <v>医保</v>
          </cell>
          <cell r="K15305" t="str">
            <v>次</v>
          </cell>
          <cell r="L15305" t="str">
            <v>适用于已行神经调控手术患者，因电池耗竭或发生故障的神经脉冲发生器，需更换后连接植入电极再次发挥脉冲发生器刺激作用。</v>
          </cell>
          <cell r="M15305" t="str">
            <v>颅内神经电刺激系统、电极</v>
          </cell>
        </row>
        <row r="15306">
          <cell r="H15306" t="str">
            <v>330202019SE</v>
          </cell>
          <cell r="I15306" t="str">
            <v>面神经探查术</v>
          </cell>
          <cell r="J15306" t="str">
            <v>医保</v>
          </cell>
          <cell r="K15306" t="str">
            <v>次</v>
          </cell>
          <cell r="L15306" t="str">
            <v>切开，乳突根治，探查面神经垂直段，鼓室探查，探查面神经水平段。鼓膜复位（或修补），填塞，包扎。</v>
          </cell>
          <cell r="M15306" t="str">
            <v/>
          </cell>
        </row>
        <row r="15307">
          <cell r="H15307" t="str">
            <v>330202021SE</v>
          </cell>
          <cell r="I15307" t="str">
            <v>椎管内外沟通病变切除术</v>
          </cell>
          <cell r="J15307" t="str">
            <v>医保</v>
          </cell>
          <cell r="K15307" t="str">
            <v>次</v>
          </cell>
          <cell r="L15307" t="str">
            <v>适用于跨椎间孔同时侵犯椎管内外的病变。</v>
          </cell>
          <cell r="M15307" t="str">
            <v/>
          </cell>
        </row>
        <row r="15308">
          <cell r="H15308" t="str">
            <v>330202022SE</v>
          </cell>
          <cell r="I15308" t="str">
            <v>内镜下扩大经鼻入路颅底病变切除术</v>
          </cell>
          <cell r="J15308" t="str">
            <v>医保</v>
          </cell>
          <cell r="K15308" t="str">
            <v>次</v>
          </cell>
          <cell r="L15308" t="str">
            <v>内镜下经鼻打开颅底的骨质，切除相应颅底部位的肿瘤。</v>
          </cell>
          <cell r="M15308" t="str">
            <v/>
          </cell>
        </row>
        <row r="15309">
          <cell r="H15309" t="str">
            <v>330404016SE</v>
          </cell>
          <cell r="I15309" t="str">
            <v>角膜胶原交联术</v>
          </cell>
          <cell r="J15309" t="str">
            <v>医保</v>
          </cell>
          <cell r="K15309" t="str">
            <v>次/只</v>
          </cell>
          <cell r="L15309" t="str">
            <v>含药物渗透浸润、紫外线光的照射、胶原交联化学反应。</v>
          </cell>
          <cell r="M15309" t="str">
            <v/>
          </cell>
        </row>
        <row r="15310">
          <cell r="H15310" t="str">
            <v>330405023SE</v>
          </cell>
          <cell r="I15310" t="str">
            <v>青光眼引流阀植入联合异体巩膜覆盖术</v>
          </cell>
          <cell r="J15310" t="str">
            <v>医保</v>
          </cell>
          <cell r="K15310" t="str">
            <v>次/只</v>
          </cell>
          <cell r="L15310" t="str">
            <v/>
          </cell>
          <cell r="M15310" t="str">
            <v>异体巩膜、青光眼引流阀、粘弹剂</v>
          </cell>
        </row>
        <row r="15311">
          <cell r="H15311" t="str">
            <v>330406000F-1E</v>
          </cell>
          <cell r="I15311" t="str">
            <v>眼科显微手术导航加收</v>
          </cell>
          <cell r="J15311" t="str">
            <v>自费</v>
          </cell>
          <cell r="K15311" t="str">
            <v>次</v>
          </cell>
          <cell r="L15311" t="str">
            <v>适用于屈光性白内障手术、玻璃体视网膜手术、角膜移植手术、青光眼手术等。</v>
          </cell>
          <cell r="M15311" t="str">
            <v/>
          </cell>
        </row>
        <row r="15312">
          <cell r="H15312" t="str">
            <v>330409030SE</v>
          </cell>
          <cell r="I15312" t="str">
            <v>视网膜母细胞瘤冷凝术</v>
          </cell>
          <cell r="J15312" t="str">
            <v>医保</v>
          </cell>
          <cell r="K15312" t="str">
            <v>次/只</v>
          </cell>
          <cell r="L15312" t="str">
            <v>使用冷冻治疗仪的低温冷冻头冷冻瘤体，术后包眼。</v>
          </cell>
          <cell r="M15312" t="str">
            <v/>
          </cell>
        </row>
        <row r="15313">
          <cell r="H15313" t="str">
            <v>330601032SE</v>
          </cell>
          <cell r="I15313" t="str">
            <v>经鼻内镜下鼻甲黏膜下切除术</v>
          </cell>
          <cell r="J15313" t="str">
            <v>医保</v>
          </cell>
          <cell r="K15313" t="str">
            <v>次</v>
          </cell>
          <cell r="L15313" t="str">
            <v>鼻内镜下，收缩鼻腔后，沿下鼻甲缘切开分离黏骨膜，暴露下鼻甲骨，切除骨质，电动切割器从黏膜内切除部分组织，扩大鼻腔同期的空间，应用凡士林纱条或其它填塞材料填塞手术侧鼻腔。</v>
          </cell>
          <cell r="M15313" t="str">
            <v/>
          </cell>
        </row>
        <row r="15314">
          <cell r="H15314" t="str">
            <v>330601033SE</v>
          </cell>
          <cell r="I15314" t="str">
            <v>经鼻内镜鼻咽良性肿物切除术</v>
          </cell>
          <cell r="J15314" t="str">
            <v>医保</v>
          </cell>
          <cell r="K15314" t="str">
            <v>次</v>
          </cell>
          <cell r="L15314" t="str">
            <v>适用于鼻内镜下鼻咽部良性肿物的切除。</v>
          </cell>
          <cell r="M15314" t="str">
            <v/>
          </cell>
        </row>
        <row r="15315">
          <cell r="H15315" t="str">
            <v>330609014FE</v>
          </cell>
          <cell r="I15315" t="str">
            <v>牙槽嵴位点保存术</v>
          </cell>
          <cell r="J15315" t="str">
            <v>自费</v>
          </cell>
          <cell r="K15315" t="str">
            <v>每牙</v>
          </cell>
          <cell r="L15315" t="str">
            <v>适用于拔牙后缺牙间隙的保存。</v>
          </cell>
          <cell r="M15315" t="str">
            <v/>
          </cell>
        </row>
        <row r="15316">
          <cell r="H15316" t="str">
            <v>330701046SE</v>
          </cell>
          <cell r="I15316" t="str">
            <v>声门上成形术</v>
          </cell>
          <cell r="J15316" t="str">
            <v>医保</v>
          </cell>
          <cell r="K15316" t="str">
            <v>次</v>
          </cell>
          <cell r="L15316" t="str">
            <v>对声门上结构紊乱患者进行声门上结构重构。</v>
          </cell>
          <cell r="M15316" t="str">
            <v/>
          </cell>
        </row>
        <row r="15317">
          <cell r="H15317" t="str">
            <v>330703035SE</v>
          </cell>
          <cell r="I15317" t="str">
            <v>胸骨骨折内固定术</v>
          </cell>
          <cell r="J15317" t="str">
            <v>医保</v>
          </cell>
          <cell r="K15317" t="str">
            <v>次</v>
          </cell>
          <cell r="L15317" t="str">
            <v>暴露胸骨，对骨折复位内固定。</v>
          </cell>
          <cell r="M15317" t="str">
            <v/>
          </cell>
        </row>
        <row r="15318">
          <cell r="H15318" t="str">
            <v>330703036SE</v>
          </cell>
          <cell r="I15318" t="str">
            <v>内镜下纵隔淋巴结清扫术</v>
          </cell>
          <cell r="J15318" t="str">
            <v>医保</v>
          </cell>
          <cell r="K15318" t="str">
            <v>次</v>
          </cell>
          <cell r="L15318" t="str">
            <v>含双侧喉返神经探查。</v>
          </cell>
          <cell r="M15318" t="str">
            <v/>
          </cell>
        </row>
        <row r="15319">
          <cell r="H15319" t="str">
            <v>330801029SE</v>
          </cell>
          <cell r="I15319" t="str">
            <v>心室出口双通道手术</v>
          </cell>
          <cell r="J15319" t="str">
            <v>医保</v>
          </cell>
          <cell r="K15319" t="str">
            <v>次</v>
          </cell>
          <cell r="L15319" t="str">
            <v>在常规左/右室流出道重建同时，由于解剖情况特殊加做另一左室主动脉通道或右室肺动脉通道，如建立内隧道、增加人工管道及同期心内畸形矫治等。</v>
          </cell>
          <cell r="M15319" t="str">
            <v/>
          </cell>
        </row>
        <row r="15320">
          <cell r="H15320" t="str">
            <v>330801030SE</v>
          </cell>
          <cell r="I15320" t="str">
            <v>主动脉瓣探查术</v>
          </cell>
          <cell r="J15320" t="str">
            <v>医保</v>
          </cell>
          <cell r="K15320" t="str">
            <v>次</v>
          </cell>
          <cell r="L15320" t="str">
            <v>指对可疑病变瓣膜进行的诊断性探查，且探查后未对该瓣膜行实质性治疗。</v>
          </cell>
          <cell r="M15320" t="str">
            <v/>
          </cell>
        </row>
        <row r="15321">
          <cell r="H15321" t="str">
            <v>330801030S-1E</v>
          </cell>
          <cell r="I15321" t="str">
            <v>二尖瓣探查术</v>
          </cell>
          <cell r="J15321" t="str">
            <v>医保</v>
          </cell>
          <cell r="K15321" t="str">
            <v>次</v>
          </cell>
          <cell r="L15321" t="str">
            <v>指对可疑病变瓣膜进行的诊断性探查，且探查后未对该瓣膜行实质性治疗。</v>
          </cell>
          <cell r="M15321" t="str">
            <v/>
          </cell>
        </row>
        <row r="15322">
          <cell r="H15322" t="str">
            <v>330801030S-2E</v>
          </cell>
          <cell r="I15322" t="str">
            <v>肺动脉瓣探查术</v>
          </cell>
          <cell r="J15322" t="str">
            <v>医保</v>
          </cell>
          <cell r="K15322" t="str">
            <v>次</v>
          </cell>
          <cell r="L15322" t="str">
            <v>指对可疑病变瓣膜进行的诊断性探查，且探查后未对该瓣膜行实质性治疗。</v>
          </cell>
          <cell r="M15322" t="str">
            <v/>
          </cell>
        </row>
        <row r="15323">
          <cell r="H15323" t="str">
            <v>330801030S-3E</v>
          </cell>
          <cell r="I15323" t="str">
            <v>三尖瓣探查术</v>
          </cell>
          <cell r="J15323" t="str">
            <v>医保</v>
          </cell>
          <cell r="K15323" t="str">
            <v>次</v>
          </cell>
          <cell r="L15323" t="str">
            <v>指对可疑病变瓣膜进行的诊断性探查，且探查后未对该瓣膜行实质性治疗。</v>
          </cell>
          <cell r="M15323" t="str">
            <v/>
          </cell>
        </row>
        <row r="15324">
          <cell r="H15324" t="str">
            <v>330801031SE</v>
          </cell>
          <cell r="I15324" t="str">
            <v>室间隔重建术</v>
          </cell>
          <cell r="J15324" t="str">
            <v>医保</v>
          </cell>
          <cell r="K15324" t="str">
            <v>次</v>
          </cell>
          <cell r="L15324" t="str">
            <v>适用于巨大室间隔缺损，重建室间隔。</v>
          </cell>
          <cell r="M15324" t="str">
            <v/>
          </cell>
        </row>
        <row r="15325">
          <cell r="H15325" t="str">
            <v>330801032SE</v>
          </cell>
          <cell r="I15325" t="str">
            <v>右室-肺动脉重建术(REV)</v>
          </cell>
          <cell r="J15325" t="str">
            <v>医保</v>
          </cell>
          <cell r="K15325" t="str">
            <v>次</v>
          </cell>
          <cell r="L15325" t="str">
            <v>含右室流出道重建及肺动脉重建。</v>
          </cell>
          <cell r="M15325" t="str">
            <v/>
          </cell>
        </row>
        <row r="15326">
          <cell r="H15326" t="str">
            <v>330801034SE</v>
          </cell>
          <cell r="I15326" t="str">
            <v>主动脉瓣下隔膜切除术</v>
          </cell>
          <cell r="J15326" t="str">
            <v>医保</v>
          </cell>
          <cell r="K15326" t="str">
            <v>次</v>
          </cell>
          <cell r="L15326" t="str">
            <v>剪除主动脉瓣下隔膜，重建左室流出道。</v>
          </cell>
          <cell r="M15326" t="str">
            <v/>
          </cell>
        </row>
        <row r="15327">
          <cell r="H15327" t="str">
            <v>330802048SE</v>
          </cell>
          <cell r="I15327" t="str">
            <v>左心发育不良综合征双心室修复术</v>
          </cell>
          <cell r="J15327" t="str">
            <v>医保</v>
          </cell>
          <cell r="K15327" t="str">
            <v>次</v>
          </cell>
          <cell r="L15327" t="str">
            <v>左心室流出道重建，升主动脉、主动脉弓重建，右室流出道重建。</v>
          </cell>
          <cell r="M15327" t="str">
            <v/>
          </cell>
        </row>
        <row r="15328">
          <cell r="H15328" t="str">
            <v>330802049SE</v>
          </cell>
          <cell r="I15328" t="str">
            <v>升主动脉-外周血管旁路术</v>
          </cell>
          <cell r="J15328" t="str">
            <v>医保</v>
          </cell>
          <cell r="K15328" t="str">
            <v>次</v>
          </cell>
          <cell r="L15328" t="str">
            <v>游离升主动脉及颈内（总）动脉，锁骨下动脉，全身肝素化，取人工血管两端分别于升主动脉和颈动脉，锁骨下动脉吻合，留置引流管，止血，关胸。</v>
          </cell>
          <cell r="M15328" t="str">
            <v/>
          </cell>
        </row>
        <row r="15329">
          <cell r="H15329" t="str">
            <v>330802050SE</v>
          </cell>
          <cell r="I15329" t="str">
            <v>室间隔成形-主动脉根部扩大术</v>
          </cell>
          <cell r="J15329" t="str">
            <v>医保</v>
          </cell>
          <cell r="K15329" t="str">
            <v>次</v>
          </cell>
          <cell r="L15329" t="str">
            <v>切开右心房，探查心内畸形，如无其它畸形，切除主动脉瓣下异常肌束，切开主动脉瓣肺动脉瓣下室间隔，补片修补扩大室间隔，关闭切口，留置引流管，止血，关胸。</v>
          </cell>
          <cell r="M15329" t="str">
            <v/>
          </cell>
        </row>
        <row r="15330">
          <cell r="H15330" t="str">
            <v>330802051SE</v>
          </cell>
          <cell r="I15330" t="str">
            <v>主动脉根部人工血管包裹塑形术</v>
          </cell>
          <cell r="J15330" t="str">
            <v>医保</v>
          </cell>
          <cell r="K15330" t="str">
            <v>次</v>
          </cell>
          <cell r="L15330" t="str">
            <v>以自身组织或人工材料包裹塑形主动脉根部，留置引流管，止血，关胸。</v>
          </cell>
          <cell r="M15330" t="str">
            <v/>
          </cell>
        </row>
        <row r="15331">
          <cell r="H15331" t="str">
            <v>330802052SE</v>
          </cell>
          <cell r="I15331" t="str">
            <v>主动脉根部包裹右心房分流术</v>
          </cell>
          <cell r="J15331" t="str">
            <v>医保</v>
          </cell>
          <cell r="K15331" t="str">
            <v>次</v>
          </cell>
          <cell r="L15331" t="str">
            <v>以自身组织或人工材料包裹主动脉根部，直接或通过人工血管与右心房分流，留置引流管，止血，关胸。</v>
          </cell>
          <cell r="M15331" t="str">
            <v/>
          </cell>
        </row>
        <row r="15332">
          <cell r="H15332" t="str">
            <v>330802053SE</v>
          </cell>
          <cell r="I15332" t="str">
            <v>主动脉弓成形术</v>
          </cell>
          <cell r="J15332" t="str">
            <v>医保</v>
          </cell>
          <cell r="K15332" t="str">
            <v>次</v>
          </cell>
          <cell r="L15332" t="str">
            <v>经股动脉、腋动脉、升主动脉或其它部位动脉插管建立体外循环，深低温，采用适宜的脑保护方法，成形主动脉弓，留置引流管，止血，关胸。</v>
          </cell>
          <cell r="M15332" t="str">
            <v/>
          </cell>
        </row>
        <row r="15333">
          <cell r="H15333" t="str">
            <v>330802054SE</v>
          </cell>
          <cell r="I15333" t="str">
            <v>主动脉肺动脉吻合术(DKS)</v>
          </cell>
          <cell r="J15333" t="str">
            <v>医保</v>
          </cell>
          <cell r="K15333" t="str">
            <v>次</v>
          </cell>
          <cell r="L15333" t="str">
            <v>指Damus–Kaye–Stansel手术。靠近分叉切断主肺动脉，远心端心包补片缝闭。切开升主动脉侧壁至主动脉瓣环，用补片扩大并与主肺动脉近心吻合，再结合体肺分流或右心室肺动脉分流。</v>
          </cell>
          <cell r="M15333" t="str">
            <v/>
          </cell>
        </row>
        <row r="15334">
          <cell r="H15334" t="str">
            <v>330803032SE</v>
          </cell>
          <cell r="I15334" t="str">
            <v>体外膜肺氧合(ECMO)安装术</v>
          </cell>
          <cell r="J15334" t="str">
            <v>医保</v>
          </cell>
          <cell r="K15334" t="str">
            <v>次</v>
          </cell>
          <cell r="L15334" t="str">
            <v>预充ECMO管路，经动静脉插管。</v>
          </cell>
          <cell r="M15334" t="str">
            <v>膜肺、管道、插管</v>
          </cell>
        </row>
        <row r="15335">
          <cell r="H15335" t="str">
            <v>330803032S-1E</v>
          </cell>
          <cell r="I15335" t="str">
            <v>体外膜肺氧合(ECMO)更换术</v>
          </cell>
          <cell r="J15335" t="str">
            <v>医保</v>
          </cell>
          <cell r="K15335" t="str">
            <v>次</v>
          </cell>
          <cell r="L15335" t="str">
            <v/>
          </cell>
          <cell r="M15335" t="str">
            <v>膜肺、管道、插管</v>
          </cell>
        </row>
        <row r="15336">
          <cell r="H15336" t="str">
            <v>330803032S-2E</v>
          </cell>
          <cell r="I15336" t="str">
            <v>体外膜肺氧合(ECMO)撤除术</v>
          </cell>
          <cell r="J15336" t="str">
            <v>医保</v>
          </cell>
          <cell r="K15336" t="str">
            <v>次</v>
          </cell>
          <cell r="L15336" t="str">
            <v/>
          </cell>
          <cell r="M15336" t="str">
            <v/>
          </cell>
        </row>
        <row r="15337">
          <cell r="H15337" t="str">
            <v>330803033SE</v>
          </cell>
          <cell r="I15337" t="str">
            <v>右室流出道疏通术</v>
          </cell>
          <cell r="J15337" t="str">
            <v>医保</v>
          </cell>
          <cell r="K15337" t="str">
            <v>次</v>
          </cell>
          <cell r="L15337" t="str">
            <v>特指右室流出道狭窄的外科手术。</v>
          </cell>
          <cell r="M15337" t="str">
            <v/>
          </cell>
        </row>
        <row r="15338">
          <cell r="H15338" t="str">
            <v>330803034SE</v>
          </cell>
          <cell r="I15338" t="str">
            <v>左房减容术</v>
          </cell>
          <cell r="J15338" t="str">
            <v>医保</v>
          </cell>
          <cell r="K15338" t="str">
            <v>次</v>
          </cell>
          <cell r="L15338" t="str">
            <v/>
          </cell>
          <cell r="M15338" t="str">
            <v/>
          </cell>
        </row>
        <row r="15339">
          <cell r="H15339" t="str">
            <v>330803034S-1E</v>
          </cell>
          <cell r="I15339" t="str">
            <v>右房减容术</v>
          </cell>
          <cell r="J15339" t="str">
            <v>医保</v>
          </cell>
          <cell r="K15339" t="str">
            <v>次</v>
          </cell>
          <cell r="L15339" t="str">
            <v/>
          </cell>
          <cell r="M15339" t="str">
            <v/>
          </cell>
        </row>
        <row r="15340">
          <cell r="H15340" t="str">
            <v>330803034S-2E</v>
          </cell>
          <cell r="I15340" t="str">
            <v>房化右室折叠术</v>
          </cell>
          <cell r="J15340" t="str">
            <v>医保</v>
          </cell>
          <cell r="K15340" t="str">
            <v>次</v>
          </cell>
          <cell r="L15340" t="str">
            <v/>
          </cell>
          <cell r="M15340" t="str">
            <v/>
          </cell>
        </row>
        <row r="15341">
          <cell r="H15341" t="str">
            <v>330803035SE</v>
          </cell>
          <cell r="I15341" t="str">
            <v>心内赘生物清除术</v>
          </cell>
          <cell r="J15341" t="str">
            <v>医保</v>
          </cell>
          <cell r="K15341" t="str">
            <v>次</v>
          </cell>
          <cell r="L15341" t="str">
            <v/>
          </cell>
          <cell r="M15341" t="str">
            <v/>
          </cell>
        </row>
        <row r="15342">
          <cell r="H15342" t="str">
            <v>330803035S-1E</v>
          </cell>
          <cell r="I15342" t="str">
            <v>瓣周脓肿清除术</v>
          </cell>
          <cell r="J15342" t="str">
            <v>医保</v>
          </cell>
          <cell r="K15342" t="str">
            <v>次</v>
          </cell>
          <cell r="L15342" t="str">
            <v/>
          </cell>
          <cell r="M15342" t="str">
            <v/>
          </cell>
        </row>
        <row r="15343">
          <cell r="H15343" t="str">
            <v>330803036SE</v>
          </cell>
          <cell r="I15343" t="str">
            <v>左心发育不良综合征I期手术(Norwood)</v>
          </cell>
          <cell r="J15343" t="str">
            <v>医保</v>
          </cell>
          <cell r="K15343" t="str">
            <v>次</v>
          </cell>
          <cell r="L15343" t="str">
            <v>含左室流出道重建、升主动脉、主动脉弓成形、体肺分流或Sano分流、动脉导管切断缝合。</v>
          </cell>
          <cell r="M15343" t="str">
            <v/>
          </cell>
        </row>
        <row r="15344">
          <cell r="H15344" t="str">
            <v>330803037SE</v>
          </cell>
          <cell r="I15344" t="str">
            <v>心脏植入物拆除术</v>
          </cell>
          <cell r="J15344" t="str">
            <v>医保</v>
          </cell>
          <cell r="K15344" t="str">
            <v>次</v>
          </cell>
          <cell r="L15344" t="str">
            <v>特指拆除既往手术已植入的人工瓣膜、人工血管及其它非自体组织或材料。</v>
          </cell>
          <cell r="M15344" t="str">
            <v/>
          </cell>
        </row>
        <row r="15345">
          <cell r="H15345" t="str">
            <v>330803038SE</v>
          </cell>
          <cell r="I15345" t="str">
            <v>心包重建术</v>
          </cell>
          <cell r="J15345" t="str">
            <v>医保</v>
          </cell>
          <cell r="K15345" t="str">
            <v>次</v>
          </cell>
          <cell r="L15345" t="str">
            <v>使用生物补片或人工材料重建心包，建立前、中纵膈屏障。</v>
          </cell>
          <cell r="M15345" t="str">
            <v/>
          </cell>
        </row>
        <row r="15346">
          <cell r="H15346" t="str">
            <v>330803039SE</v>
          </cell>
          <cell r="I15346" t="str">
            <v>左(右)心耳封闭术</v>
          </cell>
          <cell r="J15346" t="str">
            <v>医保</v>
          </cell>
          <cell r="K15346" t="str">
            <v>次</v>
          </cell>
          <cell r="L15346" t="str">
            <v>指对左（右）心耳缝闭、夹闭、结扎。</v>
          </cell>
          <cell r="M15346" t="str">
            <v/>
          </cell>
        </row>
        <row r="15347">
          <cell r="H15347" t="str">
            <v>330804073SE</v>
          </cell>
          <cell r="I15347" t="str">
            <v>曲张静脉团点式剥脱术</v>
          </cell>
          <cell r="J15347" t="str">
            <v>医保</v>
          </cell>
          <cell r="K15347" t="str">
            <v>单侧</v>
          </cell>
          <cell r="L15347" t="str">
            <v>不含大隐静脉高位结扎。</v>
          </cell>
          <cell r="M15347" t="str">
            <v/>
          </cell>
        </row>
        <row r="15348">
          <cell r="H15348" t="str">
            <v>330804074SE</v>
          </cell>
          <cell r="I15348" t="str">
            <v>腔静脉重建术</v>
          </cell>
          <cell r="J15348" t="str">
            <v>医保</v>
          </cell>
          <cell r="K15348" t="str">
            <v>次</v>
          </cell>
          <cell r="L15348" t="str">
            <v>适用于肿瘤侵犯腔静脉或其他畸形需重建腔静脉的患者，指使用各种方法重新建立上腔静脉或下腔静脉同心房的连续性。</v>
          </cell>
          <cell r="M15348" t="str">
            <v/>
          </cell>
        </row>
        <row r="15349">
          <cell r="H15349" t="str">
            <v>310905029SE</v>
          </cell>
          <cell r="I15349" t="str">
            <v>经口内镜下肌切开术(POEM)</v>
          </cell>
          <cell r="J15349" t="str">
            <v>医保</v>
          </cell>
          <cell r="K15349" t="str">
            <v>次</v>
          </cell>
          <cell r="L15349" t="str">
            <v>不含内镜检查。</v>
          </cell>
          <cell r="M15349" t="str">
            <v/>
          </cell>
        </row>
        <row r="15350">
          <cell r="H15350" t="str">
            <v>331002019FE</v>
          </cell>
          <cell r="I15350" t="str">
            <v>胃旁路术</v>
          </cell>
          <cell r="J15350" t="str">
            <v>自费</v>
          </cell>
          <cell r="K15350" t="str">
            <v>次</v>
          </cell>
          <cell r="L15350" t="str">
            <v>逐层进腹，探查，行远端胃切除，保留残胃，横断空肠，行残胃、远端空肠侧侧吻合与远端空肠侧侧吻合（Roux-en-Y），止血，置管引出固定，缝合伤口。含胃分离离断术、胃空肠吻合术、肠肠吻合术。</v>
          </cell>
          <cell r="M15350" t="str">
            <v/>
          </cell>
        </row>
        <row r="15351">
          <cell r="H15351" t="str">
            <v>331002017SE</v>
          </cell>
          <cell r="I15351" t="str">
            <v>空肠置管手术</v>
          </cell>
          <cell r="J15351" t="str">
            <v>医保</v>
          </cell>
          <cell r="K15351" t="str">
            <v>次</v>
          </cell>
          <cell r="L15351" t="str">
            <v>开腹或腹腔镜下将管路置入到小肠（十二指肠或空肠）。</v>
          </cell>
          <cell r="M15351" t="str">
            <v>营养管</v>
          </cell>
        </row>
        <row r="15352">
          <cell r="H15352" t="str">
            <v>331002018FE</v>
          </cell>
          <cell r="I15352" t="str">
            <v>胃袖状切除术</v>
          </cell>
          <cell r="J15352" t="str">
            <v>自费</v>
          </cell>
          <cell r="K15352" t="str">
            <v>次</v>
          </cell>
          <cell r="L15352" t="str">
            <v>逐层进腹，探查，胃底胃体大弯侧游离，袖状切除，经腹壁另戳孔置管固定，冲洗腹腔，逐层关腹。</v>
          </cell>
          <cell r="M15352" t="str">
            <v/>
          </cell>
        </row>
        <row r="15353">
          <cell r="H15353" t="str">
            <v>310902012SE</v>
          </cell>
          <cell r="I15353" t="str">
            <v>经电子内镜消化道黏膜切除术(EMR)</v>
          </cell>
          <cell r="J15353" t="str">
            <v>医保</v>
          </cell>
          <cell r="K15353" t="str">
            <v>次</v>
          </cell>
          <cell r="L15353" t="str">
            <v>指透明帽法、套扎器法、黏膜下注射切除法，经内镜用相关附件将消化道病变黏膜完全切除，止血或处理创面。不含内镜检查。</v>
          </cell>
          <cell r="M15353" t="str">
            <v/>
          </cell>
        </row>
        <row r="15354">
          <cell r="H15354" t="str">
            <v>331004035SE</v>
          </cell>
          <cell r="I15354" t="str">
            <v>经肛门腔镜直肠全系膜切除术(TATME)</v>
          </cell>
          <cell r="J15354" t="str">
            <v>医保</v>
          </cell>
          <cell r="K15354" t="str">
            <v>次</v>
          </cell>
          <cell r="L15354" t="str">
            <v>指经肛门利用经肛微创外科或经肛内镜显微外科手术平台，联合或不联合腹腔镜，行直肠全系膜切除，直肠切除及肠吻合术，含保留肛门，区域淋巴结清扫；不含盆腔脏器切除。</v>
          </cell>
          <cell r="M15354" t="str">
            <v/>
          </cell>
        </row>
        <row r="15355">
          <cell r="H15355" t="str">
            <v>331004036SE</v>
          </cell>
          <cell r="I15355" t="str">
            <v>直肠癌Miles术盆腔腹膜重建术</v>
          </cell>
          <cell r="J15355" t="str">
            <v>医保</v>
          </cell>
          <cell r="K15355" t="str">
            <v>次</v>
          </cell>
          <cell r="L15355" t="str">
            <v>肿瘤切除后利用生物或人体材料封闭骨盆开口。</v>
          </cell>
          <cell r="M15355" t="str">
            <v/>
          </cell>
        </row>
        <row r="15356">
          <cell r="H15356" t="str">
            <v>331006020SE</v>
          </cell>
          <cell r="I15356" t="str">
            <v>胆囊切开取石术</v>
          </cell>
          <cell r="J15356" t="str">
            <v>医保</v>
          </cell>
          <cell r="K15356" t="str">
            <v>次</v>
          </cell>
          <cell r="L15356" t="str">
            <v>探查，胆囊切开，取石，置入导管，缝合，止血，置管引出固定，缝合切口。</v>
          </cell>
          <cell r="M15356" t="str">
            <v>取石网篮</v>
          </cell>
        </row>
        <row r="15357">
          <cell r="H15357" t="str">
            <v>331008030SE</v>
          </cell>
          <cell r="I15357" t="str">
            <v>腹腔粘连松解术</v>
          </cell>
          <cell r="J15357" t="str">
            <v>医保</v>
          </cell>
          <cell r="K15357" t="str">
            <v>次</v>
          </cell>
          <cell r="L15357" t="str">
            <v>将腹腔粘连组织分离，防止粘连发生。</v>
          </cell>
          <cell r="M15357" t="str">
            <v/>
          </cell>
        </row>
        <row r="15358">
          <cell r="H15358" t="str">
            <v>331008031SE</v>
          </cell>
          <cell r="I15358" t="str">
            <v>腹股沟疝囊高位结扎术</v>
          </cell>
          <cell r="J15358" t="str">
            <v>医保</v>
          </cell>
          <cell r="K15358" t="str">
            <v>次</v>
          </cell>
          <cell r="L15358" t="str">
            <v>腹股沟疝（或股疝）切口，探查，寻找疝囊，疝囊高位结扎，止血，缝合。</v>
          </cell>
          <cell r="M15358" t="str">
            <v/>
          </cell>
        </row>
        <row r="15359">
          <cell r="H15359" t="str">
            <v>331008032SE</v>
          </cell>
          <cell r="I15359" t="str">
            <v>腹主动脉旁淋巴结活检术</v>
          </cell>
          <cell r="J15359" t="str">
            <v>医保</v>
          </cell>
          <cell r="K15359" t="str">
            <v>次</v>
          </cell>
          <cell r="L15359" t="str">
            <v>暴露腹主动脉及下腔静脉，腹主动脉及下腔静脉周围淋巴结切除。含淋巴结活检术。</v>
          </cell>
          <cell r="M15359" t="str">
            <v/>
          </cell>
        </row>
        <row r="15360">
          <cell r="H15360" t="str">
            <v>331008033SE</v>
          </cell>
          <cell r="I15360" t="str">
            <v>腹膜后淋巴结清扫术</v>
          </cell>
          <cell r="J15360" t="str">
            <v>医保</v>
          </cell>
          <cell r="K15360" t="str">
            <v>次</v>
          </cell>
          <cell r="L15360" t="str">
            <v>暴露腹膜后淋巴组织并切除。含淋巴结活检术。</v>
          </cell>
          <cell r="M15360" t="str">
            <v/>
          </cell>
        </row>
        <row r="15361">
          <cell r="H15361" t="str">
            <v>331101026SE</v>
          </cell>
          <cell r="I15361" t="str">
            <v>肾母细胞瘤根治术</v>
          </cell>
          <cell r="J15361" t="str">
            <v>医保</v>
          </cell>
          <cell r="K15361" t="str">
            <v>次</v>
          </cell>
          <cell r="L15361" t="str">
            <v>动静脉血管穿刺，肿瘤分离，血管分离，周围脏器分离，血管结扎、缝扎，血管修补，淋巴结清扫、活检，膈肌修补，肝转移瘤灶切除、活检，肾部分切除，肾切除，瘤体剥除，肾周脂肪清除，静脉瘤栓剥除，输尿管低位切除，瘤床冲洗，放置引流管。</v>
          </cell>
          <cell r="M15361" t="str">
            <v/>
          </cell>
        </row>
        <row r="15362">
          <cell r="H15362" t="str">
            <v>331103029SE</v>
          </cell>
          <cell r="I15362" t="str">
            <v>骶神经调节膀胱起博器Ⅰ期植入术</v>
          </cell>
          <cell r="J15362" t="str">
            <v>医保</v>
          </cell>
          <cell r="K15362" t="str">
            <v>次</v>
          </cell>
          <cell r="L15362" t="str">
            <v>采用经皮穿刺方法临时性将刺激电极置入骶神经根周围进行电刺激。</v>
          </cell>
          <cell r="M15362" t="str">
            <v>神经刺激电极、电极传送鞘管</v>
          </cell>
        </row>
        <row r="15363">
          <cell r="H15363" t="str">
            <v>331103030SE</v>
          </cell>
          <cell r="I15363" t="str">
            <v>骶神经调节膀胱起博器Ⅱ期植入术</v>
          </cell>
          <cell r="J15363" t="str">
            <v>医保</v>
          </cell>
          <cell r="K15363" t="str">
            <v>次</v>
          </cell>
          <cell r="L15363" t="str">
            <v>采用经皮穿刺方法永久性将刺激电极置入骶神经根周围进行电刺激。</v>
          </cell>
          <cell r="M15363" t="str">
            <v>神经刺激器</v>
          </cell>
        </row>
        <row r="15364">
          <cell r="H15364" t="str">
            <v>331103031SE</v>
          </cell>
          <cell r="I15364" t="str">
            <v>经尿道膀胱黏膜切除术</v>
          </cell>
          <cell r="J15364" t="str">
            <v>医保</v>
          </cell>
          <cell r="K15364" t="str">
            <v>次</v>
          </cell>
          <cell r="L15364" t="str">
            <v>内镜下经尿道烧灼或切除膀胱病变黏膜。</v>
          </cell>
          <cell r="M15364" t="str">
            <v/>
          </cell>
        </row>
        <row r="15365">
          <cell r="H15365" t="str">
            <v>331103031S-1E</v>
          </cell>
          <cell r="I15365" t="str">
            <v>经尿道膀胱黏膜激光切除术</v>
          </cell>
          <cell r="J15365" t="str">
            <v>医保</v>
          </cell>
          <cell r="K15365" t="str">
            <v>次</v>
          </cell>
          <cell r="L15365" t="str">
            <v>内镜下经尿道激光切除膀胱病变黏膜。</v>
          </cell>
          <cell r="M15365" t="str">
            <v/>
          </cell>
        </row>
        <row r="15366">
          <cell r="H15366" t="str">
            <v>331104029SE</v>
          </cell>
          <cell r="I15366" t="str">
            <v>经尿道内镜止血术</v>
          </cell>
          <cell r="J15366" t="str">
            <v>医保</v>
          </cell>
          <cell r="K15366" t="str">
            <v>次</v>
          </cell>
          <cell r="L15366" t="str">
            <v>指下尿路手术术后继发出血或创伤导致出血的止血术。</v>
          </cell>
          <cell r="M15366" t="str">
            <v/>
          </cell>
        </row>
        <row r="15367">
          <cell r="H15367" t="str">
            <v>331201010SE</v>
          </cell>
          <cell r="I15367" t="str">
            <v>经尿道前列腺剜除术</v>
          </cell>
          <cell r="J15367" t="str">
            <v>医保</v>
          </cell>
          <cell r="K15367" t="str">
            <v>次</v>
          </cell>
          <cell r="L15367" t="str">
            <v>内镜下于前列腺尖部寻找到增生腺体与外科包膜的界面，然后沿此界面将增生腺体完整地从外科包膜上逆行环状钝性剥离、剜除。</v>
          </cell>
          <cell r="M15367" t="str">
            <v/>
          </cell>
        </row>
        <row r="15368">
          <cell r="H15368" t="str">
            <v>331201010S-1E</v>
          </cell>
          <cell r="I15368" t="str">
            <v>经尿道前列腺剜除术加收(使用粉碎装置)</v>
          </cell>
          <cell r="J15368" t="str">
            <v>医保</v>
          </cell>
          <cell r="K15368" t="str">
            <v>次</v>
          </cell>
          <cell r="L15368" t="str">
            <v/>
          </cell>
          <cell r="M15368" t="str">
            <v/>
          </cell>
        </row>
        <row r="15369">
          <cell r="H15369" t="str">
            <v>331201010S-2E</v>
          </cell>
          <cell r="I15369" t="str">
            <v>经尿道前列腺剜除术加收(激光法)</v>
          </cell>
          <cell r="J15369" t="str">
            <v>医保</v>
          </cell>
          <cell r="K15369" t="str">
            <v>次</v>
          </cell>
          <cell r="L15369" t="str">
            <v/>
          </cell>
          <cell r="M15369" t="str">
            <v/>
          </cell>
        </row>
        <row r="15370">
          <cell r="H15370" t="str">
            <v>331202016SE</v>
          </cell>
          <cell r="I15370" t="str">
            <v>睾丸肿瘤根治术</v>
          </cell>
          <cell r="J15370" t="str">
            <v>医保</v>
          </cell>
          <cell r="K15370" t="str">
            <v>次</v>
          </cell>
          <cell r="L15370" t="str">
            <v>仰卧位，左下腹横切口，游离精索，从精索远端分离睾丸，切断睾丸引带，打开睾丸鞘膜，分离睾丸和精索到腹膜后脂肪处，切断精索，切除睾丸肿瘤，精索断端用丝线缝扎。含淋巴结清扫。</v>
          </cell>
          <cell r="M15370" t="str">
            <v/>
          </cell>
        </row>
        <row r="15371">
          <cell r="H15371" t="str">
            <v>331202017SE</v>
          </cell>
          <cell r="I15371" t="str">
            <v>睾丸肿瘤切除术</v>
          </cell>
          <cell r="J15371" t="str">
            <v>医保</v>
          </cell>
          <cell r="K15371" t="str">
            <v>次</v>
          </cell>
          <cell r="L15371" t="str">
            <v>指切除睾丸肿瘤，保留正常睾丸。</v>
          </cell>
          <cell r="M15371" t="str">
            <v/>
          </cell>
        </row>
        <row r="15372">
          <cell r="H15372" t="str">
            <v>331303034SE</v>
          </cell>
          <cell r="I15372" t="str">
            <v>经阴道子宫肌瘤切除术</v>
          </cell>
          <cell r="J15372" t="str">
            <v>医保</v>
          </cell>
          <cell r="K15372" t="str">
            <v>次</v>
          </cell>
          <cell r="L15372" t="str">
            <v>经阴道，暴露子宫肌瘤，切除，逐层缝合止血。</v>
          </cell>
          <cell r="M15372" t="str">
            <v/>
          </cell>
        </row>
        <row r="15373">
          <cell r="H15373" t="str">
            <v>331303035SE</v>
          </cell>
          <cell r="I15373" t="str">
            <v>筋膜外全子宫切除术</v>
          </cell>
          <cell r="J15373" t="str">
            <v>医保</v>
          </cell>
          <cell r="K15373" t="str">
            <v>次</v>
          </cell>
          <cell r="L15373" t="str">
            <v>常规处理圆韧带、阔韧带，推开膀胱后，于宫颈筋膜外侧切断主骶韧带及子宫血管。</v>
          </cell>
          <cell r="M15373" t="str">
            <v/>
          </cell>
        </row>
        <row r="15374">
          <cell r="H15374" t="str">
            <v>331303036SE</v>
          </cell>
          <cell r="I15374" t="str">
            <v>子宫腺肌病灶切除术</v>
          </cell>
          <cell r="J15374" t="str">
            <v>医保</v>
          </cell>
          <cell r="K15374" t="str">
            <v>次</v>
          </cell>
          <cell r="L15374" t="str">
            <v>明确腺肌瘤部位，切除腺肌瘤病灶，缝合，止血，冲洗盆腹腔，酌情放置盆腔引流。</v>
          </cell>
          <cell r="M15374" t="str">
            <v/>
          </cell>
        </row>
        <row r="15375">
          <cell r="H15375" t="str">
            <v>331501071SE</v>
          </cell>
          <cell r="I15375" t="str">
            <v>骶骨骨折复位内固定术</v>
          </cell>
          <cell r="J15375" t="str">
            <v>医保</v>
          </cell>
          <cell r="K15375" t="str">
            <v>次</v>
          </cell>
          <cell r="L15375" t="str">
            <v>复位骶骨骨折后进行固定，对骶丛神经进行探查，解除骨块卡压。</v>
          </cell>
          <cell r="M15375" t="str">
            <v/>
          </cell>
        </row>
        <row r="15376">
          <cell r="H15376" t="str">
            <v>331304017SE</v>
          </cell>
          <cell r="I15376" t="str">
            <v>阴道残端广泛切除术</v>
          </cell>
          <cell r="J15376" t="str">
            <v>医保</v>
          </cell>
          <cell r="K15376" t="str">
            <v>次</v>
          </cell>
          <cell r="L15376" t="str">
            <v>不含双侧盆腔淋巴结清扫术，不含双附件切除。</v>
          </cell>
          <cell r="M15376" t="str">
            <v/>
          </cell>
        </row>
        <row r="15377">
          <cell r="H15377" t="str">
            <v>331304018SE</v>
          </cell>
          <cell r="I15377" t="str">
            <v>阴道粘连松解术</v>
          </cell>
          <cell r="J15377" t="str">
            <v>医保</v>
          </cell>
          <cell r="K15377" t="str">
            <v>次</v>
          </cell>
          <cell r="L15377" t="str">
            <v>用于阴道纵膈切开后、锥切术后，老年性阴道炎以及放疗并发症等各种原因导致粘连需要手术分离恢复阴道形态功能。</v>
          </cell>
          <cell r="M15377" t="str">
            <v/>
          </cell>
        </row>
        <row r="15378">
          <cell r="H15378" t="str">
            <v>331304019SE</v>
          </cell>
          <cell r="I15378" t="str">
            <v>阴道闭合术</v>
          </cell>
          <cell r="J15378" t="str">
            <v>医保</v>
          </cell>
          <cell r="K15378" t="str">
            <v>次</v>
          </cell>
          <cell r="L15378" t="str">
            <v>不含子宫切除及阴道前后壁修补。</v>
          </cell>
          <cell r="M15378" t="str">
            <v/>
          </cell>
        </row>
        <row r="15379">
          <cell r="H15379" t="str">
            <v>331306022SE</v>
          </cell>
          <cell r="I15379" t="str">
            <v>全盆底重建术</v>
          </cell>
          <cell r="J15379" t="str">
            <v>医保</v>
          </cell>
          <cell r="K15379" t="str">
            <v>次</v>
          </cell>
          <cell r="L15379" t="str">
            <v>指子宫脱垂、阴道前后壁脱垂等盆底支持组织的修复重建术。</v>
          </cell>
          <cell r="M15379" t="str">
            <v/>
          </cell>
        </row>
        <row r="15380">
          <cell r="H15380" t="str">
            <v>331306022S-1E</v>
          </cell>
          <cell r="I15380" t="str">
            <v>后盆底重建术</v>
          </cell>
          <cell r="J15380" t="str">
            <v>医保</v>
          </cell>
          <cell r="K15380" t="str">
            <v>次</v>
          </cell>
          <cell r="L15380" t="str">
            <v>指子宫脱垂、阴道前后壁脱垂等盆底支持组织的修复重建术。</v>
          </cell>
          <cell r="M15380" t="str">
            <v/>
          </cell>
        </row>
        <row r="15381">
          <cell r="H15381" t="str">
            <v>331306022S-2E</v>
          </cell>
          <cell r="I15381" t="str">
            <v>前盆底重建术</v>
          </cell>
          <cell r="J15381" t="str">
            <v>医保</v>
          </cell>
          <cell r="K15381" t="str">
            <v>次</v>
          </cell>
          <cell r="L15381" t="str">
            <v>指子宫脱垂、阴道前后壁脱垂等盆底支持组织的修复重建术。</v>
          </cell>
          <cell r="M15381" t="str">
            <v/>
          </cell>
        </row>
        <row r="15382">
          <cell r="H15382" t="str">
            <v>331306023SE</v>
          </cell>
          <cell r="I15382" t="str">
            <v>盆底肿物切除术</v>
          </cell>
          <cell r="J15382" t="str">
            <v>医保</v>
          </cell>
          <cell r="K15382" t="str">
            <v>次</v>
          </cell>
          <cell r="L15382" t="str">
            <v>适用于盆底腹膜后肿物，如畸胎瘤、纤维瘤、阔韧带肌瘤、宫骶韧带肌瘤以及盆腔的其它良恶性肿瘤。</v>
          </cell>
          <cell r="M15382" t="str">
            <v/>
          </cell>
        </row>
        <row r="15383">
          <cell r="H15383" t="str">
            <v>331306024SE</v>
          </cell>
          <cell r="I15383" t="str">
            <v>暴露网片修剪术</v>
          </cell>
          <cell r="J15383" t="str">
            <v>医保</v>
          </cell>
          <cell r="K15383" t="str">
            <v>次</v>
          </cell>
          <cell r="L15383" t="str">
            <v>剪除暴露的网片，修复周围组织。</v>
          </cell>
          <cell r="M15383" t="str">
            <v/>
          </cell>
        </row>
        <row r="15384">
          <cell r="H15384" t="str">
            <v>331501069SE</v>
          </cell>
          <cell r="I15384" t="str">
            <v>椎间孔镜下腰椎间盘髓核摘除术</v>
          </cell>
          <cell r="J15384" t="str">
            <v>医保</v>
          </cell>
          <cell r="K15384" t="str">
            <v>每节间盘</v>
          </cell>
          <cell r="L15384" t="str">
            <v>插入内窥镜，摘除髓核。</v>
          </cell>
          <cell r="M15384" t="str">
            <v/>
          </cell>
        </row>
        <row r="15385">
          <cell r="H15385" t="str">
            <v>331501072SE</v>
          </cell>
          <cell r="I15385" t="str">
            <v>侧入路腰椎椎间融合术</v>
          </cell>
          <cell r="J15385" t="str">
            <v>医保</v>
          </cell>
          <cell r="K15385" t="str">
            <v>每节间盘</v>
          </cell>
          <cell r="L15385" t="str">
            <v>定位相应节段，完成神经减压、融合、内固定等。</v>
          </cell>
          <cell r="M15385" t="str">
            <v/>
          </cell>
        </row>
        <row r="15386">
          <cell r="H15386" t="str">
            <v>331502015SE</v>
          </cell>
          <cell r="I15386" t="str">
            <v>尺神经前置术</v>
          </cell>
          <cell r="J15386" t="str">
            <v>医保</v>
          </cell>
          <cell r="K15386" t="str">
            <v>次</v>
          </cell>
          <cell r="L15386" t="str">
            <v>含尺神经探查、松解游离。</v>
          </cell>
          <cell r="M15386" t="str">
            <v/>
          </cell>
        </row>
        <row r="15387">
          <cell r="H15387" t="str">
            <v>331501070SE</v>
          </cell>
          <cell r="I15387" t="str">
            <v>骨盆肿瘤切除术</v>
          </cell>
          <cell r="J15387" t="str">
            <v>医保</v>
          </cell>
          <cell r="K15387" t="str">
            <v>次</v>
          </cell>
          <cell r="L15387" t="str">
            <v>不含植骨、骨及软组织重建。</v>
          </cell>
          <cell r="M15387" t="str">
            <v/>
          </cell>
        </row>
        <row r="15388">
          <cell r="H15388" t="str">
            <v>331505041SE</v>
          </cell>
          <cell r="I15388" t="str">
            <v>肩胛骨骨折复位内固定术</v>
          </cell>
          <cell r="J15388" t="str">
            <v>医保</v>
          </cell>
          <cell r="K15388" t="str">
            <v>次</v>
          </cell>
          <cell r="L15388" t="str">
            <v>将分离、移位、成角的肩胛骨骨折块进行复位内固定。</v>
          </cell>
          <cell r="M15388" t="str">
            <v/>
          </cell>
        </row>
        <row r="15389">
          <cell r="H15389" t="str">
            <v>331506025SE</v>
          </cell>
          <cell r="I15389" t="str">
            <v>髌骨内侧支持带缝合紧缩术</v>
          </cell>
          <cell r="J15389" t="str">
            <v>医保</v>
          </cell>
          <cell r="K15389" t="str">
            <v>次</v>
          </cell>
          <cell r="L15389" t="str">
            <v>含滑膜清除术。</v>
          </cell>
          <cell r="M15389" t="str">
            <v/>
          </cell>
        </row>
        <row r="15390">
          <cell r="H15390" t="str">
            <v>331506026SE</v>
          </cell>
          <cell r="I15390" t="str">
            <v>痛风结石清除术</v>
          </cell>
          <cell r="J15390" t="str">
            <v>医保</v>
          </cell>
          <cell r="K15390" t="str">
            <v>每部位</v>
          </cell>
          <cell r="L15390" t="str">
            <v>清除痛风结石。</v>
          </cell>
          <cell r="M15390" t="str">
            <v/>
          </cell>
        </row>
        <row r="15391">
          <cell r="H15391" t="str">
            <v>331506027SE</v>
          </cell>
          <cell r="I15391" t="str">
            <v>环状韧带修复重建术</v>
          </cell>
          <cell r="J15391" t="str">
            <v>医保</v>
          </cell>
          <cell r="K15391" t="str">
            <v>次</v>
          </cell>
          <cell r="L15391" t="str">
            <v>适用于孟氏骨折、陈旧性孟氏骨折导致的环状韧带撕裂后的修复或重建。</v>
          </cell>
          <cell r="M15391" t="str">
            <v/>
          </cell>
        </row>
        <row r="15392">
          <cell r="H15392" t="str">
            <v>331506028SE</v>
          </cell>
          <cell r="I15392" t="str">
            <v>关节镜下盘状半月板修整术</v>
          </cell>
          <cell r="J15392" t="str">
            <v>医保</v>
          </cell>
          <cell r="K15392" t="str">
            <v>次</v>
          </cell>
          <cell r="L15392" t="str">
            <v>关节镜探查，盘状半月板修整，不含软骨修复、髁间窝成形。</v>
          </cell>
          <cell r="M15392" t="str">
            <v/>
          </cell>
        </row>
        <row r="15393">
          <cell r="H15393" t="str">
            <v>331506029SE</v>
          </cell>
          <cell r="I15393" t="str">
            <v>前交叉韧带重建翻修术</v>
          </cell>
          <cell r="J15393" t="str">
            <v>医保</v>
          </cell>
          <cell r="K15393" t="str">
            <v>次</v>
          </cell>
          <cell r="L15393" t="str">
            <v>含原有植入物取出、原有植入物清理、骨隧道清理和重建、前交叉韧带重建。</v>
          </cell>
          <cell r="M15393" t="str">
            <v/>
          </cell>
        </row>
        <row r="15394">
          <cell r="H15394" t="str">
            <v>331507015SE</v>
          </cell>
          <cell r="I15394" t="str">
            <v>膝关节单髁置换术</v>
          </cell>
          <cell r="J15394" t="str">
            <v>医保</v>
          </cell>
          <cell r="K15394" t="str">
            <v>次</v>
          </cell>
          <cell r="L15394" t="str">
            <v>显露病变的膝关节，安放假体。不含术中X线透视、导航。</v>
          </cell>
          <cell r="M15394" t="str">
            <v/>
          </cell>
        </row>
        <row r="15395">
          <cell r="H15395" t="str">
            <v>331507016SE</v>
          </cell>
          <cell r="I15395" t="str">
            <v>骨关节感染旷置术</v>
          </cell>
          <cell r="J15395" t="str">
            <v>医保</v>
          </cell>
          <cell r="K15395" t="str">
            <v>次</v>
          </cell>
          <cell r="L15395" t="str">
            <v>含人工假体、植入物取出术。</v>
          </cell>
          <cell r="M15395" t="str">
            <v/>
          </cell>
        </row>
        <row r="15396">
          <cell r="H15396" t="str">
            <v>331510011SE</v>
          </cell>
          <cell r="I15396" t="str">
            <v>踝关节截骨术</v>
          </cell>
          <cell r="J15396" t="str">
            <v>医保</v>
          </cell>
          <cell r="K15396" t="str">
            <v>次</v>
          </cell>
          <cell r="L15396" t="str">
            <v>显露截骨部位，截骨、对合骨端、矫正畸形，固定。不含术中X线引导。</v>
          </cell>
          <cell r="M15396" t="str">
            <v/>
          </cell>
        </row>
        <row r="15397">
          <cell r="H15397" t="str">
            <v>331522019SE</v>
          </cell>
          <cell r="I15397" t="str">
            <v>肩胛骨整形术</v>
          </cell>
          <cell r="J15397" t="str">
            <v>医保</v>
          </cell>
          <cell r="K15397" t="str">
            <v>次</v>
          </cell>
          <cell r="L15397" t="str">
            <v>通过手术降低上移的肩胛骨，改善患肢功能。</v>
          </cell>
          <cell r="M15397" t="str">
            <v/>
          </cell>
        </row>
        <row r="15398">
          <cell r="H15398" t="str">
            <v>300000000F-1E</v>
          </cell>
          <cell r="I15398" t="str">
            <v>个体化3D模型重建</v>
          </cell>
          <cell r="J15398" t="str">
            <v>自费</v>
          </cell>
          <cell r="K15398" t="str">
            <v>次</v>
          </cell>
          <cell r="L15398" t="str">
            <v>根据患者病变的CT数据使用专用计算机辅助软件重建3D模型。</v>
          </cell>
          <cell r="M15398" t="str">
            <v/>
          </cell>
        </row>
        <row r="15399">
          <cell r="H15399" t="str">
            <v>331601015SE</v>
          </cell>
          <cell r="I15399" t="str">
            <v>乳腺癌保乳手术</v>
          </cell>
          <cell r="J15399" t="str">
            <v>医保</v>
          </cell>
          <cell r="K15399" t="str">
            <v>单侧</v>
          </cell>
          <cell r="L15399" t="str">
            <v>乳腺癌切除，不含残腔边缘活检。</v>
          </cell>
          <cell r="M15399" t="str">
            <v/>
          </cell>
        </row>
        <row r="15400">
          <cell r="H15400" t="str">
            <v>331601015S-1E</v>
          </cell>
          <cell r="I15400" t="str">
            <v>乳腺癌保乳手术+腋窝淋巴结清扫术</v>
          </cell>
          <cell r="J15400" t="str">
            <v>医保</v>
          </cell>
          <cell r="K15400" t="str">
            <v>单侧</v>
          </cell>
          <cell r="L15400" t="str">
            <v/>
          </cell>
          <cell r="M15400" t="str">
            <v/>
          </cell>
        </row>
        <row r="15401">
          <cell r="H15401" t="str">
            <v>331601016SE</v>
          </cell>
          <cell r="I15401" t="str">
            <v>保留乳头乳晕的全乳房腺体切除术</v>
          </cell>
          <cell r="J15401" t="str">
            <v>医保</v>
          </cell>
          <cell r="K15401" t="str">
            <v>次</v>
          </cell>
          <cell r="L15401" t="str">
            <v>通过乳腺皮肤切口，保留乳头乳晕，切除皮下腺体，必要时切除胸大肌表面筋膜。</v>
          </cell>
          <cell r="M15401" t="str">
            <v/>
          </cell>
        </row>
        <row r="15402">
          <cell r="H15402" t="str">
            <v>331601017SE</v>
          </cell>
          <cell r="I15402" t="str">
            <v>背阔肌乳房修复术</v>
          </cell>
          <cell r="J15402" t="str">
            <v>医保</v>
          </cell>
          <cell r="K15402" t="str">
            <v>次</v>
          </cell>
          <cell r="L15402" t="str">
            <v>背阔肌胸背血管神经蒂分离，背阔肌的分离，乳房缺损修复。</v>
          </cell>
          <cell r="M15402" t="str">
            <v/>
          </cell>
        </row>
        <row r="15403">
          <cell r="H15403" t="str">
            <v>331603049SE</v>
          </cell>
          <cell r="I15403" t="str">
            <v>骨外露钻孔术</v>
          </cell>
          <cell r="J15403" t="str">
            <v>医保</v>
          </cell>
          <cell r="K15403" t="str">
            <v>次</v>
          </cell>
          <cell r="L15403" t="str">
            <v>利用骨科钻孔器械，行外露骨钻孔治疗，至骨面有新鲜渗血即可，覆盖出血创面，培育新鲜肉芽组织。</v>
          </cell>
          <cell r="M15403" t="str">
            <v/>
          </cell>
        </row>
        <row r="15404">
          <cell r="H15404" t="str">
            <v>331604035FE</v>
          </cell>
          <cell r="I15404" t="str">
            <v>体表凹陷填充术</v>
          </cell>
          <cell r="J15404" t="str">
            <v>自费</v>
          </cell>
          <cell r="K15404" t="str">
            <v>每部位</v>
          </cell>
          <cell r="L15404" t="str">
            <v>设计后局麻，注射或采用小切口行凹陷填充（含注射或块状移植），加压包扎。</v>
          </cell>
          <cell r="M15404" t="str">
            <v/>
          </cell>
        </row>
        <row r="15405">
          <cell r="H15405" t="str">
            <v>340100028SE</v>
          </cell>
          <cell r="I15405" t="str">
            <v>骨骼肌肉疼痛冲击波治疗</v>
          </cell>
          <cell r="J15405" t="str">
            <v>医保</v>
          </cell>
          <cell r="K15405" t="str">
            <v>次</v>
          </cell>
          <cell r="L15405" t="str">
            <v/>
          </cell>
          <cell r="M15405" t="str">
            <v/>
          </cell>
        </row>
        <row r="15406">
          <cell r="H15406" t="str">
            <v>340100029SE</v>
          </cell>
          <cell r="I15406" t="str">
            <v>超激光疼痛治疗</v>
          </cell>
          <cell r="J15406" t="str">
            <v>医保</v>
          </cell>
          <cell r="K15406" t="str">
            <v>次</v>
          </cell>
          <cell r="L15406" t="str">
            <v/>
          </cell>
          <cell r="M15406" t="str">
            <v/>
          </cell>
        </row>
        <row r="15407">
          <cell r="H15407" t="str">
            <v>311202009E</v>
          </cell>
          <cell r="I15407" t="str">
            <v>新生儿蓝光治疗</v>
          </cell>
          <cell r="J15407" t="str">
            <v>医保</v>
          </cell>
          <cell r="K15407" t="str">
            <v>小时</v>
          </cell>
          <cell r="L15407" t="str">
            <v>含蓝光灯、眼罩。</v>
          </cell>
          <cell r="M15407" t="str">
            <v/>
          </cell>
        </row>
        <row r="15408">
          <cell r="H15408" t="str">
            <v>110000000FT</v>
          </cell>
          <cell r="I15408" t="str">
            <v>病历手册</v>
          </cell>
          <cell r="J15408" t="str">
            <v>自费</v>
          </cell>
          <cell r="K15408" t="str">
            <v>本</v>
          </cell>
          <cell r="L15408" t="str">
            <v/>
          </cell>
          <cell r="M15408" t="str">
            <v/>
          </cell>
        </row>
        <row r="15409">
          <cell r="H15409" t="str">
            <v>110200002T</v>
          </cell>
          <cell r="I15409" t="str">
            <v>专家门诊诊查费</v>
          </cell>
          <cell r="J15409" t="str">
            <v>自费</v>
          </cell>
          <cell r="K15409" t="str">
            <v>次</v>
          </cell>
          <cell r="L15409" t="str">
            <v>指高级职称医务人员提供（技术劳务）的诊疗服务。</v>
          </cell>
          <cell r="M15409" t="str">
            <v/>
          </cell>
        </row>
        <row r="15410">
          <cell r="H15410" t="str">
            <v>110500001T</v>
          </cell>
          <cell r="I15410" t="str">
            <v>体检费</v>
          </cell>
          <cell r="J15410" t="str">
            <v>自费</v>
          </cell>
          <cell r="K15410" t="str">
            <v>次</v>
          </cell>
          <cell r="L15410" t="str">
            <v>含内、外（含皮肤）、五官、妇科（含宫颈刮片）的常规检查，写总检报告。</v>
          </cell>
          <cell r="M15410" t="str">
            <v>影像、化验及特殊检查</v>
          </cell>
        </row>
        <row r="15411">
          <cell r="H15411" t="str">
            <v>110900001T</v>
          </cell>
          <cell r="I15411" t="str">
            <v>普通病房床位费</v>
          </cell>
          <cell r="J15411" t="str">
            <v>医保</v>
          </cell>
          <cell r="K15411" t="str">
            <v>床/日</v>
          </cell>
          <cell r="L15411" t="str">
            <v/>
          </cell>
          <cell r="M15411" t="str">
            <v/>
          </cell>
        </row>
        <row r="15412">
          <cell r="H15412" t="str">
            <v>110700002FT</v>
          </cell>
          <cell r="I15412" t="str">
            <v>套房床位费</v>
          </cell>
          <cell r="J15412" t="str">
            <v>医保</v>
          </cell>
          <cell r="K15412" t="str">
            <v>床/日</v>
          </cell>
          <cell r="L15412" t="str">
            <v>接诊登记，进行住院指导，办理入（出）院手续，按医嘱收费计价，复核提供住院费用信息等服务。含病床、床头柜、座椅（或木凳）、床垫、棉褥、棉被（或毯）、枕头、床单、病人服装等。被服洗涤，病床及病区清洁消毒，开水供应，水、电等消耗。有条件的医院设有医生计算机工作站，一般物理诊断器械，检查申请单，处方笺等消耗。含医用垃圾、污水处理。独立卫生间、洗浴室、电视等设施。并在此基础上增加其他硬件设施及服务。</v>
          </cell>
          <cell r="M15412" t="str">
            <v/>
          </cell>
        </row>
        <row r="15413">
          <cell r="H15413" t="str">
            <v>120300001T</v>
          </cell>
          <cell r="I15413" t="str">
            <v>氧气吸入</v>
          </cell>
          <cell r="J15413" t="str">
            <v>自费</v>
          </cell>
          <cell r="K15413" t="str">
            <v>小时</v>
          </cell>
          <cell r="L15413" t="str">
            <v/>
          </cell>
          <cell r="M15413" t="str">
            <v>一次性鼻导管、鼻塞、面罩</v>
          </cell>
        </row>
        <row r="15414">
          <cell r="H15414" t="str">
            <v>120400005T</v>
          </cell>
          <cell r="I15414" t="str">
            <v>皮下输液</v>
          </cell>
          <cell r="J15414" t="str">
            <v>自费</v>
          </cell>
          <cell r="K15414" t="str">
            <v>次</v>
          </cell>
          <cell r="L15414" t="str">
            <v/>
          </cell>
          <cell r="M15414" t="str">
            <v/>
          </cell>
        </row>
        <row r="15415">
          <cell r="H15415" t="str">
            <v>121100001T</v>
          </cell>
          <cell r="I15415" t="str">
            <v>一般物理降温</v>
          </cell>
          <cell r="J15415" t="str">
            <v>自费</v>
          </cell>
          <cell r="K15415" t="str">
            <v>次</v>
          </cell>
          <cell r="L15415" t="str">
            <v/>
          </cell>
          <cell r="M15415" t="str">
            <v/>
          </cell>
        </row>
        <row r="15416">
          <cell r="H15416" t="str">
            <v>110200006FT</v>
          </cell>
          <cell r="I15416" t="str">
            <v>围生育期营养健康教育</v>
          </cell>
          <cell r="J15416" t="str">
            <v>自费</v>
          </cell>
          <cell r="K15416" t="str">
            <v>次</v>
          </cell>
          <cell r="L15416" t="str">
            <v>指医务人员向患者解答孕前、孕期、产褥期相关营养问题。如孕前、孕期及产褥期各阶段的营养需要，进行营养状况评估、膳食补充等。</v>
          </cell>
          <cell r="M15416" t="str">
            <v/>
          </cell>
        </row>
        <row r="15417">
          <cell r="H15417" t="str">
            <v>230200055T</v>
          </cell>
          <cell r="I15417" t="str">
            <v>骨密度测定</v>
          </cell>
          <cell r="J15417" t="str">
            <v>自费</v>
          </cell>
          <cell r="K15417" t="str">
            <v>人次</v>
          </cell>
          <cell r="L15417" t="str">
            <v/>
          </cell>
          <cell r="M15417" t="str">
            <v/>
          </cell>
        </row>
        <row r="15418">
          <cell r="H15418" t="str">
            <v>310800034FT</v>
          </cell>
          <cell r="I15418" t="str">
            <v>红细胞寿命测定(CO呼气试验)</v>
          </cell>
          <cell r="J15418" t="str">
            <v>自费</v>
          </cell>
          <cell r="K15418" t="str">
            <v>次</v>
          </cell>
          <cell r="L15418" t="str">
            <v>指CO呼气试验。采集肺泡气和环境本底气；测量内源性CO和CO₂浓度，仪器自动计算红细胞寿命；审核结果，录入实验室信息系统或人工登记，发送报告；按规定处理废弃物；接受临床相关咨询。含采气用具。</v>
          </cell>
          <cell r="M15418" t="str">
            <v/>
          </cell>
        </row>
        <row r="15419">
          <cell r="H15419" t="str">
            <v>240500005T</v>
          </cell>
          <cell r="I15419" t="str">
            <v>体架</v>
          </cell>
          <cell r="J15419" t="str">
            <v>自费</v>
          </cell>
          <cell r="K15419" t="str">
            <v/>
          </cell>
          <cell r="L15419" t="str">
            <v/>
          </cell>
          <cell r="M15419" t="str">
            <v/>
          </cell>
        </row>
        <row r="15420">
          <cell r="H15420" t="str">
            <v>270200005T</v>
          </cell>
          <cell r="I15420" t="str">
            <v>细胞学计数</v>
          </cell>
          <cell r="J15420" t="str">
            <v>自费</v>
          </cell>
          <cell r="K15420" t="str">
            <v>例</v>
          </cell>
          <cell r="L15420" t="str">
            <v>不含骨髓涂片计数。</v>
          </cell>
          <cell r="M15420" t="str">
            <v/>
          </cell>
        </row>
        <row r="15421">
          <cell r="H15421" t="str">
            <v>270200005-1T</v>
          </cell>
          <cell r="I15421" t="str">
            <v>支气管灌洗液细胞计数</v>
          </cell>
          <cell r="J15421" t="str">
            <v>自费</v>
          </cell>
          <cell r="K15421" t="str">
            <v>例</v>
          </cell>
          <cell r="L15421" t="str">
            <v>不含骨髓涂片计数。</v>
          </cell>
          <cell r="M15421" t="str">
            <v/>
          </cell>
        </row>
        <row r="15422">
          <cell r="H15422" t="str">
            <v>270200005-2T</v>
          </cell>
          <cell r="I15422" t="str">
            <v>脑脊液细胞计数</v>
          </cell>
          <cell r="J15422" t="str">
            <v>自费</v>
          </cell>
          <cell r="K15422" t="str">
            <v>例</v>
          </cell>
          <cell r="L15422" t="str">
            <v>不含骨髓涂片计数。</v>
          </cell>
          <cell r="M15422" t="str">
            <v/>
          </cell>
        </row>
        <row r="15423">
          <cell r="H15423" t="str">
            <v>270700001T</v>
          </cell>
          <cell r="I15423" t="str">
            <v>原位杂交技术</v>
          </cell>
          <cell r="J15423" t="str">
            <v>自费</v>
          </cell>
          <cell r="K15423" t="str">
            <v/>
          </cell>
          <cell r="L15423" t="str">
            <v/>
          </cell>
          <cell r="M15423" t="str">
            <v/>
          </cell>
        </row>
        <row r="15424">
          <cell r="H15424" t="str">
            <v>270800005T</v>
          </cell>
          <cell r="I15424" t="str">
            <v>病理大体标本摄影</v>
          </cell>
          <cell r="J15424" t="str">
            <v>自费</v>
          </cell>
          <cell r="K15424" t="str">
            <v>每个标本</v>
          </cell>
          <cell r="L15424" t="str">
            <v/>
          </cell>
          <cell r="M15424" t="str">
            <v/>
          </cell>
        </row>
        <row r="15425">
          <cell r="H15425" t="str">
            <v>270800006T</v>
          </cell>
          <cell r="I15425" t="str">
            <v>显微摄影术</v>
          </cell>
          <cell r="J15425" t="str">
            <v>自费</v>
          </cell>
          <cell r="K15425" t="str">
            <v>每个视野</v>
          </cell>
          <cell r="L15425" t="str">
            <v/>
          </cell>
          <cell r="M15425" t="str">
            <v/>
          </cell>
        </row>
        <row r="15426">
          <cell r="H15426" t="str">
            <v>310100026T</v>
          </cell>
          <cell r="I15426" t="str">
            <v>多轨迹断层肌电图</v>
          </cell>
          <cell r="J15426" t="str">
            <v>自费</v>
          </cell>
          <cell r="K15426" t="str">
            <v>次</v>
          </cell>
          <cell r="L15426" t="str">
            <v/>
          </cell>
          <cell r="M15426" t="str">
            <v/>
          </cell>
        </row>
        <row r="15427">
          <cell r="H15427" t="str">
            <v>310100032FT</v>
          </cell>
          <cell r="I15427" t="str">
            <v>肉毒素注射治疗</v>
          </cell>
          <cell r="J15427" t="str">
            <v>自费</v>
          </cell>
          <cell r="K15427" t="str">
            <v>次</v>
          </cell>
          <cell r="L15427" t="str">
            <v>含神经、肌肉各部位治疗。</v>
          </cell>
          <cell r="M15427" t="str">
            <v/>
          </cell>
        </row>
        <row r="15428">
          <cell r="H15428" t="str">
            <v>310300054T</v>
          </cell>
          <cell r="I15428" t="str">
            <v>眼底血管造影</v>
          </cell>
          <cell r="J15428" t="str">
            <v>自费</v>
          </cell>
          <cell r="K15428" t="str">
            <v/>
          </cell>
          <cell r="L15428" t="str">
            <v/>
          </cell>
          <cell r="M15428" t="str">
            <v/>
          </cell>
        </row>
        <row r="15429">
          <cell r="H15429" t="str">
            <v>310300070T</v>
          </cell>
          <cell r="I15429" t="str">
            <v>眼肌力检查</v>
          </cell>
          <cell r="J15429" t="str">
            <v>自费</v>
          </cell>
          <cell r="K15429" t="str">
            <v>次</v>
          </cell>
          <cell r="L15429" t="str">
            <v/>
          </cell>
          <cell r="M15429" t="str">
            <v/>
          </cell>
        </row>
        <row r="15430">
          <cell r="H15430" t="str">
            <v>310300112FT</v>
          </cell>
          <cell r="I15430" t="str">
            <v>飞秒激光制瓣及角膜瓣下准分子原位角膜磨镶术</v>
          </cell>
          <cell r="J15430" t="str">
            <v>自费</v>
          </cell>
          <cell r="K15430" t="str">
            <v>次/只</v>
          </cell>
          <cell r="L15430" t="str">
            <v>调试飞秒激光机，输入患者信息及角膜参数。眼部表面麻醉，置手术贴膜，开睑。在显微镜下进行操作。负压吸引，固定角膜接触镜，应用飞秒激光切削，制作角膜瓣，掀开角膜瓣，在角膜基质层行准分子激光切削，瓣下冲洗，角膜瓣复位，结束时放置透明眼罩。</v>
          </cell>
          <cell r="M15430" t="str">
            <v/>
          </cell>
        </row>
        <row r="15431">
          <cell r="H15431" t="str">
            <v>310300116FT</v>
          </cell>
          <cell r="I15431" t="str">
            <v>眼移植用组织保存</v>
          </cell>
          <cell r="J15431" t="str">
            <v>自费</v>
          </cell>
          <cell r="K15431" t="str">
            <v>次</v>
          </cell>
          <cell r="L15431" t="str">
            <v>含眼部移植用组织角膜、结膜、巩膜取材、裂隙灯显微镜检查、超净台内清洁消毒、眼库用内皮镜细胞活性检测、致病微生物检测、置于保存液、专用冰箱保存。</v>
          </cell>
          <cell r="M15431" t="str">
            <v/>
          </cell>
        </row>
        <row r="15432">
          <cell r="H15432" t="str">
            <v>310401049T</v>
          </cell>
          <cell r="I15432" t="str">
            <v>耳部特殊治疗</v>
          </cell>
          <cell r="J15432" t="str">
            <v>自费</v>
          </cell>
          <cell r="K15432" t="str">
            <v/>
          </cell>
          <cell r="L15432" t="str">
            <v/>
          </cell>
          <cell r="M15432" t="str">
            <v/>
          </cell>
        </row>
        <row r="15433">
          <cell r="H15433" t="str">
            <v>310402025T</v>
          </cell>
          <cell r="I15433" t="str">
            <v>鼻部特殊治疗</v>
          </cell>
          <cell r="J15433" t="str">
            <v>自费</v>
          </cell>
          <cell r="K15433" t="str">
            <v/>
          </cell>
          <cell r="L15433" t="str">
            <v/>
          </cell>
          <cell r="M15433" t="str">
            <v/>
          </cell>
        </row>
        <row r="15434">
          <cell r="H15434" t="str">
            <v>310403016T</v>
          </cell>
          <cell r="I15434" t="str">
            <v>咽部特殊治疗</v>
          </cell>
          <cell r="J15434" t="str">
            <v>自费</v>
          </cell>
          <cell r="K15434" t="str">
            <v/>
          </cell>
          <cell r="L15434" t="str">
            <v/>
          </cell>
          <cell r="M15434" t="str">
            <v/>
          </cell>
        </row>
        <row r="15435">
          <cell r="H15435" t="str">
            <v>310501004T</v>
          </cell>
          <cell r="I15435" t="str">
            <v>咀嚼功能检查</v>
          </cell>
          <cell r="J15435" t="str">
            <v>自费</v>
          </cell>
          <cell r="K15435" t="str">
            <v>次</v>
          </cell>
          <cell r="L15435" t="str">
            <v/>
          </cell>
          <cell r="M15435" t="str">
            <v/>
          </cell>
        </row>
        <row r="15436">
          <cell r="H15436" t="str">
            <v>310501006T</v>
          </cell>
          <cell r="I15436" t="str">
            <v>唾液流量测定</v>
          </cell>
          <cell r="J15436" t="str">
            <v>自费</v>
          </cell>
          <cell r="K15436" t="str">
            <v>次</v>
          </cell>
          <cell r="L15436" t="str">
            <v>指全唾液流量及单个腺体流量测定。</v>
          </cell>
          <cell r="M15436" t="str">
            <v/>
          </cell>
        </row>
        <row r="15437">
          <cell r="H15437" t="str">
            <v>310501009T</v>
          </cell>
          <cell r="I15437" t="str">
            <v>面部模型制备</v>
          </cell>
          <cell r="J15437" t="str">
            <v>自费</v>
          </cell>
          <cell r="K15437" t="str">
            <v>次</v>
          </cell>
          <cell r="L15437" t="str">
            <v>含印模制取、石膏模型灌制及修正。</v>
          </cell>
          <cell r="M15437" t="str">
            <v>特殊印模材料、特殊模型材料</v>
          </cell>
        </row>
        <row r="15438">
          <cell r="H15438" t="str">
            <v>310503001T</v>
          </cell>
          <cell r="I15438" t="str">
            <v>白细胞趋化功能检查</v>
          </cell>
          <cell r="J15438" t="str">
            <v>自费</v>
          </cell>
          <cell r="K15438" t="str">
            <v>次</v>
          </cell>
          <cell r="L15438" t="str">
            <v>含龈沟液白细胞采集或血白细胞采集,实验室白细胞趋化功能测定。</v>
          </cell>
          <cell r="M15438" t="str">
            <v/>
          </cell>
        </row>
        <row r="15439">
          <cell r="H15439" t="str">
            <v>310505002T</v>
          </cell>
          <cell r="I15439" t="str">
            <v>云纹仪检查</v>
          </cell>
          <cell r="J15439" t="str">
            <v>自费</v>
          </cell>
          <cell r="K15439" t="str">
            <v>次</v>
          </cell>
          <cell r="L15439" t="str">
            <v>含正位、侧位及斜位等各种位置的云纹照相及测量。</v>
          </cell>
          <cell r="M15439" t="str">
            <v>化妆品、照相底片及冲印</v>
          </cell>
        </row>
        <row r="15440">
          <cell r="H15440" t="str">
            <v>310508001T</v>
          </cell>
          <cell r="I15440" t="str">
            <v>光颌仪检查</v>
          </cell>
          <cell r="J15440" t="str">
            <v>自费</v>
          </cell>
          <cell r="K15440" t="str">
            <v>次</v>
          </cell>
          <cell r="L15440" t="str">
            <v>含：1.光颌仪颌力测量，2.牙列颌接触状态检查，3.咬合仪检查。</v>
          </cell>
          <cell r="M15440" t="str">
            <v/>
          </cell>
        </row>
        <row r="15441">
          <cell r="H15441" t="str">
            <v>310508003T</v>
          </cell>
          <cell r="I15441" t="str">
            <v>义齿压痛定位仪检查</v>
          </cell>
          <cell r="J15441" t="str">
            <v>自费</v>
          </cell>
          <cell r="K15441" t="str">
            <v>每牙</v>
          </cell>
          <cell r="L15441" t="str">
            <v/>
          </cell>
          <cell r="M15441" t="str">
            <v/>
          </cell>
        </row>
        <row r="15442">
          <cell r="H15442" t="str">
            <v>310508004T</v>
          </cell>
          <cell r="I15442" t="str">
            <v>触痛仪检查</v>
          </cell>
          <cell r="J15442" t="str">
            <v>自费</v>
          </cell>
          <cell r="K15442" t="str">
            <v>次</v>
          </cell>
          <cell r="L15442" t="str">
            <v>指颞下颌关节病人肌肉关节区压痛痛域大小的测量。</v>
          </cell>
          <cell r="M15442" t="str">
            <v/>
          </cell>
        </row>
        <row r="15443">
          <cell r="H15443" t="str">
            <v>310511019-2/1T</v>
          </cell>
          <cell r="I15443" t="str">
            <v>瘘管治疗(使用特殊仪器)</v>
          </cell>
          <cell r="J15443" t="str">
            <v>自费</v>
          </cell>
          <cell r="K15443" t="str">
            <v>每瘘管</v>
          </cell>
          <cell r="L15443" t="str">
            <v>特殊仪器指微波仪。</v>
          </cell>
          <cell r="M15443" t="str">
            <v/>
          </cell>
        </row>
        <row r="15444">
          <cell r="H15444" t="str">
            <v>310514003T</v>
          </cell>
          <cell r="I15444" t="str">
            <v>口腔粘膜病特殊治疗</v>
          </cell>
          <cell r="J15444" t="str">
            <v>自费</v>
          </cell>
          <cell r="K15444" t="str">
            <v/>
          </cell>
          <cell r="L15444" t="str">
            <v/>
          </cell>
          <cell r="M15444" t="str">
            <v/>
          </cell>
        </row>
        <row r="15445">
          <cell r="H15445" t="str">
            <v>310517005T</v>
          </cell>
          <cell r="I15445" t="str">
            <v>桩冠修复</v>
          </cell>
          <cell r="J15445" t="str">
            <v>自费</v>
          </cell>
          <cell r="K15445" t="str">
            <v>每牙</v>
          </cell>
          <cell r="L15445" t="str">
            <v>含牙体预备，合记录，制桩蜡型，技工室制作桩，试桩，制冠蜡型，技工室制作完成桩冠，试戴桩冠；指简单桩冠，铸造桩冠。</v>
          </cell>
          <cell r="M15445" t="str">
            <v/>
          </cell>
        </row>
        <row r="15446">
          <cell r="H15446" t="str">
            <v>310517007T</v>
          </cell>
          <cell r="I15446" t="str">
            <v>固定修复计算机辅助设计</v>
          </cell>
          <cell r="J15446" t="str">
            <v>自费</v>
          </cell>
          <cell r="K15446" t="str">
            <v>次</v>
          </cell>
          <cell r="L15446" t="str">
            <v/>
          </cell>
          <cell r="M15446" t="str">
            <v/>
          </cell>
        </row>
        <row r="15447">
          <cell r="H15447" t="str">
            <v>310517007-1T</v>
          </cell>
          <cell r="I15447" t="str">
            <v>计算机辅助设计制作全冠</v>
          </cell>
          <cell r="J15447" t="str">
            <v>自费</v>
          </cell>
          <cell r="K15447" t="str">
            <v>次</v>
          </cell>
          <cell r="L15447" t="str">
            <v/>
          </cell>
          <cell r="M15447" t="str">
            <v/>
          </cell>
        </row>
        <row r="15448">
          <cell r="H15448" t="str">
            <v>310517007-2T</v>
          </cell>
          <cell r="I15448" t="str">
            <v>计算机辅助设计制作嵌体</v>
          </cell>
          <cell r="J15448" t="str">
            <v>自费</v>
          </cell>
          <cell r="K15448" t="str">
            <v>次</v>
          </cell>
          <cell r="L15448" t="str">
            <v/>
          </cell>
          <cell r="M15448" t="str">
            <v/>
          </cell>
        </row>
        <row r="15449">
          <cell r="H15449" t="str">
            <v>310517007-3T</v>
          </cell>
          <cell r="I15449" t="str">
            <v>计算机辅助设计制作固定桥</v>
          </cell>
          <cell r="J15449" t="str">
            <v>自费</v>
          </cell>
          <cell r="K15449" t="str">
            <v>次</v>
          </cell>
          <cell r="L15449" t="str">
            <v/>
          </cell>
          <cell r="M15449" t="str">
            <v/>
          </cell>
        </row>
        <row r="15450">
          <cell r="H15450" t="str">
            <v>310701010T</v>
          </cell>
          <cell r="I15450" t="str">
            <v>心电图踏车负荷试验</v>
          </cell>
          <cell r="J15450" t="str">
            <v>自费</v>
          </cell>
          <cell r="K15450" t="str">
            <v>次</v>
          </cell>
          <cell r="L15450" t="str">
            <v>含电极费用。</v>
          </cell>
          <cell r="M15450" t="str">
            <v/>
          </cell>
        </row>
        <row r="15451">
          <cell r="H15451" t="str">
            <v>310702001T</v>
          </cell>
          <cell r="I15451" t="str">
            <v>有创性血流动力学监测(床旁)</v>
          </cell>
          <cell r="J15451" t="str">
            <v>自费</v>
          </cell>
          <cell r="K15451" t="str">
            <v>次</v>
          </cell>
          <cell r="L15451" t="str">
            <v>含各房室腔内压力监测、心排血量测定。</v>
          </cell>
          <cell r="M15451" t="str">
            <v>漂浮导管</v>
          </cell>
        </row>
        <row r="15452">
          <cell r="H15452" t="str">
            <v>310905005T</v>
          </cell>
          <cell r="I15452" t="str">
            <v>经皮穿刺肝肿物特殊治疗</v>
          </cell>
          <cell r="J15452" t="str">
            <v>自费</v>
          </cell>
          <cell r="K15452" t="str">
            <v>次</v>
          </cell>
          <cell r="L15452" t="str">
            <v/>
          </cell>
          <cell r="M15452" t="str">
            <v/>
          </cell>
        </row>
        <row r="15453">
          <cell r="H15453" t="str">
            <v>310905005-1T</v>
          </cell>
          <cell r="I15453" t="str">
            <v>经皮穿刺肝肿物激光治疗</v>
          </cell>
          <cell r="J15453" t="str">
            <v>自费</v>
          </cell>
          <cell r="K15453" t="str">
            <v>次</v>
          </cell>
          <cell r="L15453" t="str">
            <v/>
          </cell>
          <cell r="M15453" t="str">
            <v/>
          </cell>
        </row>
        <row r="15454">
          <cell r="H15454" t="str">
            <v>311400032FT</v>
          </cell>
          <cell r="I15454" t="str">
            <v>强脉冲光治疗</v>
          </cell>
          <cell r="J15454" t="str">
            <v>自费</v>
          </cell>
          <cell r="K15454" t="str">
            <v>每个光斑</v>
          </cell>
          <cell r="L15454" t="str">
            <v>强脉冲光皮肤年轻化（光学嫩肤、紧肤）治疗，治疗色素性皮肤病、血管性皮肤病、脱毛、痤疮、瘢痕。</v>
          </cell>
          <cell r="M15454" t="str">
            <v/>
          </cell>
        </row>
        <row r="15455">
          <cell r="H15455" t="str">
            <v>311400062FT</v>
          </cell>
          <cell r="I15455" t="str">
            <v>激光去色素治疗</v>
          </cell>
          <cell r="J15455" t="str">
            <v>自费</v>
          </cell>
          <cell r="K15455" t="str">
            <v>cm2</v>
          </cell>
          <cell r="L15455" t="str">
            <v>消毒，必要时外用表面麻醉剂和冷凝胶，使用专用激光设备去除体表色素斑，含术前准备和设计。</v>
          </cell>
          <cell r="M15455" t="str">
            <v/>
          </cell>
        </row>
        <row r="15456">
          <cell r="H15456" t="str">
            <v>311400063FT</v>
          </cell>
          <cell r="I15456" t="str">
            <v>激光去纹身</v>
          </cell>
          <cell r="J15456" t="str">
            <v>自费</v>
          </cell>
          <cell r="K15456" t="str">
            <v>cm2</v>
          </cell>
          <cell r="L15456" t="str">
            <v>使用激光去除体表纹刺色素，含术前准备、皮肤表面麻醉。</v>
          </cell>
          <cell r="M15456" t="str">
            <v/>
          </cell>
        </row>
        <row r="15457">
          <cell r="H15457" t="str">
            <v>311400064FT</v>
          </cell>
          <cell r="I15457" t="str">
            <v>激光祛血管瘤及血管扩张</v>
          </cell>
          <cell r="J15457" t="str">
            <v>自费</v>
          </cell>
          <cell r="K15457" t="str">
            <v>每个光斑</v>
          </cell>
          <cell r="L15457" t="str">
            <v>使用激光减轻或祛除体表血管瘤及血管扩张，含术前准备和设计。</v>
          </cell>
          <cell r="M15457" t="str">
            <v/>
          </cell>
        </row>
        <row r="15458">
          <cell r="H15458" t="str">
            <v>311400033T</v>
          </cell>
          <cell r="I15458" t="str">
            <v>二氧化碳(CO2)激光治疗</v>
          </cell>
          <cell r="J15458" t="str">
            <v>自费</v>
          </cell>
          <cell r="K15458" t="str">
            <v>每个皮损</v>
          </cell>
          <cell r="L15458" t="str">
            <v>指体表良性增生物，如疣、化脓性肉芽肿、脂溢性角化等。</v>
          </cell>
          <cell r="M15458" t="str">
            <v/>
          </cell>
        </row>
        <row r="15459">
          <cell r="H15459" t="str">
            <v>311400068FT</v>
          </cell>
          <cell r="I15459" t="str">
            <v>化学换肤术</v>
          </cell>
          <cell r="J15459" t="str">
            <v>自费</v>
          </cell>
          <cell r="K15459" t="str">
            <v>次</v>
          </cell>
          <cell r="L15459" t="str">
            <v>指利用药物或医疗器械产品可控性破坏皮肤一定层次，加以辅助治疗，促进皮肤修复再生或改善病变。</v>
          </cell>
          <cell r="M15459" t="str">
            <v/>
          </cell>
        </row>
        <row r="15460">
          <cell r="H15460" t="str">
            <v>311503023FT</v>
          </cell>
          <cell r="I15460" t="str">
            <v>心理咨询</v>
          </cell>
          <cell r="J15460" t="str">
            <v>自费</v>
          </cell>
          <cell r="K15460" t="str">
            <v>次</v>
          </cell>
          <cell r="L15460" t="str">
            <v>精神科医师或具备二级以上心理咨询师资格者，就来访者的心理困惑，提供建设性的指导和建议。</v>
          </cell>
          <cell r="M15460" t="str">
            <v/>
          </cell>
        </row>
        <row r="15461">
          <cell r="H15461" t="str">
            <v>311503024FT</v>
          </cell>
          <cell r="I15461" t="str">
            <v>心理治疗</v>
          </cell>
          <cell r="J15461" t="str">
            <v>自费</v>
          </cell>
          <cell r="K15461" t="str">
            <v>次</v>
          </cell>
          <cell r="L15461" t="str">
            <v>在单独房间，安静环境，具有足够的理论知识、实践培训和督导基础的专业人员，进行相关精神心理学诊断，选择相应的心理治疗方法并进行规范的系统心理治疗。</v>
          </cell>
          <cell r="M15461" t="str">
            <v/>
          </cell>
        </row>
        <row r="15462">
          <cell r="H15462" t="str">
            <v>330100005T</v>
          </cell>
          <cell r="I15462" t="str">
            <v>全身麻醉</v>
          </cell>
          <cell r="J15462" t="str">
            <v>自费</v>
          </cell>
          <cell r="K15462" t="str">
            <v/>
          </cell>
          <cell r="L15462" t="str">
            <v/>
          </cell>
          <cell r="M15462" t="str">
            <v/>
          </cell>
        </row>
        <row r="15463">
          <cell r="H15463" t="str">
            <v>330403006-1T</v>
          </cell>
          <cell r="I15463" t="str">
            <v>麦粒肿切除术</v>
          </cell>
          <cell r="J15463" t="str">
            <v>自费</v>
          </cell>
          <cell r="K15463" t="str">
            <v>次</v>
          </cell>
          <cell r="L15463" t="str">
            <v/>
          </cell>
          <cell r="M15463" t="str">
            <v/>
          </cell>
        </row>
        <row r="15464">
          <cell r="H15464" t="str">
            <v>330601022FT</v>
          </cell>
          <cell r="I15464" t="str">
            <v>隆鼻术</v>
          </cell>
          <cell r="J15464" t="str">
            <v>自费</v>
          </cell>
          <cell r="K15464" t="str">
            <v>次</v>
          </cell>
          <cell r="L15464" t="str">
            <v>消毒铺巾，设计切口于鼻孔缘及前庭，局部麻醉，分离鼻背筋膜下腔隙，雕刻并置入假体（材料），缝合切口。不含隆鼻后假体取出术。</v>
          </cell>
          <cell r="M15464" t="str">
            <v/>
          </cell>
        </row>
        <row r="15465">
          <cell r="H15465" t="str">
            <v>330601031FT</v>
          </cell>
          <cell r="I15465" t="str">
            <v>隆鼻术后材料取出术</v>
          </cell>
          <cell r="J15465" t="str">
            <v>自费</v>
          </cell>
          <cell r="K15465" t="str">
            <v>次</v>
          </cell>
          <cell r="L15465" t="str">
            <v>消毒铺巾，设计切口于原切口或对侧切口，局部麻醉，取出原鼻部充填材料，冲洗腔隙，切口缝合。</v>
          </cell>
          <cell r="M15465" t="str">
            <v/>
          </cell>
        </row>
        <row r="15466">
          <cell r="H15466" t="str">
            <v>310517010FT</v>
          </cell>
          <cell r="I15466" t="str">
            <v>邻面去釉</v>
          </cell>
          <cell r="J15466" t="str">
            <v>自费</v>
          </cell>
          <cell r="K15466" t="str">
            <v>每牙</v>
          </cell>
          <cell r="L15466" t="str">
            <v>指牙齿邻面去釉（片切）。含牙齿邻面片切、牙面形态修整、磨光、抛光。</v>
          </cell>
          <cell r="M15466" t="str">
            <v/>
          </cell>
        </row>
        <row r="15467">
          <cell r="H15467" t="str">
            <v>330804071ST</v>
          </cell>
          <cell r="I15467" t="str">
            <v>下肢静脉曲张治疗术</v>
          </cell>
          <cell r="J15467" t="str">
            <v>自费</v>
          </cell>
          <cell r="K15467" t="str">
            <v>单侧</v>
          </cell>
          <cell r="L15467" t="str">
            <v/>
          </cell>
          <cell r="M15467" t="str">
            <v/>
          </cell>
        </row>
        <row r="15468">
          <cell r="H15468" t="str">
            <v>331501058T</v>
          </cell>
          <cell r="I15468" t="str">
            <v>椎间盘微创消融术</v>
          </cell>
          <cell r="J15468" t="str">
            <v>自费</v>
          </cell>
          <cell r="K15468" t="str">
            <v>每间盘</v>
          </cell>
          <cell r="L15468" t="str">
            <v/>
          </cell>
          <cell r="M15468" t="str">
            <v/>
          </cell>
        </row>
        <row r="15469">
          <cell r="H15469" t="str">
            <v>331602014FT</v>
          </cell>
          <cell r="I15469" t="str">
            <v>微创腋臭清除术</v>
          </cell>
          <cell r="J15469" t="str">
            <v>自费</v>
          </cell>
          <cell r="K15469" t="str">
            <v>每侧</v>
          </cell>
          <cell r="L15469" t="str">
            <v>设计后局麻，腋窝微小切口刮除或剪除大汗腺组织，缝合伤口，加压包扎。</v>
          </cell>
          <cell r="M15469" t="str">
            <v/>
          </cell>
        </row>
        <row r="15470">
          <cell r="H15470" t="str">
            <v>430000016T</v>
          </cell>
          <cell r="I15470" t="str">
            <v>电针</v>
          </cell>
          <cell r="J15470" t="str">
            <v>自费</v>
          </cell>
          <cell r="K15470" t="str">
            <v/>
          </cell>
          <cell r="L15470" t="str">
            <v/>
          </cell>
          <cell r="M15470" t="str">
            <v/>
          </cell>
        </row>
        <row r="15471">
          <cell r="H15471" t="str">
            <v>460000023FT</v>
          </cell>
          <cell r="I15471" t="str">
            <v>大肠水疗</v>
          </cell>
          <cell r="J15471" t="str">
            <v>自费</v>
          </cell>
          <cell r="K15471" t="str">
            <v>次</v>
          </cell>
          <cell r="L15471" t="str">
            <v>用于肠道清洁，含结肠灌洗治疗和肠腔内给药。不含免疫组化检查、术前清洁灌肠。</v>
          </cell>
          <cell r="M15471" t="str">
            <v/>
          </cell>
        </row>
        <row r="15472">
          <cell r="H15472" t="str">
            <v>480000006T</v>
          </cell>
          <cell r="I15472" t="str">
            <v>中医辨证论治</v>
          </cell>
          <cell r="J15472" t="str">
            <v>自费</v>
          </cell>
          <cell r="K15472" t="str">
            <v>次</v>
          </cell>
          <cell r="L15472" t="str">
            <v>含诊查费。</v>
          </cell>
          <cell r="M15472" t="str">
            <v/>
          </cell>
        </row>
        <row r="15473">
          <cell r="H15473" t="str">
            <v>480000006-1T</v>
          </cell>
          <cell r="I15473" t="str">
            <v>中医辨证论治-普通中医师</v>
          </cell>
          <cell r="J15473" t="str">
            <v>自费</v>
          </cell>
          <cell r="K15473" t="str">
            <v>次</v>
          </cell>
          <cell r="L15473" t="str">
            <v>含诊查费。</v>
          </cell>
          <cell r="M15473" t="str">
            <v/>
          </cell>
        </row>
        <row r="15474">
          <cell r="H15474" t="str">
            <v>480000006-2T</v>
          </cell>
          <cell r="I15474" t="str">
            <v>中医辨证论治-副主任中医师</v>
          </cell>
          <cell r="J15474" t="str">
            <v>自费</v>
          </cell>
          <cell r="K15474" t="str">
            <v>次</v>
          </cell>
          <cell r="L15474" t="str">
            <v>含诊查费。</v>
          </cell>
          <cell r="M15474" t="str">
            <v/>
          </cell>
        </row>
        <row r="15475">
          <cell r="H15475" t="str">
            <v>480000006-3T</v>
          </cell>
          <cell r="I15475" t="str">
            <v>中医辨证论治-主任中医师</v>
          </cell>
          <cell r="J15475" t="str">
            <v>自费</v>
          </cell>
          <cell r="K15475" t="str">
            <v>次</v>
          </cell>
          <cell r="L15475" t="str">
            <v>含诊查费。</v>
          </cell>
          <cell r="M15475" t="str">
            <v/>
          </cell>
        </row>
        <row r="15476">
          <cell r="H15476" t="str">
            <v>111000004FT</v>
          </cell>
          <cell r="I15476" t="str">
            <v>多学科联合会诊(MDT)</v>
          </cell>
          <cell r="J15476" t="str">
            <v>自费</v>
          </cell>
          <cell r="K15476" t="str">
            <v>次</v>
          </cell>
          <cell r="L15476" t="str">
            <v>涉及多个（三个或以上）学科或专业的疑难复杂疾病，组织具有医疗优势的相关学科专家联合开展会诊服务。</v>
          </cell>
          <cell r="M15476" t="str">
            <v/>
          </cell>
        </row>
        <row r="15477">
          <cell r="H15477" t="str">
            <v>270700006FT</v>
          </cell>
          <cell r="I15477" t="str">
            <v>基因甲基化检测</v>
          </cell>
          <cell r="J15477" t="str">
            <v>自费</v>
          </cell>
          <cell r="K15477" t="str">
            <v>项</v>
          </cell>
          <cell r="L15477" t="str">
            <v>检测Septin9、PAX1、SHOX2、RASSF1A、SDC2、MGMT等基因甲基化状态。</v>
          </cell>
          <cell r="M15477" t="str">
            <v/>
          </cell>
        </row>
        <row r="15478">
          <cell r="H15478" t="str">
            <v>270700007FT</v>
          </cell>
          <cell r="I15478" t="str">
            <v>基因重排克隆性检测</v>
          </cell>
          <cell r="J15478" t="str">
            <v>自费</v>
          </cell>
          <cell r="K15478" t="str">
            <v>位点</v>
          </cell>
          <cell r="L15478" t="str">
            <v>指淋巴瘤组织标本进行B细胞（Ig基因）或T细胞（TCR基因）克隆性检测。</v>
          </cell>
          <cell r="M15478" t="str">
            <v/>
          </cell>
        </row>
        <row r="15479">
          <cell r="H15479" t="str">
            <v>310300113FT</v>
          </cell>
          <cell r="I15479" t="str">
            <v>全飞秒激光微小切口基质透镜切除术</v>
          </cell>
          <cell r="J15479" t="str">
            <v>自费</v>
          </cell>
          <cell r="K15479" t="str">
            <v>次/只</v>
          </cell>
          <cell r="L15479" t="str">
            <v>调试飞秒激光机，输入患者信息及角膜参数。眼部表面麻醉，置手术贴膜，开睑。在显微镜下进行操作。负压吸引，固定角膜接触镜，应用飞秒激光切削，制作角膜基质透镜，做一个微切口，取出透镜，结束时放置透明眼罩。</v>
          </cell>
          <cell r="M15479" t="str">
            <v/>
          </cell>
        </row>
        <row r="15480">
          <cell r="H15480" t="str">
            <v>310300114FT</v>
          </cell>
          <cell r="I15480" t="str">
            <v>全飞秒激光基质透镜切除术</v>
          </cell>
          <cell r="J15480" t="str">
            <v>自费</v>
          </cell>
          <cell r="K15480" t="str">
            <v>次/只</v>
          </cell>
          <cell r="L15480" t="str">
            <v>调试飞秒激光机，输入患者信息及角膜参数。眼部表面麻醉，置手术贴膜，开睑。在显微镜下进行操作。负压吸引，固定角膜接触镜，应用飞秒激光切削，制作角膜基质透镜，做角膜瓣，掀开角膜瓣，取出透镜，角膜瓣复位， 结束时放置透明眼罩。</v>
          </cell>
          <cell r="M15480" t="str">
            <v/>
          </cell>
        </row>
        <row r="15481">
          <cell r="H15481" t="str">
            <v>310517011FT</v>
          </cell>
          <cell r="I15481" t="str">
            <v>数字化椅旁即刻修复</v>
          </cell>
          <cell r="J15481" t="str">
            <v>自费</v>
          </cell>
          <cell r="K15481" t="str">
            <v>每牙</v>
          </cell>
          <cell r="L15481" t="str">
            <v>含牙体预备，数字化印模制取，计算机辅助设计与制作多种类型修复体（嵌体、高嵌体、嵌体冠、贴面、部分冠、全冠、固定桥、临时修复体、导板、支架等）。</v>
          </cell>
          <cell r="M15481" t="str">
            <v/>
          </cell>
        </row>
        <row r="15482">
          <cell r="H15482" t="str">
            <v>310511028FT</v>
          </cell>
          <cell r="I15482" t="str">
            <v>牙髓血运重建术</v>
          </cell>
          <cell r="J15482" t="str">
            <v>自费</v>
          </cell>
          <cell r="K15482" t="str">
            <v>每根管</v>
          </cell>
          <cell r="L15482" t="str">
            <v>含引导根尖渗血进入根管形成血凝块支架，不含根管预备、封闭冠方和消毒。</v>
          </cell>
          <cell r="M15482" t="str">
            <v/>
          </cell>
        </row>
        <row r="15483">
          <cell r="H15483" t="str">
            <v>310511029FT</v>
          </cell>
          <cell r="I15483" t="str">
            <v>渗透树脂治疗术</v>
          </cell>
          <cell r="J15483" t="str">
            <v>自费</v>
          </cell>
          <cell r="K15483" t="str">
            <v>每牙</v>
          </cell>
          <cell r="L15483" t="str">
            <v>应用渗透技术对邻面龋及光滑面龋损的硬组织进行保存性治疗。</v>
          </cell>
          <cell r="M15483" t="str">
            <v/>
          </cell>
        </row>
        <row r="15484">
          <cell r="H15484" t="str">
            <v>310518008FT</v>
          </cell>
          <cell r="I15484" t="str">
            <v>颌骨囊肿塞设计与制作</v>
          </cell>
          <cell r="J15484" t="str">
            <v>自费</v>
          </cell>
          <cell r="K15484" t="str">
            <v>个</v>
          </cell>
          <cell r="L15484" t="str">
            <v>含修复前个性化设计、囊肿腔的功能性精准印模、囊肿塞的制作。</v>
          </cell>
          <cell r="M15484" t="str">
            <v/>
          </cell>
        </row>
        <row r="15485">
          <cell r="H15485" t="str">
            <v>310522030FT</v>
          </cell>
          <cell r="I15485" t="str">
            <v>数字化牙列重建</v>
          </cell>
          <cell r="J15485" t="str">
            <v>自费</v>
          </cell>
          <cell r="K15485" t="str">
            <v>次</v>
          </cell>
          <cell r="L15485" t="str">
            <v>指正畸、修复、正颌、种植等患者的计算机辅助设计。</v>
          </cell>
          <cell r="M15485" t="str">
            <v/>
          </cell>
        </row>
        <row r="15486">
          <cell r="H15486" t="str">
            <v>310522031FT</v>
          </cell>
          <cell r="I15486" t="str">
            <v>固定支抗植入术</v>
          </cell>
          <cell r="J15486" t="str">
            <v>自费</v>
          </cell>
          <cell r="K15486" t="str">
            <v>每支抗钉</v>
          </cell>
          <cell r="L15486" t="str">
            <v>指正畸过程中需要植入牵引钉进行牵引牙移位的患者。</v>
          </cell>
          <cell r="M15486" t="str">
            <v/>
          </cell>
        </row>
        <row r="15487">
          <cell r="H15487" t="str">
            <v>310522032FT</v>
          </cell>
          <cell r="I15487" t="str">
            <v>磨牙压低术</v>
          </cell>
          <cell r="J15487" t="str">
            <v>自费</v>
          </cell>
          <cell r="K15487" t="str">
            <v>每牙</v>
          </cell>
          <cell r="L15487" t="str">
            <v>指伸长牙的正畸压低治疗。</v>
          </cell>
          <cell r="M15487" t="str">
            <v/>
          </cell>
        </row>
        <row r="15488">
          <cell r="H15488" t="str">
            <v>310522033FT</v>
          </cell>
          <cell r="I15488" t="str">
            <v>颌骨骨性扩弓术</v>
          </cell>
          <cell r="J15488" t="str">
            <v>自费</v>
          </cell>
          <cell r="K15488" t="str">
            <v>单颌</v>
          </cell>
          <cell r="L15488" t="str">
            <v>指骨性牙弓狭窄患者的正畸治疗。</v>
          </cell>
          <cell r="M15488" t="str">
            <v/>
          </cell>
        </row>
        <row r="15489">
          <cell r="H15489" t="str">
            <v>310522034FT</v>
          </cell>
          <cell r="I15489" t="str">
            <v>埋伏阻生牙牵引术</v>
          </cell>
          <cell r="J15489" t="str">
            <v>自费</v>
          </cell>
          <cell r="K15489" t="str">
            <v>每牙</v>
          </cell>
          <cell r="L15489" t="str">
            <v>将埋伏阻生牙牵引到口腔合适的位置。</v>
          </cell>
          <cell r="M15489" t="str">
            <v/>
          </cell>
        </row>
        <row r="15490">
          <cell r="H15490" t="str">
            <v>310605016FT</v>
          </cell>
          <cell r="I15490" t="str">
            <v>电磁导航支气管镜检查</v>
          </cell>
          <cell r="J15490" t="str">
            <v>自费</v>
          </cell>
          <cell r="K15490" t="str">
            <v>次</v>
          </cell>
          <cell r="L15490" t="str">
            <v>经电磁导航定位，借助常规支气管镜工作钳道，准确到达肺部病灶。</v>
          </cell>
          <cell r="M15490" t="str">
            <v/>
          </cell>
        </row>
        <row r="15491">
          <cell r="H15491" t="str">
            <v>310605019FT</v>
          </cell>
          <cell r="I15491" t="str">
            <v>支气管热成形术</v>
          </cell>
          <cell r="J15491" t="str">
            <v>自费</v>
          </cell>
          <cell r="K15491" t="str">
            <v>次</v>
          </cell>
          <cell r="L15491" t="str">
            <v>不含内镜检查。</v>
          </cell>
          <cell r="M15491" t="str">
            <v/>
          </cell>
        </row>
        <row r="15492">
          <cell r="H15492" t="str">
            <v>310605017FT</v>
          </cell>
          <cell r="I15492" t="str">
            <v>经支气管镜虚拟导航</v>
          </cell>
          <cell r="J15492" t="str">
            <v>自费</v>
          </cell>
          <cell r="K15492" t="str">
            <v>次</v>
          </cell>
          <cell r="L15492" t="str">
            <v>通过重建好的胸部CT数据以医学数字成像和通信数据格式输入导航系统。通过处理CT数据，进行手术规划、标定肺病灶部位以及制定路径。</v>
          </cell>
          <cell r="M15492" t="str">
            <v/>
          </cell>
        </row>
        <row r="15493">
          <cell r="H15493" t="str">
            <v>310605018FT</v>
          </cell>
          <cell r="I15493" t="str">
            <v>经支气管封堵器置入术</v>
          </cell>
          <cell r="J15493" t="str">
            <v>自费</v>
          </cell>
          <cell r="K15493" t="str">
            <v>次</v>
          </cell>
          <cell r="L15493" t="str">
            <v>静脉麻醉或全麻下插入电子支气管镜。用导丝引导并经软性导管穿过支气管瘘口后释放，使封堵器两鼓面分别位于瘘口两侧达到封堵瘘口的目的。</v>
          </cell>
          <cell r="M15493" t="str">
            <v/>
          </cell>
        </row>
        <row r="15494">
          <cell r="H15494" t="str">
            <v>310800033FT</v>
          </cell>
          <cell r="I15494" t="str">
            <v>富血小板血浆治疗术(PRP)</v>
          </cell>
          <cell r="J15494" t="str">
            <v>自费</v>
          </cell>
          <cell r="K15494" t="str">
            <v>次</v>
          </cell>
          <cell r="L15494" t="str">
            <v>通过离心的方法从自体的全血提取出富血小板血浆，应用于病变部位。</v>
          </cell>
          <cell r="M15494" t="str">
            <v/>
          </cell>
        </row>
        <row r="15495">
          <cell r="H15495" t="str">
            <v>310800028FT</v>
          </cell>
          <cell r="I15495" t="str">
            <v>压力抗血栓治疗</v>
          </cell>
          <cell r="J15495" t="str">
            <v>自费</v>
          </cell>
          <cell r="K15495" t="str">
            <v>小时</v>
          </cell>
          <cell r="L15495" t="str">
            <v>指利用专用仪器的挤压，增加血管的回心血流速，减少卧床病人静脉血栓形成的机会。</v>
          </cell>
          <cell r="M15495" t="str">
            <v/>
          </cell>
        </row>
        <row r="15496">
          <cell r="H15496" t="str">
            <v>310800035FT</v>
          </cell>
          <cell r="I15496" t="str">
            <v>骨髓淘洗术</v>
          </cell>
          <cell r="J15496" t="str">
            <v>自费</v>
          </cell>
          <cell r="K15496" t="str">
            <v>次</v>
          </cell>
          <cell r="L15496" t="str">
            <v>指造血干细胞产品的红细胞去除。</v>
          </cell>
          <cell r="M15496" t="str">
            <v/>
          </cell>
        </row>
        <row r="15497">
          <cell r="H15497" t="str">
            <v>310800036FT</v>
          </cell>
          <cell r="I15497" t="str">
            <v>微移植术</v>
          </cell>
          <cell r="J15497" t="str">
            <v>自费</v>
          </cell>
          <cell r="K15497" t="str">
            <v>次</v>
          </cell>
          <cell r="L15497" t="str">
            <v>通过预处理及非植入（或微量植入）异基因造血干细胞输注，达到快速恢复受试者造血功能、增强移植物抗血液肿瘤效应或受者抗肿瘤免疫效应、提高疗效并减少GVHD的目的。</v>
          </cell>
          <cell r="M15497" t="str">
            <v/>
          </cell>
        </row>
        <row r="15498">
          <cell r="H15498" t="str">
            <v>310905036FT</v>
          </cell>
          <cell r="I15498" t="str">
            <v>标准化粪菌制备</v>
          </cell>
          <cell r="J15498" t="str">
            <v>自费</v>
          </cell>
          <cell r="K15498" t="str">
            <v>次</v>
          </cell>
          <cell r="L15498" t="str">
            <v>指供体筛查、供体捐献前准备、粪便采集、粪菌分离纯化、粪菌保存和复苏。</v>
          </cell>
          <cell r="M15498" t="str">
            <v/>
          </cell>
        </row>
        <row r="15499">
          <cell r="H15499" t="str">
            <v>310905037FT</v>
          </cell>
          <cell r="I15499" t="str">
            <v>粪菌移植</v>
          </cell>
          <cell r="J15499" t="str">
            <v>自费</v>
          </cell>
          <cell r="K15499" t="str">
            <v>次</v>
          </cell>
          <cell r="L15499" t="str">
            <v>指将分离好的粪菌液注入消化道，含肠道置管术。</v>
          </cell>
          <cell r="M15499" t="str">
            <v/>
          </cell>
        </row>
        <row r="15500">
          <cell r="H15500" t="str">
            <v>121800001ST</v>
          </cell>
          <cell r="I15500" t="str">
            <v>伤口负压辅助愈合治疗</v>
          </cell>
          <cell r="J15500" t="str">
            <v>自费</v>
          </cell>
          <cell r="K15500" t="str">
            <v>次</v>
          </cell>
          <cell r="L15500" t="str">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ell>
          <cell r="M15500" t="str">
            <v>负压辅助愈合治疗系统耗材</v>
          </cell>
        </row>
        <row r="15501">
          <cell r="H15501" t="str">
            <v>121800002FT</v>
          </cell>
          <cell r="I15501" t="str">
            <v>粘膜抗感染治疗</v>
          </cell>
          <cell r="J15501" t="str">
            <v>自费</v>
          </cell>
          <cell r="K15501" t="str">
            <v>次</v>
          </cell>
          <cell r="L15501" t="str">
            <v>使用粘膜抗、抑菌剂防止和治疗粘膜感染。</v>
          </cell>
          <cell r="M15501" t="str">
            <v/>
          </cell>
        </row>
        <row r="15502">
          <cell r="H15502" t="str">
            <v>121800003FT</v>
          </cell>
          <cell r="I15502" t="str">
            <v>创面促愈处理</v>
          </cell>
          <cell r="J15502" t="str">
            <v>自费</v>
          </cell>
          <cell r="K15502" t="str">
            <v>次</v>
          </cell>
          <cell r="L15502" t="str">
            <v>使用功能性敷料促进压疮、糖尿病足溃疡、烧伤、瘢痕及各类感染伤口的愈合。</v>
          </cell>
          <cell r="M15502" t="str">
            <v/>
          </cell>
        </row>
        <row r="15503">
          <cell r="H15503" t="str">
            <v>121800004FT</v>
          </cell>
          <cell r="I15503" t="str">
            <v>抗瘢痕处理</v>
          </cell>
          <cell r="J15503" t="str">
            <v>自费</v>
          </cell>
          <cell r="K15503" t="str">
            <v>次</v>
          </cell>
          <cell r="L15503" t="str">
            <v>使用药物、医械、弹力材料等抗瘢痕增生。</v>
          </cell>
          <cell r="M15503" t="str">
            <v/>
          </cell>
        </row>
        <row r="15504">
          <cell r="H15504" t="str">
            <v>311400069FT</v>
          </cell>
          <cell r="I15504" t="str">
            <v>水光针治疗</v>
          </cell>
          <cell r="J15504" t="str">
            <v>自费</v>
          </cell>
          <cell r="K15504" t="str">
            <v>次</v>
          </cell>
          <cell r="L15504" t="str">
            <v>通过水光针将有效物质注入真皮层。</v>
          </cell>
          <cell r="M15504" t="str">
            <v/>
          </cell>
        </row>
        <row r="15505">
          <cell r="H15505" t="str">
            <v>331500000F-1T</v>
          </cell>
          <cell r="I15505" t="str">
            <v>骨科手术导航辅助加收</v>
          </cell>
          <cell r="J15505" t="str">
            <v>自费</v>
          </cell>
          <cell r="K15505" t="str">
            <v>次</v>
          </cell>
          <cell r="L15505" t="str">
            <v>应用计算机导航系统显示骨骼影像，达到手术导航的目的。</v>
          </cell>
          <cell r="M15505" t="str">
            <v/>
          </cell>
        </row>
        <row r="15506">
          <cell r="H15506" t="str">
            <v>331700001FT</v>
          </cell>
          <cell r="I15506" t="str">
            <v>人工智能辅助治疗技术</v>
          </cell>
          <cell r="J15506" t="str">
            <v>自费</v>
          </cell>
          <cell r="K15506" t="str">
            <v>次/人</v>
          </cell>
          <cell r="L15506" t="str">
            <v>使用机器人智能手术平台或系统辅助开展普通外科、胸外科、泌尿外科、妇科、头颈外科以及心脏手术等领域的手术。</v>
          </cell>
          <cell r="M15506" t="str">
            <v/>
          </cell>
        </row>
        <row r="15507">
          <cell r="H15507" t="str">
            <v>330406000F-1T</v>
          </cell>
          <cell r="I15507" t="str">
            <v>眼科显微手术导航加收</v>
          </cell>
          <cell r="J15507" t="str">
            <v>自费</v>
          </cell>
          <cell r="K15507" t="str">
            <v>次</v>
          </cell>
          <cell r="L15507" t="str">
            <v>适用于屈光性白内障手术、玻璃体视网膜手术、角膜移植手术、青光眼手术等。</v>
          </cell>
          <cell r="M15507" t="str">
            <v/>
          </cell>
        </row>
        <row r="15508">
          <cell r="H15508" t="str">
            <v>330609014FT</v>
          </cell>
          <cell r="I15508" t="str">
            <v>牙槽嵴位点保存术</v>
          </cell>
          <cell r="J15508" t="str">
            <v>自费</v>
          </cell>
          <cell r="K15508" t="str">
            <v>每牙</v>
          </cell>
          <cell r="L15508" t="str">
            <v>适用于拔牙后缺牙间隙的保存。</v>
          </cell>
          <cell r="M15508" t="str">
            <v/>
          </cell>
        </row>
        <row r="15509">
          <cell r="H15509" t="str">
            <v>331002019FT</v>
          </cell>
          <cell r="I15509" t="str">
            <v>胃旁路术</v>
          </cell>
          <cell r="J15509" t="str">
            <v>自费</v>
          </cell>
          <cell r="K15509" t="str">
            <v>次</v>
          </cell>
          <cell r="L15509" t="str">
            <v>逐层进腹，探查，行远端胃切除，保留残胃，横断空肠，行残胃、远端空肠侧侧吻合与远端空肠侧侧吻合（Roux-en-Y），止血，置管引出固定，缝合伤口。含胃分离离断术、胃空肠吻合术、肠肠吻合术。</v>
          </cell>
          <cell r="M15509" t="str">
            <v/>
          </cell>
        </row>
        <row r="15510">
          <cell r="H15510" t="str">
            <v>331002018FT</v>
          </cell>
          <cell r="I15510" t="str">
            <v>胃袖状切除术</v>
          </cell>
          <cell r="J15510" t="str">
            <v>自费</v>
          </cell>
          <cell r="K15510" t="str">
            <v>次</v>
          </cell>
          <cell r="L15510" t="str">
            <v>逐层进腹，探查，胃底胃体大弯侧游离，袖状切除，经腹壁另戳孔置管固定，冲洗腹腔，逐层关腹。</v>
          </cell>
          <cell r="M15510" t="str">
            <v/>
          </cell>
        </row>
        <row r="15511">
          <cell r="H15511" t="str">
            <v>300000000F-1T</v>
          </cell>
          <cell r="I15511" t="str">
            <v>个体化3D模型重建</v>
          </cell>
          <cell r="J15511" t="str">
            <v>自费</v>
          </cell>
          <cell r="K15511" t="str">
            <v>次</v>
          </cell>
          <cell r="L15511" t="str">
            <v>根据患者病变的CT数据使用专用计算机辅助软件重建3D模型。</v>
          </cell>
          <cell r="M15511" t="str">
            <v/>
          </cell>
        </row>
        <row r="15512">
          <cell r="H15512" t="str">
            <v>300000000F-2T</v>
          </cell>
          <cell r="I15512" t="str">
            <v>个体化3D模型制备</v>
          </cell>
          <cell r="J15512" t="str">
            <v>自费</v>
          </cell>
          <cell r="K15512" t="str">
            <v>次</v>
          </cell>
          <cell r="L15512" t="str">
            <v>打印出实体模型结构。</v>
          </cell>
          <cell r="M15512" t="str">
            <v/>
          </cell>
        </row>
        <row r="15513">
          <cell r="H15513" t="str">
            <v>300000000F-3T</v>
          </cell>
          <cell r="I15513" t="str">
            <v>个体化3D手术导版制备</v>
          </cell>
          <cell r="J15513" t="str">
            <v>自费</v>
          </cell>
          <cell r="K15513" t="str">
            <v>次</v>
          </cell>
          <cell r="L15513" t="str">
            <v>打印出实体模型结构。</v>
          </cell>
          <cell r="M15513" t="str">
            <v/>
          </cell>
        </row>
        <row r="15514">
          <cell r="H15514" t="str">
            <v>300000000F-4T</v>
          </cell>
          <cell r="I15514" t="str">
            <v>个体化3D可视化手术模型</v>
          </cell>
          <cell r="J15514" t="str">
            <v>自费</v>
          </cell>
          <cell r="K15514" t="str">
            <v>次</v>
          </cell>
          <cell r="L15514" t="str">
            <v>使用各种虚拟现实、增强现实、混合现实、全息影像手段实现术中实时导航。</v>
          </cell>
          <cell r="M15514" t="str">
            <v/>
          </cell>
        </row>
        <row r="15515">
          <cell r="H15515" t="str">
            <v>331604035FT</v>
          </cell>
          <cell r="I15515" t="str">
            <v>体表凹陷填充术</v>
          </cell>
          <cell r="J15515" t="str">
            <v>自费</v>
          </cell>
          <cell r="K15515" t="str">
            <v>每部位</v>
          </cell>
          <cell r="L15515" t="str">
            <v>设计后局麻，注射或采用小切口行凹陷填充（含注射或块状移植），加压包扎。</v>
          </cell>
          <cell r="M15515" t="str">
            <v/>
          </cell>
        </row>
        <row r="15516">
          <cell r="H15516" t="str">
            <v>331604036FT</v>
          </cell>
          <cell r="I15516" t="str">
            <v>皮肤软组织埋线提升术</v>
          </cell>
          <cell r="J15516" t="str">
            <v>自费</v>
          </cell>
          <cell r="K15516" t="str">
            <v>次</v>
          </cell>
          <cell r="L15516" t="str">
            <v>评估松垂部位，设计科学的提升点和固定点。通过穿入带倒刺的可吸收线，收紧固定，向上提升，改善松弛。</v>
          </cell>
          <cell r="M15516" t="str">
            <v/>
          </cell>
        </row>
        <row r="15517">
          <cell r="H15517" t="str">
            <v>340100030FT</v>
          </cell>
          <cell r="I15517" t="str">
            <v>阴部/盆底肌刺激治疗</v>
          </cell>
          <cell r="J15517" t="str">
            <v>自费</v>
          </cell>
          <cell r="K15517" t="str">
            <v>次</v>
          </cell>
          <cell r="L15517" t="str">
            <v>用于刺激和调节盆底神经和肌肉功能治疗，含评估。</v>
          </cell>
          <cell r="M15517" t="str">
            <v/>
          </cell>
        </row>
        <row r="15518">
          <cell r="H15518" t="str">
            <v>260000004T</v>
          </cell>
          <cell r="I15518" t="str">
            <v>Rh血型鉴定</v>
          </cell>
          <cell r="J15518" t="str">
            <v>自费</v>
          </cell>
          <cell r="K15518" t="str">
            <v>次</v>
          </cell>
          <cell r="L15518" t="str">
            <v>指仅鉴定RhD（o），不查其他抗原。</v>
          </cell>
          <cell r="M15518" t="str">
            <v/>
          </cell>
        </row>
        <row r="15519">
          <cell r="H15519" t="str">
            <v>310904003-1T</v>
          </cell>
          <cell r="I15519" t="str">
            <v>肛门镜检查</v>
          </cell>
          <cell r="J15519" t="str">
            <v>自费</v>
          </cell>
          <cell r="K15519" t="str">
            <v>次</v>
          </cell>
          <cell r="L15519" t="str">
            <v>不含活检、穿刺。</v>
          </cell>
          <cell r="M15519" t="str">
            <v/>
          </cell>
        </row>
        <row r="15520">
          <cell r="H15520" t="str">
            <v>110200002-1E</v>
          </cell>
          <cell r="I15520" t="str">
            <v>名专家门诊诊查费</v>
          </cell>
          <cell r="J15520" t="str">
            <v>自费</v>
          </cell>
          <cell r="K15520" t="str">
            <v>次</v>
          </cell>
          <cell r="L15520" t="str">
            <v>指：①享受政府津贴的专家，②省级名老、名中医。</v>
          </cell>
          <cell r="M15520" t="str">
            <v/>
          </cell>
        </row>
        <row r="15521">
          <cell r="H15521" t="str">
            <v>250403091X</v>
          </cell>
          <cell r="I15521" t="str">
            <v>腺病毒抗原测定</v>
          </cell>
          <cell r="J15521" t="str">
            <v>自费</v>
          </cell>
          <cell r="K15521" t="str">
            <v>项</v>
          </cell>
          <cell r="L15521" t="str">
            <v>测定腺病毒抗原。</v>
          </cell>
        </row>
        <row r="15522">
          <cell r="H15522" t="str">
            <v>140400001</v>
          </cell>
          <cell r="I15522" t="str">
            <v>肝脏收费</v>
          </cell>
          <cell r="J15522" t="str">
            <v>自费</v>
          </cell>
          <cell r="K15522" t="str">
            <v>例</v>
          </cell>
        </row>
        <row r="15523">
          <cell r="H15523" t="str">
            <v>140400002</v>
          </cell>
          <cell r="I15523" t="str">
            <v>成人半肝器官段收费</v>
          </cell>
          <cell r="J15523" t="str">
            <v>自费</v>
          </cell>
          <cell r="K15523" t="str">
            <v>例</v>
          </cell>
        </row>
        <row r="15524">
          <cell r="H15524" t="str">
            <v>140400003</v>
          </cell>
          <cell r="I15524" t="str">
            <v>成人三叶肝脏器官段收费</v>
          </cell>
          <cell r="J15524" t="str">
            <v>自费</v>
          </cell>
          <cell r="K15524" t="str">
            <v>例</v>
          </cell>
        </row>
        <row r="15525">
          <cell r="H15525" t="str">
            <v>140400004</v>
          </cell>
          <cell r="I15525" t="str">
            <v>成人单个肝脏叶段器官段收费</v>
          </cell>
          <cell r="J15525" t="str">
            <v>自费</v>
          </cell>
          <cell r="K15525" t="str">
            <v>例</v>
          </cell>
        </row>
        <row r="15526">
          <cell r="H15526" t="str">
            <v>140400005</v>
          </cell>
          <cell r="I15526" t="str">
            <v>儿童肝脏收费</v>
          </cell>
          <cell r="J15526" t="str">
            <v>自费</v>
          </cell>
          <cell r="K15526" t="str">
            <v>例</v>
          </cell>
        </row>
        <row r="15527">
          <cell r="H15527" t="str">
            <v>140400006</v>
          </cell>
          <cell r="I15527" t="str">
            <v>儿童肝脏器官段收费</v>
          </cell>
          <cell r="J15527" t="str">
            <v>自费</v>
          </cell>
          <cell r="K15527" t="str">
            <v>例</v>
          </cell>
        </row>
        <row r="15528">
          <cell r="H15528" t="str">
            <v>140400007</v>
          </cell>
          <cell r="I15528" t="str">
            <v>单侧肾脏收费</v>
          </cell>
          <cell r="J15528" t="str">
            <v>自费</v>
          </cell>
          <cell r="K15528" t="str">
            <v>例</v>
          </cell>
        </row>
        <row r="15529">
          <cell r="H15529" t="str">
            <v>140400008</v>
          </cell>
          <cell r="I15529" t="str">
            <v>儿童单侧肾脏器官收费</v>
          </cell>
          <cell r="J15529" t="str">
            <v>自费</v>
          </cell>
          <cell r="K15529" t="str">
            <v>例</v>
          </cell>
        </row>
        <row r="15530">
          <cell r="H15530" t="str">
            <v>140400009</v>
          </cell>
          <cell r="I15530" t="str">
            <v>心脏收费</v>
          </cell>
          <cell r="J15530" t="str">
            <v>自费</v>
          </cell>
          <cell r="K15530" t="str">
            <v>例</v>
          </cell>
        </row>
        <row r="15531">
          <cell r="H15531" t="str">
            <v>140400010</v>
          </cell>
          <cell r="I15531" t="str">
            <v>儿童心脏收费</v>
          </cell>
          <cell r="J15531" t="str">
            <v>自费</v>
          </cell>
          <cell r="K15531" t="str">
            <v>例</v>
          </cell>
        </row>
        <row r="15532">
          <cell r="H15532" t="str">
            <v>140400011</v>
          </cell>
          <cell r="I15532" t="str">
            <v>肺脏收费</v>
          </cell>
          <cell r="J15532" t="str">
            <v>自费</v>
          </cell>
          <cell r="K15532" t="str">
            <v>例</v>
          </cell>
        </row>
        <row r="15533">
          <cell r="H15533" t="str">
            <v>140400012</v>
          </cell>
          <cell r="I15533" t="str">
            <v>双肺（用于一位受者）收费</v>
          </cell>
          <cell r="J15533" t="str">
            <v>自费</v>
          </cell>
          <cell r="K15533" t="str">
            <v>例</v>
          </cell>
        </row>
        <row r="15534">
          <cell r="H15534" t="str">
            <v>140400013</v>
          </cell>
          <cell r="I15534" t="str">
            <v>双肺（用于两位受者）收费</v>
          </cell>
          <cell r="J15534" t="str">
            <v>自费</v>
          </cell>
          <cell r="K15534" t="str">
            <v>例</v>
          </cell>
        </row>
        <row r="15535">
          <cell r="H15535" t="str">
            <v>140400014</v>
          </cell>
          <cell r="I15535" t="str">
            <v>儿童肺脏收费</v>
          </cell>
          <cell r="J15535" t="str">
            <v>自费</v>
          </cell>
          <cell r="K15535" t="str">
            <v>例</v>
          </cell>
        </row>
        <row r="15536">
          <cell r="H15536" t="str">
            <v>140400015</v>
          </cell>
          <cell r="I15536" t="str">
            <v>胰腺收费</v>
          </cell>
          <cell r="J15536" t="str">
            <v>自费</v>
          </cell>
          <cell r="K15536" t="str">
            <v>例</v>
          </cell>
        </row>
        <row r="15537">
          <cell r="H15537" t="str">
            <v>140400016</v>
          </cell>
          <cell r="I15537" t="str">
            <v>小肠收费</v>
          </cell>
          <cell r="J15537" t="str">
            <v>自费</v>
          </cell>
          <cell r="K15537" t="str">
            <v>例</v>
          </cell>
        </row>
        <row r="15538">
          <cell r="H15538" t="str">
            <v>140400017</v>
          </cell>
          <cell r="I15538" t="str">
            <v>内皮角膜植片收费</v>
          </cell>
          <cell r="J15538" t="str">
            <v>自费</v>
          </cell>
          <cell r="K15538" t="str">
            <v>例</v>
          </cell>
        </row>
        <row r="15539">
          <cell r="H15539" t="str">
            <v>140400018</v>
          </cell>
          <cell r="I15539" t="str">
            <v>穿透角膜植片收费</v>
          </cell>
          <cell r="J15539" t="str">
            <v>自费</v>
          </cell>
          <cell r="K15539" t="str">
            <v>例</v>
          </cell>
        </row>
        <row r="15540">
          <cell r="H15540" t="str">
            <v>140400019</v>
          </cell>
          <cell r="I15540" t="str">
            <v>板层角膜植片收费</v>
          </cell>
          <cell r="J15540" t="str">
            <v>自费</v>
          </cell>
          <cell r="K15540" t="str">
            <v>例</v>
          </cell>
        </row>
        <row r="15541">
          <cell r="H15541" t="str">
            <v>120300001-2</v>
          </cell>
          <cell r="I15541" t="str">
            <v>中流量给氧</v>
          </cell>
          <cell r="J15541" t="str">
            <v>医保</v>
          </cell>
          <cell r="K15541" t="str">
            <v>小时</v>
          </cell>
          <cell r="L15541" t="str">
            <v/>
          </cell>
          <cell r="M15541" t="str">
            <v>一次性鼻导管、鼻塞、面罩</v>
          </cell>
        </row>
        <row r="15542">
          <cell r="H15542" t="str">
            <v>120600002-2</v>
          </cell>
          <cell r="I15542" t="str">
            <v>外擦药物治疗(大)</v>
          </cell>
          <cell r="J15542" t="str">
            <v>医保</v>
          </cell>
          <cell r="K15542" t="str">
            <v>次</v>
          </cell>
          <cell r="L15542" t="str">
            <v/>
          </cell>
          <cell r="M15542" t="str">
            <v>药物、引流管</v>
          </cell>
        </row>
        <row r="15543">
          <cell r="H15543" t="str">
            <v>120600003-2</v>
          </cell>
          <cell r="I15543" t="str">
            <v>外擦药物治疗(中)</v>
          </cell>
          <cell r="J15543" t="str">
            <v>医保</v>
          </cell>
          <cell r="K15543" t="str">
            <v>次</v>
          </cell>
          <cell r="L15543" t="str">
            <v/>
          </cell>
          <cell r="M15543" t="str">
            <v>药物、引流管</v>
          </cell>
        </row>
        <row r="15544">
          <cell r="H15544" t="str">
            <v>220000000-1</v>
          </cell>
          <cell r="I15544" t="str">
            <v>住院患者床旁超声检查加收</v>
          </cell>
          <cell r="J15544" t="str">
            <v>医保</v>
          </cell>
          <cell r="K15544" t="str">
            <v>次</v>
          </cell>
          <cell r="L15544" t="str">
            <v/>
          </cell>
          <cell r="M15544" t="str">
            <v/>
          </cell>
        </row>
        <row r="15545">
          <cell r="H15545" t="str">
            <v>250102021-1</v>
          </cell>
          <cell r="I15545" t="str">
            <v>尿妊娠试验-乳胶凝集法</v>
          </cell>
          <cell r="J15545" t="str">
            <v>医保</v>
          </cell>
          <cell r="K15545" t="str">
            <v>项</v>
          </cell>
          <cell r="L15545" t="str">
            <v/>
          </cell>
          <cell r="M15545" t="str">
            <v/>
          </cell>
        </row>
        <row r="15546">
          <cell r="H15546" t="str">
            <v>250102021-2</v>
          </cell>
          <cell r="I15546" t="str">
            <v>尿妊娠试验-酶免法</v>
          </cell>
          <cell r="J15546" t="str">
            <v>医保</v>
          </cell>
          <cell r="K15546" t="str">
            <v>项</v>
          </cell>
          <cell r="L15546" t="str">
            <v/>
          </cell>
          <cell r="M15546" t="str">
            <v/>
          </cell>
        </row>
        <row r="15547">
          <cell r="H15547" t="str">
            <v>250102021-3</v>
          </cell>
          <cell r="I15547" t="str">
            <v>尿妊娠试验-金标法</v>
          </cell>
          <cell r="J15547" t="str">
            <v>医保</v>
          </cell>
          <cell r="K15547" t="str">
            <v>项</v>
          </cell>
          <cell r="L15547" t="str">
            <v/>
          </cell>
          <cell r="M15547" t="str">
            <v/>
          </cell>
        </row>
        <row r="15548">
          <cell r="H15548" t="str">
            <v>250104039F-1</v>
          </cell>
          <cell r="I15548" t="str">
            <v>精子DNA完整性检测</v>
          </cell>
          <cell r="J15548" t="str">
            <v>自费</v>
          </cell>
          <cell r="K15548" t="str">
            <v>次</v>
          </cell>
          <cell r="L15548" t="str">
            <v>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v>
          </cell>
          <cell r="M15548" t="str">
            <v/>
          </cell>
        </row>
        <row r="15549">
          <cell r="H15549" t="str">
            <v>250203020-1</v>
          </cell>
          <cell r="I15549" t="str">
            <v>血浆凝血酶原时间测定(PT)-手工法</v>
          </cell>
          <cell r="J15549" t="str">
            <v>医保</v>
          </cell>
          <cell r="K15549" t="str">
            <v>项</v>
          </cell>
          <cell r="L15549" t="str">
            <v/>
          </cell>
          <cell r="M15549" t="str">
            <v/>
          </cell>
        </row>
        <row r="15550">
          <cell r="H15550" t="str">
            <v>250203020-2</v>
          </cell>
          <cell r="I15550" t="str">
            <v>血浆凝血酶原时间测定(PT)-仪器法</v>
          </cell>
          <cell r="J15550" t="str">
            <v>医保</v>
          </cell>
          <cell r="K15550" t="str">
            <v>项</v>
          </cell>
          <cell r="L15550" t="str">
            <v/>
          </cell>
          <cell r="M15550" t="str">
            <v/>
          </cell>
        </row>
        <row r="15551">
          <cell r="H15551" t="str">
            <v>250203020-3</v>
          </cell>
          <cell r="I15551" t="str">
            <v>血浆凝血酶原时间测定(PT)-床旁快速检测</v>
          </cell>
          <cell r="J15551" t="str">
            <v>医保</v>
          </cell>
          <cell r="K15551" t="str">
            <v>项</v>
          </cell>
          <cell r="L15551" t="str">
            <v/>
          </cell>
          <cell r="M15551" t="str">
            <v/>
          </cell>
        </row>
        <row r="15552">
          <cell r="H15552" t="str">
            <v>250402003-3</v>
          </cell>
          <cell r="I15552" t="str">
            <v>抗核提取物抗体测定(抗ENA抗体)-快速定量检测</v>
          </cell>
          <cell r="J15552" t="str">
            <v>医保</v>
          </cell>
          <cell r="K15552" t="str">
            <v>次</v>
          </cell>
          <cell r="L15552" t="str">
            <v/>
          </cell>
          <cell r="M15552" t="str">
            <v/>
          </cell>
        </row>
        <row r="15553">
          <cell r="H15553" t="str">
            <v>250402017-2</v>
          </cell>
          <cell r="I15553" t="str">
            <v>抗甲状腺球蛋白抗体测定(TGAb)-各种免疫学方法</v>
          </cell>
          <cell r="J15553" t="str">
            <v>医保</v>
          </cell>
          <cell r="K15553" t="str">
            <v>项</v>
          </cell>
          <cell r="L15553" t="str">
            <v/>
          </cell>
          <cell r="M15553" t="str">
            <v/>
          </cell>
        </row>
        <row r="15554">
          <cell r="H15554" t="str">
            <v>250502009-1</v>
          </cell>
          <cell r="I15554" t="str">
            <v>体液抗生素浓度测定-色谱法</v>
          </cell>
          <cell r="J15554" t="str">
            <v>医保</v>
          </cell>
          <cell r="K15554" t="str">
            <v>项</v>
          </cell>
          <cell r="L15554" t="str">
            <v/>
          </cell>
          <cell r="M15554" t="str">
            <v/>
          </cell>
        </row>
        <row r="15555">
          <cell r="H15555" t="str">
            <v>250502009-3</v>
          </cell>
          <cell r="I15555" t="str">
            <v>体液抗生素浓度测定-免疫法</v>
          </cell>
          <cell r="J15555" t="str">
            <v>医保</v>
          </cell>
          <cell r="K15555" t="str">
            <v>项</v>
          </cell>
          <cell r="L15555" t="str">
            <v/>
          </cell>
          <cell r="M15555" t="str">
            <v/>
          </cell>
        </row>
        <row r="15556">
          <cell r="H15556" t="str">
            <v>250502009-4</v>
          </cell>
          <cell r="I15556" t="str">
            <v>氨基糖甙类药物测定-免疫法</v>
          </cell>
          <cell r="J15556" t="str">
            <v>医保</v>
          </cell>
          <cell r="K15556" t="str">
            <v>项</v>
          </cell>
          <cell r="L15556" t="str">
            <v/>
          </cell>
          <cell r="M15556" t="str">
            <v/>
          </cell>
        </row>
        <row r="15557">
          <cell r="H15557" t="str">
            <v>250502009-6</v>
          </cell>
          <cell r="I15557" t="str">
            <v>氨基糖甙类药物测定-荧光偏振法</v>
          </cell>
          <cell r="J15557" t="str">
            <v>医保</v>
          </cell>
          <cell r="K15557" t="str">
            <v>项</v>
          </cell>
          <cell r="L15557" t="str">
            <v/>
          </cell>
          <cell r="M15557" t="str">
            <v/>
          </cell>
        </row>
        <row r="15558">
          <cell r="H15558" t="str">
            <v>310100016-1</v>
          </cell>
          <cell r="I15558" t="str">
            <v>脑脊液动力学检查</v>
          </cell>
          <cell r="J15558" t="str">
            <v>医保</v>
          </cell>
          <cell r="K15558" t="str">
            <v>次</v>
          </cell>
          <cell r="L15558" t="str">
            <v>含腰椎穿刺术。</v>
          </cell>
          <cell r="M15558" t="str">
            <v/>
          </cell>
        </row>
        <row r="15559">
          <cell r="H15559" t="str">
            <v>310100033-1</v>
          </cell>
          <cell r="I15559" t="str">
            <v>三叉神经干毁损术</v>
          </cell>
          <cell r="J15559" t="str">
            <v>医保</v>
          </cell>
          <cell r="K15559" t="str">
            <v>次</v>
          </cell>
          <cell r="L15559" t="str">
            <v>含神经穿刺及注射。</v>
          </cell>
          <cell r="M15559" t="str">
            <v/>
          </cell>
        </row>
        <row r="15560">
          <cell r="H15560" t="str">
            <v>310300089-1</v>
          </cell>
          <cell r="I15560" t="str">
            <v>淋病结膜囊冲洗</v>
          </cell>
          <cell r="J15560" t="str">
            <v>医保</v>
          </cell>
          <cell r="K15560" t="str">
            <v>次</v>
          </cell>
          <cell r="L15560" t="str">
            <v/>
          </cell>
          <cell r="M15560" t="str">
            <v/>
          </cell>
        </row>
        <row r="15561">
          <cell r="H15561" t="str">
            <v>310401049-5</v>
          </cell>
          <cell r="I15561" t="str">
            <v>外耳道活检术</v>
          </cell>
          <cell r="J15561" t="str">
            <v>医保</v>
          </cell>
          <cell r="K15561" t="str">
            <v>次</v>
          </cell>
          <cell r="L15561" t="str">
            <v/>
          </cell>
          <cell r="M15561" t="str">
            <v/>
          </cell>
        </row>
        <row r="15562">
          <cell r="H15562" t="str">
            <v>310510005-1</v>
          </cell>
          <cell r="I15562" t="str">
            <v>不良充填体拆除</v>
          </cell>
          <cell r="J15562" t="str">
            <v>医保</v>
          </cell>
          <cell r="K15562" t="str">
            <v>每牙</v>
          </cell>
          <cell r="L15562" t="str">
            <v/>
          </cell>
          <cell r="M15562" t="str">
            <v/>
          </cell>
        </row>
        <row r="15563">
          <cell r="H15563" t="str">
            <v>310511018-1/1</v>
          </cell>
          <cell r="I15563" t="str">
            <v>显微根管治疗术(使用特殊仪器)</v>
          </cell>
          <cell r="J15563" t="str">
            <v>医保</v>
          </cell>
          <cell r="K15563" t="str">
            <v>每根管</v>
          </cell>
          <cell r="L15563" t="str">
            <v/>
          </cell>
          <cell r="M15563" t="str">
            <v/>
          </cell>
        </row>
        <row r="15564">
          <cell r="H15564" t="str">
            <v>310511018-2</v>
          </cell>
          <cell r="I15564" t="str">
            <v>显微镜下牙体缺损治疗</v>
          </cell>
          <cell r="J15564" t="str">
            <v>医保</v>
          </cell>
          <cell r="K15564" t="str">
            <v>每牙</v>
          </cell>
          <cell r="L15564" t="str">
            <v>指显微镜下进行牙体缺损治疗。</v>
          </cell>
          <cell r="M15564" t="str">
            <v/>
          </cell>
        </row>
        <row r="15565">
          <cell r="H15565" t="str">
            <v>310511018-2/1</v>
          </cell>
          <cell r="I15565" t="str">
            <v>显微镜下牙体缺损治疗加收(使用特殊仪器)</v>
          </cell>
          <cell r="J15565" t="str">
            <v>医保</v>
          </cell>
          <cell r="K15565" t="str">
            <v>每牙</v>
          </cell>
          <cell r="L15565" t="str">
            <v>指显微镜下对牙体缺损采用超声、激光治疗加收。</v>
          </cell>
          <cell r="M15565" t="str">
            <v/>
          </cell>
        </row>
        <row r="15566">
          <cell r="H15566" t="str">
            <v>310511018-3</v>
          </cell>
          <cell r="I15566" t="str">
            <v>显微镜下根尖屏障制备</v>
          </cell>
          <cell r="J15566" t="str">
            <v>医保</v>
          </cell>
          <cell r="K15566" t="str">
            <v>每根管</v>
          </cell>
          <cell r="L15566" t="str">
            <v/>
          </cell>
          <cell r="M15566" t="str">
            <v/>
          </cell>
        </row>
        <row r="15567">
          <cell r="H15567" t="str">
            <v>310511021-1/1</v>
          </cell>
          <cell r="I15567" t="str">
            <v>根管再治疗术(使用特殊仪器)</v>
          </cell>
          <cell r="J15567" t="str">
            <v>医保</v>
          </cell>
          <cell r="K15567" t="str">
            <v>每根管</v>
          </cell>
          <cell r="L15567" t="str">
            <v>特殊仪器指显微镜、超声仪等。</v>
          </cell>
          <cell r="M15567" t="str">
            <v/>
          </cell>
        </row>
        <row r="15568">
          <cell r="H15568" t="str">
            <v>310515007-3</v>
          </cell>
          <cell r="I15568" t="str">
            <v>腭裂术后听说语音治疗</v>
          </cell>
          <cell r="J15568" t="str">
            <v>医保</v>
          </cell>
          <cell r="K15568" t="str">
            <v>次</v>
          </cell>
          <cell r="L15568" t="str">
            <v>不含制作腭托。</v>
          </cell>
          <cell r="M15568" t="str">
            <v>特殊材料</v>
          </cell>
        </row>
        <row r="15569">
          <cell r="H15569" t="str">
            <v>310901004-1</v>
          </cell>
          <cell r="I15569" t="str">
            <v>电子食管镜检查</v>
          </cell>
          <cell r="J15569" t="str">
            <v>医保</v>
          </cell>
          <cell r="K15569" t="str">
            <v>次</v>
          </cell>
          <cell r="L15569" t="str">
            <v>含活检。</v>
          </cell>
          <cell r="M15569" t="str">
            <v/>
          </cell>
        </row>
        <row r="15570">
          <cell r="H15570" t="str">
            <v>310902001-1</v>
          </cell>
          <cell r="I15570" t="str">
            <v>动态胃电图</v>
          </cell>
          <cell r="J15570" t="str">
            <v>医保</v>
          </cell>
          <cell r="K15570" t="str">
            <v>项</v>
          </cell>
          <cell r="L15570" t="str">
            <v/>
          </cell>
          <cell r="M15570" t="str">
            <v/>
          </cell>
        </row>
        <row r="15571">
          <cell r="H15571" t="str">
            <v>310902001-2</v>
          </cell>
          <cell r="I15571" t="str">
            <v>导纳式胃动力检测</v>
          </cell>
          <cell r="J15571" t="str">
            <v>医保</v>
          </cell>
          <cell r="K15571" t="str">
            <v>项</v>
          </cell>
          <cell r="L15571" t="str">
            <v/>
          </cell>
          <cell r="M15571" t="str">
            <v/>
          </cell>
        </row>
        <row r="15572">
          <cell r="H15572" t="str">
            <v>310903016S</v>
          </cell>
          <cell r="I15572" t="str">
            <v>双气囊小肠镜检查</v>
          </cell>
          <cell r="J15572" t="str">
            <v>医保</v>
          </cell>
          <cell r="K15572" t="str">
            <v>次</v>
          </cell>
          <cell r="L15572" t="str">
            <v>含活检、刷检。</v>
          </cell>
          <cell r="M15572" t="str">
            <v>一次性套管、气囊</v>
          </cell>
        </row>
        <row r="15573">
          <cell r="H15573" t="str">
            <v>311201004-1</v>
          </cell>
          <cell r="I15573" t="str">
            <v>电子阴道镜检查</v>
          </cell>
          <cell r="J15573" t="str">
            <v>医保</v>
          </cell>
          <cell r="K15573" t="str">
            <v>次</v>
          </cell>
          <cell r="L15573" t="str">
            <v>使用电子阴道镜、电子阴道检查镜等多种设备，对阴道、宫颈部位的情况进行观察和疾病的检查，出具报告。</v>
          </cell>
          <cell r="M15573" t="str">
            <v/>
          </cell>
        </row>
        <row r="15574">
          <cell r="H15574" t="str">
            <v>311503011-1</v>
          </cell>
          <cell r="I15574" t="str">
            <v>经颅重复磁刺激治疗</v>
          </cell>
          <cell r="J15574" t="str">
            <v>医保</v>
          </cell>
          <cell r="K15574" t="str">
            <v>次</v>
          </cell>
          <cell r="L15574" t="str">
            <v>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ell>
          <cell r="M15574" t="str">
            <v/>
          </cell>
        </row>
        <row r="15575">
          <cell r="H15575" t="str">
            <v>330100003-4</v>
          </cell>
          <cell r="I15575" t="str">
            <v>腰麻硬膜外联合阻滞麻醉</v>
          </cell>
          <cell r="J15575" t="str">
            <v>医保</v>
          </cell>
          <cell r="K15575" t="str">
            <v>2小时</v>
          </cell>
          <cell r="L15575" t="str">
            <v>含静脉麻醉。</v>
          </cell>
          <cell r="M15575" t="str">
            <v>腰麻硬膜外联合套件、硬膜外套件</v>
          </cell>
        </row>
        <row r="15576">
          <cell r="H15576" t="str">
            <v>330201006-1</v>
          </cell>
          <cell r="I15576" t="str">
            <v>开放性颅脑损伤清除术+静脉窦破裂手术</v>
          </cell>
          <cell r="J15576" t="str">
            <v>医保</v>
          </cell>
          <cell r="K15576" t="str">
            <v>次</v>
          </cell>
          <cell r="L15576" t="str">
            <v/>
          </cell>
          <cell r="M15576" t="str">
            <v>硬膜修补材料</v>
          </cell>
        </row>
        <row r="15577">
          <cell r="H15577" t="str">
            <v>330201063S-1</v>
          </cell>
          <cell r="I15577" t="str">
            <v>脑运动功能区病变切除术</v>
          </cell>
          <cell r="J15577" t="str">
            <v>医保</v>
          </cell>
          <cell r="K15577" t="str">
            <v>次</v>
          </cell>
          <cell r="L15577" t="str">
            <v/>
          </cell>
          <cell r="M15577" t="str">
            <v>一次性刺激电极、一次性皮层脑电记录电极</v>
          </cell>
        </row>
        <row r="15578">
          <cell r="H15578" t="str">
            <v>330201063S-2</v>
          </cell>
          <cell r="I15578" t="str">
            <v>脑感觉功能区病变切除术</v>
          </cell>
          <cell r="J15578" t="str">
            <v>医保</v>
          </cell>
          <cell r="K15578" t="str">
            <v>次</v>
          </cell>
          <cell r="L15578" t="str">
            <v/>
          </cell>
          <cell r="M15578" t="str">
            <v>一次性刺激电极、一次性皮层脑电记录电极</v>
          </cell>
        </row>
        <row r="15579">
          <cell r="H15579" t="str">
            <v>330201063S-3</v>
          </cell>
          <cell r="I15579" t="str">
            <v>脑语言功能区病变切除术</v>
          </cell>
          <cell r="J15579" t="str">
            <v>医保</v>
          </cell>
          <cell r="K15579" t="str">
            <v>次</v>
          </cell>
          <cell r="L15579" t="str">
            <v/>
          </cell>
          <cell r="M15579" t="str">
            <v>一次性刺激电极、一次性皮层脑电记录电极</v>
          </cell>
        </row>
        <row r="15580">
          <cell r="H15580" t="str">
            <v>330203001-1/1</v>
          </cell>
          <cell r="I15580" t="str">
            <v>颅内巨大动脉瘤夹闭切除术加收(超过一个动脉瘤)</v>
          </cell>
          <cell r="J15580" t="str">
            <v>医保</v>
          </cell>
          <cell r="K15580" t="str">
            <v>个</v>
          </cell>
          <cell r="L15580" t="str">
            <v/>
          </cell>
          <cell r="M15580" t="str">
            <v/>
          </cell>
        </row>
        <row r="15581">
          <cell r="H15581" t="str">
            <v>330203001-2</v>
          </cell>
          <cell r="I15581" t="str">
            <v>基底动脉瘤夹闭切除术</v>
          </cell>
          <cell r="J15581" t="str">
            <v>医保</v>
          </cell>
          <cell r="K15581" t="str">
            <v>次</v>
          </cell>
          <cell r="L15581" t="str">
            <v>不含血管重建术。</v>
          </cell>
          <cell r="M15581" t="str">
            <v>动脉瘤夹</v>
          </cell>
        </row>
        <row r="15582">
          <cell r="H15582" t="str">
            <v>330203001-3</v>
          </cell>
          <cell r="I15582" t="str">
            <v>大脑后动脉瘤夹闭切除术</v>
          </cell>
          <cell r="J15582" t="str">
            <v>医保</v>
          </cell>
          <cell r="K15582" t="str">
            <v>次</v>
          </cell>
          <cell r="L15582" t="str">
            <v>不含血管重建术。</v>
          </cell>
          <cell r="M15582" t="str">
            <v>动脉瘤夹</v>
          </cell>
        </row>
        <row r="15583">
          <cell r="H15583" t="str">
            <v>330203007-1</v>
          </cell>
          <cell r="I15583" t="str">
            <v>颈内动脉内膜剥脱+动脉成形术</v>
          </cell>
          <cell r="J15583" t="str">
            <v>医保</v>
          </cell>
          <cell r="K15583" t="str">
            <v>次</v>
          </cell>
          <cell r="L15583" t="str">
            <v>不含术中血流监测。</v>
          </cell>
          <cell r="M15583" t="str">
            <v/>
          </cell>
        </row>
        <row r="15584">
          <cell r="H15584" t="str">
            <v>330203008-1</v>
          </cell>
          <cell r="I15584" t="str">
            <v>椎动脉内膜剥脱+动脉成形术</v>
          </cell>
          <cell r="J15584" t="str">
            <v>医保</v>
          </cell>
          <cell r="K15584" t="str">
            <v>次</v>
          </cell>
          <cell r="L15584" t="str">
            <v/>
          </cell>
          <cell r="M15584" t="str">
            <v/>
          </cell>
        </row>
        <row r="15585">
          <cell r="H15585" t="str">
            <v>330203011-2</v>
          </cell>
          <cell r="I15585" t="str">
            <v>颞浅动脉-大脑中动脉吻合术</v>
          </cell>
          <cell r="J15585" t="str">
            <v>医保</v>
          </cell>
          <cell r="K15585" t="str">
            <v>次</v>
          </cell>
          <cell r="L15585" t="str">
            <v/>
          </cell>
          <cell r="M15585" t="str">
            <v/>
          </cell>
        </row>
        <row r="15586">
          <cell r="H15586" t="str">
            <v>330204009-2</v>
          </cell>
          <cell r="I15586" t="str">
            <v>髓外硬脊膜下肿瘤切除术(肿瘤长度&gt;5cm)</v>
          </cell>
          <cell r="J15586" t="str">
            <v>医保</v>
          </cell>
          <cell r="K15586" t="str">
            <v>次</v>
          </cell>
          <cell r="L15586" t="str">
            <v/>
          </cell>
          <cell r="M15586" t="str">
            <v/>
          </cell>
        </row>
        <row r="15587">
          <cell r="H15587" t="str">
            <v>330204009-3</v>
          </cell>
          <cell r="I15587" t="str">
            <v>髓外硬脊膜下血肿切除术</v>
          </cell>
          <cell r="J15587" t="str">
            <v>医保</v>
          </cell>
          <cell r="K15587" t="str">
            <v>次</v>
          </cell>
          <cell r="L15587" t="str">
            <v/>
          </cell>
          <cell r="M15587" t="str">
            <v/>
          </cell>
        </row>
        <row r="15588">
          <cell r="H15588" t="str">
            <v>330401001-1</v>
          </cell>
          <cell r="I15588" t="str">
            <v>眼睑肿物切除+植皮术</v>
          </cell>
          <cell r="J15588" t="str">
            <v>医保</v>
          </cell>
          <cell r="K15588" t="str">
            <v>次</v>
          </cell>
          <cell r="L15588" t="str">
            <v/>
          </cell>
          <cell r="M15588" t="str">
            <v/>
          </cell>
        </row>
        <row r="15589">
          <cell r="H15589" t="str">
            <v>330401004-1</v>
          </cell>
          <cell r="I15589" t="str">
            <v>上睑下垂矫正术+肌瓣移植术</v>
          </cell>
          <cell r="J15589" t="str">
            <v>医保</v>
          </cell>
          <cell r="K15589" t="str">
            <v>次</v>
          </cell>
          <cell r="L15589" t="str">
            <v/>
          </cell>
          <cell r="M15589" t="str">
            <v>特殊悬吊材料</v>
          </cell>
        </row>
        <row r="15590">
          <cell r="H15590" t="str">
            <v>330401008-1</v>
          </cell>
          <cell r="I15590" t="str">
            <v>睑外翻矫正术+植皮术</v>
          </cell>
          <cell r="J15590" t="str">
            <v>医保</v>
          </cell>
          <cell r="K15590" t="str">
            <v>次</v>
          </cell>
          <cell r="L15590" t="str">
            <v/>
          </cell>
          <cell r="M15590" t="str">
            <v/>
          </cell>
        </row>
        <row r="15591">
          <cell r="H15591" t="str">
            <v>330401015-1</v>
          </cell>
          <cell r="I15591" t="str">
            <v>眼袋整形术+泪腺悬吊术</v>
          </cell>
          <cell r="J15591" t="str">
            <v>自费</v>
          </cell>
          <cell r="K15591" t="str">
            <v>双侧</v>
          </cell>
          <cell r="L15591" t="str">
            <v/>
          </cell>
          <cell r="M15591" t="str">
            <v/>
          </cell>
        </row>
        <row r="15592">
          <cell r="H15592" t="str">
            <v>330401019S-1</v>
          </cell>
          <cell r="I15592" t="str">
            <v>眼睑原位重建加收(羊膜移植)</v>
          </cell>
          <cell r="J15592" t="str">
            <v>医保</v>
          </cell>
          <cell r="K15592" t="str">
            <v>次/只</v>
          </cell>
          <cell r="L15592" t="str">
            <v/>
          </cell>
          <cell r="M15592" t="str">
            <v/>
          </cell>
        </row>
        <row r="15593">
          <cell r="H15593" t="str">
            <v>330401019S-2</v>
          </cell>
          <cell r="I15593" t="str">
            <v>眼睑原位重建加收(唇粘膜移植)</v>
          </cell>
          <cell r="J15593" t="str">
            <v>医保</v>
          </cell>
          <cell r="K15593" t="str">
            <v>次/只</v>
          </cell>
          <cell r="L15593" t="str">
            <v/>
          </cell>
          <cell r="M15593" t="str">
            <v/>
          </cell>
        </row>
        <row r="15594">
          <cell r="H15594" t="str">
            <v>330409014-1</v>
          </cell>
          <cell r="I15594" t="str">
            <v>侧劈开眶眶内肿物摘除术</v>
          </cell>
          <cell r="J15594" t="str">
            <v>医保</v>
          </cell>
          <cell r="K15594" t="str">
            <v>次</v>
          </cell>
          <cell r="L15594" t="str">
            <v/>
          </cell>
          <cell r="M15594" t="str">
            <v/>
          </cell>
        </row>
        <row r="15595">
          <cell r="H15595" t="str">
            <v>330606011-1</v>
          </cell>
          <cell r="I15595" t="str">
            <v>双侧不完全唇裂修复术</v>
          </cell>
          <cell r="J15595" t="str">
            <v>医保</v>
          </cell>
          <cell r="K15595" t="str">
            <v>次</v>
          </cell>
          <cell r="L15595" t="str">
            <v>指唇裂修复、初期鼻畸形矫治、唇功能性修复、唇正中裂修复。</v>
          </cell>
          <cell r="M15595" t="str">
            <v/>
          </cell>
        </row>
        <row r="15596">
          <cell r="H15596" t="str">
            <v>330606012-1</v>
          </cell>
          <cell r="I15596" t="str">
            <v>双侧完全唇裂修复术</v>
          </cell>
          <cell r="J15596" t="str">
            <v>医保</v>
          </cell>
          <cell r="K15596" t="str">
            <v>次</v>
          </cell>
          <cell r="L15596" t="str">
            <v>指唇裂修复、初期鼻畸形矫治、唇功能性修复、唇正中裂修复；不含犁骨瓣修复术。</v>
          </cell>
          <cell r="M15596" t="str">
            <v/>
          </cell>
        </row>
        <row r="15597">
          <cell r="H15597" t="str">
            <v>330608013-2</v>
          </cell>
          <cell r="I15597" t="str">
            <v>颧弓上颌骨复合骨折切开复位内固定术</v>
          </cell>
          <cell r="J15597" t="str">
            <v>医保</v>
          </cell>
          <cell r="K15597" t="str">
            <v>单侧</v>
          </cell>
          <cell r="L15597" t="str">
            <v>含颌间固定、眶底探查和修复。</v>
          </cell>
          <cell r="M15597" t="str">
            <v/>
          </cell>
        </row>
        <row r="15598">
          <cell r="H15598" t="str">
            <v>330701022-1/1</v>
          </cell>
          <cell r="I15598" t="str">
            <v>支撑喉镜下喉良性肿瘤切除术</v>
          </cell>
          <cell r="J15598" t="str">
            <v>医保</v>
          </cell>
          <cell r="K15598" t="str">
            <v>次</v>
          </cell>
          <cell r="L15598" t="str">
            <v/>
          </cell>
          <cell r="M15598" t="str">
            <v/>
          </cell>
        </row>
        <row r="15599">
          <cell r="H15599" t="str">
            <v>330702008-1</v>
          </cell>
          <cell r="I15599" t="str">
            <v>经心包内全肺切除及部分心房切除术</v>
          </cell>
          <cell r="J15599" t="str">
            <v>医保</v>
          </cell>
          <cell r="K15599" t="str">
            <v>次</v>
          </cell>
          <cell r="L15599" t="str">
            <v/>
          </cell>
          <cell r="M15599" t="str">
            <v/>
          </cell>
        </row>
        <row r="15600">
          <cell r="H15600" t="str">
            <v>330703032-1/1</v>
          </cell>
          <cell r="I15600" t="str">
            <v>先天性膈疝修补术加收(嵌顿)</v>
          </cell>
          <cell r="J15600" t="str">
            <v>医保</v>
          </cell>
          <cell r="K15600" t="str">
            <v>次</v>
          </cell>
          <cell r="L15600" t="str">
            <v/>
          </cell>
          <cell r="M15600" t="str">
            <v/>
          </cell>
        </row>
        <row r="15601">
          <cell r="H15601" t="str">
            <v>330703032-2</v>
          </cell>
          <cell r="I15601" t="str">
            <v>膈膨升折叠修补术</v>
          </cell>
          <cell r="J15601" t="str">
            <v>医保</v>
          </cell>
          <cell r="K15601" t="str">
            <v>次</v>
          </cell>
          <cell r="L15601" t="str">
            <v/>
          </cell>
          <cell r="M15601" t="str">
            <v/>
          </cell>
        </row>
        <row r="15602">
          <cell r="H15602" t="str">
            <v>330703033-1</v>
          </cell>
          <cell r="I15602" t="str">
            <v>先天性食管裂孔疝修补术+肠回转不良矫治术</v>
          </cell>
          <cell r="J15602" t="str">
            <v>医保</v>
          </cell>
          <cell r="K15602" t="str">
            <v>次</v>
          </cell>
          <cell r="L15602" t="str">
            <v>含食管旁疝修补术；不含反流性食管狭窄扩张。</v>
          </cell>
          <cell r="M15602" t="str">
            <v/>
          </cell>
        </row>
        <row r="15603">
          <cell r="H15603" t="str">
            <v>330703033-2</v>
          </cell>
          <cell r="I15603" t="str">
            <v>先天性食管裂孔疝修补术+畸形矫治术</v>
          </cell>
          <cell r="J15603" t="str">
            <v>医保</v>
          </cell>
          <cell r="K15603" t="str">
            <v>次</v>
          </cell>
          <cell r="L15603" t="str">
            <v>含食管旁疝修补术；不含反流性食管狭窄扩张。</v>
          </cell>
          <cell r="M15603" t="str">
            <v/>
          </cell>
        </row>
        <row r="15604">
          <cell r="H15604" t="str">
            <v>330801017-2/1</v>
          </cell>
          <cell r="I15604" t="str">
            <v>小切口单心房间隔再造术</v>
          </cell>
          <cell r="J15604" t="str">
            <v>医保</v>
          </cell>
          <cell r="K15604" t="str">
            <v>次</v>
          </cell>
          <cell r="L15604" t="str">
            <v/>
          </cell>
          <cell r="M15604" t="str">
            <v/>
          </cell>
        </row>
        <row r="15605">
          <cell r="H15605" t="str">
            <v>330801026-2</v>
          </cell>
          <cell r="I15605" t="str">
            <v>法鲁氏四联症的根治术</v>
          </cell>
          <cell r="J15605" t="str">
            <v>医保</v>
          </cell>
          <cell r="K15605" t="str">
            <v>次</v>
          </cell>
          <cell r="L15605" t="str">
            <v/>
          </cell>
          <cell r="M15605" t="str">
            <v/>
          </cell>
        </row>
        <row r="15606">
          <cell r="H15606" t="str">
            <v>330900008-2</v>
          </cell>
          <cell r="I15606" t="str">
            <v>盆腔淋巴结清扫术</v>
          </cell>
          <cell r="J15606" t="str">
            <v>医保</v>
          </cell>
          <cell r="K15606" t="str">
            <v>单侧</v>
          </cell>
          <cell r="L15606" t="str">
            <v/>
          </cell>
          <cell r="M15606" t="str">
            <v/>
          </cell>
        </row>
        <row r="15607">
          <cell r="H15607" t="str">
            <v>331004013-1</v>
          </cell>
          <cell r="I15607" t="str">
            <v>直肠癌扩大根治术全盆腔脏器切除术</v>
          </cell>
          <cell r="J15607" t="str">
            <v>医保</v>
          </cell>
          <cell r="K15607" t="str">
            <v>次</v>
          </cell>
          <cell r="L15607" t="str">
            <v/>
          </cell>
          <cell r="M15607" t="str">
            <v/>
          </cell>
        </row>
        <row r="15608">
          <cell r="H15608" t="str">
            <v>331006011-1</v>
          </cell>
          <cell r="I15608" t="str">
            <v>胆总管探查T管引流术+取石、冲洗术</v>
          </cell>
          <cell r="J15608" t="str">
            <v>医保</v>
          </cell>
          <cell r="K15608" t="str">
            <v>次</v>
          </cell>
          <cell r="L15608" t="str">
            <v/>
          </cell>
          <cell r="M15608" t="str">
            <v/>
          </cell>
        </row>
        <row r="15609">
          <cell r="H15609" t="str">
            <v>331006013-1</v>
          </cell>
          <cell r="I15609" t="str">
            <v>经十二指肠乳头括约肌切开术</v>
          </cell>
          <cell r="J15609" t="str">
            <v>医保</v>
          </cell>
          <cell r="K15609" t="str">
            <v>次</v>
          </cell>
          <cell r="L15609" t="str">
            <v/>
          </cell>
          <cell r="M15609" t="str">
            <v/>
          </cell>
        </row>
        <row r="15610">
          <cell r="H15610" t="str">
            <v>331006014-1</v>
          </cell>
          <cell r="I15610" t="str">
            <v>经内镜奥狄氏括约肌切开取蛔虫术</v>
          </cell>
          <cell r="J15610" t="str">
            <v>医保</v>
          </cell>
          <cell r="K15610" t="str">
            <v>次</v>
          </cell>
          <cell r="L15610" t="str">
            <v/>
          </cell>
          <cell r="M15610" t="str">
            <v>切开刀、网篮、气囊导管</v>
          </cell>
        </row>
        <row r="15611">
          <cell r="H15611" t="str">
            <v>331006016-1</v>
          </cell>
          <cell r="I15611" t="str">
            <v>开腹经胆道镜取蛔虫术</v>
          </cell>
          <cell r="J15611" t="str">
            <v>医保</v>
          </cell>
          <cell r="K15611" t="str">
            <v>次</v>
          </cell>
          <cell r="L15611" t="str">
            <v/>
          </cell>
          <cell r="M15611" t="str">
            <v/>
          </cell>
        </row>
        <row r="15612">
          <cell r="H15612" t="str">
            <v>331008010-1</v>
          </cell>
          <cell r="I15612" t="str">
            <v>腹腔多发包虫摘除术</v>
          </cell>
          <cell r="J15612" t="str">
            <v>医保</v>
          </cell>
          <cell r="K15612" t="str">
            <v>次</v>
          </cell>
          <cell r="L15612" t="str">
            <v/>
          </cell>
          <cell r="M15612" t="str">
            <v/>
          </cell>
        </row>
        <row r="15613">
          <cell r="H15613" t="str">
            <v>331008026-1</v>
          </cell>
          <cell r="I15613" t="str">
            <v>门体静脉断流术-食管横断吻合术</v>
          </cell>
          <cell r="J15613" t="str">
            <v>医保</v>
          </cell>
          <cell r="K15613" t="str">
            <v>次</v>
          </cell>
          <cell r="L15613" t="str">
            <v/>
          </cell>
          <cell r="M15613" t="str">
            <v>吻合器</v>
          </cell>
        </row>
        <row r="15614">
          <cell r="H15614" t="str">
            <v>331102005-1</v>
          </cell>
          <cell r="I15614" t="str">
            <v>双侧肾盂输尿管成形术</v>
          </cell>
          <cell r="J15614" t="str">
            <v>医保</v>
          </cell>
          <cell r="K15614" t="str">
            <v>次</v>
          </cell>
          <cell r="L15614" t="str">
            <v/>
          </cell>
          <cell r="M15614" t="str">
            <v/>
          </cell>
        </row>
        <row r="15615">
          <cell r="H15615" t="str">
            <v>331103027-1/1</v>
          </cell>
          <cell r="I15615" t="str">
            <v>经尿道膀胱碎石取石术-气压弹道</v>
          </cell>
          <cell r="J15615" t="str">
            <v>医保</v>
          </cell>
          <cell r="K15615" t="str">
            <v>次</v>
          </cell>
          <cell r="L15615" t="str">
            <v>含血块取出。</v>
          </cell>
          <cell r="M15615" t="str">
            <v/>
          </cell>
        </row>
        <row r="15616">
          <cell r="H15616" t="str">
            <v>331103027-1/2</v>
          </cell>
          <cell r="I15616" t="str">
            <v>经尿道膀胱碎石取石术-钬激光</v>
          </cell>
          <cell r="J15616" t="str">
            <v>医保</v>
          </cell>
          <cell r="K15616" t="str">
            <v>次</v>
          </cell>
          <cell r="L15616" t="str">
            <v>含血块取出。</v>
          </cell>
          <cell r="M15616" t="str">
            <v/>
          </cell>
        </row>
        <row r="15617">
          <cell r="H15617" t="str">
            <v>331103027-2</v>
          </cell>
          <cell r="I15617" t="str">
            <v>经尿道膀胱血块取出术</v>
          </cell>
          <cell r="J15617" t="str">
            <v>医保</v>
          </cell>
          <cell r="K15617" t="str">
            <v>次</v>
          </cell>
          <cell r="L15617" t="str">
            <v/>
          </cell>
          <cell r="M15617" t="str">
            <v/>
          </cell>
        </row>
        <row r="15618">
          <cell r="H15618" t="str">
            <v>331103027-2/2</v>
          </cell>
          <cell r="I15618" t="str">
            <v>经尿道膀胱血块取出术-钬激光</v>
          </cell>
          <cell r="J15618" t="str">
            <v>医保</v>
          </cell>
          <cell r="K15618" t="str">
            <v>次</v>
          </cell>
          <cell r="L15618" t="str">
            <v/>
          </cell>
          <cell r="M15618" t="str">
            <v/>
          </cell>
        </row>
        <row r="15619">
          <cell r="H15619" t="str">
            <v>331103027-3</v>
          </cell>
          <cell r="I15619" t="str">
            <v>经尿道膀胱异物取出术</v>
          </cell>
          <cell r="J15619" t="str">
            <v>医保</v>
          </cell>
          <cell r="K15619" t="str">
            <v>次</v>
          </cell>
          <cell r="L15619" t="str">
            <v>含血块取出。</v>
          </cell>
          <cell r="M15619" t="str">
            <v/>
          </cell>
        </row>
        <row r="15620">
          <cell r="H15620" t="str">
            <v>331103027-3/1</v>
          </cell>
          <cell r="I15620" t="str">
            <v>经尿道膀胱异物取出术-气压弹道</v>
          </cell>
          <cell r="J15620" t="str">
            <v>医保</v>
          </cell>
          <cell r="K15620" t="str">
            <v>次</v>
          </cell>
          <cell r="L15620" t="str">
            <v>含血块取出。</v>
          </cell>
          <cell r="M15620" t="str">
            <v/>
          </cell>
        </row>
        <row r="15621">
          <cell r="H15621" t="str">
            <v>331204007</v>
          </cell>
          <cell r="I15621" t="str">
            <v>阴茎部分切除术</v>
          </cell>
          <cell r="J15621" t="str">
            <v>医保</v>
          </cell>
          <cell r="K15621" t="str">
            <v>次</v>
          </cell>
          <cell r="L15621" t="str">
            <v/>
          </cell>
          <cell r="M15621" t="str">
            <v/>
          </cell>
        </row>
        <row r="15622">
          <cell r="H15622" t="str">
            <v>331204009-1</v>
          </cell>
          <cell r="I15622" t="str">
            <v>阴茎阴囊全切术+尿路改道</v>
          </cell>
          <cell r="J15622" t="str">
            <v>医保</v>
          </cell>
          <cell r="K15622" t="str">
            <v>次</v>
          </cell>
          <cell r="L15622" t="str">
            <v/>
          </cell>
          <cell r="M15622" t="str">
            <v/>
          </cell>
        </row>
        <row r="15623">
          <cell r="H15623" t="str">
            <v>331204015-1</v>
          </cell>
          <cell r="I15623" t="str">
            <v>阴茎阴囊移位整形术+会阴型尿道下裂修补术</v>
          </cell>
          <cell r="J15623" t="str">
            <v>医保</v>
          </cell>
          <cell r="K15623" t="str">
            <v>次</v>
          </cell>
          <cell r="L15623" t="str">
            <v/>
          </cell>
          <cell r="M15623" t="str">
            <v/>
          </cell>
        </row>
        <row r="15624">
          <cell r="H15624" t="str">
            <v>331302003-2</v>
          </cell>
          <cell r="I15624" t="str">
            <v>输卵管开窗术</v>
          </cell>
          <cell r="J15624" t="str">
            <v>医保</v>
          </cell>
          <cell r="K15624" t="str">
            <v>次</v>
          </cell>
          <cell r="L15624" t="str">
            <v/>
          </cell>
          <cell r="M15624" t="str">
            <v/>
          </cell>
        </row>
        <row r="15625">
          <cell r="H15625" t="str">
            <v>331302004-2</v>
          </cell>
          <cell r="I15625" t="str">
            <v>输卵管系膜囊肿剥除术</v>
          </cell>
          <cell r="J15625" t="str">
            <v>医保</v>
          </cell>
          <cell r="K15625" t="str">
            <v>次</v>
          </cell>
          <cell r="L15625" t="str">
            <v/>
          </cell>
          <cell r="M15625" t="str">
            <v/>
          </cell>
        </row>
        <row r="15626">
          <cell r="H15626" t="str">
            <v>331302010</v>
          </cell>
          <cell r="I15626" t="str">
            <v>输卵管介入治疗</v>
          </cell>
          <cell r="J15626" t="str">
            <v>医保</v>
          </cell>
          <cell r="K15626" t="str">
            <v>次</v>
          </cell>
          <cell r="L15626" t="str">
            <v/>
          </cell>
          <cell r="M15626" t="str">
            <v/>
          </cell>
        </row>
        <row r="15627">
          <cell r="H15627" t="str">
            <v>331303005-1</v>
          </cell>
          <cell r="I15627" t="str">
            <v>宫颈环形电切术(使用Leep刀)</v>
          </cell>
          <cell r="J15627" t="str">
            <v>医保</v>
          </cell>
          <cell r="K15627" t="str">
            <v>次</v>
          </cell>
          <cell r="L15627" t="str">
            <v/>
          </cell>
          <cell r="M15627" t="str">
            <v/>
          </cell>
        </row>
        <row r="15628">
          <cell r="H15628" t="str">
            <v>331303016-1</v>
          </cell>
          <cell r="I15628" t="str">
            <v>广泛性子宫切除术</v>
          </cell>
          <cell r="J15628" t="str">
            <v>医保</v>
          </cell>
          <cell r="K15628" t="str">
            <v>次</v>
          </cell>
          <cell r="L15628" t="str">
            <v>含双附件切除。</v>
          </cell>
          <cell r="M15628" t="str">
            <v/>
          </cell>
        </row>
        <row r="15629">
          <cell r="H15629" t="str">
            <v>331501036-1</v>
          </cell>
          <cell r="I15629" t="str">
            <v>椎管扩大减压术+神经根管减压术</v>
          </cell>
          <cell r="J15629" t="str">
            <v>医保</v>
          </cell>
          <cell r="K15629" t="str">
            <v>每节椎板</v>
          </cell>
          <cell r="L15629" t="str">
            <v/>
          </cell>
          <cell r="M15629" t="str">
            <v/>
          </cell>
        </row>
        <row r="15630">
          <cell r="H15630" t="str">
            <v>331522019S-1</v>
          </cell>
          <cell r="I15630" t="str">
            <v>高肩胛症成形术</v>
          </cell>
          <cell r="J15630" t="str">
            <v>医保</v>
          </cell>
          <cell r="K15630" t="str">
            <v>次</v>
          </cell>
          <cell r="L15630" t="str">
            <v/>
          </cell>
          <cell r="M15630" t="str">
            <v/>
          </cell>
        </row>
        <row r="15631">
          <cell r="H15631" t="str">
            <v>331601001-1</v>
          </cell>
          <cell r="I15631" t="str">
            <v>立体定位下乳腺肿物穿刺术</v>
          </cell>
          <cell r="J15631" t="str">
            <v>医保</v>
          </cell>
          <cell r="K15631" t="str">
            <v>次</v>
          </cell>
          <cell r="L15631" t="str">
            <v>含活检。</v>
          </cell>
          <cell r="M15631" t="str">
            <v/>
          </cell>
        </row>
        <row r="15632">
          <cell r="H15632" t="str">
            <v>331601005-1</v>
          </cell>
          <cell r="I15632" t="str">
            <v>乳腺癌根治术+植皮术</v>
          </cell>
          <cell r="J15632" t="str">
            <v>医保</v>
          </cell>
          <cell r="K15632" t="str">
            <v>单侧</v>
          </cell>
          <cell r="L15632" t="str">
            <v/>
          </cell>
          <cell r="M15632" t="str">
            <v/>
          </cell>
        </row>
        <row r="15633">
          <cell r="H15633" t="str">
            <v>340100022-1</v>
          </cell>
          <cell r="I15633" t="str">
            <v>全身泥疗</v>
          </cell>
          <cell r="J15633" t="str">
            <v>自费</v>
          </cell>
          <cell r="K15633" t="str">
            <v>次</v>
          </cell>
          <cell r="L15633" t="str">
            <v/>
          </cell>
          <cell r="M15633" t="str">
            <v/>
          </cell>
        </row>
        <row r="15634">
          <cell r="H15634" t="str">
            <v>430000011-3</v>
          </cell>
          <cell r="I15634" t="str">
            <v>穴位结扎</v>
          </cell>
          <cell r="J15634" t="str">
            <v>医保</v>
          </cell>
          <cell r="K15634" t="str">
            <v>每个穴位</v>
          </cell>
          <cell r="L15634" t="str">
            <v/>
          </cell>
          <cell r="M15634" t="str">
            <v>药物</v>
          </cell>
        </row>
        <row r="15635">
          <cell r="H15635" t="str">
            <v>460000016-1</v>
          </cell>
          <cell r="I15635" t="str">
            <v>复杂化脓性肛周大汗腺炎切开清创引流术</v>
          </cell>
          <cell r="J15635" t="str">
            <v>医保</v>
          </cell>
          <cell r="K15635" t="str">
            <v>次</v>
          </cell>
          <cell r="L15635" t="str">
            <v>指以肛门为中心,炎症波及半径超过3cm以上。含合并肛门直肠周围脓肿清创引流。</v>
          </cell>
          <cell r="M15635" t="str">
            <v/>
          </cell>
        </row>
        <row r="15636">
          <cell r="H15636" t="str">
            <v>460000017-1</v>
          </cell>
          <cell r="I15636" t="str">
            <v>复杂肛周坏死性筋膜炎清创术</v>
          </cell>
          <cell r="J15636" t="str">
            <v>医保</v>
          </cell>
          <cell r="K15636" t="str">
            <v>次</v>
          </cell>
          <cell r="L15636" t="str">
            <v>指病变范围超过肛周四分之一象限。含合并肛门直肠周围脓肿清创。</v>
          </cell>
          <cell r="M15636" t="str">
            <v/>
          </cell>
        </row>
        <row r="15637">
          <cell r="H15637" t="str">
            <v>480000006-2</v>
          </cell>
          <cell r="I15637" t="str">
            <v>中医辨证论治-副主任中医师</v>
          </cell>
          <cell r="J15637" t="str">
            <v>医保</v>
          </cell>
          <cell r="K15637" t="str">
            <v>次</v>
          </cell>
          <cell r="L15637" t="str">
            <v>含诊查费。</v>
          </cell>
          <cell r="M15637" t="str">
            <v/>
          </cell>
        </row>
        <row r="15638">
          <cell r="H15638" t="str">
            <v>480000006-3</v>
          </cell>
          <cell r="I15638" t="str">
            <v>中医辨证论治-主任中医师</v>
          </cell>
          <cell r="J15638" t="str">
            <v>医保</v>
          </cell>
          <cell r="K15638" t="str">
            <v>次</v>
          </cell>
          <cell r="L15638" t="str">
            <v>含诊查费。</v>
          </cell>
          <cell r="M15638" t="str">
            <v/>
          </cell>
        </row>
        <row r="15639">
          <cell r="H15639" t="str">
            <v>310507002F</v>
          </cell>
          <cell r="I15639" t="str">
            <v>错颌畸形治疗设计</v>
          </cell>
          <cell r="J15639" t="str">
            <v>自费</v>
          </cell>
          <cell r="K15639" t="str">
            <v>次</v>
          </cell>
          <cell r="L15639" t="str">
            <v>含：1．牙颌模型测量：含手工模型测量牙弓长度、拥挤度或三维牙颌模型计算机测量，2．模型诊断性排牙：含上下颌模型排牙，3．X线头影测量：含手工或计算机X线测量分析。</v>
          </cell>
        </row>
        <row r="15640">
          <cell r="H15640" t="str">
            <v>310517001F</v>
          </cell>
          <cell r="I15640" t="str">
            <v>冠修复</v>
          </cell>
          <cell r="J15640" t="str">
            <v>自费</v>
          </cell>
          <cell r="K15640" t="str">
            <v>每牙</v>
          </cell>
          <cell r="L15640" t="str">
            <v>含牙体预备，药线排龈蜡记录，测色,技工室制作冠，试戴修改冠。</v>
          </cell>
          <cell r="M15640" t="str">
            <v/>
          </cell>
        </row>
        <row r="15641">
          <cell r="H15641" t="str">
            <v>310517002F</v>
          </cell>
          <cell r="I15641" t="str">
            <v>嵌体修复</v>
          </cell>
          <cell r="J15641" t="str">
            <v>自费</v>
          </cell>
          <cell r="K15641" t="str">
            <v>每牙</v>
          </cell>
          <cell r="L15641" t="str">
            <v>含牙体预备，药线排龈，制取印模、模型，蜡记录，技工室制作嵌体，试戴修改嵌体；指嵌体、高嵌体、嵌体冠。</v>
          </cell>
          <cell r="M15641" t="str">
            <v/>
          </cell>
        </row>
        <row r="15642">
          <cell r="H15642" t="str">
            <v>310517003F</v>
          </cell>
          <cell r="I15642" t="str">
            <v>桩核根帽修复</v>
          </cell>
          <cell r="J15642" t="str">
            <v>自费</v>
          </cell>
          <cell r="K15642" t="str">
            <v>每牙</v>
          </cell>
          <cell r="L15642" t="str">
            <v>含牙体预备，合记录，制作蜡型，技工室制作桩核、根帽，试戴修改桩核、根帽。</v>
          </cell>
          <cell r="M15642" t="str">
            <v/>
          </cell>
        </row>
        <row r="15643">
          <cell r="H15643" t="str">
            <v>310517004F</v>
          </cell>
          <cell r="I15643" t="str">
            <v>贴面修复</v>
          </cell>
          <cell r="J15643" t="str">
            <v>自费</v>
          </cell>
          <cell r="K15643" t="str">
            <v>每牙</v>
          </cell>
          <cell r="L15643" t="str">
            <v>含牙体预备，药线排龈，测色，技工室制作贴面，试戴贴面。</v>
          </cell>
          <cell r="M15643" t="str">
            <v/>
          </cell>
        </row>
        <row r="15644">
          <cell r="H15644" t="str">
            <v>310518003F</v>
          </cell>
          <cell r="I15644" t="str">
            <v>铸造可摘局部义齿</v>
          </cell>
          <cell r="J15644" t="str">
            <v>自费</v>
          </cell>
          <cell r="K15644" t="str">
            <v>每牙</v>
          </cell>
          <cell r="L15644" t="str">
            <v>含牙体预备，制双重印模、模型，模型观测，蜡咬合关系记录，技工室制作铸造支架，试支架及再次蜡咬合关系记录，技工室制作义齿排牙蜡型，试排牙，技工室制作完成义齿，义齿试戴、修改，咬合检查。</v>
          </cell>
          <cell r="M15644" t="str">
            <v/>
          </cell>
        </row>
        <row r="15645">
          <cell r="H15645" t="str">
            <v>310518007F</v>
          </cell>
          <cell r="I15645" t="str">
            <v>总义齿</v>
          </cell>
          <cell r="J15645" t="str">
            <v>自费</v>
          </cell>
          <cell r="K15645" t="str">
            <v>单颌</v>
          </cell>
          <cell r="L15645" t="str">
            <v>指覆盖义齿，无唇翼义齿。含义齿设计，制个别托盘 ，制作双重印模、模型、颌托，正中颌关系记录，面弓转移，试排牙，总义齿试戴、修改，咬颌检查，调整咬颌。</v>
          </cell>
        </row>
        <row r="15646">
          <cell r="H15646" t="str">
            <v>330607005F</v>
          </cell>
          <cell r="I15646" t="str">
            <v>下颌升支截骨术</v>
          </cell>
          <cell r="J15646" t="str">
            <v>自费</v>
          </cell>
          <cell r="K15646" t="str">
            <v>单颌</v>
          </cell>
          <cell r="L15646" t="str">
            <v>含下颌升支矢状劈开截骨术、口内或口外入路下颌升支垂直截骨术、下颌升支倒L形截骨术、C形截骨术、骨内坚固内固定术；含骨切取。</v>
          </cell>
        </row>
        <row r="15647">
          <cell r="H15647" t="str">
            <v>331506019-1</v>
          </cell>
          <cell r="I15647" t="str">
            <v>半月板激光切除术</v>
          </cell>
          <cell r="J15647" t="str">
            <v>医保</v>
          </cell>
          <cell r="K15647" t="str">
            <v>次</v>
          </cell>
          <cell r="L15647" t="str">
            <v/>
          </cell>
          <cell r="M15647" t="str">
            <v/>
          </cell>
        </row>
        <row r="15648">
          <cell r="H15648" t="str">
            <v>330701022-3/1</v>
          </cell>
          <cell r="I15648" t="str">
            <v>支撑喉镜下难治性呼吸道乳头瘤切除术</v>
          </cell>
          <cell r="J15648" t="str">
            <v>医保</v>
          </cell>
          <cell r="K15648" t="str">
            <v>次</v>
          </cell>
          <cell r="L15648" t="str">
            <v/>
          </cell>
          <cell r="M15648" t="str">
            <v/>
          </cell>
        </row>
        <row r="15649">
          <cell r="H15649" t="str">
            <v>330100018E</v>
          </cell>
          <cell r="I15649" t="str">
            <v>镇痛泵体内置入术</v>
          </cell>
          <cell r="J15649" t="str">
            <v>医保</v>
          </cell>
          <cell r="K15649" t="str">
            <v>次</v>
          </cell>
        </row>
        <row r="15650">
          <cell r="H15650" t="str">
            <v>330403006E</v>
          </cell>
          <cell r="I15650" t="str">
            <v>麦粒肿切除术</v>
          </cell>
          <cell r="J15650" t="str">
            <v>医保</v>
          </cell>
          <cell r="K15650" t="str">
            <v>次</v>
          </cell>
        </row>
        <row r="15651">
          <cell r="H15651" t="str">
            <v>420000007E</v>
          </cell>
          <cell r="I15651" t="str">
            <v>骨折夹板外固定术</v>
          </cell>
          <cell r="J15651" t="str">
            <v>医保</v>
          </cell>
          <cell r="K15651" t="str">
            <v>次</v>
          </cell>
          <cell r="L15651" t="str">
            <v>含整复固定。</v>
          </cell>
          <cell r="M15651" t="str">
            <v>外固定材料</v>
          </cell>
        </row>
        <row r="15652">
          <cell r="H15652" t="str">
            <v>420000012E</v>
          </cell>
          <cell r="I15652" t="str">
            <v>外固定调整术</v>
          </cell>
          <cell r="J15652" t="str">
            <v>医保</v>
          </cell>
          <cell r="K15652" t="str">
            <v>次</v>
          </cell>
          <cell r="L15652" t="str">
            <v>指骨折外固定架、外固定夹板调整。</v>
          </cell>
        </row>
        <row r="15653">
          <cell r="H15653" t="str">
            <v>330701022-3/1E</v>
          </cell>
          <cell r="I15653" t="str">
            <v>支撑喉镜下难治性呼吸道乳头瘤切除术</v>
          </cell>
          <cell r="J15653" t="str">
            <v>医保</v>
          </cell>
          <cell r="K15653" t="str">
            <v>次</v>
          </cell>
        </row>
        <row r="15654">
          <cell r="H15654" t="str">
            <v>331701001</v>
          </cell>
          <cell r="I15654" t="str">
            <v>心脏移植术</v>
          </cell>
          <cell r="J15654" t="str">
            <v>自费</v>
          </cell>
          <cell r="K15654" t="str">
            <v>次</v>
          </cell>
          <cell r="L15654" t="str">
            <v>含患者原位心脏切除、移植心脏术前或术中整复、移植心脏植入，以及切开、吻合、关闭、缝合等手术步骤的人力资源和基本物质资源消耗。</v>
          </cell>
        </row>
        <row r="15655">
          <cell r="H15655" t="str">
            <v>331701002</v>
          </cell>
          <cell r="I15655" t="str">
            <v>肝脏移植术</v>
          </cell>
          <cell r="J15655" t="str">
            <v>自费</v>
          </cell>
          <cell r="K15655" t="str">
            <v>次</v>
          </cell>
          <cell r="L15655" t="str">
            <v>含患者原位肝脏切除、移植肝脏术前或术中整复、移植肝脏植入，以及切开、吻合、关闭、缝合等手术步骤的人力资源和基本物质资源消耗。</v>
          </cell>
        </row>
        <row r="15656">
          <cell r="H15656" t="str">
            <v>331701003</v>
          </cell>
          <cell r="I15656" t="str">
            <v>双肺移植术</v>
          </cell>
          <cell r="J15656" t="str">
            <v>自费</v>
          </cell>
          <cell r="K15656" t="str">
            <v>次</v>
          </cell>
          <cell r="L15656" t="str">
            <v>含患者原位肺脏切除、移植肺脏术前或术中整复、移植肺脏植入，以及切开、吻合、关闭、缝合等手术步骤的人力资源和基本物质资源消耗。</v>
          </cell>
        </row>
        <row r="15657">
          <cell r="H15657" t="str">
            <v>331701003-1</v>
          </cell>
          <cell r="I15657" t="str">
            <v>单肺移植术</v>
          </cell>
          <cell r="J15657" t="str">
            <v>自费</v>
          </cell>
          <cell r="K15657" t="str">
            <v>次</v>
          </cell>
          <cell r="L15657" t="str">
            <v>含患者（患侧）原位肺脏切除、移植肺脏术前或术中整复、移植肺脏植入，以及切开、吻合、关闭、缝合等手术步骤的人力资源和基本物质资源消耗。</v>
          </cell>
        </row>
        <row r="15658">
          <cell r="H15658" t="str">
            <v>331701004</v>
          </cell>
          <cell r="I15658" t="str">
            <v>肾脏移植术</v>
          </cell>
          <cell r="J15658" t="str">
            <v>医保</v>
          </cell>
          <cell r="K15658" t="str">
            <v>次</v>
          </cell>
          <cell r="L15658" t="str">
            <v>含患者原位肾脏切除、移植肾脏术前或术中整复、移植肾脏植入，以及切开、吻合、关闭、缝合等手术步骤的人力资源和基本物质资源消耗。</v>
          </cell>
        </row>
        <row r="15659">
          <cell r="H15659" t="str">
            <v>331701004-1</v>
          </cell>
          <cell r="I15659" t="str">
            <v>肾脏再移植术</v>
          </cell>
          <cell r="J15659" t="str">
            <v>自费</v>
          </cell>
          <cell r="K15659" t="str">
            <v>次</v>
          </cell>
          <cell r="L15659" t="str">
            <v>含患者原位肾脏切除、移植肾脏术前或术中整复、移植肾脏植入，以及切开、吻合、关闭、缝合等手术步骤的人力资源和基本物质资源消耗。</v>
          </cell>
        </row>
        <row r="15660">
          <cell r="H15660" t="str">
            <v>331701005</v>
          </cell>
          <cell r="I15660" t="str">
            <v>小肠移植术</v>
          </cell>
          <cell r="J15660" t="str">
            <v>自费</v>
          </cell>
          <cell r="K15660" t="str">
            <v>次</v>
          </cell>
          <cell r="L15660" t="str">
            <v>含患者原位小肠切除、移植小肠术前或术中整复、移植小肠植入，以及切开、吻合、关闭、缝合等手术步骤的人力资源和基本物质资源消耗。</v>
          </cell>
        </row>
        <row r="15661">
          <cell r="H15661" t="str">
            <v>331701006</v>
          </cell>
          <cell r="I15661" t="str">
            <v>胰腺移植术</v>
          </cell>
          <cell r="J15661" t="str">
            <v>自费</v>
          </cell>
          <cell r="K15661" t="str">
            <v>次</v>
          </cell>
          <cell r="L15661" t="str">
            <v>含患者原位胰腺切除、移植胰腺术前或术中整复、移植胰腺植入，以及切开、吻合、关闭、缝合等手术步骤的人力资源和基本物质资源消耗。</v>
          </cell>
        </row>
        <row r="15662">
          <cell r="H15662" t="str">
            <v>331701007</v>
          </cell>
          <cell r="I15662" t="str">
            <v>角膜移植术</v>
          </cell>
          <cell r="J15662" t="str">
            <v>医保</v>
          </cell>
          <cell r="K15662" t="str">
            <v>次</v>
          </cell>
          <cell r="L15662" t="str">
            <v>指穿透、板层。含患者（患侧）原位角膜切除、移植角膜术中整复、移植角膜植入，以及切开、吻合、关闭、缝合等手术步骤的人力资源和基本物质资源消耗。</v>
          </cell>
          <cell r="M15662" t="str">
            <v>粘弹剂；真空环钻</v>
          </cell>
        </row>
        <row r="15663">
          <cell r="H15663" t="str">
            <v>331701007-1</v>
          </cell>
          <cell r="I15663" t="str">
            <v>角膜移植术加收(干细胞移植)</v>
          </cell>
          <cell r="J15663" t="str">
            <v>医保</v>
          </cell>
          <cell r="K15663" t="str">
            <v>次</v>
          </cell>
        </row>
        <row r="15664">
          <cell r="H15664" t="str">
            <v>331701007-2</v>
          </cell>
          <cell r="I15664" t="str">
            <v>深板层角膜移植术</v>
          </cell>
          <cell r="J15664" t="str">
            <v>医保</v>
          </cell>
          <cell r="K15664" t="str">
            <v>次</v>
          </cell>
        </row>
        <row r="15665">
          <cell r="H15665" t="str">
            <v>331701007-3</v>
          </cell>
          <cell r="I15665" t="str">
            <v>角膜内皮移植术</v>
          </cell>
          <cell r="J15665" t="str">
            <v>医保</v>
          </cell>
          <cell r="K15665" t="str">
            <v>次</v>
          </cell>
        </row>
        <row r="15666">
          <cell r="H15666" t="str">
            <v>331702001</v>
          </cell>
          <cell r="I15666" t="str">
            <v>供肝切取术</v>
          </cell>
          <cell r="J15666" t="str">
            <v>自费</v>
          </cell>
          <cell r="K15666" t="str">
            <v>次</v>
          </cell>
          <cell r="L15666" t="str">
            <v>含活体供者肝脏切取，以及切开、吻合、关闭、缝合等手术步骤的人力资源和基本物质资源消耗。</v>
          </cell>
        </row>
        <row r="15667">
          <cell r="H15667" t="str">
            <v>331702002</v>
          </cell>
          <cell r="I15667" t="str">
            <v>供肺切取术</v>
          </cell>
          <cell r="J15667" t="str">
            <v>自费</v>
          </cell>
          <cell r="K15667" t="str">
            <v>次</v>
          </cell>
          <cell r="L15667" t="str">
            <v>含活体供者肺脏切取，以及切开、吻合、关闭、缝合等手术步骤的人力资源和基本物质资源消耗。</v>
          </cell>
        </row>
        <row r="15668">
          <cell r="H15668" t="str">
            <v>331702003</v>
          </cell>
          <cell r="I15668" t="str">
            <v>供肾切取术</v>
          </cell>
          <cell r="J15668" t="str">
            <v>自费</v>
          </cell>
          <cell r="K15668" t="str">
            <v>次</v>
          </cell>
          <cell r="L15668" t="str">
            <v>含活体供者肾脏切取，以及切开、吻合、关闭、缝合等手术步骤的人力资源和基本物质资源消耗。</v>
          </cell>
        </row>
        <row r="15669">
          <cell r="H15669" t="str">
            <v>331702004</v>
          </cell>
          <cell r="I15669" t="str">
            <v>供小肠切取术</v>
          </cell>
          <cell r="J15669" t="str">
            <v>自费</v>
          </cell>
          <cell r="K15669" t="str">
            <v>次</v>
          </cell>
          <cell r="L15669" t="str">
            <v>含活体供者小肠切取，以及切开、吻合、关闭、缝合等手术步骤的人力资源和基本物质资源消耗。</v>
          </cell>
        </row>
        <row r="15670">
          <cell r="H15670" t="str">
            <v>331702005</v>
          </cell>
          <cell r="I15670" t="str">
            <v>供胰切取术</v>
          </cell>
          <cell r="J15670" t="str">
            <v>自费</v>
          </cell>
          <cell r="K15670" t="str">
            <v>次</v>
          </cell>
          <cell r="L15670" t="str">
            <v>含活体供者胰腺切取，以及切开、吻合、关闭、缝合等手术步骤的人力资源和基本物质资源消耗。</v>
          </cell>
        </row>
        <row r="15671">
          <cell r="H15671" t="str">
            <v>310100023-2</v>
          </cell>
          <cell r="I15671" t="str">
            <v>表面肌电图检查</v>
          </cell>
          <cell r="J15671" t="str">
            <v>医保</v>
          </cell>
          <cell r="K15671" t="str">
            <v>次</v>
          </cell>
          <cell r="L15671" t="str">
            <v>采用表面肌电图仪采集检查有明确神经肌肉障碍患者各组肌群的肌电信号，进行数据分析，出具检查报告。</v>
          </cell>
        </row>
        <row r="15672">
          <cell r="H15672" t="str">
            <v>310401025-1</v>
          </cell>
          <cell r="I15672" t="str">
            <v>小儿行为听力测试（6岁以下疑似听力障碍的儿童）</v>
          </cell>
          <cell r="J15672" t="str">
            <v>医保</v>
          </cell>
          <cell r="K15672" t="str">
            <v>次</v>
          </cell>
          <cell r="L15672" t="str">
            <v>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v>
          </cell>
        </row>
        <row r="15673">
          <cell r="H15673" t="str">
            <v>340200008-1</v>
          </cell>
          <cell r="I15673" t="str">
            <v>言语能力筛查</v>
          </cell>
          <cell r="J15673" t="str">
            <v>医保</v>
          </cell>
          <cell r="K15673" t="str">
            <v>次</v>
          </cell>
          <cell r="L15673" t="str">
            <v>指使用失语症筛查表、构音障碍筛查表、儿童言语障碍筛查表、言语失用检查表等对患者进行言语测查。</v>
          </cell>
        </row>
        <row r="15674">
          <cell r="H15674" t="str">
            <v>340200011</v>
          </cell>
          <cell r="I15674" t="str">
            <v>吞咽功能障碍检查</v>
          </cell>
          <cell r="J15674" t="str">
            <v>医保</v>
          </cell>
          <cell r="K15674" t="str">
            <v>次</v>
          </cell>
          <cell r="L15674" t="str">
            <v>根据患者病情选择吞咽相关临床评估方法，如洼田饮水试验、反复唾液吞咽试验等对患者的吞咽动作、或饮水过程有无呛咳、或所需时间、或饮水状况等进行评估。</v>
          </cell>
        </row>
        <row r="15675">
          <cell r="H15675" t="str">
            <v>340200021</v>
          </cell>
          <cell r="I15675" t="str">
            <v>减重支持系统训练</v>
          </cell>
          <cell r="J15675" t="str">
            <v>医保</v>
          </cell>
          <cell r="K15675" t="str">
            <v>40分钟/次</v>
          </cell>
          <cell r="L15675" t="str">
            <v>利用减重支持技术进行训练。</v>
          </cell>
        </row>
        <row r="15676">
          <cell r="H15676" t="str">
            <v>340200022</v>
          </cell>
          <cell r="I15676" t="str">
            <v>轮椅技能训练</v>
          </cell>
          <cell r="J15676" t="str">
            <v>医保</v>
          </cell>
          <cell r="K15676" t="str">
            <v>次</v>
          </cell>
          <cell r="L15676" t="str">
            <v>指导患者乘坐轮椅正确的坐姿以及驱动轮椅的正确技术动作。</v>
          </cell>
        </row>
        <row r="15677">
          <cell r="H15677" t="str">
            <v>340200024</v>
          </cell>
          <cell r="I15677" t="str">
            <v>平衡训练</v>
          </cell>
          <cell r="J15677" t="str">
            <v>医保</v>
          </cell>
          <cell r="K15677" t="str">
            <v>次</v>
          </cell>
          <cell r="L15677" t="str">
            <v>康复专业人员根据患者当前平衡状态，通过姿势变换的方式锻炼患者的平衡能力，同时保护受试者安全。</v>
          </cell>
        </row>
        <row r="15678">
          <cell r="H15678" t="str">
            <v>340200025-1</v>
          </cell>
          <cell r="I15678" t="str">
            <v>徒手手功能训练</v>
          </cell>
          <cell r="J15678" t="str">
            <v>医保</v>
          </cell>
          <cell r="K15678" t="str">
            <v>次</v>
          </cell>
          <cell r="L15678" t="str">
            <v>利用徒手的方法进行的各种手部功能训练或者进行手工艺制作和训练，必要时进行手法治疗或指导。</v>
          </cell>
        </row>
        <row r="15679">
          <cell r="H15679" t="str">
            <v>340200027-1</v>
          </cell>
          <cell r="I15679" t="str">
            <v>耐力训练</v>
          </cell>
          <cell r="J15679" t="str">
            <v>医保</v>
          </cell>
          <cell r="K15679" t="str">
            <v>次</v>
          </cell>
          <cell r="L15679" t="str">
            <v>对于疾病或损伤导致的全身运动耐力下降患者进行全身性的肌肉耐久性训练。</v>
          </cell>
        </row>
        <row r="15680">
          <cell r="H15680" t="str">
            <v>340200031</v>
          </cell>
          <cell r="I15680" t="str">
            <v>作业疗法</v>
          </cell>
          <cell r="J15680" t="str">
            <v>医保</v>
          </cell>
          <cell r="K15680" t="str">
            <v>45分钟/次</v>
          </cell>
          <cell r="L15680" t="str">
            <v>含日常生活动作训练。</v>
          </cell>
          <cell r="M15680" t="str">
            <v>自助具</v>
          </cell>
        </row>
        <row r="15681">
          <cell r="H15681" t="str">
            <v>340200031-1</v>
          </cell>
          <cell r="I15681" t="str">
            <v>日常生活动作训练</v>
          </cell>
          <cell r="J15681" t="str">
            <v>医保</v>
          </cell>
          <cell r="K15681" t="str">
            <v>次</v>
          </cell>
          <cell r="L15681" t="str">
            <v>对衣、食、住、行、个人卫生等日常生活的基本动作进行训练。</v>
          </cell>
        </row>
        <row r="15682">
          <cell r="H15682" t="str">
            <v>340200031-2</v>
          </cell>
          <cell r="I15682" t="str">
            <v>精神障碍作业疗法训练</v>
          </cell>
          <cell r="J15682" t="str">
            <v>医保</v>
          </cell>
          <cell r="K15682" t="str">
            <v>次</v>
          </cell>
          <cell r="L15682" t="str">
            <v>应用专业理论和不同的治疗模式对精神障碍的患者进行治疗，患者可以有机会自己选择并积极参与一些有意义符合个人能力和程度以及环境需求的活动。</v>
          </cell>
        </row>
        <row r="15683">
          <cell r="H15683" t="str">
            <v>340200039</v>
          </cell>
          <cell r="I15683" t="str">
            <v>康复评定</v>
          </cell>
          <cell r="J15683" t="str">
            <v>自费</v>
          </cell>
          <cell r="K15683" t="str">
            <v>次</v>
          </cell>
          <cell r="L15683" t="str">
            <v>含咨询。</v>
          </cell>
        </row>
        <row r="15684">
          <cell r="H15684" t="str">
            <v>340200039-1</v>
          </cell>
          <cell r="I15684" t="str">
            <v>康复综合评定</v>
          </cell>
          <cell r="J15684" t="str">
            <v>医保</v>
          </cell>
          <cell r="K15684" t="str">
            <v>次</v>
          </cell>
          <cell r="L15684" t="str">
            <v>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ell>
        </row>
        <row r="15685">
          <cell r="H15685" t="str">
            <v>340200042-1</v>
          </cell>
          <cell r="I15685" t="str">
            <v>截肢肢体综合训练</v>
          </cell>
          <cell r="J15685" t="str">
            <v>医保</v>
          </cell>
          <cell r="K15685" t="str">
            <v>次</v>
          </cell>
          <cell r="L15685" t="str">
            <v>通过徒手及辅助器具协助的方式，对患者假肢安装前后进行身体关节活动度训练、肌力训练等功能训练，不含假肢的制作。</v>
          </cell>
        </row>
        <row r="15686">
          <cell r="H15686" t="str">
            <v>220600008</v>
          </cell>
          <cell r="I15686" t="str">
            <v>右心声学造影</v>
          </cell>
          <cell r="J15686" t="str">
            <v>医保</v>
          </cell>
          <cell r="K15686" t="str">
            <v>次</v>
          </cell>
          <cell r="L15686" t="str">
            <v>指普通心脏超声检查基础上，经静脉推注对比剂观测右心腔充盈状态、分流方向、分流量与返流量等，作出诊断。</v>
          </cell>
          <cell r="M15686" t="str">
            <v/>
          </cell>
        </row>
        <row r="15687">
          <cell r="H15687" t="str">
            <v>220600008-1</v>
          </cell>
          <cell r="I15687" t="str">
            <v>左心声学造影</v>
          </cell>
          <cell r="J15687" t="str">
            <v>医保</v>
          </cell>
          <cell r="K15687" t="str">
            <v>次</v>
          </cell>
          <cell r="L15687" t="str">
            <v>指普通心脏超声检查基础上，经静脉推注对比剂，观测左心室充盈和室壁运动状态，作出诊断。</v>
          </cell>
        </row>
        <row r="15688">
          <cell r="H15688" t="str">
            <v>240300006</v>
          </cell>
          <cell r="I15688" t="str">
            <v>直线加速器适形治疗</v>
          </cell>
          <cell r="J15688" t="str">
            <v>医保</v>
          </cell>
          <cell r="K15688" t="str">
            <v>每照
射野</v>
          </cell>
          <cell r="L15688" t="str">
            <v>指多野（4野及以上）放疗或旋转动态照射；含多叶准直器（MLC）不规则射野放疗。</v>
          </cell>
        </row>
        <row r="15689">
          <cell r="H15689" t="str">
            <v>240300006-1</v>
          </cell>
          <cell r="I15689" t="str">
            <v>直线加速器适形治疗加收(剂量200cGy以上）</v>
          </cell>
          <cell r="J15689" t="str">
            <v>医保</v>
          </cell>
          <cell r="K15689" t="str">
            <v>2cGy,每照射野</v>
          </cell>
        </row>
        <row r="15690">
          <cell r="H15690" t="str">
            <v>240300006-2</v>
          </cell>
          <cell r="I15690" t="str">
            <v>螺旋断层放疗系统实施螺旋动态治疗</v>
          </cell>
          <cell r="J15690" t="str">
            <v>医保</v>
          </cell>
          <cell r="K15690" t="str">
            <v>次</v>
          </cell>
        </row>
        <row r="15691">
          <cell r="H15691" t="str">
            <v>250402007-6</v>
          </cell>
          <cell r="I15691" t="str">
            <v>抗线粒体抗体M2型（AMA-M2）-免疫印迹法</v>
          </cell>
          <cell r="J15691" t="str">
            <v>医保</v>
          </cell>
          <cell r="K15691" t="str">
            <v>项</v>
          </cell>
        </row>
        <row r="15692">
          <cell r="H15692" t="str">
            <v>310602008</v>
          </cell>
          <cell r="I15692" t="str">
            <v>一氧化氮呼气测定</v>
          </cell>
          <cell r="J15692" t="str">
            <v>医保</v>
          </cell>
          <cell r="K15692" t="str">
            <v>次</v>
          </cell>
          <cell r="L15692" t="str">
            <v>含过滤除去空气中的外源性一氧化氮。</v>
          </cell>
        </row>
        <row r="15693">
          <cell r="H15693" t="str">
            <v>310602009S</v>
          </cell>
          <cell r="I15693" t="str">
            <v>人工气道压力滴定试验</v>
          </cell>
          <cell r="J15693" t="str">
            <v>医保</v>
          </cell>
          <cell r="K15693" t="str">
            <v>次</v>
          </cell>
          <cell r="L15693" t="str">
            <v>含睡眠呼吸监测。</v>
          </cell>
        </row>
        <row r="15694">
          <cell r="H15694" t="str">
            <v>310606001</v>
          </cell>
          <cell r="I15694" t="str">
            <v>经内镜胸部疾病特殊治疗</v>
          </cell>
          <cell r="J15694" t="str">
            <v>医保</v>
          </cell>
          <cell r="K15694" t="str">
            <v>次</v>
          </cell>
          <cell r="L15694" t="str">
            <v>指肿瘤、结核病或狭窄的治疗。</v>
          </cell>
        </row>
        <row r="15695">
          <cell r="H15695" t="str">
            <v>310606001-1</v>
          </cell>
          <cell r="I15695" t="str">
            <v>经内镜胸部疾病特殊治疗加收(激光)</v>
          </cell>
          <cell r="J15695" t="str">
            <v>医保</v>
          </cell>
          <cell r="K15695" t="str">
            <v>次</v>
          </cell>
        </row>
        <row r="15696">
          <cell r="H15696" t="str">
            <v>310606001-2</v>
          </cell>
          <cell r="I15696" t="str">
            <v>经内镜胸部疾病特殊治疗加收(电凝)</v>
          </cell>
          <cell r="J15696" t="str">
            <v>医保</v>
          </cell>
          <cell r="K15696" t="str">
            <v>次</v>
          </cell>
        </row>
        <row r="15697">
          <cell r="H15697" t="str">
            <v>310606001-3</v>
          </cell>
          <cell r="I15697" t="str">
            <v>经内镜胸部疾病特殊治疗加收(局部注药)</v>
          </cell>
          <cell r="J15697" t="str">
            <v>医保</v>
          </cell>
          <cell r="K15697" t="str">
            <v>次</v>
          </cell>
        </row>
        <row r="15698">
          <cell r="H15698" t="str">
            <v>310905001-1</v>
          </cell>
          <cell r="I15698" t="str">
            <v>放腹水治疗</v>
          </cell>
          <cell r="J15698" t="str">
            <v>医保</v>
          </cell>
          <cell r="K15698" t="str">
            <v>次</v>
          </cell>
        </row>
        <row r="15699">
          <cell r="H15699" t="str">
            <v>320300003</v>
          </cell>
          <cell r="I15699" t="str">
            <v>经颈内静脉肝内门腔静脉分流术(TIPS)</v>
          </cell>
          <cell r="J15699" t="str">
            <v>医保</v>
          </cell>
          <cell r="K15699" t="str">
            <v>次</v>
          </cell>
          <cell r="L15699" t="str">
            <v>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v>
          </cell>
        </row>
        <row r="15700">
          <cell r="H15700" t="str">
            <v>330100015</v>
          </cell>
          <cell r="I15700" t="str">
            <v>麻醉中监测</v>
          </cell>
          <cell r="J15700" t="str">
            <v>医保</v>
          </cell>
          <cell r="K15700" t="str">
            <v>小时</v>
          </cell>
          <cell r="L15700" t="str">
            <v>含心电图、脉搏氧饱和度、心率变异分析、ST段分析、无创血压、有创血压、中心静脉压、呼气末二氧化碳、氧浓度、呼吸频率、潮气量、分钟通气量、气道压、肺顺应性、呼气末麻醉药浓度、体温、肌松、脑氧饱和度。</v>
          </cell>
        </row>
        <row r="15701">
          <cell r="H15701" t="str">
            <v>330100015-4</v>
          </cell>
          <cell r="I15701" t="str">
            <v>脑电意识深度监测</v>
          </cell>
          <cell r="J15701" t="str">
            <v>医保</v>
          </cell>
          <cell r="K15701" t="str">
            <v>小时</v>
          </cell>
          <cell r="L15701" t="str">
            <v>使用神经电生理等监测设备，采集全身麻醉或镇静状态下的患者、重症监护患者的脑电信号，获得脑电双频（谱）指数、熵指数等参数，探测脑部活跃度，以评估患者脑电及意识深度状态。</v>
          </cell>
        </row>
        <row r="15702">
          <cell r="H15702" t="str">
            <v>330406006</v>
          </cell>
          <cell r="I15702" t="str">
            <v>白内障囊外摘除+人工晶体植入术</v>
          </cell>
          <cell r="J15702" t="str">
            <v>医保</v>
          </cell>
          <cell r="K15702" t="str">
            <v>次</v>
          </cell>
          <cell r="L15702" t="str">
            <v>手术区消毒，开睑，置手术贴膜，结膜切口，前房穿刺，做角巩膜切口，撕晶状体前囊膜，娩核，注吸皮质，植入人工晶状体，注吸黏弹剂，形成前房，电凝或缝合切口，消毒纱布遮盖。</v>
          </cell>
          <cell r="M15702" t="str">
            <v>人工晶体、粘弹剂</v>
          </cell>
        </row>
        <row r="15703">
          <cell r="H15703" t="str">
            <v>330407004-1</v>
          </cell>
          <cell r="I15703" t="str">
            <v>视网膜脱离修复术-外加压</v>
          </cell>
          <cell r="J15703" t="str">
            <v>医保</v>
          </cell>
          <cell r="K15703" t="str">
            <v>次</v>
          </cell>
          <cell r="L15703" t="str">
            <v>指激光法、冷凝法、电凝法。</v>
          </cell>
          <cell r="M15703" t="str">
            <v>硅胶植入物</v>
          </cell>
        </row>
        <row r="15704">
          <cell r="H15704" t="str">
            <v>330407004-2</v>
          </cell>
          <cell r="I15704" t="str">
            <v>视网膜脱离修复术-环扎术</v>
          </cell>
          <cell r="J15704" t="str">
            <v>医保</v>
          </cell>
          <cell r="K15704" t="str">
            <v>次</v>
          </cell>
          <cell r="L15704" t="str">
            <v>指激光法、冷凝法、电凝法。</v>
          </cell>
          <cell r="M15704" t="str">
            <v>硅胶植入物</v>
          </cell>
        </row>
        <row r="15705">
          <cell r="H15705" t="str">
            <v>330407004-3</v>
          </cell>
          <cell r="I15705" t="str">
            <v>视网膜脱离修复术-内加压</v>
          </cell>
          <cell r="J15705" t="str">
            <v>医保</v>
          </cell>
          <cell r="K15705" t="str">
            <v>次</v>
          </cell>
          <cell r="L15705" t="str">
            <v>指激光法、冷凝法、电凝法。</v>
          </cell>
          <cell r="M15705" t="str">
            <v>硅胶植入物</v>
          </cell>
        </row>
        <row r="15706">
          <cell r="H15706" t="str">
            <v>330407005-3</v>
          </cell>
          <cell r="I15706" t="str">
            <v>玻璃体视网膜病变手术-电凝法加收</v>
          </cell>
          <cell r="J15706" t="str">
            <v>医保</v>
          </cell>
          <cell r="K15706" t="str">
            <v>次</v>
          </cell>
          <cell r="L15706" t="str">
            <v>指使用电凝法。</v>
          </cell>
        </row>
        <row r="15707">
          <cell r="H15707" t="str">
            <v>330804070</v>
          </cell>
          <cell r="I15707" t="str">
            <v>大隐静脉曲张闭合术</v>
          </cell>
          <cell r="J15707" t="str">
            <v>医保</v>
          </cell>
          <cell r="K15707" t="str">
            <v>次</v>
          </cell>
          <cell r="L15707" t="str">
            <v>患者仰卧于手术台，消毒铺巾，踝内侧切口，切开大隐静脉，经套管针插入激光（射频）光纤，至大隐静脉根部开通激光（射频），边后退边加压，小切口剥除小腿曲张静脉团，皮内缝合切口，绷带加压包扎。</v>
          </cell>
        </row>
        <row r="15708">
          <cell r="H15708" t="str">
            <v>331003018</v>
          </cell>
          <cell r="I15708" t="str">
            <v>结肠切除吻合术</v>
          </cell>
          <cell r="J15708" t="str">
            <v>医保</v>
          </cell>
          <cell r="K15708" t="str">
            <v>次</v>
          </cell>
          <cell r="L15708" t="str">
            <v>指左半结肠、右半结肠、横结肠部分切除术。</v>
          </cell>
        </row>
        <row r="15709">
          <cell r="H15709" t="str">
            <v>331003018-1</v>
          </cell>
          <cell r="I15709" t="str">
            <v>结肠切除回肠直肠吻合术</v>
          </cell>
          <cell r="J15709" t="str">
            <v>医保</v>
          </cell>
          <cell r="K15709" t="str">
            <v>次</v>
          </cell>
        </row>
        <row r="15710">
          <cell r="H15710" t="str">
            <v>331003018-2</v>
          </cell>
          <cell r="I15710" t="str">
            <v>结肠切除回肠肛管吻合术</v>
          </cell>
          <cell r="J15710" t="str">
            <v>医保</v>
          </cell>
          <cell r="K15710" t="str">
            <v>次</v>
          </cell>
        </row>
        <row r="15711">
          <cell r="H15711" t="str">
            <v>331301006</v>
          </cell>
          <cell r="I15711" t="str">
            <v>卵巢癌手术</v>
          </cell>
          <cell r="J15711" t="str">
            <v>医保</v>
          </cell>
          <cell r="K15711" t="str">
            <v>次</v>
          </cell>
        </row>
        <row r="15712">
          <cell r="H15712" t="str">
            <v>331301006-1</v>
          </cell>
          <cell r="I15712" t="str">
            <v>卵巢癌分期手术</v>
          </cell>
          <cell r="J15712" t="str">
            <v>医保</v>
          </cell>
          <cell r="K15712" t="str">
            <v>次</v>
          </cell>
          <cell r="L15712" t="str">
            <v>含全子宫切除、双附件切除、大网膜切除、盆腹腔淋巴结清除术。不含阑尾切除。</v>
          </cell>
        </row>
        <row r="15713">
          <cell r="H15713" t="str">
            <v>331301006-1/1</v>
          </cell>
          <cell r="I15713" t="str">
            <v>保留生育功能卵巢癌分期手术</v>
          </cell>
          <cell r="J15713" t="str">
            <v>医保</v>
          </cell>
          <cell r="K15713" t="str">
            <v>次</v>
          </cell>
          <cell r="L15713" t="str">
            <v>含单附件切除、大网膜切除、盆腹腔淋巴结清除术。不含阑尾切除。</v>
          </cell>
        </row>
        <row r="15714">
          <cell r="H15714" t="str">
            <v>331301006-2</v>
          </cell>
          <cell r="I15714" t="str">
            <v>卵巢癌肿瘤细胞减灭术</v>
          </cell>
          <cell r="J15714" t="str">
            <v>医保</v>
          </cell>
          <cell r="K15714" t="str">
            <v>次</v>
          </cell>
          <cell r="L15714" t="str">
            <v>含全子宫切除、双附件切除、大网膜切除、盆腹腔淋巴结清除术。不含阑尾切除、盆腹腔转移灶切除。</v>
          </cell>
        </row>
        <row r="15715">
          <cell r="H15715" t="str">
            <v>310507002FE</v>
          </cell>
          <cell r="I15715" t="str">
            <v>错颌畸形治疗设计</v>
          </cell>
          <cell r="J15715" t="str">
            <v>自费</v>
          </cell>
          <cell r="K15715" t="str">
            <v>次</v>
          </cell>
          <cell r="L15715" t="str">
            <v>含：1．牙颌模型测量：含手工模型测量牙弓长度、拥挤度或三维牙颌模型计算机测量，2．模型诊断性排牙：含上下颌模型排牙，3．X线头影测量：含手工或计算机X线测量分析。</v>
          </cell>
        </row>
        <row r="15716">
          <cell r="H15716" t="str">
            <v>310507002FT</v>
          </cell>
          <cell r="I15716" t="str">
            <v>错颌畸形治疗设计</v>
          </cell>
          <cell r="J15716" t="str">
            <v>自费</v>
          </cell>
          <cell r="K15716" t="str">
            <v>次</v>
          </cell>
          <cell r="L15716" t="str">
            <v>含：1．牙颌模型测量：含手工模型测量牙弓长度、拥挤度或三维牙颌模型计算机测量，2．模型诊断性排牙：含上下颌模型排牙，3．X线头影测量：含手工或计算机X线测量分析。</v>
          </cell>
        </row>
        <row r="15717">
          <cell r="H15717" t="str">
            <v>310517001FE</v>
          </cell>
          <cell r="I15717" t="str">
            <v>冠修复</v>
          </cell>
          <cell r="J15717" t="str">
            <v>自费</v>
          </cell>
          <cell r="K15717" t="str">
            <v>每牙</v>
          </cell>
          <cell r="L15717" t="str">
            <v>含牙体预备，药线排龈蜡记录，测色,技工室制作冠，试戴修改冠。</v>
          </cell>
          <cell r="M15717" t="str">
            <v/>
          </cell>
        </row>
        <row r="15718">
          <cell r="H15718" t="str">
            <v>310517001FT</v>
          </cell>
          <cell r="I15718" t="str">
            <v>冠修复</v>
          </cell>
          <cell r="J15718" t="str">
            <v>自费</v>
          </cell>
          <cell r="K15718" t="str">
            <v>每牙</v>
          </cell>
          <cell r="L15718" t="str">
            <v>含牙体预备，药线排龈蜡记录，测色,技工室制作冠，试戴修改冠。</v>
          </cell>
          <cell r="M15718" t="str">
            <v/>
          </cell>
        </row>
        <row r="15719">
          <cell r="H15719" t="str">
            <v>310517002FT</v>
          </cell>
          <cell r="I15719" t="str">
            <v>嵌体修复</v>
          </cell>
          <cell r="J15719" t="str">
            <v>自费</v>
          </cell>
          <cell r="K15719" t="str">
            <v>每牙</v>
          </cell>
          <cell r="L15719" t="str">
            <v>含牙体预备，药线排龈，制取印模、模型，蜡记录，技工室制作嵌体，试戴修改嵌体；指嵌体、高嵌体、嵌体冠。</v>
          </cell>
          <cell r="M15719" t="str">
            <v/>
          </cell>
        </row>
        <row r="15720">
          <cell r="H15720" t="str">
            <v>310517003FT</v>
          </cell>
          <cell r="I15720" t="str">
            <v>桩核根帽修复</v>
          </cell>
          <cell r="J15720" t="str">
            <v>自费</v>
          </cell>
          <cell r="K15720" t="str">
            <v>每牙</v>
          </cell>
          <cell r="L15720" t="str">
            <v>含牙体预备，合记录，制作蜡型，技工室制作桩核、根帽，试戴修改桩核、根帽。</v>
          </cell>
          <cell r="M15720" t="str">
            <v/>
          </cell>
        </row>
        <row r="15721">
          <cell r="H15721" t="str">
            <v>310517004FT</v>
          </cell>
          <cell r="I15721" t="str">
            <v>贴面修复</v>
          </cell>
          <cell r="J15721" t="str">
            <v>自费</v>
          </cell>
          <cell r="K15721" t="str">
            <v>每牙</v>
          </cell>
          <cell r="L15721" t="str">
            <v>含牙体预备，药线排龈，测色，技工室制作贴面，试戴贴面。</v>
          </cell>
          <cell r="M15721" t="str">
            <v/>
          </cell>
        </row>
        <row r="15722">
          <cell r="H15722" t="str">
            <v>310518003FT</v>
          </cell>
          <cell r="I15722" t="str">
            <v>铸造可摘局部义齿</v>
          </cell>
          <cell r="J15722" t="str">
            <v>自费</v>
          </cell>
          <cell r="K15722" t="str">
            <v>每牙</v>
          </cell>
          <cell r="L15722" t="str">
            <v>含牙体预备，制双重印模、模型，模型观测，蜡咬合关系记录，技工室制作铸造支架，试支架及再次蜡咬合关系记录，技工室制作义齿排牙蜡型，试排牙，技工室制作完成义齿，义齿试戴、修改，咬合检查。</v>
          </cell>
          <cell r="M15722" t="str">
            <v/>
          </cell>
        </row>
        <row r="15723">
          <cell r="H15723" t="str">
            <v>310518007FT</v>
          </cell>
          <cell r="I15723" t="str">
            <v>总义齿</v>
          </cell>
          <cell r="J15723" t="str">
            <v>自费</v>
          </cell>
          <cell r="K15723" t="str">
            <v>单颌</v>
          </cell>
          <cell r="L15723" t="str">
            <v>指覆盖义齿，无唇翼义齿。含义齿设计，制个别托盘 ，制作双重印模、模型、颌托，正中颌关系记录，面弓转移，试排牙，总义齿试戴、修改，咬颌检查，调整咬颌。</v>
          </cell>
        </row>
        <row r="15724">
          <cell r="H15724" t="str">
            <v>330607005FT</v>
          </cell>
          <cell r="I15724" t="str">
            <v>下颌升支截骨术</v>
          </cell>
          <cell r="J15724" t="str">
            <v>自费</v>
          </cell>
          <cell r="K15724" t="str">
            <v>单颌</v>
          </cell>
          <cell r="L15724" t="str">
            <v>含下颌升支矢状劈开截骨术、口内或口外入路下颌升支垂直截骨术、下颌升支倒L形截骨术、C形截骨术、骨内坚固内固定术；含骨切取。</v>
          </cell>
        </row>
        <row r="15725">
          <cell r="H15725" t="str">
            <v>330607005FE</v>
          </cell>
          <cell r="I15725" t="str">
            <v>下颌升支截骨术</v>
          </cell>
          <cell r="J15725" t="str">
            <v>自费</v>
          </cell>
          <cell r="K15725" t="str">
            <v>单颌</v>
          </cell>
          <cell r="L15725" t="str">
            <v>含下颌升支矢状劈开截骨术、口内或口外入路下颌升支垂直截骨术、下颌升支倒L形截骨术、C形截骨术、骨内坚固内固定术；含骨切取。</v>
          </cell>
        </row>
        <row r="15726">
          <cell r="H15726" t="str">
            <v>230600018S-1T</v>
          </cell>
          <cell r="I15726" t="str">
            <v>32磷贴敷治疗加收(每增加1cm2)</v>
          </cell>
          <cell r="J15726" t="str">
            <v>自费</v>
          </cell>
          <cell r="K15726" t="str">
            <v>1cm2</v>
          </cell>
        </row>
        <row r="15727">
          <cell r="H15727" t="str">
            <v>300000000-9E</v>
          </cell>
          <cell r="I15727" t="str">
            <v>使用血管闭合系统加收(基准项目价格1500-2500元)</v>
          </cell>
          <cell r="J15727" t="str">
            <v>医保</v>
          </cell>
          <cell r="K15727" t="str">
            <v>次</v>
          </cell>
        </row>
        <row r="15728">
          <cell r="H15728" t="str">
            <v>300000000-9T</v>
          </cell>
          <cell r="I15728" t="str">
            <v>使用血管闭合系统加收(基准项目价格1500-2500元)</v>
          </cell>
          <cell r="J15728" t="str">
            <v>自费</v>
          </cell>
          <cell r="K15728" t="str">
            <v>次</v>
          </cell>
        </row>
        <row r="15729">
          <cell r="H15729" t="str">
            <v>310203003T</v>
          </cell>
          <cell r="I15729" t="str">
            <v>高渗盐水试验</v>
          </cell>
          <cell r="J15729" t="str">
            <v>自费</v>
          </cell>
          <cell r="K15729" t="str">
            <v>每试验项目</v>
          </cell>
          <cell r="L15729" t="str">
            <v>指口服、静脉点滴高渗盐水试验。含血、尿渗透压,尿比重测定至少各5-6个标本，皮下注射去氨加压素（DDAVP）1-4μg,注射DDAVP后每15分钟记尿量，每小时测血压、脉搏、尿比重共8-10小时及结果分析。</v>
          </cell>
        </row>
        <row r="15730">
          <cell r="H15730" t="str">
            <v>310203003E</v>
          </cell>
          <cell r="I15730" t="str">
            <v>高渗盐水试验</v>
          </cell>
          <cell r="J15730" t="str">
            <v>医保</v>
          </cell>
          <cell r="K15730" t="str">
            <v>每试验项目</v>
          </cell>
          <cell r="L15730" t="str">
            <v>指口服、静脉点滴高渗盐水试验。含血、尿渗透压,尿比重测定至少各5-6个标本，皮下注射去氨加压素（DDAVP）1-4μg,注射DDAVP后每15分钟记尿量，每小时测血压、脉搏、尿比重共8-10小时及结果分析。</v>
          </cell>
        </row>
        <row r="15731">
          <cell r="H15731" t="str">
            <v>310905005-3/3T</v>
          </cell>
          <cell r="I15731" t="str">
            <v>经皮穿刺多发肿瘤药物注射治疗加收(每增加一个)</v>
          </cell>
          <cell r="J15731" t="str">
            <v>自费</v>
          </cell>
          <cell r="K15731" t="str">
            <v>个</v>
          </cell>
        </row>
        <row r="15732">
          <cell r="H15732" t="str">
            <v>310905005-3/3E</v>
          </cell>
          <cell r="I15732" t="str">
            <v>经皮穿刺多发肿瘤药物注射治疗加收(每增加一个)</v>
          </cell>
          <cell r="J15732" t="str">
            <v>医保</v>
          </cell>
          <cell r="K15732" t="str">
            <v>个</v>
          </cell>
        </row>
        <row r="15733">
          <cell r="H15733" t="str">
            <v>311000010E</v>
          </cell>
          <cell r="I15733" t="str">
            <v>血液灌流</v>
          </cell>
          <cell r="J15733" t="str">
            <v>医保</v>
          </cell>
          <cell r="K15733" t="str">
            <v>次</v>
          </cell>
          <cell r="L15733" t="str">
            <v>指急性中毒的抢救以及需要清除一些大分子有害物质的治疗，可用常规血液透析机、连续性肾脏替代治疗设备或者独立的血泵对血液进行非特异性的吸附治疗。</v>
          </cell>
          <cell r="M15733" t="str">
            <v>管道、血液灌流器</v>
          </cell>
        </row>
        <row r="15734">
          <cell r="H15734" t="str">
            <v>311000010T</v>
          </cell>
          <cell r="I15734" t="str">
            <v>血液灌流</v>
          </cell>
          <cell r="J15734" t="str">
            <v>自费</v>
          </cell>
          <cell r="K15734" t="str">
            <v>次</v>
          </cell>
          <cell r="L15734" t="str">
            <v>指急性中毒的抢救以及需要清除一些大分子有害物质的治疗，可用常规血液透析机、连续性肾脏替代治疗设备或者独立的血泵对血液进行非特异性的吸附治疗。</v>
          </cell>
          <cell r="M15734" t="str">
            <v>管道、血液灌流器</v>
          </cell>
        </row>
        <row r="15735">
          <cell r="H15735" t="str">
            <v>311400046E</v>
          </cell>
          <cell r="I15735" t="str">
            <v>烧伤冲洗清创术(小）</v>
          </cell>
          <cell r="J15735" t="str">
            <v>医保</v>
          </cell>
          <cell r="K15735" t="str">
            <v>次</v>
          </cell>
        </row>
        <row r="15736">
          <cell r="H15736" t="str">
            <v>311400046-1E</v>
          </cell>
          <cell r="I15736" t="str">
            <v>烧伤面积&lt;10%冲洗清创术</v>
          </cell>
          <cell r="J15736" t="str">
            <v>医保</v>
          </cell>
          <cell r="K15736" t="str">
            <v>1%体表面积</v>
          </cell>
        </row>
        <row r="15737">
          <cell r="H15737" t="str">
            <v>311400046T</v>
          </cell>
          <cell r="I15737" t="str">
            <v>烧伤冲洗清创术(小）</v>
          </cell>
          <cell r="J15737" t="str">
            <v>自费</v>
          </cell>
          <cell r="K15737" t="str">
            <v>次</v>
          </cell>
        </row>
        <row r="15738">
          <cell r="H15738" t="str">
            <v>311400046-1T</v>
          </cell>
          <cell r="I15738" t="str">
            <v>烧伤面积&lt;10%冲洗清创术</v>
          </cell>
          <cell r="J15738" t="str">
            <v>自费</v>
          </cell>
          <cell r="K15738" t="str">
            <v>1%体表面积</v>
          </cell>
        </row>
        <row r="15739">
          <cell r="H15739" t="str">
            <v>330204008-5T</v>
          </cell>
          <cell r="I15739" t="str">
            <v>脊髓硬膜外黄韧带增厚切除术</v>
          </cell>
          <cell r="J15739" t="str">
            <v>自费</v>
          </cell>
          <cell r="K15739" t="str">
            <v>次</v>
          </cell>
        </row>
        <row r="15740">
          <cell r="H15740" t="str">
            <v>330204008-5E</v>
          </cell>
          <cell r="I15740" t="str">
            <v>脊髓硬膜外黄韧带增厚切除术</v>
          </cell>
          <cell r="J15740" t="str">
            <v>医保</v>
          </cell>
          <cell r="K15740" t="str">
            <v>次</v>
          </cell>
        </row>
        <row r="15741">
          <cell r="H15741" t="str">
            <v>330403005T</v>
          </cell>
          <cell r="I15741" t="str">
            <v>球结膜瓣覆盖术</v>
          </cell>
          <cell r="J15741" t="str">
            <v>自费</v>
          </cell>
          <cell r="K15741" t="str">
            <v>次</v>
          </cell>
          <cell r="M15741" t="str">
            <v>羊膜</v>
          </cell>
        </row>
        <row r="15742">
          <cell r="H15742" t="str">
            <v>330403005E</v>
          </cell>
          <cell r="I15742" t="str">
            <v>球结膜瓣覆盖术</v>
          </cell>
          <cell r="J15742" t="str">
            <v>医保</v>
          </cell>
          <cell r="K15742" t="str">
            <v>次</v>
          </cell>
          <cell r="M15742" t="str">
            <v>羊膜</v>
          </cell>
        </row>
        <row r="15743">
          <cell r="H15743" t="str">
            <v>330701022-3/1T</v>
          </cell>
          <cell r="I15743" t="str">
            <v>支撑喉镜下难治性呼吸道乳头瘤切除术</v>
          </cell>
          <cell r="J15743" t="str">
            <v>自费</v>
          </cell>
          <cell r="K15743" t="str">
            <v>次</v>
          </cell>
        </row>
        <row r="15744">
          <cell r="H15744" t="str">
            <v>330801021E</v>
          </cell>
          <cell r="I15744" t="str">
            <v>卵圆孔修补术</v>
          </cell>
          <cell r="J15744" t="str">
            <v>医保</v>
          </cell>
          <cell r="K15744" t="str">
            <v>次</v>
          </cell>
        </row>
        <row r="15745">
          <cell r="H15745" t="str">
            <v>330801021T</v>
          </cell>
          <cell r="I15745" t="str">
            <v>卵圆孔修补术</v>
          </cell>
          <cell r="J15745" t="str">
            <v>自费</v>
          </cell>
          <cell r="K15745" t="str">
            <v>次</v>
          </cell>
        </row>
        <row r="15746">
          <cell r="H15746" t="str">
            <v>330803025E</v>
          </cell>
          <cell r="I15746" t="str">
            <v>体外人工膜肺(ECMO)</v>
          </cell>
          <cell r="J15746" t="str">
            <v>医保</v>
          </cell>
          <cell r="K15746" t="str">
            <v>小时</v>
          </cell>
          <cell r="M15746" t="str">
            <v>膜肺、管道、插管</v>
          </cell>
        </row>
        <row r="15747">
          <cell r="H15747" t="str">
            <v>330803025T</v>
          </cell>
          <cell r="I15747" t="str">
            <v>体外人工膜肺(ECMO)</v>
          </cell>
          <cell r="J15747" t="str">
            <v>自费</v>
          </cell>
          <cell r="K15747" t="str">
            <v>小时</v>
          </cell>
          <cell r="M15747" t="str">
            <v>膜肺、管道、插管</v>
          </cell>
        </row>
        <row r="15748">
          <cell r="H15748" t="str">
            <v>331203008-1T</v>
          </cell>
          <cell r="I15748" t="str">
            <v>输精管复通术</v>
          </cell>
          <cell r="J15748" t="str">
            <v>自费</v>
          </cell>
          <cell r="K15748" t="str">
            <v>次</v>
          </cell>
        </row>
        <row r="15749">
          <cell r="H15749" t="str">
            <v>331501067S-2/1T</v>
          </cell>
          <cell r="I15749" t="str">
            <v>颈椎间盘水冷式双极射频纤维环成形术加收(每增加1间盘)</v>
          </cell>
          <cell r="J15749" t="str">
            <v>自费</v>
          </cell>
          <cell r="K15749" t="str">
            <v>每节间盘</v>
          </cell>
        </row>
        <row r="15750">
          <cell r="H15750" t="str">
            <v>331501067S-2/1E</v>
          </cell>
          <cell r="I15750" t="str">
            <v>颈椎间盘水冷式双极射频纤维环成形术加收(每增加1间盘)</v>
          </cell>
          <cell r="J15750" t="str">
            <v>医保</v>
          </cell>
          <cell r="K15750" t="str">
            <v>每节间盘</v>
          </cell>
        </row>
        <row r="15751">
          <cell r="H15751" t="str">
            <v>331506019-1T</v>
          </cell>
          <cell r="I15751" t="str">
            <v>半月板激光切除术</v>
          </cell>
          <cell r="J15751" t="str">
            <v>自费</v>
          </cell>
          <cell r="K15751" t="str">
            <v>次</v>
          </cell>
        </row>
        <row r="15752">
          <cell r="H15752" t="str">
            <v>331506019-1E</v>
          </cell>
          <cell r="I15752" t="str">
            <v>半月板激光切除术</v>
          </cell>
          <cell r="J15752" t="str">
            <v>医保</v>
          </cell>
          <cell r="K15752" t="str">
            <v>次</v>
          </cell>
        </row>
        <row r="15753">
          <cell r="H15753" t="str">
            <v>331505034E</v>
          </cell>
          <cell r="I15753" t="str">
            <v>踝部骨折畸形愈合矫形术</v>
          </cell>
          <cell r="J15753" t="str">
            <v>医保</v>
          </cell>
          <cell r="K15753" t="str">
            <v>次</v>
          </cell>
        </row>
        <row r="15754">
          <cell r="H15754" t="str">
            <v>331505034T</v>
          </cell>
          <cell r="I15754" t="str">
            <v>踝部骨折畸形愈合矫形术</v>
          </cell>
          <cell r="J15754" t="str">
            <v>自费</v>
          </cell>
          <cell r="K15754" t="str">
            <v>次</v>
          </cell>
        </row>
        <row r="15755">
          <cell r="H15755" t="str">
            <v>331519010T</v>
          </cell>
          <cell r="I15755" t="str">
            <v>严重烧伤手畸形矫正术</v>
          </cell>
          <cell r="J15755" t="str">
            <v>自费</v>
          </cell>
          <cell r="K15755" t="str">
            <v>次</v>
          </cell>
          <cell r="L15755" t="str">
            <v>指严重烧伤手畸形，如爪形手、无手、拳状手等；不含小关节成形术。</v>
          </cell>
        </row>
        <row r="15756">
          <cell r="H15756" t="str">
            <v>331519010E</v>
          </cell>
          <cell r="I15756" t="str">
            <v>严重烧伤手畸形矫正术</v>
          </cell>
          <cell r="J15756" t="str">
            <v>医保</v>
          </cell>
          <cell r="K15756" t="str">
            <v>次</v>
          </cell>
          <cell r="L15756" t="str">
            <v>指严重烧伤手畸形，如爪形手、无手、拳状手等；不含小关节成形术。</v>
          </cell>
        </row>
        <row r="15757">
          <cell r="H15757" t="str">
            <v>250403091S</v>
          </cell>
          <cell r="I15757" t="str">
            <v>新型冠状病毒抗原检测</v>
          </cell>
          <cell r="J15757" t="str">
            <v>医保</v>
          </cell>
          <cell r="K15757" t="str">
            <v>次</v>
          </cell>
          <cell r="L15757" t="str">
            <v>用于口咽拭子、鼻咽拭子样本采集，新型冠状病毒抗原检测判断并审核结果，录入实验室信息系统或人工登记，发送报告；按规定处理废弃物；接受临床相关咨询。</v>
          </cell>
          <cell r="M15757" t="str">
            <v>抗原检测试剂盒</v>
          </cell>
        </row>
        <row r="15758">
          <cell r="H15758" t="str">
            <v>331602015FE</v>
          </cell>
          <cell r="I15758" t="str">
            <v>自体脂肪移植</v>
          </cell>
          <cell r="J15758" t="str">
            <v>自费</v>
          </cell>
          <cell r="K15758" t="str">
            <v>每毫升</v>
          </cell>
          <cell r="L15758" t="str">
            <v>采用专用器械获取自身脂肪组织，并经过过滤等处理后，注射于脂肪移植部位。</v>
          </cell>
          <cell r="M15758" t="str">
            <v/>
          </cell>
        </row>
        <row r="15759">
          <cell r="H15759" t="str">
            <v>331602015FT</v>
          </cell>
          <cell r="I15759" t="str">
            <v>自体脂肪移植</v>
          </cell>
          <cell r="J15759" t="str">
            <v>自费</v>
          </cell>
          <cell r="K15759" t="str">
            <v>每毫升</v>
          </cell>
          <cell r="L15759" t="str">
            <v>采用专用器械获取自身脂肪组织，并经过过滤等处理后，注射于脂肪移植部位。</v>
          </cell>
          <cell r="M15759" t="str">
            <v/>
          </cell>
        </row>
        <row r="15760">
          <cell r="H15760" t="str">
            <v>331602015F</v>
          </cell>
          <cell r="I15760" t="str">
            <v>自体脂肪移植</v>
          </cell>
          <cell r="J15760" t="str">
            <v>自费</v>
          </cell>
          <cell r="K15760" t="str">
            <v>每毫升</v>
          </cell>
          <cell r="L15760" t="str">
            <v>采用专用器械获取自身脂肪组织，并经过过滤等处理后，注射于脂肪移植部位。</v>
          </cell>
          <cell r="M15760" t="str">
            <v/>
          </cell>
        </row>
        <row r="15761">
          <cell r="H15761" t="str">
            <v>240300006-1T</v>
          </cell>
          <cell r="I15761" t="str">
            <v>直线加速器适形治疗加收(剂量200cGy以上）</v>
          </cell>
          <cell r="J15761" t="str">
            <v>自费</v>
          </cell>
          <cell r="K15761" t="str">
            <v>2cGy,每照射野</v>
          </cell>
        </row>
        <row r="15762">
          <cell r="H15762" t="str">
            <v>240300006-2T</v>
          </cell>
          <cell r="I15762" t="str">
            <v>螺旋断层放疗系统实施螺旋动态治疗</v>
          </cell>
          <cell r="J15762" t="str">
            <v>自费</v>
          </cell>
          <cell r="K15762" t="str">
            <v>次</v>
          </cell>
        </row>
        <row r="15763">
          <cell r="H15763" t="str">
            <v>240300006T</v>
          </cell>
          <cell r="I15763" t="str">
            <v>直线加速器适形治疗</v>
          </cell>
          <cell r="J15763" t="str">
            <v>自费</v>
          </cell>
          <cell r="K15763" t="str">
            <v>每照
射野</v>
          </cell>
          <cell r="L15763" t="str">
            <v>指多野（4野及以上）放疗或旋转动态照射；含多叶准直器（MLC）不规则射野放疗。</v>
          </cell>
        </row>
        <row r="15764">
          <cell r="H15764" t="str">
            <v>310606001T</v>
          </cell>
          <cell r="I15764" t="str">
            <v>经内镜胸部疾病特殊治疗</v>
          </cell>
          <cell r="J15764" t="str">
            <v>自费</v>
          </cell>
          <cell r="K15764" t="str">
            <v>次</v>
          </cell>
          <cell r="L15764" t="str">
            <v>指肿瘤、结核病或狭窄的治疗。</v>
          </cell>
        </row>
        <row r="15765">
          <cell r="H15765" t="str">
            <v>310606001-1T</v>
          </cell>
          <cell r="I15765" t="str">
            <v>经内镜胸部疾病特殊治疗加收(激光)</v>
          </cell>
          <cell r="J15765" t="str">
            <v>自费</v>
          </cell>
          <cell r="K15765" t="str">
            <v>次</v>
          </cell>
        </row>
        <row r="15766">
          <cell r="H15766" t="str">
            <v>310606001-2T</v>
          </cell>
          <cell r="I15766" t="str">
            <v>经内镜胸部疾病特殊治疗加收(电凝)</v>
          </cell>
          <cell r="J15766" t="str">
            <v>自费</v>
          </cell>
          <cell r="K15766" t="str">
            <v>次</v>
          </cell>
        </row>
        <row r="15767">
          <cell r="H15767" t="str">
            <v>310606001-3T</v>
          </cell>
          <cell r="I15767" t="str">
            <v>经内镜胸部疾病特殊治疗加收(局部注药)</v>
          </cell>
          <cell r="J15767" t="str">
            <v>自费</v>
          </cell>
          <cell r="K15767" t="str">
            <v>次</v>
          </cell>
        </row>
        <row r="15768">
          <cell r="H15768" t="str">
            <v>310905001-1T</v>
          </cell>
          <cell r="I15768" t="str">
            <v>放腹水治疗</v>
          </cell>
          <cell r="J15768" t="str">
            <v>自费</v>
          </cell>
          <cell r="K15768" t="str">
            <v>次</v>
          </cell>
        </row>
        <row r="15769">
          <cell r="H15769" t="str">
            <v>320300003T</v>
          </cell>
          <cell r="I15769" t="str">
            <v>经颈内静脉肝内门腔静脉分流术(TIPS)</v>
          </cell>
          <cell r="J15769" t="str">
            <v>自费</v>
          </cell>
          <cell r="K15769" t="str">
            <v>次</v>
          </cell>
          <cell r="L15769" t="str">
            <v>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v>
          </cell>
        </row>
        <row r="15770">
          <cell r="H15770" t="str">
            <v>330100015-4T</v>
          </cell>
          <cell r="I15770" t="str">
            <v>脑电意识深度监测</v>
          </cell>
          <cell r="J15770" t="str">
            <v>自费</v>
          </cell>
          <cell r="K15770" t="str">
            <v>小时</v>
          </cell>
          <cell r="L15770" t="str">
            <v>使用神经电生理等监测设备，采集全身麻醉或镇静状态下的患者、重症监护患者的脑电信号，获得脑电双频（谱）指数、熵指数等参数，探测脑部活跃度，以评估患者脑电及意识深度状态。</v>
          </cell>
        </row>
        <row r="15771">
          <cell r="H15771" t="str">
            <v>330100015T</v>
          </cell>
          <cell r="I15771" t="str">
            <v>麻醉中监测</v>
          </cell>
          <cell r="J15771" t="str">
            <v>自费</v>
          </cell>
          <cell r="K15771" t="str">
            <v>小时</v>
          </cell>
          <cell r="L15771" t="str">
            <v>含心电图、脉搏氧饱和度、心率变异分析、ST段分析、无创血压、有创血压、中心静脉压、呼气末二氧化碳、氧浓度、呼吸频率、潮气量、分钟通气量、气道压、肺顺应性、呼气末麻醉药浓度、体温、肌松、脑氧饱和度。</v>
          </cell>
        </row>
        <row r="15772">
          <cell r="H15772" t="str">
            <v>331701007-2T</v>
          </cell>
          <cell r="I15772" t="str">
            <v>深板层角膜移植术</v>
          </cell>
          <cell r="J15772" t="str">
            <v>自费</v>
          </cell>
          <cell r="K15772" t="str">
            <v>次</v>
          </cell>
        </row>
        <row r="15773">
          <cell r="H15773" t="str">
            <v>331701007-3T</v>
          </cell>
          <cell r="I15773" t="str">
            <v>角膜内皮移植术</v>
          </cell>
          <cell r="J15773" t="str">
            <v>自费</v>
          </cell>
          <cell r="K15773" t="str">
            <v>次</v>
          </cell>
        </row>
        <row r="15774">
          <cell r="H15774" t="str">
            <v>331701007T</v>
          </cell>
          <cell r="I15774" t="str">
            <v>角膜移植术</v>
          </cell>
          <cell r="J15774" t="str">
            <v>自费</v>
          </cell>
          <cell r="K15774" t="str">
            <v>次</v>
          </cell>
          <cell r="L15774" t="str">
            <v>指穿透、板层。含患者（患侧）原位角膜切除、移植角膜术中整复、移植角膜植入，以及切开、吻合、关闭、缝合等手术步骤的人力资源和基本物质资源消耗。</v>
          </cell>
          <cell r="M15774" t="str">
            <v>粘弹剂；真空环钻</v>
          </cell>
        </row>
        <row r="15775">
          <cell r="H15775" t="str">
            <v>331701007-1T</v>
          </cell>
          <cell r="I15775" t="str">
            <v>角膜移植术加收(干细胞移植)</v>
          </cell>
          <cell r="J15775" t="str">
            <v>自费</v>
          </cell>
          <cell r="K15775" t="str">
            <v>次</v>
          </cell>
        </row>
        <row r="15776">
          <cell r="H15776" t="str">
            <v>330406006T</v>
          </cell>
          <cell r="I15776" t="str">
            <v>白内障囊外摘除+人工晶体植入术</v>
          </cell>
          <cell r="J15776" t="str">
            <v>自费</v>
          </cell>
          <cell r="K15776" t="str">
            <v>次</v>
          </cell>
          <cell r="L15776" t="str">
            <v>手术区消毒，开睑，置手术贴膜，结膜切口，前房穿刺，做角巩膜切口，撕晶状体前囊膜，娩核，注吸皮质，植入人工晶状体，注吸黏弹剂，形成前房，电凝或缝合切口，消毒纱布遮盖。</v>
          </cell>
          <cell r="M15776" t="str">
            <v>人工晶体、粘弹剂</v>
          </cell>
        </row>
        <row r="15777">
          <cell r="H15777" t="str">
            <v>330407004-1T</v>
          </cell>
          <cell r="I15777" t="str">
            <v>视网膜脱离修复术-外加压</v>
          </cell>
          <cell r="J15777" t="str">
            <v>自费</v>
          </cell>
          <cell r="K15777" t="str">
            <v>次</v>
          </cell>
          <cell r="L15777" t="str">
            <v>指激光法、冷凝法、电凝法。</v>
          </cell>
          <cell r="M15777" t="str">
            <v>硅胶植入物</v>
          </cell>
        </row>
        <row r="15778">
          <cell r="H15778" t="str">
            <v>330407004-2T</v>
          </cell>
          <cell r="I15778" t="str">
            <v>视网膜脱离修复术-环扎术</v>
          </cell>
          <cell r="J15778" t="str">
            <v>自费</v>
          </cell>
          <cell r="K15778" t="str">
            <v>次</v>
          </cell>
          <cell r="L15778" t="str">
            <v>指激光法、冷凝法、电凝法。</v>
          </cell>
          <cell r="M15778" t="str">
            <v>硅胶植入物</v>
          </cell>
        </row>
        <row r="15779">
          <cell r="H15779" t="str">
            <v>330407004-3T</v>
          </cell>
          <cell r="I15779" t="str">
            <v>视网膜脱离修复术-内加压</v>
          </cell>
          <cell r="J15779" t="str">
            <v>自费</v>
          </cell>
          <cell r="K15779" t="str">
            <v>次</v>
          </cell>
          <cell r="L15779" t="str">
            <v>指激光法、冷凝法、电凝法。</v>
          </cell>
          <cell r="M15779" t="str">
            <v>硅胶植入物</v>
          </cell>
        </row>
        <row r="15780">
          <cell r="H15780" t="str">
            <v>330407005-3T</v>
          </cell>
          <cell r="I15780" t="str">
            <v>玻璃体视网膜病变手术-电凝法加收</v>
          </cell>
          <cell r="J15780" t="str">
            <v>自费</v>
          </cell>
          <cell r="K15780" t="str">
            <v>次</v>
          </cell>
          <cell r="L15780" t="str">
            <v>指使用电凝法。</v>
          </cell>
          <cell r="M15780" t="str">
            <v/>
          </cell>
        </row>
        <row r="15781">
          <cell r="H15781" t="str">
            <v>331701003T</v>
          </cell>
          <cell r="I15781" t="str">
            <v>双肺移植术</v>
          </cell>
          <cell r="J15781" t="str">
            <v>自费</v>
          </cell>
          <cell r="K15781" t="str">
            <v>次</v>
          </cell>
          <cell r="L15781" t="str">
            <v>含患者原位肺脏切除、移植肺脏术前或术中整复、移植肺脏植入，以及切开、吻合、关闭、缝合等手术步骤的人力资源和基本物质资源消耗。</v>
          </cell>
        </row>
        <row r="15782">
          <cell r="H15782" t="str">
            <v>331702002T</v>
          </cell>
          <cell r="I15782" t="str">
            <v>供肺切取术</v>
          </cell>
          <cell r="J15782" t="str">
            <v>自费</v>
          </cell>
          <cell r="K15782" t="str">
            <v>次</v>
          </cell>
          <cell r="L15782" t="str">
            <v>含活体供者肺脏切取，以及切开、吻合、关闭、缝合等手术步骤的人力资源和基本物质资源消耗。</v>
          </cell>
        </row>
        <row r="15783">
          <cell r="H15783" t="str">
            <v>331701001T</v>
          </cell>
          <cell r="I15783" t="str">
            <v>心脏移植术</v>
          </cell>
          <cell r="J15783" t="str">
            <v>自费</v>
          </cell>
          <cell r="K15783" t="str">
            <v>次</v>
          </cell>
          <cell r="L15783" t="str">
            <v>含患者原位心脏切除、移植心脏术前或术中整复、移植心脏植入，以及切开、吻合、关闭、缝合等手术步骤的人力资源和基本物质资源消耗。</v>
          </cell>
        </row>
        <row r="15784">
          <cell r="H15784" t="str">
            <v>330804070T</v>
          </cell>
          <cell r="I15784" t="str">
            <v>大隐静脉曲张闭合术</v>
          </cell>
          <cell r="J15784" t="str">
            <v>自费</v>
          </cell>
          <cell r="K15784" t="str">
            <v>次</v>
          </cell>
          <cell r="L15784" t="str">
            <v>患者仰卧于手术台，消毒铺巾，踝内侧切口，切开大隐静脉，经套管针插入激光（射频）光纤，至大隐静脉根部开通激光（射频），边后退边加压，小切口剥除小腿曲张静脉团，皮内缝合切口，绷带加压包扎。</v>
          </cell>
        </row>
        <row r="15785">
          <cell r="H15785" t="str">
            <v>331701005T</v>
          </cell>
          <cell r="I15785" t="str">
            <v>小肠移植术</v>
          </cell>
          <cell r="J15785" t="str">
            <v>自费</v>
          </cell>
          <cell r="K15785" t="str">
            <v>次</v>
          </cell>
          <cell r="L15785" t="str">
            <v>含患者原位小肠切除、移植小肠术前或术中整复、移植小肠植入，以及切开、吻合、关闭、缝合等手术步骤的人力资源和基本物质资源消耗。</v>
          </cell>
        </row>
        <row r="15786">
          <cell r="H15786" t="str">
            <v>331003018T</v>
          </cell>
          <cell r="I15786" t="str">
            <v>结肠切除吻合术</v>
          </cell>
          <cell r="J15786" t="str">
            <v>自费</v>
          </cell>
          <cell r="K15786" t="str">
            <v>次</v>
          </cell>
          <cell r="L15786" t="str">
            <v>指左半结肠、右半结肠、横结肠部分切除术。</v>
          </cell>
        </row>
        <row r="15787">
          <cell r="H15787" t="str">
            <v>331003018-1T</v>
          </cell>
          <cell r="I15787" t="str">
            <v>结肠切除回肠直肠吻合术</v>
          </cell>
          <cell r="J15787" t="str">
            <v>自费</v>
          </cell>
          <cell r="K15787" t="str">
            <v>次</v>
          </cell>
        </row>
        <row r="15788">
          <cell r="H15788" t="str">
            <v>331003018-2T</v>
          </cell>
          <cell r="I15788" t="str">
            <v>结肠切除回肠肛管吻合术</v>
          </cell>
          <cell r="J15788" t="str">
            <v>自费</v>
          </cell>
          <cell r="K15788" t="str">
            <v>次</v>
          </cell>
        </row>
        <row r="15789">
          <cell r="H15789" t="str">
            <v>331702001T</v>
          </cell>
          <cell r="I15789" t="str">
            <v>供肝切术</v>
          </cell>
          <cell r="J15789" t="str">
            <v>自费</v>
          </cell>
          <cell r="K15789" t="str">
            <v>次</v>
          </cell>
          <cell r="L15789" t="str">
            <v>含活体供者肝脏切取，以及切开、吻合、关闭、缝合等手术步骤的人力资源和基本物质资源消耗。</v>
          </cell>
        </row>
        <row r="15790">
          <cell r="H15790" t="str">
            <v>331701002T</v>
          </cell>
          <cell r="I15790" t="str">
            <v>肝脏移植术</v>
          </cell>
          <cell r="J15790" t="str">
            <v>自费</v>
          </cell>
          <cell r="K15790" t="str">
            <v>次</v>
          </cell>
          <cell r="L15790" t="str">
            <v>含患者原位肝脏切除、移植肝脏术前或术中整复、移植肝脏植入，以及切开、吻合、关闭、缝合等手术步骤的人力资源和基本物质资源消耗。</v>
          </cell>
        </row>
        <row r="15791">
          <cell r="H15791" t="str">
            <v>331702005T</v>
          </cell>
          <cell r="I15791" t="str">
            <v>供胰切取术</v>
          </cell>
          <cell r="J15791" t="str">
            <v>自费</v>
          </cell>
          <cell r="K15791" t="str">
            <v>次</v>
          </cell>
          <cell r="L15791" t="str">
            <v>含活体供者胰腺切取，以及切开、吻合、关闭、缝合等手术步骤的人力资源和基本物质资源消耗。</v>
          </cell>
        </row>
        <row r="15792">
          <cell r="H15792" t="str">
            <v>331701006T</v>
          </cell>
          <cell r="I15792" t="str">
            <v>胰腺移植术</v>
          </cell>
          <cell r="J15792" t="str">
            <v>自费</v>
          </cell>
          <cell r="K15792" t="str">
            <v>次</v>
          </cell>
          <cell r="L15792" t="str">
            <v>含患者原位胰腺切除、移植胰腺术前或术中整复、移植胰腺植入，以及切开、吻合、关闭、缝合等手术步骤的人力资源和基本物质资源消耗。</v>
          </cell>
        </row>
        <row r="15793">
          <cell r="H15793" t="str">
            <v>331701004T</v>
          </cell>
          <cell r="I15793" t="str">
            <v>肾脏移植术</v>
          </cell>
          <cell r="J15793" t="str">
            <v>自费</v>
          </cell>
          <cell r="K15793" t="str">
            <v>次</v>
          </cell>
          <cell r="L15793" t="str">
            <v>含患者原位肾脏切除、移植肾脏术前或术中整复、移植肾脏植入，以及切开、吻合、关闭、缝合等手术步骤的人力资源和基本物质资源消耗。</v>
          </cell>
        </row>
        <row r="15794">
          <cell r="H15794" t="str">
            <v>331301006T</v>
          </cell>
          <cell r="I15794" t="str">
            <v>卵巢癌手术</v>
          </cell>
          <cell r="J15794" t="str">
            <v>自费</v>
          </cell>
          <cell r="K15794" t="str">
            <v>次</v>
          </cell>
        </row>
        <row r="15795">
          <cell r="H15795" t="str">
            <v>331301006-1T</v>
          </cell>
          <cell r="I15795" t="str">
            <v>卵巢癌分期手术</v>
          </cell>
          <cell r="J15795" t="str">
            <v>自费</v>
          </cell>
          <cell r="K15795" t="str">
            <v>次</v>
          </cell>
          <cell r="L15795" t="str">
            <v>含全子宫切除、双附件切除、大网膜切除、盆腹腔淋巴结清除术。不含阑尾切除。</v>
          </cell>
        </row>
        <row r="15796">
          <cell r="H15796" t="str">
            <v>331301006-2T</v>
          </cell>
          <cell r="I15796" t="str">
            <v>卵巢癌肿瘤细胞减灭术</v>
          </cell>
          <cell r="J15796" t="str">
            <v>自费</v>
          </cell>
          <cell r="K15796" t="str">
            <v>次</v>
          </cell>
          <cell r="L15796" t="str">
            <v>含全子宫切除、双附件切除、大网膜切除、盆腹腔淋巴结清除术。不含阑尾切除、盆腹腔转移灶切除。</v>
          </cell>
        </row>
        <row r="15797">
          <cell r="H15797" t="str">
            <v>340200011T</v>
          </cell>
          <cell r="I15797" t="str">
            <v>吞咽功能障碍检查</v>
          </cell>
          <cell r="J15797" t="str">
            <v>自费</v>
          </cell>
          <cell r="K15797" t="str">
            <v>次</v>
          </cell>
          <cell r="L15797" t="str">
            <v>根据患者病情选择吞咽相关临床评估方法，如洼田饮水试验、反复唾液吞咽试验等对患者的吞咽动作、或饮水过程有无呛咳、或所需时间、或饮水状况等进行评估。</v>
          </cell>
        </row>
        <row r="15798">
          <cell r="H15798" t="str">
            <v>340200021T</v>
          </cell>
          <cell r="I15798" t="str">
            <v>减重支持系统训练</v>
          </cell>
          <cell r="J15798" t="str">
            <v>自费</v>
          </cell>
          <cell r="K15798" t="str">
            <v>40分钟/次</v>
          </cell>
          <cell r="L15798" t="str">
            <v>利用减重支持技术进行训练。</v>
          </cell>
        </row>
        <row r="15799">
          <cell r="H15799" t="str">
            <v>340200022T</v>
          </cell>
          <cell r="I15799" t="str">
            <v>轮椅技能训练</v>
          </cell>
          <cell r="J15799" t="str">
            <v>自费</v>
          </cell>
          <cell r="K15799" t="str">
            <v>次</v>
          </cell>
          <cell r="L15799" t="str">
            <v>指导患者乘坐轮椅正确的坐姿以及驱动轮椅的正确技术动作。</v>
          </cell>
        </row>
        <row r="15800">
          <cell r="H15800" t="str">
            <v>340200024T</v>
          </cell>
          <cell r="I15800" t="str">
            <v>平衡训练</v>
          </cell>
          <cell r="J15800" t="str">
            <v>自费</v>
          </cell>
          <cell r="K15800" t="str">
            <v>次</v>
          </cell>
          <cell r="L15800" t="str">
            <v>康复专业人员根据患者当前平衡状态，通过姿势变换的方式锻炼患者的平衡能力，同时保护受试者安全。</v>
          </cell>
        </row>
        <row r="15801">
          <cell r="H15801" t="str">
            <v>340200031T</v>
          </cell>
          <cell r="I15801" t="str">
            <v>作业疗法</v>
          </cell>
          <cell r="J15801" t="str">
            <v>自费</v>
          </cell>
          <cell r="K15801" t="str">
            <v>45分钟/次</v>
          </cell>
          <cell r="L15801" t="str">
            <v>含日常生活动作训练。</v>
          </cell>
          <cell r="M15801" t="str">
            <v>自助具</v>
          </cell>
        </row>
        <row r="15802">
          <cell r="H15802" t="str">
            <v>340200039T</v>
          </cell>
          <cell r="I15802" t="str">
            <v>康复评定</v>
          </cell>
          <cell r="J15802" t="str">
            <v>自费</v>
          </cell>
          <cell r="K15802" t="str">
            <v>次</v>
          </cell>
          <cell r="L15802" t="str">
            <v>含咨询。</v>
          </cell>
        </row>
        <row r="15803">
          <cell r="H15803" t="str">
            <v>310606001E</v>
          </cell>
          <cell r="I15803" t="str">
            <v>经内镜胸部疾病特殊治疗</v>
          </cell>
          <cell r="J15803" t="str">
            <v>医保</v>
          </cell>
          <cell r="K15803" t="str">
            <v>次</v>
          </cell>
          <cell r="L15803" t="str">
            <v>指肿瘤、结核病或狭窄的治疗。</v>
          </cell>
        </row>
        <row r="15804">
          <cell r="H15804" t="str">
            <v>310606001-1E</v>
          </cell>
          <cell r="I15804" t="str">
            <v>经内镜胸部疾病特殊治疗加收(激光)</v>
          </cell>
          <cell r="J15804" t="str">
            <v>医保</v>
          </cell>
          <cell r="K15804" t="str">
            <v>次</v>
          </cell>
        </row>
        <row r="15805">
          <cell r="H15805" t="str">
            <v>310606001-2E</v>
          </cell>
          <cell r="I15805" t="str">
            <v>经内镜胸部疾病特殊治疗加收(电凝)</v>
          </cell>
          <cell r="J15805" t="str">
            <v>医保</v>
          </cell>
          <cell r="K15805" t="str">
            <v>次</v>
          </cell>
        </row>
        <row r="15806">
          <cell r="H15806" t="str">
            <v>310606001-3E</v>
          </cell>
          <cell r="I15806" t="str">
            <v>经内镜胸部疾病特殊治疗加收(局部注药)</v>
          </cell>
          <cell r="J15806" t="str">
            <v>医保</v>
          </cell>
          <cell r="K15806" t="str">
            <v>次</v>
          </cell>
        </row>
        <row r="15807">
          <cell r="H15807" t="str">
            <v>310905001-1E</v>
          </cell>
          <cell r="I15807" t="str">
            <v>放腹水治疗</v>
          </cell>
          <cell r="J15807" t="str">
            <v>医保</v>
          </cell>
          <cell r="K15807" t="str">
            <v>次</v>
          </cell>
        </row>
        <row r="15808">
          <cell r="H15808" t="str">
            <v>320300003E</v>
          </cell>
          <cell r="I15808" t="str">
            <v>经颈内静脉肝内门腔静脉分流术(TIPS)</v>
          </cell>
          <cell r="J15808" t="str">
            <v>医保</v>
          </cell>
          <cell r="K15808" t="str">
            <v>次</v>
          </cell>
          <cell r="L15808" t="str">
            <v>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v>
          </cell>
        </row>
        <row r="15809">
          <cell r="H15809" t="str">
            <v>330100015-4E</v>
          </cell>
          <cell r="I15809" t="str">
            <v>脑电意识深度监测</v>
          </cell>
          <cell r="J15809" t="str">
            <v>医保</v>
          </cell>
          <cell r="K15809" t="str">
            <v>小时</v>
          </cell>
          <cell r="L15809" t="str">
            <v>使用神经电生理等监测设备，采集全身麻醉或镇静状态下的患者、重症监护患者的脑电信号，获得脑电双频（谱）指数、熵指数等参数，探测脑部活跃度，以评估患者脑电及意识深度状态。</v>
          </cell>
        </row>
        <row r="15810">
          <cell r="H15810" t="str">
            <v>330100015E</v>
          </cell>
          <cell r="I15810" t="str">
            <v>麻醉中监测</v>
          </cell>
          <cell r="J15810" t="str">
            <v>医保</v>
          </cell>
          <cell r="K15810" t="str">
            <v>小时</v>
          </cell>
          <cell r="L15810" t="str">
            <v>含心电图、脉搏氧饱和度、心率变异分析、ST段分析、无创血压、有创血压、中心静脉压、呼气末二氧化碳、氧浓度、呼吸频率、潮气量、分钟通气量、气道压、肺顺应性、呼气末麻醉药浓度、体温、肌松、脑氧饱和度。</v>
          </cell>
        </row>
        <row r="15811">
          <cell r="H15811" t="str">
            <v>331701007-2E</v>
          </cell>
          <cell r="I15811" t="str">
            <v>深板层角膜移植术</v>
          </cell>
          <cell r="J15811" t="str">
            <v>医保</v>
          </cell>
          <cell r="K15811" t="str">
            <v>次</v>
          </cell>
        </row>
        <row r="15812">
          <cell r="H15812" t="str">
            <v>331701007-3E</v>
          </cell>
          <cell r="I15812" t="str">
            <v>角膜内皮移植术</v>
          </cell>
          <cell r="J15812" t="str">
            <v>医保</v>
          </cell>
          <cell r="K15812" t="str">
            <v>次</v>
          </cell>
        </row>
        <row r="15813">
          <cell r="H15813" t="str">
            <v>331701007E</v>
          </cell>
          <cell r="I15813" t="str">
            <v>角膜移植术</v>
          </cell>
          <cell r="J15813" t="str">
            <v>医保</v>
          </cell>
          <cell r="K15813" t="str">
            <v>次</v>
          </cell>
          <cell r="L15813" t="str">
            <v>指穿透、板层。含患者（患侧）原位角膜切除、移植角膜术中整复、移植角膜植入，以及切开、吻合、关闭、缝合等手术步骤的人力资源和基本物质资源消耗。</v>
          </cell>
          <cell r="M15813" t="str">
            <v>粘弹剂；真空环钻</v>
          </cell>
        </row>
        <row r="15814">
          <cell r="H15814" t="str">
            <v>331701007-1E</v>
          </cell>
          <cell r="I15814" t="str">
            <v>角膜移植术加收(干细胞移植)</v>
          </cell>
          <cell r="J15814" t="str">
            <v>医保</v>
          </cell>
          <cell r="K15814" t="str">
            <v>次</v>
          </cell>
        </row>
        <row r="15815">
          <cell r="H15815" t="str">
            <v>330406006E</v>
          </cell>
          <cell r="I15815" t="str">
            <v>白内障囊外摘除+人工晶体植入术</v>
          </cell>
          <cell r="J15815" t="str">
            <v>医保</v>
          </cell>
          <cell r="K15815" t="str">
            <v>次</v>
          </cell>
          <cell r="L15815" t="str">
            <v>手术区消毒，开睑，置手术贴膜，结膜切口，前房穿刺，做角巩膜切口，撕晶状体前囊膜，娩核，注吸皮质，植入人工晶状体，注吸黏弹剂，形成前房，电凝或缝合切口，消毒纱布遮盖。</v>
          </cell>
          <cell r="M15815" t="str">
            <v>人工晶体、粘弹剂</v>
          </cell>
        </row>
        <row r="15816">
          <cell r="H15816" t="str">
            <v>330407004-1E</v>
          </cell>
          <cell r="I15816" t="str">
            <v>视网膜脱离修复术-外加压</v>
          </cell>
          <cell r="J15816" t="str">
            <v>医保</v>
          </cell>
          <cell r="K15816" t="str">
            <v>次</v>
          </cell>
          <cell r="L15816" t="str">
            <v>指激光法、冷凝法、电凝法。</v>
          </cell>
          <cell r="M15816" t="str">
            <v>硅胶植入物</v>
          </cell>
        </row>
        <row r="15817">
          <cell r="H15817" t="str">
            <v>330407004-2E</v>
          </cell>
          <cell r="I15817" t="str">
            <v>视网膜脱离修复术-环扎术</v>
          </cell>
          <cell r="J15817" t="str">
            <v>医保</v>
          </cell>
          <cell r="K15817" t="str">
            <v>次</v>
          </cell>
          <cell r="L15817" t="str">
            <v>指激光法、冷凝法、电凝法。</v>
          </cell>
          <cell r="M15817" t="str">
            <v>硅胶植入物</v>
          </cell>
        </row>
        <row r="15818">
          <cell r="H15818" t="str">
            <v>330407004-3E</v>
          </cell>
          <cell r="I15818" t="str">
            <v>视网膜脱离修复术-内加压</v>
          </cell>
          <cell r="J15818" t="str">
            <v>医保</v>
          </cell>
          <cell r="K15818" t="str">
            <v>次</v>
          </cell>
          <cell r="L15818" t="str">
            <v>指激光法、冷凝法、电凝法。</v>
          </cell>
          <cell r="M15818" t="str">
            <v>硅胶植入物</v>
          </cell>
        </row>
        <row r="15819">
          <cell r="H15819" t="str">
            <v>330407005-3E</v>
          </cell>
          <cell r="I15819" t="str">
            <v>玻璃体视网膜病变手术-电凝法加收</v>
          </cell>
          <cell r="J15819" t="str">
            <v>医保</v>
          </cell>
          <cell r="K15819" t="str">
            <v>次</v>
          </cell>
          <cell r="L15819" t="str">
            <v>指使用电凝法。</v>
          </cell>
          <cell r="M15819" t="str">
            <v/>
          </cell>
        </row>
        <row r="15820">
          <cell r="H15820" t="str">
            <v>331701003E</v>
          </cell>
          <cell r="I15820" t="str">
            <v>双肺移植术</v>
          </cell>
          <cell r="J15820" t="str">
            <v>自费</v>
          </cell>
          <cell r="K15820" t="str">
            <v>次</v>
          </cell>
          <cell r="L15820" t="str">
            <v>含患者原位肺脏切除、移植肺脏术前或术中整复、移植肺脏植入，以及切开、吻合、关闭、缝合等手术步骤的人力资源和基本物质资源消耗。</v>
          </cell>
        </row>
        <row r="15821">
          <cell r="H15821" t="str">
            <v>331702002E</v>
          </cell>
          <cell r="I15821" t="str">
            <v>供肺切取术</v>
          </cell>
          <cell r="J15821" t="str">
            <v>自费</v>
          </cell>
          <cell r="K15821" t="str">
            <v>次</v>
          </cell>
          <cell r="L15821" t="str">
            <v>含活体供者肺脏切取，以及切开、吻合、关闭、缝合等手术步骤的人力资源和基本物质资源消耗。</v>
          </cell>
        </row>
        <row r="15822">
          <cell r="H15822" t="str">
            <v>331701001E</v>
          </cell>
          <cell r="I15822" t="str">
            <v>心脏移植术</v>
          </cell>
          <cell r="J15822" t="str">
            <v>自费</v>
          </cell>
          <cell r="K15822" t="str">
            <v>次</v>
          </cell>
          <cell r="L15822" t="str">
            <v>含患者原位心脏切除、移植心脏术前或术中整复、移植心脏植入，以及切开、吻合、关闭、缝合等手术步骤的人力资源和基本物质资源消耗。</v>
          </cell>
        </row>
        <row r="15823">
          <cell r="H15823" t="str">
            <v>330804070E</v>
          </cell>
          <cell r="I15823" t="str">
            <v>大隐静脉曲张闭合术</v>
          </cell>
          <cell r="J15823" t="str">
            <v>医保</v>
          </cell>
          <cell r="K15823" t="str">
            <v>次</v>
          </cell>
          <cell r="L15823" t="str">
            <v>患者仰卧于手术台，消毒铺巾，踝内侧切口，切开大隐静脉，经套管针插入激光（射频）光纤，至大隐静脉根部开通激光（射频），边后退边加压，小切口剥除小腿曲张静脉团，皮内缝合切口，绷带加压包扎。</v>
          </cell>
        </row>
        <row r="15824">
          <cell r="H15824" t="str">
            <v>331701005E</v>
          </cell>
          <cell r="I15824" t="str">
            <v>小肠移植术</v>
          </cell>
          <cell r="J15824" t="str">
            <v>自费</v>
          </cell>
          <cell r="K15824" t="str">
            <v>次</v>
          </cell>
          <cell r="L15824" t="str">
            <v>含患者原位小肠切除、移植小肠术前或术中整复、移植小肠植入，以及切开、吻合、关闭、缝合等手术步骤的人力资源和基本物质资源消耗。</v>
          </cell>
        </row>
        <row r="15825">
          <cell r="H15825" t="str">
            <v>331003018E</v>
          </cell>
          <cell r="I15825" t="str">
            <v>结肠切除吻合术</v>
          </cell>
          <cell r="J15825" t="str">
            <v>医保</v>
          </cell>
          <cell r="K15825" t="str">
            <v>次</v>
          </cell>
          <cell r="L15825" t="str">
            <v>指左半结肠、右半结肠、横结肠部分切除术。</v>
          </cell>
        </row>
        <row r="15826">
          <cell r="H15826" t="str">
            <v>331003018-1E</v>
          </cell>
          <cell r="I15826" t="str">
            <v>结肠切除回肠直肠吻合术</v>
          </cell>
          <cell r="J15826" t="str">
            <v>医保</v>
          </cell>
          <cell r="K15826" t="str">
            <v>次</v>
          </cell>
        </row>
        <row r="15827">
          <cell r="H15827" t="str">
            <v>331003018-2E</v>
          </cell>
          <cell r="I15827" t="str">
            <v>结肠切除回肠肛管吻合术</v>
          </cell>
          <cell r="J15827" t="str">
            <v>医保</v>
          </cell>
          <cell r="K15827" t="str">
            <v>次</v>
          </cell>
        </row>
        <row r="15828">
          <cell r="H15828" t="str">
            <v>331702001E</v>
          </cell>
          <cell r="I15828" t="str">
            <v>供肝切术</v>
          </cell>
          <cell r="J15828" t="str">
            <v>自费</v>
          </cell>
          <cell r="K15828" t="str">
            <v>次</v>
          </cell>
          <cell r="L15828" t="str">
            <v>含活体供者肝脏切取，以及切开、吻合、关闭、缝合等手术步骤的人力资源和基本物质资源消耗。</v>
          </cell>
        </row>
        <row r="15829">
          <cell r="H15829" t="str">
            <v>331701002E</v>
          </cell>
          <cell r="I15829" t="str">
            <v>肝脏移植术</v>
          </cell>
          <cell r="J15829" t="str">
            <v>自费</v>
          </cell>
          <cell r="K15829" t="str">
            <v>次</v>
          </cell>
          <cell r="L15829" t="str">
            <v>含患者原位肝脏切除、移植肝脏术前或术中整复、移植肝脏植入，以及切开、吻合、关闭、缝合等手术步骤的人力资源和基本物质资源消耗。</v>
          </cell>
        </row>
        <row r="15830">
          <cell r="H15830" t="str">
            <v>331702005E</v>
          </cell>
          <cell r="I15830" t="str">
            <v>供胰切取术</v>
          </cell>
          <cell r="J15830" t="str">
            <v>自费</v>
          </cell>
          <cell r="K15830" t="str">
            <v>次</v>
          </cell>
          <cell r="L15830" t="str">
            <v>含活体供者胰腺切取，以及切开、吻合、关闭、缝合等手术步骤的人力资源和基本物质资源消耗。</v>
          </cell>
        </row>
        <row r="15831">
          <cell r="H15831" t="str">
            <v>331701006E</v>
          </cell>
          <cell r="I15831" t="str">
            <v>胰腺移植术</v>
          </cell>
          <cell r="J15831" t="str">
            <v>自费</v>
          </cell>
          <cell r="K15831" t="str">
            <v>次</v>
          </cell>
          <cell r="L15831" t="str">
            <v>含患者原位胰腺切除、移植胰腺术前或术中整复、移植胰腺植入，以及切开、吻合、关闭、缝合等手术步骤的人力资源和基本物质资源消耗。</v>
          </cell>
        </row>
        <row r="15832">
          <cell r="H15832" t="str">
            <v>331701004E</v>
          </cell>
          <cell r="I15832" t="str">
            <v>肾脏移植术</v>
          </cell>
          <cell r="J15832" t="str">
            <v>自费</v>
          </cell>
          <cell r="K15832" t="str">
            <v>次</v>
          </cell>
          <cell r="L15832" t="str">
            <v>含患者原位肾脏切除、移植肾脏术前或术中整复、移植肾脏植入，以及切开、吻合、关闭、缝合等手术步骤的人力资源和基本物质资源消耗。</v>
          </cell>
        </row>
        <row r="15833">
          <cell r="H15833" t="str">
            <v>331301006E</v>
          </cell>
          <cell r="I15833" t="str">
            <v>卵巢癌手术</v>
          </cell>
          <cell r="J15833" t="str">
            <v>医保</v>
          </cell>
          <cell r="K15833" t="str">
            <v>次</v>
          </cell>
        </row>
        <row r="15834">
          <cell r="H15834" t="str">
            <v>331301006-1E</v>
          </cell>
          <cell r="I15834" t="str">
            <v>卵巢癌分期手术</v>
          </cell>
          <cell r="J15834" t="str">
            <v>医保</v>
          </cell>
          <cell r="K15834" t="str">
            <v>次</v>
          </cell>
          <cell r="L15834" t="str">
            <v>含全子宫切除、双附件切除、大网膜切除、盆腹腔淋巴结清除术。不含阑尾切除。</v>
          </cell>
        </row>
        <row r="15835">
          <cell r="H15835" t="str">
            <v>331301006-2E</v>
          </cell>
          <cell r="I15835" t="str">
            <v>卵巢癌肿瘤细胞减灭术</v>
          </cell>
          <cell r="J15835" t="str">
            <v>医保</v>
          </cell>
          <cell r="K15835" t="str">
            <v>次</v>
          </cell>
          <cell r="L15835" t="str">
            <v>含全子宫切除、双附件切除、大网膜切除、盆腹腔淋巴结清除术。不含阑尾切除、盆腹腔转移灶切除。</v>
          </cell>
        </row>
        <row r="15836">
          <cell r="H15836" t="str">
            <v>340200011E</v>
          </cell>
          <cell r="I15836" t="str">
            <v>吞咽功能障碍检查</v>
          </cell>
          <cell r="J15836" t="str">
            <v>医保</v>
          </cell>
          <cell r="K15836" t="str">
            <v>次</v>
          </cell>
          <cell r="L15836" t="str">
            <v>根据患者病情选择吞咽相关临床评估方法，如洼田饮水试验、反复唾液吞咽试验等对患者的吞咽动作、或饮水过程有无呛咳、或所需时间、或饮水状况等进行评估。</v>
          </cell>
        </row>
        <row r="15837">
          <cell r="H15837" t="str">
            <v>340200021E</v>
          </cell>
          <cell r="I15837" t="str">
            <v>减重支持系统训练</v>
          </cell>
          <cell r="J15837" t="str">
            <v>医保</v>
          </cell>
          <cell r="K15837" t="str">
            <v>40分钟/次</v>
          </cell>
          <cell r="L15837" t="str">
            <v>利用减重支持技术进行训练。</v>
          </cell>
        </row>
        <row r="15838">
          <cell r="H15838" t="str">
            <v>340200022E</v>
          </cell>
          <cell r="I15838" t="str">
            <v>轮椅技能训练</v>
          </cell>
          <cell r="J15838" t="str">
            <v>医保</v>
          </cell>
          <cell r="K15838" t="str">
            <v>次</v>
          </cell>
          <cell r="L15838" t="str">
            <v>指导患者乘坐轮椅正确的坐姿以及驱动轮椅的正确技术动作。</v>
          </cell>
        </row>
        <row r="15839">
          <cell r="H15839" t="str">
            <v>340200024E</v>
          </cell>
          <cell r="I15839" t="str">
            <v>平衡训练</v>
          </cell>
          <cell r="J15839" t="str">
            <v>医保</v>
          </cell>
          <cell r="K15839" t="str">
            <v>次</v>
          </cell>
          <cell r="L15839" t="str">
            <v>康复专业人员根据患者当前平衡状态，通过姿势变换的方式锻炼患者的平衡能力，同时保护受试者安全。</v>
          </cell>
        </row>
        <row r="15840">
          <cell r="H15840" t="str">
            <v>340200031E</v>
          </cell>
          <cell r="I15840" t="str">
            <v>作业疗法</v>
          </cell>
          <cell r="J15840" t="str">
            <v>医保</v>
          </cell>
          <cell r="K15840" t="str">
            <v>45分钟/次</v>
          </cell>
          <cell r="L15840" t="str">
            <v>含日常生活动作训练。</v>
          </cell>
          <cell r="M15840" t="str">
            <v>自助具</v>
          </cell>
        </row>
        <row r="15841">
          <cell r="H15841" t="str">
            <v>340200039E</v>
          </cell>
          <cell r="I15841" t="str">
            <v>康复评定</v>
          </cell>
          <cell r="J15841" t="str">
            <v>自费</v>
          </cell>
          <cell r="K15841" t="str">
            <v>次</v>
          </cell>
          <cell r="L15841" t="str">
            <v>含咨询。</v>
          </cell>
        </row>
        <row r="15842">
          <cell r="H15842" t="str">
            <v>120100011</v>
          </cell>
          <cell r="I15842" t="str">
            <v>吸痰护理</v>
          </cell>
          <cell r="J15842" t="str">
            <v>医保</v>
          </cell>
          <cell r="K15842" t="str">
            <v>次</v>
          </cell>
          <cell r="L15842" t="str">
            <v>含叩背、吸痰；不含雾化吸入。</v>
          </cell>
        </row>
        <row r="15843">
          <cell r="H15843" t="str">
            <v>120400001</v>
          </cell>
          <cell r="I15843" t="str">
            <v>肌肉注射</v>
          </cell>
          <cell r="J15843" t="str">
            <v>医保</v>
          </cell>
          <cell r="K15843" t="str">
            <v>次</v>
          </cell>
          <cell r="L15843" t="str">
            <v/>
          </cell>
          <cell r="M15843" t="str">
            <v/>
          </cell>
        </row>
        <row r="15844">
          <cell r="H15844" t="str">
            <v>120400001-1</v>
          </cell>
          <cell r="I15844" t="str">
            <v>皮下注射</v>
          </cell>
          <cell r="J15844" t="str">
            <v>医保</v>
          </cell>
          <cell r="K15844" t="str">
            <v>次</v>
          </cell>
          <cell r="L15844" t="str">
            <v/>
          </cell>
          <cell r="M15844" t="str">
            <v/>
          </cell>
        </row>
        <row r="15845">
          <cell r="H15845" t="str">
            <v>120400001-2</v>
          </cell>
          <cell r="I15845" t="str">
            <v>皮内注射</v>
          </cell>
          <cell r="J15845" t="str">
            <v>医保</v>
          </cell>
          <cell r="K15845" t="str">
            <v>次</v>
          </cell>
          <cell r="L15845" t="str">
            <v/>
          </cell>
          <cell r="M15845" t="str">
            <v/>
          </cell>
        </row>
        <row r="15846">
          <cell r="H15846" t="str">
            <v>120400002</v>
          </cell>
          <cell r="I15846" t="str">
            <v>静脉注射</v>
          </cell>
          <cell r="J15846" t="str">
            <v>医保</v>
          </cell>
          <cell r="K15846" t="str">
            <v>次</v>
          </cell>
          <cell r="L15846" t="str">
            <v/>
          </cell>
          <cell r="M15846" t="str">
            <v/>
          </cell>
        </row>
        <row r="15847">
          <cell r="H15847" t="str">
            <v>120400002-1</v>
          </cell>
          <cell r="I15847" t="str">
            <v>静脉采血</v>
          </cell>
          <cell r="J15847" t="str">
            <v>医保</v>
          </cell>
          <cell r="K15847" t="str">
            <v>次</v>
          </cell>
          <cell r="L15847" t="str">
            <v/>
          </cell>
          <cell r="M15847" t="str">
            <v/>
          </cell>
        </row>
        <row r="15848">
          <cell r="H15848" t="str">
            <v>120400003</v>
          </cell>
          <cell r="I15848" t="str">
            <v>心内注射</v>
          </cell>
          <cell r="J15848" t="str">
            <v>医保</v>
          </cell>
          <cell r="K15848" t="str">
            <v>次</v>
          </cell>
          <cell r="L15848" t="str">
            <v/>
          </cell>
          <cell r="M15848" t="str">
            <v/>
          </cell>
        </row>
        <row r="15849">
          <cell r="H15849" t="str">
            <v>120400004</v>
          </cell>
          <cell r="I15849" t="str">
            <v>动脉加压注射</v>
          </cell>
          <cell r="J15849" t="str">
            <v>医保</v>
          </cell>
          <cell r="K15849" t="str">
            <v>次</v>
          </cell>
          <cell r="L15849" t="str">
            <v/>
          </cell>
          <cell r="M15849" t="str">
            <v/>
          </cell>
        </row>
        <row r="15850">
          <cell r="H15850" t="str">
            <v>120400004-1</v>
          </cell>
          <cell r="I15850" t="str">
            <v>动脉采血</v>
          </cell>
          <cell r="J15850" t="str">
            <v>医保</v>
          </cell>
          <cell r="K15850" t="str">
            <v>次</v>
          </cell>
          <cell r="L15850" t="str">
            <v/>
          </cell>
          <cell r="M15850" t="str">
            <v/>
          </cell>
        </row>
        <row r="15851">
          <cell r="H15851" t="str">
            <v>120400006</v>
          </cell>
          <cell r="I15851" t="str">
            <v>静脉输液</v>
          </cell>
          <cell r="J15851" t="str">
            <v>医保</v>
          </cell>
          <cell r="K15851" t="str">
            <v>组</v>
          </cell>
          <cell r="L15851" t="str">
            <v>指从核对、配药、穿刺、滴注、中途接瓶（袋）至拔针（留置针分离）结束的服务全过程。</v>
          </cell>
          <cell r="M15851" t="str">
            <v/>
          </cell>
        </row>
        <row r="15852">
          <cell r="H15852" t="str">
            <v>120400006-1</v>
          </cell>
          <cell r="I15852" t="str">
            <v>住院静脉输液</v>
          </cell>
          <cell r="J15852" t="str">
            <v>医保</v>
          </cell>
          <cell r="K15852" t="str">
            <v>组</v>
          </cell>
          <cell r="L15852" t="str">
            <v/>
          </cell>
          <cell r="M15852" t="str">
            <v/>
          </cell>
        </row>
        <row r="15853">
          <cell r="H15853" t="str">
            <v>120400006-1/1</v>
          </cell>
          <cell r="I15853" t="str">
            <v>住院输血</v>
          </cell>
          <cell r="J15853" t="str">
            <v>医保</v>
          </cell>
          <cell r="K15853" t="str">
            <v>组</v>
          </cell>
          <cell r="L15853" t="str">
            <v/>
          </cell>
          <cell r="M15853" t="str">
            <v/>
          </cell>
        </row>
        <row r="15854">
          <cell r="H15854" t="str">
            <v>120400006-2</v>
          </cell>
          <cell r="I15854" t="str">
            <v>门诊静脉输液</v>
          </cell>
          <cell r="J15854" t="str">
            <v>医保</v>
          </cell>
          <cell r="K15854" t="str">
            <v>组</v>
          </cell>
          <cell r="L15854" t="str">
            <v/>
          </cell>
          <cell r="M15854" t="str">
            <v/>
          </cell>
        </row>
        <row r="15855">
          <cell r="H15855" t="str">
            <v>120400006-2/1</v>
          </cell>
          <cell r="I15855" t="str">
            <v>门诊输血</v>
          </cell>
          <cell r="J15855" t="str">
            <v>医保</v>
          </cell>
          <cell r="K15855" t="str">
            <v>组</v>
          </cell>
          <cell r="L15855" t="str">
            <v/>
          </cell>
          <cell r="M15855" t="str">
            <v/>
          </cell>
        </row>
        <row r="15856">
          <cell r="H15856" t="str">
            <v>120400006-3</v>
          </cell>
          <cell r="I15856" t="str">
            <v>静脉连续输液(第二组及以上)</v>
          </cell>
          <cell r="J15856" t="str">
            <v>医保</v>
          </cell>
          <cell r="K15856" t="str">
            <v>组</v>
          </cell>
          <cell r="L15856" t="str">
            <v/>
          </cell>
          <cell r="M15856" t="str">
            <v/>
          </cell>
        </row>
        <row r="15857">
          <cell r="H15857" t="str">
            <v>120400006-4</v>
          </cell>
          <cell r="I15857" t="str">
            <v>持续化学药物治疗</v>
          </cell>
          <cell r="J15857" t="str">
            <v>医保</v>
          </cell>
          <cell r="K15857" t="str">
            <v>日</v>
          </cell>
          <cell r="L15857" t="str">
            <v>指电脑控制多种药物时辰化疗。</v>
          </cell>
          <cell r="M15857" t="str">
            <v/>
          </cell>
        </row>
        <row r="15858">
          <cell r="H15858" t="str">
            <v>120400007</v>
          </cell>
          <cell r="I15858" t="str">
            <v>小儿头皮静脉输液</v>
          </cell>
          <cell r="J15858" t="str">
            <v>医保</v>
          </cell>
          <cell r="K15858" t="str">
            <v>组</v>
          </cell>
          <cell r="L15858" t="str">
            <v/>
          </cell>
          <cell r="M15858" t="str">
            <v/>
          </cell>
        </row>
        <row r="15859">
          <cell r="H15859" t="str">
            <v>120400007-1</v>
          </cell>
          <cell r="I15859" t="str">
            <v>小儿头皮静脉连续输液(第二组及以上)</v>
          </cell>
          <cell r="J15859" t="str">
            <v>医保</v>
          </cell>
          <cell r="K15859" t="str">
            <v>组</v>
          </cell>
          <cell r="L15859" t="str">
            <v/>
          </cell>
          <cell r="M15859" t="str">
            <v/>
          </cell>
        </row>
        <row r="15860">
          <cell r="H15860" t="str">
            <v>120400012</v>
          </cell>
          <cell r="I15860" t="str">
            <v>动脉穿刺置管术</v>
          </cell>
          <cell r="J15860" t="str">
            <v>医保</v>
          </cell>
          <cell r="K15860" t="str">
            <v>次</v>
          </cell>
          <cell r="L15860" t="str">
            <v/>
          </cell>
        </row>
        <row r="15861">
          <cell r="H15861" t="str">
            <v>120400013-1</v>
          </cell>
          <cell r="I15861" t="str">
            <v>抗肿瘤化学药物配置</v>
          </cell>
          <cell r="J15861" t="str">
            <v>医保</v>
          </cell>
          <cell r="K15861" t="str">
            <v>组</v>
          </cell>
          <cell r="L15861" t="str">
            <v>指在符合静脉药物集中配置管理规定、有严格消毒隔离措施的中心配置间或普通药物配置间进行抗肿瘤化学药物配置。</v>
          </cell>
          <cell r="M15861" t="str">
            <v/>
          </cell>
        </row>
        <row r="15862">
          <cell r="H15862" t="str">
            <v>120400013-2</v>
          </cell>
          <cell r="I15862" t="str">
            <v>全静脉营养液配置</v>
          </cell>
          <cell r="J15862" t="str">
            <v>医保</v>
          </cell>
          <cell r="K15862" t="str">
            <v>组</v>
          </cell>
          <cell r="L15862" t="str">
            <v>指在符合静脉营养药物配置管理规定，有严格消毒隔离措施的中心配置间或普通药物配制间里进行全静脉营养液配置。</v>
          </cell>
          <cell r="M15862" t="str">
            <v>营养袋</v>
          </cell>
        </row>
        <row r="15863">
          <cell r="H15863" t="str">
            <v>120400013-3</v>
          </cell>
          <cell r="I15863" t="str">
            <v>其他静脉药物配置</v>
          </cell>
          <cell r="J15863" t="str">
            <v>医保</v>
          </cell>
          <cell r="K15863" t="str">
            <v>组</v>
          </cell>
          <cell r="L15863" t="str">
            <v>指在符合静脉药物集中配置管理规定、有严格消毒隔离措施的中心配置间里进行静脉药物配置。</v>
          </cell>
          <cell r="M15863" t="str">
            <v/>
          </cell>
        </row>
        <row r="15864">
          <cell r="H15864" t="str">
            <v>121600001-1</v>
          </cell>
          <cell r="I15864" t="str">
            <v>导尿</v>
          </cell>
          <cell r="J15864" t="str">
            <v>医保</v>
          </cell>
          <cell r="K15864" t="str">
            <v>次</v>
          </cell>
          <cell r="L15864" t="str">
            <v/>
          </cell>
        </row>
        <row r="15865">
          <cell r="H15865" t="str">
            <v>121600001-2</v>
          </cell>
          <cell r="I15865" t="str">
            <v>留置导尿</v>
          </cell>
          <cell r="J15865" t="str">
            <v>医保</v>
          </cell>
          <cell r="K15865" t="str">
            <v>日</v>
          </cell>
          <cell r="L15865" t="str">
            <v/>
          </cell>
        </row>
        <row r="15866">
          <cell r="H15866" t="str">
            <v>121600003</v>
          </cell>
          <cell r="I15866" t="str">
            <v>膀胱冲洗</v>
          </cell>
          <cell r="J15866" t="str">
            <v>医保</v>
          </cell>
          <cell r="K15866" t="str">
            <v>次</v>
          </cell>
          <cell r="L15866" t="str">
            <v/>
          </cell>
        </row>
        <row r="15867">
          <cell r="H15867" t="str">
            <v>121600004</v>
          </cell>
          <cell r="I15867" t="str">
            <v>持续膀胱冲洗</v>
          </cell>
          <cell r="J15867" t="str">
            <v>医保</v>
          </cell>
          <cell r="K15867" t="str">
            <v>日</v>
          </cell>
          <cell r="L15867" t="str">
            <v/>
          </cell>
        </row>
        <row r="15868">
          <cell r="H15868" t="str">
            <v>121600004-1</v>
          </cell>
          <cell r="I15868" t="str">
            <v>持续腹腔冲洗</v>
          </cell>
          <cell r="J15868" t="str">
            <v>医保</v>
          </cell>
          <cell r="K15868" t="str">
            <v>日</v>
          </cell>
          <cell r="L15868" t="str">
            <v/>
          </cell>
        </row>
        <row r="15869">
          <cell r="H15869" t="str">
            <v>120100011E</v>
          </cell>
          <cell r="I15869" t="str">
            <v>吸痰护理</v>
          </cell>
          <cell r="J15869" t="str">
            <v>医保</v>
          </cell>
          <cell r="K15869" t="str">
            <v>次</v>
          </cell>
          <cell r="L15869" t="str">
            <v>含叩背、吸痰；不含雾化吸入。</v>
          </cell>
        </row>
        <row r="15870">
          <cell r="H15870" t="str">
            <v>120400001E</v>
          </cell>
          <cell r="I15870" t="str">
            <v>肌肉注射</v>
          </cell>
          <cell r="J15870" t="str">
            <v>医保</v>
          </cell>
          <cell r="K15870" t="str">
            <v>次</v>
          </cell>
          <cell r="L15870" t="str">
            <v/>
          </cell>
          <cell r="M15870" t="str">
            <v/>
          </cell>
        </row>
        <row r="15871">
          <cell r="H15871" t="str">
            <v>120400001-1E</v>
          </cell>
          <cell r="I15871" t="str">
            <v>皮下注射</v>
          </cell>
          <cell r="J15871" t="str">
            <v>医保</v>
          </cell>
          <cell r="K15871" t="str">
            <v>次</v>
          </cell>
          <cell r="L15871" t="str">
            <v/>
          </cell>
          <cell r="M15871" t="str">
            <v/>
          </cell>
        </row>
        <row r="15872">
          <cell r="H15872" t="str">
            <v>120400001-2E</v>
          </cell>
          <cell r="I15872" t="str">
            <v>皮内注射</v>
          </cell>
          <cell r="J15872" t="str">
            <v>医保</v>
          </cell>
          <cell r="K15872" t="str">
            <v>次</v>
          </cell>
          <cell r="L15872" t="str">
            <v/>
          </cell>
          <cell r="M15872" t="str">
            <v/>
          </cell>
        </row>
        <row r="15873">
          <cell r="H15873" t="str">
            <v>120400002E</v>
          </cell>
          <cell r="I15873" t="str">
            <v>静脉注射</v>
          </cell>
          <cell r="J15873" t="str">
            <v>医保</v>
          </cell>
          <cell r="K15873" t="str">
            <v>次</v>
          </cell>
          <cell r="L15873" t="str">
            <v/>
          </cell>
          <cell r="M15873" t="str">
            <v/>
          </cell>
        </row>
        <row r="15874">
          <cell r="H15874" t="str">
            <v>120400002-1E</v>
          </cell>
          <cell r="I15874" t="str">
            <v>静脉采血</v>
          </cell>
          <cell r="J15874" t="str">
            <v>医保</v>
          </cell>
          <cell r="K15874" t="str">
            <v>次</v>
          </cell>
          <cell r="L15874" t="str">
            <v/>
          </cell>
          <cell r="M15874" t="str">
            <v/>
          </cell>
        </row>
        <row r="15875">
          <cell r="H15875" t="str">
            <v>120400003E</v>
          </cell>
          <cell r="I15875" t="str">
            <v>心内注射</v>
          </cell>
          <cell r="J15875" t="str">
            <v>医保</v>
          </cell>
          <cell r="K15875" t="str">
            <v>次</v>
          </cell>
          <cell r="L15875" t="str">
            <v/>
          </cell>
          <cell r="M15875" t="str">
            <v/>
          </cell>
        </row>
        <row r="15876">
          <cell r="H15876" t="str">
            <v>120400004E</v>
          </cell>
          <cell r="I15876" t="str">
            <v>动脉加压注射</v>
          </cell>
          <cell r="J15876" t="str">
            <v>医保</v>
          </cell>
          <cell r="K15876" t="str">
            <v>次</v>
          </cell>
          <cell r="L15876" t="str">
            <v/>
          </cell>
          <cell r="M15876" t="str">
            <v/>
          </cell>
        </row>
        <row r="15877">
          <cell r="H15877" t="str">
            <v>120400004-1E</v>
          </cell>
          <cell r="I15877" t="str">
            <v>动脉采血</v>
          </cell>
          <cell r="J15877" t="str">
            <v>医保</v>
          </cell>
          <cell r="K15877" t="str">
            <v>次</v>
          </cell>
          <cell r="L15877" t="str">
            <v/>
          </cell>
          <cell r="M15877" t="str">
            <v/>
          </cell>
        </row>
        <row r="15878">
          <cell r="H15878" t="str">
            <v>120400006E</v>
          </cell>
          <cell r="I15878" t="str">
            <v>静脉输液</v>
          </cell>
          <cell r="J15878" t="str">
            <v>医保</v>
          </cell>
          <cell r="K15878" t="str">
            <v>组</v>
          </cell>
          <cell r="L15878" t="str">
            <v>指从核对、配药、穿刺、滴注、中途接瓶（袋）至拔针（留置针分离）结束的服务全过程。</v>
          </cell>
          <cell r="M15878" t="str">
            <v/>
          </cell>
        </row>
        <row r="15879">
          <cell r="H15879" t="str">
            <v>120400006-1E</v>
          </cell>
          <cell r="I15879" t="str">
            <v>住院静脉输液</v>
          </cell>
          <cell r="J15879" t="str">
            <v>医保</v>
          </cell>
          <cell r="K15879" t="str">
            <v>组</v>
          </cell>
          <cell r="L15879" t="str">
            <v/>
          </cell>
          <cell r="M15879" t="str">
            <v/>
          </cell>
        </row>
        <row r="15880">
          <cell r="H15880" t="str">
            <v>120400006-1/1E</v>
          </cell>
          <cell r="I15880" t="str">
            <v>住院输血</v>
          </cell>
          <cell r="J15880" t="str">
            <v>医保</v>
          </cell>
          <cell r="K15880" t="str">
            <v>组</v>
          </cell>
          <cell r="L15880" t="str">
            <v/>
          </cell>
          <cell r="M15880" t="str">
            <v/>
          </cell>
        </row>
        <row r="15881">
          <cell r="H15881" t="str">
            <v>120400006-2E</v>
          </cell>
          <cell r="I15881" t="str">
            <v>门诊静脉输液</v>
          </cell>
          <cell r="J15881" t="str">
            <v>医保</v>
          </cell>
          <cell r="K15881" t="str">
            <v>组</v>
          </cell>
          <cell r="L15881" t="str">
            <v/>
          </cell>
          <cell r="M15881" t="str">
            <v/>
          </cell>
        </row>
        <row r="15882">
          <cell r="H15882" t="str">
            <v>120400006-3E</v>
          </cell>
          <cell r="I15882" t="str">
            <v>静脉连续输液(第二组及以上)</v>
          </cell>
          <cell r="J15882" t="str">
            <v>医保</v>
          </cell>
          <cell r="K15882" t="str">
            <v>组</v>
          </cell>
          <cell r="L15882" t="str">
            <v/>
          </cell>
          <cell r="M15882" t="str">
            <v/>
          </cell>
        </row>
        <row r="15883">
          <cell r="H15883" t="str">
            <v>120400006-2/1E</v>
          </cell>
          <cell r="I15883" t="str">
            <v>门诊输血</v>
          </cell>
          <cell r="J15883" t="str">
            <v>医保</v>
          </cell>
          <cell r="K15883" t="str">
            <v>组</v>
          </cell>
          <cell r="L15883" t="str">
            <v/>
          </cell>
          <cell r="M15883" t="str">
            <v/>
          </cell>
        </row>
        <row r="15884">
          <cell r="H15884" t="str">
            <v>120400006-4E</v>
          </cell>
          <cell r="I15884" t="str">
            <v>持续化学药物治疗</v>
          </cell>
          <cell r="J15884" t="str">
            <v>医保</v>
          </cell>
          <cell r="K15884" t="str">
            <v>日</v>
          </cell>
          <cell r="L15884" t="str">
            <v>指电脑控制多种药物时辰化疗。</v>
          </cell>
          <cell r="M15884" t="str">
            <v/>
          </cell>
        </row>
        <row r="15885">
          <cell r="H15885" t="str">
            <v>120400007E</v>
          </cell>
          <cell r="I15885" t="str">
            <v>小儿头皮静脉输液</v>
          </cell>
          <cell r="J15885" t="str">
            <v>医保</v>
          </cell>
          <cell r="K15885" t="str">
            <v>组</v>
          </cell>
          <cell r="L15885" t="str">
            <v/>
          </cell>
          <cell r="M15885" t="str">
            <v/>
          </cell>
        </row>
        <row r="15886">
          <cell r="H15886" t="str">
            <v>120400007-1E</v>
          </cell>
          <cell r="I15886" t="str">
            <v>小儿头皮静脉连续输液(第二组及以上)</v>
          </cell>
          <cell r="J15886" t="str">
            <v>医保</v>
          </cell>
          <cell r="K15886" t="str">
            <v>组</v>
          </cell>
          <cell r="L15886" t="str">
            <v/>
          </cell>
          <cell r="M15886" t="str">
            <v/>
          </cell>
        </row>
        <row r="15887">
          <cell r="H15887" t="str">
            <v>120400012E</v>
          </cell>
          <cell r="I15887" t="str">
            <v>动脉穿刺置管术</v>
          </cell>
          <cell r="J15887" t="str">
            <v>医保</v>
          </cell>
          <cell r="K15887" t="str">
            <v>次</v>
          </cell>
          <cell r="L15887" t="str">
            <v/>
          </cell>
        </row>
        <row r="15888">
          <cell r="H15888" t="str">
            <v>120400013-1E</v>
          </cell>
          <cell r="I15888" t="str">
            <v>抗肿瘤化学药物配置</v>
          </cell>
          <cell r="J15888" t="str">
            <v>医保</v>
          </cell>
          <cell r="K15888" t="str">
            <v>组</v>
          </cell>
          <cell r="L15888" t="str">
            <v>指在符合静脉药物集中配置管理规定、有严格消毒隔离措施的中心配置间或普通药物配置间进行抗肿瘤化学药物配置。</v>
          </cell>
          <cell r="M15888" t="str">
            <v/>
          </cell>
        </row>
        <row r="15889">
          <cell r="H15889" t="str">
            <v>121600001-1E</v>
          </cell>
          <cell r="I15889" t="str">
            <v>导尿</v>
          </cell>
          <cell r="J15889" t="str">
            <v>医保</v>
          </cell>
          <cell r="K15889" t="str">
            <v>次</v>
          </cell>
          <cell r="L15889" t="str">
            <v/>
          </cell>
        </row>
        <row r="15890">
          <cell r="H15890" t="str">
            <v>121600001-2E</v>
          </cell>
          <cell r="I15890" t="str">
            <v>留置导尿</v>
          </cell>
          <cell r="J15890" t="str">
            <v>医保</v>
          </cell>
          <cell r="K15890" t="str">
            <v>日</v>
          </cell>
          <cell r="L15890" t="str">
            <v/>
          </cell>
        </row>
        <row r="15891">
          <cell r="H15891" t="str">
            <v>121600003E</v>
          </cell>
          <cell r="I15891" t="str">
            <v>膀胱冲洗</v>
          </cell>
          <cell r="J15891" t="str">
            <v>医保</v>
          </cell>
          <cell r="K15891" t="str">
            <v>次</v>
          </cell>
          <cell r="L15891" t="str">
            <v/>
          </cell>
        </row>
        <row r="15892">
          <cell r="H15892" t="str">
            <v>121600004E</v>
          </cell>
          <cell r="I15892" t="str">
            <v>持续膀胱冲洗</v>
          </cell>
          <cell r="J15892" t="str">
            <v>医保</v>
          </cell>
          <cell r="K15892" t="str">
            <v>日</v>
          </cell>
          <cell r="L15892" t="str">
            <v/>
          </cell>
        </row>
        <row r="15893">
          <cell r="H15893" t="str">
            <v>121600004-1E</v>
          </cell>
          <cell r="I15893" t="str">
            <v>持续腹腔冲洗</v>
          </cell>
          <cell r="J15893" t="str">
            <v>医保</v>
          </cell>
          <cell r="K15893" t="str">
            <v>日</v>
          </cell>
          <cell r="L15893" t="str">
            <v/>
          </cell>
        </row>
        <row r="15894">
          <cell r="H15894" t="str">
            <v>120400013-3E</v>
          </cell>
          <cell r="I15894" t="str">
            <v>其他静脉药物配置</v>
          </cell>
          <cell r="J15894" t="str">
            <v>医保</v>
          </cell>
          <cell r="K15894" t="str">
            <v>组</v>
          </cell>
          <cell r="L15894" t="str">
            <v>指在符合静脉药物集中配置管理规定、有严格消毒隔离措施的中心配置间里进行静脉药物配置。</v>
          </cell>
          <cell r="M15894" t="str">
            <v/>
          </cell>
        </row>
        <row r="15895">
          <cell r="H15895" t="str">
            <v>120400013-2E</v>
          </cell>
          <cell r="I15895" t="str">
            <v>全静脉营养液配置</v>
          </cell>
          <cell r="J15895" t="str">
            <v>医保</v>
          </cell>
          <cell r="K15895" t="str">
            <v>组</v>
          </cell>
          <cell r="L15895" t="str">
            <v>指在符合静脉营养药物配置管理规定，有严格消毒隔离措施的中心配置间或普通药物配制间里进行全静脉营养液配置。</v>
          </cell>
          <cell r="M15895" t="str">
            <v>营养袋</v>
          </cell>
        </row>
        <row r="15896">
          <cell r="H15896" t="str">
            <v>120100011T</v>
          </cell>
          <cell r="I15896" t="str">
            <v>吸痰护理</v>
          </cell>
          <cell r="J15896" t="str">
            <v>自费</v>
          </cell>
          <cell r="K15896" t="str">
            <v>次</v>
          </cell>
          <cell r="L15896" t="str">
            <v>含叩背、吸痰；不含雾化吸入。</v>
          </cell>
        </row>
        <row r="15897">
          <cell r="H15897" t="str">
            <v>120400001T</v>
          </cell>
          <cell r="I15897" t="str">
            <v>肌肉注射</v>
          </cell>
          <cell r="J15897" t="str">
            <v>自费</v>
          </cell>
          <cell r="K15897" t="str">
            <v>次</v>
          </cell>
          <cell r="L15897" t="str">
            <v/>
          </cell>
        </row>
        <row r="15898">
          <cell r="H15898" t="str">
            <v>120400001-1T</v>
          </cell>
          <cell r="I15898" t="str">
            <v>皮下注射</v>
          </cell>
          <cell r="J15898" t="str">
            <v>自费</v>
          </cell>
          <cell r="K15898" t="str">
            <v>次</v>
          </cell>
          <cell r="L15898" t="str">
            <v/>
          </cell>
        </row>
        <row r="15899">
          <cell r="H15899" t="str">
            <v>120400001-2T</v>
          </cell>
          <cell r="I15899" t="str">
            <v>皮内注射</v>
          </cell>
          <cell r="J15899" t="str">
            <v>自费</v>
          </cell>
          <cell r="K15899" t="str">
            <v>次</v>
          </cell>
          <cell r="L15899" t="str">
            <v/>
          </cell>
        </row>
        <row r="15900">
          <cell r="H15900" t="str">
            <v>120400002T</v>
          </cell>
          <cell r="I15900" t="str">
            <v>静脉注射</v>
          </cell>
          <cell r="J15900" t="str">
            <v>自费</v>
          </cell>
          <cell r="K15900" t="str">
            <v>次</v>
          </cell>
          <cell r="L15900" t="str">
            <v/>
          </cell>
        </row>
        <row r="15901">
          <cell r="H15901" t="str">
            <v>120400002-1T</v>
          </cell>
          <cell r="I15901" t="str">
            <v>静脉采血</v>
          </cell>
          <cell r="J15901" t="str">
            <v>自费</v>
          </cell>
          <cell r="K15901" t="str">
            <v>次</v>
          </cell>
          <cell r="L15901" t="str">
            <v/>
          </cell>
        </row>
        <row r="15902">
          <cell r="H15902" t="str">
            <v>120400003T</v>
          </cell>
          <cell r="I15902" t="str">
            <v>心内注射</v>
          </cell>
          <cell r="J15902" t="str">
            <v>自费</v>
          </cell>
          <cell r="K15902" t="str">
            <v>次</v>
          </cell>
          <cell r="L15902" t="str">
            <v/>
          </cell>
        </row>
        <row r="15903">
          <cell r="H15903" t="str">
            <v>120400004T</v>
          </cell>
          <cell r="I15903" t="str">
            <v>动脉加压注射</v>
          </cell>
          <cell r="J15903" t="str">
            <v>自费</v>
          </cell>
          <cell r="K15903" t="str">
            <v>次</v>
          </cell>
          <cell r="L15903" t="str">
            <v/>
          </cell>
        </row>
        <row r="15904">
          <cell r="H15904" t="str">
            <v>120400004-1T</v>
          </cell>
          <cell r="I15904" t="str">
            <v>动脉采血</v>
          </cell>
          <cell r="J15904" t="str">
            <v>自费</v>
          </cell>
          <cell r="K15904" t="str">
            <v>次</v>
          </cell>
          <cell r="L15904" t="str">
            <v/>
          </cell>
        </row>
        <row r="15905">
          <cell r="H15905" t="str">
            <v>120400006T</v>
          </cell>
          <cell r="I15905" t="str">
            <v>静脉输液</v>
          </cell>
          <cell r="J15905" t="str">
            <v>自费</v>
          </cell>
          <cell r="K15905" t="str">
            <v>组</v>
          </cell>
          <cell r="L15905" t="str">
            <v>指从核对、配药、穿刺、滴注、中途接瓶（袋）至拔针（留置针分离）结束的服务全过程。</v>
          </cell>
        </row>
        <row r="15906">
          <cell r="H15906" t="str">
            <v>120400006-1T</v>
          </cell>
          <cell r="I15906" t="str">
            <v>住院静脉输液</v>
          </cell>
          <cell r="J15906" t="str">
            <v>自费</v>
          </cell>
          <cell r="K15906" t="str">
            <v>组</v>
          </cell>
          <cell r="L15906" t="str">
            <v/>
          </cell>
        </row>
        <row r="15907">
          <cell r="H15907" t="str">
            <v>120400006-1/1T</v>
          </cell>
          <cell r="I15907" t="str">
            <v>住院输血</v>
          </cell>
          <cell r="J15907" t="str">
            <v>自费</v>
          </cell>
          <cell r="K15907" t="str">
            <v>组</v>
          </cell>
          <cell r="L15907" t="str">
            <v/>
          </cell>
        </row>
        <row r="15908">
          <cell r="H15908" t="str">
            <v>120400006-2T</v>
          </cell>
          <cell r="I15908" t="str">
            <v>门诊静脉输液</v>
          </cell>
          <cell r="J15908" t="str">
            <v>自费</v>
          </cell>
          <cell r="K15908" t="str">
            <v>组</v>
          </cell>
          <cell r="L15908" t="str">
            <v/>
          </cell>
        </row>
        <row r="15909">
          <cell r="H15909" t="str">
            <v>120400006-3T</v>
          </cell>
          <cell r="I15909" t="str">
            <v>静脉连续输液(第二组及以上)</v>
          </cell>
          <cell r="J15909" t="str">
            <v>自费</v>
          </cell>
          <cell r="K15909" t="str">
            <v>组</v>
          </cell>
          <cell r="L15909" t="str">
            <v/>
          </cell>
        </row>
        <row r="15910">
          <cell r="H15910" t="str">
            <v>120400006-2/1T</v>
          </cell>
          <cell r="I15910" t="str">
            <v>门诊输血</v>
          </cell>
          <cell r="J15910" t="str">
            <v>自费</v>
          </cell>
          <cell r="K15910" t="str">
            <v>组</v>
          </cell>
          <cell r="L15910" t="str">
            <v/>
          </cell>
        </row>
        <row r="15911">
          <cell r="H15911" t="str">
            <v>120400006-4T</v>
          </cell>
          <cell r="I15911" t="str">
            <v>持续化学药物治疗</v>
          </cell>
          <cell r="J15911" t="str">
            <v>自费</v>
          </cell>
          <cell r="K15911" t="str">
            <v>日</v>
          </cell>
          <cell r="L15911" t="str">
            <v>指电脑控制多种药物时辰化疗。</v>
          </cell>
        </row>
        <row r="15912">
          <cell r="H15912" t="str">
            <v>120400007T</v>
          </cell>
          <cell r="I15912" t="str">
            <v>小儿头皮静脉输液</v>
          </cell>
          <cell r="J15912" t="str">
            <v>自费</v>
          </cell>
          <cell r="K15912" t="str">
            <v>组</v>
          </cell>
          <cell r="L15912" t="str">
            <v/>
          </cell>
        </row>
        <row r="15913">
          <cell r="H15913" t="str">
            <v>120400007-1T</v>
          </cell>
          <cell r="I15913" t="str">
            <v>小儿头皮静脉连续输液(第二组及以上)</v>
          </cell>
          <cell r="J15913" t="str">
            <v>自费</v>
          </cell>
          <cell r="K15913" t="str">
            <v>组</v>
          </cell>
          <cell r="L15913" t="str">
            <v/>
          </cell>
        </row>
        <row r="15914">
          <cell r="H15914" t="str">
            <v>120400012T</v>
          </cell>
          <cell r="I15914" t="str">
            <v>动脉穿刺置管术</v>
          </cell>
          <cell r="J15914" t="str">
            <v>自费</v>
          </cell>
          <cell r="K15914" t="str">
            <v>次</v>
          </cell>
          <cell r="L15914" t="str">
            <v/>
          </cell>
        </row>
        <row r="15915">
          <cell r="H15915" t="str">
            <v>120400013-1T</v>
          </cell>
          <cell r="I15915" t="str">
            <v>抗肿瘤化学药物配置</v>
          </cell>
          <cell r="J15915" t="str">
            <v>自费</v>
          </cell>
          <cell r="K15915" t="str">
            <v>组</v>
          </cell>
          <cell r="L15915" t="str">
            <v>指在符合静脉药物集中配置管理规定、有严格消毒隔离措施的中心配置间或普通药物配置间进行抗肿瘤化学药物配置。</v>
          </cell>
        </row>
        <row r="15916">
          <cell r="H15916" t="str">
            <v>121600001-1T</v>
          </cell>
          <cell r="I15916" t="str">
            <v>导尿</v>
          </cell>
          <cell r="J15916" t="str">
            <v>自费</v>
          </cell>
          <cell r="K15916" t="str">
            <v>次</v>
          </cell>
          <cell r="L15916" t="str">
            <v/>
          </cell>
        </row>
        <row r="15917">
          <cell r="H15917" t="str">
            <v>121600001-2T</v>
          </cell>
          <cell r="I15917" t="str">
            <v>留置导尿</v>
          </cell>
          <cell r="J15917" t="str">
            <v>自费</v>
          </cell>
          <cell r="K15917" t="str">
            <v>日</v>
          </cell>
          <cell r="L15917" t="str">
            <v/>
          </cell>
        </row>
        <row r="15918">
          <cell r="H15918" t="str">
            <v>121600003T</v>
          </cell>
          <cell r="I15918" t="str">
            <v>膀胱冲洗</v>
          </cell>
          <cell r="J15918" t="str">
            <v>自费</v>
          </cell>
          <cell r="K15918" t="str">
            <v>次</v>
          </cell>
          <cell r="L15918" t="str">
            <v/>
          </cell>
        </row>
        <row r="15919">
          <cell r="H15919" t="str">
            <v>121600004T</v>
          </cell>
          <cell r="I15919" t="str">
            <v>持续膀胱冲洗</v>
          </cell>
          <cell r="J15919" t="str">
            <v>自费</v>
          </cell>
          <cell r="K15919" t="str">
            <v>日</v>
          </cell>
          <cell r="L15919" t="str">
            <v/>
          </cell>
        </row>
        <row r="15920">
          <cell r="H15920" t="str">
            <v>121600004-1T</v>
          </cell>
          <cell r="I15920" t="str">
            <v>持续腹腔冲洗</v>
          </cell>
          <cell r="J15920" t="str">
            <v>自费</v>
          </cell>
          <cell r="K15920" t="str">
            <v>日</v>
          </cell>
          <cell r="L15920" t="str">
            <v/>
          </cell>
        </row>
        <row r="15921">
          <cell r="H15921" t="str">
            <v>120400013-3T</v>
          </cell>
          <cell r="I15921" t="str">
            <v>其他静脉药物配置</v>
          </cell>
          <cell r="J15921" t="str">
            <v>自费</v>
          </cell>
          <cell r="K15921" t="str">
            <v>组</v>
          </cell>
          <cell r="L15921" t="str">
            <v>指在符合静脉药物集中配置管理规定、有严格消毒隔离措施的中心配置间里进行静脉药物配置。</v>
          </cell>
          <cell r="M15921" t="str">
            <v/>
          </cell>
        </row>
        <row r="15922">
          <cell r="H15922" t="str">
            <v>120400013-2T</v>
          </cell>
          <cell r="I15922" t="str">
            <v>全静脉营养液配置</v>
          </cell>
          <cell r="J15922" t="str">
            <v>自费</v>
          </cell>
          <cell r="K15922" t="str">
            <v>组</v>
          </cell>
          <cell r="L15922" t="str">
            <v>指在符合静脉营养药物配置管理规定，有严格消毒隔离措施的中心配置间或普通药物配制间里进行全静脉营养液配置。</v>
          </cell>
          <cell r="M15922" t="str">
            <v>营养袋</v>
          </cell>
        </row>
        <row r="15923">
          <cell r="H15923" t="str">
            <v>110200007S-1</v>
          </cell>
          <cell r="I15923" t="str">
            <v>网上就诊诊查费-复诊</v>
          </cell>
          <cell r="J15923" t="str">
            <v>医保</v>
          </cell>
          <cell r="K15923" t="str">
            <v>次</v>
          </cell>
        </row>
        <row r="15924">
          <cell r="H15924" t="str">
            <v>110200007S-2</v>
          </cell>
          <cell r="I15924" t="str">
            <v>网上就诊诊查费-首诊</v>
          </cell>
          <cell r="J15924" t="str">
            <v>医保</v>
          </cell>
          <cell r="K15924" t="str">
            <v>次</v>
          </cell>
          <cell r="L15924" t="str">
            <v>对于行业部门准许针对新冠病毒感染开放的互联网首诊服务，按规定为出现新型冠状病毒感染相关症状、符合《新冠病毒感染者居家治疗指南》的患者使用。</v>
          </cell>
        </row>
        <row r="15925">
          <cell r="H15925" t="str">
            <v>110200007S-3</v>
          </cell>
          <cell r="I15925" t="str">
            <v>网上就诊诊查费-首诊（副主任医师）</v>
          </cell>
          <cell r="J15925" t="str">
            <v>医保</v>
          </cell>
          <cell r="K15925" t="str">
            <v>次</v>
          </cell>
          <cell r="L15925" t="str">
            <v>对于行业部门准许针对新冠病毒感染开放的互联网首诊服务，按规定为出现新型冠状病毒感染相关症状、符合《新冠病毒感染者居家治疗指南》的患者使用。</v>
          </cell>
        </row>
        <row r="15926">
          <cell r="H15926" t="str">
            <v>110200007S-4</v>
          </cell>
          <cell r="I15926" t="str">
            <v>网上就诊诊查费-首诊（主任医师）</v>
          </cell>
          <cell r="J15926" t="str">
            <v>医保</v>
          </cell>
          <cell r="K15926" t="str">
            <v>次</v>
          </cell>
          <cell r="L15926" t="str">
            <v>对于行业部门准许针对新冠病毒感染开放的互联网首诊服务，按规定为出现新型冠状病毒感染相关症状、符合《新冠病毒感染者居家治疗指南》的患者使用。</v>
          </cell>
        </row>
        <row r="15927">
          <cell r="H15927" t="str">
            <v>310603004</v>
          </cell>
          <cell r="I15927" t="str">
            <v>俯卧位通气治疗</v>
          </cell>
          <cell r="J15927" t="str">
            <v>自费</v>
          </cell>
          <cell r="K15927" t="str">
            <v>次</v>
          </cell>
          <cell r="L15927" t="str">
            <v>指对镇静镇痛的危重症患者，在4-6名医务人员合作下将患者体位更改为俯卧位以纠正严重低氧血症的治疗。</v>
          </cell>
        </row>
        <row r="15928">
          <cell r="H15928" t="str">
            <v>530100001</v>
          </cell>
          <cell r="I15928" t="str">
            <v>氧气灌装</v>
          </cell>
          <cell r="J15928" t="str">
            <v>自费</v>
          </cell>
          <cell r="K15928" t="str">
            <v>升</v>
          </cell>
        </row>
        <row r="15929">
          <cell r="H15929" t="str">
            <v>013306090010000</v>
          </cell>
          <cell r="I15929" t="str">
            <v>种植体植入（单颗）</v>
          </cell>
          <cell r="J15929" t="str">
            <v>自费</v>
          </cell>
          <cell r="K15929" t="str">
            <v>牙位</v>
          </cell>
          <cell r="L15929" t="str">
            <v>指口腔单颗种植体植入。价格构成涵盖方案设计、术前准备，备洞，种植体植入，二期手术，术后处理，手术复查等步骤人力资源和基本物资消耗。</v>
          </cell>
        </row>
        <row r="15930">
          <cell r="H15930" t="str">
            <v>013306090010001</v>
          </cell>
          <cell r="I15930" t="str">
            <v>种植体植入（单颗）-即刻种植(加收)</v>
          </cell>
          <cell r="J15930" t="str">
            <v>自费</v>
          </cell>
          <cell r="K15930" t="str">
            <v>牙位</v>
          </cell>
          <cell r="L15930" t="str">
            <v>指拔牙或牙齿缺失当日完成口腔单颗种植体植入的加收。</v>
          </cell>
        </row>
        <row r="15931">
          <cell r="H15931" t="str">
            <v>013306090010002</v>
          </cell>
          <cell r="I15931" t="str">
            <v>种植体植入（单颗）-颅颌面种植体植入(加收)</v>
          </cell>
          <cell r="J15931" t="str">
            <v>自费</v>
          </cell>
          <cell r="K15931" t="str">
            <v>牙位</v>
          </cell>
          <cell r="L15931" t="str">
            <v>指口腔单颗颅颌面种植体植入的加收。</v>
          </cell>
        </row>
        <row r="15932">
          <cell r="H15932" t="str">
            <v>013306090020000</v>
          </cell>
          <cell r="I15932" t="str">
            <v>种植体植入（全牙弓）</v>
          </cell>
          <cell r="J15932" t="str">
            <v>自费</v>
          </cell>
          <cell r="K15932" t="str">
            <v>例</v>
          </cell>
          <cell r="L15932" t="str">
            <v>指对范围超过一个象限以上的连续牙齿缺失进行种植体的植入以实现桥式修复。价格构成涵盖方案设计、术前准备，备洞，种植体植入，二期手术，术后处理，手术复查等步骤人力资源和基本物资消耗。</v>
          </cell>
        </row>
        <row r="15933">
          <cell r="H15933" t="str">
            <v>013306090020001</v>
          </cell>
          <cell r="I15933" t="str">
            <v>种植体植入（全牙弓）-即刻种植(加收)</v>
          </cell>
          <cell r="J15933" t="str">
            <v>自费</v>
          </cell>
          <cell r="K15933" t="str">
            <v>例</v>
          </cell>
          <cell r="L15933" t="str">
            <v>指拔牙或牙齿缺失当日完成全牙弓种植体植入的加收。</v>
          </cell>
        </row>
        <row r="15934">
          <cell r="H15934" t="str">
            <v>013306090020002</v>
          </cell>
          <cell r="I15934" t="str">
            <v>种植体植入（全牙弓）-颅颌面种植体植入(加收)</v>
          </cell>
          <cell r="J15934" t="str">
            <v>自费</v>
          </cell>
          <cell r="K15934" t="str">
            <v>例</v>
          </cell>
          <cell r="L15934" t="str">
            <v>指口腔全牙弓的颅颌面种植体植入的加收。</v>
          </cell>
        </row>
        <row r="15935">
          <cell r="H15935" t="str">
            <v>013306090020003</v>
          </cell>
          <cell r="I15935" t="str">
            <v>种植体植入（全牙弓）-种植体倾斜植入(加收)</v>
          </cell>
          <cell r="J15935" t="str">
            <v>自费</v>
          </cell>
          <cell r="K15935" t="str">
            <v>例</v>
          </cell>
          <cell r="L15935" t="str">
            <v>指带倾斜角度将种植体植入骨组织的全牙弓种植体植入的加收。</v>
          </cell>
        </row>
        <row r="15936">
          <cell r="H15936" t="str">
            <v>013105170010000</v>
          </cell>
          <cell r="I15936" t="str">
            <v>种植牙冠修复置入（单颗）</v>
          </cell>
          <cell r="J15936" t="str">
            <v>自费</v>
          </cell>
          <cell r="K15936" t="str">
            <v>牙位</v>
          </cell>
          <cell r="L15936" t="str">
            <v>指种植体上部固定义齿的修复置入。价格构成涵盖方案设计、印模制取、颌位确定、位置转移、模型制作、试排牙、戴入、调改、宣教等人力资源和基本物资消耗。</v>
          </cell>
        </row>
        <row r="15937">
          <cell r="H15937" t="str">
            <v>013105170010001</v>
          </cell>
          <cell r="I15937" t="str">
            <v>种植牙冠修复置入（单颗）-即刻修复置入(加收)</v>
          </cell>
          <cell r="J15937" t="str">
            <v>自费</v>
          </cell>
          <cell r="K15937" t="str">
            <v>牙位</v>
          </cell>
          <cell r="L15937" t="str">
            <v>指种植体植入后1周以内完成牙冠置入的加收。</v>
          </cell>
        </row>
        <row r="15938">
          <cell r="H15938" t="str">
            <v>013105170010002</v>
          </cell>
          <cell r="I15938" t="str">
            <v>种植牙冠修复置入（单颗）-临时冠修复置入</v>
          </cell>
          <cell r="J15938" t="str">
            <v>自费</v>
          </cell>
          <cell r="K15938" t="str">
            <v>牙位</v>
          </cell>
          <cell r="L15938" t="str">
            <v>指种植体上部固定义齿的临时冠修复置入。</v>
          </cell>
        </row>
        <row r="15939">
          <cell r="H15939" t="str">
            <v>013105170020000</v>
          </cell>
          <cell r="I15939" t="str">
            <v>种植牙冠修复置入（连续冠桥修复）</v>
          </cell>
          <cell r="J15939" t="str">
            <v>自费</v>
          </cell>
          <cell r="K15939" t="str">
            <v>牙位</v>
          </cell>
          <cell r="L15939" t="str">
            <v>指种植体上部不超过一个象限的连续固定义齿的修复置入。价格构成涵盖方案设计、印模制取、颌位确定、位置转移、模型制作、试排牙、戴入、调改、宣教等人力资源和基本物资消耗。</v>
          </cell>
        </row>
        <row r="15940">
          <cell r="H15940" t="str">
            <v>013105170020001</v>
          </cell>
          <cell r="I15940" t="str">
            <v>种植牙冠修复置入（连续冠桥修复）-即刻修复置入(加收)</v>
          </cell>
          <cell r="J15940" t="str">
            <v>自费</v>
          </cell>
          <cell r="K15940" t="str">
            <v>牙位</v>
          </cell>
          <cell r="L15940" t="str">
            <v>指种植体植入后1周以内完成牙冠置入的加收。</v>
          </cell>
        </row>
        <row r="15941">
          <cell r="H15941" t="str">
            <v>013105170020002</v>
          </cell>
          <cell r="I15941" t="str">
            <v>种植牙冠修复置入（连续冠桥修复）-临时冠修复置入</v>
          </cell>
          <cell r="J15941" t="str">
            <v>自费</v>
          </cell>
          <cell r="K15941" t="str">
            <v>牙位</v>
          </cell>
          <cell r="L15941" t="str">
            <v>指种植体上部不超过一个象限的连续固定义齿的临时冠修复置入。</v>
          </cell>
        </row>
        <row r="15942">
          <cell r="H15942" t="str">
            <v>013105170030000</v>
          </cell>
          <cell r="I15942" t="str">
            <v>种植牙冠修复置入（固定咬合重建）</v>
          </cell>
          <cell r="J15942" t="str">
            <v>自费</v>
          </cell>
          <cell r="K15942" t="str">
            <v>件</v>
          </cell>
          <cell r="L15942" t="str">
            <v>指对咬合支持丧失、半口牙齿缺失或全口牙齿缺失的种植体上部固定义齿的修复置入。价格构成涵盖方案设计、印模制取、颌位确定、位置转移、模型制作、试排牙、戴入、调改、宣教等人力资源和基本物资消耗。</v>
          </cell>
        </row>
        <row r="15943">
          <cell r="H15943" t="str">
            <v>013105170030001</v>
          </cell>
          <cell r="I15943" t="str">
            <v>种植牙冠修复置入（固定咬合重建）-即刻修复置入(加收)</v>
          </cell>
          <cell r="J15943" t="str">
            <v>自费</v>
          </cell>
          <cell r="K15943" t="str">
            <v>件</v>
          </cell>
          <cell r="L15943" t="str">
            <v>指种植体植入后1周以内完成牙冠置入的加收。</v>
          </cell>
        </row>
        <row r="15944">
          <cell r="H15944" t="str">
            <v>013105230010000</v>
          </cell>
          <cell r="I15944" t="str">
            <v>种植可摘修复置入</v>
          </cell>
          <cell r="J15944" t="str">
            <v>自费</v>
          </cell>
          <cell r="K15944" t="str">
            <v>件</v>
          </cell>
          <cell r="L15944" t="str">
            <v>指种植体上部可摘修复体的置入。价格构成涵盖方案设计、印模制取、颌位确定、位置转移、试排牙、模型制作、戴入、调改、宣教等人力资源和基本物资消耗。</v>
          </cell>
        </row>
        <row r="15945">
          <cell r="H15945" t="str">
            <v>013105230010001</v>
          </cell>
          <cell r="I15945" t="str">
            <v>种植可摘修复置入-即刻修复置入(加收)</v>
          </cell>
          <cell r="J15945" t="str">
            <v>自费</v>
          </cell>
          <cell r="K15945" t="str">
            <v>件</v>
          </cell>
          <cell r="L15945" t="str">
            <v>指种植体植入后1周以内完成可摘修复置入的加收。</v>
          </cell>
        </row>
        <row r="15946">
          <cell r="H15946" t="str">
            <v>013306090030000</v>
          </cell>
          <cell r="I15946" t="str">
            <v>口腔内植骨（简单）</v>
          </cell>
          <cell r="J15946" t="str">
            <v>自费</v>
          </cell>
          <cell r="K15946" t="str">
            <v>牙位</v>
          </cell>
          <cell r="L15946" t="str">
            <v>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v>
          </cell>
        </row>
        <row r="15947">
          <cell r="H15947" t="str">
            <v>013306090040000</v>
          </cell>
          <cell r="I15947" t="str">
            <v>口腔内植骨（一般）</v>
          </cell>
          <cell r="J15947" t="str">
            <v>自费</v>
          </cell>
          <cell r="K15947" t="str">
            <v>牙位</v>
          </cell>
          <cell r="L15947" t="str">
            <v>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v>
          </cell>
        </row>
        <row r="15948">
          <cell r="H15948" t="str">
            <v>013306090050000</v>
          </cell>
          <cell r="I15948" t="str">
            <v>口腔内植骨（复杂）</v>
          </cell>
          <cell r="J15948" t="str">
            <v>自费</v>
          </cell>
          <cell r="K15948" t="str">
            <v>牙位</v>
          </cell>
          <cell r="L15948" t="str">
            <v>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v>
          </cell>
        </row>
        <row r="15949">
          <cell r="H15949" t="str">
            <v>013306090050001</v>
          </cell>
          <cell r="I15949" t="str">
            <v>口腔内植骨（复杂）-上颌窦囊肿摘除（加收）</v>
          </cell>
          <cell r="J15949" t="str">
            <v>自费</v>
          </cell>
          <cell r="K15949" t="str">
            <v>次</v>
          </cell>
          <cell r="L15949" t="str">
            <v>指上颌窦囊肿摘除的加收。</v>
          </cell>
        </row>
        <row r="15950">
          <cell r="H15950" t="str">
            <v>013306090050002</v>
          </cell>
          <cell r="I15950" t="str">
            <v>口腔内植骨（复杂）-口腔以外其他部位取骨（加收）</v>
          </cell>
          <cell r="J15950" t="str">
            <v>自费</v>
          </cell>
          <cell r="K15950" t="str">
            <v>次</v>
          </cell>
          <cell r="L15950" t="str">
            <v>指口腔以外其他部位取骨进行的骨移植，以达到可种植条件的加收。含取骨术。</v>
          </cell>
        </row>
        <row r="15951">
          <cell r="H15951" t="str">
            <v>013306090060000</v>
          </cell>
          <cell r="I15951" t="str">
            <v>种植体周软组织移植</v>
          </cell>
          <cell r="J15951" t="str">
            <v>自费</v>
          </cell>
          <cell r="K15951" t="str">
            <v>牙位</v>
          </cell>
          <cell r="L15951" t="str">
            <v>指通过局部软组织移植，改善治疗部位及周围软组织状况，达到治疗所需软组织条件。价格构成涵盖方案设计、术前准备、切开、翻瓣、供软组织制备、组织固定、缝合及处置等手术步骤人力资源和基本物资消耗。</v>
          </cell>
        </row>
        <row r="15952">
          <cell r="H15952" t="str">
            <v>013306090070000</v>
          </cell>
          <cell r="I15952" t="str">
            <v>种植体取出</v>
          </cell>
          <cell r="J15952" t="str">
            <v>自费</v>
          </cell>
          <cell r="K15952" t="str">
            <v>牙位</v>
          </cell>
          <cell r="L15952" t="str">
            <v>指拆除患者口腔内已植入且无法继续使用的种植体。价格构成涵盖种植体拆除操作步骤的人力资源和基本基本物资消耗。</v>
          </cell>
        </row>
        <row r="15953">
          <cell r="H15953" t="str">
            <v>013105190010000</v>
          </cell>
          <cell r="I15953" t="str">
            <v>种植牙冠修理</v>
          </cell>
          <cell r="J15953" t="str">
            <v>自费</v>
          </cell>
          <cell r="K15953" t="str">
            <v>牙位</v>
          </cell>
          <cell r="L15953" t="str">
            <v>指对产品保质保修条件外，种植牙冠脱落、崩瓷、嵌食、断裂等机械性或器质性损坏进行修理，恢复正常使用。价格构成涵盖种植修复置入体的检查、拆卸、修补、置入等人力资源和基本物资消耗。</v>
          </cell>
        </row>
        <row r="15954">
          <cell r="H15954" t="str">
            <v>013105170040000</v>
          </cell>
          <cell r="I15954" t="str">
            <v>医学3D建模（口腔）</v>
          </cell>
          <cell r="J15954" t="str">
            <v>自费</v>
          </cell>
          <cell r="K15954" t="str">
            <v>例</v>
          </cell>
          <cell r="L15954" t="str">
            <v>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v>
          </cell>
        </row>
        <row r="15955">
          <cell r="H15955" t="str">
            <v>013105230020000</v>
          </cell>
          <cell r="I15955" t="str">
            <v>医学3D模型打印（口腔）</v>
          </cell>
          <cell r="J15955" t="str">
            <v>自费</v>
          </cell>
          <cell r="K15955" t="str">
            <v>件</v>
          </cell>
          <cell r="L15955" t="str">
            <v>指将虚拟3D模型打印或切削制作成仅用于口腔疾病诊断、手术规划、治疗及导板设计的实体模型。价格构成涵盖3D打印或切削制作的人力资源和基本物资消耗。</v>
          </cell>
        </row>
        <row r="15956">
          <cell r="H15956" t="str">
            <v>013105230030000</v>
          </cell>
          <cell r="I15956" t="str">
            <v>医学3D导板打印（口腔）</v>
          </cell>
          <cell r="J15956" t="str">
            <v>自费</v>
          </cell>
          <cell r="K15956" t="str">
            <v>件</v>
          </cell>
          <cell r="L15956" t="str">
            <v>指将虚拟3D模型打印或切削制作成用于治疗部位、确保植（置）入物精准到达和处理预定位置的实物模板或手术操作对治疗部位进行精确处理。价格构成涵盖3D打印或切削制作的人力资源和基本物资消耗。</v>
          </cell>
        </row>
        <row r="15957">
          <cell r="H15957" t="str">
            <v>310300064-1</v>
          </cell>
          <cell r="I15957" t="str">
            <v>光学相干断层扫描眼内血流成像</v>
          </cell>
          <cell r="J15957" t="str">
            <v>医保</v>
          </cell>
          <cell r="K15957" t="str">
            <v>次/只</v>
          </cell>
          <cell r="L15957" t="str">
            <v>视网膜、脉络膜等眼内光学相干断层扫描血流成像</v>
          </cell>
        </row>
        <row r="15958">
          <cell r="H15958" t="str">
            <v>331305001-1</v>
          </cell>
          <cell r="I15958" t="str">
            <v>小阴唇融合/粘连分离术</v>
          </cell>
          <cell r="J15958" t="str">
            <v>医保</v>
          </cell>
          <cell r="K15958" t="str">
            <v>次</v>
          </cell>
          <cell r="L15958" t="str">
            <v>以手指钝性分离或以钳、剪、刀锐性分离粘连带或融合皮肤，阴道黏膜外翻缝合，防止再次粘连，手术创面涂抹消炎、润滑药物。</v>
          </cell>
        </row>
        <row r="15959">
          <cell r="H15959" t="str">
            <v>270000000-1</v>
          </cell>
          <cell r="I15959" t="str">
            <v>病理标本检查与诊断加收（特异性感染标本）</v>
          </cell>
          <cell r="J15959" t="str">
            <v>自费</v>
          </cell>
          <cell r="K15959" t="str">
            <v>例</v>
          </cell>
          <cell r="L15959" t="str">
            <v>冰冻切片、快速石蜡、体液细胞（胸水、腹水、心包液）、脱落细胞（尿、痰、宫颈、窥镜刷片）标本。</v>
          </cell>
        </row>
        <row r="15960">
          <cell r="H15960" t="str">
            <v>270000000-1T</v>
          </cell>
          <cell r="I15960" t="str">
            <v>病理标本检查与诊断加收（特异性感染标本）</v>
          </cell>
          <cell r="J15960" t="str">
            <v>自费</v>
          </cell>
          <cell r="K15960" t="str">
            <v>例</v>
          </cell>
          <cell r="L15960" t="str">
            <v>冰冻切片、快速石蜡、体液细胞（胸水、腹水、心包液）、脱落细胞（尿、痰、宫颈、窥镜刷片）标本。</v>
          </cell>
        </row>
        <row r="15961">
          <cell r="H15961" t="str">
            <v>310905040</v>
          </cell>
          <cell r="I15961" t="str">
            <v>经皮腹盆腔穿刺术</v>
          </cell>
          <cell r="J15961" t="str">
            <v>医保</v>
          </cell>
          <cell r="K15961" t="str">
            <v>次</v>
          </cell>
          <cell r="L15961" t="str">
            <v>指肿物、液性包块、脓肿、囊肿、包裹性积液等。含穿刺及引流，不含影像引导。</v>
          </cell>
        </row>
        <row r="15962">
          <cell r="H15962" t="str">
            <v>310905040E</v>
          </cell>
          <cell r="I15962" t="str">
            <v>经皮腹盆腔穿刺术</v>
          </cell>
          <cell r="J15962" t="str">
            <v>医保</v>
          </cell>
          <cell r="K15962" t="str">
            <v>次</v>
          </cell>
          <cell r="L15962" t="str">
            <v>指肿物、液性包块、脓肿、囊肿、包裹性积液等。含穿刺及引流，不含影像引导。</v>
          </cell>
        </row>
        <row r="15963">
          <cell r="H15963" t="str">
            <v>310905040T</v>
          </cell>
          <cell r="I15963" t="str">
            <v>经皮腹盆腔穿刺术</v>
          </cell>
          <cell r="J15963" t="str">
            <v>自费</v>
          </cell>
          <cell r="K15963" t="str">
            <v>次</v>
          </cell>
          <cell r="L15963" t="str">
            <v>指肿物、液性包块、脓肿、囊肿、包裹性积液等。含穿刺及引流，不含影像引导。</v>
          </cell>
        </row>
        <row r="15964">
          <cell r="H15964" t="str">
            <v>320400005S</v>
          </cell>
          <cell r="I15964" t="str">
            <v>经导管主动脉瓣置换术</v>
          </cell>
          <cell r="J15964" t="str">
            <v>医保</v>
          </cell>
          <cell r="K15964" t="str">
            <v>次</v>
          </cell>
          <cell r="L15964" t="str">
            <v>经外周血管或心尖，将导管主动脉瓣膜植入到主动脉根部，代替病变的主动脉瓣发挥功能。含数字减影费用。</v>
          </cell>
          <cell r="M15964" t="str">
            <v>瓣膜</v>
          </cell>
        </row>
        <row r="15965">
          <cell r="H15965" t="str">
            <v>320400005ST</v>
          </cell>
          <cell r="I15965" t="str">
            <v>经导管主动脉瓣置换术</v>
          </cell>
          <cell r="J15965" t="str">
            <v>自费</v>
          </cell>
          <cell r="K15965" t="str">
            <v>次</v>
          </cell>
          <cell r="L15965" t="str">
            <v>经外周血管或心尖，将导管主动脉瓣膜植入到主动脉根部，代替病变的主动脉瓣发挥功能。含数字减影费用。</v>
          </cell>
          <cell r="M15965" t="str">
            <v>瓣膜</v>
          </cell>
        </row>
        <row r="15966">
          <cell r="H15966" t="str">
            <v>320400005SE</v>
          </cell>
          <cell r="I15966" t="str">
            <v>经导管主动脉瓣置换术</v>
          </cell>
          <cell r="J15966" t="str">
            <v>医保</v>
          </cell>
          <cell r="K15966" t="str">
            <v>次</v>
          </cell>
          <cell r="L15966" t="str">
            <v>经外周血管或心尖，将导管主动脉瓣膜植入到主动脉根部，代替病变的主动脉瓣发挥功能。含数字减影费用。</v>
          </cell>
          <cell r="M15966" t="str">
            <v>瓣膜</v>
          </cell>
        </row>
        <row r="15967">
          <cell r="H15967" t="str">
            <v>331602004-4</v>
          </cell>
          <cell r="I15967" t="str">
            <v>浅表肿物激光切除术</v>
          </cell>
          <cell r="J15967" t="str">
            <v>医保</v>
          </cell>
          <cell r="K15967" t="str">
            <v>每个肿物</v>
          </cell>
          <cell r="L15967" t="str">
            <v>指激光切除全身各部位皮肤和皮下组织皮脂腺囊肿、痣、脂肪瘤、纤维瘤、小血管瘤等；不含乳腺肿物和淋巴结切除。</v>
          </cell>
        </row>
        <row r="15968">
          <cell r="H15968" t="str">
            <v>220500003N</v>
          </cell>
          <cell r="I15968" t="str">
            <v>腔内动态三维子宫输卵管超声造影</v>
          </cell>
          <cell r="J15968" t="str">
            <v>自费</v>
          </cell>
          <cell r="K15968" t="str">
            <v>次</v>
          </cell>
          <cell r="L15968" t="str">
            <v>在宫腔植入一次性专用导管后，经导管注射对比剂，利用腔内三维容积探头进行实时三维彩超检查成像，实时观察宫腔、双侧输卵管和盆腔情况，留存图像，并对图像进行三维重建。作出诊断，出具图文报告。含常规阴道彩超检查。</v>
          </cell>
          <cell r="M15968" t="str">
            <v>造影剂、一次性导管</v>
          </cell>
        </row>
        <row r="15969">
          <cell r="H15969" t="str">
            <v>250102038N</v>
          </cell>
          <cell r="I15969" t="str">
            <v>尿错误折叠蛋白检测</v>
          </cell>
          <cell r="J15969" t="str">
            <v>自费</v>
          </cell>
          <cell r="K15969" t="str">
            <v>次</v>
          </cell>
          <cell r="L15969" t="str">
            <v>指定性检测尿液中多种错误折叠蛋白。</v>
          </cell>
        </row>
        <row r="15970">
          <cell r="H15970" t="str">
            <v>250403094N</v>
          </cell>
          <cell r="I15970" t="str">
            <v>肝素结合蛋白测定</v>
          </cell>
          <cell r="J15970" t="str">
            <v>自费</v>
          </cell>
          <cell r="K15970" t="str">
            <v>项</v>
          </cell>
          <cell r="L15970" t="str">
            <v>指肝素结合蛋白检测。</v>
          </cell>
        </row>
        <row r="15971">
          <cell r="H15971" t="str">
            <v>250404032N</v>
          </cell>
          <cell r="I15971" t="str">
            <v>血清表皮生长因子受体-2 （HER-2） 蛋白测定</v>
          </cell>
          <cell r="J15971" t="str">
            <v>自费</v>
          </cell>
          <cell r="K15971" t="str">
            <v>次</v>
          </cell>
          <cell r="L15971" t="str">
            <v>指血清表皮生长因子受体-2 （HER-2）蛋白测定。</v>
          </cell>
        </row>
        <row r="15972">
          <cell r="H15972" t="str">
            <v>250404033N</v>
          </cell>
          <cell r="I15972" t="str">
            <v>涎液化糖链抗原（KL-6）检测</v>
          </cell>
          <cell r="J15972" t="str">
            <v>自费</v>
          </cell>
          <cell r="K15972" t="str">
            <v>项</v>
          </cell>
          <cell r="L15972" t="str">
            <v>指血液、体液标本的涎液化糖链抗原（KL-6）检测。</v>
          </cell>
        </row>
        <row r="15973">
          <cell r="H15973" t="str">
            <v>250404034N</v>
          </cell>
          <cell r="I15973" t="str">
            <v>异常凝血酶原（PIVKA-II）测定</v>
          </cell>
          <cell r="J15973" t="str">
            <v>自费</v>
          </cell>
          <cell r="K15973" t="str">
            <v>项</v>
          </cell>
          <cell r="L15973" t="str">
            <v>指对异常凝血酶原（PIVKA-II）进行定量检测。</v>
          </cell>
        </row>
        <row r="15974">
          <cell r="H15974" t="str">
            <v>250502011N</v>
          </cell>
          <cell r="I15974" t="str">
            <v>碳青霉烯酶分型检测</v>
          </cell>
          <cell r="J15974" t="str">
            <v>自费</v>
          </cell>
          <cell r="K15974" t="str">
            <v>次</v>
          </cell>
          <cell r="L15974" t="str">
            <v>检测采样标本、细菌菌落或阳性血培养物中是否存在常见碳青霉烯酶（如KPC、NDM、IMP、VIM、OXA-48），从而判断受试菌株对碳青霉烯类抗生素的耐药性。</v>
          </cell>
        </row>
        <row r="15975">
          <cell r="H15975" t="str">
            <v>250700034N</v>
          </cell>
          <cell r="I15975" t="str">
            <v>血淋巴细胞微核试验</v>
          </cell>
          <cell r="J15975" t="str">
            <v>自费</v>
          </cell>
          <cell r="K15975" t="str">
            <v>次</v>
          </cell>
          <cell r="L15975" t="str">
            <v>用于为受急性辐射伤害的患者的血淋巴细胞微核试验，含血淋巴细胞的微核率、微核细胞率、淋巴细胞转化率检测。</v>
          </cell>
        </row>
        <row r="15976">
          <cell r="H15976" t="str">
            <v>270700010N</v>
          </cell>
          <cell r="I15976" t="str">
            <v>PD-L1蛋白伴随诊断</v>
          </cell>
          <cell r="J15976" t="str">
            <v>自费</v>
          </cell>
          <cell r="K15976" t="str">
            <v>次</v>
          </cell>
          <cell r="L15976" t="str">
            <v>石蜡标本，切片，脱蜡，抗原抗体反应，显色，判读结果，出具病理诊断报告。</v>
          </cell>
        </row>
        <row r="15977">
          <cell r="H15977" t="str">
            <v>310900001N</v>
          </cell>
          <cell r="I15977" t="str">
            <v>超声内镜引导下穿刺活检术</v>
          </cell>
          <cell r="J15977" t="str">
            <v>自费</v>
          </cell>
          <cell r="K15977" t="str">
            <v>次</v>
          </cell>
          <cell r="L15977" t="str">
            <v>在超声内镜引导下对消化道、呼吸道或周围的组织器官进行穿刺活检。含超声内镜检查。</v>
          </cell>
        </row>
        <row r="15978">
          <cell r="H15978" t="str">
            <v>310900002N</v>
          </cell>
          <cell r="I15978" t="str">
            <v>超声内镜引导下穿刺引流术</v>
          </cell>
          <cell r="J15978" t="str">
            <v>自费</v>
          </cell>
          <cell r="K15978" t="str">
            <v>次</v>
          </cell>
          <cell r="L15978" t="str">
            <v>在超声内镜引导下对胃肠道或周围组织器官病变所形成的囊性或脓性组织进行穿刺并置管引流。</v>
          </cell>
          <cell r="M15978" t="str">
            <v>引流装置</v>
          </cell>
        </row>
        <row r="15979">
          <cell r="H15979" t="str">
            <v>310904011N</v>
          </cell>
          <cell r="I15979" t="str">
            <v>内镜下内痔治疗术</v>
          </cell>
          <cell r="J15979" t="str">
            <v>自费</v>
          </cell>
          <cell r="K15979" t="str">
            <v>每个位点</v>
          </cell>
          <cell r="L15979" t="str">
            <v>经内镜下对内痔、直肠粘膜脱垂等病变进行套扎或硬化治疗术。</v>
          </cell>
          <cell r="M15979" t="str">
            <v>套扎器、注射针、硬化剂</v>
          </cell>
        </row>
        <row r="15980">
          <cell r="H15980" t="str">
            <v>310905040N</v>
          </cell>
          <cell r="I15980" t="str">
            <v>经口电子胰胆管镜检查</v>
          </cell>
          <cell r="J15980" t="str">
            <v>自费</v>
          </cell>
          <cell r="K15980" t="str">
            <v>次</v>
          </cell>
          <cell r="L15980" t="str">
            <v>经口插电子十二指肠镜至十二指肠乳头部位，将胆胰管镜自母镜活检通道插入，经乳头开口沿导管插入胆/胰管内，通过胆管镜进行检查。出具图文报告。含十二指肠镜。</v>
          </cell>
        </row>
        <row r="15981">
          <cell r="H15981" t="str">
            <v>310905042N</v>
          </cell>
          <cell r="I15981" t="str">
            <v>超声内镜引导下腹腔神经丛（节）阻滞术</v>
          </cell>
          <cell r="J15981" t="str">
            <v>自费</v>
          </cell>
          <cell r="K15981" t="str">
            <v>次</v>
          </cell>
          <cell r="L15981" t="str">
            <v>经口置入超声内镜，影像引导定位腹腔神经丛，穿刺，到位后注射药物进行神经阻滞。术毕敷料覆盖，留观。</v>
          </cell>
        </row>
        <row r="15982">
          <cell r="H15982" t="str">
            <v>311000052N</v>
          </cell>
          <cell r="I15982" t="str">
            <v>肾造瘘管更换术</v>
          </cell>
          <cell r="J15982" t="str">
            <v>自费</v>
          </cell>
          <cell r="K15982" t="str">
            <v>次</v>
          </cell>
          <cell r="L15982" t="str">
            <v>沿原引流管插入导丝，置换新引流管，固定包扎。含换药。</v>
          </cell>
          <cell r="M15982" t="str">
            <v>导尿包、造瘘管、导丝、引流管、尿袋</v>
          </cell>
        </row>
        <row r="15983">
          <cell r="H15983" t="str">
            <v>311000055N</v>
          </cell>
          <cell r="I15983" t="str">
            <v>膀胱造瘘管更换</v>
          </cell>
          <cell r="J15983" t="str">
            <v>自费</v>
          </cell>
          <cell r="K15983" t="str">
            <v>次</v>
          </cell>
          <cell r="L15983" t="str">
            <v>指拔出造瘘管，经造瘘口留置新导尿管，冲洗膀胱。含换药。</v>
          </cell>
          <cell r="M15983" t="str">
            <v>导尿包、尿管、尿袋、造瘘管</v>
          </cell>
        </row>
        <row r="15984">
          <cell r="H15984" t="str">
            <v>311000056N</v>
          </cell>
          <cell r="I15984" t="str">
            <v>经尿道膀胱镜膀胱水扩张术</v>
          </cell>
          <cell r="J15984" t="str">
            <v>自费</v>
          </cell>
          <cell r="K15984" t="str">
            <v>次</v>
          </cell>
          <cell r="L15984" t="str">
            <v>指经尿道向膀胱内灌注生理盐水至规定压力，保持压力至灌注结束，放出盐水，检查膀胱容量，含膀胱镜检查。</v>
          </cell>
        </row>
        <row r="15985">
          <cell r="H15985" t="str">
            <v>311000057N</v>
          </cell>
          <cell r="I15985" t="str">
            <v>经输尿管镜下肾囊肿内切开引流术</v>
          </cell>
          <cell r="J15985" t="str">
            <v>自费</v>
          </cell>
          <cell r="K15985" t="str">
            <v>单侧</v>
          </cell>
          <cell r="L15985" t="str">
            <v>指输尿管镜经尿道、膀胱、输尿管、肾盂肾盏等自然管道，直视下切开囊壁与集合系统交界处无血管区，使囊腔与集合系统相通从而达到引流目的，将囊肿内囊液引流出。含扩张、活检；不含影像学引导、病理诊断。</v>
          </cell>
          <cell r="M15985" t="str">
            <v>引流装置</v>
          </cell>
        </row>
        <row r="15986">
          <cell r="H15986" t="str">
            <v>311000058N</v>
          </cell>
          <cell r="I15986" t="str">
            <v>尿道结石取出术</v>
          </cell>
          <cell r="J15986" t="str">
            <v>自费</v>
          </cell>
          <cell r="K15986" t="str">
            <v>次</v>
          </cell>
          <cell r="L15986" t="str">
            <v>指对于尿道外口结石嵌顿患者手工法取出结石。</v>
          </cell>
        </row>
        <row r="15987">
          <cell r="H15987" t="str">
            <v>320500021N</v>
          </cell>
          <cell r="I15987" t="str">
            <v>经皮冠状动脉瘘封堵术</v>
          </cell>
          <cell r="J15987" t="str">
            <v>自费</v>
          </cell>
          <cell r="K15987" t="str">
            <v>次</v>
          </cell>
          <cell r="L15987" t="str">
            <v>冠状动脉造影，确定病变，建立输送轨道，植入适当的封堵装置（封堵器或弹簧圈），复查造影显示封堵成功、明确术后效果。</v>
          </cell>
          <cell r="M15987" t="str">
            <v>血管鞘、导丝、造影管、封堵装置</v>
          </cell>
        </row>
        <row r="15988">
          <cell r="H15988" t="str">
            <v>331204022N</v>
          </cell>
          <cell r="I15988" t="str">
            <v>阴茎海绵体损伤修补术</v>
          </cell>
          <cell r="J15988" t="str">
            <v>自费</v>
          </cell>
          <cell r="K15988" t="str">
            <v>次</v>
          </cell>
          <cell r="L15988" t="str">
            <v>充分显露阴茎海绵体白膜破损部位，清除血肿，探查，缝合破裂海绵体，放置引流皮片，逐层关闭切口，留置尿管，加压包裹阴茎。</v>
          </cell>
        </row>
        <row r="15989">
          <cell r="H15989" t="str">
            <v>331512026N</v>
          </cell>
          <cell r="I15989" t="str">
            <v>髁间窝成形术</v>
          </cell>
          <cell r="J15989" t="str">
            <v>自费</v>
          </cell>
          <cell r="K15989" t="str">
            <v>次</v>
          </cell>
          <cell r="L15989" t="str">
            <v>探查髁间窝，对狭窄髁间窝使用刮勺、打磨头等扩大成形。</v>
          </cell>
        </row>
        <row r="15990">
          <cell r="H15990" t="str">
            <v>340200046N</v>
          </cell>
          <cell r="I15990" t="str">
            <v>转移动作训练</v>
          </cell>
          <cell r="J15990" t="str">
            <v>自费</v>
          </cell>
          <cell r="K15990" t="str">
            <v>20分钟/次</v>
          </cell>
          <cell r="L15990" t="str">
            <v>利用各种转移动作训练设备，为患者进行被动/辅助主动/主动的床上翻身、起坐、站立、床与轮椅/座椅之间的转移动作的训练，功能性活动训练及器械训练。</v>
          </cell>
        </row>
        <row r="15991">
          <cell r="H15991" t="str">
            <v>340200047N</v>
          </cell>
          <cell r="I15991" t="str">
            <v>机器人辅助肢体功能训练</v>
          </cell>
          <cell r="J15991" t="str">
            <v>自费</v>
          </cell>
          <cell r="K15991" t="str">
            <v>20分钟/次</v>
          </cell>
          <cell r="L15991" t="str">
            <v>指用于神经系统或肌肉骨骼系统损伤后上下肢运动功能障碍的康复训练。训练在康复治疗室进行，根据患者情况选择相应设备；首先为患者穿戴或固定好上肢或下肢康复机器人设备，根据患者功能情况，设定个体化的治疗参数和治疗时间，在预定的时间内按一定的顺序辅助各肌肉群产生一种协调的功能性运动，模拟正常模式的上肢够物、抓握或下肢站起坐下、行走等动作，帮助患者完成各种功能性运动的康复训练。不含生物反馈训练。</v>
          </cell>
        </row>
        <row r="15992">
          <cell r="H15992" t="str">
            <v>340200048N</v>
          </cell>
          <cell r="I15992" t="str">
            <v>吞咽球囊扩张训练</v>
          </cell>
          <cell r="J15992" t="str">
            <v>自费</v>
          </cell>
          <cell r="K15992" t="str">
            <v>次</v>
          </cell>
          <cell r="L15992" t="str">
            <v>指采用普通导管球囊、以分级多次扩张的方式，缓解环咽肌和食管狭窄引起的吞咽障碍。</v>
          </cell>
        </row>
        <row r="15993">
          <cell r="H15993" t="str">
            <v>430000031N</v>
          </cell>
          <cell r="I15993" t="str">
            <v>岐黄针治疗</v>
          </cell>
          <cell r="J15993" t="str">
            <v>自费</v>
          </cell>
          <cell r="K15993" t="str">
            <v>次</v>
          </cell>
          <cell r="L15993" t="str">
            <v>通过对穴位针刺操作，达到对病损组织松解、疏通和剥离的功效。</v>
          </cell>
        </row>
        <row r="15994">
          <cell r="H15994" t="str">
            <v>632020001</v>
          </cell>
          <cell r="I15994" t="str">
            <v>内缝合式动脉瘤修复术</v>
          </cell>
          <cell r="J15994" t="str">
            <v>自费</v>
          </cell>
          <cell r="K15994" t="str">
            <v>次</v>
          </cell>
          <cell r="L15994" t="str">
            <v>通过血管内锚定系统植入EndoAnchor血管钉，将血管壁和覆膜支架钉合紧密，提供血管腔内覆膜支架和自体血管之间的固定和密封，用于治疗腔内覆膜支架移位或内漏；以及复杂胸/腹主动脉瘤（扭曲瘤颈、宽瘤颈或者瘤颈长度不足10mm等无法进行传统腔内隔绝术）的首次腔内隔绝术。</v>
          </cell>
          <cell r="M15994" t="str">
            <v>锚定系统输送导管，施钉器带钉匣，锚定辅助盒</v>
          </cell>
        </row>
        <row r="15995">
          <cell r="H15995" t="str">
            <v>625040301</v>
          </cell>
          <cell r="I15995" t="str">
            <v>上呼吸道感染病原体核酸检测</v>
          </cell>
          <cell r="J15995" t="str">
            <v>自费</v>
          </cell>
          <cell r="K15995" t="str">
            <v>次</v>
          </cell>
          <cell r="L15995" t="str">
            <v>指用封闭巢式多重PCR熔解曲线法对上呼吸道感染快速检测的全自动多重PCR检测22种病原体的检测方式</v>
          </cell>
          <cell r="M15995" t="str">
            <v>无</v>
          </cell>
        </row>
        <row r="15996">
          <cell r="H15996" t="str">
            <v>631080002</v>
          </cell>
          <cell r="I15996" t="str">
            <v>体外CD45RA阳性T细胞去除术</v>
          </cell>
          <cell r="J15996" t="str">
            <v>自费</v>
          </cell>
          <cell r="K15996" t="str">
            <v>次</v>
          </cell>
          <cell r="L15996" t="str">
            <v>指使用小鼠抗人CD45RA单克隆抗体耦联的微珠试剂对白细胞采集物中的CD45RA侧性T细胞进行磁性标记，利用免疫磁分选原理，在无菌操作下加入CliniMACS磷酸盐溶液，通过CliniMACSPlus仪器及CliniMACS去除用管道去除靶细胞。获得的细胞产物可立即回输给患者，或转移至冷冻袋中，封口，置于液氮冻存，适时使用。</v>
          </cell>
          <cell r="M15996" t="str">
            <v>无</v>
          </cell>
        </row>
        <row r="15997">
          <cell r="H15997" t="str">
            <v>631080001</v>
          </cell>
          <cell r="I15997" t="str">
            <v>体外TCRαβ阳性T细胞去除术</v>
          </cell>
          <cell r="J15997" t="str">
            <v>自费</v>
          </cell>
          <cell r="K15997" t="str">
            <v>次</v>
          </cell>
          <cell r="L15997" t="str">
            <v>使用抗生物素细胞分选试剂及抗TCRαβ生物素偶联抗体细胞分选试剂对白细胞采集物中的TCRαβ阳性T细胞进行磁性标记，利用免疫磁分选原理，在无菌操作下加入CliniMACS磷酸盐溶液，通过CliniMACSPlus仪器及CliniMACS去除用管道去除靶细胞。所获得产物可用作异基因造血于细胞移植。</v>
          </cell>
          <cell r="M15997" t="str">
            <v>无</v>
          </cell>
        </row>
        <row r="15998">
          <cell r="H15998" t="str">
            <v>633150101</v>
          </cell>
          <cell r="I15998" t="str">
            <v>磁力延长术后矫形</v>
          </cell>
          <cell r="J15998" t="str">
            <v>自费</v>
          </cell>
          <cell r="K15998" t="str">
            <v>次</v>
          </cell>
          <cell r="L15998" t="str">
            <v>指使用磁力可延长器械矫正脊柱侧弯、胫骨延长等矫形术后的治疗方式。</v>
          </cell>
          <cell r="M15998" t="str">
            <v>无</v>
          </cell>
        </row>
        <row r="15999">
          <cell r="H15999" t="str">
            <v>625040302</v>
          </cell>
          <cell r="I15999" t="str">
            <v>肺部感染病原体核酸检测</v>
          </cell>
          <cell r="J15999" t="str">
            <v>自费</v>
          </cell>
          <cell r="K15999" t="str">
            <v>次</v>
          </cell>
          <cell r="L15999" t="str">
            <v>指用封闭巢式多重PCR熔解曲线法对肺部感染多重病原体核酸联合检测试剂盒，一次检测33种肺炎相关病原体的方式</v>
          </cell>
          <cell r="M15999" t="str">
            <v>无</v>
          </cell>
        </row>
        <row r="16000">
          <cell r="H16000" t="str">
            <v>625040303</v>
          </cell>
          <cell r="I16000" t="str">
            <v>血流感染病原体核酸检测</v>
          </cell>
          <cell r="J16000" t="str">
            <v>自费</v>
          </cell>
          <cell r="K16000" t="str">
            <v>无</v>
          </cell>
          <cell r="L16000" t="str">
            <v>指用封闭巢式多重PCR熔解曲线法对常见血流感染相关的细菌、真菌及重要的耐药基因等43种靶标的检测方式。</v>
          </cell>
          <cell r="M16000" t="str">
            <v>无</v>
          </cell>
        </row>
        <row r="16001">
          <cell r="H16001" t="str">
            <v>131000001N</v>
          </cell>
          <cell r="I16001" t="str">
            <v>上门服务费</v>
          </cell>
          <cell r="J16001" t="str">
            <v>自费</v>
          </cell>
          <cell r="K16001" t="str">
            <v>人次</v>
          </cell>
          <cell r="L16001" t="str">
            <v>根据患者需求，医疗机构派出医务人员，前往患者指定地点为其提供合法合规的医疗服务。价格构成涵盖医疗机构派出医务人员的交通成本、人力资源和基本物质资源消耗。</v>
          </cell>
        </row>
        <row r="16002">
          <cell r="H16002" t="str">
            <v>220302013N</v>
          </cell>
          <cell r="I16002" t="str">
            <v>盆底功能超声检查</v>
          </cell>
          <cell r="J16002" t="str">
            <v>自费</v>
          </cell>
          <cell r="K16002" t="str">
            <v>次</v>
          </cell>
          <cell r="L16002" t="str">
            <v>指三维、动态观察盆底解剖结构和功能。</v>
          </cell>
        </row>
        <row r="16003">
          <cell r="H16003" t="str">
            <v>220500004N</v>
          </cell>
          <cell r="I16003" t="str">
            <v>乳腺超声扫查全容积成像</v>
          </cell>
          <cell r="J16003" t="str">
            <v>自费</v>
          </cell>
          <cell r="K16003" t="str">
            <v>次</v>
          </cell>
          <cell r="L16003" t="str">
            <v>指进行乳腺全容积扫查及图像采集，数据处理，了解乳腺的腺体结构，是否有结节及结节的形态是否规则，边界是否清晰，回声特点，作出诊断。</v>
          </cell>
        </row>
        <row r="16004">
          <cell r="H16004" t="str">
            <v>230600019N</v>
          </cell>
          <cell r="I16004" t="str">
            <v>骨转移瘤治疗</v>
          </cell>
          <cell r="J16004" t="str">
            <v>自费</v>
          </cell>
          <cell r="K16004" t="str">
            <v>次</v>
          </cell>
          <cell r="L16004" t="str">
            <v>指除89锶、153钐、188铼以外的开放性核素内照射治疗，含放射性核素制备与活度的标定、放射性废物（含病人排泄物）处理及稀释储存、防护装置的使用。</v>
          </cell>
        </row>
        <row r="16005">
          <cell r="H16005" t="str">
            <v>250104040N</v>
          </cell>
          <cell r="I16005" t="str">
            <v>精子核蛋白成熟度检测</v>
          </cell>
          <cell r="J16005" t="str">
            <v>自费</v>
          </cell>
          <cell r="K16005" t="str">
            <v>项</v>
          </cell>
          <cell r="L16005" t="str">
            <v>含精液采集，样本液化后离心洗涤、优化分离、检测并调整精子浓度、低温固定、洗涤、加入荧光探针、孵育、洗涤、流式细胞仪检测结果。</v>
          </cell>
        </row>
        <row r="16006">
          <cell r="H16006" t="str">
            <v>250104041N</v>
          </cell>
          <cell r="I16006" t="str">
            <v>精子活性氧检测</v>
          </cell>
          <cell r="J16006" t="str">
            <v>自费</v>
          </cell>
          <cell r="K16006" t="str">
            <v>项</v>
          </cell>
          <cell r="L16006" t="str">
            <v>含精液采集，样本液化后离心洗涤、优化分离、检测并调整精子浓度、加入荧光探针、孵育、流式细胞仪检测结果。</v>
          </cell>
        </row>
        <row r="16007">
          <cell r="H16007" t="str">
            <v>250104042N</v>
          </cell>
          <cell r="I16007" t="str">
            <v>精子线粒体膜电位检测</v>
          </cell>
          <cell r="J16007" t="str">
            <v>自费</v>
          </cell>
          <cell r="K16007" t="str">
            <v>项</v>
          </cell>
          <cell r="L16007" t="str">
            <v>含精液采集，样本液化后离心洗涤、优化分离、检测并调整精子浓度、加入荧光探针、孵育、流式细胞仪检测结果。</v>
          </cell>
        </row>
        <row r="16008">
          <cell r="H16008" t="str">
            <v>250301026N</v>
          </cell>
          <cell r="I16008" t="str">
            <v>唾液胃蛋白酶检测</v>
          </cell>
          <cell r="J16008" t="str">
            <v>自费</v>
          </cell>
          <cell r="K16008" t="str">
            <v>次</v>
          </cell>
          <cell r="L16008" t="str">
            <v>指检测唾液中的胃蛋白酶。</v>
          </cell>
        </row>
        <row r="16009">
          <cell r="H16009" t="str">
            <v>250303022N</v>
          </cell>
          <cell r="I16009" t="str">
            <v>甲氧基肾上腺素类物质测定</v>
          </cell>
          <cell r="J16009" t="str">
            <v>自费</v>
          </cell>
          <cell r="K16009" t="str">
            <v>项</v>
          </cell>
          <cell r="L16009" t="str">
            <v>含对血液（或尿液）中甲氧基肾上腺素(MN)，甲氧基去甲肾上腺素(NMN)，3-甲氧基酪胺(3-MT)进行测定。</v>
          </cell>
        </row>
        <row r="16010">
          <cell r="H16010" t="str">
            <v>250305022-3N</v>
          </cell>
          <cell r="I16010" t="str">
            <v>透明质酸测定</v>
          </cell>
          <cell r="J16010" t="str">
            <v>自费</v>
          </cell>
          <cell r="K16010" t="str">
            <v>项</v>
          </cell>
          <cell r="L16010" t="str">
            <v>指检测样本中的透明质酸（HA）。</v>
          </cell>
        </row>
        <row r="16011">
          <cell r="H16011" t="str">
            <v>250309013N</v>
          </cell>
          <cell r="I16011" t="str">
            <v>琥珀酰丙酮测定</v>
          </cell>
          <cell r="J16011" t="str">
            <v>自费</v>
          </cell>
          <cell r="K16011" t="str">
            <v>项</v>
          </cell>
          <cell r="L16011" t="str">
            <v>指检测样本中的琥珀酰丙酮。</v>
          </cell>
        </row>
        <row r="16012">
          <cell r="H16012" t="str">
            <v>250310067N</v>
          </cell>
          <cell r="I16012" t="str">
            <v>5-羟基吲哚乙酸测定</v>
          </cell>
          <cell r="J16012" t="str">
            <v>自费</v>
          </cell>
          <cell r="K16012" t="str">
            <v>次</v>
          </cell>
          <cell r="L16012" t="str">
            <v>指定量检测5-羟基吲哚乙酸。</v>
          </cell>
        </row>
        <row r="16013">
          <cell r="H16013" t="str">
            <v>250310068N</v>
          </cell>
          <cell r="I16013" t="str">
            <v>促甲状腺激素受体刺激性抗体测定</v>
          </cell>
          <cell r="J16013" t="str">
            <v>自费</v>
          </cell>
          <cell r="K16013" t="str">
            <v>次</v>
          </cell>
          <cell r="L16013" t="str">
            <v>指各种方法检测促甲状腺激素受体刺激性抗体。</v>
          </cell>
        </row>
        <row r="16014">
          <cell r="H16014" t="str">
            <v>250401038N</v>
          </cell>
          <cell r="I16014" t="str">
            <v>游离轻链测定</v>
          </cell>
          <cell r="J16014" t="str">
            <v>自费</v>
          </cell>
          <cell r="K16014" t="str">
            <v>次</v>
          </cell>
          <cell r="L16014" t="str">
            <v>指KAPPA型和LAMBDA型的游离轻链的测定并计算比值。</v>
          </cell>
        </row>
        <row r="16015">
          <cell r="H16015" t="str">
            <v>250401039N</v>
          </cell>
          <cell r="I16015" t="str">
            <v>嗜碱性粒细胞活化释放试验</v>
          </cell>
          <cell r="J16015" t="str">
            <v>自费</v>
          </cell>
          <cell r="K16015" t="str">
            <v>项</v>
          </cell>
          <cell r="L16015" t="str">
            <v>指检测嗜碱性粒细胞的免疫状态。</v>
          </cell>
        </row>
        <row r="16016">
          <cell r="H16016" t="str">
            <v>250402073N</v>
          </cell>
          <cell r="I16016" t="str">
            <v>抗突变型瓜氨酸波型蛋白（MCV）抗体测定</v>
          </cell>
          <cell r="J16016" t="str">
            <v>自费</v>
          </cell>
          <cell r="K16016" t="str">
            <v>项</v>
          </cell>
          <cell r="L16016" t="str">
            <v>样本采集、签收、处理，加免疫试剂，温育，检测，质控，审核结果，录入实验室信息系统或人工登记，发送报告。</v>
          </cell>
        </row>
        <row r="16017">
          <cell r="H16017" t="str">
            <v>250402074N</v>
          </cell>
          <cell r="I16017" t="str">
            <v>抗神经元抗体谱测定</v>
          </cell>
          <cell r="J16017" t="str">
            <v>自费</v>
          </cell>
          <cell r="K16017" t="str">
            <v>项</v>
          </cell>
          <cell r="L16017" t="str">
            <v>至少含Yo、Hu、Ri、Ma2、CV2，Amphiphysin等指标。</v>
          </cell>
        </row>
        <row r="16018">
          <cell r="H16018" t="str">
            <v>250402075N</v>
          </cell>
          <cell r="I16018" t="str">
            <v>抗人组织转谷氨酰胺酶抗体检测</v>
          </cell>
          <cell r="J16018" t="str">
            <v>自费</v>
          </cell>
          <cell r="K16018" t="str">
            <v>项</v>
          </cell>
          <cell r="L16018" t="str">
            <v>样本处理，检测人血清或血浆中抗tTg抗体（IgG、IgA），质控，审核结果，录入实验室信息系统或人工登记，发送报告。</v>
          </cell>
        </row>
        <row r="16019">
          <cell r="H16019" t="str">
            <v>250402076N</v>
          </cell>
          <cell r="I16019" t="str">
            <v>基质金属蛋白酶3（MMP3）</v>
          </cell>
          <cell r="J16019" t="str">
            <v>自费</v>
          </cell>
          <cell r="K16019" t="str">
            <v>次</v>
          </cell>
          <cell r="L16019" t="str">
            <v>指定量检测基质金属蛋白酶3（MMP-3）。</v>
          </cell>
        </row>
        <row r="16020">
          <cell r="H16020" t="str">
            <v>250402077N</v>
          </cell>
          <cell r="I16020" t="str">
            <v>血清抗免疫球蛋白E抗体检测</v>
          </cell>
          <cell r="J16020" t="str">
            <v>自费</v>
          </cell>
          <cell r="K16020" t="str">
            <v>项</v>
          </cell>
          <cell r="L16020" t="str">
            <v>指测定标本中人抗IgE Ab抗体（Anti-IgE Ab）水平。</v>
          </cell>
        </row>
        <row r="16021">
          <cell r="H16021" t="str">
            <v>250402078N</v>
          </cell>
          <cell r="I16021" t="str">
            <v>血清抗人免疫球蛋白EFc段受体Ⅰ抗体检测</v>
          </cell>
          <cell r="J16021" t="str">
            <v>自费</v>
          </cell>
          <cell r="K16021" t="str">
            <v>项</v>
          </cell>
          <cell r="L16021" t="str">
            <v>指测定标本中人抗FcεRⅠAb抗体水平。</v>
          </cell>
        </row>
        <row r="16022">
          <cell r="H16022" t="str">
            <v>250402079N</v>
          </cell>
          <cell r="I16022" t="str">
            <v>抗去酰胺基麦胶蛋白多肽抗体（DGP）</v>
          </cell>
          <cell r="J16022" t="str">
            <v>自费</v>
          </cell>
          <cell r="K16022" t="str">
            <v>项</v>
          </cell>
          <cell r="L16022" t="str">
            <v>指IgM、IgG、IgA、IgD、IgE、总抗体。</v>
          </cell>
        </row>
        <row r="16023">
          <cell r="H16023" t="str">
            <v>250402080N</v>
          </cell>
          <cell r="I16023" t="str">
            <v>抗l型血小板反应蛋白7A域抗体（THSD7A）</v>
          </cell>
          <cell r="J16023" t="str">
            <v>自费</v>
          </cell>
          <cell r="K16023" t="str">
            <v>项</v>
          </cell>
          <cell r="L16023" t="str">
            <v>指检测抗l型血小板反应蛋白7A域抗体。</v>
          </cell>
        </row>
        <row r="16024">
          <cell r="H16024" t="str">
            <v>250403090-1N</v>
          </cell>
          <cell r="I16024" t="str">
            <v>结核分枝杆菌rpoB基因和突变检测（实时荧光PCR法）</v>
          </cell>
          <cell r="J16024" t="str">
            <v>自费</v>
          </cell>
          <cell r="K16024" t="str">
            <v>项</v>
          </cell>
          <cell r="L16024" t="str">
            <v>指检测结核分枝杆菌复合物DNA和利福平耐药相关的rpoB基因突变。</v>
          </cell>
        </row>
        <row r="16025">
          <cell r="H16025" t="str">
            <v>250403090-2N</v>
          </cell>
          <cell r="I16025" t="str">
            <v>结核分枝杆菌耐药基因检测</v>
          </cell>
          <cell r="J16025" t="str">
            <v>自费</v>
          </cell>
          <cell r="K16025" t="str">
            <v>项</v>
          </cell>
          <cell r="L16025" t="str">
            <v>指DNA芯片技术、融解曲线法、探针法、反点杂交法等方法检测结核耐药基因。</v>
          </cell>
        </row>
        <row r="16026">
          <cell r="H16026" t="str">
            <v>250403095N</v>
          </cell>
          <cell r="I16026" t="str">
            <v>真菌抗体检测</v>
          </cell>
          <cell r="J16026" t="str">
            <v>自费</v>
          </cell>
          <cell r="K16026" t="str">
            <v>项</v>
          </cell>
          <cell r="L16026" t="str">
            <v>指各类真菌抗体检测。</v>
          </cell>
        </row>
        <row r="16027">
          <cell r="H16027" t="str">
            <v>250403096N</v>
          </cell>
          <cell r="I16027" t="str">
            <v>布氏杆菌抗体测定</v>
          </cell>
          <cell r="J16027" t="str">
            <v>自费</v>
          </cell>
          <cell r="K16027" t="str">
            <v>项</v>
          </cell>
          <cell r="L16027" t="str">
            <v>指定性检测样本中的人布鲁氏菌IgM抗体和IgG抗体。</v>
          </cell>
        </row>
        <row r="16028">
          <cell r="H16028" t="str">
            <v>250404035N</v>
          </cell>
          <cell r="I16028" t="str">
            <v>高尔基体蛋白73（GP73）测定</v>
          </cell>
          <cell r="J16028" t="str">
            <v>自费</v>
          </cell>
          <cell r="K16028" t="str">
            <v>项</v>
          </cell>
          <cell r="L16028" t="str">
            <v>标本类型：血液。样本采集、签收、处理，加免疫试剂，温育，检测，质控，审核结果，录入实验室信息系统或人工登记，发送报告；按规定处理废物；接收临床相关咨询。</v>
          </cell>
        </row>
        <row r="16029">
          <cell r="H16029" t="str">
            <v>250501043N</v>
          </cell>
          <cell r="I16029" t="str">
            <v>病原体荧光染色检测</v>
          </cell>
          <cell r="J16029" t="str">
            <v>自费</v>
          </cell>
          <cell r="K16029" t="str">
            <v>次</v>
          </cell>
          <cell r="L16029" t="str">
            <v>指采用荧光染色的方法，检测标本中的病原体。</v>
          </cell>
          <cell r="M16029" t="str">
            <v>检测试剂</v>
          </cell>
        </row>
        <row r="16030">
          <cell r="H16030" t="str">
            <v>250700035N</v>
          </cell>
          <cell r="I16030" t="str">
            <v>假肥大性肌营养不良症（DMD）基因检测</v>
          </cell>
          <cell r="J16030" t="str">
            <v>自费</v>
          </cell>
          <cell r="K16030" t="str">
            <v>次</v>
          </cell>
          <cell r="L16030" t="str">
            <v>使用MLPA检测技术用于体外定性/半定量检测外周血/人胎儿样本中的DMD基因79个外显子及DP427c外显子缺失或重复情况，为临床提供辅助诊断信息。</v>
          </cell>
        </row>
        <row r="16031">
          <cell r="H16031" t="str">
            <v>250700036N</v>
          </cell>
          <cell r="I16031" t="str">
            <v>二氢蝶啶还原酶活性测定</v>
          </cell>
          <cell r="J16031" t="str">
            <v>自费</v>
          </cell>
          <cell r="K16031" t="str">
            <v>次</v>
          </cell>
          <cell r="L16031" t="str">
            <v>指对红细胞二氢蝶啶还原酶活性进行测定。</v>
          </cell>
        </row>
        <row r="16032">
          <cell r="H16032" t="str">
            <v>250700037N</v>
          </cell>
          <cell r="I16032" t="str">
            <v>极长链酰基肉碱测定</v>
          </cell>
          <cell r="J16032" t="str">
            <v>自费</v>
          </cell>
          <cell r="K16032" t="str">
            <v>项</v>
          </cell>
          <cell r="L16032" t="str">
            <v>指检测样本中的极长链酰基肉碱。</v>
          </cell>
        </row>
        <row r="16033">
          <cell r="H16033" t="str">
            <v>250700038N</v>
          </cell>
          <cell r="I16033" t="str">
            <v>甲基丙二酸测定</v>
          </cell>
          <cell r="J16033" t="str">
            <v>自费</v>
          </cell>
          <cell r="K16033" t="str">
            <v>次</v>
          </cell>
          <cell r="L16033" t="str">
            <v>指检测体液中的甲基丙二酸。</v>
          </cell>
        </row>
        <row r="16034">
          <cell r="H16034" t="str">
            <v>260000024N</v>
          </cell>
          <cell r="I16034" t="str">
            <v>人类血小板同种抗原HPA基因分型检测</v>
          </cell>
          <cell r="J16034" t="str">
            <v>自费</v>
          </cell>
          <cell r="K16034" t="str">
            <v>人份</v>
          </cell>
          <cell r="L16034" t="str">
            <v>采用PCR-SSP或SSP荧光PCR染料法等方法进行HPA1-6，15等基因分型检测。</v>
          </cell>
        </row>
        <row r="16035">
          <cell r="H16035" t="str">
            <v>260000025N</v>
          </cell>
          <cell r="I16035" t="str">
            <v>人类红细胞RHD基因分型检测</v>
          </cell>
          <cell r="J16035" t="str">
            <v>自费</v>
          </cell>
          <cell r="K16035" t="str">
            <v>基因座/人份</v>
          </cell>
          <cell r="L16035" t="str">
            <v>采用PCR-SSP等方法进行RHD基因分型检测。</v>
          </cell>
        </row>
        <row r="16036">
          <cell r="H16036" t="str">
            <v>260000026N</v>
          </cell>
          <cell r="I16036" t="str">
            <v>人类红细胞ABO血型基因分型检测</v>
          </cell>
          <cell r="J16036" t="str">
            <v>自费</v>
          </cell>
          <cell r="K16036" t="str">
            <v>人份</v>
          </cell>
          <cell r="L16036" t="str">
            <v>采用PCR-SSP或SSP荧光PCR染料法等方法进行ABO基因分型检测。适用于ABO疑难血型鉴定。</v>
          </cell>
        </row>
        <row r="16037">
          <cell r="H16037" t="str">
            <v>270700011N</v>
          </cell>
          <cell r="I16037" t="str">
            <v>ALK蛋白伴随诊断</v>
          </cell>
          <cell r="J16037" t="str">
            <v>自费</v>
          </cell>
          <cell r="K16037" t="str">
            <v>项</v>
          </cell>
          <cell r="L16037" t="str">
            <v>通过检测特定的蛋白或基因，病理医师使用显微镜下观察并结合临床及相关检查资料综合分析后，出具病理诊断报告。</v>
          </cell>
        </row>
        <row r="16038">
          <cell r="H16038" t="str">
            <v>270200006N</v>
          </cell>
          <cell r="I16038" t="str">
            <v>培养细胞微核率检测</v>
          </cell>
          <cell r="J16038" t="str">
            <v>自费</v>
          </cell>
          <cell r="K16038" t="str">
            <v>次</v>
          </cell>
          <cell r="L16038" t="str">
            <v>样本类型：血液、淋巴细胞、骨髓细胞等具有分裂能力的细胞。样本采 集，核收登记，标本评估，质量控制，样本预处理（适用时），手工操作或上机检测，包含：微核率，微核细胞率，淋巴细胞转化率。仪器自动判读结果。信息录入，人工审核，出具分析报告，必要信息在报告备注、提出临床建议，实验室消毒，按规定处理医疗废弃物，接受咨询或会诊。</v>
          </cell>
        </row>
        <row r="16039">
          <cell r="H16039" t="str">
            <v>270300011N</v>
          </cell>
          <cell r="I16039" t="str">
            <v>使用全自动HE染色诊断加收</v>
          </cell>
          <cell r="J16039" t="str">
            <v>自费</v>
          </cell>
          <cell r="K16039" t="str">
            <v>每张切片</v>
          </cell>
          <cell r="L16039" t="str">
            <v>指病理医师进行标本检查和取材，自动组织处理机脱水、透明，由技师进行石蜡组织包埋机包埋，组织切片机切片，自动染色机进行全自动常规HE染色、自动封片，由病理医师在显微镜下做出病理诊断，病理报告。</v>
          </cell>
        </row>
        <row r="16040">
          <cell r="H16040" t="str">
            <v>270500004N</v>
          </cell>
          <cell r="I16040" t="str">
            <v>全自动病理组织/细胞特殊染色及诊断</v>
          </cell>
          <cell r="J16040" t="str">
            <v>自费</v>
          </cell>
          <cell r="K16040" t="str">
            <v>项</v>
          </cell>
          <cell r="L16040" t="str">
            <v>指除HE和巴氏以外的组织化学染色。适用于石蜡包埋组织，新鲜冷冻组织，细胞涂片，于组织切片机切片，进行二甲苯脱蜡，系列乙醇水化，然后在全自动特殊染色机上进行并实现标准化的全自动特殊染色流程，实现染色过程中的质量控制；染色结束后由病理医生进行判读结果。含上述技术过程中所产生的废液、废物的处理。包括：胶原纤维染色、网状纤维染色、弹力纤维染色、肌肉组织染色、脂肪染色、糖原染色、粘液染色、病原微生物染色等。</v>
          </cell>
        </row>
        <row r="16041">
          <cell r="H16041" t="str">
            <v>270700012N</v>
          </cell>
          <cell r="I16041" t="str">
            <v>微卫星不稳定性检测</v>
          </cell>
          <cell r="J16041" t="str">
            <v>自费</v>
          </cell>
          <cell r="K16041" t="str">
            <v>每位点</v>
          </cell>
          <cell r="L16041" t="str">
            <v>指检测肿瘤组织的微卫星不稳定性。</v>
          </cell>
        </row>
        <row r="16042">
          <cell r="H16042" t="str">
            <v>270800011N</v>
          </cell>
          <cell r="I16042" t="str">
            <v>α-突触核蛋白超微检测</v>
          </cell>
          <cell r="J16042" t="str">
            <v>自费</v>
          </cell>
          <cell r="K16042" t="str">
            <v>次</v>
          </cell>
          <cell r="L16042" t="str">
            <v>指检测皮肤样本是否含α-synuclein聚集体，并出具检测报告。</v>
          </cell>
        </row>
        <row r="16043">
          <cell r="H16043" t="str">
            <v>310100005-1N</v>
          </cell>
          <cell r="I16043" t="str">
            <v>脑电图录象监测（128导及以上）</v>
          </cell>
          <cell r="J16043" t="str">
            <v>自费</v>
          </cell>
          <cell r="K16043" t="str">
            <v>小时</v>
          </cell>
          <cell r="L16043" t="str">
            <v>指用埋置植在颅内的电极，用128导及以上脑电图仪进行脑电图录像监测，含摄像观测患者行为、床旁脑电图监测及录象监测。</v>
          </cell>
        </row>
        <row r="16044">
          <cell r="H16044" t="str">
            <v>310100044N</v>
          </cell>
          <cell r="I16044" t="str">
            <v>外周及脊髓神经电刺激术后程控</v>
          </cell>
          <cell r="J16044" t="str">
            <v>自费</v>
          </cell>
          <cell r="K16044" t="str">
            <v>次</v>
          </cell>
          <cell r="L16044" t="str">
            <v>利用医用程控仪对患者体内刺激器进行频率、脉宽、电压等参数的调整或编程。</v>
          </cell>
        </row>
        <row r="16045">
          <cell r="H16045" t="str">
            <v>310100045N</v>
          </cell>
          <cell r="I16045" t="str">
            <v>局部组织氧饱和度监测</v>
          </cell>
          <cell r="J16045" t="str">
            <v>自费</v>
          </cell>
          <cell r="K16045" t="str">
            <v>小时</v>
          </cell>
          <cell r="L16045" t="str">
            <v>通过放置于颅骨或躯体上的发光电极，感应局部组织氧饱和度的变化。</v>
          </cell>
          <cell r="M16045" t="str">
            <v>传感器探头</v>
          </cell>
        </row>
        <row r="16046">
          <cell r="H16046" t="str">
            <v>310204007N</v>
          </cell>
          <cell r="I16046" t="str">
            <v>术中甲状旁腺快速识别</v>
          </cell>
          <cell r="J16046" t="str">
            <v>自费</v>
          </cell>
          <cell r="K16046" t="str">
            <v>次</v>
          </cell>
          <cell r="L16046" t="str">
            <v>甲状腺手术中对疑似甲状旁腺组织快速检测识别并进行功能保护，包含组织穿刺取样、洗脱液制作，现场检测确认。</v>
          </cell>
        </row>
        <row r="16047">
          <cell r="H16047" t="str">
            <v>310300078-2N</v>
          </cell>
          <cell r="I16047" t="str">
            <v>准分子激光上皮瓣下角膜磨镶术（LASEK）</v>
          </cell>
          <cell r="J16047" t="str">
            <v>自费</v>
          </cell>
          <cell r="K16047" t="str">
            <v>次/只</v>
          </cell>
          <cell r="L16047" t="str">
            <v>指制作角膜上皮瓣，对前弹力层和基质层进行准分子激光切削。</v>
          </cell>
        </row>
        <row r="16048">
          <cell r="H16048" t="str">
            <v>310300118N</v>
          </cell>
          <cell r="I16048" t="str">
            <v>睑板腺热脉动治疗</v>
          </cell>
          <cell r="J16048" t="str">
            <v>自费</v>
          </cell>
          <cell r="K16048" t="str">
            <v>只</v>
          </cell>
          <cell r="L16048" t="str">
            <v>加热睑板腺至最佳融脂温度，保持恒温情况下施加阶梯状压力，给予患者可耐受的可控压力挤压。</v>
          </cell>
          <cell r="M16048" t="str">
            <v>一次性使用治疗头</v>
          </cell>
        </row>
        <row r="16049">
          <cell r="H16049" t="str">
            <v>310300119N</v>
          </cell>
          <cell r="I16049" t="str">
            <v>激光治疗结膜囊肿</v>
          </cell>
          <cell r="J16049" t="str">
            <v>自费</v>
          </cell>
          <cell r="K16049" t="str">
            <v>次/只</v>
          </cell>
          <cell r="L16049" t="str">
            <v>表面麻醉，开睑。在裂隙灯下标记结膜囊肿范围。破开结膜囊肿并排除液体。调整激光控制器参数，使用激光对囊肿上皮进行消融。</v>
          </cell>
        </row>
        <row r="16050">
          <cell r="H16050" t="str">
            <v>310300120N</v>
          </cell>
          <cell r="I16050" t="str">
            <v>泪液生物标记物快速检测</v>
          </cell>
          <cell r="J16050" t="str">
            <v>自费</v>
          </cell>
          <cell r="K16050" t="str">
            <v>次/只</v>
          </cell>
          <cell r="L16050" t="str">
            <v>指快速检测泪液样本中的细胞因子和炎症因子，适用于中重度干眼症患者。</v>
          </cell>
        </row>
        <row r="16051">
          <cell r="H16051" t="str">
            <v>310300121N</v>
          </cell>
          <cell r="I16051" t="str">
            <v>眼底自发荧光检查</v>
          </cell>
          <cell r="J16051" t="str">
            <v>自费</v>
          </cell>
          <cell r="K16051" t="str">
            <v>次/只</v>
          </cell>
          <cell r="L16051" t="str">
            <v>使用短波长光照射视网膜，获得自发荧光影像，反映视网膜色素上皮细胞功能，适用于无严重屈光介质混浊情况下所有眼底疾病患者。</v>
          </cell>
        </row>
        <row r="16052">
          <cell r="H16052" t="str">
            <v>310300122N</v>
          </cell>
          <cell r="I16052" t="str">
            <v>玻璃体激光消融术</v>
          </cell>
          <cell r="J16052" t="str">
            <v>自费</v>
          </cell>
          <cell r="K16052" t="str">
            <v>只</v>
          </cell>
          <cell r="L16052" t="str">
            <v>指眼表麻醉下应用激光设备，对玻璃体浑浊物进行光凝消融。</v>
          </cell>
        </row>
        <row r="16053">
          <cell r="H16053" t="str">
            <v>310403020N</v>
          </cell>
          <cell r="I16053" t="str">
            <v>喉内注射术</v>
          </cell>
          <cell r="J16053" t="str">
            <v>自费</v>
          </cell>
          <cell r="K16053" t="str">
            <v>次</v>
          </cell>
          <cell r="L16053" t="str">
            <v>指在各类喉镜或显微镜下行声带黏膜下、肌肉内或病损的注射。</v>
          </cell>
        </row>
        <row r="16054">
          <cell r="H16054" t="str">
            <v>310510014N</v>
          </cell>
          <cell r="I16054" t="str">
            <v>无回吸口腔治疗术</v>
          </cell>
          <cell r="J16054" t="str">
            <v>自费</v>
          </cell>
          <cell r="K16054" t="str">
            <v>次</v>
          </cell>
          <cell r="L16054" t="str">
            <v>使用一次性无回吸牙科手机，结合精准、微创的临床操作技法，实现口腔治疗中(如切割牙体组织，磨除骨组织等)安全、微创、高效和舒适的治疗目的。</v>
          </cell>
        </row>
        <row r="16055">
          <cell r="H16055" t="str">
            <v>310511030N</v>
          </cell>
          <cell r="I16055" t="str">
            <v>显微镜下受损牙髓微创修复术</v>
          </cell>
          <cell r="J16055" t="str">
            <v>自费</v>
          </cell>
          <cell r="K16055" t="str">
            <v>每牙</v>
          </cell>
          <cell r="L16055" t="str">
            <v>指显微镜下对受损牙髓进行局部清创，采用生物活性材料修复早期损伤的牙髓组织，维持牙髓的正常功能和状态。</v>
          </cell>
          <cell r="M16055" t="str">
            <v>特殊材料</v>
          </cell>
        </row>
        <row r="16056">
          <cell r="H16056" t="str">
            <v>310601013N</v>
          </cell>
          <cell r="I16056" t="str">
            <v>岩盐气溶胶治疗</v>
          </cell>
          <cell r="J16056" t="str">
            <v>自费</v>
          </cell>
          <cell r="K16056" t="str">
            <v>次</v>
          </cell>
          <cell r="L16056" t="str">
            <v>将岩盐配料经过研磨生成1-5微米的微粒后弥散在空气中与之发生空气离子化后形成岩盐气溶胶，使患者吸入岩盐气溶胶进行尘肺等呼吸系统疾病的预防、治疗和康复。</v>
          </cell>
          <cell r="M16056" t="str">
            <v>管路及面罩</v>
          </cell>
        </row>
        <row r="16057">
          <cell r="H16057" t="str">
            <v>310605020N</v>
          </cell>
          <cell r="I16057" t="str">
            <v>呼吸道光学相干断层成像（OCT）检查</v>
          </cell>
          <cell r="J16057" t="str">
            <v>自费</v>
          </cell>
          <cell r="K16057" t="str">
            <v>次</v>
          </cell>
          <cell r="L16057" t="str">
            <v>经支气管镜引导，OCT导管定位于检查部位，打开光学相干断层扫描仪回撤导管，观察病变并记录分析影像。不含支气管镜检查。</v>
          </cell>
        </row>
        <row r="16058">
          <cell r="H16058" t="str">
            <v>310605021N</v>
          </cell>
          <cell r="I16058" t="str">
            <v>经支气管镜气管异物取出术</v>
          </cell>
          <cell r="J16058" t="str">
            <v>自费</v>
          </cell>
          <cell r="K16058" t="str">
            <v>次</v>
          </cell>
          <cell r="L16058" t="str">
            <v>经支气管镜，接入高频通气，吸净局部分泌物，定位异物位置，取出异物，局部止血，接入内窥镜探查其余气道，确定异物完全取出。</v>
          </cell>
        </row>
        <row r="16059">
          <cell r="H16059" t="str">
            <v>310605022N</v>
          </cell>
          <cell r="I16059" t="str">
            <v>经内镜支气管内活瓣肺减容术</v>
          </cell>
          <cell r="J16059" t="str">
            <v>自费</v>
          </cell>
          <cell r="K16059" t="str">
            <v>次</v>
          </cell>
          <cell r="L16059" t="str">
            <v>指通过内镜在肺大泡或肺气肿区域置入单向活瓣，达到肺减容。</v>
          </cell>
          <cell r="M16059" t="str">
            <v>活瓣</v>
          </cell>
        </row>
        <row r="16060">
          <cell r="H16060" t="str">
            <v>310605023N</v>
          </cell>
          <cell r="I16060" t="str">
            <v>经内镜肺叶旁路通气检测</v>
          </cell>
          <cell r="J16060" t="str">
            <v>自费</v>
          </cell>
          <cell r="K16060" t="str">
            <v>次</v>
          </cell>
          <cell r="L16060" t="str">
            <v>指经内镜下进行肺叶旁路通气检测。</v>
          </cell>
        </row>
        <row r="16061">
          <cell r="H16061" t="str">
            <v>310701032N</v>
          </cell>
          <cell r="I16061" t="str">
            <v>心脏自主神经功能检查</v>
          </cell>
          <cell r="J16061" t="str">
            <v>自费</v>
          </cell>
          <cell r="K16061" t="str">
            <v>次</v>
          </cell>
          <cell r="L16061" t="str">
            <v>指使用心电记录仪、血压计或压力传感器等多参数检测设备，完成瓦尔萨瓦(Valsalva)、深呼吸、卧立位等三个或以上动作刺激，记录期间心率和血压变化，以检测心脏自主神经功能，提供结果分析。不含心电图检查。</v>
          </cell>
        </row>
        <row r="16062">
          <cell r="H16062" t="str">
            <v>310702026N</v>
          </cell>
          <cell r="I16062" t="str">
            <v>肺动脉漂浮导管置入术</v>
          </cell>
          <cell r="J16062" t="str">
            <v>自费</v>
          </cell>
          <cell r="K16062" t="str">
            <v>次</v>
          </cell>
          <cell r="L16062" t="str">
            <v>指将尖端带气囊的导管经中心静脉置入右心房，在气囊注气的状态下，导管随血流漂浮前进，经右心室、肺动脉，进入肺小动脉处，可测得肺动脉楔压。</v>
          </cell>
          <cell r="M16062" t="str">
            <v>血管鞘、漂浮导管、压力传感器</v>
          </cell>
        </row>
        <row r="16063">
          <cell r="H16063" t="str">
            <v>310702027N</v>
          </cell>
          <cell r="I16063" t="str">
            <v>心脏收缩力调节器置入术</v>
          </cell>
          <cell r="J16063" t="str">
            <v>自费</v>
          </cell>
          <cell r="K16063" t="str">
            <v>次</v>
          </cell>
          <cell r="L16063" t="str">
            <v>在DSA引导下置入心脏收缩力调节器、心室电极，并调节参数。</v>
          </cell>
          <cell r="M16063" t="str">
            <v>植入式心脏收缩力调节器</v>
          </cell>
        </row>
        <row r="16064">
          <cell r="H16064" t="str">
            <v>310800037N</v>
          </cell>
          <cell r="I16064" t="str">
            <v>静脉放血治疗</v>
          </cell>
          <cell r="J16064" t="str">
            <v>自费</v>
          </cell>
          <cell r="K16064" t="str">
            <v>次</v>
          </cell>
          <cell r="L16064" t="str">
            <v>根据病情选定体表某部位较大的静脉，采取相应的措施使静脉充血鼓胀，持放血针具快速刺入，快速出针，适量放血，结束后压迫止血。</v>
          </cell>
        </row>
        <row r="16065">
          <cell r="H16065" t="str">
            <v>310905038N</v>
          </cell>
          <cell r="I16065" t="str">
            <v>超声内镜引导下曲张静脉断流术</v>
          </cell>
          <cell r="J16065" t="str">
            <v>自费</v>
          </cell>
          <cell r="K16065" t="str">
            <v>每个注射点</v>
          </cell>
          <cell r="L16065" t="str">
            <v>指超声内镜引导下，明确曲张静脉情况，置入适当直径的弹簧圈、组织粘合胶、硬化剂，操作过程中可实时观察其血流闭塞情况，从而阻断曲张静脉血流，不含内镜检查。</v>
          </cell>
          <cell r="M16065" t="str">
            <v>活检针、一次性血管栓塞弹簧圈、组织粘合胶、硬化剂</v>
          </cell>
        </row>
        <row r="16066">
          <cell r="H16066" t="str">
            <v>310905039N</v>
          </cell>
          <cell r="I16066" t="str">
            <v>内镜下逆行阑尾炎治疗术</v>
          </cell>
          <cell r="J16066" t="str">
            <v>自费</v>
          </cell>
          <cell r="K16066" t="str">
            <v>次</v>
          </cell>
          <cell r="L16066" t="str">
            <v>在内镜下，经阑尾开口插管、造影、扩张、引流、取石治疗阑尾炎。不含内镜检查及造影。</v>
          </cell>
          <cell r="M16066" t="str">
            <v>切开刀、网篮</v>
          </cell>
        </row>
        <row r="16067">
          <cell r="H16067" t="str">
            <v>310905043N</v>
          </cell>
          <cell r="I16067" t="str">
            <v>内镜下贲门缩窄术</v>
          </cell>
          <cell r="J16067" t="str">
            <v>自费</v>
          </cell>
          <cell r="K16067" t="str">
            <v>次</v>
          </cell>
          <cell r="L16067" t="str">
            <v>在内镜下利用套扎器套扎贲门周围黏膜，黏膜脱落后形成疤痕，从而使贲门紧缩，不含内镜检查。</v>
          </cell>
          <cell r="M16067" t="str">
            <v>套扎器、止血夹</v>
          </cell>
        </row>
        <row r="16068">
          <cell r="H16068" t="str">
            <v>310905044N</v>
          </cell>
          <cell r="I16068" t="str">
            <v>纳米刀消融术</v>
          </cell>
          <cell r="J16068" t="str">
            <v>自费</v>
          </cell>
          <cell r="K16068" t="str">
            <v>次</v>
          </cell>
          <cell r="L16068" t="str">
            <v>指单次实体肿瘤治疗。</v>
          </cell>
          <cell r="M16068" t="str">
            <v>探针</v>
          </cell>
        </row>
        <row r="16069">
          <cell r="H16069" t="str">
            <v>311000046-1N</v>
          </cell>
          <cell r="I16069" t="str">
            <v>居家腹膜透析远程实时监控</v>
          </cell>
          <cell r="J16069" t="str">
            <v>自费</v>
          </cell>
          <cell r="K16069" t="str">
            <v>天</v>
          </cell>
          <cell r="L16069" t="str">
            <v>运用远程监测设备监测居家腹膜透析患者的生命体征、体重、腹透数据等相关指标，并提供分析和指导服务。</v>
          </cell>
        </row>
        <row r="16070">
          <cell r="H16070" t="str">
            <v>311000053N</v>
          </cell>
          <cell r="I16070" t="str">
            <v>经皮穿刺腹膜透析置管术</v>
          </cell>
          <cell r="J16070" t="str">
            <v>自费</v>
          </cell>
          <cell r="K16070" t="str">
            <v>次</v>
          </cell>
          <cell r="L16070" t="str">
            <v>切开皮肤，皮下组织，用带针芯的穿刺针自腹直肌前鞘穿刺入腹腔，抽出针芯，放入导丝，顺导丝扩张管扩张，顺导丝置入腹透管，抽出导丝。将导管套推入腹直肌内，形成皮下隧道，缝合皮下组织及皮肤。</v>
          </cell>
        </row>
        <row r="16071">
          <cell r="H16071" t="str">
            <v>311100020N</v>
          </cell>
          <cell r="I16071" t="str">
            <v>勃起功能障碍（ED）体外线性冲击波治疗</v>
          </cell>
          <cell r="J16071" t="str">
            <v>自费</v>
          </cell>
          <cell r="K16071" t="str">
            <v>次</v>
          </cell>
          <cell r="L16071" t="str">
            <v>用于男性勃起功能障碍的治疗，通过定位两侧阴茎海绵体及阴茎脚，使用线性矩阵聚焦技术的冲击波治疗探头充分覆盖治疗靶区，设置冲击波相关参数，治疗勃起功能障碍。</v>
          </cell>
        </row>
        <row r="16072">
          <cell r="H16072" t="str">
            <v>311201084N</v>
          </cell>
          <cell r="I16072" t="str">
            <v>宫腔灌注上药</v>
          </cell>
          <cell r="J16072" t="str">
            <v>自费</v>
          </cell>
          <cell r="K16072" t="str">
            <v>次</v>
          </cell>
          <cell r="L16072" t="str">
            <v>指常规消毒，经导管将药液缓慢推入宫腔内。</v>
          </cell>
        </row>
        <row r="16073">
          <cell r="H16073" t="str">
            <v>311300013N</v>
          </cell>
          <cell r="I16073" t="str">
            <v>关节腔臭氧注射</v>
          </cell>
          <cell r="J16073" t="str">
            <v>自费</v>
          </cell>
          <cell r="K16073" t="str">
            <v>每关节</v>
          </cell>
          <cell r="L16073" t="str">
            <v>指对关节腔进行臭氧注射，以改善组织缺氧，消炎止痛。</v>
          </cell>
        </row>
        <row r="16074">
          <cell r="H16074" t="str">
            <v>311400070N</v>
          </cell>
          <cell r="I16074" t="str">
            <v>微针导入治疗</v>
          </cell>
          <cell r="J16074" t="str">
            <v>自费</v>
          </cell>
          <cell r="K16074" t="str">
            <v>cm2</v>
          </cell>
          <cell r="L16074" t="str">
            <v>指用微针将药物导入不同层次皮肤进行治疗。</v>
          </cell>
        </row>
        <row r="16075">
          <cell r="H16075" t="str">
            <v>311400071N</v>
          </cell>
          <cell r="I16075" t="str">
            <v>瘢痕光电治疗</v>
          </cell>
          <cell r="J16075" t="str">
            <v>自费</v>
          </cell>
          <cell r="K16075" t="str">
            <v>1cm2</v>
          </cell>
          <cell r="L16075" t="str">
            <v>对瘢痕进行点阵激光、染料激光、等离子、射频或强脉冲光等治疗。</v>
          </cell>
        </row>
        <row r="16076">
          <cell r="H16076" t="str">
            <v>311503035N</v>
          </cell>
          <cell r="I16076" t="str">
            <v>ADHD多家庭团体执行功能训练</v>
          </cell>
          <cell r="J16076" t="str">
            <v>自费</v>
          </cell>
          <cell r="K16076" t="str">
            <v>次</v>
          </cell>
          <cell r="L16076" t="str">
            <v>针对单纯注意缺陷多动障碍（ADHD）或共患有其他情绪行为问题的儿童及家庭，以多个家庭团体训练的方式，对生态性执行功能的各个成分逐一训练，含抑制功能、工作记忆、转换能力、时间管理等，以提升患儿的社会功能；同时，基于系统式家庭治疗的理念和技术，结合认知行为治疗方法，调整父母对ADHD的错误认知和不恰当的养育理念，学习行为管理方法，提升行为管理效能。</v>
          </cell>
        </row>
        <row r="16077">
          <cell r="H16077" t="str">
            <v>320100015N</v>
          </cell>
          <cell r="I16077" t="str">
            <v>经皮经导管岩下窦静脉取血术</v>
          </cell>
          <cell r="J16077" t="str">
            <v>自费</v>
          </cell>
          <cell r="K16077" t="str">
            <v>次</v>
          </cell>
          <cell r="L16077" t="str">
            <v>经外周静脉穿刺插管，选择岩下窦静脉，注射对比剂并摄片取血，拔管压迫止血。</v>
          </cell>
        </row>
        <row r="16078">
          <cell r="H16078" t="str">
            <v>320100016N</v>
          </cell>
          <cell r="I16078" t="str">
            <v>经皮穿刺胸导管栓塞术</v>
          </cell>
          <cell r="J16078" t="str">
            <v>自费</v>
          </cell>
          <cell r="K16078" t="str">
            <v>次</v>
          </cell>
          <cell r="L16078" t="str">
            <v>经腹或胸穿刺胸导管，注入对比剂，显示胸导管，对病变部位进行栓塞。</v>
          </cell>
        </row>
        <row r="16079">
          <cell r="H16079" t="str">
            <v>320100017N</v>
          </cell>
          <cell r="I16079" t="str">
            <v>经淋巴结淋巴管栓塞术</v>
          </cell>
          <cell r="J16079" t="str">
            <v>自费</v>
          </cell>
          <cell r="K16079" t="str">
            <v>次</v>
          </cell>
          <cell r="L16079" t="str">
            <v>经皮淋巴结穿刺，注入对比剂，显示淋巴管，对病变部位进行栓塞。</v>
          </cell>
        </row>
        <row r="16080">
          <cell r="H16080" t="str">
            <v>320200017N</v>
          </cell>
          <cell r="I16080" t="str">
            <v>肺动脉腔内活检术</v>
          </cell>
          <cell r="J16080" t="str">
            <v>自费</v>
          </cell>
          <cell r="K16080" t="str">
            <v>次</v>
          </cell>
          <cell r="L16080" t="str">
            <v>经静脉插管，右心路径进入肺动脉系统，使用活检装置取得肺动脉血管腔内活体组织行病理检查。不含病理检查。</v>
          </cell>
        </row>
        <row r="16081">
          <cell r="H16081" t="str">
            <v>320200018N</v>
          </cell>
          <cell r="I16081" t="str">
            <v>肺动脉光学相干断层扫描(OCT)检查</v>
          </cell>
          <cell r="J16081" t="str">
            <v>自费</v>
          </cell>
          <cell r="K16081" t="str">
            <v>次</v>
          </cell>
          <cell r="L16081" t="str">
            <v>穿刺股静脉，放置鞘管，沿导丝将导管送至肺动脉，根据肺动脉造影结果决定需要检查的病变，沿导丝将OCT导管送至病变远端1-2厘米处，经灌注腔注入造影剂的同时打开扫描仪回撤导管，观察病变并记录分析影像。</v>
          </cell>
        </row>
        <row r="16082">
          <cell r="H16082" t="str">
            <v>320200019N</v>
          </cell>
          <cell r="I16082" t="str">
            <v>肺动脉血管内超声检查术(IVUS)</v>
          </cell>
          <cell r="J16082" t="str">
            <v>自费</v>
          </cell>
          <cell r="K16082" t="str">
            <v>次</v>
          </cell>
          <cell r="L16082" t="str">
            <v>穿刺股静脉，放置鞘管，沿导丝将导管送至肺动脉，根据肺动脉造影结果决定需要检查的病变，沿导丝将IVUS超声导管送至病变远端，打开扫描仪回撤导管，观察病变并记录分析影像。含术前的靶血管造影。</v>
          </cell>
        </row>
        <row r="16083">
          <cell r="H16083" t="str">
            <v>320500022N</v>
          </cell>
          <cell r="I16083" t="str">
            <v>冠状动脉慢性完全闭塞（CTO）再通术</v>
          </cell>
          <cell r="J16083" t="str">
            <v>自费</v>
          </cell>
          <cell r="K16083" t="str">
            <v>次</v>
          </cell>
          <cell r="L16083" t="str">
            <v>仅限于冠状动脉慢性（定义为3个月以上）完全闭塞（CTO）病变介入手术。</v>
          </cell>
        </row>
        <row r="16084">
          <cell r="H16084" t="str">
            <v>330100029N</v>
          </cell>
          <cell r="I16084" t="str">
            <v>非气管插管自主呼吸麻醉</v>
          </cell>
          <cell r="J16084" t="str">
            <v>自费</v>
          </cell>
          <cell r="K16084" t="str">
            <v>2小时</v>
          </cell>
          <cell r="L16084" t="str">
            <v>指精准静脉麻醉联合椎旁神经阻滞的快速康复麻醉，包括鼻氧管、面罩吸氧或喉罩辅助下保留自主呼吸的精准静脉麻醉，并联合椎旁、或肋间神经阻滞的区域阻滞方法，加速患者康复联合麻醉。</v>
          </cell>
          <cell r="M16084" t="str">
            <v>鼻咽通气道、喉罩</v>
          </cell>
        </row>
        <row r="16085">
          <cell r="H16085" t="str">
            <v>330201069N</v>
          </cell>
          <cell r="I16085" t="str">
            <v>后颅窝减压术</v>
          </cell>
          <cell r="J16085" t="str">
            <v>自费</v>
          </cell>
          <cell r="K16085" t="str">
            <v>次</v>
          </cell>
          <cell r="L16085" t="str">
            <v>指扩大后颅窝去除的骨质，切除部分寰椎后弓。</v>
          </cell>
        </row>
        <row r="16086">
          <cell r="H16086" t="str">
            <v>330201070N</v>
          </cell>
          <cell r="I16086" t="str">
            <v>脑深部电极取出术</v>
          </cell>
          <cell r="J16086" t="str">
            <v>自费</v>
          </cell>
          <cell r="K16086" t="str">
            <v>次</v>
          </cell>
          <cell r="L16086" t="str">
            <v>指取出脑深部电极、拆除固定装置，缝合。</v>
          </cell>
        </row>
        <row r="16087">
          <cell r="H16087" t="str">
            <v>330202023N</v>
          </cell>
          <cell r="I16087" t="str">
            <v>面神经病损切除术</v>
          </cell>
          <cell r="J16087" t="str">
            <v>自费</v>
          </cell>
          <cell r="K16087" t="str">
            <v>次</v>
          </cell>
          <cell r="L16087" t="str">
            <v>指解剖面神经，进行病灶切除和面神经减压。</v>
          </cell>
        </row>
        <row r="16088">
          <cell r="H16088" t="str">
            <v>330204024N</v>
          </cell>
          <cell r="I16088" t="str">
            <v>脊髓空洞胸腔/腹腔分流术</v>
          </cell>
          <cell r="J16088" t="str">
            <v>自费</v>
          </cell>
          <cell r="K16088" t="str">
            <v>次</v>
          </cell>
          <cell r="L16088" t="str">
            <v>脊髓空洞胸腔和腹腔分流术，是需要将脊髓背侧沿后正中沟剖开，暴露到中央管空洞部位，置入T型管，然后再接延长管，经过皮下隧道将延长管的远端放在胸腔或者腹腔。</v>
          </cell>
          <cell r="M16088" t="str">
            <v>分流装置</v>
          </cell>
        </row>
        <row r="16089">
          <cell r="H16089" t="str">
            <v>330204025N</v>
          </cell>
          <cell r="I16089" t="str">
            <v>脊髓背根入髓区毁损术</v>
          </cell>
          <cell r="J16089" t="str">
            <v>自费</v>
          </cell>
          <cell r="K16089" t="str">
            <v>次</v>
          </cell>
          <cell r="L16089" t="str">
            <v>指毁损区域的辨别寻找和特定功率下的神经纤维束和周围脊髓的毁损。</v>
          </cell>
        </row>
        <row r="16090">
          <cell r="H16090" t="str">
            <v>330204026N</v>
          </cell>
          <cell r="I16090" t="str">
            <v>神经根鞘囊肿穿刺术</v>
          </cell>
          <cell r="J16090" t="str">
            <v>自费</v>
          </cell>
          <cell r="K16090" t="str">
            <v>次</v>
          </cell>
          <cell r="L16090" t="str">
            <v>指神经根囊肿的穿刺、囊液的抽吸或囊腔的充填。</v>
          </cell>
        </row>
        <row r="16091">
          <cell r="H16091" t="str">
            <v>330204027N</v>
          </cell>
          <cell r="I16091" t="str">
            <v>神经根鞘囊肿瘘口修补术</v>
          </cell>
          <cell r="J16091" t="str">
            <v>自费</v>
          </cell>
          <cell r="K16091" t="str">
            <v>次</v>
          </cell>
          <cell r="L16091" t="str">
            <v>指囊肿起源袖套口的松解、切开和环扎，取自体脂肪填充囊颈。</v>
          </cell>
        </row>
        <row r="16092">
          <cell r="H16092" t="str">
            <v>330401021N</v>
          </cell>
          <cell r="I16092" t="str">
            <v>角膜缘干细胞取材术</v>
          </cell>
          <cell r="J16092" t="str">
            <v>自费</v>
          </cell>
          <cell r="K16092" t="str">
            <v>次</v>
          </cell>
          <cell r="L16092" t="str">
            <v>沿角膜缘剪开结膜，角膜缘板层剖瓣，角膜缘干细胞取材，缝合球结膜。</v>
          </cell>
        </row>
        <row r="16093">
          <cell r="H16093" t="str">
            <v>330405027N</v>
          </cell>
          <cell r="I16093" t="str">
            <v>舒莱姆氏（Schlemm）管切开或成形术</v>
          </cell>
          <cell r="J16093" t="str">
            <v>自费</v>
          </cell>
          <cell r="K16093" t="str">
            <v>次/只</v>
          </cell>
          <cell r="L16093" t="str">
            <v>通过外路或者内路法，注入粘弹剂、植入缝线、发光微导管或者牵引切开，进行Schlemm管切开或成形，降低房水流出阻力，从而降低眼压。</v>
          </cell>
          <cell r="M16093" t="str">
            <v>粘弹剂、导管</v>
          </cell>
        </row>
        <row r="16094">
          <cell r="H16094" t="str">
            <v>330405028N</v>
          </cell>
          <cell r="I16094" t="str">
            <v>非穿透性小梁切除＋二氧化碳激光辅助深层巩膜切除术（CLASS手术）</v>
          </cell>
          <cell r="J16094" t="str">
            <v>自费</v>
          </cell>
          <cell r="K16094" t="str">
            <v>次/只</v>
          </cell>
          <cell r="L16094" t="str">
            <v>在青光眼非穿透小梁切除术中，使用二氧化碳激光辅助实现巩膜池制作和Schlemm管外壁消融，降低眼压。</v>
          </cell>
        </row>
        <row r="16095">
          <cell r="H16095" t="str">
            <v>330405029N</v>
          </cell>
          <cell r="I16095" t="str">
            <v>经内路小梁网切除术</v>
          </cell>
          <cell r="J16095" t="str">
            <v>自费</v>
          </cell>
          <cell r="K16095" t="str">
            <v>次/只</v>
          </cell>
          <cell r="L16095" t="str">
            <v>经角膜切口，环状切除眼内病变小梁网组织，减少房水流出阻力，降低眼压。</v>
          </cell>
          <cell r="M16095" t="str">
            <v>粘弹剂</v>
          </cell>
        </row>
        <row r="16096">
          <cell r="H16096" t="str">
            <v>330405030N</v>
          </cell>
          <cell r="I16096" t="str">
            <v>虹膜粘连松解术</v>
          </cell>
          <cell r="J16096" t="str">
            <v>自费</v>
          </cell>
          <cell r="K16096" t="str">
            <v>次</v>
          </cell>
          <cell r="L16096" t="str">
            <v>指注入粘弹剂，器械辅助下分离虹膜前或后粘连，冲洗粘弹剂并形成前房，闭合切口。</v>
          </cell>
          <cell r="M16096" t="str">
            <v>粘弹剂</v>
          </cell>
        </row>
        <row r="16097">
          <cell r="H16097" t="str">
            <v>330501022N</v>
          </cell>
          <cell r="I16097" t="str">
            <v>外耳道切除封闭术</v>
          </cell>
          <cell r="J16097" t="str">
            <v>自费</v>
          </cell>
          <cell r="K16097" t="str">
            <v>次</v>
          </cell>
          <cell r="L16097" t="str">
            <v>指部分或全部切除外耳道骨性结构，填塞并封闭外耳道。</v>
          </cell>
        </row>
        <row r="16098">
          <cell r="H16098" t="str">
            <v>330502021N</v>
          </cell>
          <cell r="I16098" t="str">
            <v>中耳病损切除术</v>
          </cell>
          <cell r="J16098" t="str">
            <v>自费</v>
          </cell>
          <cell r="K16098" t="str">
            <v>次</v>
          </cell>
          <cell r="L16098" t="str">
            <v>指显微镜或耳内镜下探查中耳，检查并切除中耳炎性病变或良性肿物。</v>
          </cell>
        </row>
        <row r="16099">
          <cell r="H16099" t="str">
            <v>330502022N</v>
          </cell>
          <cell r="I16099" t="str">
            <v>自体听骨听力重建术</v>
          </cell>
          <cell r="J16099" t="str">
            <v>自费</v>
          </cell>
          <cell r="K16099" t="str">
            <v>次</v>
          </cell>
          <cell r="L16099" t="str">
            <v>指取自体听骨、软骨、骨等进行雕刻，进行听力重建。</v>
          </cell>
        </row>
        <row r="16100">
          <cell r="H16100" t="str">
            <v>330502023N</v>
          </cell>
          <cell r="I16100" t="str">
            <v>电子耳蜗取出术</v>
          </cell>
          <cell r="J16100" t="str">
            <v>自费</v>
          </cell>
          <cell r="K16100" t="str">
            <v>次</v>
          </cell>
          <cell r="L16100" t="str">
            <v>指手术取出植入式电子耳蜗。</v>
          </cell>
        </row>
        <row r="16101">
          <cell r="H16101" t="str">
            <v>330502024N</v>
          </cell>
          <cell r="I16101" t="str">
            <v>乙状窦修整术</v>
          </cell>
          <cell r="J16101" t="str">
            <v>自费</v>
          </cell>
          <cell r="K16101" t="str">
            <v>次</v>
          </cell>
          <cell r="L16101" t="str">
            <v>指对缺损或疝出的乙状窦进行修复或回纳，并修补乙状窦骨壁。</v>
          </cell>
        </row>
        <row r="16102">
          <cell r="H16102" t="str">
            <v>330502025N</v>
          </cell>
          <cell r="I16102" t="str">
            <v>内镜下咽鼓管置管术</v>
          </cell>
          <cell r="J16102" t="str">
            <v>自费</v>
          </cell>
          <cell r="K16102" t="str">
            <v>次</v>
          </cell>
          <cell r="L16102" t="str">
            <v>指内镜下自咽鼓管的鼓室口或者鼻咽口置入实心管。</v>
          </cell>
        </row>
        <row r="16103">
          <cell r="H16103" t="str">
            <v>330601038N</v>
          </cell>
          <cell r="I16103" t="str">
            <v>经鼻内镜蝶腭动脉结扎术</v>
          </cell>
          <cell r="J16103" t="str">
            <v>自费</v>
          </cell>
          <cell r="K16103" t="str">
            <v>次</v>
          </cell>
          <cell r="L16103" t="str">
            <v>指鼻内镜下结扎蝶腭动脉。</v>
          </cell>
        </row>
        <row r="16104">
          <cell r="H16104" t="str">
            <v>330610005N</v>
          </cell>
          <cell r="I16104" t="str">
            <v>扁桃体癌根治术</v>
          </cell>
          <cell r="J16104" t="str">
            <v>自费</v>
          </cell>
          <cell r="K16104" t="str">
            <v>次</v>
          </cell>
          <cell r="L16104" t="str">
            <v>含完整切除扁桃体肿瘤，切除部分软腭等组织。</v>
          </cell>
        </row>
        <row r="16105">
          <cell r="H16105" t="str">
            <v>330701047N</v>
          </cell>
          <cell r="I16105" t="str">
            <v>声带黏膜瓣成形术</v>
          </cell>
          <cell r="J16105" t="str">
            <v>自费</v>
          </cell>
          <cell r="K16105" t="str">
            <v>单侧</v>
          </cell>
          <cell r="L16105" t="str">
            <v>指支撑喉镜显微镜下于黏膜下浅层安全切除病变组织后，对声带手术创面予以黏膜瓣回覆或缝合，修复黏膜缺损。</v>
          </cell>
        </row>
        <row r="16106">
          <cell r="H16106" t="str">
            <v>330701048N</v>
          </cell>
          <cell r="I16106" t="str">
            <v>支撑喉镜下声带囊肿显微剥离术</v>
          </cell>
          <cell r="J16106" t="str">
            <v>自费</v>
          </cell>
          <cell r="K16106" t="str">
            <v>次</v>
          </cell>
          <cell r="L16106" t="str">
            <v>指支撑喉镜显微镜下完整剥离声带囊肿，彻底清除囊壁，显微缝合。</v>
          </cell>
        </row>
        <row r="16107">
          <cell r="H16107" t="str">
            <v>330701049N</v>
          </cell>
          <cell r="I16107" t="str">
            <v>支撑喉镜下CO2激光喉部肿物黏膜下剥离术</v>
          </cell>
          <cell r="J16107" t="str">
            <v>自费</v>
          </cell>
          <cell r="K16107" t="str">
            <v>次</v>
          </cell>
          <cell r="L16107" t="str">
            <v>指支撑喉镜显微镜下运用CO2激光沿黏膜下组织间隙完整剥离肿物。</v>
          </cell>
        </row>
        <row r="16108">
          <cell r="H16108" t="str">
            <v>330701050N</v>
          </cell>
          <cell r="I16108" t="str">
            <v>支撑喉镜声带沟切除术</v>
          </cell>
          <cell r="J16108" t="str">
            <v>自费</v>
          </cell>
          <cell r="K16108" t="str">
            <v>次</v>
          </cell>
          <cell r="L16108" t="str">
            <v>指经支撑喉镜显微镜下松解声带沟周围的黏膜，切除声带沟，制成囊袋，填充自体组织，显微缝合，重塑声带。</v>
          </cell>
        </row>
        <row r="16109">
          <cell r="H16109" t="str">
            <v>330701051N</v>
          </cell>
          <cell r="I16109" t="str">
            <v>支撑喉镜声带外移术</v>
          </cell>
          <cell r="J16109" t="str">
            <v>自费</v>
          </cell>
          <cell r="K16109" t="str">
            <v>次</v>
          </cell>
          <cell r="L16109" t="str">
            <v>指经支撑喉镜显微镜下，经皮缝合，声带外牵引或切断声带，显微缝合，外牵引。</v>
          </cell>
        </row>
        <row r="16110">
          <cell r="H16110" t="str">
            <v>330701052N</v>
          </cell>
          <cell r="I16110" t="str">
            <v>全喉及部分下咽切除重建术</v>
          </cell>
          <cell r="J16110" t="str">
            <v>自费</v>
          </cell>
          <cell r="K16110" t="str">
            <v>次</v>
          </cell>
          <cell r="L16110" t="str">
            <v>指完整切除全喉及部分下咽，重建下咽。</v>
          </cell>
        </row>
        <row r="16111">
          <cell r="H16111" t="str">
            <v>330701053N</v>
          </cell>
          <cell r="I16111" t="str">
            <v>经支撑喉镜恶性肿瘤切除术</v>
          </cell>
          <cell r="J16111" t="str">
            <v>自费</v>
          </cell>
          <cell r="K16111" t="str">
            <v>次</v>
          </cell>
          <cell r="L16111" t="str">
            <v>指支撑喉镜显微镜下充分暴露病变，完整切除肿瘤，留取足够安全切缘，不含喉功能重建。</v>
          </cell>
        </row>
        <row r="16112">
          <cell r="H16112" t="str">
            <v>330701054N</v>
          </cell>
          <cell r="I16112" t="str">
            <v>支撑喉镜下前联合受累喉癌激光切除术</v>
          </cell>
          <cell r="J16112" t="str">
            <v>自费</v>
          </cell>
          <cell r="K16112" t="str">
            <v>次</v>
          </cell>
          <cell r="L16112" t="str">
            <v>指支撑喉镜显微镜下，充分暴露病变，使用激光完整切除肿瘤，留取足够安全切缘，不含喉功能重建。</v>
          </cell>
        </row>
        <row r="16113">
          <cell r="H16113" t="str">
            <v>330701055N</v>
          </cell>
          <cell r="I16113" t="str">
            <v>支撑喉镜下激光声门上型喉癌切除术</v>
          </cell>
          <cell r="J16113" t="str">
            <v>自费</v>
          </cell>
          <cell r="K16113" t="str">
            <v>次</v>
          </cell>
          <cell r="L16113" t="str">
            <v>指支撑喉镜显微镜下，使用激光微创整块切除声门上型喉癌，留取足够安全切缘，不含喉功能重建。</v>
          </cell>
        </row>
        <row r="16114">
          <cell r="H16114" t="str">
            <v>330701056N</v>
          </cell>
          <cell r="I16114" t="str">
            <v>支撑喉镜下激光梨状窝瘘管切除术</v>
          </cell>
          <cell r="J16114" t="str">
            <v>自费</v>
          </cell>
          <cell r="K16114" t="str">
            <v>单侧</v>
          </cell>
          <cell r="L16114" t="str">
            <v>指支撑喉镜显微镜下使用激光切除梨状窝瘘管。</v>
          </cell>
        </row>
        <row r="16115">
          <cell r="H16115" t="str">
            <v>330701057N</v>
          </cell>
          <cell r="I16115" t="str">
            <v>支撑喉镜下激光杓状软骨切除术</v>
          </cell>
          <cell r="J16115" t="str">
            <v>自费</v>
          </cell>
          <cell r="K16115" t="str">
            <v>单侧</v>
          </cell>
          <cell r="L16115" t="str">
            <v>指支撑喉镜显微镜下使用激光切除杓状软骨。</v>
          </cell>
        </row>
        <row r="16116">
          <cell r="H16116" t="str">
            <v>330701058N</v>
          </cell>
          <cell r="I16116" t="str">
            <v>支撑喉镜下声带填充术</v>
          </cell>
          <cell r="J16116" t="str">
            <v>自费</v>
          </cell>
          <cell r="K16116" t="str">
            <v>单侧</v>
          </cell>
          <cell r="L16116" t="str">
            <v>指经支撑喉镜显微镜下分离声带黏膜下或声门旁间隙，制成囊袋，填充自体组织或人工材料。</v>
          </cell>
          <cell r="M16116" t="str">
            <v>人工材料</v>
          </cell>
        </row>
        <row r="16117">
          <cell r="H16117" t="str">
            <v>330703037N</v>
          </cell>
          <cell r="I16117" t="str">
            <v>胸壁肿物活检术</v>
          </cell>
          <cell r="J16117" t="str">
            <v>自费</v>
          </cell>
          <cell r="K16117" t="str">
            <v>次</v>
          </cell>
          <cell r="L16117" t="str">
            <v>指逐层切开，显露胸壁肿物，探查肿瘤与周围组织关系，完整切取肿物后送检，止血。不含病理学检查。</v>
          </cell>
        </row>
        <row r="16118">
          <cell r="H16118" t="str">
            <v>330801002-2N</v>
          </cell>
          <cell r="I16118" t="str">
            <v>二尖瓣直视成形术加收(Minimally-invasive)</v>
          </cell>
          <cell r="J16118" t="str">
            <v>自费</v>
          </cell>
          <cell r="K16118" t="str">
            <v>次</v>
          </cell>
          <cell r="L16118" t="str">
            <v>经胸廓侧切口或胸骨正中部分切口，切口在10cm以内，显露二尖瓣，行二尖瓣修复，关闭切口，心脏复跳，止血，关胸。</v>
          </cell>
        </row>
        <row r="16119">
          <cell r="H16119" t="str">
            <v>330801004-2N</v>
          </cell>
          <cell r="I16119" t="str">
            <v>三尖瓣直视成形术加收(Minimally-invasive)</v>
          </cell>
          <cell r="J16119" t="str">
            <v>自费</v>
          </cell>
          <cell r="K16119" t="str">
            <v>次</v>
          </cell>
          <cell r="L16119" t="str">
            <v>经胸廓侧切口或胸骨正中部分切口，切口在10cm以内，显露三尖瓣，行三尖瓣修复，关闭切口，止血，关胸。</v>
          </cell>
        </row>
        <row r="16120">
          <cell r="H16120" t="str">
            <v>330801035N</v>
          </cell>
          <cell r="I16120" t="str">
            <v>经导管瓣膜置换术</v>
          </cell>
          <cell r="J16120" t="str">
            <v>自费</v>
          </cell>
          <cell r="K16120" t="str">
            <v>次</v>
          </cell>
          <cell r="L16120" t="str">
            <v>通过超声、DSA引导下定位二尖瓣、三尖瓣、肺动脉瓣，在病变的心脏瓣膜或原有人工瓣膜上置入或更换支架瓣膜。含数字减影费用。</v>
          </cell>
          <cell r="M16120" t="str">
            <v>瓣膜</v>
          </cell>
        </row>
        <row r="16121">
          <cell r="H16121" t="str">
            <v>330802055N</v>
          </cell>
          <cell r="I16121" t="str">
            <v>肺动脉内膜剥脱术</v>
          </cell>
          <cell r="J16121" t="str">
            <v>自费</v>
          </cell>
          <cell r="K16121" t="str">
            <v>次</v>
          </cell>
          <cell r="L16121" t="str">
            <v>指对慢性血栓栓塞性肺动脉高压患者行肺动脉内膜剥脱。</v>
          </cell>
        </row>
        <row r="16122">
          <cell r="H16122" t="str">
            <v>330802056N</v>
          </cell>
          <cell r="I16122" t="str">
            <v>冠状动脉瘤切除术</v>
          </cell>
          <cell r="J16122" t="str">
            <v>自费</v>
          </cell>
          <cell r="K16122" t="str">
            <v>次</v>
          </cell>
          <cell r="L16122" t="str">
            <v>切除冠状动脉瘤、清除瘤体内血栓、重建管壁。</v>
          </cell>
        </row>
        <row r="16123">
          <cell r="H16123" t="str">
            <v>330802057N</v>
          </cell>
          <cell r="I16123" t="str">
            <v>心肌桥松解术</v>
          </cell>
          <cell r="J16123" t="str">
            <v>自费</v>
          </cell>
          <cell r="K16123" t="str">
            <v>次</v>
          </cell>
          <cell r="L16123" t="str">
            <v>肌桥表层心肌切开，充分松解冠状动脉。</v>
          </cell>
        </row>
        <row r="16124">
          <cell r="H16124" t="str">
            <v>330802058N</v>
          </cell>
          <cell r="I16124" t="str">
            <v>椎动脉-颈动脉旁路移植术</v>
          </cell>
          <cell r="J16124" t="str">
            <v>自费</v>
          </cell>
          <cell r="K16124" t="str">
            <v>次</v>
          </cell>
          <cell r="L16124" t="str">
            <v>切断椎动脉后，行椎动脉与颈动脉（或人工血管）的端侧吻合。</v>
          </cell>
        </row>
        <row r="16125">
          <cell r="H16125" t="str">
            <v>330802059N</v>
          </cell>
          <cell r="I16125" t="str">
            <v>颈总动脉重建术</v>
          </cell>
          <cell r="J16125" t="str">
            <v>自费</v>
          </cell>
          <cell r="K16125" t="str">
            <v>次</v>
          </cell>
          <cell r="L16125" t="str">
            <v>指对颈总动脉病变严重的主动脉弓部疾病患者，在颈部切口，以人造血管行颈总动脉置换或颈总动脉成形。</v>
          </cell>
        </row>
        <row r="16126">
          <cell r="H16126" t="str">
            <v>330802060N</v>
          </cell>
          <cell r="I16126" t="str">
            <v>升主动脉-股动脉旁路转流术</v>
          </cell>
          <cell r="J16126" t="str">
            <v>自费</v>
          </cell>
          <cell r="K16126" t="str">
            <v>次</v>
          </cell>
          <cell r="L16126" t="str">
            <v>指用人造血管连接升主动脉与股动脉。</v>
          </cell>
        </row>
        <row r="16127">
          <cell r="H16127" t="str">
            <v>330802061N</v>
          </cell>
          <cell r="I16127" t="str">
            <v>腹主动脉置换术</v>
          </cell>
          <cell r="J16127" t="str">
            <v>自费</v>
          </cell>
          <cell r="K16127" t="str">
            <v>次</v>
          </cell>
          <cell r="L16127" t="str">
            <v>指用人造血管行腹主动脉置换。</v>
          </cell>
        </row>
        <row r="16128">
          <cell r="H16128" t="str">
            <v>330804035-1N</v>
          </cell>
          <cell r="I16128" t="str">
            <v>开腹下腔静脉滤器取出术</v>
          </cell>
          <cell r="J16128" t="str">
            <v>自费</v>
          </cell>
          <cell r="K16128" t="str">
            <v>次</v>
          </cell>
          <cell r="L16128" t="str">
            <v>开腹，游离下腔静脉，阻断下腔静脉，经下腔静脉切口，使用鞘管取出下腔静脉滤器，关闭切口，止血，留置引流管，逐层关腹。</v>
          </cell>
        </row>
        <row r="16129">
          <cell r="H16129" t="str">
            <v>330804075N</v>
          </cell>
          <cell r="I16129" t="str">
            <v>主动脉腔内支架取出术</v>
          </cell>
          <cell r="J16129" t="str">
            <v>自费</v>
          </cell>
          <cell r="K16129" t="str">
            <v>次</v>
          </cell>
          <cell r="L16129" t="str">
            <v>指开放手术取出胸腹主动脉腔内支架。</v>
          </cell>
        </row>
        <row r="16130">
          <cell r="H16130" t="str">
            <v>330804076N</v>
          </cell>
          <cell r="I16130" t="str">
            <v>髂动脉支架取出术</v>
          </cell>
          <cell r="J16130" t="str">
            <v>自费</v>
          </cell>
          <cell r="K16130" t="str">
            <v>次</v>
          </cell>
          <cell r="L16130" t="str">
            <v>指开放手术取出髂动脉内支架。</v>
          </cell>
        </row>
        <row r="16131">
          <cell r="H16131" t="str">
            <v>331006021N</v>
          </cell>
          <cell r="I16131" t="str">
            <v>胆管空肠吻合术</v>
          </cell>
          <cell r="J16131" t="str">
            <v>自费</v>
          </cell>
          <cell r="K16131" t="str">
            <v>次</v>
          </cell>
          <cell r="L16131" t="str">
            <v>指对患者进行胆管和空肠的吻合，确保胆汁引流通畅。</v>
          </cell>
        </row>
        <row r="16132">
          <cell r="H16132" t="str">
            <v>331007023N</v>
          </cell>
          <cell r="I16132" t="str">
            <v>胰腺良性肿瘤切除术</v>
          </cell>
          <cell r="J16132" t="str">
            <v>自费</v>
          </cell>
          <cell r="K16132" t="str">
            <v>次</v>
          </cell>
          <cell r="L16132" t="str">
            <v>指切除患者良性胰腺肿瘤。</v>
          </cell>
        </row>
        <row r="16133">
          <cell r="H16133" t="str">
            <v>331008035N</v>
          </cell>
          <cell r="I16133" t="str">
            <v>疝补片取出术</v>
          </cell>
          <cell r="J16133" t="str">
            <v>自费</v>
          </cell>
          <cell r="K16133" t="str">
            <v>次</v>
          </cell>
          <cell r="L16133" t="str">
            <v>指各类疝原植入补片的取出。</v>
          </cell>
        </row>
        <row r="16134">
          <cell r="H16134" t="str">
            <v>331102022N</v>
          </cell>
          <cell r="I16134" t="str">
            <v>输尿管肿瘤切除术</v>
          </cell>
          <cell r="J16134" t="str">
            <v>自费</v>
          </cell>
          <cell r="K16134" t="str">
            <v>次</v>
          </cell>
          <cell r="L16134" t="str">
            <v>常规消毒铺巾，分离肠管与腹壁间的纤维粘连，小心切开腹膜，分离肿瘤边界，沿肿瘤边界外切除肿瘤，修剪输尿管断端，创面冲洗，缝合输尿管断端，创面无明显渗血，留置盆腔引流管，固定于皮肤，逐层缝合切口。</v>
          </cell>
        </row>
        <row r="16135">
          <cell r="H16135" t="str">
            <v>331103032N</v>
          </cell>
          <cell r="I16135" t="str">
            <v>全腔镜下全去带乙状结肠原位新膀胱术</v>
          </cell>
          <cell r="J16135" t="str">
            <v>自费</v>
          </cell>
          <cell r="K16135" t="str">
            <v>次</v>
          </cell>
          <cell r="L16135" t="str">
            <v>指在全腔镜下切除原有患病膀胱以及部分输尿管和尿道，再在腔镜下用乙状结肠做一个新膀胱并进行吻合。含盆腔淋巴结清扫术。</v>
          </cell>
        </row>
        <row r="16136">
          <cell r="H16136" t="str">
            <v>331103033N</v>
          </cell>
          <cell r="I16136" t="str">
            <v>原位新膀胱切除术</v>
          </cell>
          <cell r="J16136" t="str">
            <v>自费</v>
          </cell>
          <cell r="K16136" t="str">
            <v>次</v>
          </cell>
          <cell r="L16136" t="str">
            <v>无菌消毒铺单后，结扎原位新膀胱血供，分离周围黏连，完整切除原位新膀胱，输尿管行尿流改道。</v>
          </cell>
        </row>
        <row r="16137">
          <cell r="H16137" t="str">
            <v>331103034N</v>
          </cell>
          <cell r="I16137" t="str">
            <v>回肠导管切除术</v>
          </cell>
          <cell r="J16137" t="str">
            <v>自费</v>
          </cell>
          <cell r="K16137" t="str">
            <v>次</v>
          </cell>
          <cell r="L16137" t="str">
            <v>无菌消毒铺单后，结扎回肠导管血供，分离周围黏连，完整切除回肠导管，输尿管行尿流改道。</v>
          </cell>
        </row>
        <row r="16138">
          <cell r="H16138" t="str">
            <v>331103035N</v>
          </cell>
          <cell r="I16138" t="str">
            <v>骶神经调节膀胱起搏器电极拔除术</v>
          </cell>
          <cell r="J16138" t="str">
            <v>自费</v>
          </cell>
          <cell r="K16138" t="str">
            <v>次</v>
          </cell>
          <cell r="L16138" t="str">
            <v>指拔除永久性骶神经调节膀胱起搏器电极。</v>
          </cell>
        </row>
        <row r="16139">
          <cell r="H16139" t="str">
            <v>331303041N</v>
          </cell>
          <cell r="I16139" t="str">
            <v>宫腔镜下宫内病变刨削术</v>
          </cell>
          <cell r="J16139" t="str">
            <v>自费</v>
          </cell>
          <cell r="K16139" t="str">
            <v>次</v>
          </cell>
          <cell r="L16139" t="str">
            <v>适用于各类型宫内病变，如：宫腔粘连、子宫内膜息肉、粘膜下子宫肌瘤、子宫纵膈、妊娠物及其他异物残留等。</v>
          </cell>
        </row>
        <row r="16140">
          <cell r="H16140" t="str">
            <v>331501074N</v>
          </cell>
          <cell r="I16140" t="str">
            <v>脊柱内固定调整术</v>
          </cell>
          <cell r="J16140" t="str">
            <v>自费</v>
          </cell>
          <cell r="K16140" t="str">
            <v>次</v>
          </cell>
          <cell r="L16140" t="str">
            <v>切开显露脊柱内固定物，分离松解内固定物周围粘连组织，调整(取下或增加)螺钉或钩，再加压或撑开内固定棒，止血后缝合伤口。</v>
          </cell>
        </row>
        <row r="16141">
          <cell r="H16141" t="str">
            <v>331501075N</v>
          </cell>
          <cell r="I16141" t="str">
            <v>经皮胸腰椎内固定术</v>
          </cell>
          <cell r="J16141" t="str">
            <v>自费</v>
          </cell>
          <cell r="K16141" t="str">
            <v>每椎</v>
          </cell>
          <cell r="L16141" t="str">
            <v>微创经皮置入椎弓根钉棒系统。</v>
          </cell>
        </row>
        <row r="16142">
          <cell r="H16142" t="str">
            <v>331503025N</v>
          </cell>
          <cell r="I16142" t="str">
            <v>骨赘切除术</v>
          </cell>
          <cell r="J16142" t="str">
            <v>自费</v>
          </cell>
          <cell r="K16142" t="str">
            <v>单侧</v>
          </cell>
          <cell r="L16142" t="str">
            <v>指切除髋臼周缘骨赘或股骨头颈处骨赘。</v>
          </cell>
        </row>
        <row r="16143">
          <cell r="H16143" t="str">
            <v>331510013N</v>
          </cell>
          <cell r="I16143" t="str">
            <v>腓骨截骨术</v>
          </cell>
          <cell r="J16143" t="str">
            <v>自费</v>
          </cell>
          <cell r="K16143" t="str">
            <v>次</v>
          </cell>
          <cell r="L16143" t="str">
            <v>根据具体手术需要采用骨刀、线锯或摆锯截断腓骨。</v>
          </cell>
        </row>
        <row r="16144">
          <cell r="H16144" t="str">
            <v>331510014N</v>
          </cell>
          <cell r="I16144" t="str">
            <v>肱骨截骨术</v>
          </cell>
          <cell r="J16144" t="str">
            <v>自费</v>
          </cell>
          <cell r="K16144" t="str">
            <v>单侧</v>
          </cell>
          <cell r="L16144" t="str">
            <v>显露截骨部位，截骨、对合骨端，固定。</v>
          </cell>
        </row>
        <row r="16145">
          <cell r="H16145" t="str">
            <v>331512014-1N</v>
          </cell>
          <cell r="I16145" t="str">
            <v>先天性马蹄内翻足手法矫正石膏固定术</v>
          </cell>
          <cell r="J16145" t="str">
            <v>自费</v>
          </cell>
          <cell r="K16145" t="str">
            <v>次</v>
          </cell>
          <cell r="L16145" t="str">
            <v>手法矫正马蹄内翻足患儿足部畸形，石膏固定。</v>
          </cell>
        </row>
        <row r="16146">
          <cell r="H16146" t="str">
            <v>331512027N</v>
          </cell>
          <cell r="I16146" t="str">
            <v>关节镜下跖腱膜切断术</v>
          </cell>
          <cell r="J16146" t="str">
            <v>自费</v>
          </cell>
          <cell r="K16146" t="str">
            <v>次</v>
          </cell>
          <cell r="L16146" t="str">
            <v>关节镜下将跖腱膜内、外侧束切断。</v>
          </cell>
        </row>
        <row r="16147">
          <cell r="H16147" t="str">
            <v>3315130010N</v>
          </cell>
          <cell r="I16147" t="str">
            <v>膝关节离断术</v>
          </cell>
          <cell r="J16147" t="str">
            <v>自费</v>
          </cell>
          <cell r="K16147" t="str">
            <v>次</v>
          </cell>
          <cell r="L16147" t="str">
            <v>神经血管切断处理，肌腱肌肉切断，髌骨融合，放置引流、关闭伤口。</v>
          </cell>
        </row>
        <row r="16148">
          <cell r="H16148" t="str">
            <v>331521045N</v>
          </cell>
          <cell r="I16148" t="str">
            <v>肌腱吻合修复术</v>
          </cell>
          <cell r="J16148" t="str">
            <v>自费</v>
          </cell>
          <cell r="K16148" t="str">
            <v>根</v>
          </cell>
          <cell r="L16148" t="str">
            <v>指上肢、下肢外伤后断裂，需要通过缝合修复，或畸形矫形患者中，需要切断部分肌腱并转移部位进行再缝合固定，达到矫形目的。</v>
          </cell>
        </row>
        <row r="16149">
          <cell r="H16149" t="str">
            <v>331522022N</v>
          </cell>
          <cell r="I16149" t="str">
            <v>髋关节旋转袖修补术</v>
          </cell>
          <cell r="J16149" t="str">
            <v>自费</v>
          </cell>
          <cell r="K16149" t="str">
            <v>次</v>
          </cell>
          <cell r="L16149" t="str">
            <v>消毒铺巾，探查大转子滑囊，臀小肌、臀中肌，撕裂处修补。</v>
          </cell>
        </row>
        <row r="16150">
          <cell r="H16150" t="str">
            <v>331522023N</v>
          </cell>
          <cell r="I16150" t="str">
            <v>背阔肌移位替代肩袖术</v>
          </cell>
          <cell r="J16150" t="str">
            <v>自费</v>
          </cell>
          <cell r="K16150" t="str">
            <v>单侧</v>
          </cell>
          <cell r="L16150" t="str">
            <v>分离背阔肌肌腱，转移至大结节后进行止点重建。</v>
          </cell>
        </row>
        <row r="16151">
          <cell r="H16151" t="str">
            <v>331522024N</v>
          </cell>
          <cell r="I16151" t="str">
            <v>髌骨内侧髌股韧带重建术</v>
          </cell>
          <cell r="J16151" t="str">
            <v>自费</v>
          </cell>
          <cell r="K16151" t="str">
            <v>次</v>
          </cell>
          <cell r="L16151" t="str">
            <v>缝线编织肌腱移植物，分别固定髌骨与股骨端。</v>
          </cell>
        </row>
        <row r="16152">
          <cell r="H16152" t="str">
            <v>331522025N</v>
          </cell>
          <cell r="I16152" t="str">
            <v>关节镜下肩胛盂骨性损伤复位内固定术</v>
          </cell>
          <cell r="J16152" t="str">
            <v>自费</v>
          </cell>
          <cell r="K16152" t="str">
            <v>单侧</v>
          </cell>
          <cell r="L16152" t="str">
            <v>置入关节镜和器械，探查后清理滑膜、盂唇和关节囊，复位骨块，磨钻或者骨锉打磨骨面出血，定位钻入内固定螺钉，用肩关节缝合器贯穿缝合关节囊和盂唇，包含骨块，缝合打结固定。</v>
          </cell>
        </row>
        <row r="16153">
          <cell r="H16153" t="str">
            <v>331522026N</v>
          </cell>
          <cell r="I16153" t="str">
            <v>喙突联合肌腱重建肩盂稳定术</v>
          </cell>
          <cell r="J16153" t="str">
            <v>自费</v>
          </cell>
          <cell r="K16153" t="str">
            <v>单侧</v>
          </cell>
          <cell r="L16153" t="str">
            <v>指拉特耶特(Latarjet)手术、布瑞斯顿(Bristow)手术、改良布瑞斯顿(Bristow)手术三种术式。</v>
          </cell>
        </row>
        <row r="16154">
          <cell r="H16154" t="str">
            <v>331601018N</v>
          </cell>
          <cell r="I16154" t="str">
            <v>乳房假体位置不良矫正术</v>
          </cell>
          <cell r="J16154" t="str">
            <v>自费</v>
          </cell>
          <cell r="K16154" t="str">
            <v>单侧</v>
          </cell>
          <cell r="L16154" t="str">
            <v>指探查乳腺假体术，松解挛缩包膜囊，矫正乳房假体植入物。</v>
          </cell>
          <cell r="M16154" t="str">
            <v>假体</v>
          </cell>
        </row>
        <row r="16155">
          <cell r="H16155" t="str">
            <v>340200049N</v>
          </cell>
          <cell r="I16155" t="str">
            <v>嗓音疾病行为学疗法</v>
          </cell>
          <cell r="J16155" t="str">
            <v>自费</v>
          </cell>
          <cell r="K16155" t="str">
            <v>45分钟/次</v>
          </cell>
          <cell r="L16155" t="str">
            <v>适用于发声方面存在音质、音量、音调、紧张度等异常的疾病。含呼吸方式训练、共鸣嗓音训练、气流轻声训练、嗓音功能训练、发声阻力训练、Lee Silverman嗓音治疗、重音训练法、对话训练法等。</v>
          </cell>
        </row>
        <row r="16156">
          <cell r="H16156" t="str">
            <v>340200050N</v>
          </cell>
          <cell r="I16156" t="str">
            <v>反重力跑台训练</v>
          </cell>
          <cell r="J16156" t="str">
            <v>自费</v>
          </cell>
          <cell r="K16156" t="str">
            <v>次</v>
          </cell>
          <cell r="L16156" t="str">
            <v>指利用反重力跑台，通过对患者下肢减重的方式，进行下肢力量训练、步态训练和心肺功能训练。</v>
          </cell>
        </row>
        <row r="16157">
          <cell r="H16157" t="str">
            <v>340200051N</v>
          </cell>
          <cell r="I16157" t="str">
            <v>电脑步态模拟精细分析</v>
          </cell>
          <cell r="J16157" t="str">
            <v>自费</v>
          </cell>
          <cell r="K16157" t="str">
            <v>次</v>
          </cell>
          <cell r="L16157" t="str">
            <v>含步态监测分析与肌电检查，针对异常步态的性质与程度进行分析，精细采集与分析步态关节运动精细数据，定制个性化治疗方案，矫正异常步态，评定康复治疗。含结果评估、数据分析、康复训练计划制定。</v>
          </cell>
        </row>
        <row r="16158">
          <cell r="H16158" t="str">
            <v>340200052N</v>
          </cell>
          <cell r="I16158" t="str">
            <v>语音阀训练</v>
          </cell>
          <cell r="J16158" t="str">
            <v>自费</v>
          </cell>
          <cell r="K16158" t="str">
            <v>次</v>
          </cell>
          <cell r="L16158" t="str">
            <v>指对气管切开患者安装语音阀，并进行言语、吞咽功能评估及训练。</v>
          </cell>
          <cell r="M16158" t="str">
            <v>说话瓣膜（语音阀）</v>
          </cell>
        </row>
        <row r="16159">
          <cell r="H16159" t="str">
            <v>340200053N</v>
          </cell>
          <cell r="I16159" t="str">
            <v>婴幼儿运动发育训练</v>
          </cell>
          <cell r="J16159" t="str">
            <v>自费</v>
          </cell>
          <cell r="K16159" t="str">
            <v>30分钟/次</v>
          </cell>
          <cell r="L16159" t="str">
            <v>指运用Bobath、Brunnstrom等神经发育疗法对高危儿及发育迟缓患儿等进行早期运动发育干预训练，纠正发育异常。</v>
          </cell>
        </row>
        <row r="16160">
          <cell r="H16160" t="str">
            <v>340200054N</v>
          </cell>
          <cell r="I16160" t="str">
            <v>康复虚拟现实训练</v>
          </cell>
          <cell r="J16160" t="str">
            <v>自费</v>
          </cell>
          <cell r="K16160" t="str">
            <v>次</v>
          </cell>
          <cell r="L16160" t="str">
            <v>结合患者实际功能障碍点，通过投影式显示器或者头戴式显示器等计算机模拟的训练场景和任务对患者进行康复训练，治疗师观察患者训练情况，并指导正确的运动方式。</v>
          </cell>
        </row>
        <row r="16161">
          <cell r="H16161" t="str">
            <v>340200055N</v>
          </cell>
          <cell r="I16161" t="str">
            <v>智能多维宣泄治疗</v>
          </cell>
          <cell r="J16161" t="str">
            <v>自费</v>
          </cell>
          <cell r="K16161" t="str">
            <v>次</v>
          </cell>
          <cell r="L16161" t="str">
            <v>智能多维宣泄治疗基于心理宣泄理论，以人机交互技术为载体，结合多维互动宣泄技术、传感系统、智能反馈控制技术，让患者把过去在某个情景或某个时间受到的心理创伤、负面情绪快速宣泄出来，及时缓解消极情绪、缓解暴力行为、释放压力等不良情绪。</v>
          </cell>
        </row>
        <row r="16162">
          <cell r="H16162" t="str">
            <v>340200056N</v>
          </cell>
          <cell r="I16162" t="str">
            <v>智能助行主动步态训练</v>
          </cell>
          <cell r="J16162" t="str">
            <v>自费</v>
          </cell>
          <cell r="K16162" t="str">
            <v>次</v>
          </cell>
          <cell r="L16162" t="str">
            <v>通过地面或跑步机体重支持系统下佩戴智能助行器对脑卒中患者进行康复训练，促进功能恢复。</v>
          </cell>
        </row>
        <row r="16163">
          <cell r="H16163" t="str">
            <v>120400008</v>
          </cell>
          <cell r="I16163" t="str">
            <v>肠内营养液配置</v>
          </cell>
          <cell r="J16163" t="str">
            <v>医保</v>
          </cell>
          <cell r="K16163" t="str">
            <v>瓶/袋</v>
          </cell>
          <cell r="M16163" t="str">
            <v>营养袋</v>
          </cell>
        </row>
        <row r="16164">
          <cell r="H16164" t="str">
            <v>120400008E</v>
          </cell>
          <cell r="I16164" t="str">
            <v>肠内营养液配置</v>
          </cell>
          <cell r="J16164" t="str">
            <v>医保</v>
          </cell>
          <cell r="K16164" t="str">
            <v>瓶/袋</v>
          </cell>
          <cell r="L16164" t="str">
            <v/>
          </cell>
          <cell r="M16164" t="str">
            <v>营养袋</v>
          </cell>
        </row>
        <row r="16165">
          <cell r="H16165" t="str">
            <v>120400008T</v>
          </cell>
          <cell r="I16165" t="str">
            <v>肠内营养液配置</v>
          </cell>
          <cell r="J16165" t="str">
            <v>自费</v>
          </cell>
          <cell r="K16165" t="str">
            <v>瓶/袋</v>
          </cell>
          <cell r="L16165" t="str">
            <v/>
          </cell>
          <cell r="M16165" t="str">
            <v>营养袋</v>
          </cell>
        </row>
        <row r="16166">
          <cell r="H16166" t="str">
            <v>300000000-26</v>
          </cell>
          <cell r="I16166" t="str">
            <v>使用碎石针(杆)加收</v>
          </cell>
          <cell r="J16166" t="str">
            <v>医保</v>
          </cell>
          <cell r="K16166" t="str">
            <v>次</v>
          </cell>
        </row>
        <row r="16167">
          <cell r="H16167" t="str">
            <v>300000000-26E</v>
          </cell>
          <cell r="I16167" t="str">
            <v>使用碎石针(杆)加收</v>
          </cell>
          <cell r="J16167" t="str">
            <v>医保</v>
          </cell>
          <cell r="K16167" t="str">
            <v>次</v>
          </cell>
        </row>
        <row r="16168">
          <cell r="H16168" t="str">
            <v>300000000-26T</v>
          </cell>
          <cell r="I16168" t="str">
            <v>使用碎石针(杆)加收</v>
          </cell>
          <cell r="J16168" t="str">
            <v>自费</v>
          </cell>
          <cell r="K16168" t="str">
            <v>次</v>
          </cell>
        </row>
        <row r="16169">
          <cell r="H16169" t="str">
            <v>310000000-17</v>
          </cell>
          <cell r="I16169" t="str">
            <v>诊疗中使用输尿管软镜加收</v>
          </cell>
          <cell r="J16169" t="str">
            <v>医保</v>
          </cell>
          <cell r="K16169" t="str">
            <v>次</v>
          </cell>
          <cell r="L16169" t="str">
            <v>指诊疗中使用输尿管软镜行输尿管、肾盂等部位操作。</v>
          </cell>
        </row>
        <row r="16170">
          <cell r="H16170" t="str">
            <v>310000000-17T</v>
          </cell>
          <cell r="I16170" t="str">
            <v>诊疗中使用输尿管软镜加收</v>
          </cell>
          <cell r="J16170" t="str">
            <v>自费</v>
          </cell>
          <cell r="K16170" t="str">
            <v>次</v>
          </cell>
          <cell r="L16170" t="str">
            <v>指诊疗中使用输尿管软镜行输尿管、肾盂等部位操作。</v>
          </cell>
        </row>
        <row r="16171">
          <cell r="H16171" t="str">
            <v>310401057T</v>
          </cell>
          <cell r="I16171" t="str">
            <v>耳石复位治疗</v>
          </cell>
          <cell r="J16171" t="str">
            <v>自费</v>
          </cell>
          <cell r="K16171" t="str">
            <v>次</v>
          </cell>
          <cell r="L16171" t="str">
            <v>通过不断变换体位，进行耳石复位治疗。</v>
          </cell>
          <cell r="M16171" t="str">
            <v/>
          </cell>
        </row>
        <row r="16172">
          <cell r="H16172" t="str">
            <v>310903003-3</v>
          </cell>
          <cell r="I16172" t="str">
            <v>经十二指肠镜胰管结石取出术</v>
          </cell>
          <cell r="J16172" t="str">
            <v>医保</v>
          </cell>
          <cell r="K16172" t="str">
            <v>次</v>
          </cell>
          <cell r="L16172" t="str">
            <v>含造影、胰管扩张、支架置入。不含十二指肠乳头括约肌切开、胰管括约肌切开、X线监视。</v>
          </cell>
          <cell r="M16172" t="str">
            <v>导管、导丝、取石网篮、气囊、支架</v>
          </cell>
        </row>
        <row r="16173">
          <cell r="H16173" t="str">
            <v>310903003-3E</v>
          </cell>
          <cell r="I16173" t="str">
            <v>经十二指肠镜胰管结石取出术</v>
          </cell>
          <cell r="J16173" t="str">
            <v>医保</v>
          </cell>
          <cell r="K16173" t="str">
            <v>次</v>
          </cell>
          <cell r="L16173" t="str">
            <v>含造影、胰管扩张、支架置入。不含十二指肠乳头括约肌切开、胰管括约肌切开、X线监视。</v>
          </cell>
          <cell r="M16173" t="str">
            <v>导管、导丝、取石网篮、气囊、支架</v>
          </cell>
        </row>
        <row r="16174">
          <cell r="H16174" t="str">
            <v>310903003-3T</v>
          </cell>
          <cell r="I16174" t="str">
            <v>经十二指肠镜胰管结石取出术</v>
          </cell>
          <cell r="J16174" t="str">
            <v>自费</v>
          </cell>
          <cell r="K16174" t="str">
            <v>次</v>
          </cell>
          <cell r="L16174" t="str">
            <v>含造影、胰管扩张、支架置入。不含十二指肠乳头括约肌切开、胰管括约肌切开、X线监视。</v>
          </cell>
          <cell r="M16174" t="str">
            <v>导管、导丝、取石网篮、气囊、支架</v>
          </cell>
        </row>
        <row r="16175">
          <cell r="H16175" t="str">
            <v>311100003-3</v>
          </cell>
          <cell r="I16175" t="str">
            <v>阴茎胀大试验</v>
          </cell>
          <cell r="J16175" t="str">
            <v>自费</v>
          </cell>
          <cell r="K16175" t="str">
            <v>次</v>
          </cell>
          <cell r="L16175" t="str">
            <v>指视听刺激前后分别测定阴茎周径和硬度基线值。</v>
          </cell>
        </row>
        <row r="16176">
          <cell r="H16176" t="str">
            <v>330000000-18</v>
          </cell>
          <cell r="I16176" t="str">
            <v>术中使用输尿管软镜加收</v>
          </cell>
          <cell r="J16176" t="str">
            <v>医保</v>
          </cell>
          <cell r="K16176" t="str">
            <v>次</v>
          </cell>
        </row>
        <row r="16177">
          <cell r="H16177" t="str">
            <v>330300011-1</v>
          </cell>
          <cell r="I16177" t="str">
            <v>甲状腺单叶切除+淋巴清扫术</v>
          </cell>
          <cell r="J16177" t="str">
            <v>医保</v>
          </cell>
          <cell r="K16177" t="str">
            <v>单侧</v>
          </cell>
          <cell r="L16177" t="str">
            <v>含因病情需要的峡部切除。</v>
          </cell>
        </row>
        <row r="16178">
          <cell r="H16178" t="str">
            <v>330300011-1E</v>
          </cell>
          <cell r="I16178" t="str">
            <v>甲状腺单叶切除+淋巴清扫术</v>
          </cell>
          <cell r="J16178" t="str">
            <v>医保</v>
          </cell>
          <cell r="K16178" t="str">
            <v>单侧</v>
          </cell>
          <cell r="L16178" t="str">
            <v>含因病情需要的峡部切除。</v>
          </cell>
          <cell r="M16178" t="str">
            <v/>
          </cell>
        </row>
        <row r="16179">
          <cell r="H16179" t="str">
            <v>330300011-1T</v>
          </cell>
          <cell r="I16179" t="str">
            <v>甲状腺单叶切除+淋巴清扫术</v>
          </cell>
          <cell r="J16179" t="str">
            <v>自费</v>
          </cell>
          <cell r="K16179" t="str">
            <v>单侧</v>
          </cell>
          <cell r="L16179" t="str">
            <v>含因病情需要的峡部切除。</v>
          </cell>
          <cell r="M16179" t="str">
            <v/>
          </cell>
        </row>
        <row r="16180">
          <cell r="H16180" t="str">
            <v>331521028-2</v>
          </cell>
          <cell r="I16180" t="str">
            <v>肌腱切取术</v>
          </cell>
          <cell r="J16180" t="str">
            <v>医保</v>
          </cell>
          <cell r="K16180" t="str">
            <v>每部位</v>
          </cell>
          <cell r="L16180" t="str">
            <v>切取肌腱或腱性组织。</v>
          </cell>
        </row>
        <row r="16181">
          <cell r="H16181" t="str">
            <v>331521028-2E</v>
          </cell>
          <cell r="I16181" t="str">
            <v>肌腱切取术</v>
          </cell>
          <cell r="J16181" t="str">
            <v>医保</v>
          </cell>
          <cell r="K16181" t="str">
            <v>每部位</v>
          </cell>
          <cell r="L16181" t="str">
            <v>切取肌腱或腱性组织。</v>
          </cell>
          <cell r="M16181" t="str">
            <v/>
          </cell>
        </row>
        <row r="16182">
          <cell r="H16182" t="str">
            <v>331521028-2T</v>
          </cell>
          <cell r="I16182" t="str">
            <v>肌腱切取术</v>
          </cell>
          <cell r="J16182" t="str">
            <v>自费</v>
          </cell>
          <cell r="K16182" t="str">
            <v>每部位</v>
          </cell>
          <cell r="L16182" t="str">
            <v>切取肌腱或腱性组织。</v>
          </cell>
          <cell r="M16182" t="str">
            <v/>
          </cell>
        </row>
        <row r="16183">
          <cell r="H16183" t="str">
            <v>331602004-4E</v>
          </cell>
          <cell r="I16183" t="str">
            <v>浅表肿物激光切除术</v>
          </cell>
          <cell r="J16183" t="str">
            <v>医保</v>
          </cell>
          <cell r="K16183" t="str">
            <v>每个肿物</v>
          </cell>
          <cell r="L16183" t="str">
            <v>指激光切除全身各部位皮肤和皮下组织皮脂腺囊肿、痣、脂肪瘤、纤维瘤、小血管瘤等；不含乳腺肿物和淋巴结切除。</v>
          </cell>
        </row>
        <row r="16184">
          <cell r="H16184" t="str">
            <v>120200001-1</v>
          </cell>
          <cell r="I16184" t="str">
            <v>危重病人抢救加收</v>
          </cell>
          <cell r="J16184" t="str">
            <v>医保</v>
          </cell>
          <cell r="K16184" t="str">
            <v>次</v>
          </cell>
          <cell r="L16184" t="str">
            <v>指甲类传染病、按甲类管理的其他传染病患者的抢救加收。</v>
          </cell>
        </row>
        <row r="16185">
          <cell r="H16185" t="str">
            <v>310401057</v>
          </cell>
          <cell r="I16185" t="str">
            <v>耳石复位治疗</v>
          </cell>
          <cell r="J16185" t="str">
            <v>医保</v>
          </cell>
          <cell r="K16185" t="str">
            <v>次</v>
          </cell>
          <cell r="L16185" t="str">
            <v>通过不断变换体位，进行耳石复位治疗。</v>
          </cell>
        </row>
        <row r="16186">
          <cell r="H16186" t="str">
            <v>310401057E</v>
          </cell>
          <cell r="I16186" t="str">
            <v>耳石复位治疗</v>
          </cell>
          <cell r="J16186" t="str">
            <v>医保</v>
          </cell>
          <cell r="K16186" t="str">
            <v>次</v>
          </cell>
          <cell r="L16186" t="str">
            <v>通过不断变换体位，进行耳石复位治疗。</v>
          </cell>
          <cell r="M16186" t="str">
            <v/>
          </cell>
        </row>
        <row r="16187">
          <cell r="H16187" t="str">
            <v>120200001</v>
          </cell>
          <cell r="I16187" t="str">
            <v>危重病人抢救</v>
          </cell>
          <cell r="J16187" t="str">
            <v>医保</v>
          </cell>
          <cell r="K16187" t="str">
            <v>次</v>
          </cell>
          <cell r="L16187" t="str">
            <v>指因病情变化需要，针对急危重症患者（由于各种原因造成危及生命、不采取抢救措施难以缓解的状态，如心脏骤停、休克、昏迷、急性呼吸衰竭、急性心衰、多发严重创伤等）组织的抢救，制定抢救方案。</v>
          </cell>
          <cell r="M16187" t="str">
            <v/>
          </cell>
        </row>
        <row r="16188">
          <cell r="H16188" t="str">
            <v>120700001</v>
          </cell>
          <cell r="I16188" t="str">
            <v>雾化治疗</v>
          </cell>
          <cell r="J16188" t="str">
            <v>医保</v>
          </cell>
          <cell r="K16188" t="str">
            <v>次</v>
          </cell>
          <cell r="L16188" t="str">
            <v/>
          </cell>
          <cell r="M16188" t="str">
            <v>药物、一次性雾化器</v>
          </cell>
        </row>
        <row r="16189">
          <cell r="H16189" t="str">
            <v>120700001-1</v>
          </cell>
          <cell r="I16189" t="str">
            <v>超声雾化吸入</v>
          </cell>
          <cell r="J16189" t="str">
            <v>医保</v>
          </cell>
          <cell r="K16189" t="str">
            <v>次</v>
          </cell>
          <cell r="L16189" t="str">
            <v/>
          </cell>
          <cell r="M16189" t="str">
            <v>药物、一次性雾化器</v>
          </cell>
        </row>
        <row r="16190">
          <cell r="H16190" t="str">
            <v>120700001-2</v>
          </cell>
          <cell r="I16190" t="str">
            <v>高压泵雾化吸入</v>
          </cell>
          <cell r="J16190" t="str">
            <v>医保</v>
          </cell>
          <cell r="K16190" t="str">
            <v>次</v>
          </cell>
          <cell r="L16190" t="str">
            <v/>
          </cell>
          <cell r="M16190" t="str">
            <v>药物、一次性雾化器</v>
          </cell>
        </row>
        <row r="16191">
          <cell r="H16191" t="str">
            <v>120700001-3</v>
          </cell>
          <cell r="I16191" t="str">
            <v>氧气雾化吸入</v>
          </cell>
          <cell r="J16191" t="str">
            <v>医保</v>
          </cell>
          <cell r="K16191" t="str">
            <v>次</v>
          </cell>
          <cell r="L16191" t="str">
            <v/>
          </cell>
          <cell r="M16191" t="str">
            <v>药物、一次性雾化器</v>
          </cell>
        </row>
        <row r="16192">
          <cell r="H16192" t="str">
            <v>120700001-4</v>
          </cell>
          <cell r="I16192" t="str">
            <v>蒸汽雾化吸入</v>
          </cell>
          <cell r="J16192" t="str">
            <v>医保</v>
          </cell>
          <cell r="K16192" t="str">
            <v>次</v>
          </cell>
          <cell r="L16192" t="str">
            <v/>
          </cell>
          <cell r="M16192" t="str">
            <v>药物、一次性雾化器</v>
          </cell>
        </row>
        <row r="16193">
          <cell r="H16193" t="str">
            <v>120700001-5</v>
          </cell>
          <cell r="I16193" t="str">
            <v>机械通气经呼吸机管道雾化给药</v>
          </cell>
          <cell r="J16193" t="str">
            <v>医保</v>
          </cell>
          <cell r="K16193" t="str">
            <v>次</v>
          </cell>
          <cell r="L16193" t="str">
            <v/>
          </cell>
          <cell r="M16193" t="str">
            <v>药物、一次性雾化器</v>
          </cell>
        </row>
        <row r="16194">
          <cell r="H16194" t="str">
            <v>130700001</v>
          </cell>
          <cell r="I16194" t="str">
            <v>急救出诊</v>
          </cell>
          <cell r="J16194" t="str">
            <v>自费</v>
          </cell>
          <cell r="K16194" t="str">
            <v>人次</v>
          </cell>
          <cell r="L16194" t="str">
            <v/>
          </cell>
          <cell r="M16194" t="str">
            <v/>
          </cell>
        </row>
        <row r="16195">
          <cell r="H16195" t="str">
            <v>220302005</v>
          </cell>
          <cell r="I16195" t="str">
            <v>腹部血管彩色多普勒超声</v>
          </cell>
          <cell r="J16195" t="str">
            <v>医保</v>
          </cell>
          <cell r="K16195" t="str">
            <v>根</v>
          </cell>
          <cell r="L16195" t="str">
            <v>指腹主动脉、腹腔干动脉、肠系膜动脉、髂动脉、下腔静脉、肠系膜静脉、髂静脉、精索静脉等。</v>
          </cell>
          <cell r="M16195" t="str">
            <v/>
          </cell>
        </row>
        <row r="16196">
          <cell r="H16196" t="str">
            <v>250203033</v>
          </cell>
          <cell r="I16196" t="str">
            <v>血浆因子抑制物定量测定</v>
          </cell>
          <cell r="J16196" t="str">
            <v>医保</v>
          </cell>
          <cell r="K16196" t="str">
            <v>项</v>
          </cell>
          <cell r="L16196" t="str">
            <v>指血浆因子抑制物（Ⅱ、Ⅴ、Ⅶ、Ⅷ、Ⅸ、Ⅹ、Ⅺ、Ⅻ）的定量检测。</v>
          </cell>
          <cell r="M16196" t="str">
            <v/>
          </cell>
        </row>
        <row r="16197">
          <cell r="H16197" t="str">
            <v>250203033-1</v>
          </cell>
          <cell r="I16197" t="str">
            <v>血浆因子抑制物定量测定-手工法</v>
          </cell>
          <cell r="J16197" t="str">
            <v>医保</v>
          </cell>
          <cell r="K16197" t="str">
            <v>项</v>
          </cell>
          <cell r="L16197" t="str">
            <v>指血浆因子抑制物（Ⅱ、Ⅴ、Ⅶ、Ⅷ、Ⅸ、Ⅹ、Ⅺ、Ⅻ）的手工法定量检测。</v>
          </cell>
          <cell r="M16197" t="str">
            <v/>
          </cell>
        </row>
        <row r="16198">
          <cell r="H16198" t="str">
            <v>250203033-2</v>
          </cell>
          <cell r="I16198" t="str">
            <v>血浆因子抑制物定量测定-仪器法</v>
          </cell>
          <cell r="J16198" t="str">
            <v>医保</v>
          </cell>
          <cell r="K16198" t="str">
            <v>项</v>
          </cell>
          <cell r="L16198" t="str">
            <v>指血浆因子抑制物（Ⅱ、Ⅴ、Ⅶ、Ⅷ、Ⅸ、Ⅹ、Ⅺ、Ⅻ）的仪器法定量检测。</v>
          </cell>
          <cell r="M16198" t="str">
            <v/>
          </cell>
        </row>
        <row r="16199">
          <cell r="H16199" t="str">
            <v>250304010</v>
          </cell>
          <cell r="I16199" t="str">
            <v>总二氧化碳(TCO2)测定</v>
          </cell>
          <cell r="J16199" t="str">
            <v>医保</v>
          </cell>
          <cell r="K16199" t="str">
            <v>项</v>
          </cell>
          <cell r="L16199" t="str">
            <v>含血清碳酸氢盐(HCO3-)测定。</v>
          </cell>
          <cell r="M16199" t="str">
            <v/>
          </cell>
        </row>
        <row r="16200">
          <cell r="H16200" t="str">
            <v>250304010-1</v>
          </cell>
          <cell r="I16200" t="str">
            <v>总二氧化碳(TCO2)测定-手工法</v>
          </cell>
          <cell r="J16200" t="str">
            <v>医保</v>
          </cell>
          <cell r="K16200" t="str">
            <v>项</v>
          </cell>
          <cell r="L16200" t="str">
            <v/>
          </cell>
          <cell r="M16200" t="str">
            <v/>
          </cell>
        </row>
        <row r="16201">
          <cell r="H16201" t="str">
            <v>250304010-2</v>
          </cell>
          <cell r="I16201" t="str">
            <v>总二氧化碳(TCO2)测定-酶促动力学法</v>
          </cell>
          <cell r="J16201" t="str">
            <v>医保</v>
          </cell>
          <cell r="K16201" t="str">
            <v>项</v>
          </cell>
          <cell r="L16201" t="str">
            <v/>
          </cell>
          <cell r="M16201" t="str">
            <v/>
          </cell>
        </row>
        <row r="16202">
          <cell r="H16202" t="str">
            <v>250306012</v>
          </cell>
          <cell r="I16202" t="str">
            <v>B型钠尿肽测定</v>
          </cell>
          <cell r="J16202" t="str">
            <v>医保</v>
          </cell>
          <cell r="K16202" t="str">
            <v>项</v>
          </cell>
          <cell r="L16202" t="str">
            <v>指B型钠尿肽(BNP)的测定。</v>
          </cell>
          <cell r="M16202" t="str">
            <v/>
          </cell>
        </row>
        <row r="16203">
          <cell r="H16203" t="str">
            <v>250306013</v>
          </cell>
          <cell r="I16203" t="str">
            <v>B型钠尿肽前体测定</v>
          </cell>
          <cell r="J16203" t="str">
            <v>医保</v>
          </cell>
          <cell r="K16203" t="str">
            <v>项</v>
          </cell>
          <cell r="L16203" t="str">
            <v>指B型钠尿肽前体(PRO-BNP)的测定。</v>
          </cell>
          <cell r="M16203" t="str">
            <v/>
          </cell>
        </row>
        <row r="16204">
          <cell r="H16204" t="str">
            <v>250306013-1</v>
          </cell>
          <cell r="I16204" t="str">
            <v>氨基末端钠尿肽前体测定</v>
          </cell>
          <cell r="J16204" t="str">
            <v>医保</v>
          </cell>
          <cell r="K16204" t="str">
            <v>项</v>
          </cell>
          <cell r="L16204" t="str">
            <v>指氨基末端钠尿肽前体（NT-proBNP）的测定。</v>
          </cell>
          <cell r="M16204" t="str">
            <v/>
          </cell>
        </row>
        <row r="16205">
          <cell r="H16205" t="str">
            <v>250310026</v>
          </cell>
          <cell r="I16205" t="str">
            <v>肾素测定</v>
          </cell>
          <cell r="J16205" t="str">
            <v>医保</v>
          </cell>
          <cell r="K16205" t="str">
            <v>项</v>
          </cell>
          <cell r="L16205" t="str">
            <v>指肾素活性或浓度测定。</v>
          </cell>
          <cell r="M16205" t="str">
            <v/>
          </cell>
        </row>
        <row r="16206">
          <cell r="H16206" t="str">
            <v>250310063S</v>
          </cell>
          <cell r="I16206" t="str">
            <v>抑制素检测</v>
          </cell>
          <cell r="J16206" t="str">
            <v>医保</v>
          </cell>
          <cell r="K16206" t="str">
            <v>项</v>
          </cell>
          <cell r="L16206" t="str">
            <v>指抑制素B、抑制素A的检测。</v>
          </cell>
          <cell r="M16206" t="str">
            <v/>
          </cell>
        </row>
        <row r="16207">
          <cell r="H16207" t="str">
            <v>250403086S</v>
          </cell>
          <cell r="I16207" t="str">
            <v>流感A+B抗原检测</v>
          </cell>
          <cell r="J16207" t="str">
            <v>医保</v>
          </cell>
          <cell r="K16207" t="str">
            <v>次</v>
          </cell>
          <cell r="L16207" t="str">
            <v>指对上呼吸道标本进行流感A+B抗原检测。</v>
          </cell>
          <cell r="M16207" t="str">
            <v/>
          </cell>
        </row>
        <row r="16208">
          <cell r="H16208" t="str">
            <v>310607004</v>
          </cell>
          <cell r="I16208" t="str">
            <v>单独开舱治疗</v>
          </cell>
          <cell r="J16208" t="str">
            <v>医保</v>
          </cell>
          <cell r="K16208" t="str">
            <v>次</v>
          </cell>
          <cell r="L16208" t="str">
            <v>指因病情需要单独开舱为患者治疗。</v>
          </cell>
          <cell r="M16208" t="str">
            <v/>
          </cell>
        </row>
        <row r="16209">
          <cell r="H16209" t="str">
            <v>310800032S</v>
          </cell>
          <cell r="I16209" t="str">
            <v>血液吸附治疗</v>
          </cell>
          <cell r="J16209" t="str">
            <v>医保</v>
          </cell>
          <cell r="K16209" t="str">
            <v>次</v>
          </cell>
          <cell r="L16209" t="str">
            <v>运用吸附原理，清除、吸附自身免疫反应引起的疾病患者血液中的自身抗体、免疫复合物、类风湿因子、炎症因子等；清除、吸附肝脏功能衰竭患者血液中胆红素、胆汁酸等物质。</v>
          </cell>
          <cell r="M16209" t="str">
            <v>吸附柱、吸附器、血浆分离器</v>
          </cell>
        </row>
        <row r="16210">
          <cell r="H16210" t="str">
            <v>330300009</v>
          </cell>
          <cell r="I16210" t="str">
            <v>甲状腺切除术</v>
          </cell>
          <cell r="J16210" t="str">
            <v>医保</v>
          </cell>
          <cell r="K16210" t="str">
            <v>单侧</v>
          </cell>
          <cell r="L16210" t="str">
            <v>指单叶甲状腺全切除、次全切除、近全切除，含因病情需要的峡部切除。</v>
          </cell>
          <cell r="M16210" t="str">
            <v/>
          </cell>
        </row>
        <row r="16211">
          <cell r="H16211" t="str">
            <v>331102009</v>
          </cell>
          <cell r="I16211" t="str">
            <v>输尿管部分切除再吻合术</v>
          </cell>
          <cell r="J16211" t="str">
            <v>医保</v>
          </cell>
          <cell r="K16211" t="str">
            <v>次</v>
          </cell>
          <cell r="L16211" t="str">
            <v>指输尿管狭窄、病变等原因行输尿管部分切除再吻合。</v>
          </cell>
          <cell r="M16211" t="str">
            <v/>
          </cell>
        </row>
        <row r="16212">
          <cell r="H16212" t="str">
            <v>331203006</v>
          </cell>
          <cell r="I16212" t="str">
            <v>精索静脉曲张结扎术</v>
          </cell>
          <cell r="J16212" t="str">
            <v>医保</v>
          </cell>
          <cell r="K16212" t="str">
            <v>单侧</v>
          </cell>
          <cell r="L16212" t="str">
            <v>指行精索静脉曲张结扎。</v>
          </cell>
          <cell r="M16212" t="str">
            <v/>
          </cell>
        </row>
        <row r="16213">
          <cell r="H16213" t="str">
            <v>331303010</v>
          </cell>
          <cell r="I16213" t="str">
            <v>子宫破裂修补术</v>
          </cell>
          <cell r="J16213" t="str">
            <v>医保</v>
          </cell>
          <cell r="K16213" t="str">
            <v>次</v>
          </cell>
          <cell r="L16213" t="str">
            <v>指对子宫破裂处清创，缝合修补。</v>
          </cell>
          <cell r="M16213" t="str">
            <v/>
          </cell>
        </row>
        <row r="16214">
          <cell r="H16214" t="str">
            <v>331506005</v>
          </cell>
          <cell r="I16214" t="str">
            <v>先天性髋关节脱位手法复位外固定术</v>
          </cell>
          <cell r="J16214" t="str">
            <v>医保</v>
          </cell>
          <cell r="K16214" t="str">
            <v>次</v>
          </cell>
          <cell r="L16214" t="str">
            <v>指手法复位后使用外固定材料塑形后固定。</v>
          </cell>
          <cell r="M16214" t="str">
            <v/>
          </cell>
        </row>
        <row r="16215">
          <cell r="H16215" t="str">
            <v>331506012</v>
          </cell>
          <cell r="I16215" t="str">
            <v>膝关节前十字韧带重建术</v>
          </cell>
          <cell r="J16215" t="str">
            <v>医保</v>
          </cell>
          <cell r="K16215" t="str">
            <v>次</v>
          </cell>
          <cell r="L16215" t="str">
            <v>指膝关节前十字韧带的修复或重建。</v>
          </cell>
          <cell r="M16215" t="str">
            <v/>
          </cell>
        </row>
        <row r="16216">
          <cell r="H16216" t="str">
            <v>331506013</v>
          </cell>
          <cell r="I16216" t="str">
            <v>膝关节后十字韧带重建术</v>
          </cell>
          <cell r="J16216" t="str">
            <v>医保</v>
          </cell>
          <cell r="K16216" t="str">
            <v>次</v>
          </cell>
          <cell r="L16216" t="str">
            <v>指膝关节后十字韧带的修复或重建。</v>
          </cell>
          <cell r="M16216" t="str">
            <v/>
          </cell>
        </row>
        <row r="16217">
          <cell r="H16217" t="str">
            <v>331506014</v>
          </cell>
          <cell r="I16217" t="str">
            <v>膝关节内外侧副韧带重建术</v>
          </cell>
          <cell r="J16217" t="str">
            <v>医保</v>
          </cell>
          <cell r="K16217" t="str">
            <v>次</v>
          </cell>
          <cell r="L16217" t="str">
            <v>指膝关节内外侧副韧带的修复或重建。</v>
          </cell>
          <cell r="M16217" t="str">
            <v/>
          </cell>
        </row>
        <row r="16218">
          <cell r="H16218" t="str">
            <v>331511005</v>
          </cell>
          <cell r="I16218" t="str">
            <v>趾间关节融合术</v>
          </cell>
          <cell r="J16218" t="str">
            <v>医保</v>
          </cell>
          <cell r="K16218" t="str">
            <v>次</v>
          </cell>
          <cell r="L16218" t="str">
            <v>含克氏针固定。</v>
          </cell>
          <cell r="M16218" t="str">
            <v/>
          </cell>
        </row>
        <row r="16219">
          <cell r="H16219" t="str">
            <v>331511005-1</v>
          </cell>
          <cell r="I16219" t="str">
            <v>近节趾骨背侧契形截骨融合术</v>
          </cell>
          <cell r="J16219" t="str">
            <v>医保</v>
          </cell>
          <cell r="K16219" t="str">
            <v>次</v>
          </cell>
          <cell r="L16219" t="str">
            <v/>
          </cell>
          <cell r="M16219" t="str">
            <v/>
          </cell>
        </row>
        <row r="16220">
          <cell r="H16220" t="str">
            <v>331516001</v>
          </cell>
          <cell r="I16220" t="str">
            <v>手（足）部关节脱位切开复位内固定术</v>
          </cell>
          <cell r="J16220" t="str">
            <v>医保</v>
          </cell>
          <cell r="K16220" t="str">
            <v>每关节</v>
          </cell>
          <cell r="L16220" t="str">
            <v>指腕掌关节、掌指关节、指间关节等手部关节脱位。或足部关节脱位切开复位内固定。</v>
          </cell>
          <cell r="M16220" t="str">
            <v/>
          </cell>
        </row>
        <row r="16221">
          <cell r="H16221" t="str">
            <v>331519008</v>
          </cell>
          <cell r="I16221" t="str">
            <v>多指（趾）切除术</v>
          </cell>
          <cell r="J16221" t="str">
            <v>医保</v>
          </cell>
          <cell r="K16221" t="str">
            <v>次</v>
          </cell>
          <cell r="L16221" t="str">
            <v>指多手指或多脚趾切除。</v>
          </cell>
          <cell r="M16221" t="str">
            <v/>
          </cell>
        </row>
        <row r="16222">
          <cell r="H16222" t="str">
            <v>331519016</v>
          </cell>
          <cell r="I16222" t="str">
            <v>手（足）部关节松解术</v>
          </cell>
          <cell r="J16222" t="str">
            <v>医保</v>
          </cell>
          <cell r="K16222" t="str">
            <v>每个关节</v>
          </cell>
          <cell r="L16222" t="str">
            <v>指手（足）部关节松解。</v>
          </cell>
          <cell r="M16222" t="str">
            <v/>
          </cell>
        </row>
        <row r="16223">
          <cell r="H16223" t="str">
            <v>340100002</v>
          </cell>
          <cell r="I16223" t="str">
            <v>可见光照射治疗</v>
          </cell>
          <cell r="J16223" t="str">
            <v>医保</v>
          </cell>
          <cell r="K16223" t="str">
            <v>每个照射区</v>
          </cell>
          <cell r="L16223" t="str">
            <v>指应用可见光波段光辐射器对人体病变部位进行体表照射。</v>
          </cell>
          <cell r="M16223" t="str">
            <v/>
          </cell>
        </row>
        <row r="16224">
          <cell r="H16224" t="str">
            <v>460000004</v>
          </cell>
          <cell r="I16224" t="str">
            <v>复杂肛瘘挂线治疗</v>
          </cell>
          <cell r="J16224" t="str">
            <v>医保</v>
          </cell>
          <cell r="K16224" t="str">
            <v>次</v>
          </cell>
          <cell r="L16224" t="str">
            <v>指对复杂肛瘘的肛管直肠环挂线收紧、结扎。</v>
          </cell>
          <cell r="M16224" t="str">
            <v/>
          </cell>
        </row>
        <row r="16225">
          <cell r="H16225" t="str">
            <v>120200001E</v>
          </cell>
          <cell r="I16225" t="str">
            <v>危重病人抢救</v>
          </cell>
          <cell r="J16225" t="str">
            <v>医保</v>
          </cell>
          <cell r="K16225" t="str">
            <v>次</v>
          </cell>
          <cell r="L16225" t="str">
            <v>指因病情变化需要，针对急危重症患者（由于各种原因造成危及生命、不采取抢救措施难以缓解的状态，如心脏骤停、休克、昏迷、急性呼吸衰竭、急性心衰、多发严重创伤等）组织的抢救，制定抢救方案。</v>
          </cell>
          <cell r="M16225" t="str">
            <v/>
          </cell>
        </row>
        <row r="16226">
          <cell r="H16226" t="str">
            <v>120700001E</v>
          </cell>
          <cell r="I16226" t="str">
            <v>雾化治疗</v>
          </cell>
          <cell r="J16226" t="str">
            <v>医保</v>
          </cell>
          <cell r="K16226" t="str">
            <v>次</v>
          </cell>
          <cell r="L16226" t="str">
            <v/>
          </cell>
          <cell r="M16226" t="str">
            <v>药物、一次性雾化器</v>
          </cell>
        </row>
        <row r="16227">
          <cell r="H16227" t="str">
            <v>120700001-1E</v>
          </cell>
          <cell r="I16227" t="str">
            <v>超声雾化吸入</v>
          </cell>
          <cell r="J16227" t="str">
            <v>医保</v>
          </cell>
          <cell r="K16227" t="str">
            <v>次</v>
          </cell>
          <cell r="L16227" t="str">
            <v/>
          </cell>
          <cell r="M16227" t="str">
            <v>药物、一次性雾化器</v>
          </cell>
        </row>
        <row r="16228">
          <cell r="H16228" t="str">
            <v>120700001-2E</v>
          </cell>
          <cell r="I16228" t="str">
            <v>高压泵雾化吸入</v>
          </cell>
          <cell r="J16228" t="str">
            <v>医保</v>
          </cell>
          <cell r="K16228" t="str">
            <v>次</v>
          </cell>
          <cell r="L16228" t="str">
            <v/>
          </cell>
          <cell r="M16228" t="str">
            <v>药物、一次性雾化器</v>
          </cell>
        </row>
        <row r="16229">
          <cell r="H16229" t="str">
            <v>120700001-3E</v>
          </cell>
          <cell r="I16229" t="str">
            <v>氧气雾化吸入</v>
          </cell>
          <cell r="J16229" t="str">
            <v>医保</v>
          </cell>
          <cell r="K16229" t="str">
            <v>次</v>
          </cell>
          <cell r="L16229" t="str">
            <v/>
          </cell>
          <cell r="M16229" t="str">
            <v>药物、一次性雾化器</v>
          </cell>
        </row>
        <row r="16230">
          <cell r="H16230" t="str">
            <v>120700001-4E</v>
          </cell>
          <cell r="I16230" t="str">
            <v>蒸汽雾化吸入</v>
          </cell>
          <cell r="J16230" t="str">
            <v>医保</v>
          </cell>
          <cell r="K16230" t="str">
            <v>次</v>
          </cell>
          <cell r="L16230" t="str">
            <v/>
          </cell>
          <cell r="M16230" t="str">
            <v>药物、一次性雾化器</v>
          </cell>
        </row>
        <row r="16231">
          <cell r="H16231" t="str">
            <v>120700001-5E</v>
          </cell>
          <cell r="I16231" t="str">
            <v>机械通气经呼吸机管道雾化给药</v>
          </cell>
          <cell r="J16231" t="str">
            <v>医保</v>
          </cell>
          <cell r="K16231" t="str">
            <v>次</v>
          </cell>
          <cell r="L16231" t="str">
            <v/>
          </cell>
          <cell r="M16231" t="str">
            <v>药物、一次性雾化器</v>
          </cell>
        </row>
        <row r="16232">
          <cell r="H16232" t="str">
            <v>330300009E</v>
          </cell>
          <cell r="I16232" t="str">
            <v>甲状腺切除术</v>
          </cell>
          <cell r="J16232" t="str">
            <v>医保</v>
          </cell>
          <cell r="K16232" t="str">
            <v>单侧</v>
          </cell>
          <cell r="L16232" t="str">
            <v>指单叶甲状腺全切除、次全切除、近全切除，含因病情需要的峡部切除。</v>
          </cell>
          <cell r="M16232" t="str">
            <v/>
          </cell>
        </row>
        <row r="16233">
          <cell r="H16233" t="str">
            <v>331102009E</v>
          </cell>
          <cell r="I16233" t="str">
            <v>输尿管部分切除再吻合术</v>
          </cell>
          <cell r="J16233" t="str">
            <v>医保</v>
          </cell>
          <cell r="K16233" t="str">
            <v>次</v>
          </cell>
          <cell r="L16233" t="str">
            <v>指输尿管狭窄、病变等原因行输尿管部分切除再吻合。</v>
          </cell>
          <cell r="M16233" t="str">
            <v/>
          </cell>
        </row>
        <row r="16234">
          <cell r="H16234" t="str">
            <v>331203006E</v>
          </cell>
          <cell r="I16234" t="str">
            <v>精索静脉曲张结扎术</v>
          </cell>
          <cell r="J16234" t="str">
            <v>医保</v>
          </cell>
          <cell r="K16234" t="str">
            <v>单侧</v>
          </cell>
          <cell r="L16234" t="str">
            <v>指行精索静脉曲张结扎。</v>
          </cell>
          <cell r="M16234" t="str">
            <v/>
          </cell>
        </row>
        <row r="16235">
          <cell r="H16235" t="str">
            <v>331203006-1E</v>
          </cell>
          <cell r="I16235" t="str">
            <v>精索静脉曲张分流术</v>
          </cell>
          <cell r="J16235" t="str">
            <v>医保</v>
          </cell>
          <cell r="K16235" t="str">
            <v>单侧</v>
          </cell>
          <cell r="L16235" t="str">
            <v/>
          </cell>
          <cell r="M16235" t="str">
            <v/>
          </cell>
        </row>
        <row r="16236">
          <cell r="H16236" t="str">
            <v>331303010E</v>
          </cell>
          <cell r="I16236" t="str">
            <v>子宫破裂修补术</v>
          </cell>
          <cell r="J16236" t="str">
            <v>医保</v>
          </cell>
          <cell r="K16236" t="str">
            <v>次</v>
          </cell>
          <cell r="L16236" t="str">
            <v>指对子宫破裂处清创，缝合修补。</v>
          </cell>
          <cell r="M16236" t="str">
            <v/>
          </cell>
        </row>
        <row r="16237">
          <cell r="H16237" t="str">
            <v>331506005E</v>
          </cell>
          <cell r="I16237" t="str">
            <v>先天性髋关节脱位手法复位外固定术</v>
          </cell>
          <cell r="J16237" t="str">
            <v>医保</v>
          </cell>
          <cell r="K16237" t="str">
            <v>次</v>
          </cell>
          <cell r="L16237" t="str">
            <v>指手法复位后使用外固定材料塑形后固定。</v>
          </cell>
          <cell r="M16237" t="str">
            <v/>
          </cell>
        </row>
        <row r="16238">
          <cell r="H16238" t="str">
            <v>331506012E</v>
          </cell>
          <cell r="I16238" t="str">
            <v>膝关节前十字韧带重建术</v>
          </cell>
          <cell r="J16238" t="str">
            <v>医保</v>
          </cell>
          <cell r="K16238" t="str">
            <v>次</v>
          </cell>
          <cell r="L16238" t="str">
            <v>指膝关节前十字韧带的修复或重建。</v>
          </cell>
          <cell r="M16238" t="str">
            <v/>
          </cell>
        </row>
        <row r="16239">
          <cell r="H16239" t="str">
            <v>331506013E</v>
          </cell>
          <cell r="I16239" t="str">
            <v>膝关节后十字韧带重建术</v>
          </cell>
          <cell r="J16239" t="str">
            <v>医保</v>
          </cell>
          <cell r="K16239" t="str">
            <v>次</v>
          </cell>
          <cell r="L16239" t="str">
            <v>指膝关节后十字韧带的修复或重建。</v>
          </cell>
          <cell r="M16239" t="str">
            <v/>
          </cell>
        </row>
        <row r="16240">
          <cell r="H16240" t="str">
            <v>331506014E</v>
          </cell>
          <cell r="I16240" t="str">
            <v>膝关节内外侧副韧带重建术</v>
          </cell>
          <cell r="J16240" t="str">
            <v>医保</v>
          </cell>
          <cell r="K16240" t="str">
            <v>次</v>
          </cell>
          <cell r="L16240" t="str">
            <v>指膝关节内外侧副韧带的修复或重建。</v>
          </cell>
          <cell r="M16240" t="str">
            <v/>
          </cell>
        </row>
        <row r="16241">
          <cell r="H16241" t="str">
            <v>331511005E</v>
          </cell>
          <cell r="I16241" t="str">
            <v>趾间关节融合术</v>
          </cell>
          <cell r="J16241" t="str">
            <v>医保</v>
          </cell>
          <cell r="K16241" t="str">
            <v>次</v>
          </cell>
          <cell r="L16241" t="str">
            <v>含克氏针固定。</v>
          </cell>
          <cell r="M16241" t="str">
            <v/>
          </cell>
        </row>
        <row r="16242">
          <cell r="H16242" t="str">
            <v>331511005-1E</v>
          </cell>
          <cell r="I16242" t="str">
            <v>近节趾骨背侧契形截骨融合术</v>
          </cell>
          <cell r="J16242" t="str">
            <v>医保</v>
          </cell>
          <cell r="K16242" t="str">
            <v>次</v>
          </cell>
          <cell r="L16242" t="str">
            <v/>
          </cell>
          <cell r="M16242" t="str">
            <v/>
          </cell>
        </row>
        <row r="16243">
          <cell r="H16243" t="str">
            <v>331516001E</v>
          </cell>
          <cell r="I16243" t="str">
            <v>手（足）部关节脱位切开复位内固定术</v>
          </cell>
          <cell r="J16243" t="str">
            <v>医保</v>
          </cell>
          <cell r="K16243" t="str">
            <v>每关节</v>
          </cell>
          <cell r="L16243" t="str">
            <v>指腕掌关节、掌指关节、指间关节等手部关节脱位。或足部关节脱位切开复位内固定。</v>
          </cell>
          <cell r="M16243" t="str">
            <v/>
          </cell>
        </row>
        <row r="16244">
          <cell r="H16244" t="str">
            <v>331519008E</v>
          </cell>
          <cell r="I16244" t="str">
            <v>多指（趾）切除术</v>
          </cell>
          <cell r="J16244" t="str">
            <v>医保</v>
          </cell>
          <cell r="K16244" t="str">
            <v>次</v>
          </cell>
          <cell r="L16244" t="str">
            <v>指多手指或多脚趾切除。</v>
          </cell>
          <cell r="M16244" t="str">
            <v/>
          </cell>
        </row>
        <row r="16245">
          <cell r="H16245" t="str">
            <v>331519016E</v>
          </cell>
          <cell r="I16245" t="str">
            <v>手（足）部关节松解术</v>
          </cell>
          <cell r="J16245" t="str">
            <v>医保</v>
          </cell>
          <cell r="K16245" t="str">
            <v>每个关节</v>
          </cell>
          <cell r="L16245" t="str">
            <v>指手（足）部关节松解。</v>
          </cell>
          <cell r="M16245" t="str">
            <v/>
          </cell>
        </row>
        <row r="16246">
          <cell r="H16246" t="str">
            <v>130700001E</v>
          </cell>
          <cell r="I16246" t="str">
            <v>急救出诊</v>
          </cell>
          <cell r="J16246" t="str">
            <v>自费</v>
          </cell>
          <cell r="K16246" t="str">
            <v>人次</v>
          </cell>
          <cell r="L16246" t="str">
            <v/>
          </cell>
          <cell r="M16246" t="str">
            <v/>
          </cell>
        </row>
        <row r="16247">
          <cell r="H16247" t="str">
            <v>310607004E</v>
          </cell>
          <cell r="I16247" t="str">
            <v>单独开舱治疗</v>
          </cell>
          <cell r="J16247" t="str">
            <v>医保</v>
          </cell>
          <cell r="K16247" t="str">
            <v>次</v>
          </cell>
          <cell r="L16247" t="str">
            <v>指因病情需要单独开舱为患者治疗。</v>
          </cell>
          <cell r="M16247" t="str">
            <v/>
          </cell>
        </row>
        <row r="16248">
          <cell r="H16248" t="str">
            <v>340100002E</v>
          </cell>
          <cell r="I16248" t="str">
            <v>可见光照射治疗</v>
          </cell>
          <cell r="J16248" t="str">
            <v>医保</v>
          </cell>
          <cell r="K16248" t="str">
            <v>每个照射区</v>
          </cell>
          <cell r="L16248" t="str">
            <v>指应用可见光波段光辐射器对人体病变部位进行体表照射。</v>
          </cell>
          <cell r="M16248" t="str">
            <v/>
          </cell>
        </row>
        <row r="16249">
          <cell r="H16249" t="str">
            <v>310800032SE</v>
          </cell>
          <cell r="I16249" t="str">
            <v>血液吸附治疗</v>
          </cell>
          <cell r="J16249" t="str">
            <v>医保</v>
          </cell>
          <cell r="K16249" t="str">
            <v>次</v>
          </cell>
          <cell r="L16249" t="str">
            <v>运用吸附原理，清除、吸附自身免疫反应引起的疾病患者血液中的自身抗体、免疫复合物、类风湿因子、炎症因子等；清除、吸附肝脏功能衰竭患者血液中胆红素、胆汁酸等物质。</v>
          </cell>
          <cell r="M16249" t="str">
            <v>吸附柱、吸附器、血浆分离器</v>
          </cell>
        </row>
        <row r="16250">
          <cell r="H16250" t="str">
            <v>331203006-1</v>
          </cell>
          <cell r="I16250" t="str">
            <v>精索静脉曲张分流术</v>
          </cell>
          <cell r="J16250" t="str">
            <v>医保</v>
          </cell>
          <cell r="K16250" t="str">
            <v>单侧</v>
          </cell>
          <cell r="L16250" t="str">
            <v/>
          </cell>
          <cell r="M16250" t="str">
            <v/>
          </cell>
        </row>
        <row r="16251">
          <cell r="H16251" t="str">
            <v>624070001</v>
          </cell>
          <cell r="I16251" t="str">
            <v>甲状腺病损高强度聚焦超声消融治疗</v>
          </cell>
          <cell r="J16251" t="str">
            <v>自费</v>
          </cell>
          <cell r="K16251" t="str">
            <v>次</v>
          </cell>
          <cell r="L16251" t="str">
            <v>使用Theraclion Echopulse 甲状腺高强度聚焦超声治疗系统，全程医生监控下，可视化规划、消融甲状腺病损或结节，出具报告。不含镇静镇痛、局部神经阻滞、心电监护、脑电监护。</v>
          </cell>
          <cell r="M16251" t="str">
            <v>一次性冷却系统（EPACK）</v>
          </cell>
        </row>
        <row r="16252">
          <cell r="H16252" t="str">
            <v>110200007S-1T</v>
          </cell>
          <cell r="I16252" t="str">
            <v>网上就诊诊查费-复诊</v>
          </cell>
          <cell r="J16252" t="str">
            <v>自费</v>
          </cell>
          <cell r="K16252" t="str">
            <v>次</v>
          </cell>
          <cell r="L16252" t="str">
            <v/>
          </cell>
          <cell r="M16252" t="str">
            <v/>
          </cell>
        </row>
        <row r="16253">
          <cell r="H16253" t="str">
            <v>240700004ST</v>
          </cell>
          <cell r="I16253" t="str">
            <v>光动力治疗</v>
          </cell>
          <cell r="J16253" t="str">
            <v>自费</v>
          </cell>
          <cell r="K16253" t="str">
            <v>次</v>
          </cell>
          <cell r="L16253" t="str">
            <v/>
          </cell>
          <cell r="M16253" t="str">
            <v/>
          </cell>
        </row>
        <row r="16254">
          <cell r="H16254" t="str">
            <v>331604014-1T</v>
          </cell>
          <cell r="I16254" t="str">
            <v>激光除皱术</v>
          </cell>
          <cell r="J16254" t="str">
            <v>自费</v>
          </cell>
          <cell r="K16254" t="str">
            <v>每部位或面1/3</v>
          </cell>
          <cell r="L16254" t="str">
            <v/>
          </cell>
          <cell r="M16254" t="str">
            <v/>
          </cell>
        </row>
        <row r="16255">
          <cell r="H16255" t="str">
            <v>340200031-2T</v>
          </cell>
          <cell r="I16255" t="str">
            <v>精神障碍作业疗法训练</v>
          </cell>
          <cell r="J16255" t="str">
            <v>自费</v>
          </cell>
          <cell r="K16255" t="str">
            <v>次</v>
          </cell>
          <cell r="L16255" t="str">
            <v>应用专业理论和不同的治疗模式对精神障碍的患者进行治疗，患者可以有机会自己选择并积极参与一些有意义符合个人能力和程度以及环境需求的活动。</v>
          </cell>
          <cell r="M16255" t="str">
            <v/>
          </cell>
        </row>
        <row r="16256">
          <cell r="H16256" t="str">
            <v>420000001T</v>
          </cell>
          <cell r="I16256" t="str">
            <v>骨折手法整复术</v>
          </cell>
          <cell r="J16256" t="str">
            <v>自费</v>
          </cell>
          <cell r="K16256" t="str">
            <v>次</v>
          </cell>
          <cell r="L16256" t="str">
            <v/>
          </cell>
          <cell r="M16256" t="str">
            <v/>
          </cell>
        </row>
        <row r="16257">
          <cell r="H16257" t="str">
            <v>013112010010000</v>
          </cell>
          <cell r="I16257" t="str">
            <v>取卵术</v>
          </cell>
          <cell r="J16257" t="str">
            <v>医保</v>
          </cell>
          <cell r="K16257" t="str">
            <v>次</v>
          </cell>
        </row>
        <row r="16258">
          <cell r="H16258" t="str">
            <v>013112010020000</v>
          </cell>
          <cell r="I16258" t="str">
            <v>胚胎培养</v>
          </cell>
          <cell r="J16258" t="str">
            <v>医保</v>
          </cell>
          <cell r="K16258" t="str">
            <v>次</v>
          </cell>
        </row>
        <row r="16259">
          <cell r="H16259" t="str">
            <v>013112010020001</v>
          </cell>
          <cell r="I16259" t="str">
            <v>胚胎培养-囊胚培养（加收）</v>
          </cell>
          <cell r="J16259" t="str">
            <v>医保</v>
          </cell>
          <cell r="K16259" t="str">
            <v>次</v>
          </cell>
        </row>
        <row r="16260">
          <cell r="H16260" t="str">
            <v>013112010030000</v>
          </cell>
          <cell r="I16260" t="str">
            <v>组织/体液/细胞冷冻（辅助生殖）</v>
          </cell>
          <cell r="J16260" t="str">
            <v>自费</v>
          </cell>
          <cell r="K16260" t="str">
            <v>管·次</v>
          </cell>
        </row>
        <row r="16261">
          <cell r="H16261" t="str">
            <v>013112010040000</v>
          </cell>
          <cell r="I16261" t="str">
            <v>组织/体液/细胞冷冻续存（辅助生殖）</v>
          </cell>
          <cell r="J16261" t="str">
            <v>自费</v>
          </cell>
          <cell r="K16261" t="str">
            <v>管·月</v>
          </cell>
        </row>
        <row r="16262">
          <cell r="H16262" t="str">
            <v>013112010050000</v>
          </cell>
          <cell r="I16262" t="str">
            <v>胚胎移植</v>
          </cell>
          <cell r="J16262" t="str">
            <v>医保</v>
          </cell>
          <cell r="K16262" t="str">
            <v>次</v>
          </cell>
        </row>
        <row r="16263">
          <cell r="H16263" t="str">
            <v>013112010050001</v>
          </cell>
          <cell r="I16263" t="str">
            <v>胚胎移植-冻融胚胎（加收）</v>
          </cell>
          <cell r="J16263" t="str">
            <v>医保</v>
          </cell>
          <cell r="K16263" t="str">
            <v>次</v>
          </cell>
        </row>
        <row r="16264">
          <cell r="H16264" t="str">
            <v>013112010060000</v>
          </cell>
          <cell r="I16264" t="str">
            <v>未成熟卵体外成熟培养</v>
          </cell>
          <cell r="J16264" t="str">
            <v>自费</v>
          </cell>
          <cell r="K16264" t="str">
            <v>次</v>
          </cell>
        </row>
        <row r="16265">
          <cell r="H16265" t="str">
            <v>013112010070000</v>
          </cell>
          <cell r="I16265" t="str">
            <v>胚胎辅助孵化</v>
          </cell>
          <cell r="J16265" t="str">
            <v>自费</v>
          </cell>
          <cell r="K16265" t="str">
            <v>次</v>
          </cell>
        </row>
        <row r="16266">
          <cell r="H16266" t="str">
            <v>013112010080000</v>
          </cell>
          <cell r="I16266" t="str">
            <v>组织、细胞活检（辅助生殖）</v>
          </cell>
          <cell r="J16266" t="str">
            <v>医保</v>
          </cell>
          <cell r="K16266" t="str">
            <v>每个胚胎（卵）</v>
          </cell>
        </row>
        <row r="16267">
          <cell r="H16267" t="str">
            <v>013112010090000</v>
          </cell>
          <cell r="I16267" t="str">
            <v>人工授精</v>
          </cell>
          <cell r="J16267" t="str">
            <v>医保</v>
          </cell>
          <cell r="K16267" t="str">
            <v>次</v>
          </cell>
        </row>
        <row r="16268">
          <cell r="H16268" t="str">
            <v>013112010090100</v>
          </cell>
          <cell r="I16268" t="str">
            <v>人工授精-阴道（宫颈）内人工授精（扩展）</v>
          </cell>
          <cell r="J16268" t="str">
            <v>医保</v>
          </cell>
          <cell r="K16268" t="str">
            <v>次</v>
          </cell>
        </row>
        <row r="16269">
          <cell r="H16269" t="str">
            <v>013111000010000</v>
          </cell>
          <cell r="I16269" t="str">
            <v>精子优选处理</v>
          </cell>
          <cell r="J16269" t="str">
            <v>医保</v>
          </cell>
          <cell r="K16269" t="str">
            <v>次</v>
          </cell>
        </row>
        <row r="16270">
          <cell r="H16270" t="str">
            <v>013111000020000</v>
          </cell>
          <cell r="I16270" t="str">
            <v>取精术</v>
          </cell>
          <cell r="J16270" t="str">
            <v>医保</v>
          </cell>
          <cell r="K16270" t="str">
            <v>次</v>
          </cell>
        </row>
        <row r="16271">
          <cell r="H16271" t="str">
            <v>013111000020001</v>
          </cell>
          <cell r="I16271" t="str">
            <v>取精术-显微镜下操作（加收）</v>
          </cell>
          <cell r="J16271" t="str">
            <v>医保</v>
          </cell>
          <cell r="K16271" t="str">
            <v>次</v>
          </cell>
        </row>
        <row r="16272">
          <cell r="H16272" t="str">
            <v>013112010100000</v>
          </cell>
          <cell r="I16272" t="str">
            <v>单精子注射</v>
          </cell>
          <cell r="J16272" t="str">
            <v>医保</v>
          </cell>
          <cell r="K16272" t="str">
            <v>卵·次</v>
          </cell>
        </row>
        <row r="16273">
          <cell r="H16273" t="str">
            <v>013112010100001</v>
          </cell>
          <cell r="I16273" t="str">
            <v>单精子注射-卵子激活（加收）</v>
          </cell>
          <cell r="J16273" t="str">
            <v>医保</v>
          </cell>
          <cell r="K16273" t="str">
            <v>卵·次</v>
          </cell>
        </row>
        <row r="16274">
          <cell r="H16274" t="str">
            <v>250403066-4</v>
          </cell>
          <cell r="I16274" t="str">
            <v>人乳头瘤病毒(HPV)核酸分型检测</v>
          </cell>
          <cell r="J16274" t="str">
            <v>医保</v>
          </cell>
          <cell r="K16274" t="str">
            <v>次</v>
          </cell>
        </row>
        <row r="16275">
          <cell r="H16275" t="str">
            <v>250305011-1</v>
          </cell>
          <cell r="I16275" t="str">
            <v>血清碱性磷酸酶测定-干化学法</v>
          </cell>
          <cell r="J16275" t="str">
            <v>医保</v>
          </cell>
          <cell r="K16275" t="str">
            <v>项</v>
          </cell>
        </row>
        <row r="16276">
          <cell r="H16276" t="str">
            <v>627050201</v>
          </cell>
          <cell r="I16276" t="str">
            <v>FOLR1(FOLR1-2.1)抗体检测(免疫组织化学法)</v>
          </cell>
          <cell r="J16276" t="str">
            <v>自费</v>
          </cell>
          <cell r="K16276" t="str">
            <v>例</v>
          </cell>
          <cell r="L16276" t="str">
            <v>FOLR1 (FOLR1-2.1) 抗体检测（免疫组织化学法）预期用于通过光学显微镜评估福尔马林固定、石蜡包埋的上皮性卵巢癌（EOC）（包括原发性腹膜癌和原发性输卵管癌）组织样本中的叶酸受体α（FOLR1）。通过染色强度水平为2+和3+的膜染色的肿瘤细胞百分比（% TC）确定FOLR1表达，用于辅助识别接受ELAHERE治疗的EOC患者。</v>
          </cell>
          <cell r="M16276" t="str">
            <v>无</v>
          </cell>
        </row>
        <row r="16277">
          <cell r="H16277" t="str">
            <v>631100001</v>
          </cell>
          <cell r="I16277" t="str">
            <v>内镜下填充剂注射术</v>
          </cell>
          <cell r="J16277" t="str">
            <v>自费</v>
          </cell>
          <cell r="K16277" t="str">
            <v>单侧</v>
          </cell>
          <cell r="L16277" t="str">
            <v>指在内镜下注射填充剂，治疗膀胱输尿管反流。</v>
          </cell>
          <cell r="M16277" t="str">
            <v>无</v>
          </cell>
        </row>
        <row r="16278">
          <cell r="H16278" t="str">
            <v>632040001</v>
          </cell>
          <cell r="I16278" t="str">
            <v>经导管三尖瓣缘对缘修复术</v>
          </cell>
          <cell r="J16278" t="str">
            <v>自费</v>
          </cell>
          <cell r="K16278" t="str">
            <v>次</v>
          </cell>
          <cell r="L16278" t="str">
            <v>经股静脉入路到右房，在X射线透视及食道超声指导下对三尖瓣采用缘对缘修复，减少患者三尖瓣反流。</v>
          </cell>
          <cell r="M16278" t="str">
            <v>TriClip可操控导引导管TriClip G4输送系统</v>
          </cell>
        </row>
        <row r="16279">
          <cell r="H16279" t="str">
            <v>240700002E</v>
          </cell>
          <cell r="I16279" t="str">
            <v>高强度超声聚焦刀治疗</v>
          </cell>
          <cell r="J16279" t="str">
            <v>医保</v>
          </cell>
          <cell r="K16279" t="str">
            <v>次</v>
          </cell>
          <cell r="L16279" t="str">
            <v>指使用焦域声强5000W/cm2以下高强度超声聚焦设备对实体性肿瘤的疗程损毁性消融治疗:含术中超声监控。</v>
          </cell>
        </row>
        <row r="16280">
          <cell r="H16280" t="str">
            <v>240700002-1</v>
          </cell>
          <cell r="I16280" t="str">
            <v>高强度聚焦超声热消融肿瘤刀治疗</v>
          </cell>
          <cell r="J16280" t="str">
            <v>医保</v>
          </cell>
          <cell r="K16280" t="str">
            <v>次</v>
          </cell>
          <cell r="L16280" t="str">
            <v>指使用焦域声强5000W/cm2及以上高强度超声聚焦设备对实体性肿瘤的一次损毁性消融治疗:含术中超声监控。</v>
          </cell>
        </row>
        <row r="16281">
          <cell r="H16281" t="str">
            <v>240700002-1E</v>
          </cell>
          <cell r="I16281" t="str">
            <v>高强度聚焦超声热消融肿瘤刀治疗</v>
          </cell>
          <cell r="J16281" t="str">
            <v>医保</v>
          </cell>
          <cell r="K16281" t="str">
            <v>次</v>
          </cell>
          <cell r="L16281" t="str">
            <v>指使用焦域声强5000W/cm2及以上高强度超声聚焦设备对实体性肿瘤的一次损毁性消融治疗:含术中超声监控。</v>
          </cell>
        </row>
        <row r="16282">
          <cell r="H16282" t="str">
            <v>240700002-1T</v>
          </cell>
          <cell r="I16282" t="str">
            <v>高强度聚焦超声热消融肿瘤刀治疗</v>
          </cell>
          <cell r="J16282" t="str">
            <v>自费</v>
          </cell>
          <cell r="K16282" t="str">
            <v>次</v>
          </cell>
          <cell r="L16282" t="str">
            <v>指使用焦域声强5000W/cm2及以上高强度超声聚焦设备对实体性肿瘤的一次损毁性消融治疗:含术中超声监控。</v>
          </cell>
        </row>
        <row r="16283">
          <cell r="H16283" t="str">
            <v>310800016-1</v>
          </cell>
          <cell r="I16283" t="str">
            <v>骨髓或外周血干细胞冷冻续存</v>
          </cell>
          <cell r="J16283" t="str">
            <v>医保</v>
          </cell>
          <cell r="K16283" t="str">
            <v>天</v>
          </cell>
          <cell r="L16283" t="str">
            <v>指程控降温仪或超低温、液氮保存。</v>
          </cell>
        </row>
        <row r="16284">
          <cell r="H16284" t="str">
            <v>310800016-1E</v>
          </cell>
          <cell r="I16284" t="str">
            <v>骨髓或外周血干细胞冷冻续存</v>
          </cell>
          <cell r="J16284" t="str">
            <v>医保</v>
          </cell>
          <cell r="K16284" t="str">
            <v>天</v>
          </cell>
          <cell r="L16284" t="str">
            <v>指程控降温仪或超低温、液氮保存。</v>
          </cell>
        </row>
        <row r="16285">
          <cell r="H16285" t="str">
            <v>310800016-1T</v>
          </cell>
          <cell r="I16285" t="str">
            <v>骨髓或外周血干细胞冷冻续存</v>
          </cell>
          <cell r="J16285" t="str">
            <v>自费</v>
          </cell>
          <cell r="K16285" t="str">
            <v>天</v>
          </cell>
          <cell r="L16285" t="str">
            <v>指程控降温仪或超低温、液氮保存。</v>
          </cell>
        </row>
        <row r="16286">
          <cell r="H16286" t="str">
            <v>250305031S-1</v>
          </cell>
          <cell r="I16286" t="str">
            <v>丙型肝炎病毒核心抗原检测-化学发光法</v>
          </cell>
          <cell r="J16286" t="str">
            <v>医保</v>
          </cell>
          <cell r="K16286" t="str">
            <v>项</v>
          </cell>
          <cell r="L16286" t="str">
            <v>指使用化学发光法检测血液中的丙型肝炎病毒核心抗原。</v>
          </cell>
        </row>
        <row r="16287">
          <cell r="H16287" t="str">
            <v>270700008S</v>
          </cell>
          <cell r="I16287" t="str">
            <v>组织样本基因检测</v>
          </cell>
          <cell r="J16287" t="str">
            <v>医保</v>
          </cell>
          <cell r="K16287" t="str">
            <v>位点</v>
          </cell>
          <cell r="L16287" t="str">
            <v>指对组织或体液样本的检测。</v>
          </cell>
        </row>
        <row r="16288">
          <cell r="H16288" t="str">
            <v>270700008S-1</v>
          </cell>
          <cell r="I16288" t="str">
            <v>组织样本DNA/RNA的PCR基因检测</v>
          </cell>
          <cell r="J16288" t="str">
            <v>医保</v>
          </cell>
          <cell r="K16288" t="str">
            <v>位点</v>
          </cell>
          <cell r="L16288" t="str">
            <v>指对组织或体液样本的检测。取样本，提取DNA/RNA，采用PCR法，进行单个或多个基因的部分位点的检测，并出具临床检测报告。</v>
          </cell>
        </row>
        <row r="16289">
          <cell r="H16289" t="str">
            <v>270700008S-1/1</v>
          </cell>
          <cell r="I16289" t="str">
            <v>组织样本DNA/RNA的PCR基因检测加收（超过一个位点）</v>
          </cell>
          <cell r="J16289" t="str">
            <v>医保</v>
          </cell>
          <cell r="K16289" t="str">
            <v>位点</v>
          </cell>
          <cell r="L16289" t="str">
            <v>指检测多位点时每增加一个位点加收。</v>
          </cell>
        </row>
        <row r="16290">
          <cell r="H16290" t="str">
            <v>120300002S</v>
          </cell>
          <cell r="I16290" t="str">
            <v>高流量氧疗</v>
          </cell>
          <cell r="J16290" t="str">
            <v>自费</v>
          </cell>
          <cell r="K16290" t="str">
            <v>小时</v>
          </cell>
          <cell r="L16290" t="str">
            <v>指使用空氧混合装置持续为患者提供一定流量（&gt;30L/min）、加温湿化的呼吸气体，对氧合指数&lt;300mmHg的重症患者进行治疗。</v>
          </cell>
          <cell r="M16290" t="str">
            <v>呼吸管路、导管、面罩、接头</v>
          </cell>
        </row>
        <row r="16291">
          <cell r="H16291" t="str">
            <v>120300002SE</v>
          </cell>
          <cell r="I16291" t="str">
            <v>高流量氧疗</v>
          </cell>
          <cell r="J16291" t="str">
            <v>自费</v>
          </cell>
          <cell r="K16291" t="str">
            <v>小时</v>
          </cell>
          <cell r="L16291" t="str">
            <v>指使用空氧混合装置持续为患者提供一定流量（&gt;30L/min）、加温湿化的呼吸气体，对氧合指数&lt;300mmHg的重症患者进行治疗。</v>
          </cell>
          <cell r="M16291" t="str">
            <v>呼吸管路、导管、面罩、接头</v>
          </cell>
        </row>
        <row r="16292">
          <cell r="H16292" t="str">
            <v>120300002ST</v>
          </cell>
          <cell r="I16292" t="str">
            <v>高流量氧疗</v>
          </cell>
          <cell r="J16292" t="str">
            <v>自费</v>
          </cell>
          <cell r="K16292" t="str">
            <v>小时</v>
          </cell>
          <cell r="L16292" t="str">
            <v>指使用空氧混合装置持续为患者提供一定流量（&gt;30L/min）、加温湿化的呼吸气体，对氧合指数&lt;300mmHg的重症患者进行治疗。</v>
          </cell>
          <cell r="M16292" t="str">
            <v>呼吸管路、导管、面罩、接头</v>
          </cell>
        </row>
        <row r="16293">
          <cell r="H16293" t="str">
            <v>120400006-5</v>
          </cell>
          <cell r="I16293" t="str">
            <v>骨髓腔内输液</v>
          </cell>
          <cell r="J16293" t="str">
            <v>医保</v>
          </cell>
          <cell r="K16293" t="str">
            <v>组</v>
          </cell>
          <cell r="L16293" t="str">
            <v>指骨髓腔内的输液、输血，不含骨髓穿刺。</v>
          </cell>
        </row>
        <row r="16294">
          <cell r="H16294" t="str">
            <v>120400006-5E</v>
          </cell>
          <cell r="I16294" t="str">
            <v>骨髓腔内输液</v>
          </cell>
          <cell r="J16294" t="str">
            <v>医保</v>
          </cell>
          <cell r="K16294" t="str">
            <v>组</v>
          </cell>
          <cell r="L16294" t="str">
            <v>指骨髓腔内的输液、输血，不含骨髓穿刺。</v>
          </cell>
        </row>
        <row r="16295">
          <cell r="H16295" t="str">
            <v>120400006-5T</v>
          </cell>
          <cell r="I16295" t="str">
            <v>骨髓腔内输液</v>
          </cell>
          <cell r="J16295" t="str">
            <v>自费</v>
          </cell>
          <cell r="K16295" t="str">
            <v>组</v>
          </cell>
          <cell r="L16295" t="str">
            <v>指骨髓腔内的输液、输血，不含骨髓穿刺。</v>
          </cell>
        </row>
        <row r="16296">
          <cell r="H16296" t="str">
            <v>120400014S</v>
          </cell>
          <cell r="I16296" t="str">
            <v>百级静脉用药药物调配</v>
          </cell>
          <cell r="J16296" t="str">
            <v>自费</v>
          </cell>
          <cell r="K16296" t="str">
            <v>组</v>
          </cell>
          <cell r="L16296" t="str">
            <v>指在超净配药装置内创建局部密闭百级洁净环境，使用无菌溶药器进行配药。含一次性使用无菌无芯杆溶药器带针。</v>
          </cell>
        </row>
        <row r="16297">
          <cell r="H16297" t="str">
            <v>120400014SE</v>
          </cell>
          <cell r="I16297" t="str">
            <v>百级静脉用药药物调配</v>
          </cell>
          <cell r="J16297" t="str">
            <v>自费</v>
          </cell>
          <cell r="K16297" t="str">
            <v>组</v>
          </cell>
          <cell r="L16297" t="str">
            <v>指在超净配药装置内创建局部密闭百级洁净环境，使用无菌溶药器进行配药。含一次性使用无菌无芯杆溶药器带针。</v>
          </cell>
        </row>
        <row r="16298">
          <cell r="H16298" t="str">
            <v>120400014ST</v>
          </cell>
          <cell r="I16298" t="str">
            <v>百级静脉用药药物调配</v>
          </cell>
          <cell r="J16298" t="str">
            <v>自费</v>
          </cell>
          <cell r="K16298" t="str">
            <v>组</v>
          </cell>
          <cell r="L16298" t="str">
            <v>指在超净配药装置内创建局部密闭百级洁净环境，使用无菌溶药器进行配药。含一次性使用无菌无芯杆溶药器带针。</v>
          </cell>
        </row>
        <row r="16299">
          <cell r="H16299" t="str">
            <v>121900004S</v>
          </cell>
          <cell r="I16299" t="str">
            <v>膀胱容量测定</v>
          </cell>
          <cell r="J16299" t="str">
            <v>自费</v>
          </cell>
          <cell r="K16299" t="str">
            <v>次</v>
          </cell>
          <cell r="L16299" t="str">
            <v>指通过导尿管排空膀胱后，向膀胱内注入液体，测定膀胱容量。不含导尿。</v>
          </cell>
        </row>
        <row r="16300">
          <cell r="H16300" t="str">
            <v>121900004SE</v>
          </cell>
          <cell r="I16300" t="str">
            <v>膀胱容量测定</v>
          </cell>
          <cell r="J16300" t="str">
            <v>自费</v>
          </cell>
          <cell r="K16300" t="str">
            <v>次</v>
          </cell>
          <cell r="L16300" t="str">
            <v>指通过导尿管排空膀胱后，向膀胱内注入液体，测定膀胱容量。不含导尿。</v>
          </cell>
        </row>
        <row r="16301">
          <cell r="H16301" t="str">
            <v>121900004ST</v>
          </cell>
          <cell r="I16301" t="str">
            <v>膀胱容量测定</v>
          </cell>
          <cell r="J16301" t="str">
            <v>自费</v>
          </cell>
          <cell r="K16301" t="str">
            <v>次</v>
          </cell>
          <cell r="L16301" t="str">
            <v>指通过导尿管排空膀胱后，向膀胱内注入液体，测定膀胱容量。不含导尿。</v>
          </cell>
        </row>
        <row r="16302">
          <cell r="H16302" t="str">
            <v>121900005S</v>
          </cell>
          <cell r="I16302" t="str">
            <v>淋巴水肿综合治疗</v>
          </cell>
          <cell r="J16302" t="str">
            <v>自费</v>
          </cell>
          <cell r="K16302" t="str">
            <v>次</v>
          </cell>
          <cell r="L16302" t="str">
            <v>指对淋巴水肿进行系统性的评估，通过对经络、浅表淋巴管的手法引流，再配合缠缚等综合治疗达到促进淋巴液回流、减轻肿胀的目的。</v>
          </cell>
        </row>
        <row r="16303">
          <cell r="H16303" t="str">
            <v>121900005SE</v>
          </cell>
          <cell r="I16303" t="str">
            <v>淋巴水肿综合治疗</v>
          </cell>
          <cell r="J16303" t="str">
            <v>自费</v>
          </cell>
          <cell r="K16303" t="str">
            <v>次</v>
          </cell>
          <cell r="L16303" t="str">
            <v>指对淋巴水肿进行系统性的评估，通过对经络、浅表淋巴管的手法引流，再配合缠缚等综合治疗达到促进淋巴液回流、减轻肿胀的目的。</v>
          </cell>
        </row>
        <row r="16304">
          <cell r="H16304" t="str">
            <v>121900005ST</v>
          </cell>
          <cell r="I16304" t="str">
            <v>淋巴水肿综合治疗</v>
          </cell>
          <cell r="J16304" t="str">
            <v>自费</v>
          </cell>
          <cell r="K16304" t="str">
            <v>次</v>
          </cell>
          <cell r="L16304" t="str">
            <v>指对淋巴水肿进行系统性的评估，通过对经络、浅表淋巴管的手法引流，再配合缠缚等综合治疗达到促进淋巴液回流、减轻肿胀的目的。</v>
          </cell>
        </row>
        <row r="16305">
          <cell r="H16305" t="str">
            <v>310100041S</v>
          </cell>
          <cell r="I16305" t="str">
            <v>微球囊压迫治疗三叉神经痛</v>
          </cell>
          <cell r="J16305" t="str">
            <v>自费</v>
          </cell>
          <cell r="K16305" t="str">
            <v>次</v>
          </cell>
          <cell r="L16305" t="str">
            <v>经皮穿刺行球囊扩张压迫三叉神经半月节。</v>
          </cell>
        </row>
        <row r="16306">
          <cell r="H16306" t="str">
            <v>310100041SE</v>
          </cell>
          <cell r="I16306" t="str">
            <v>微球囊压迫治疗三叉神经痛</v>
          </cell>
          <cell r="J16306" t="str">
            <v>自费</v>
          </cell>
          <cell r="K16306" t="str">
            <v>次</v>
          </cell>
          <cell r="L16306" t="str">
            <v>经皮穿刺行球囊扩张压迫三叉神经半月节。</v>
          </cell>
        </row>
        <row r="16307">
          <cell r="H16307" t="str">
            <v>310100041ST</v>
          </cell>
          <cell r="I16307" t="str">
            <v>微球囊压迫治疗三叉神经痛</v>
          </cell>
          <cell r="J16307" t="str">
            <v>自费</v>
          </cell>
          <cell r="K16307" t="str">
            <v>次</v>
          </cell>
          <cell r="L16307" t="str">
            <v>经皮穿刺行球囊扩张压迫三叉神经半月节。</v>
          </cell>
        </row>
        <row r="16308">
          <cell r="H16308" t="str">
            <v>310100042S</v>
          </cell>
          <cell r="I16308" t="str">
            <v>颅内电极电刺激定位脑功能区及致痫区</v>
          </cell>
          <cell r="J16308" t="str">
            <v>自费</v>
          </cell>
          <cell r="K16308" t="str">
            <v>次</v>
          </cell>
          <cell r="L16308" t="str">
            <v>电刺激颅内埋藏电极，给患者各种作业，同时监测脑电，定位脑功能区及癫痫灶。含检查期间脑电图监测。</v>
          </cell>
        </row>
        <row r="16309">
          <cell r="H16309" t="str">
            <v>310100042SE</v>
          </cell>
          <cell r="I16309" t="str">
            <v>颅内电极电刺激定位脑功能区及致痫区</v>
          </cell>
          <cell r="J16309" t="str">
            <v>自费</v>
          </cell>
          <cell r="K16309" t="str">
            <v>次</v>
          </cell>
          <cell r="L16309" t="str">
            <v>电刺激颅内埋藏电极，给患者各种作业，同时监测脑电，定位脑功能区及癫痫灶。含检查期间脑电图监测。</v>
          </cell>
        </row>
        <row r="16310">
          <cell r="H16310" t="str">
            <v>310100042ST</v>
          </cell>
          <cell r="I16310" t="str">
            <v>颅内电极电刺激定位脑功能区及致痫区</v>
          </cell>
          <cell r="J16310" t="str">
            <v>自费</v>
          </cell>
          <cell r="K16310" t="str">
            <v>次</v>
          </cell>
          <cell r="L16310" t="str">
            <v>电刺激颅内埋藏电极，给患者各种作业，同时监测脑电，定位脑功能区及癫痫灶。含检查期间脑电图监测。</v>
          </cell>
        </row>
        <row r="16311">
          <cell r="H16311" t="str">
            <v>310300117S</v>
          </cell>
          <cell r="I16311" t="str">
            <v>眼睑缘治疗</v>
          </cell>
          <cell r="J16311" t="str">
            <v>自费</v>
          </cell>
          <cell r="K16311" t="str">
            <v>次/只</v>
          </cell>
          <cell r="L16311" t="str">
            <v>运用热敷、睑板腺挤压、盐水清洗等处理方法疏通睑板腺开口，进行睑缘炎、干眼、螨虫的治疗。</v>
          </cell>
        </row>
        <row r="16312">
          <cell r="H16312" t="str">
            <v>310300117SE</v>
          </cell>
          <cell r="I16312" t="str">
            <v>眼睑缘治疗</v>
          </cell>
          <cell r="J16312" t="str">
            <v>自费</v>
          </cell>
          <cell r="K16312" t="str">
            <v>次/只</v>
          </cell>
          <cell r="L16312" t="str">
            <v>运用热敷、睑板腺挤压、盐水清洗等处理方法疏通睑板腺开口，进行睑缘炎、干眼、螨虫的治疗。</v>
          </cell>
        </row>
        <row r="16313">
          <cell r="H16313" t="str">
            <v>310300117ST</v>
          </cell>
          <cell r="I16313" t="str">
            <v>眼睑缘治疗</v>
          </cell>
          <cell r="J16313" t="str">
            <v>自费</v>
          </cell>
          <cell r="K16313" t="str">
            <v>次/只</v>
          </cell>
          <cell r="L16313" t="str">
            <v>运用热敷、睑板腺挤压、盐水清洗等处理方法疏通睑板腺开口，进行睑缘炎、干眼、螨虫的治疗。</v>
          </cell>
        </row>
        <row r="16314">
          <cell r="H16314" t="str">
            <v>310503006S</v>
          </cell>
          <cell r="I16314" t="str">
            <v>牙周探诊检查</v>
          </cell>
          <cell r="J16314" t="str">
            <v>自费</v>
          </cell>
          <cell r="K16314" t="str">
            <v>每牙　</v>
          </cell>
          <cell r="L16314" t="str">
            <v>指用牙周专用探针进行牙周袋深度等牙周相关指标测量和判定。含每牙检测6个位点，并记录。</v>
          </cell>
        </row>
        <row r="16315">
          <cell r="H16315" t="str">
            <v>310503006SE</v>
          </cell>
          <cell r="I16315" t="str">
            <v>牙周探诊检查</v>
          </cell>
          <cell r="J16315" t="str">
            <v>自费</v>
          </cell>
          <cell r="K16315" t="str">
            <v>每牙　</v>
          </cell>
          <cell r="L16315" t="str">
            <v>指用牙周专用探针进行牙周袋深度等牙周相关指标测量和判定。含每牙检测6个位点，并记录。</v>
          </cell>
        </row>
        <row r="16316">
          <cell r="H16316" t="str">
            <v>310503006ST</v>
          </cell>
          <cell r="I16316" t="str">
            <v>牙周探诊检查</v>
          </cell>
          <cell r="J16316" t="str">
            <v>自费</v>
          </cell>
          <cell r="K16316" t="str">
            <v>每牙　</v>
          </cell>
          <cell r="L16316" t="str">
            <v>指用牙周专用探针进行牙周袋深度等牙周相关指标测量和判定。含每牙检测6个位点，并记录。</v>
          </cell>
        </row>
        <row r="16317">
          <cell r="H16317" t="str">
            <v>310903019S</v>
          </cell>
          <cell r="I16317" t="str">
            <v>小肠镜小肠狭窄切开术</v>
          </cell>
          <cell r="J16317" t="str">
            <v>自费</v>
          </cell>
          <cell r="K16317" t="str">
            <v>次</v>
          </cell>
          <cell r="L16317" t="str">
            <v>指经单、双气囊小肠镜，对小肠狭窄进行切开治疗。</v>
          </cell>
          <cell r="M16317" t="str">
            <v>切开刀、一次性套管、气囊</v>
          </cell>
        </row>
        <row r="16318">
          <cell r="H16318" t="str">
            <v>310903019SE</v>
          </cell>
          <cell r="I16318" t="str">
            <v>小肠镜小肠狭窄切开术</v>
          </cell>
          <cell r="J16318" t="str">
            <v>自费</v>
          </cell>
          <cell r="K16318" t="str">
            <v>次</v>
          </cell>
          <cell r="L16318" t="str">
            <v>指经单、双气囊小肠镜，对小肠狭窄进行切开治疗。</v>
          </cell>
          <cell r="M16318" t="str">
            <v>切开刀、一次性套管、气囊</v>
          </cell>
        </row>
        <row r="16319">
          <cell r="H16319" t="str">
            <v>310903019ST</v>
          </cell>
          <cell r="I16319" t="str">
            <v>小肠镜小肠狭窄切开术</v>
          </cell>
          <cell r="J16319" t="str">
            <v>自费</v>
          </cell>
          <cell r="K16319" t="str">
            <v>次</v>
          </cell>
          <cell r="L16319" t="str">
            <v>指经单、双气囊小肠镜，对小肠狭窄进行切开治疗。</v>
          </cell>
          <cell r="M16319" t="str">
            <v>切开刀、一次性套管、气囊</v>
          </cell>
        </row>
        <row r="16320">
          <cell r="H16320" t="str">
            <v>310904012S</v>
          </cell>
          <cell r="I16320" t="str">
            <v>经肛门直肠内异物取出术</v>
          </cell>
          <cell r="J16320" t="str">
            <v>自费</v>
          </cell>
          <cell r="K16320" t="str">
            <v>次</v>
          </cell>
          <cell r="L16320" t="str">
            <v>经肛门取出异物，冲洗肠腔，含修补止血。</v>
          </cell>
        </row>
        <row r="16321">
          <cell r="H16321" t="str">
            <v>310904012SE</v>
          </cell>
          <cell r="I16321" t="str">
            <v>经肛门直肠内异物取出术</v>
          </cell>
          <cell r="J16321" t="str">
            <v>自费</v>
          </cell>
          <cell r="K16321" t="str">
            <v>次</v>
          </cell>
          <cell r="L16321" t="str">
            <v>经肛门取出异物，冲洗肠腔，含修补止血。</v>
          </cell>
        </row>
        <row r="16322">
          <cell r="H16322" t="str">
            <v>310904012ST</v>
          </cell>
          <cell r="I16322" t="str">
            <v>经肛门直肠内异物取出术</v>
          </cell>
          <cell r="J16322" t="str">
            <v>自费</v>
          </cell>
          <cell r="K16322" t="str">
            <v>次</v>
          </cell>
          <cell r="L16322" t="str">
            <v>经肛门取出异物，冲洗肠腔，含修补止血。</v>
          </cell>
        </row>
        <row r="16323">
          <cell r="H16323" t="str">
            <v>310904013S</v>
          </cell>
          <cell r="I16323" t="str">
            <v>直肠填塞止血术</v>
          </cell>
          <cell r="J16323" t="str">
            <v>自费</v>
          </cell>
          <cell r="K16323" t="str">
            <v>次</v>
          </cell>
          <cell r="L16323" t="str">
            <v>探查出血点、填塞压迫止血。</v>
          </cell>
        </row>
        <row r="16324">
          <cell r="H16324" t="str">
            <v>310904013SE</v>
          </cell>
          <cell r="I16324" t="str">
            <v>直肠填塞止血术</v>
          </cell>
          <cell r="J16324" t="str">
            <v>自费</v>
          </cell>
          <cell r="K16324" t="str">
            <v>次</v>
          </cell>
          <cell r="L16324" t="str">
            <v>探查出血点、填塞压迫止血。</v>
          </cell>
        </row>
        <row r="16325">
          <cell r="H16325" t="str">
            <v>310904013ST</v>
          </cell>
          <cell r="I16325" t="str">
            <v>直肠填塞止血术</v>
          </cell>
          <cell r="J16325" t="str">
            <v>自费</v>
          </cell>
          <cell r="K16325" t="str">
            <v>次</v>
          </cell>
          <cell r="L16325" t="str">
            <v>探查出血点、填塞压迫止血。</v>
          </cell>
        </row>
        <row r="16326">
          <cell r="H16326" t="str">
            <v>320600014S</v>
          </cell>
          <cell r="I16326" t="str">
            <v>DSA引导下大脑半球功能偏侧化检测</v>
          </cell>
          <cell r="J16326" t="str">
            <v>自费</v>
          </cell>
          <cell r="K16326" t="str">
            <v>次</v>
          </cell>
          <cell r="L16326" t="str">
            <v>DSA下颈内动脉注射药物，评估语言、运动、记忆功能，判断大脑半球功能偏侧化。含靶血管造影、不含脑电图检查。</v>
          </cell>
        </row>
        <row r="16327">
          <cell r="H16327" t="str">
            <v>320600014SE</v>
          </cell>
          <cell r="I16327" t="str">
            <v>DSA引导下大脑半球功能偏侧化检测</v>
          </cell>
          <cell r="J16327" t="str">
            <v>自费</v>
          </cell>
          <cell r="K16327" t="str">
            <v>次</v>
          </cell>
          <cell r="L16327" t="str">
            <v>DSA下颈内动脉注射药物，评估语言、运动、记忆功能，判断大脑半球功能偏侧化。含靶血管造影、不含脑电图检查。</v>
          </cell>
        </row>
        <row r="16328">
          <cell r="H16328" t="str">
            <v>320600014ST</v>
          </cell>
          <cell r="I16328" t="str">
            <v>DSA引导下大脑半球功能偏侧化检测</v>
          </cell>
          <cell r="J16328" t="str">
            <v>自费</v>
          </cell>
          <cell r="K16328" t="str">
            <v>次</v>
          </cell>
          <cell r="L16328" t="str">
            <v>DSA下颈内动脉注射药物，评估语言、运动、记忆功能，判断大脑半球功能偏侧化。含靶血管造影、不含脑电图检查。</v>
          </cell>
        </row>
        <row r="16329">
          <cell r="H16329" t="str">
            <v>330402013S</v>
          </cell>
          <cell r="I16329" t="str">
            <v>泪小管切开术</v>
          </cell>
          <cell r="J16329" t="str">
            <v>自费</v>
          </cell>
          <cell r="K16329" t="str">
            <v>次</v>
          </cell>
          <cell r="L16329" t="str">
            <v>指切开泪小管，清除泪小管内病变组织。</v>
          </cell>
        </row>
        <row r="16330">
          <cell r="H16330" t="str">
            <v>330402013SE</v>
          </cell>
          <cell r="I16330" t="str">
            <v>泪小管切开术</v>
          </cell>
          <cell r="J16330" t="str">
            <v>自费</v>
          </cell>
          <cell r="K16330" t="str">
            <v>次</v>
          </cell>
          <cell r="L16330" t="str">
            <v>指切开泪小管，清除泪小管内病变组织。</v>
          </cell>
        </row>
        <row r="16331">
          <cell r="H16331" t="str">
            <v>330402013ST</v>
          </cell>
          <cell r="I16331" t="str">
            <v>泪小管切开术</v>
          </cell>
          <cell r="J16331" t="str">
            <v>自费</v>
          </cell>
          <cell r="K16331" t="str">
            <v>次</v>
          </cell>
          <cell r="L16331" t="str">
            <v>指切开泪小管，清除泪小管内病变组织。</v>
          </cell>
        </row>
        <row r="16332">
          <cell r="H16332" t="str">
            <v>330406023S</v>
          </cell>
          <cell r="I16332" t="str">
            <v>有晶体眼人工晶体植入术</v>
          </cell>
          <cell r="J16332" t="str">
            <v>自费</v>
          </cell>
          <cell r="K16332" t="str">
            <v>次/只</v>
          </cell>
          <cell r="L16332" t="str">
            <v>保留原来自然状态晶状体，植入人工晶体。</v>
          </cell>
        </row>
        <row r="16333">
          <cell r="H16333" t="str">
            <v>330406023SE</v>
          </cell>
          <cell r="I16333" t="str">
            <v>有晶体眼人工晶体植入术</v>
          </cell>
          <cell r="J16333" t="str">
            <v>自费</v>
          </cell>
          <cell r="K16333" t="str">
            <v>次/只</v>
          </cell>
          <cell r="L16333" t="str">
            <v>保留原来自然状态晶状体，植入人工晶体。</v>
          </cell>
        </row>
        <row r="16334">
          <cell r="H16334" t="str">
            <v>330406023ST</v>
          </cell>
          <cell r="I16334" t="str">
            <v>有晶体眼人工晶体植入术</v>
          </cell>
          <cell r="J16334" t="str">
            <v>自费</v>
          </cell>
          <cell r="K16334" t="str">
            <v>次/只</v>
          </cell>
          <cell r="L16334" t="str">
            <v>保留原来自然状态晶状体，植入人工晶体。</v>
          </cell>
        </row>
        <row r="16335">
          <cell r="H16335" t="str">
            <v>330407017S</v>
          </cell>
          <cell r="I16335" t="str">
            <v>人工玻璃体球囊眼内植入术</v>
          </cell>
          <cell r="J16335" t="str">
            <v>自费</v>
          </cell>
          <cell r="K16335" t="str">
            <v>次</v>
          </cell>
          <cell r="L16335" t="str">
            <v>剪开球结膜，行巩膜穿刺制作巩膜切口，经植入器植入人工玻璃体球囊，球囊内注入硅油，结扎固定球囊引流阀于巩膜壁，粘弹剂注入前房成形，缝合切口。含硅油填充、前房成形，不含玻璃体切除。</v>
          </cell>
          <cell r="M16335" t="str">
            <v>人工玻璃体球囊、穿刺刀、粘弹剂、气交管、硅油、重水、眼用镊（剪）</v>
          </cell>
        </row>
        <row r="16336">
          <cell r="H16336" t="str">
            <v>330407017SE</v>
          </cell>
          <cell r="I16336" t="str">
            <v>人工玻璃体球囊眼内植入术</v>
          </cell>
          <cell r="J16336" t="str">
            <v>自费</v>
          </cell>
          <cell r="K16336" t="str">
            <v>次</v>
          </cell>
          <cell r="L16336" t="str">
            <v>剪开球结膜，行巩膜穿刺制作巩膜切口，经植入器植入人工玻璃体球囊，球囊内注入硅油，结扎固定球囊引流阀于巩膜壁，粘弹剂注入前房成形，缝合切口。含硅油填充、前房成形，不含玻璃体切除。</v>
          </cell>
          <cell r="M16336" t="str">
            <v>人工玻璃体球囊、穿刺刀、粘弹剂、气交管、硅油、重水、眼用镊（剪）</v>
          </cell>
        </row>
        <row r="16337">
          <cell r="H16337" t="str">
            <v>330407017ST</v>
          </cell>
          <cell r="I16337" t="str">
            <v>人工玻璃体球囊眼内植入术</v>
          </cell>
          <cell r="J16337" t="str">
            <v>自费</v>
          </cell>
          <cell r="K16337" t="str">
            <v>次</v>
          </cell>
          <cell r="L16337" t="str">
            <v>剪开球结膜，行巩膜穿刺制作巩膜切口，经植入器植入人工玻璃体球囊，球囊内注入硅油，结扎固定球囊引流阀于巩膜壁，粘弹剂注入前房成形，缝合切口。含硅油填充、前房成形，不含玻璃体切除。</v>
          </cell>
          <cell r="M16337" t="str">
            <v>人工玻璃体球囊、穿刺刀、粘弹剂、气交管、硅油、重水、眼用镊（剪）</v>
          </cell>
        </row>
        <row r="16338">
          <cell r="H16338" t="str">
            <v>330409031S</v>
          </cell>
          <cell r="I16338" t="str">
            <v>义眼台取出术</v>
          </cell>
          <cell r="J16338" t="str">
            <v>自费</v>
          </cell>
          <cell r="K16338" t="str">
            <v>次</v>
          </cell>
          <cell r="L16338" t="str">
            <v>剪开结膜及筋膜，分离眼外肌，取出义眼台，分层缝合筋膜及结膜，加压包扎。</v>
          </cell>
        </row>
        <row r="16339">
          <cell r="H16339" t="str">
            <v>330409031SE</v>
          </cell>
          <cell r="I16339" t="str">
            <v>义眼台取出术</v>
          </cell>
          <cell r="J16339" t="str">
            <v>自费</v>
          </cell>
          <cell r="K16339" t="str">
            <v>次</v>
          </cell>
          <cell r="L16339" t="str">
            <v>剪开结膜及筋膜，分离眼外肌，取出义眼台，分层缝合筋膜及结膜，加压包扎。</v>
          </cell>
        </row>
        <row r="16340">
          <cell r="H16340" t="str">
            <v>330409031ST</v>
          </cell>
          <cell r="I16340" t="str">
            <v>义眼台取出术</v>
          </cell>
          <cell r="J16340" t="str">
            <v>自费</v>
          </cell>
          <cell r="K16340" t="str">
            <v>次</v>
          </cell>
          <cell r="L16340" t="str">
            <v>剪开结膜及筋膜，分离眼外肌，取出义眼台，分层缝合筋膜及结膜，加压包扎。</v>
          </cell>
        </row>
        <row r="16341">
          <cell r="H16341" t="str">
            <v>330607018S</v>
          </cell>
          <cell r="I16341" t="str">
            <v>颞下颌关节腔粘连松解术</v>
          </cell>
          <cell r="J16341" t="str">
            <v>自费</v>
          </cell>
          <cell r="K16341" t="str">
            <v>单侧</v>
          </cell>
          <cell r="L16341" t="str">
            <v>指对关节腔内组织粘连及关节盘前附着进行松解。</v>
          </cell>
        </row>
        <row r="16342">
          <cell r="H16342" t="str">
            <v>330607018SE</v>
          </cell>
          <cell r="I16342" t="str">
            <v>颞下颌关节腔粘连松解术</v>
          </cell>
          <cell r="J16342" t="str">
            <v>自费</v>
          </cell>
          <cell r="K16342" t="str">
            <v>单侧</v>
          </cell>
          <cell r="L16342" t="str">
            <v>指对关节腔内组织粘连及关节盘前附着进行松解。</v>
          </cell>
        </row>
        <row r="16343">
          <cell r="H16343" t="str">
            <v>330607018ST</v>
          </cell>
          <cell r="I16343" t="str">
            <v>颞下颌关节腔粘连松解术</v>
          </cell>
          <cell r="J16343" t="str">
            <v>自费</v>
          </cell>
          <cell r="K16343" t="str">
            <v>单侧</v>
          </cell>
          <cell r="L16343" t="str">
            <v>指对关节腔内组织粘连及关节盘前附着进行松解。</v>
          </cell>
        </row>
        <row r="16344">
          <cell r="H16344" t="str">
            <v>331002020S</v>
          </cell>
          <cell r="I16344" t="str">
            <v>胃底折叠术</v>
          </cell>
          <cell r="J16344" t="str">
            <v>自费</v>
          </cell>
          <cell r="K16344" t="str">
            <v>次</v>
          </cell>
          <cell r="L16344" t="str">
            <v>指胃底折叠并固定于膈肌。</v>
          </cell>
        </row>
        <row r="16345">
          <cell r="H16345" t="str">
            <v>331002020SE</v>
          </cell>
          <cell r="I16345" t="str">
            <v>胃底折叠术</v>
          </cell>
          <cell r="J16345" t="str">
            <v>自费</v>
          </cell>
          <cell r="K16345" t="str">
            <v>次</v>
          </cell>
          <cell r="L16345" t="str">
            <v>指胃底折叠并固定于膈肌。</v>
          </cell>
        </row>
        <row r="16346">
          <cell r="H16346" t="str">
            <v>331002020ST</v>
          </cell>
          <cell r="I16346" t="str">
            <v>胃底折叠术</v>
          </cell>
          <cell r="J16346" t="str">
            <v>自费</v>
          </cell>
          <cell r="K16346" t="str">
            <v>次</v>
          </cell>
          <cell r="L16346" t="str">
            <v>指胃底折叠并固定于膈肌。</v>
          </cell>
        </row>
        <row r="16347">
          <cell r="H16347" t="str">
            <v>331007022S</v>
          </cell>
          <cell r="I16347" t="str">
            <v>保留十二指肠胰头切除术</v>
          </cell>
          <cell r="J16347" t="str">
            <v>自费</v>
          </cell>
          <cell r="K16347" t="str">
            <v>次</v>
          </cell>
          <cell r="L16347" t="str">
            <v>切除胰头，保留胆管和十二指肠及其血供，含胰腺空肠吻合。</v>
          </cell>
        </row>
        <row r="16348">
          <cell r="H16348" t="str">
            <v>331007022SE</v>
          </cell>
          <cell r="I16348" t="str">
            <v>保留十二指肠胰头切除术</v>
          </cell>
          <cell r="J16348" t="str">
            <v>自费</v>
          </cell>
          <cell r="K16348" t="str">
            <v>次</v>
          </cell>
          <cell r="L16348" t="str">
            <v>切除胰头，保留胆管和十二指肠及其血供，含胰腺空肠吻合。</v>
          </cell>
        </row>
        <row r="16349">
          <cell r="H16349" t="str">
            <v>331007022ST</v>
          </cell>
          <cell r="I16349" t="str">
            <v>保留十二指肠胰头切除术</v>
          </cell>
          <cell r="J16349" t="str">
            <v>自费</v>
          </cell>
          <cell r="K16349" t="str">
            <v>次</v>
          </cell>
          <cell r="L16349" t="str">
            <v>切除胰头，保留胆管和十二指肠及其血供，含胰腺空肠吻合。</v>
          </cell>
        </row>
        <row r="16350">
          <cell r="H16350" t="str">
            <v>331008034S</v>
          </cell>
          <cell r="I16350" t="str">
            <v>全盆腔脏器切除术</v>
          </cell>
          <cell r="J16350" t="str">
            <v>自费</v>
          </cell>
          <cell r="K16350" t="str">
            <v>次</v>
          </cell>
          <cell r="L16350" t="str">
            <v>指(男性)切除直肠、前列腺、膀胱等盆腔脏器，（女性）切除直肠、膀胱、子宫、卵巢、阴道等全盆腔脏器切除术，含吻合重建、造瘘。含淋巴清扫。</v>
          </cell>
        </row>
        <row r="16351">
          <cell r="H16351" t="str">
            <v>331008034SE</v>
          </cell>
          <cell r="I16351" t="str">
            <v>全盆腔脏器切除术</v>
          </cell>
          <cell r="J16351" t="str">
            <v>自费</v>
          </cell>
          <cell r="K16351" t="str">
            <v>次</v>
          </cell>
          <cell r="L16351" t="str">
            <v>指(男性)切除直肠、前列腺、膀胱等盆腔脏器，（女性）切除直肠、膀胱、子宫、卵巢、阴道等全盆腔脏器切除术，含吻合重建、造瘘。含淋巴清扫。</v>
          </cell>
        </row>
        <row r="16352">
          <cell r="H16352" t="str">
            <v>331008034ST</v>
          </cell>
          <cell r="I16352" t="str">
            <v>全盆腔脏器切除术</v>
          </cell>
          <cell r="J16352" t="str">
            <v>自费</v>
          </cell>
          <cell r="K16352" t="str">
            <v>次</v>
          </cell>
          <cell r="L16352" t="str">
            <v>指(男性)切除直肠、前列腺、膀胱等盆腔脏器，（女性）切除直肠、膀胱、子宫、卵巢、阴道等全盆腔脏器切除术，含吻合重建、造瘘。含淋巴清扫。</v>
          </cell>
        </row>
        <row r="16353">
          <cell r="H16353" t="str">
            <v>331503021S</v>
          </cell>
          <cell r="I16353" t="str">
            <v>骨肿瘤病灶刮（切）除术</v>
          </cell>
          <cell r="J16353" t="str">
            <v>自费</v>
          </cell>
          <cell r="K16353" t="str">
            <v>每部位</v>
          </cell>
          <cell r="L16353" t="str">
            <v>指刮除、切除骨肿瘤病灶。</v>
          </cell>
        </row>
        <row r="16354">
          <cell r="H16354" t="str">
            <v>331503021SE</v>
          </cell>
          <cell r="I16354" t="str">
            <v>骨肿瘤病灶刮（切）除术</v>
          </cell>
          <cell r="J16354" t="str">
            <v>自费</v>
          </cell>
          <cell r="K16354" t="str">
            <v>每部位</v>
          </cell>
          <cell r="L16354" t="str">
            <v>指刮除、切除骨肿瘤病灶。</v>
          </cell>
        </row>
        <row r="16355">
          <cell r="H16355" t="str">
            <v>331503021ST</v>
          </cell>
          <cell r="I16355" t="str">
            <v>骨肿瘤病灶刮（切）除术</v>
          </cell>
          <cell r="J16355" t="str">
            <v>自费</v>
          </cell>
          <cell r="K16355" t="str">
            <v>每部位</v>
          </cell>
          <cell r="L16355" t="str">
            <v>指刮除、切除骨肿瘤病灶。</v>
          </cell>
        </row>
        <row r="16356">
          <cell r="H16356" t="str">
            <v>331503022S</v>
          </cell>
          <cell r="I16356" t="str">
            <v>骨、关节感染性病灶清除术</v>
          </cell>
          <cell r="J16356" t="str">
            <v>自费</v>
          </cell>
          <cell r="K16356" t="str">
            <v>每部位</v>
          </cell>
          <cell r="L16356" t="str">
            <v>指对关节感染性病灶进行清除，去除感染及坏死等组织。</v>
          </cell>
        </row>
        <row r="16357">
          <cell r="H16357" t="str">
            <v>331503022SE</v>
          </cell>
          <cell r="I16357" t="str">
            <v>骨、关节感染性病灶清除术</v>
          </cell>
          <cell r="J16357" t="str">
            <v>自费</v>
          </cell>
          <cell r="K16357" t="str">
            <v>每部位</v>
          </cell>
          <cell r="L16357" t="str">
            <v>指对关节感染性病灶进行清除，去除感染及坏死等组织。</v>
          </cell>
        </row>
        <row r="16358">
          <cell r="H16358" t="str">
            <v>331503022ST</v>
          </cell>
          <cell r="I16358" t="str">
            <v>骨、关节感染性病灶清除术</v>
          </cell>
          <cell r="J16358" t="str">
            <v>自费</v>
          </cell>
          <cell r="K16358" t="str">
            <v>每部位</v>
          </cell>
          <cell r="L16358" t="str">
            <v>指对关节感染性病灶进行清除，去除感染及坏死等组织。</v>
          </cell>
        </row>
        <row r="16359">
          <cell r="H16359" t="str">
            <v>331503023S</v>
          </cell>
          <cell r="I16359" t="str">
            <v>骨肿瘤病灶微波灭活术</v>
          </cell>
          <cell r="J16359" t="str">
            <v>自费</v>
          </cell>
          <cell r="K16359" t="str">
            <v>次</v>
          </cell>
          <cell r="L16359" t="str">
            <v>开放手术穿刺肿瘤组织，微波消融，冲洗创面，缝合包扎。</v>
          </cell>
        </row>
        <row r="16360">
          <cell r="H16360" t="str">
            <v>331503023SE</v>
          </cell>
          <cell r="I16360" t="str">
            <v>骨肿瘤病灶微波灭活术</v>
          </cell>
          <cell r="J16360" t="str">
            <v>自费</v>
          </cell>
          <cell r="K16360" t="str">
            <v>次</v>
          </cell>
          <cell r="L16360" t="str">
            <v>开放手术穿刺肿瘤组织，微波消融，冲洗创面，缝合包扎。</v>
          </cell>
        </row>
        <row r="16361">
          <cell r="H16361" t="str">
            <v>331503023ST</v>
          </cell>
          <cell r="I16361" t="str">
            <v>骨肿瘤病灶微波灭活术</v>
          </cell>
          <cell r="J16361" t="str">
            <v>自费</v>
          </cell>
          <cell r="K16361" t="str">
            <v>次</v>
          </cell>
          <cell r="L16361" t="str">
            <v>开放手术穿刺肿瘤组织，微波消融，冲洗创面，缝合包扎。</v>
          </cell>
        </row>
        <row r="16362">
          <cell r="H16362" t="str">
            <v>331506030S</v>
          </cell>
          <cell r="I16362" t="str">
            <v>喙锁韧带重建术</v>
          </cell>
          <cell r="J16362" t="str">
            <v>自费</v>
          </cell>
          <cell r="K16362" t="str">
            <v>次</v>
          </cell>
          <cell r="L16362" t="str">
            <v>含移植物固定，重建喙锁韧带。不含锁骨远端切除术、肌腱取出术。</v>
          </cell>
        </row>
        <row r="16363">
          <cell r="H16363" t="str">
            <v>331506030SE</v>
          </cell>
          <cell r="I16363" t="str">
            <v>喙锁韧带重建术</v>
          </cell>
          <cell r="J16363" t="str">
            <v>自费</v>
          </cell>
          <cell r="K16363" t="str">
            <v>次</v>
          </cell>
          <cell r="L16363" t="str">
            <v>含移植物固定，重建喙锁韧带。不含锁骨远端切除术、肌腱取出术。</v>
          </cell>
        </row>
        <row r="16364">
          <cell r="H16364" t="str">
            <v>331506030ST</v>
          </cell>
          <cell r="I16364" t="str">
            <v>喙锁韧带重建术</v>
          </cell>
          <cell r="J16364" t="str">
            <v>自费</v>
          </cell>
          <cell r="K16364" t="str">
            <v>次</v>
          </cell>
          <cell r="L16364" t="str">
            <v>含移植物固定，重建喙锁韧带。不含锁骨远端切除术、肌腱取出术。</v>
          </cell>
        </row>
        <row r="16365">
          <cell r="H16365" t="str">
            <v>331506031S</v>
          </cell>
          <cell r="I16365" t="str">
            <v>髋关节髋臼盂唇成形术</v>
          </cell>
          <cell r="J16365" t="str">
            <v>自费</v>
          </cell>
          <cell r="K16365" t="str">
            <v>次</v>
          </cell>
          <cell r="L16365" t="str">
            <v>含切除滑膜、骨赘，清理、成形髋臼盂唇。</v>
          </cell>
        </row>
        <row r="16366">
          <cell r="H16366" t="str">
            <v>331506031SE</v>
          </cell>
          <cell r="I16366" t="str">
            <v>髋关节髋臼盂唇成形术</v>
          </cell>
          <cell r="J16366" t="str">
            <v>自费</v>
          </cell>
          <cell r="K16366" t="str">
            <v>次</v>
          </cell>
          <cell r="L16366" t="str">
            <v>含切除滑膜、骨赘，清理、成形髋臼盂唇。</v>
          </cell>
        </row>
        <row r="16367">
          <cell r="H16367" t="str">
            <v>331506031ST</v>
          </cell>
          <cell r="I16367" t="str">
            <v>髋关节髋臼盂唇成形术</v>
          </cell>
          <cell r="J16367" t="str">
            <v>自费</v>
          </cell>
          <cell r="K16367" t="str">
            <v>次</v>
          </cell>
          <cell r="L16367" t="str">
            <v>含切除滑膜、骨赘，清理、成形髋臼盂唇。</v>
          </cell>
        </row>
        <row r="16368">
          <cell r="H16368" t="str">
            <v>331510012S</v>
          </cell>
          <cell r="I16368" t="str">
            <v>骨横向骨搬运术</v>
          </cell>
          <cell r="J16368" t="str">
            <v>自费</v>
          </cell>
          <cell r="K16368" t="str">
            <v>次</v>
          </cell>
          <cell r="L16368" t="str">
            <v>指于骨皮质开窗后利用微型外固定架系统固定并实现开窗骨皮质的横向搬移。</v>
          </cell>
        </row>
        <row r="16369">
          <cell r="H16369" t="str">
            <v>331510012SE</v>
          </cell>
          <cell r="I16369" t="str">
            <v>骨横向骨搬运术</v>
          </cell>
          <cell r="J16369" t="str">
            <v>自费</v>
          </cell>
          <cell r="K16369" t="str">
            <v>次</v>
          </cell>
          <cell r="L16369" t="str">
            <v>指于骨皮质开窗后利用微型外固定架系统固定并实现开窗骨皮质的横向搬移。</v>
          </cell>
        </row>
        <row r="16370">
          <cell r="H16370" t="str">
            <v>331510012ST</v>
          </cell>
          <cell r="I16370" t="str">
            <v>骨横向骨搬运术</v>
          </cell>
          <cell r="J16370" t="str">
            <v>自费</v>
          </cell>
          <cell r="K16370" t="str">
            <v>次</v>
          </cell>
          <cell r="L16370" t="str">
            <v>指于骨皮质开窗后利用微型外固定架系统固定并实现开窗骨皮质的横向搬移。</v>
          </cell>
        </row>
        <row r="16371">
          <cell r="H16371" t="str">
            <v>331512022S</v>
          </cell>
          <cell r="I16371" t="str">
            <v>马蹄内翻足肌腱转位术</v>
          </cell>
          <cell r="J16371" t="str">
            <v>自费</v>
          </cell>
          <cell r="K16371" t="str">
            <v>每根肌腱</v>
          </cell>
          <cell r="L16371" t="str">
            <v>指对足部不同组肌腱的转位。</v>
          </cell>
        </row>
        <row r="16372">
          <cell r="H16372" t="str">
            <v>331512022SE</v>
          </cell>
          <cell r="I16372" t="str">
            <v>马蹄内翻足肌腱转位术</v>
          </cell>
          <cell r="J16372" t="str">
            <v>自费</v>
          </cell>
          <cell r="K16372" t="str">
            <v>每根肌腱</v>
          </cell>
          <cell r="L16372" t="str">
            <v>指对足部不同组肌腱的转位。</v>
          </cell>
        </row>
        <row r="16373">
          <cell r="H16373" t="str">
            <v>331512022ST</v>
          </cell>
          <cell r="I16373" t="str">
            <v>马蹄内翻足肌腱转位术</v>
          </cell>
          <cell r="J16373" t="str">
            <v>自费</v>
          </cell>
          <cell r="K16373" t="str">
            <v>每根肌腱</v>
          </cell>
          <cell r="L16373" t="str">
            <v>指对足部不同组肌腱的转位。</v>
          </cell>
        </row>
        <row r="16374">
          <cell r="H16374" t="str">
            <v>331521042S</v>
          </cell>
          <cell r="I16374" t="str">
            <v>甲床移植术</v>
          </cell>
          <cell r="J16374" t="str">
            <v>自费</v>
          </cell>
          <cell r="K16374" t="str">
            <v>每指/趾</v>
          </cell>
          <cell r="L16374" t="str">
            <v>含健侧甲床切取、甲床移植缝合术。不含拔甲术、清创术。</v>
          </cell>
        </row>
        <row r="16375">
          <cell r="H16375" t="str">
            <v>331521042SE</v>
          </cell>
          <cell r="I16375" t="str">
            <v>甲床移植术</v>
          </cell>
          <cell r="J16375" t="str">
            <v>自费</v>
          </cell>
          <cell r="K16375" t="str">
            <v>每指/趾</v>
          </cell>
          <cell r="L16375" t="str">
            <v>含健侧甲床切取、甲床移植缝合术。不含拔甲术、清创术。</v>
          </cell>
        </row>
        <row r="16376">
          <cell r="H16376" t="str">
            <v>331521042ST</v>
          </cell>
          <cell r="I16376" t="str">
            <v>甲床移植术</v>
          </cell>
          <cell r="J16376" t="str">
            <v>自费</v>
          </cell>
          <cell r="K16376" t="str">
            <v>每指/趾</v>
          </cell>
          <cell r="L16376" t="str">
            <v>含健侧甲床切取、甲床移植缝合术。不含拔甲术、清创术。</v>
          </cell>
        </row>
        <row r="16377">
          <cell r="H16377" t="str">
            <v>331522020S</v>
          </cell>
          <cell r="I16377" t="str">
            <v>肌腱韧带止点重建术</v>
          </cell>
          <cell r="J16377" t="str">
            <v>自费</v>
          </cell>
          <cell r="K16377" t="str">
            <v>每根肌腱</v>
          </cell>
          <cell r="L16377" t="str">
            <v>指肌腱、韧带止点的重建，不含肌腱、韧带移植术。</v>
          </cell>
        </row>
        <row r="16378">
          <cell r="H16378" t="str">
            <v>331522020SE</v>
          </cell>
          <cell r="I16378" t="str">
            <v>肌腱韧带止点重建术</v>
          </cell>
          <cell r="J16378" t="str">
            <v>自费</v>
          </cell>
          <cell r="K16378" t="str">
            <v>每根肌腱</v>
          </cell>
          <cell r="L16378" t="str">
            <v>指肌腱、韧带止点的重建，不含肌腱、韧带移植术。</v>
          </cell>
        </row>
        <row r="16379">
          <cell r="H16379" t="str">
            <v>331522020ST</v>
          </cell>
          <cell r="I16379" t="str">
            <v>肌腱韧带止点重建术</v>
          </cell>
          <cell r="J16379" t="str">
            <v>自费</v>
          </cell>
          <cell r="K16379" t="str">
            <v>每根肌腱</v>
          </cell>
          <cell r="L16379" t="str">
            <v>指肌腱、韧带止点的重建，不含肌腱、韧带移植术。</v>
          </cell>
        </row>
        <row r="16380">
          <cell r="H16380" t="str">
            <v>331522021S</v>
          </cell>
          <cell r="I16380" t="str">
            <v>肩关节关节囊重建术</v>
          </cell>
          <cell r="J16380" t="str">
            <v>自费</v>
          </cell>
          <cell r="K16380" t="str">
            <v>每关节</v>
          </cell>
          <cell r="L16380" t="str">
            <v>指用于无法修补的肩袖重建肩关节囊。</v>
          </cell>
        </row>
        <row r="16381">
          <cell r="H16381" t="str">
            <v>331522021SE</v>
          </cell>
          <cell r="I16381" t="str">
            <v>肩关节关节囊重建术</v>
          </cell>
          <cell r="J16381" t="str">
            <v>自费</v>
          </cell>
          <cell r="K16381" t="str">
            <v>每关节</v>
          </cell>
          <cell r="L16381" t="str">
            <v>指用于无法修补的肩袖重建肩关节囊。</v>
          </cell>
        </row>
        <row r="16382">
          <cell r="H16382" t="str">
            <v>331522021ST</v>
          </cell>
          <cell r="I16382" t="str">
            <v>肩关节关节囊重建术</v>
          </cell>
          <cell r="J16382" t="str">
            <v>自费</v>
          </cell>
          <cell r="K16382" t="str">
            <v>每关节</v>
          </cell>
          <cell r="L16382" t="str">
            <v>指用于无法修补的肩袖重建肩关节囊。</v>
          </cell>
        </row>
        <row r="16383">
          <cell r="H16383" t="str">
            <v>340200020-1</v>
          </cell>
          <cell r="I16383" t="str">
            <v>水中肢体功能训练</v>
          </cell>
          <cell r="J16383" t="str">
            <v>医保</v>
          </cell>
          <cell r="K16383" t="str">
            <v>次</v>
          </cell>
          <cell r="L16383" t="str">
            <v>在水疗环境中，利用水中训练器具以及康复水疗专业性技术训练方法，指导患者在水中进行肢体功能训练，含水中关节活动度训练、肌力训练等。</v>
          </cell>
        </row>
        <row r="16384">
          <cell r="H16384" t="str">
            <v>340200020-1E</v>
          </cell>
          <cell r="I16384" t="str">
            <v>水中肢体功能训练</v>
          </cell>
          <cell r="J16384" t="str">
            <v>医保</v>
          </cell>
          <cell r="K16384" t="str">
            <v>次</v>
          </cell>
          <cell r="L16384" t="str">
            <v>在水疗环境中，利用水中训练器具以及康复水疗专业性技术训练方法，指导患者在水中进行肢体功能训练，含水中关节活动度训练、肌力训练等。</v>
          </cell>
        </row>
        <row r="16385">
          <cell r="H16385" t="str">
            <v>340200020-1T</v>
          </cell>
          <cell r="I16385" t="str">
            <v>水中肢体功能训练</v>
          </cell>
          <cell r="J16385" t="str">
            <v>自费</v>
          </cell>
          <cell r="K16385" t="str">
            <v>次</v>
          </cell>
          <cell r="L16385" t="str">
            <v>在水疗环境中，利用水中训练器具以及康复水疗专业性技术训练方法，指导患者在水中进行肢体功能训练，含水中关节活动度训练、肌力训练等。</v>
          </cell>
        </row>
        <row r="16386">
          <cell r="H16386" t="str">
            <v>340200045S</v>
          </cell>
          <cell r="I16386" t="str">
            <v>膀胱功能训练</v>
          </cell>
          <cell r="J16386" t="str">
            <v>自费</v>
          </cell>
          <cell r="K16386" t="str">
            <v>次</v>
          </cell>
          <cell r="L16386" t="str">
            <v>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v>
          </cell>
        </row>
        <row r="16387">
          <cell r="H16387" t="str">
            <v>340200045SE</v>
          </cell>
          <cell r="I16387" t="str">
            <v>膀胱功能训练</v>
          </cell>
          <cell r="J16387" t="str">
            <v>自费</v>
          </cell>
          <cell r="K16387" t="str">
            <v>次</v>
          </cell>
          <cell r="L16387" t="str">
            <v>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v>
          </cell>
        </row>
        <row r="16388">
          <cell r="H16388" t="str">
            <v>340200045ST</v>
          </cell>
          <cell r="I16388" t="str">
            <v>膀胱功能训练</v>
          </cell>
          <cell r="J16388" t="str">
            <v>自费</v>
          </cell>
          <cell r="K16388" t="str">
            <v>次</v>
          </cell>
          <cell r="L16388" t="str">
            <v>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v>
          </cell>
        </row>
        <row r="16389">
          <cell r="H16389" t="str">
            <v>250103007S</v>
          </cell>
          <cell r="I16389" t="str">
            <v>粪便乳铁蛋白检测</v>
          </cell>
          <cell r="J16389" t="str">
            <v>自费</v>
          </cell>
          <cell r="K16389" t="str">
            <v>项</v>
          </cell>
          <cell r="L16389" t="str">
            <v>指对粪便进行乳铁蛋白检测。</v>
          </cell>
        </row>
        <row r="16390">
          <cell r="H16390" t="str">
            <v>250103008S</v>
          </cell>
          <cell r="I16390" t="str">
            <v>钙卫蛋白检测</v>
          </cell>
          <cell r="J16390" t="str">
            <v>自费</v>
          </cell>
          <cell r="K16390" t="str">
            <v>次</v>
          </cell>
          <cell r="L16390" t="str">
            <v>指用免疫学方法，对各种临床标本，进行钙卫蛋白检测。</v>
          </cell>
        </row>
        <row r="16391">
          <cell r="H16391" t="str">
            <v>250203083S</v>
          </cell>
          <cell r="I16391" t="str">
            <v>纤维蛋白单体（FM）检测</v>
          </cell>
          <cell r="J16391" t="str">
            <v>自费</v>
          </cell>
          <cell r="K16391" t="str">
            <v>次</v>
          </cell>
          <cell r="L16391" t="str">
            <v>指对血液进行纤维蛋白单体检测。</v>
          </cell>
        </row>
        <row r="16392">
          <cell r="H16392" t="str">
            <v>250301025S</v>
          </cell>
          <cell r="I16392" t="str">
            <v>胰岛素样生长因子结合蛋白</v>
          </cell>
          <cell r="J16392" t="str">
            <v>自费</v>
          </cell>
          <cell r="K16392" t="str">
            <v>项</v>
          </cell>
          <cell r="L16392" t="str">
            <v>指对血液、尿液和其他体液进行胰岛素样生长因子结合蛋白检测。</v>
          </cell>
        </row>
        <row r="16393">
          <cell r="H16393" t="str">
            <v>250307032S</v>
          </cell>
          <cell r="I16393" t="str">
            <v>中性粒细胞明胶酶相关脂质运载蛋白检测</v>
          </cell>
          <cell r="J16393" t="str">
            <v>自费</v>
          </cell>
          <cell r="K16393" t="str">
            <v>项</v>
          </cell>
          <cell r="L16393" t="str">
            <v>指对血液、尿液等进行中性粒细胞明胶酶相关脂质运载蛋白定量检测。</v>
          </cell>
        </row>
        <row r="16394">
          <cell r="H16394" t="str">
            <v>250402071S</v>
          </cell>
          <cell r="I16394" t="str">
            <v>抗锌转运蛋白8
抗体测定</v>
          </cell>
          <cell r="J16394" t="str">
            <v>自费</v>
          </cell>
          <cell r="K16394" t="str">
            <v>次</v>
          </cell>
          <cell r="L16394" t="str">
            <v>指对血液、体液进行抗锌转运蛋白8抗体检测。</v>
          </cell>
        </row>
        <row r="16395">
          <cell r="H16395" t="str">
            <v>250403092S</v>
          </cell>
          <cell r="I16395" t="str">
            <v>诺如病毒抗原检测</v>
          </cell>
          <cell r="J16395" t="str">
            <v>自费</v>
          </cell>
          <cell r="K16395" t="str">
            <v>次</v>
          </cell>
          <cell r="L16395" t="str">
            <v>指对粪便进行诺如病毒抗原的定性检测。</v>
          </cell>
        </row>
        <row r="16396">
          <cell r="H16396" t="str">
            <v>250403093S</v>
          </cell>
          <cell r="I16396" t="str">
            <v>腺病毒抗原测定</v>
          </cell>
          <cell r="J16396" t="str">
            <v>自费</v>
          </cell>
          <cell r="K16396" t="str">
            <v>项</v>
          </cell>
          <cell r="L16396" t="str">
            <v>测定腺病毒抗原。</v>
          </cell>
        </row>
        <row r="16397">
          <cell r="H16397" t="str">
            <v>250404030S</v>
          </cell>
          <cell r="I16397" t="str">
            <v>肺癌相关自身抗体检测</v>
          </cell>
          <cell r="J16397" t="str">
            <v>自费</v>
          </cell>
          <cell r="K16397" t="str">
            <v>项</v>
          </cell>
          <cell r="L16397" t="str">
            <v>指对血液进行p53、GAGE 7、PGP9.5、CAGE、MAGE A1、SOX2、GBU4-5等自身抗体检测。</v>
          </cell>
        </row>
        <row r="16398">
          <cell r="H16398" t="str">
            <v>250800004S</v>
          </cell>
          <cell r="I16398" t="str">
            <v>微小核糖核酸检测</v>
          </cell>
          <cell r="J16398" t="str">
            <v>自费</v>
          </cell>
          <cell r="K16398" t="str">
            <v>项</v>
          </cell>
          <cell r="L16398" t="str">
            <v>指对各种标本进行微小核糖核酸检测。</v>
          </cell>
        </row>
        <row r="16399">
          <cell r="H16399" t="str">
            <v>250800004S-1</v>
          </cell>
          <cell r="I16399" t="str">
            <v>微小核糖核酸检测加收</v>
          </cell>
          <cell r="J16399" t="str">
            <v>自费</v>
          </cell>
          <cell r="K16399" t="str">
            <v>项</v>
          </cell>
          <cell r="L16399" t="str">
            <v>指对各种标本进行微小核糖核酸检测两项以上每项加收。</v>
          </cell>
        </row>
        <row r="16400">
          <cell r="H16400" t="str">
            <v>310702004-3</v>
          </cell>
          <cell r="I16400" t="str">
            <v>化学消融术加收</v>
          </cell>
          <cell r="J16400" t="str">
            <v>医保</v>
          </cell>
          <cell r="K16400" t="str">
            <v>次</v>
          </cell>
          <cell r="L16400" t="str">
            <v>指治疗心律失常，行心脏静脉的化学消融加收。</v>
          </cell>
        </row>
        <row r="16401">
          <cell r="H16401" t="str">
            <v>331503021S-1</v>
          </cell>
          <cell r="I16401" t="str">
            <v>骨肿瘤病灶刮（切）除术加收</v>
          </cell>
          <cell r="J16401" t="str">
            <v>自费</v>
          </cell>
          <cell r="K16401" t="str">
            <v>每部位</v>
          </cell>
          <cell r="L16401" t="str">
            <v>指骨肿瘤病灶刮（切）除术，瘤体有周围组织浸润的加收。</v>
          </cell>
        </row>
        <row r="16402">
          <cell r="H16402" t="str">
            <v>331503022S-1</v>
          </cell>
          <cell r="I16402" t="str">
            <v>骨、关节感染性病灶清除术加收</v>
          </cell>
          <cell r="J16402" t="str">
            <v>自费</v>
          </cell>
          <cell r="K16402" t="str">
            <v>每部位</v>
          </cell>
          <cell r="L16402" t="str">
            <v>指骨、关节感染性病灶清除术，植入含抗生素骨水泥加收。</v>
          </cell>
        </row>
        <row r="16403">
          <cell r="H16403" t="str">
            <v>331506031S-1</v>
          </cell>
          <cell r="I16403" t="str">
            <v>髋关节髋臼盂唇成形术加收</v>
          </cell>
          <cell r="J16403" t="str">
            <v>自费</v>
          </cell>
          <cell r="K16403" t="str">
            <v>次</v>
          </cell>
          <cell r="L16403" t="str">
            <v>指髋关节髋臼盂唇成形术同时行盂唇修补缝合术加收。</v>
          </cell>
        </row>
        <row r="16404">
          <cell r="H16404" t="str">
            <v>331507001-2</v>
          </cell>
          <cell r="I16404" t="str">
            <v>反式人工肩关节置换术加收</v>
          </cell>
          <cell r="J16404" t="str">
            <v>医保</v>
          </cell>
          <cell r="K16404" t="str">
            <v>次</v>
          </cell>
          <cell r="L16404" t="str">
            <v>指反式人工肩关节置换、再置换术的加收。</v>
          </cell>
        </row>
        <row r="16405">
          <cell r="H16405" t="str">
            <v>310401058F</v>
          </cell>
          <cell r="I16405" t="str">
            <v>先天性耳廓畸形无创矫正治疗</v>
          </cell>
          <cell r="J16405" t="str">
            <v>自费</v>
          </cell>
          <cell r="K16405" t="str">
            <v>单侧</v>
          </cell>
          <cell r="L16405" t="str">
            <v>指用矫正用耳模型对0-6月龄婴幼儿先天性耳廓畸形进行物理牵引、再塑，以矫正畸形。</v>
          </cell>
        </row>
        <row r="16406">
          <cell r="H16406" t="str">
            <v>330405025F</v>
          </cell>
          <cell r="I16406" t="str">
            <v>提眉美容术</v>
          </cell>
          <cell r="J16406" t="str">
            <v>自费</v>
          </cell>
          <cell r="K16406" t="str">
            <v>单侧</v>
          </cell>
          <cell r="L16406" t="str">
            <v>指经眉上切口、眉切口、眉下切口矫正上睑或者眉的下垂松弛。</v>
          </cell>
        </row>
        <row r="16407">
          <cell r="H16407" t="str">
            <v>330405026F</v>
          </cell>
          <cell r="I16407" t="str">
            <v>眼综合美容术</v>
          </cell>
          <cell r="J16407" t="str">
            <v>自费</v>
          </cell>
          <cell r="K16407" t="str">
            <v>单侧</v>
          </cell>
          <cell r="L16407" t="str">
            <v>重睑、内外眼角开大、上下眼睑皮肤松弛、臃肿等两项或者多项综合美容。</v>
          </cell>
        </row>
        <row r="16408">
          <cell r="H16408" t="str">
            <v>330405027F</v>
          </cell>
          <cell r="I16408" t="str">
            <v>重睑术后修复术</v>
          </cell>
          <cell r="J16408" t="str">
            <v>自费</v>
          </cell>
          <cell r="K16408" t="str">
            <v>单侧</v>
          </cell>
          <cell r="L16408" t="str">
            <v>含瘢痕松解，组织调整，提上睑肌调整，眶隔脂肪重置。</v>
          </cell>
        </row>
        <row r="16409">
          <cell r="H16409" t="str">
            <v>330601035F</v>
          </cell>
          <cell r="I16409" t="str">
            <v>鼻头肥大矫正术</v>
          </cell>
          <cell r="J16409" t="str">
            <v>自费</v>
          </cell>
          <cell r="K16409" t="str">
            <v>次</v>
          </cell>
          <cell r="L16409" t="str">
            <v>含去除多余皮下组织，游离鼻翼软骨并悬吊缝合，塑形。</v>
          </cell>
        </row>
        <row r="16410">
          <cell r="H16410" t="str">
            <v>330601036F</v>
          </cell>
          <cell r="I16410" t="str">
            <v>鼻翼缩小术</v>
          </cell>
          <cell r="J16410" t="str">
            <v>自费</v>
          </cell>
          <cell r="K16410" t="str">
            <v>次</v>
          </cell>
          <cell r="L16410" t="str">
            <v>含去除过长或过厚的鼻翼组织，塑形。</v>
          </cell>
        </row>
        <row r="16411">
          <cell r="H16411" t="str">
            <v>331523013F</v>
          </cell>
          <cell r="I16411" t="str">
            <v>距下关节关节制动术</v>
          </cell>
          <cell r="J16411" t="str">
            <v>自费</v>
          </cell>
          <cell r="K16411" t="str">
            <v>次</v>
          </cell>
          <cell r="L16411" t="str">
            <v>指手术置入距下关节制动器（跗骨窦螺钉）治疗平足症。含距下关节复位、制动器试模及置入术。不含副舟骨切除、胫后肌腱探查、跟骨截骨等，石膏固定及术中F线引导。</v>
          </cell>
        </row>
        <row r="16412">
          <cell r="H16412" t="str">
            <v>331604037F</v>
          </cell>
          <cell r="I16412" t="str">
            <v>射频溶脂紧肤提升术（黄金微雕）</v>
          </cell>
          <cell r="J16412" t="str">
            <v>自费</v>
          </cell>
          <cell r="K16412" t="str">
            <v>次</v>
          </cell>
          <cell r="L16412" t="str">
            <v>指使用射频进行皮下溶脂和紧肤，达到塑形效果。不含脂肪抽吸术。</v>
          </cell>
        </row>
        <row r="16413">
          <cell r="H16413" t="str">
            <v>331604038F</v>
          </cell>
          <cell r="I16413" t="str">
            <v>射频紧肤术</v>
          </cell>
          <cell r="J16413" t="str">
            <v>自费</v>
          </cell>
          <cell r="K16413" t="str">
            <v>次</v>
          </cell>
          <cell r="L16413" t="str">
            <v>指使用射频进行体表组织紧致提升，达到塑形效果。</v>
          </cell>
        </row>
        <row r="16414">
          <cell r="H16414" t="str">
            <v>250800001F</v>
          </cell>
          <cell r="I16414" t="str">
            <v>胎盘生长因子(PIGF)检测</v>
          </cell>
          <cell r="J16414" t="str">
            <v>自费</v>
          </cell>
          <cell r="K16414" t="str">
            <v>项</v>
          </cell>
          <cell r="L16414" t="str">
            <v>指用各种方法学对胎盘生长因子进行定量检测。</v>
          </cell>
        </row>
        <row r="16415">
          <cell r="H16415" t="str">
            <v>250800002F</v>
          </cell>
          <cell r="I16415" t="str">
            <v>可溶性血管内皮生长因子受体(sFlt)检测</v>
          </cell>
          <cell r="J16415" t="str">
            <v>自费</v>
          </cell>
          <cell r="K16415" t="str">
            <v>项</v>
          </cell>
          <cell r="L16415" t="str">
            <v>指用各种方法学对可溶性血管内皮生长因子受体(sFlt)进行定量检测。</v>
          </cell>
        </row>
        <row r="16416">
          <cell r="H16416" t="str">
            <v>310100016-2</v>
          </cell>
          <cell r="I16416" t="str">
            <v>脑脊液持续引流术</v>
          </cell>
          <cell r="J16416" t="str">
            <v>医保</v>
          </cell>
          <cell r="K16416" t="str">
            <v>次</v>
          </cell>
          <cell r="L16416" t="str">
            <v>腰椎穿刺至蛛网膜下腔，测脑脊液动力学，置管，持续外引流。</v>
          </cell>
          <cell r="M16416" t="str">
            <v>一次性引流装置</v>
          </cell>
        </row>
        <row r="16417">
          <cell r="H16417" t="str">
            <v>310702004-2</v>
          </cell>
          <cell r="I16417" t="str">
            <v>射频/冷冻消融术加收（房间隔穿刺）</v>
          </cell>
          <cell r="J16417" t="str">
            <v>医保</v>
          </cell>
          <cell r="K16417" t="str">
            <v>次</v>
          </cell>
          <cell r="M16417" t="str">
            <v>导管、动脉穿刺套针</v>
          </cell>
        </row>
        <row r="16418">
          <cell r="H16418" t="str">
            <v>310702004-2E</v>
          </cell>
          <cell r="I16418" t="str">
            <v>射频/冷冻消融术加收（房间隔穿刺）</v>
          </cell>
          <cell r="J16418" t="str">
            <v>医保</v>
          </cell>
          <cell r="K16418" t="str">
            <v>次</v>
          </cell>
          <cell r="L16418" t="str">
            <v/>
          </cell>
          <cell r="M16418" t="str">
            <v>导管、动脉穿刺套针</v>
          </cell>
        </row>
        <row r="16419">
          <cell r="H16419" t="str">
            <v>310702004-2T</v>
          </cell>
          <cell r="I16419" t="str">
            <v>射频/冷冻消融术加收（房间隔穿刺）</v>
          </cell>
          <cell r="J16419" t="str">
            <v>自费</v>
          </cell>
          <cell r="K16419" t="str">
            <v>次</v>
          </cell>
          <cell r="L16419" t="str">
            <v/>
          </cell>
          <cell r="M16419" t="str">
            <v>导管、动脉穿刺套针</v>
          </cell>
        </row>
        <row r="16420">
          <cell r="H16420" t="str">
            <v>330000000-19</v>
          </cell>
          <cell r="I16420" t="str">
            <v>裸眼3D可视化手术动态显示系统加收</v>
          </cell>
          <cell r="J16420" t="str">
            <v>自费</v>
          </cell>
          <cell r="K16420" t="str">
            <v>次</v>
          </cell>
          <cell r="L16420" t="str">
            <v>不含使用各类腔镜加收费。</v>
          </cell>
          <cell r="M16420" t="str">
            <v/>
          </cell>
        </row>
        <row r="16421">
          <cell r="H16421" t="str">
            <v>330407005-5</v>
          </cell>
          <cell r="I16421" t="str">
            <v>硅油填充术加收</v>
          </cell>
          <cell r="J16421" t="str">
            <v>医保</v>
          </cell>
          <cell r="K16421" t="str">
            <v>次</v>
          </cell>
          <cell r="L16421" t="str">
            <v>指玻璃体腔硅油填充术。</v>
          </cell>
        </row>
        <row r="16422">
          <cell r="H16422" t="str">
            <v>330407005-6</v>
          </cell>
          <cell r="I16422" t="str">
            <v>球内注气术加收</v>
          </cell>
          <cell r="J16422" t="str">
            <v>医保</v>
          </cell>
          <cell r="K16422" t="str">
            <v>次</v>
          </cell>
          <cell r="L16422" t="str">
            <v>指玻璃体腔惰性气体填充术、玻璃体腔过滤空气填充术。</v>
          </cell>
        </row>
        <row r="16423">
          <cell r="H16423" t="str">
            <v>330407005-7</v>
          </cell>
          <cell r="I16423" t="str">
            <v>玻璃体气液交换术加收</v>
          </cell>
          <cell r="J16423" t="str">
            <v>医保</v>
          </cell>
          <cell r="K16423" t="str">
            <v>次</v>
          </cell>
          <cell r="L16423" t="str">
            <v>指用气体置换玻璃体腔内或视网膜下液体。</v>
          </cell>
        </row>
        <row r="16424">
          <cell r="H16424" t="str">
            <v>330407005-8</v>
          </cell>
          <cell r="I16424" t="str">
            <v>前膜剥离术加收</v>
          </cell>
          <cell r="J16424" t="str">
            <v>医保</v>
          </cell>
          <cell r="K16424" t="str">
            <v>次</v>
          </cell>
          <cell r="L16424" t="str">
            <v>指视网膜前膜剥离术。</v>
          </cell>
        </row>
        <row r="16425">
          <cell r="H16425" t="str">
            <v>330407005-9</v>
          </cell>
          <cell r="I16425" t="str">
            <v>内界膜剥离术加收</v>
          </cell>
          <cell r="J16425" t="str">
            <v>医保</v>
          </cell>
          <cell r="K16425" t="str">
            <v>次</v>
          </cell>
          <cell r="L16425" t="str">
            <v>指内界膜剥离术。</v>
          </cell>
        </row>
        <row r="16426">
          <cell r="H16426" t="str">
            <v>331006002-1</v>
          </cell>
          <cell r="I16426" t="str">
            <v>胆囊切除术加收（坏疽性）</v>
          </cell>
          <cell r="J16426" t="str">
            <v>医保</v>
          </cell>
          <cell r="K16426" t="str">
            <v>次</v>
          </cell>
        </row>
        <row r="16427">
          <cell r="H16427" t="str">
            <v>331006013-2</v>
          </cell>
          <cell r="I16427" t="str">
            <v>经内镜十二指肠乳头括约肌切开术</v>
          </cell>
          <cell r="J16427" t="str">
            <v>医保</v>
          </cell>
          <cell r="K16427" t="str">
            <v>次</v>
          </cell>
          <cell r="M16427" t="str">
            <v>切开刀</v>
          </cell>
        </row>
        <row r="16428">
          <cell r="H16428" t="str">
            <v>331520001-2</v>
          </cell>
          <cell r="I16428" t="str">
            <v>踝关节韧带损伤重建术</v>
          </cell>
          <cell r="J16428" t="str">
            <v>医保</v>
          </cell>
          <cell r="K16428" t="str">
            <v>次</v>
          </cell>
          <cell r="L16428" t="str">
            <v>清除撕脱骨片，探查关节腔，缝合撕裂的关节囊，在内或外踝钻孔，肌腱韧带重建，止血，放置引流，负压吸引。</v>
          </cell>
        </row>
        <row r="16429">
          <cell r="H16429" t="str">
            <v>331602004-1</v>
          </cell>
          <cell r="I16429" t="str">
            <v>浅表肿物切除术（大）</v>
          </cell>
          <cell r="J16429" t="str">
            <v>医保</v>
          </cell>
          <cell r="K16429" t="str">
            <v>每个肿物</v>
          </cell>
          <cell r="L16429" t="str">
            <v>指面积＞10cm²。</v>
          </cell>
          <cell r="M16429" t="str">
            <v/>
          </cell>
        </row>
        <row r="16430">
          <cell r="H16430" t="str">
            <v>331602004-2</v>
          </cell>
          <cell r="I16430" t="str">
            <v>浅表肿物切除术（中）</v>
          </cell>
          <cell r="J16430" t="str">
            <v>医保</v>
          </cell>
          <cell r="K16430" t="str">
            <v>每个肿物</v>
          </cell>
          <cell r="L16430" t="str">
            <v>指面积3cm²（不含）－10cm²（含）。</v>
          </cell>
          <cell r="M16430" t="str">
            <v/>
          </cell>
        </row>
        <row r="16431">
          <cell r="H16431" t="str">
            <v>331602004-3</v>
          </cell>
          <cell r="I16431" t="str">
            <v>浅表肿物切除术（小）</v>
          </cell>
          <cell r="J16431" t="str">
            <v>医保</v>
          </cell>
          <cell r="K16431" t="str">
            <v>每个肿物</v>
          </cell>
          <cell r="L16431" t="str">
            <v>指面积在3cm²及以下。</v>
          </cell>
          <cell r="M16431" t="str">
            <v/>
          </cell>
        </row>
        <row r="16432">
          <cell r="H16432" t="str">
            <v>430000005-2</v>
          </cell>
          <cell r="I16432" t="str">
            <v>脐针针刺</v>
          </cell>
          <cell r="J16432" t="str">
            <v>医保</v>
          </cell>
          <cell r="K16432" t="str">
            <v>次</v>
          </cell>
          <cell r="L16432" t="str">
            <v>指在脐部针刺操作。</v>
          </cell>
        </row>
        <row r="16433">
          <cell r="H16433" t="str">
            <v>331602004-1E</v>
          </cell>
          <cell r="I16433" t="str">
            <v>浅表肿物切除术（大）</v>
          </cell>
          <cell r="J16433" t="str">
            <v>医保</v>
          </cell>
          <cell r="K16433" t="str">
            <v>每个肿物</v>
          </cell>
          <cell r="L16433" t="str">
            <v>指面积＞10cm²。</v>
          </cell>
        </row>
        <row r="16434">
          <cell r="H16434" t="str">
            <v>331602004-2E</v>
          </cell>
          <cell r="I16434" t="str">
            <v>浅表肿物切除术（中）</v>
          </cell>
          <cell r="J16434" t="str">
            <v>医保</v>
          </cell>
          <cell r="K16434" t="str">
            <v>每个肿物</v>
          </cell>
          <cell r="L16434" t="str">
            <v>指面积3cm²（不含）－10cm²（含）。</v>
          </cell>
        </row>
        <row r="16435">
          <cell r="H16435" t="str">
            <v>331602004-3E</v>
          </cell>
          <cell r="I16435" t="str">
            <v>浅表肿物切除术（小）</v>
          </cell>
          <cell r="J16435" t="str">
            <v>医保</v>
          </cell>
          <cell r="K16435" t="str">
            <v>每个肿物</v>
          </cell>
          <cell r="L16435" t="str">
            <v>指面积在3cm²及以下。</v>
          </cell>
        </row>
        <row r="16436">
          <cell r="H16436" t="str">
            <v>331602004-1T</v>
          </cell>
          <cell r="I16436" t="str">
            <v>浅表肿物切除术（大）</v>
          </cell>
          <cell r="J16436" t="str">
            <v>自费</v>
          </cell>
          <cell r="K16436" t="str">
            <v>每个肿物</v>
          </cell>
          <cell r="L16436" t="str">
            <v>指面积＞10cm²。</v>
          </cell>
        </row>
        <row r="16437">
          <cell r="H16437" t="str">
            <v>331602004-2T</v>
          </cell>
          <cell r="I16437" t="str">
            <v>浅表肿物切除术（中）</v>
          </cell>
          <cell r="J16437" t="str">
            <v>自费</v>
          </cell>
          <cell r="K16437" t="str">
            <v>每个肿物</v>
          </cell>
          <cell r="L16437" t="str">
            <v>指面积3cm²（不含）－10cm²（含）。</v>
          </cell>
        </row>
        <row r="16438">
          <cell r="H16438" t="str">
            <v>331602004-3T</v>
          </cell>
          <cell r="I16438" t="str">
            <v>浅表肿物切除术（小）</v>
          </cell>
          <cell r="J16438" t="str">
            <v>自费</v>
          </cell>
          <cell r="K16438" t="str">
            <v>每个肿物</v>
          </cell>
          <cell r="L16438" t="str">
            <v>指面积在3cm²及以下。</v>
          </cell>
        </row>
        <row r="16439">
          <cell r="H16439" t="str">
            <v>310208004S</v>
          </cell>
          <cell r="I16439" t="str">
            <v>经皮穿刺甲状腺结节消融术</v>
          </cell>
          <cell r="J16439" t="str">
            <v>自费</v>
          </cell>
          <cell r="K16439" t="str">
            <v>次</v>
          </cell>
          <cell r="L16439" t="str">
            <v>指经皮穿刺甲状腺，使用物理方法对结节进行消融。</v>
          </cell>
        </row>
        <row r="16440">
          <cell r="H16440" t="str">
            <v>310208004SE</v>
          </cell>
          <cell r="I16440" t="str">
            <v>经皮穿刺甲状腺结节消融术</v>
          </cell>
          <cell r="J16440" t="str">
            <v>自费</v>
          </cell>
          <cell r="K16440" t="str">
            <v>次</v>
          </cell>
          <cell r="L16440" t="str">
            <v>指经皮穿刺甲状腺，使用物理方法对结节进行消融。</v>
          </cell>
        </row>
        <row r="16441">
          <cell r="H16441" t="str">
            <v>310208004ST</v>
          </cell>
          <cell r="I16441" t="str">
            <v>经皮穿刺甲状腺结节消融术</v>
          </cell>
          <cell r="J16441" t="str">
            <v>自费</v>
          </cell>
          <cell r="K16441" t="str">
            <v>次</v>
          </cell>
          <cell r="L16441" t="str">
            <v>指经皮穿刺甲状腺，使用物理方法对结节进行消融。</v>
          </cell>
        </row>
        <row r="16442">
          <cell r="H16442" t="str">
            <v>310514005S</v>
          </cell>
          <cell r="I16442" t="str">
            <v>口腔黏膜病局部注射药物治疗</v>
          </cell>
          <cell r="J16442" t="str">
            <v>自费</v>
          </cell>
          <cell r="K16442" t="str">
            <v>每病损</v>
          </cell>
          <cell r="L16442" t="str">
            <v>指将药物局部注射于口腔黏膜病病损局部的特定深度和范围内的治疗。含麻醉。</v>
          </cell>
        </row>
        <row r="16443">
          <cell r="H16443" t="str">
            <v>310514005SE</v>
          </cell>
          <cell r="I16443" t="str">
            <v>口腔黏膜病局部注射药物治疗</v>
          </cell>
          <cell r="J16443" t="str">
            <v>自费</v>
          </cell>
          <cell r="K16443" t="str">
            <v>每病损</v>
          </cell>
          <cell r="L16443" t="str">
            <v>指将药物局部注射于口腔黏膜病病损局部的特定深度和范围内的治疗。含麻醉。</v>
          </cell>
        </row>
        <row r="16444">
          <cell r="H16444" t="str">
            <v>310514005ST</v>
          </cell>
          <cell r="I16444" t="str">
            <v>口腔黏膜病局部注射药物治疗</v>
          </cell>
          <cell r="J16444" t="str">
            <v>自费</v>
          </cell>
          <cell r="K16444" t="str">
            <v>每病损</v>
          </cell>
          <cell r="L16444" t="str">
            <v>指将药物局部注射于口腔黏膜病病损局部的特定深度和范围内的治疗。含麻醉。</v>
          </cell>
        </row>
        <row r="16445">
          <cell r="H16445" t="str">
            <v>330201067S</v>
          </cell>
          <cell r="I16445" t="str">
            <v>大脑半球/脑叶离断术</v>
          </cell>
          <cell r="J16445" t="str">
            <v>自费</v>
          </cell>
          <cell r="K16445" t="str">
            <v>次</v>
          </cell>
          <cell r="L16445" t="str">
            <v>指对大脑半球与脑干、基底节离断，或额叶、颞叶、顶叶、枕叶离断。</v>
          </cell>
        </row>
        <row r="16446">
          <cell r="H16446" t="str">
            <v>330201067SE</v>
          </cell>
          <cell r="I16446" t="str">
            <v>大脑半球/脑叶离断术</v>
          </cell>
          <cell r="J16446" t="str">
            <v>自费</v>
          </cell>
          <cell r="K16446" t="str">
            <v>次</v>
          </cell>
          <cell r="L16446" t="str">
            <v>指对大脑半球与脑干、基底节离断，或额叶、颞叶、顶叶、枕叶离断。</v>
          </cell>
        </row>
        <row r="16447">
          <cell r="H16447" t="str">
            <v>330201067ST</v>
          </cell>
          <cell r="I16447" t="str">
            <v>大脑半球/脑叶离断术</v>
          </cell>
          <cell r="J16447" t="str">
            <v>自费</v>
          </cell>
          <cell r="K16447" t="str">
            <v>次</v>
          </cell>
          <cell r="L16447" t="str">
            <v>指对大脑半球与脑干、基底节离断，或额叶、颞叶、顶叶、枕叶离断。</v>
          </cell>
        </row>
        <row r="16448">
          <cell r="H16448" t="str">
            <v>330405024S</v>
          </cell>
          <cell r="I16448" t="str">
            <v>高强度聚焦超声睫状体成形术</v>
          </cell>
          <cell r="J16448" t="str">
            <v>自费</v>
          </cell>
          <cell r="K16448" t="str">
            <v>次/只</v>
          </cell>
          <cell r="L16448" t="str">
            <v>指吸附固定眼球后，经巩膜行睫状体聚焦超声治疗。</v>
          </cell>
          <cell r="M16448" t="str">
            <v>一次性探头</v>
          </cell>
        </row>
        <row r="16449">
          <cell r="H16449" t="str">
            <v>330405024SE</v>
          </cell>
          <cell r="I16449" t="str">
            <v>高强度聚焦超声睫状体成形术</v>
          </cell>
          <cell r="J16449" t="str">
            <v>自费</v>
          </cell>
          <cell r="K16449" t="str">
            <v>次/只</v>
          </cell>
          <cell r="L16449" t="str">
            <v>指吸附固定眼球后，经巩膜行睫状体聚焦超声治疗。</v>
          </cell>
          <cell r="M16449" t="str">
            <v>一次性探头</v>
          </cell>
        </row>
        <row r="16450">
          <cell r="H16450" t="str">
            <v>330405024ST</v>
          </cell>
          <cell r="I16450" t="str">
            <v>高强度聚焦超声睫状体成形术</v>
          </cell>
          <cell r="J16450" t="str">
            <v>自费</v>
          </cell>
          <cell r="K16450" t="str">
            <v>次/只</v>
          </cell>
          <cell r="L16450" t="str">
            <v>指吸附固定眼球后，经巩膜行睫状体聚焦超声治疗。</v>
          </cell>
          <cell r="M16450" t="str">
            <v>一次性探头</v>
          </cell>
        </row>
        <row r="16451">
          <cell r="H16451" t="str">
            <v>330601037S</v>
          </cell>
          <cell r="I16451" t="str">
            <v>经鼻内镜下鼻甲外移术</v>
          </cell>
          <cell r="J16451" t="str">
            <v>自费</v>
          </cell>
          <cell r="K16451" t="str">
            <v>单侧</v>
          </cell>
          <cell r="L16451" t="str">
            <v>指下鼻甲骨折外移。</v>
          </cell>
        </row>
        <row r="16452">
          <cell r="H16452" t="str">
            <v>330601037SE</v>
          </cell>
          <cell r="I16452" t="str">
            <v>经鼻内镜下鼻甲外移术</v>
          </cell>
          <cell r="J16452" t="str">
            <v>自费</v>
          </cell>
          <cell r="K16452" t="str">
            <v>单侧</v>
          </cell>
          <cell r="L16452" t="str">
            <v>指下鼻甲骨折外移。</v>
          </cell>
        </row>
        <row r="16453">
          <cell r="H16453" t="str">
            <v>330601037ST</v>
          </cell>
          <cell r="I16453" t="str">
            <v>经鼻内镜下鼻甲外移术</v>
          </cell>
          <cell r="J16453" t="str">
            <v>自费</v>
          </cell>
          <cell r="K16453" t="str">
            <v>单侧</v>
          </cell>
          <cell r="L16453" t="str">
            <v>指下鼻甲骨折外移。</v>
          </cell>
        </row>
        <row r="16454">
          <cell r="H16454" t="str">
            <v>340200020-2</v>
          </cell>
          <cell r="I16454" t="str">
            <v>水中步行运动训练</v>
          </cell>
          <cell r="J16454" t="str">
            <v>医保</v>
          </cell>
          <cell r="K16454" t="str">
            <v>次</v>
          </cell>
          <cell r="L16454" t="str">
            <v>在水疗环境中，利用水中训练器具以及康复水疗专业性技术训练方法，指导患者在水中进行步行运动训练，含平衡协调性训练、步态训练、呼吸控制训练、有氧运动训练等。不含水中肢体功能训练。</v>
          </cell>
        </row>
        <row r="16455">
          <cell r="H16455" t="str">
            <v>340200020-2E</v>
          </cell>
          <cell r="I16455" t="str">
            <v>水中步行运动训练</v>
          </cell>
          <cell r="J16455" t="str">
            <v>医保</v>
          </cell>
          <cell r="K16455" t="str">
            <v>次</v>
          </cell>
          <cell r="L16455" t="str">
            <v>在水疗环境中，利用水中训练器具以及康复水疗专业性技术训练方法，指导患者在水中进行步行运动训练，含平衡协调性训练、步态训练、呼吸控制训练、有氧运动训练等。不含水中肢体功能训练。</v>
          </cell>
        </row>
        <row r="16456">
          <cell r="H16456" t="str">
            <v>340200020-2T</v>
          </cell>
          <cell r="I16456" t="str">
            <v>水中步行运动训练</v>
          </cell>
          <cell r="J16456" t="str">
            <v>自费</v>
          </cell>
          <cell r="K16456" t="str">
            <v>次</v>
          </cell>
          <cell r="L16456" t="str">
            <v>在水疗环境中，利用水中训练器具以及康复水疗专业性技术训练方法，指导患者在水中进行步行运动训练，含平衡协调性训练、步态训练、呼吸控制训练、有氧运动训练等。不含水中肢体功能训练。</v>
          </cell>
        </row>
        <row r="16457">
          <cell r="H16457" t="str">
            <v>111100003S</v>
          </cell>
          <cell r="I16457" t="str">
            <v>药物基因多态性检测</v>
          </cell>
          <cell r="J16457" t="str">
            <v>自费</v>
          </cell>
          <cell r="K16457" t="str">
            <v>每位点</v>
          </cell>
          <cell r="L16457" t="str">
            <v>指用各种方法检测包括但不仅限于：CYP2C9、CYP2C19、CYP2D6、CYP3A4、VKORC1、SLCO1B1、ApoE、 MTHFR、ALDH2、ADRB1、AGTR1、ACE等归属于化学药物用药指导的相关基因。出具用药建议报告。仅限于非全基因组测序。</v>
          </cell>
        </row>
        <row r="16458">
          <cell r="H16458" t="str">
            <v>250303021S</v>
          </cell>
          <cell r="I16458" t="str">
            <v>中性粒细胞载脂蛋白检测</v>
          </cell>
          <cell r="J16458" t="str">
            <v>自费</v>
          </cell>
          <cell r="K16458" t="str">
            <v>项</v>
          </cell>
          <cell r="L16458" t="str">
            <v>指对血液进行中性粒细胞载脂蛋白检测。</v>
          </cell>
        </row>
        <row r="16459">
          <cell r="H16459" t="str">
            <v>310702007-1</v>
          </cell>
          <cell r="I16459" t="str">
            <v>三腔起搏器手术加收</v>
          </cell>
          <cell r="J16459" t="str">
            <v>医保</v>
          </cell>
          <cell r="K16459" t="str">
            <v>次</v>
          </cell>
          <cell r="L16459" t="str">
            <v>指心脏再同步化治疗过程中左心室电极的植入。</v>
          </cell>
        </row>
        <row r="16460">
          <cell r="H16460" t="str">
            <v>250700032F</v>
          </cell>
          <cell r="I16460" t="str">
            <v>葡萄糖-6-磷酸脱氢酶基因突变检测</v>
          </cell>
          <cell r="J16460" t="str">
            <v>自费</v>
          </cell>
          <cell r="K16460" t="str">
            <v>次</v>
          </cell>
          <cell r="L16460" t="str">
            <v>指对各种标本进行葡萄糖-6-磷酸脱氢酶基因突变检测。</v>
          </cell>
        </row>
        <row r="16461">
          <cell r="H16461" t="str">
            <v>011109000030000</v>
          </cell>
          <cell r="I16461" t="str">
            <v>航空医疗转运</v>
          </cell>
          <cell r="J16461" t="str">
            <v>自费</v>
          </cell>
          <cell r="K16461" t="str">
            <v>次</v>
          </cell>
        </row>
        <row r="16462">
          <cell r="H16462" t="str">
            <v>011102010010000</v>
          </cell>
          <cell r="I16462" t="str">
            <v>临床量表评估（自评）</v>
          </cell>
          <cell r="J16462" t="str">
            <v>医保</v>
          </cell>
          <cell r="K16462" t="str">
            <v>次·日</v>
          </cell>
        </row>
        <row r="16463">
          <cell r="H16463" t="str">
            <v>011102010010001</v>
          </cell>
          <cell r="I16463" t="str">
            <v>临床量表评估(自评)-乙类评估（加收）</v>
          </cell>
          <cell r="J16463" t="str">
            <v>医保</v>
          </cell>
          <cell r="K16463" t="str">
            <v>次·日</v>
          </cell>
        </row>
        <row r="16464">
          <cell r="H16464" t="str">
            <v>011102010010002</v>
          </cell>
          <cell r="I16464" t="str">
            <v>临床量表评估（自评）-丙类评估（加收）</v>
          </cell>
          <cell r="J16464" t="str">
            <v>医保</v>
          </cell>
          <cell r="K16464" t="str">
            <v>次·日</v>
          </cell>
        </row>
        <row r="16465">
          <cell r="H16465" t="str">
            <v>011102010010003</v>
          </cell>
          <cell r="I16465" t="str">
            <v>临床量表评估（自评）-丁类评估（加收）</v>
          </cell>
          <cell r="J16465" t="str">
            <v>医保</v>
          </cell>
          <cell r="K16465" t="str">
            <v>次·日</v>
          </cell>
        </row>
        <row r="16466">
          <cell r="H16466" t="str">
            <v>011102010010100</v>
          </cell>
          <cell r="I16466" t="str">
            <v>临床量表评估（自评）-应用人工智能辅助的自评（扩展）</v>
          </cell>
          <cell r="J16466" t="str">
            <v>医保</v>
          </cell>
          <cell r="K16466" t="str">
            <v>次·日</v>
          </cell>
        </row>
        <row r="16467">
          <cell r="H16467" t="str">
            <v>011102010020000</v>
          </cell>
          <cell r="I16467" t="str">
            <v>临床量表评估（他评）</v>
          </cell>
          <cell r="J16467" t="str">
            <v>医保</v>
          </cell>
          <cell r="K16467" t="str">
            <v>次·日</v>
          </cell>
        </row>
        <row r="16468">
          <cell r="H16468" t="str">
            <v>011102010020001</v>
          </cell>
          <cell r="I16468" t="str">
            <v>临床量表评估（他评）-乙类评估（加收）</v>
          </cell>
          <cell r="J16468" t="str">
            <v>医保</v>
          </cell>
          <cell r="K16468" t="str">
            <v>次·日</v>
          </cell>
        </row>
        <row r="16469">
          <cell r="H16469" t="str">
            <v>011102010020002</v>
          </cell>
          <cell r="I16469" t="str">
            <v>临床量表评估（他评）-丙类评估（加收）</v>
          </cell>
          <cell r="J16469" t="str">
            <v>医保</v>
          </cell>
          <cell r="K16469" t="str">
            <v>次·日</v>
          </cell>
        </row>
        <row r="16470">
          <cell r="H16470" t="str">
            <v>011102010020003</v>
          </cell>
          <cell r="I16470" t="str">
            <v>临床量表评估（他评）-丁类评估（加收）</v>
          </cell>
          <cell r="J16470" t="str">
            <v>医保</v>
          </cell>
          <cell r="K16470" t="str">
            <v>次·日</v>
          </cell>
        </row>
        <row r="16471">
          <cell r="H16471" t="str">
            <v>011102010020100</v>
          </cell>
          <cell r="I16471" t="str">
            <v>临床量表评估（他评）-应用人工智能辅助的他评（扩展）</v>
          </cell>
          <cell r="J16471" t="str">
            <v>医保</v>
          </cell>
          <cell r="K16471" t="str">
            <v>次·日</v>
          </cell>
        </row>
        <row r="16472">
          <cell r="H16472" t="str">
            <v>011102010020200</v>
          </cell>
          <cell r="I16472" t="str">
            <v>临床量表评估（他评）-儿童评估（扩展）</v>
          </cell>
          <cell r="J16472" t="str">
            <v>医保</v>
          </cell>
          <cell r="K16472" t="str">
            <v>次·日</v>
          </cell>
        </row>
        <row r="16473">
          <cell r="H16473" t="str">
            <v>011303000110000</v>
          </cell>
          <cell r="I16473" t="str">
            <v>免陪照护服务</v>
          </cell>
          <cell r="J16473" t="str">
            <v>自费</v>
          </cell>
          <cell r="K16473" t="str">
            <v>日</v>
          </cell>
        </row>
        <row r="16474">
          <cell r="H16474" t="str">
            <v>441303000110001</v>
          </cell>
          <cell r="I16474" t="str">
            <v>免陪照护服务-一对二服务（加收）</v>
          </cell>
          <cell r="J16474" t="str">
            <v>自费</v>
          </cell>
          <cell r="K16474" t="str">
            <v>日</v>
          </cell>
        </row>
        <row r="16475">
          <cell r="H16475" t="str">
            <v>441303000110002</v>
          </cell>
          <cell r="I16475" t="str">
            <v>免陪照护服务-一对一服务（加收）</v>
          </cell>
          <cell r="J16475" t="str">
            <v>自费</v>
          </cell>
          <cell r="K16475" t="str">
            <v>日</v>
          </cell>
        </row>
        <row r="16476">
          <cell r="H16476" t="str">
            <v>441303000110011</v>
          </cell>
          <cell r="I16476" t="str">
            <v>免陪照护服务-护理员具备医学职称（加收）</v>
          </cell>
          <cell r="J16476" t="str">
            <v>自费</v>
          </cell>
          <cell r="K16476" t="str">
            <v>日</v>
          </cell>
        </row>
        <row r="16477">
          <cell r="H16477" t="str">
            <v>441303000110021</v>
          </cell>
          <cell r="I16477" t="str">
            <v>免陪照护服务-个性化服务（加收）</v>
          </cell>
          <cell r="J16477" t="str">
            <v>自费</v>
          </cell>
          <cell r="K16477" t="str">
            <v>日</v>
          </cell>
        </row>
        <row r="16478">
          <cell r="H16478" t="str">
            <v>014400000010000</v>
          </cell>
          <cell r="I16478" t="str">
            <v>悬空灸</v>
          </cell>
          <cell r="J16478" t="str">
            <v>医保</v>
          </cell>
          <cell r="K16478" t="str">
            <v>次</v>
          </cell>
        </row>
        <row r="16479">
          <cell r="H16479" t="str">
            <v>014400000010001</v>
          </cell>
          <cell r="I16479" t="str">
            <v>悬空灸-儿童(加收)</v>
          </cell>
          <cell r="J16479" t="str">
            <v>医保</v>
          </cell>
          <cell r="K16479" t="str">
            <v>次</v>
          </cell>
        </row>
        <row r="16480">
          <cell r="H16480" t="str">
            <v>014400000010100</v>
          </cell>
          <cell r="I16480" t="str">
            <v>悬空灸-雷火灸 (太乙神针)(扩展)</v>
          </cell>
          <cell r="J16480" t="str">
            <v>医保</v>
          </cell>
          <cell r="K16480" t="str">
            <v>次</v>
          </cell>
        </row>
        <row r="16481">
          <cell r="H16481" t="str">
            <v>014400000020000</v>
          </cell>
          <cell r="I16481" t="str">
            <v>直接灸</v>
          </cell>
          <cell r="J16481" t="str">
            <v>医保</v>
          </cell>
          <cell r="K16481" t="str">
            <v>次</v>
          </cell>
        </row>
        <row r="16482">
          <cell r="H16482" t="str">
            <v>014400000020001</v>
          </cell>
          <cell r="I16482" t="str">
            <v>直接灸-儿童(加收)</v>
          </cell>
          <cell r="J16482" t="str">
            <v>医保</v>
          </cell>
          <cell r="K16482" t="str">
            <v>次</v>
          </cell>
        </row>
        <row r="16483">
          <cell r="H16483" t="str">
            <v>014400000030000</v>
          </cell>
          <cell r="I16483" t="str">
            <v>隔物灸</v>
          </cell>
          <cell r="J16483" t="str">
            <v>医保</v>
          </cell>
          <cell r="K16483" t="str">
            <v>次</v>
          </cell>
        </row>
        <row r="16484">
          <cell r="H16484" t="str">
            <v>014400000030001</v>
          </cell>
          <cell r="I16484" t="str">
            <v>隔物灸-儿童(加收)</v>
          </cell>
          <cell r="J16484" t="str">
            <v>医保</v>
          </cell>
          <cell r="K16484" t="str">
            <v>次</v>
          </cell>
        </row>
        <row r="16485">
          <cell r="H16485" t="str">
            <v>014400000040000</v>
          </cell>
          <cell r="I16485" t="str">
            <v>铺灸</v>
          </cell>
          <cell r="J16485" t="str">
            <v>医保</v>
          </cell>
          <cell r="K16485" t="str">
            <v>次</v>
          </cell>
        </row>
        <row r="16486">
          <cell r="H16486" t="str">
            <v>014400000040001</v>
          </cell>
          <cell r="I16486" t="str">
            <v>铺灸-儿童(加收)</v>
          </cell>
          <cell r="J16486" t="str">
            <v>医保</v>
          </cell>
          <cell r="K16486" t="str">
            <v>次</v>
          </cell>
        </row>
        <row r="16487">
          <cell r="H16487" t="str">
            <v>014400000040002</v>
          </cell>
          <cell r="I16487" t="str">
            <v>铺灸-(督灸 (火龙灸))(加收)</v>
          </cell>
          <cell r="J16487" t="str">
            <v>医保</v>
          </cell>
          <cell r="K16487" t="str">
            <v>次</v>
          </cell>
        </row>
        <row r="16488">
          <cell r="H16488" t="str">
            <v>014400000050000</v>
          </cell>
          <cell r="I16488" t="str">
            <v>中医拔罐</v>
          </cell>
          <cell r="J16488" t="str">
            <v>医保</v>
          </cell>
          <cell r="K16488" t="str">
            <v>次</v>
          </cell>
        </row>
        <row r="16489">
          <cell r="H16489" t="str">
            <v>014400000050001</v>
          </cell>
          <cell r="I16489" t="str">
            <v>中医拔罐-药物罐(加收)</v>
          </cell>
          <cell r="J16489" t="str">
            <v>医保</v>
          </cell>
          <cell r="K16489" t="str">
            <v>次</v>
          </cell>
        </row>
        <row r="16490">
          <cell r="H16490" t="str">
            <v>014400000050002</v>
          </cell>
          <cell r="I16490" t="str">
            <v>中医拔罐-水罐(加收)</v>
          </cell>
          <cell r="J16490" t="str">
            <v>医保</v>
          </cell>
          <cell r="K16490" t="str">
            <v>次</v>
          </cell>
        </row>
        <row r="16491">
          <cell r="H16491" t="str">
            <v>014400000060000</v>
          </cell>
          <cell r="I16491" t="str">
            <v>中医走罐</v>
          </cell>
          <cell r="J16491" t="str">
            <v>医保</v>
          </cell>
          <cell r="K16491" t="str">
            <v>次</v>
          </cell>
        </row>
        <row r="16492">
          <cell r="H16492" t="str">
            <v>014400000060100</v>
          </cell>
          <cell r="I16492" t="str">
            <v>中医走罐-平衡罐(扩展)</v>
          </cell>
          <cell r="J16492" t="str">
            <v>医保</v>
          </cell>
          <cell r="K16492" t="str">
            <v>次</v>
          </cell>
        </row>
        <row r="16493">
          <cell r="H16493" t="str">
            <v>014400000070000</v>
          </cell>
          <cell r="I16493" t="str">
            <v>中医闪罐</v>
          </cell>
          <cell r="J16493" t="str">
            <v>医保</v>
          </cell>
          <cell r="K16493" t="str">
            <v>次</v>
          </cell>
        </row>
        <row r="16494">
          <cell r="H16494" t="str">
            <v>014500000010000</v>
          </cell>
          <cell r="I16494" t="str">
            <v>头面部疾病推拿</v>
          </cell>
          <cell r="J16494" t="str">
            <v>医保</v>
          </cell>
          <cell r="K16494" t="str">
            <v>次</v>
          </cell>
        </row>
        <row r="16495">
          <cell r="H16495" t="str">
            <v>014500000010001</v>
          </cell>
          <cell r="I16495" t="str">
            <v>头面部疾病推拿-儿童(加收)</v>
          </cell>
          <cell r="J16495" t="str">
            <v>医保</v>
          </cell>
          <cell r="K16495" t="str">
            <v>次</v>
          </cell>
        </row>
        <row r="16496">
          <cell r="H16496" t="str">
            <v>014500000020000</v>
          </cell>
          <cell r="I16496" t="str">
            <v>颈部疾病推拿</v>
          </cell>
          <cell r="J16496" t="str">
            <v>医保</v>
          </cell>
          <cell r="K16496" t="str">
            <v>次</v>
          </cell>
        </row>
        <row r="16497">
          <cell r="H16497" t="str">
            <v>014500000020001</v>
          </cell>
          <cell r="I16497" t="str">
            <v>颈部疾病推拿-儿童(加收)</v>
          </cell>
          <cell r="J16497" t="str">
            <v>医保</v>
          </cell>
          <cell r="K16497" t="str">
            <v>次</v>
          </cell>
        </row>
        <row r="16498">
          <cell r="H16498" t="str">
            <v>014500000030000</v>
          </cell>
          <cell r="I16498" t="str">
            <v>脊柱部位疾病推拿</v>
          </cell>
          <cell r="J16498" t="str">
            <v>医保</v>
          </cell>
          <cell r="K16498" t="str">
            <v>次</v>
          </cell>
        </row>
        <row r="16499">
          <cell r="H16499" t="str">
            <v>014500000030001</v>
          </cell>
          <cell r="I16499" t="str">
            <v>脊柱部位疾病推拿-寰枢关节推拿(加收)</v>
          </cell>
          <cell r="J16499" t="str">
            <v>医保</v>
          </cell>
          <cell r="K16499" t="str">
            <v>次</v>
          </cell>
        </row>
        <row r="16500">
          <cell r="H16500" t="str">
            <v>014500000030002</v>
          </cell>
          <cell r="I16500" t="str">
            <v>脊柱部位疾病推拿-儿童(加收)</v>
          </cell>
          <cell r="J16500" t="str">
            <v>医保</v>
          </cell>
          <cell r="K16500" t="str">
            <v>次</v>
          </cell>
        </row>
        <row r="16501">
          <cell r="H16501" t="str">
            <v>014500000040000</v>
          </cell>
          <cell r="I16501" t="str">
            <v>肩部疾病推拿</v>
          </cell>
          <cell r="J16501" t="str">
            <v>医保</v>
          </cell>
          <cell r="K16501" t="str">
            <v>单侧</v>
          </cell>
        </row>
        <row r="16502">
          <cell r="H16502" t="str">
            <v>014500000040001</v>
          </cell>
          <cell r="I16502" t="str">
            <v>肩部疾病推拿-儿童(加收)</v>
          </cell>
          <cell r="J16502" t="str">
            <v>医保</v>
          </cell>
          <cell r="K16502" t="str">
            <v>单侧</v>
          </cell>
        </row>
        <row r="16503">
          <cell r="H16503" t="str">
            <v>014500000050000</v>
          </cell>
          <cell r="I16503" t="str">
            <v>背部疾病推拿</v>
          </cell>
          <cell r="J16503" t="str">
            <v>医保</v>
          </cell>
          <cell r="K16503" t="str">
            <v>次</v>
          </cell>
        </row>
        <row r="16504">
          <cell r="H16504" t="str">
            <v>014500000050001</v>
          </cell>
          <cell r="I16504" t="str">
            <v>背部疾病推拿-儿童(加收)</v>
          </cell>
          <cell r="J16504" t="str">
            <v>医保</v>
          </cell>
          <cell r="K16504" t="str">
            <v>次</v>
          </cell>
        </row>
        <row r="16505">
          <cell r="H16505" t="str">
            <v>014500000060000</v>
          </cell>
          <cell r="I16505" t="str">
            <v>腰部疾病推拿</v>
          </cell>
          <cell r="J16505" t="str">
            <v>医保</v>
          </cell>
          <cell r="K16505" t="str">
            <v>次</v>
          </cell>
        </row>
        <row r="16506">
          <cell r="H16506" t="str">
            <v>014500000060001</v>
          </cell>
          <cell r="I16506" t="str">
            <v>腰部疾病推拿-儿童(加收)</v>
          </cell>
          <cell r="J16506" t="str">
            <v>医保</v>
          </cell>
          <cell r="K16506" t="str">
            <v>次</v>
          </cell>
        </row>
        <row r="16507">
          <cell r="H16507" t="str">
            <v>014500000070000</v>
          </cell>
          <cell r="I16507" t="str">
            <v>髋骶部疾病推拿</v>
          </cell>
          <cell r="J16507" t="str">
            <v>医保</v>
          </cell>
          <cell r="K16507" t="str">
            <v>次</v>
          </cell>
        </row>
        <row r="16508">
          <cell r="H16508" t="str">
            <v>014500000070001</v>
          </cell>
          <cell r="I16508" t="str">
            <v>髋骶部疾病推拿-儿童(加收)</v>
          </cell>
          <cell r="J16508" t="str">
            <v>医保</v>
          </cell>
          <cell r="K16508" t="str">
            <v>次</v>
          </cell>
        </row>
        <row r="16509">
          <cell r="H16509" t="str">
            <v>014500000080000</v>
          </cell>
          <cell r="I16509" t="str">
            <v>四肢部位疾病推拿</v>
          </cell>
          <cell r="J16509" t="str">
            <v>医保</v>
          </cell>
          <cell r="K16509" t="str">
            <v>单肢</v>
          </cell>
        </row>
        <row r="16510">
          <cell r="H16510" t="str">
            <v>014500000080001</v>
          </cell>
          <cell r="I16510" t="str">
            <v>四肢部位疾病推拿-儿童(加收)</v>
          </cell>
          <cell r="J16510" t="str">
            <v>医保</v>
          </cell>
          <cell r="K16510" t="str">
            <v>单肢</v>
          </cell>
        </row>
        <row r="16511">
          <cell r="H16511" t="str">
            <v>014500000090000</v>
          </cell>
          <cell r="I16511" t="str">
            <v>脏腑疾病推拿</v>
          </cell>
          <cell r="J16511" t="str">
            <v>医保</v>
          </cell>
          <cell r="K16511" t="str">
            <v>次</v>
          </cell>
        </row>
        <row r="16512">
          <cell r="H16512" t="str">
            <v>014500000090001</v>
          </cell>
          <cell r="I16512" t="str">
            <v>脏腑疾病推拿-儿童(加收)</v>
          </cell>
          <cell r="J16512" t="str">
            <v>医保</v>
          </cell>
          <cell r="K16512" t="str">
            <v>次</v>
          </cell>
        </row>
        <row r="16513">
          <cell r="H16513" t="str">
            <v>014500000100000</v>
          </cell>
          <cell r="I16513" t="str">
            <v>乳房疾病推拿</v>
          </cell>
          <cell r="J16513" t="str">
            <v>医保</v>
          </cell>
          <cell r="K16513" t="str">
            <v>单侧</v>
          </cell>
        </row>
        <row r="16514">
          <cell r="H16514" t="str">
            <v>014500000110000</v>
          </cell>
          <cell r="I16514" t="str">
            <v>中枢神经系统疾病推拿</v>
          </cell>
          <cell r="J16514" t="str">
            <v>医保</v>
          </cell>
          <cell r="K16514" t="str">
            <v>次</v>
          </cell>
        </row>
        <row r="16515">
          <cell r="H16515" t="str">
            <v>014500000110001</v>
          </cell>
          <cell r="I16515" t="str">
            <v>中枢神经系统疾病推拿-儿童(加收)</v>
          </cell>
          <cell r="J16515" t="str">
            <v>医保</v>
          </cell>
          <cell r="K16515" t="str">
            <v>次</v>
          </cell>
        </row>
        <row r="16516">
          <cell r="H16516" t="str">
            <v>014100000010000</v>
          </cell>
          <cell r="I16516" t="str">
            <v>中药贴敷</v>
          </cell>
          <cell r="J16516" t="str">
            <v>医保</v>
          </cell>
          <cell r="K16516" t="str">
            <v>次</v>
          </cell>
        </row>
        <row r="16517">
          <cell r="H16517" t="str">
            <v>014100000010001</v>
          </cell>
          <cell r="I16517" t="str">
            <v>中药贴敷-中药硬膏贴敷(加收)</v>
          </cell>
          <cell r="J16517" t="str">
            <v>医保</v>
          </cell>
          <cell r="K16517" t="str">
            <v>次</v>
          </cell>
        </row>
        <row r="16518">
          <cell r="H16518" t="str">
            <v>014100000010002</v>
          </cell>
          <cell r="I16518" t="str">
            <v>中药贴敷-中药贴敷(大)(加收)</v>
          </cell>
          <cell r="J16518" t="str">
            <v>医保</v>
          </cell>
          <cell r="K16518" t="str">
            <v>次</v>
          </cell>
        </row>
        <row r="16519">
          <cell r="H16519" t="str">
            <v>014100000010003</v>
          </cell>
          <cell r="I16519" t="str">
            <v>中药贴敷-中药贴敷(特大)(加收)</v>
          </cell>
          <cell r="J16519" t="str">
            <v>医保</v>
          </cell>
          <cell r="K16519" t="str">
            <v>次</v>
          </cell>
        </row>
        <row r="16520">
          <cell r="H16520" t="str">
            <v>014100000010004</v>
          </cell>
          <cell r="I16520" t="str">
            <v>中药贴敷-儿童(加收)</v>
          </cell>
          <cell r="J16520" t="str">
            <v>医保</v>
          </cell>
          <cell r="K16520" t="str">
            <v>次</v>
          </cell>
        </row>
        <row r="16521">
          <cell r="H16521" t="str">
            <v>014100000010100</v>
          </cell>
          <cell r="I16521" t="str">
            <v>中药贴敷-中药热奄包(扩展)</v>
          </cell>
          <cell r="J16521" t="str">
            <v>医保</v>
          </cell>
          <cell r="K16521" t="str">
            <v>次</v>
          </cell>
        </row>
        <row r="16522">
          <cell r="H16522" t="str">
            <v>014100000010200</v>
          </cell>
          <cell r="I16522" t="str">
            <v>中药贴敷-特殊材料贴敷(扩展)</v>
          </cell>
          <cell r="J16522" t="str">
            <v>医保</v>
          </cell>
          <cell r="K16522" t="str">
            <v>次</v>
          </cell>
        </row>
        <row r="16523">
          <cell r="H16523" t="str">
            <v>014100000020000</v>
          </cell>
          <cell r="I16523" t="str">
            <v>中药吹粉</v>
          </cell>
          <cell r="J16523" t="str">
            <v>医保</v>
          </cell>
          <cell r="K16523" t="str">
            <v>次</v>
          </cell>
        </row>
        <row r="16524">
          <cell r="H16524" t="str">
            <v>014100000020001</v>
          </cell>
          <cell r="I16524" t="str">
            <v>中药吹粉-儿童(加收)</v>
          </cell>
          <cell r="J16524" t="str">
            <v>医保</v>
          </cell>
          <cell r="K16524" t="str">
            <v>次</v>
          </cell>
        </row>
        <row r="16525">
          <cell r="H16525" t="str">
            <v>014100000030000</v>
          </cell>
          <cell r="I16525" t="str">
            <v>中药烫熨</v>
          </cell>
          <cell r="J16525" t="str">
            <v>医保</v>
          </cell>
          <cell r="K16525" t="str">
            <v>次</v>
          </cell>
        </row>
        <row r="16526">
          <cell r="H16526" t="str">
            <v>014100000030001</v>
          </cell>
          <cell r="I16526" t="str">
            <v>中药烫熨-中药烫熨(特大)(加收)</v>
          </cell>
          <cell r="J16526" t="str">
            <v>医保</v>
          </cell>
          <cell r="K16526" t="str">
            <v>次</v>
          </cell>
        </row>
        <row r="16527">
          <cell r="H16527" t="str">
            <v>014100000030002</v>
          </cell>
          <cell r="I16527" t="str">
            <v>中药烫熨-儿童(加收)</v>
          </cell>
          <cell r="J16527" t="str">
            <v>医保</v>
          </cell>
          <cell r="K16527" t="str">
            <v>次</v>
          </cell>
        </row>
        <row r="16528">
          <cell r="H16528" t="str">
            <v>014100000040000</v>
          </cell>
          <cell r="I16528" t="str">
            <v>中药泡洗</v>
          </cell>
          <cell r="J16528" t="str">
            <v>自费</v>
          </cell>
          <cell r="K16528" t="str">
            <v>次</v>
          </cell>
        </row>
        <row r="16529">
          <cell r="H16529" t="str">
            <v>014100000040001</v>
          </cell>
          <cell r="I16529" t="str">
            <v>中药泡洗-儿童(加收)</v>
          </cell>
          <cell r="J16529" t="str">
            <v>自费</v>
          </cell>
          <cell r="K16529" t="str">
            <v>次</v>
          </cell>
        </row>
        <row r="16530">
          <cell r="H16530" t="str">
            <v>014100000050000</v>
          </cell>
          <cell r="I16530" t="str">
            <v>中药灌洗</v>
          </cell>
          <cell r="J16530" t="str">
            <v>医保</v>
          </cell>
          <cell r="K16530" t="str">
            <v>次</v>
          </cell>
        </row>
        <row r="16531">
          <cell r="H16531" t="str">
            <v>014100000050001</v>
          </cell>
          <cell r="I16531" t="str">
            <v>中药灌洗-儿童(加收)</v>
          </cell>
          <cell r="J16531" t="str">
            <v>医保</v>
          </cell>
          <cell r="K16531" t="str">
            <v>次</v>
          </cell>
        </row>
        <row r="16532">
          <cell r="H16532" t="str">
            <v>014100000060000</v>
          </cell>
          <cell r="I16532" t="str">
            <v>中药溻渍</v>
          </cell>
          <cell r="J16532" t="str">
            <v>医保</v>
          </cell>
          <cell r="K16532" t="str">
            <v>次</v>
          </cell>
        </row>
        <row r="16533">
          <cell r="H16533" t="str">
            <v>014100000060001</v>
          </cell>
          <cell r="I16533" t="str">
            <v>中药溻渍-中药溻渍(特大)(加收)</v>
          </cell>
          <cell r="J16533" t="str">
            <v>医保</v>
          </cell>
          <cell r="K16533" t="str">
            <v>次</v>
          </cell>
        </row>
        <row r="16534">
          <cell r="H16534" t="str">
            <v>014100000060002</v>
          </cell>
          <cell r="I16534" t="str">
            <v>中药溻渍-儿童(加收)</v>
          </cell>
          <cell r="J16534" t="str">
            <v>医保</v>
          </cell>
          <cell r="K16534" t="str">
            <v>次</v>
          </cell>
        </row>
        <row r="16535">
          <cell r="H16535" t="str">
            <v>014100000070000</v>
          </cell>
          <cell r="I16535" t="str">
            <v>中药涂擦</v>
          </cell>
          <cell r="J16535" t="str">
            <v>医保</v>
          </cell>
          <cell r="K16535" t="str">
            <v>次</v>
          </cell>
        </row>
        <row r="16536">
          <cell r="H16536" t="str">
            <v>014100000070001</v>
          </cell>
          <cell r="I16536" t="str">
            <v>中药涂擦-中药涂擦(特大)(加收)</v>
          </cell>
          <cell r="J16536" t="str">
            <v>医保</v>
          </cell>
          <cell r="K16536" t="str">
            <v>次</v>
          </cell>
        </row>
        <row r="16537">
          <cell r="H16537" t="str">
            <v>014100000070002</v>
          </cell>
          <cell r="I16537" t="str">
            <v>中药涂擦-儿童(加收)</v>
          </cell>
          <cell r="J16537" t="str">
            <v>医保</v>
          </cell>
          <cell r="K16537" t="str">
            <v>次</v>
          </cell>
        </row>
        <row r="16538">
          <cell r="H16538" t="str">
            <v>014100000080000</v>
          </cell>
          <cell r="I16538" t="str">
            <v>中医熏洗</v>
          </cell>
          <cell r="J16538" t="str">
            <v>医保</v>
          </cell>
          <cell r="K16538" t="str">
            <v>次</v>
          </cell>
        </row>
        <row r="16539">
          <cell r="H16539" t="str">
            <v>014100000080001</v>
          </cell>
          <cell r="I16539" t="str">
            <v>中医熏洗-儿童(加收)</v>
          </cell>
          <cell r="J16539" t="str">
            <v>医保</v>
          </cell>
          <cell r="K16539" t="str">
            <v>次</v>
          </cell>
        </row>
        <row r="16540">
          <cell r="H16540" t="str">
            <v>014100000090000</v>
          </cell>
          <cell r="I16540" t="str">
            <v>中药腐蚀</v>
          </cell>
          <cell r="J16540" t="str">
            <v>医保</v>
          </cell>
          <cell r="K16540" t="str">
            <v>腐蚀位点/次</v>
          </cell>
        </row>
        <row r="16541">
          <cell r="H16541" t="str">
            <v>014100000090001</v>
          </cell>
          <cell r="I16541" t="str">
            <v>中药腐蚀-儿童(加收)</v>
          </cell>
          <cell r="J16541" t="str">
            <v>医保</v>
          </cell>
          <cell r="K16541" t="str">
            <v>腐蚀位点/次</v>
          </cell>
        </row>
        <row r="16542">
          <cell r="H16542" t="str">
            <v>014100000100000</v>
          </cell>
          <cell r="I16542" t="str">
            <v>中药化腐清疮</v>
          </cell>
          <cell r="J16542" t="str">
            <v>医保</v>
          </cell>
          <cell r="K16542" t="str">
            <v>疮面/次</v>
          </cell>
        </row>
        <row r="16543">
          <cell r="H16543" t="str">
            <v>014100000100001</v>
          </cell>
          <cell r="I16543" t="str">
            <v>中药化腐清疮-深层化腐清疮(加收)</v>
          </cell>
          <cell r="J16543" t="str">
            <v>医保</v>
          </cell>
          <cell r="K16543" t="str">
            <v>疮面/次</v>
          </cell>
        </row>
        <row r="16544">
          <cell r="H16544" t="str">
            <v>014100000100002</v>
          </cell>
          <cell r="I16544" t="str">
            <v>中药化腐清疮-儿童(加收)</v>
          </cell>
          <cell r="J16544" t="str">
            <v>医保</v>
          </cell>
          <cell r="K16544" t="str">
            <v>疮面/次</v>
          </cell>
        </row>
        <row r="16545">
          <cell r="H16545" t="str">
            <v>014100000110000</v>
          </cell>
          <cell r="I16545" t="str">
            <v>中医锐性清疮</v>
          </cell>
          <cell r="J16545" t="str">
            <v>自费</v>
          </cell>
          <cell r="K16545" t="str">
            <v>疮面/次</v>
          </cell>
        </row>
        <row r="16546">
          <cell r="H16546" t="str">
            <v>014100000110001</v>
          </cell>
          <cell r="I16546" t="str">
            <v>中医锐性清疮-儿童(加收)</v>
          </cell>
          <cell r="J16546" t="str">
            <v>自费</v>
          </cell>
          <cell r="K16546" t="str">
            <v>疮面/次</v>
          </cell>
        </row>
        <row r="16547">
          <cell r="H16547" t="str">
            <v>014100000120000</v>
          </cell>
          <cell r="I16547" t="str">
            <v>中医窦道(切开) 搔爬</v>
          </cell>
          <cell r="J16547" t="str">
            <v>医保</v>
          </cell>
          <cell r="K16547" t="str">
            <v>每窦道/次</v>
          </cell>
        </row>
        <row r="16548">
          <cell r="H16548" t="str">
            <v>014100000120001</v>
          </cell>
          <cell r="I16548" t="str">
            <v>中医窦道(切开) 搔爬-深层搔爬(加收)</v>
          </cell>
          <cell r="J16548" t="str">
            <v>医保</v>
          </cell>
          <cell r="K16548" t="str">
            <v>每窦道/次</v>
          </cell>
        </row>
        <row r="16549">
          <cell r="H16549" t="str">
            <v>014100000120002</v>
          </cell>
          <cell r="I16549" t="str">
            <v>中医窦道(切开) 搔爬-耳前窦道(加收)</v>
          </cell>
          <cell r="J16549" t="str">
            <v>医保</v>
          </cell>
          <cell r="K16549" t="str">
            <v>每窦道/次</v>
          </cell>
        </row>
        <row r="16550">
          <cell r="H16550" t="str">
            <v>014100000120003</v>
          </cell>
          <cell r="I16550" t="str">
            <v>中医窦道(切开) 搔爬-儿童(加收)</v>
          </cell>
          <cell r="J16550" t="str">
            <v>医保</v>
          </cell>
          <cell r="K16550" t="str">
            <v>每窦道/次</v>
          </cell>
        </row>
        <row r="16551">
          <cell r="H16551" t="str">
            <v>014100000130000</v>
          </cell>
          <cell r="I16551" t="str">
            <v>中医挑治</v>
          </cell>
          <cell r="J16551" t="str">
            <v>医保</v>
          </cell>
          <cell r="K16551" t="str">
            <v>挑治部位/次</v>
          </cell>
        </row>
        <row r="16552">
          <cell r="H16552" t="str">
            <v>014100000130001</v>
          </cell>
          <cell r="I16552" t="str">
            <v>中医挑治-儿童(加收)</v>
          </cell>
          <cell r="J16552" t="str">
            <v>医保</v>
          </cell>
          <cell r="K16552" t="str">
            <v>挑治部位/次</v>
          </cell>
        </row>
        <row r="16553">
          <cell r="H16553" t="str">
            <v>014100000140000</v>
          </cell>
          <cell r="I16553" t="str">
            <v>中医割治</v>
          </cell>
          <cell r="J16553" t="str">
            <v>医保</v>
          </cell>
          <cell r="K16553" t="str">
            <v>次</v>
          </cell>
        </row>
        <row r="16554">
          <cell r="H16554" t="str">
            <v>014100000140001</v>
          </cell>
          <cell r="I16554" t="str">
            <v>中医割治-儿童(加收)</v>
          </cell>
          <cell r="J16554" t="str">
            <v>医保</v>
          </cell>
          <cell r="K16554" t="str">
            <v>次</v>
          </cell>
        </row>
        <row r="16555">
          <cell r="H16555" t="str">
            <v>014100000150000</v>
          </cell>
          <cell r="I16555" t="str">
            <v>中医穴位放血治疗</v>
          </cell>
          <cell r="J16555" t="str">
            <v>医保</v>
          </cell>
          <cell r="K16555" t="str">
            <v>次</v>
          </cell>
        </row>
        <row r="16556">
          <cell r="H16556" t="str">
            <v>014100000150001</v>
          </cell>
          <cell r="I16556" t="str">
            <v>中医穴位放血治疗-甲床放血(加收)</v>
          </cell>
          <cell r="J16556" t="str">
            <v>医保</v>
          </cell>
          <cell r="K16556" t="str">
            <v>每甲</v>
          </cell>
        </row>
        <row r="16557">
          <cell r="H16557" t="str">
            <v>014100000150002</v>
          </cell>
          <cell r="I16557" t="str">
            <v>中医穴位放血治疗-刺络放血(加收)</v>
          </cell>
          <cell r="J16557" t="str">
            <v>医保</v>
          </cell>
          <cell r="K16557" t="str">
            <v>次</v>
          </cell>
        </row>
        <row r="16558">
          <cell r="H16558" t="str">
            <v>014100000150003</v>
          </cell>
          <cell r="I16558" t="str">
            <v>中医穴位放血治疗-儿童(加收)</v>
          </cell>
          <cell r="J16558" t="str">
            <v>医保</v>
          </cell>
          <cell r="K16558" t="str">
            <v>次</v>
          </cell>
        </row>
        <row r="16559">
          <cell r="H16559" t="str">
            <v>014100000160000</v>
          </cell>
          <cell r="I16559" t="str">
            <v>中医药线引流</v>
          </cell>
          <cell r="J16559" t="str">
            <v>医保</v>
          </cell>
          <cell r="K16559" t="str">
            <v>每引流口/次</v>
          </cell>
        </row>
        <row r="16560">
          <cell r="H16560" t="str">
            <v>014100000160001</v>
          </cell>
          <cell r="I16560" t="str">
            <v>中医药线引流-儿童(加收)</v>
          </cell>
          <cell r="J16560" t="str">
            <v>医保</v>
          </cell>
          <cell r="K16560" t="str">
            <v>每引流口/次</v>
          </cell>
        </row>
        <row r="16561">
          <cell r="H16561" t="str">
            <v>014100000170000</v>
          </cell>
          <cell r="I16561" t="str">
            <v>中医刮痧</v>
          </cell>
          <cell r="J16561" t="str">
            <v>医保</v>
          </cell>
          <cell r="K16561" t="str">
            <v>次</v>
          </cell>
        </row>
        <row r="16562">
          <cell r="H16562" t="str">
            <v>014100000170001</v>
          </cell>
          <cell r="I16562" t="str">
            <v>中医刮痧-儿童(加收)</v>
          </cell>
          <cell r="J16562" t="str">
            <v>医保</v>
          </cell>
          <cell r="K16562" t="str">
            <v>次</v>
          </cell>
        </row>
        <row r="16563">
          <cell r="H16563" t="str">
            <v>014100000180000</v>
          </cell>
          <cell r="I16563" t="str">
            <v>砭石疗法</v>
          </cell>
          <cell r="J16563" t="str">
            <v>自费</v>
          </cell>
          <cell r="K16563" t="str">
            <v>次</v>
          </cell>
        </row>
        <row r="16564">
          <cell r="H16564" t="str">
            <v>014100000180001</v>
          </cell>
          <cell r="I16564" t="str">
            <v>砭石疗法-儿童(加收)</v>
          </cell>
          <cell r="J16564" t="str">
            <v>自费</v>
          </cell>
          <cell r="K16564" t="str">
            <v>次</v>
          </cell>
        </row>
        <row r="16565">
          <cell r="H16565" t="str">
            <v>013112020010000</v>
          </cell>
          <cell r="I16565" t="str">
            <v>产前常规检查</v>
          </cell>
          <cell r="J16565" t="str">
            <v>医保</v>
          </cell>
          <cell r="K16565" t="str">
            <v>次</v>
          </cell>
        </row>
        <row r="16566">
          <cell r="H16566" t="str">
            <v>013112020020000</v>
          </cell>
          <cell r="I16566" t="str">
            <v>胎心监测</v>
          </cell>
          <cell r="J16566" t="str">
            <v>医保</v>
          </cell>
          <cell r="K16566" t="str">
            <v>胎/次</v>
          </cell>
        </row>
        <row r="16567">
          <cell r="H16567" t="str">
            <v>013112020030000</v>
          </cell>
          <cell r="I16567" t="str">
            <v>胎心监测（远程）</v>
          </cell>
          <cell r="J16567" t="str">
            <v>医保</v>
          </cell>
          <cell r="K16567" t="str">
            <v>日</v>
          </cell>
        </row>
        <row r="16568">
          <cell r="H16568" t="str">
            <v>013112020070000</v>
          </cell>
          <cell r="I16568" t="str">
            <v>催引产</v>
          </cell>
          <cell r="J16568" t="str">
            <v>医保</v>
          </cell>
          <cell r="K16568" t="str">
            <v>日</v>
          </cell>
        </row>
        <row r="16569">
          <cell r="H16569" t="str">
            <v>013112020080000</v>
          </cell>
          <cell r="I16569" t="str">
            <v>产程管理</v>
          </cell>
          <cell r="J16569" t="str">
            <v>医保</v>
          </cell>
          <cell r="K16569" t="str">
            <v>次</v>
          </cell>
        </row>
        <row r="16570">
          <cell r="H16570" t="str">
            <v>013314000010000</v>
          </cell>
          <cell r="I16570" t="str">
            <v>阴道分娩（常规）</v>
          </cell>
          <cell r="J16570" t="str">
            <v>医保</v>
          </cell>
          <cell r="K16570" t="str">
            <v>胎/次</v>
          </cell>
        </row>
        <row r="16571">
          <cell r="H16571" t="str">
            <v>013314000010001</v>
          </cell>
          <cell r="I16571" t="str">
            <v>阴道分娩（常规）-会阴裂伤修补（限3-4度）（加收）</v>
          </cell>
          <cell r="J16571" t="str">
            <v>医保</v>
          </cell>
          <cell r="K16571" t="str">
            <v>次</v>
          </cell>
        </row>
        <row r="16572">
          <cell r="H16572" t="str">
            <v>013314000010002</v>
          </cell>
          <cell r="I16572" t="str">
            <v>阴道分娩（常规）-宫颈裂伤修补（加收）</v>
          </cell>
          <cell r="J16572" t="str">
            <v>医保</v>
          </cell>
          <cell r="K16572" t="str">
            <v>次</v>
          </cell>
        </row>
        <row r="16573">
          <cell r="H16573" t="str">
            <v>013314000020000</v>
          </cell>
          <cell r="I16573" t="str">
            <v>阴道分娩（复杂）</v>
          </cell>
          <cell r="J16573" t="str">
            <v>医保</v>
          </cell>
          <cell r="K16573" t="str">
            <v>胎/次</v>
          </cell>
        </row>
        <row r="16574">
          <cell r="H16574" t="str">
            <v>013314000020001</v>
          </cell>
          <cell r="I16574" t="str">
            <v>阴道分娩（复杂）-会阴裂伤修补（限3-4度）（加收）</v>
          </cell>
          <cell r="J16574" t="str">
            <v>医保</v>
          </cell>
          <cell r="K16574" t="str">
            <v>次</v>
          </cell>
        </row>
        <row r="16575">
          <cell r="H16575" t="str">
            <v>013314000020002</v>
          </cell>
          <cell r="I16575" t="str">
            <v>阴道分娩（复杂）-宫颈裂伤修补（加收）</v>
          </cell>
          <cell r="J16575" t="str">
            <v>医保</v>
          </cell>
          <cell r="K16575" t="str">
            <v>次</v>
          </cell>
        </row>
        <row r="16576">
          <cell r="H16576" t="str">
            <v>013314000030000</v>
          </cell>
          <cell r="I16576" t="str">
            <v>剖宫产（常规）</v>
          </cell>
          <cell r="J16576" t="str">
            <v>医保</v>
          </cell>
          <cell r="K16576" t="str">
            <v>胎/次</v>
          </cell>
        </row>
        <row r="16577">
          <cell r="H16577" t="str">
            <v>013314000030001</v>
          </cell>
          <cell r="I16577" t="str">
            <v>剖宫产（常规）-阴道分娩转剖宫产（加收）</v>
          </cell>
          <cell r="J16577" t="str">
            <v>医保</v>
          </cell>
          <cell r="K16577" t="str">
            <v>次</v>
          </cell>
        </row>
        <row r="16578">
          <cell r="H16578" t="str">
            <v>013314000040000</v>
          </cell>
          <cell r="I16578" t="str">
            <v>剖宫产（复杂）</v>
          </cell>
          <cell r="J16578" t="str">
            <v>医保</v>
          </cell>
          <cell r="K16578" t="str">
            <v>胎/次</v>
          </cell>
        </row>
        <row r="16579">
          <cell r="H16579" t="str">
            <v>013314000040001</v>
          </cell>
          <cell r="I16579" t="str">
            <v>剖宫产（复杂）-阴道分娩转剖宫产（加收）</v>
          </cell>
          <cell r="J16579" t="str">
            <v>医保</v>
          </cell>
          <cell r="K16579" t="str">
            <v>次</v>
          </cell>
        </row>
        <row r="16580">
          <cell r="H16580" t="str">
            <v>013112020090000</v>
          </cell>
          <cell r="I16580" t="str">
            <v>分娩镇痛</v>
          </cell>
          <cell r="J16580" t="str">
            <v>医保</v>
          </cell>
          <cell r="K16580" t="str">
            <v>小时</v>
          </cell>
        </row>
        <row r="16581">
          <cell r="H16581" t="str">
            <v>013112020100000</v>
          </cell>
          <cell r="I16581" t="str">
            <v>导乐分娩</v>
          </cell>
          <cell r="J16581" t="str">
            <v>自费</v>
          </cell>
          <cell r="K16581" t="str">
            <v>次</v>
          </cell>
        </row>
        <row r="16582">
          <cell r="H16582" t="str">
            <v>013112020110000</v>
          </cell>
          <cell r="I16582" t="str">
            <v>亲情陪产</v>
          </cell>
          <cell r="J16582" t="str">
            <v>自费</v>
          </cell>
          <cell r="K16582" t="str">
            <v>次</v>
          </cell>
        </row>
        <row r="16583">
          <cell r="H16583" t="str">
            <v>013112020120000</v>
          </cell>
          <cell r="I16583" t="str">
            <v>胎儿外倒转</v>
          </cell>
          <cell r="J16583" t="str">
            <v>医保</v>
          </cell>
          <cell r="K16583" t="str">
            <v>次</v>
          </cell>
        </row>
        <row r="16584">
          <cell r="H16584" t="str">
            <v>013314000050000</v>
          </cell>
          <cell r="I16584" t="str">
            <v>宫颈环扎术（常规）</v>
          </cell>
          <cell r="J16584" t="str">
            <v>医保</v>
          </cell>
          <cell r="K16584" t="str">
            <v>次</v>
          </cell>
        </row>
        <row r="16585">
          <cell r="H16585" t="str">
            <v>013314000050001</v>
          </cell>
          <cell r="I16585" t="str">
            <v>宫颈环扎术（常规）-内镜下辅助操作（加收）</v>
          </cell>
          <cell r="J16585" t="str">
            <v>医保</v>
          </cell>
          <cell r="K16585" t="str">
            <v>次</v>
          </cell>
        </row>
        <row r="16586">
          <cell r="H16586" t="str">
            <v>013314000060000</v>
          </cell>
          <cell r="I16586" t="str">
            <v>宫颈环扎术（特殊）</v>
          </cell>
          <cell r="J16586" t="str">
            <v>医保</v>
          </cell>
          <cell r="K16586" t="str">
            <v>次</v>
          </cell>
        </row>
        <row r="16587">
          <cell r="H16587" t="str">
            <v>013314000060001</v>
          </cell>
          <cell r="I16587" t="str">
            <v>宫颈环扎术（特殊）-内镜下辅助操作（加收）</v>
          </cell>
          <cell r="J16587" t="str">
            <v>医保</v>
          </cell>
          <cell r="K16587" t="str">
            <v>次</v>
          </cell>
        </row>
        <row r="16588">
          <cell r="H16588" t="str">
            <v>013112020130000</v>
          </cell>
          <cell r="I16588" t="str">
            <v>产时宫外治疗</v>
          </cell>
          <cell r="J16588" t="str">
            <v>自费</v>
          </cell>
          <cell r="K16588" t="str">
            <v>胎/次</v>
          </cell>
        </row>
        <row r="16589">
          <cell r="H16589" t="str">
            <v>013112020140000</v>
          </cell>
          <cell r="I16589" t="str">
            <v>胎儿宫内输血</v>
          </cell>
          <cell r="J16589" t="str">
            <v>医保</v>
          </cell>
          <cell r="K16589" t="str">
            <v>胎/次</v>
          </cell>
        </row>
        <row r="16590">
          <cell r="H16590" t="str">
            <v>013112020150000</v>
          </cell>
          <cell r="I16590" t="str">
            <v>胎盘血管交通支凝固治疗</v>
          </cell>
          <cell r="J16590" t="str">
            <v>医保</v>
          </cell>
          <cell r="K16590" t="str">
            <v>胎/次</v>
          </cell>
        </row>
        <row r="16591">
          <cell r="H16591" t="str">
            <v>013112020150001</v>
          </cell>
          <cell r="I16591" t="str">
            <v>胎盘血管交通支凝固治疗--内镜下辅助操作（加收）</v>
          </cell>
          <cell r="J16591" t="str">
            <v>医保</v>
          </cell>
          <cell r="K16591" t="str">
            <v>次</v>
          </cell>
        </row>
        <row r="16592">
          <cell r="H16592" t="str">
            <v>013112020160000</v>
          </cell>
          <cell r="I16592" t="str">
            <v>羊水调节</v>
          </cell>
          <cell r="J16592" t="str">
            <v>医保</v>
          </cell>
          <cell r="K16592" t="str">
            <v>次</v>
          </cell>
        </row>
        <row r="16593">
          <cell r="H16593" t="str">
            <v>013112020160001</v>
          </cell>
          <cell r="I16593" t="str">
            <v>羊水调节-内镜下辅助操作（加收）</v>
          </cell>
          <cell r="J16593" t="str">
            <v>医保</v>
          </cell>
          <cell r="K16593" t="str">
            <v>次</v>
          </cell>
        </row>
        <row r="16594">
          <cell r="H16594" t="str">
            <v>013112020170000</v>
          </cell>
          <cell r="I16594" t="str">
            <v>子宫压迫止血</v>
          </cell>
          <cell r="J16594" t="str">
            <v>医保</v>
          </cell>
          <cell r="K16594" t="str">
            <v>次</v>
          </cell>
        </row>
        <row r="16595">
          <cell r="H16595" t="str">
            <v>013112020040000</v>
          </cell>
          <cell r="I16595" t="str">
            <v>羊膜腔穿刺</v>
          </cell>
          <cell r="J16595" t="str">
            <v>医保</v>
          </cell>
          <cell r="K16595" t="str">
            <v>胎/次</v>
          </cell>
        </row>
        <row r="16596">
          <cell r="H16596" t="str">
            <v>013112020040001</v>
          </cell>
          <cell r="I16596" t="str">
            <v>羊膜腔穿刺-内镜下辅助操作（加收）</v>
          </cell>
          <cell r="J16596" t="str">
            <v>医保</v>
          </cell>
          <cell r="K16596" t="str">
            <v>胎/次</v>
          </cell>
        </row>
        <row r="16597">
          <cell r="H16597" t="str">
            <v>013112020040100</v>
          </cell>
          <cell r="I16597" t="str">
            <v>羊膜腔穿刺-羊膜腔穿刺注药（扩展）</v>
          </cell>
          <cell r="J16597" t="str">
            <v>医保</v>
          </cell>
          <cell r="K16597" t="str">
            <v>胎/次</v>
          </cell>
        </row>
        <row r="16598">
          <cell r="H16598" t="str">
            <v>013112020180000</v>
          </cell>
          <cell r="I16598" t="str">
            <v>脐静脉穿刺</v>
          </cell>
          <cell r="J16598" t="str">
            <v>医保</v>
          </cell>
          <cell r="K16598" t="str">
            <v>胎/次</v>
          </cell>
        </row>
        <row r="16599">
          <cell r="H16599" t="str">
            <v>013112020050000</v>
          </cell>
          <cell r="I16599" t="str">
            <v>绒毛取材</v>
          </cell>
          <cell r="J16599" t="str">
            <v>医保</v>
          </cell>
          <cell r="K16599" t="str">
            <v>胎/次</v>
          </cell>
        </row>
        <row r="16600">
          <cell r="H16600" t="str">
            <v>013112020060000</v>
          </cell>
          <cell r="I16600" t="str">
            <v>胎儿内镜检查</v>
          </cell>
          <cell r="J16600" t="str">
            <v>医保</v>
          </cell>
          <cell r="K16600" t="str">
            <v>胎/次</v>
          </cell>
        </row>
        <row r="16601">
          <cell r="H16601" t="str">
            <v>013314000070000</v>
          </cell>
          <cell r="I16601" t="str">
            <v>院外分娩产后处置</v>
          </cell>
          <cell r="J16601" t="str">
            <v>自费</v>
          </cell>
          <cell r="K16601" t="str">
            <v>次</v>
          </cell>
        </row>
        <row r="16602">
          <cell r="H16602" t="str">
            <v>013314000070001</v>
          </cell>
          <cell r="I16602" t="str">
            <v>院外分娩产后处置-会阴裂伤修补（限3-4度）（加收）</v>
          </cell>
          <cell r="J16602" t="str">
            <v>医保</v>
          </cell>
          <cell r="K16602" t="str">
            <v>次</v>
          </cell>
        </row>
        <row r="16603">
          <cell r="H16603" t="str">
            <v>013314000070002</v>
          </cell>
          <cell r="I16603" t="str">
            <v>院外分娩产后处置-宫颈裂伤修补（加收）</v>
          </cell>
          <cell r="J16603" t="str">
            <v>医保</v>
          </cell>
          <cell r="K16603" t="str">
            <v>次</v>
          </cell>
        </row>
        <row r="16604">
          <cell r="H16604" t="str">
            <v>013112020190000</v>
          </cell>
          <cell r="I16604" t="str">
            <v>药物减胎</v>
          </cell>
          <cell r="J16604" t="str">
            <v>自费</v>
          </cell>
          <cell r="K16604" t="str">
            <v>胎/次</v>
          </cell>
        </row>
        <row r="16605">
          <cell r="H16605" t="str">
            <v>013314000080000</v>
          </cell>
          <cell r="I16605" t="str">
            <v>手术减胎</v>
          </cell>
          <cell r="J16605" t="str">
            <v>自费</v>
          </cell>
          <cell r="K16605" t="str">
            <v>胎/次</v>
          </cell>
        </row>
        <row r="16606">
          <cell r="H16606" t="str">
            <v>013314000080001</v>
          </cell>
          <cell r="I16606" t="str">
            <v>手术减胎-内镜下辅助操作（加收）</v>
          </cell>
          <cell r="J16606" t="str">
            <v>自费</v>
          </cell>
          <cell r="K16606" t="str">
            <v>次</v>
          </cell>
        </row>
        <row r="16607">
          <cell r="H16607" t="str">
            <v>013112020200000</v>
          </cell>
          <cell r="I16607" t="str">
            <v>中期引产</v>
          </cell>
          <cell r="J16607" t="str">
            <v>医保</v>
          </cell>
          <cell r="K16607" t="str">
            <v>胎/次</v>
          </cell>
        </row>
        <row r="16608">
          <cell r="H16608" t="str">
            <v>013112020210000</v>
          </cell>
          <cell r="I16608" t="str">
            <v>晚期引产</v>
          </cell>
          <cell r="J16608" t="str">
            <v>医保</v>
          </cell>
          <cell r="K16608" t="str">
            <v>胎/次</v>
          </cell>
        </row>
        <row r="16609">
          <cell r="H16609" t="str">
            <v>013112020220000</v>
          </cell>
          <cell r="I16609" t="str">
            <v>死胎接生</v>
          </cell>
          <cell r="J16609" t="str">
            <v>医保</v>
          </cell>
          <cell r="K16609" t="str">
            <v>胎/次</v>
          </cell>
        </row>
        <row r="16610">
          <cell r="H16610" t="str">
            <v>011301000010000</v>
          </cell>
          <cell r="I16610" t="str">
            <v>特级护理</v>
          </cell>
          <cell r="J16610" t="str">
            <v>医保</v>
          </cell>
          <cell r="K16610" t="str">
            <v>日</v>
          </cell>
        </row>
        <row r="16611">
          <cell r="H16611" t="str">
            <v>011301000010001</v>
          </cell>
          <cell r="I16611" t="str">
            <v>特级护理-儿童（加收）</v>
          </cell>
          <cell r="J16611" t="str">
            <v>医保</v>
          </cell>
          <cell r="K16611" t="str">
            <v>日</v>
          </cell>
        </row>
        <row r="16612">
          <cell r="H16612" t="str">
            <v>011301000020000</v>
          </cell>
          <cell r="I16612" t="str">
            <v>Ⅰ级护理</v>
          </cell>
          <cell r="J16612" t="str">
            <v>医保</v>
          </cell>
          <cell r="K16612" t="str">
            <v>日</v>
          </cell>
        </row>
        <row r="16613">
          <cell r="H16613" t="str">
            <v>011301000020001</v>
          </cell>
          <cell r="I16613" t="str">
            <v>Ⅰ级护理-儿童（加收）</v>
          </cell>
          <cell r="J16613" t="str">
            <v>医保</v>
          </cell>
          <cell r="K16613" t="str">
            <v>日</v>
          </cell>
        </row>
        <row r="16614">
          <cell r="H16614" t="str">
            <v>011301000030000</v>
          </cell>
          <cell r="I16614" t="str">
            <v>Ⅱ级护理</v>
          </cell>
          <cell r="J16614" t="str">
            <v>医保</v>
          </cell>
          <cell r="K16614" t="str">
            <v>日</v>
          </cell>
        </row>
        <row r="16615">
          <cell r="H16615" t="str">
            <v>011301000040000</v>
          </cell>
          <cell r="I16615" t="str">
            <v>Ⅲ级护理</v>
          </cell>
          <cell r="J16615" t="str">
            <v>医保</v>
          </cell>
          <cell r="K16615" t="str">
            <v>日</v>
          </cell>
        </row>
        <row r="16616">
          <cell r="H16616" t="str">
            <v>011302000010000</v>
          </cell>
          <cell r="I16616" t="str">
            <v>急诊留观护理</v>
          </cell>
          <cell r="J16616" t="str">
            <v>医保</v>
          </cell>
          <cell r="K16616" t="str">
            <v>日</v>
          </cell>
        </row>
        <row r="16617">
          <cell r="H16617" t="str">
            <v>011302000020000</v>
          </cell>
          <cell r="I16617" t="str">
            <v>重症监护护理</v>
          </cell>
          <cell r="J16617" t="str">
            <v>医保</v>
          </cell>
          <cell r="K16617" t="str">
            <v>小时</v>
          </cell>
        </row>
        <row r="16618">
          <cell r="H16618" t="str">
            <v>011302000020001</v>
          </cell>
          <cell r="I16618" t="str">
            <v>重症监护护理-儿童（加收）</v>
          </cell>
          <cell r="J16618" t="str">
            <v>医保</v>
          </cell>
          <cell r="K16618" t="str">
            <v>小时</v>
          </cell>
        </row>
        <row r="16619">
          <cell r="H16619" t="str">
            <v>011302000030000</v>
          </cell>
          <cell r="I16619" t="str">
            <v>精神病人护理</v>
          </cell>
          <cell r="J16619" t="str">
            <v>医保</v>
          </cell>
          <cell r="K16619" t="str">
            <v>日</v>
          </cell>
        </row>
        <row r="16620">
          <cell r="H16620" t="str">
            <v>011302000040000</v>
          </cell>
          <cell r="I16620" t="str">
            <v>严密隔离护理</v>
          </cell>
          <cell r="J16620" t="str">
            <v>医保</v>
          </cell>
          <cell r="K16620" t="str">
            <v>日</v>
          </cell>
        </row>
        <row r="16621">
          <cell r="H16621" t="str">
            <v>011302000040001</v>
          </cell>
          <cell r="I16621" t="str">
            <v>严密隔离护理-儿童（加收）</v>
          </cell>
          <cell r="J16621" t="str">
            <v>医保</v>
          </cell>
          <cell r="K16621" t="str">
            <v>日</v>
          </cell>
        </row>
        <row r="16622">
          <cell r="H16622" t="str">
            <v>011302000050000</v>
          </cell>
          <cell r="I16622" t="str">
            <v>保护性隔离护理</v>
          </cell>
          <cell r="J16622" t="str">
            <v>医保</v>
          </cell>
          <cell r="K16622" t="str">
            <v>日</v>
          </cell>
        </row>
        <row r="16623">
          <cell r="H16623" t="str">
            <v>011302000050001</v>
          </cell>
          <cell r="I16623" t="str">
            <v>保护性隔离护理-儿童（加收）</v>
          </cell>
          <cell r="J16623" t="str">
            <v>医保</v>
          </cell>
          <cell r="K16623" t="str">
            <v>日</v>
          </cell>
        </row>
        <row r="16624">
          <cell r="H16624" t="str">
            <v>011302000060000</v>
          </cell>
          <cell r="I16624" t="str">
            <v>新生儿护理</v>
          </cell>
          <cell r="J16624" t="str">
            <v>医保</v>
          </cell>
          <cell r="K16624" t="str">
            <v>日</v>
          </cell>
        </row>
        <row r="16625">
          <cell r="H16625" t="str">
            <v>011302000070000</v>
          </cell>
          <cell r="I16625" t="str">
            <v>早产儿护理</v>
          </cell>
          <cell r="J16625" t="str">
            <v>医保</v>
          </cell>
          <cell r="K16625" t="str">
            <v>日</v>
          </cell>
        </row>
        <row r="16626">
          <cell r="H16626" t="str">
            <v>011303000010000</v>
          </cell>
          <cell r="I16626" t="str">
            <v>口腔护理</v>
          </cell>
          <cell r="J16626" t="str">
            <v>医保</v>
          </cell>
          <cell r="K16626" t="str">
            <v>次</v>
          </cell>
        </row>
        <row r="16627">
          <cell r="H16627" t="str">
            <v>011303000020000</v>
          </cell>
          <cell r="I16627" t="str">
            <v>会阴护理</v>
          </cell>
          <cell r="J16627" t="str">
            <v>医保</v>
          </cell>
          <cell r="K16627" t="str">
            <v>次</v>
          </cell>
        </row>
        <row r="16628">
          <cell r="H16628" t="str">
            <v>011303000030000</v>
          </cell>
          <cell r="I16628" t="str">
            <v>肛周护理</v>
          </cell>
          <cell r="J16628" t="str">
            <v>医保</v>
          </cell>
          <cell r="K16628" t="str">
            <v>次</v>
          </cell>
        </row>
        <row r="16629">
          <cell r="H16629" t="str">
            <v>011303000040000</v>
          </cell>
          <cell r="I16629" t="str">
            <v>置管护理
（深静脉/动脉）</v>
          </cell>
          <cell r="J16629" t="str">
            <v>医保</v>
          </cell>
          <cell r="K16629" t="str">
            <v>管·日</v>
          </cell>
        </row>
        <row r="16630">
          <cell r="H16630" t="str">
            <v>011303000050000</v>
          </cell>
          <cell r="I16630" t="str">
            <v>气管插管护理</v>
          </cell>
          <cell r="J16630" t="str">
            <v>医保</v>
          </cell>
          <cell r="K16630" t="str">
            <v>日</v>
          </cell>
        </row>
        <row r="16631">
          <cell r="H16631" t="str">
            <v>011303000060000</v>
          </cell>
          <cell r="I16631" t="str">
            <v>气管切开护理</v>
          </cell>
          <cell r="J16631" t="str">
            <v>医保</v>
          </cell>
          <cell r="K16631" t="str">
            <v>日</v>
          </cell>
        </row>
        <row r="16632">
          <cell r="H16632" t="str">
            <v>011303000070000</v>
          </cell>
          <cell r="I16632" t="str">
            <v>引流管护理</v>
          </cell>
          <cell r="J16632" t="str">
            <v>医保</v>
          </cell>
          <cell r="K16632" t="str">
            <v>管·日</v>
          </cell>
        </row>
        <row r="16633">
          <cell r="H16633" t="str">
            <v>011303000070001</v>
          </cell>
          <cell r="I16633" t="str">
            <v>引流管护理-闭式引流护理（加收）</v>
          </cell>
          <cell r="J16633" t="str">
            <v>医保</v>
          </cell>
          <cell r="K16633" t="str">
            <v>管·日</v>
          </cell>
        </row>
        <row r="16634">
          <cell r="H16634" t="str">
            <v>011303000080000</v>
          </cell>
          <cell r="I16634" t="str">
            <v>肠内营养输注护理</v>
          </cell>
          <cell r="J16634" t="str">
            <v>自费</v>
          </cell>
          <cell r="K16634" t="str">
            <v>日</v>
          </cell>
        </row>
        <row r="16635">
          <cell r="H16635" t="str">
            <v>011303000090000</v>
          </cell>
          <cell r="I16635" t="str">
            <v>造口/造瘘护理</v>
          </cell>
          <cell r="J16635" t="str">
            <v>医保</v>
          </cell>
          <cell r="K16635" t="str">
            <v>每造口/每造瘘·日</v>
          </cell>
        </row>
        <row r="16636">
          <cell r="H16636" t="str">
            <v>011303000100000</v>
          </cell>
          <cell r="I16636" t="str">
            <v>压力性损伤护理</v>
          </cell>
          <cell r="J16636" t="str">
            <v>医保</v>
          </cell>
          <cell r="K16636" t="str">
            <v>日</v>
          </cell>
        </row>
        <row r="16637">
          <cell r="H16637" t="str">
            <v>012301010010000</v>
          </cell>
          <cell r="I16637" t="str">
            <v>X线摄影成像</v>
          </cell>
          <cell r="J16637" t="str">
            <v>医保</v>
          </cell>
          <cell r="K16637" t="str">
            <v>部位·体位</v>
          </cell>
        </row>
        <row r="16638">
          <cell r="H16638" t="str">
            <v>012301010010001</v>
          </cell>
          <cell r="I16638" t="str">
            <v>X线摄影成像-床旁X线摄影（加收）</v>
          </cell>
          <cell r="J16638" t="str">
            <v>医保</v>
          </cell>
          <cell r="K16638" t="str">
            <v>次</v>
          </cell>
        </row>
        <row r="16639">
          <cell r="H16639" t="str">
            <v>012301010010011</v>
          </cell>
          <cell r="I16639" t="str">
            <v>X线摄影成像-动态X线摄影（加收）</v>
          </cell>
          <cell r="J16639" t="str">
            <v>医保</v>
          </cell>
          <cell r="K16639" t="str">
            <v>次</v>
          </cell>
        </row>
        <row r="16640">
          <cell r="H16640" t="str">
            <v>012301010010021</v>
          </cell>
          <cell r="I16640" t="str">
            <v>X线摄影成像-影像拼接成像（加收）</v>
          </cell>
          <cell r="J16640" t="str">
            <v>医保</v>
          </cell>
          <cell r="K16640" t="str">
            <v>次</v>
          </cell>
        </row>
        <row r="16641">
          <cell r="H16641" t="str">
            <v>012301010010100</v>
          </cell>
          <cell r="I16641" t="str">
            <v>X线摄影成像-人工智能辅助诊断（扩展）</v>
          </cell>
          <cell r="J16641" t="str">
            <v>医保</v>
          </cell>
          <cell r="K16641" t="str">
            <v>部位·体位</v>
          </cell>
        </row>
        <row r="16642">
          <cell r="H16642" t="str">
            <v>012301010011100</v>
          </cell>
          <cell r="I16642" t="str">
            <v>X线摄影成像-口腔曲面体层成像（扩展）</v>
          </cell>
          <cell r="J16642" t="str">
            <v>医保</v>
          </cell>
          <cell r="K16642" t="str">
            <v>部位·体位</v>
          </cell>
        </row>
        <row r="16643">
          <cell r="H16643" t="str">
            <v>012301010020000</v>
          </cell>
          <cell r="I16643" t="str">
            <v>X线摄影成像（牙片）</v>
          </cell>
          <cell r="J16643" t="str">
            <v>医保</v>
          </cell>
          <cell r="K16643" t="str">
            <v>部位</v>
          </cell>
        </row>
        <row r="16644">
          <cell r="H16644" t="str">
            <v>012301010020100</v>
          </cell>
          <cell r="I16644" t="str">
            <v>X线摄影成像（牙片）-人工智能辅助诊断（扩展）</v>
          </cell>
          <cell r="J16644" t="str">
            <v>医保</v>
          </cell>
          <cell r="K16644" t="str">
            <v>部位</v>
          </cell>
        </row>
        <row r="16645">
          <cell r="H16645" t="str">
            <v>012301010030000</v>
          </cell>
          <cell r="I16645" t="str">
            <v>X线摄影成像（乳腺）</v>
          </cell>
          <cell r="J16645" t="str">
            <v>医保</v>
          </cell>
          <cell r="K16645" t="str">
            <v>单侧</v>
          </cell>
        </row>
        <row r="16646">
          <cell r="H16646" t="str">
            <v>012301010030100</v>
          </cell>
          <cell r="I16646" t="str">
            <v>X线摄影成像（乳腺）-人工智能辅助诊断（扩展）</v>
          </cell>
          <cell r="J16646" t="str">
            <v>医保</v>
          </cell>
          <cell r="K16646" t="str">
            <v>单侧</v>
          </cell>
        </row>
        <row r="16647">
          <cell r="H16647" t="str">
            <v>012301010040000</v>
          </cell>
          <cell r="I16647" t="str">
            <v>X线造影成像</v>
          </cell>
          <cell r="J16647" t="str">
            <v>医保</v>
          </cell>
          <cell r="K16647" t="str">
            <v>次</v>
          </cell>
        </row>
        <row r="16648">
          <cell r="H16648" t="str">
            <v>012301010040001</v>
          </cell>
          <cell r="I16648" t="str">
            <v>X线造影成像-全消化道造影（加收）</v>
          </cell>
          <cell r="J16648" t="str">
            <v>医保</v>
          </cell>
          <cell r="K16648" t="str">
            <v>次</v>
          </cell>
        </row>
        <row r="16649">
          <cell r="H16649" t="str">
            <v>012301010040100</v>
          </cell>
          <cell r="I16649" t="str">
            <v>X线造影成像-人工智能辅助诊断（扩展）</v>
          </cell>
          <cell r="J16649" t="str">
            <v>医保</v>
          </cell>
          <cell r="K16649" t="str">
            <v>次</v>
          </cell>
        </row>
        <row r="16650">
          <cell r="H16650" t="str">
            <v>012301010041100</v>
          </cell>
          <cell r="I16650" t="str">
            <v>X线造影成像-泪道造影（扩展）</v>
          </cell>
          <cell r="J16650" t="str">
            <v>医保</v>
          </cell>
          <cell r="K16650" t="str">
            <v>次</v>
          </cell>
        </row>
        <row r="16651">
          <cell r="H16651" t="str">
            <v>012301010041200</v>
          </cell>
          <cell r="I16651" t="str">
            <v>X线造影成像-T管造影（扩展）</v>
          </cell>
          <cell r="J16651" t="str">
            <v>医保</v>
          </cell>
          <cell r="K16651" t="str">
            <v>次</v>
          </cell>
        </row>
        <row r="16652">
          <cell r="H16652" t="str">
            <v>012301020010000</v>
          </cell>
          <cell r="I16652" t="str">
            <v>计算机体层成像（CT）平扫</v>
          </cell>
          <cell r="J16652" t="str">
            <v>医保</v>
          </cell>
          <cell r="K16652" t="str">
            <v>部位</v>
          </cell>
        </row>
        <row r="16653">
          <cell r="H16653" t="str">
            <v>012301020010001</v>
          </cell>
          <cell r="I16653" t="str">
            <v>计算机体层成像（CT）平扫-能量成像（加收）</v>
          </cell>
          <cell r="J16653" t="str">
            <v>医保</v>
          </cell>
          <cell r="K16653" t="str">
            <v>次</v>
          </cell>
        </row>
        <row r="16654">
          <cell r="H16654" t="str">
            <v>012301020010011</v>
          </cell>
          <cell r="I16654" t="str">
            <v>计算机体层成像（CT）平扫-薄层扫描（加收）</v>
          </cell>
          <cell r="J16654" t="str">
            <v>医保</v>
          </cell>
          <cell r="K16654" t="str">
            <v>次</v>
          </cell>
        </row>
        <row r="16655">
          <cell r="H16655" t="str">
            <v>012301020010021</v>
          </cell>
          <cell r="I16655" t="str">
            <v>计算机体层成像（CT）平扫-冠脉钙化积分（加收）</v>
          </cell>
          <cell r="J16655" t="str">
            <v>医保</v>
          </cell>
          <cell r="K16655" t="str">
            <v>次</v>
          </cell>
        </row>
        <row r="16656">
          <cell r="H16656" t="str">
            <v>012301020010100</v>
          </cell>
          <cell r="I16656" t="str">
            <v>计算机体层成像（CT）平扫-人工智能辅助诊断（扩展）</v>
          </cell>
          <cell r="J16656" t="str">
            <v>医保</v>
          </cell>
          <cell r="K16656" t="str">
            <v>部位</v>
          </cell>
        </row>
        <row r="16657">
          <cell r="H16657" t="str">
            <v>012301020011100</v>
          </cell>
          <cell r="I16657" t="str">
            <v>计算机体层成像（CT）平扫-口腔颌面锥形束CT（CBCT）（扩展）</v>
          </cell>
          <cell r="J16657" t="str">
            <v>医保</v>
          </cell>
          <cell r="K16657" t="str">
            <v>次</v>
          </cell>
        </row>
        <row r="16658">
          <cell r="H16658" t="str">
            <v>012301020020000</v>
          </cell>
          <cell r="I16658" t="str">
            <v>计算机体层成像（CT）增强</v>
          </cell>
          <cell r="J16658" t="str">
            <v>医保</v>
          </cell>
          <cell r="K16658" t="str">
            <v>部位</v>
          </cell>
        </row>
        <row r="16659">
          <cell r="H16659" t="str">
            <v>012301020020001</v>
          </cell>
          <cell r="I16659" t="str">
            <v>计算机体层成像（CT）增强-能量成像（加收）</v>
          </cell>
          <cell r="J16659" t="str">
            <v>医保</v>
          </cell>
          <cell r="K16659" t="str">
            <v>次</v>
          </cell>
        </row>
        <row r="16660">
          <cell r="H16660" t="str">
            <v>012301020020011</v>
          </cell>
          <cell r="I16660" t="str">
            <v>计算机体层成像（CT）增强-薄层扫描（加收）</v>
          </cell>
          <cell r="J16660" t="str">
            <v>医保</v>
          </cell>
          <cell r="K16660" t="str">
            <v>次</v>
          </cell>
        </row>
        <row r="16661">
          <cell r="H16661" t="str">
            <v>012301020020100</v>
          </cell>
          <cell r="I16661" t="str">
            <v>计算机体层成像（CT）增强-人工智能辅助诊断（扩展）</v>
          </cell>
          <cell r="J16661" t="str">
            <v>医保</v>
          </cell>
          <cell r="K16661" t="str">
            <v>部位</v>
          </cell>
        </row>
        <row r="16662">
          <cell r="H16662" t="str">
            <v>012301020021100</v>
          </cell>
          <cell r="I16662" t="str">
            <v>计算机体层成像（CT）增强-延迟显像（扩展）</v>
          </cell>
          <cell r="J16662" t="str">
            <v>医保</v>
          </cell>
          <cell r="K16662" t="str">
            <v>部位</v>
          </cell>
        </row>
        <row r="16663">
          <cell r="H16663" t="str">
            <v>012301020030000</v>
          </cell>
          <cell r="I16663" t="str">
            <v>计算机体层（CT）造影成像（血管）</v>
          </cell>
          <cell r="J16663" t="str">
            <v>医保</v>
          </cell>
          <cell r="K16663" t="str">
            <v>血管</v>
          </cell>
        </row>
        <row r="16664">
          <cell r="H16664" t="str">
            <v>012301020030001</v>
          </cell>
          <cell r="I16664" t="str">
            <v>计算机体层（CT）造影成像（血管）-能量成像（加收）</v>
          </cell>
          <cell r="J16664" t="str">
            <v>医保</v>
          </cell>
          <cell r="K16664" t="str">
            <v>次</v>
          </cell>
        </row>
        <row r="16665">
          <cell r="H16665" t="str">
            <v>012301020030100</v>
          </cell>
          <cell r="I16665" t="str">
            <v>计算机体层（CT）造影成像（血管）-人工智能辅助诊断（扩展）</v>
          </cell>
          <cell r="J16665" t="str">
            <v>医保</v>
          </cell>
          <cell r="K16665" t="str">
            <v>血管</v>
          </cell>
        </row>
        <row r="16666">
          <cell r="H16666" t="str">
            <v>012301020040000</v>
          </cell>
          <cell r="I16666" t="str">
            <v>计算机体层（CT）灌注成像</v>
          </cell>
          <cell r="J16666" t="str">
            <v>医保</v>
          </cell>
          <cell r="K16666" t="str">
            <v>脏器</v>
          </cell>
        </row>
        <row r="16667">
          <cell r="H16667" t="str">
            <v>012301020040001</v>
          </cell>
          <cell r="I16667" t="str">
            <v>计算机体层（CT）灌注成像-心电门控（加收）</v>
          </cell>
          <cell r="J16667" t="str">
            <v>医保</v>
          </cell>
          <cell r="K16667" t="str">
            <v>次</v>
          </cell>
        </row>
        <row r="16668">
          <cell r="H16668" t="str">
            <v>012301020040100</v>
          </cell>
          <cell r="I16668" t="str">
            <v>计算机体层（CT）灌注成像-人工智能辅助诊断（扩展）</v>
          </cell>
          <cell r="J16668" t="str">
            <v>医保</v>
          </cell>
          <cell r="K16668" t="str">
            <v>脏器</v>
          </cell>
        </row>
        <row r="16669">
          <cell r="H16669" t="str">
            <v>012301030010000</v>
          </cell>
          <cell r="I16669" t="str">
            <v>磁共振（MR）平扫</v>
          </cell>
          <cell r="J16669" t="str">
            <v>医保</v>
          </cell>
          <cell r="K16669" t="str">
            <v>部位</v>
          </cell>
        </row>
        <row r="16670">
          <cell r="H16670" t="str">
            <v>012301030010001</v>
          </cell>
          <cell r="I16670" t="str">
            <v>磁共振（MR）平扫-特殊方式成像（加收）</v>
          </cell>
          <cell r="J16670" t="str">
            <v>医保</v>
          </cell>
          <cell r="K16670" t="str">
            <v>项</v>
          </cell>
        </row>
        <row r="16671">
          <cell r="H16671" t="str">
            <v>012301030010011</v>
          </cell>
          <cell r="I16671" t="str">
            <v>磁共振（MR）平扫-复杂成像（加收）</v>
          </cell>
          <cell r="J16671" t="str">
            <v>医保</v>
          </cell>
          <cell r="K16671" t="str">
            <v>次</v>
          </cell>
        </row>
        <row r="16672">
          <cell r="H16672" t="str">
            <v>012301030010021</v>
          </cell>
          <cell r="I16672" t="str">
            <v>磁共振（MR）平扫-呼吸门控（加收）</v>
          </cell>
          <cell r="J16672" t="str">
            <v>医保</v>
          </cell>
          <cell r="K16672" t="str">
            <v>次</v>
          </cell>
        </row>
        <row r="16673">
          <cell r="H16673" t="str">
            <v>012301030010100</v>
          </cell>
          <cell r="I16673" t="str">
            <v>磁共振（MR）平扫-人工智能辅助诊断（扩展）</v>
          </cell>
          <cell r="J16673" t="str">
            <v>医保</v>
          </cell>
          <cell r="K16673" t="str">
            <v>部位</v>
          </cell>
        </row>
        <row r="16674">
          <cell r="H16674" t="str">
            <v>012301030020000</v>
          </cell>
          <cell r="I16674" t="str">
            <v>磁共振（MR）增强</v>
          </cell>
          <cell r="J16674" t="str">
            <v>医保</v>
          </cell>
          <cell r="K16674" t="str">
            <v>部位</v>
          </cell>
        </row>
        <row r="16675">
          <cell r="H16675" t="str">
            <v>012301030020001</v>
          </cell>
          <cell r="I16675" t="str">
            <v>磁共振（MR）增强-特殊方式成像（加收）</v>
          </cell>
          <cell r="J16675" t="str">
            <v>医保</v>
          </cell>
          <cell r="K16675" t="str">
            <v>项</v>
          </cell>
        </row>
        <row r="16676">
          <cell r="H16676" t="str">
            <v>012301030020011</v>
          </cell>
          <cell r="I16676" t="str">
            <v>磁共振（MR）增强-心脏（加收）</v>
          </cell>
          <cell r="J16676" t="str">
            <v>医保</v>
          </cell>
          <cell r="K16676" t="str">
            <v>次</v>
          </cell>
        </row>
        <row r="16677">
          <cell r="H16677" t="str">
            <v>012301030020021</v>
          </cell>
          <cell r="I16677" t="str">
            <v>磁共振（MR）增强-呼吸门控（加收）</v>
          </cell>
          <cell r="J16677" t="str">
            <v>医保</v>
          </cell>
          <cell r="K16677" t="str">
            <v>次</v>
          </cell>
        </row>
        <row r="16678">
          <cell r="H16678" t="str">
            <v>012301030020100</v>
          </cell>
          <cell r="I16678" t="str">
            <v>磁共振（MR）增强-人工智能辅助诊断（扩展）</v>
          </cell>
          <cell r="J16678" t="str">
            <v>医保</v>
          </cell>
          <cell r="K16678" t="str">
            <v>部位</v>
          </cell>
        </row>
        <row r="16679">
          <cell r="H16679" t="str">
            <v>012301030030000</v>
          </cell>
          <cell r="I16679" t="str">
            <v>磁共振（MR）平扫成像（血管）</v>
          </cell>
          <cell r="J16679" t="str">
            <v>医保</v>
          </cell>
          <cell r="K16679" t="str">
            <v>血管</v>
          </cell>
        </row>
        <row r="16680">
          <cell r="H16680" t="str">
            <v>012301030030001</v>
          </cell>
          <cell r="I16680" t="str">
            <v>磁共振（MR）平扫成像（血管）-高分辨率血管壁成像（加收）</v>
          </cell>
          <cell r="J16680" t="str">
            <v>医保</v>
          </cell>
          <cell r="K16680" t="str">
            <v>血管</v>
          </cell>
        </row>
        <row r="16681">
          <cell r="H16681" t="str">
            <v>012301030030011</v>
          </cell>
          <cell r="I16681" t="str">
            <v>磁共振（MR）平扫成像（血管）-呼吸门控（加收）</v>
          </cell>
          <cell r="J16681" t="str">
            <v>医保</v>
          </cell>
          <cell r="K16681" t="str">
            <v>次</v>
          </cell>
        </row>
        <row r="16682">
          <cell r="H16682" t="str">
            <v>012301030030100</v>
          </cell>
          <cell r="I16682" t="str">
            <v>磁共振（MR）平扫成像（血管）-人工智能辅助诊断（扩展）</v>
          </cell>
          <cell r="J16682" t="str">
            <v>医保</v>
          </cell>
          <cell r="K16682" t="str">
            <v>血管</v>
          </cell>
        </row>
        <row r="16683">
          <cell r="H16683" t="str">
            <v>012301030040000</v>
          </cell>
          <cell r="I16683" t="str">
            <v>磁共振（MR）增强成像（血管）</v>
          </cell>
          <cell r="J16683" t="str">
            <v>医保</v>
          </cell>
          <cell r="K16683" t="str">
            <v>血管</v>
          </cell>
        </row>
        <row r="16684">
          <cell r="H16684" t="str">
            <v>012301030040001</v>
          </cell>
          <cell r="I16684" t="str">
            <v>磁共振（MR）增强成像（血管）-高分辨率血管壁成像（加收）</v>
          </cell>
          <cell r="J16684" t="str">
            <v>医保</v>
          </cell>
          <cell r="K16684" t="str">
            <v>血管</v>
          </cell>
        </row>
        <row r="16685">
          <cell r="H16685" t="str">
            <v>012301030040011</v>
          </cell>
          <cell r="I16685" t="str">
            <v>磁共振（MR）增强成像（血管）-呼吸门控（加收）</v>
          </cell>
          <cell r="J16685" t="str">
            <v>医保</v>
          </cell>
          <cell r="K16685" t="str">
            <v>次</v>
          </cell>
        </row>
        <row r="16686">
          <cell r="H16686" t="str">
            <v>012301030040021</v>
          </cell>
          <cell r="I16686" t="str">
            <v>磁共振（MR）增强成像（血管）-冠状动脉（加收）</v>
          </cell>
          <cell r="J16686" t="str">
            <v>医保</v>
          </cell>
          <cell r="K16686" t="str">
            <v>次</v>
          </cell>
        </row>
        <row r="16687">
          <cell r="H16687" t="str">
            <v>012301030040100</v>
          </cell>
          <cell r="I16687" t="str">
            <v>磁共振（MR）增强成像（血管）-人工智能辅助诊断（扩展）</v>
          </cell>
          <cell r="J16687" t="str">
            <v>医保</v>
          </cell>
          <cell r="K16687" t="str">
            <v>血管</v>
          </cell>
        </row>
        <row r="16688">
          <cell r="H16688" t="str">
            <v>012301030050000</v>
          </cell>
          <cell r="I16688" t="str">
            <v>磁共振（MR）灌注成像</v>
          </cell>
          <cell r="J16688" t="str">
            <v>医保</v>
          </cell>
          <cell r="K16688" t="str">
            <v>脏器</v>
          </cell>
        </row>
        <row r="16689">
          <cell r="H16689" t="str">
            <v>012301030050001</v>
          </cell>
          <cell r="I16689" t="str">
            <v>磁共振（MR）灌注成像-呼吸门控（加收）</v>
          </cell>
          <cell r="J16689" t="str">
            <v>医保</v>
          </cell>
          <cell r="K16689" t="str">
            <v>次</v>
          </cell>
        </row>
        <row r="16690">
          <cell r="H16690" t="str">
            <v>012301030050100</v>
          </cell>
          <cell r="I16690" t="str">
            <v>磁共振（MR）灌注成像-人工智能辅助诊断（扩展）</v>
          </cell>
          <cell r="J16690" t="str">
            <v>医保</v>
          </cell>
          <cell r="K16690" t="str">
            <v>脏器</v>
          </cell>
        </row>
        <row r="16691">
          <cell r="H16691" t="str">
            <v>012301030051100</v>
          </cell>
          <cell r="I16691" t="str">
            <v>磁共振（MR）灌注成像-磁共振（MR）动态增强（扩展）</v>
          </cell>
          <cell r="J16691" t="str">
            <v>医保</v>
          </cell>
          <cell r="K16691" t="str">
            <v>脏器</v>
          </cell>
        </row>
        <row r="16692">
          <cell r="H16692" t="str">
            <v>012303010010000</v>
          </cell>
          <cell r="I16692" t="str">
            <v>放射性核素平面显像（静态）</v>
          </cell>
          <cell r="J16692" t="str">
            <v>医保</v>
          </cell>
          <cell r="K16692" t="str">
            <v>部位</v>
          </cell>
        </row>
        <row r="16693">
          <cell r="H16693" t="str">
            <v>012303010010001</v>
          </cell>
          <cell r="I16693" t="str">
            <v>放射性核素平面显像（静态）-增加体位（加收）</v>
          </cell>
          <cell r="J16693" t="str">
            <v>医保</v>
          </cell>
          <cell r="K16693" t="str">
            <v>体位</v>
          </cell>
        </row>
        <row r="16694">
          <cell r="H16694" t="str">
            <v>012303010010011</v>
          </cell>
          <cell r="I16694" t="str">
            <v>放射性核素平面显像（静态）-延迟显像（加收）</v>
          </cell>
          <cell r="J16694" t="str">
            <v>医保</v>
          </cell>
          <cell r="K16694" t="str">
            <v>部位</v>
          </cell>
        </row>
        <row r="16695">
          <cell r="H16695" t="str">
            <v>012303010010100</v>
          </cell>
          <cell r="I16695" t="str">
            <v>放射性核素平面显像（静态）-人工智能辅助诊断（扩展）</v>
          </cell>
          <cell r="J16695" t="str">
            <v>医保</v>
          </cell>
          <cell r="K16695" t="str">
            <v>部位</v>
          </cell>
        </row>
        <row r="16696">
          <cell r="H16696" t="str">
            <v>012303010020000</v>
          </cell>
          <cell r="I16696" t="str">
            <v>放射性核素平面显像（动态）</v>
          </cell>
          <cell r="J16696" t="str">
            <v>医保</v>
          </cell>
          <cell r="K16696" t="str">
            <v>部位</v>
          </cell>
        </row>
        <row r="16697">
          <cell r="H16697" t="str">
            <v>012303010020001</v>
          </cell>
          <cell r="I16697" t="str">
            <v>放射性核素平面显像（动态）-增加体位（加收）</v>
          </cell>
          <cell r="J16697" t="str">
            <v>医保</v>
          </cell>
          <cell r="K16697" t="str">
            <v>体位</v>
          </cell>
        </row>
        <row r="16698">
          <cell r="H16698" t="str">
            <v>012303010020011</v>
          </cell>
          <cell r="I16698" t="str">
            <v>放射性核素平面显像（动态）-延迟显像（加收）</v>
          </cell>
          <cell r="J16698" t="str">
            <v>医保</v>
          </cell>
          <cell r="K16698" t="str">
            <v>部位</v>
          </cell>
        </row>
        <row r="16699">
          <cell r="H16699" t="str">
            <v>012303010020100</v>
          </cell>
          <cell r="I16699" t="str">
            <v>放射性核素平面显像（动态）-人工智能辅助诊断（扩展）</v>
          </cell>
          <cell r="J16699" t="str">
            <v>医保</v>
          </cell>
          <cell r="K16699" t="str">
            <v>部位</v>
          </cell>
        </row>
        <row r="16700">
          <cell r="H16700" t="str">
            <v>012303010030000</v>
          </cell>
          <cell r="I16700" t="str">
            <v>放射性核素平面显像（全身）</v>
          </cell>
          <cell r="J16700" t="str">
            <v>医保</v>
          </cell>
          <cell r="K16700" t="str">
            <v>次</v>
          </cell>
        </row>
        <row r="16701">
          <cell r="H16701" t="str">
            <v>012303010030001</v>
          </cell>
          <cell r="I16701" t="str">
            <v>放射性核素平面显像（全身）-增加体位（加收）</v>
          </cell>
          <cell r="J16701" t="str">
            <v>医保</v>
          </cell>
          <cell r="K16701" t="str">
            <v>体位</v>
          </cell>
        </row>
        <row r="16702">
          <cell r="H16702" t="str">
            <v>012303010030011</v>
          </cell>
          <cell r="I16702" t="str">
            <v>放射性核素平面显像（全身）-延迟显像（加收）</v>
          </cell>
          <cell r="J16702" t="str">
            <v>医保</v>
          </cell>
          <cell r="K16702" t="str">
            <v>次</v>
          </cell>
        </row>
        <row r="16703">
          <cell r="H16703" t="str">
            <v>012303010030100</v>
          </cell>
          <cell r="I16703" t="str">
            <v>放射性核素平面显像（全身）-人工智能辅助诊断（扩展）</v>
          </cell>
          <cell r="J16703" t="str">
            <v>医保</v>
          </cell>
          <cell r="K16703" t="str">
            <v>次</v>
          </cell>
        </row>
        <row r="16704">
          <cell r="H16704" t="str">
            <v>012303020010000</v>
          </cell>
          <cell r="I16704" t="str">
            <v>单光子发射断层显像（SPECT）（部位）</v>
          </cell>
          <cell r="J16704" t="str">
            <v>医保</v>
          </cell>
          <cell r="K16704" t="str">
            <v>次</v>
          </cell>
        </row>
        <row r="16705">
          <cell r="H16705" t="str">
            <v>012303020010001</v>
          </cell>
          <cell r="I16705" t="str">
            <v>单光子发射断层显像（SPECT）（部位）-增加脏器（加收）</v>
          </cell>
          <cell r="J16705" t="str">
            <v>医保</v>
          </cell>
          <cell r="K16705" t="str">
            <v>脏器</v>
          </cell>
        </row>
        <row r="16706">
          <cell r="H16706" t="str">
            <v>012303020010011</v>
          </cell>
          <cell r="I16706" t="str">
            <v>单光子发射断层显像（SPECT）（部位）-负荷显像（加收）</v>
          </cell>
          <cell r="J16706" t="str">
            <v>医保</v>
          </cell>
          <cell r="K16706" t="str">
            <v>次</v>
          </cell>
        </row>
        <row r="16707">
          <cell r="H16707" t="str">
            <v>012303020010021</v>
          </cell>
          <cell r="I16707" t="str">
            <v>单光子发射断层显像（SPECT）（部位）-单光子发射计算机断层显像/计算机断层扫描（SPECT/CT）图像融合（加收）</v>
          </cell>
          <cell r="J16707" t="str">
            <v>医保</v>
          </cell>
          <cell r="K16707" t="str">
            <v>次</v>
          </cell>
        </row>
        <row r="16708">
          <cell r="H16708" t="str">
            <v>012303020010100</v>
          </cell>
          <cell r="I16708" t="str">
            <v>单光子发射断层显像（SPECT）（部位）-人工智能辅助诊断（扩展）</v>
          </cell>
          <cell r="J16708" t="str">
            <v>医保</v>
          </cell>
          <cell r="K16708" t="str">
            <v>次</v>
          </cell>
        </row>
        <row r="16709">
          <cell r="H16709" t="str">
            <v>012303020020000</v>
          </cell>
          <cell r="I16709" t="str">
            <v>单光子发射断层显像（SPECT）（全身）</v>
          </cell>
          <cell r="J16709" t="str">
            <v>医保</v>
          </cell>
          <cell r="K16709" t="str">
            <v>次</v>
          </cell>
        </row>
        <row r="16710">
          <cell r="H16710" t="str">
            <v>012303020020001</v>
          </cell>
          <cell r="I16710" t="str">
            <v>单光子发射断层显像（SPECT）（全身）-负荷显像（加收）</v>
          </cell>
          <cell r="J16710" t="str">
            <v>医保</v>
          </cell>
          <cell r="K16710" t="str">
            <v>次</v>
          </cell>
        </row>
        <row r="16711">
          <cell r="H16711" t="str">
            <v>012303020020011</v>
          </cell>
          <cell r="I16711" t="str">
            <v>单光子发射断层显像（SPECT）（全身）-单光子发射计算机断层显像/计算机断层扫描（SPECT/CT）图像融合（加收）</v>
          </cell>
          <cell r="J16711" t="str">
            <v>医保</v>
          </cell>
          <cell r="K16711" t="str">
            <v>次</v>
          </cell>
        </row>
        <row r="16712">
          <cell r="H16712" t="str">
            <v>012303020020100</v>
          </cell>
          <cell r="I16712" t="str">
            <v>单光子发射断层显像（SPECT）（全身）-人工智能辅助诊断（扩展）</v>
          </cell>
          <cell r="J16712" t="str">
            <v>医保</v>
          </cell>
          <cell r="K16712" t="str">
            <v>次</v>
          </cell>
        </row>
        <row r="16713">
          <cell r="H16713" t="str">
            <v>012303030010000</v>
          </cell>
          <cell r="I16713" t="str">
            <v>正电子发射计算机断层显像/计算机断层扫描（PET/CT）（局部）</v>
          </cell>
          <cell r="J16713" t="str">
            <v>自费</v>
          </cell>
          <cell r="K16713" t="str">
            <v>部位</v>
          </cell>
        </row>
        <row r="16714">
          <cell r="H16714" t="str">
            <v>012303030010100</v>
          </cell>
          <cell r="I16714" t="str">
            <v>正电子发射计算机断层显像/计算机断层扫描（PET/CT）（局部）-人工智能辅助诊断（扩展）</v>
          </cell>
          <cell r="J16714" t="str">
            <v>自费</v>
          </cell>
          <cell r="K16714" t="str">
            <v>部位</v>
          </cell>
        </row>
        <row r="16715">
          <cell r="H16715" t="str">
            <v>012303030011100</v>
          </cell>
          <cell r="I16715" t="str">
            <v>正电子发射计算机断层显像/计算机断层扫描（PET/CT）（局部）-延迟显像（扩展）</v>
          </cell>
          <cell r="J16715" t="str">
            <v>自费</v>
          </cell>
          <cell r="K16715" t="str">
            <v>部位</v>
          </cell>
        </row>
        <row r="16716">
          <cell r="H16716" t="str">
            <v>012303030020000</v>
          </cell>
          <cell r="I16716" t="str">
            <v>正电子发射计算机断层显像/计算机断层扫描（PET/CT）（躯干）</v>
          </cell>
          <cell r="J16716" t="str">
            <v>自费</v>
          </cell>
          <cell r="K16716" t="str">
            <v>部位</v>
          </cell>
        </row>
        <row r="16717">
          <cell r="H16717" t="str">
            <v>012303030020001</v>
          </cell>
          <cell r="I16717" t="str">
            <v>正电子发射计算机断层显像/计算机断层扫描（PET/CT）（躯干）-全身加收（加收）</v>
          </cell>
          <cell r="J16717" t="str">
            <v>自费</v>
          </cell>
          <cell r="K16717" t="str">
            <v>次</v>
          </cell>
        </row>
        <row r="16718">
          <cell r="H16718" t="str">
            <v>012303030020100</v>
          </cell>
          <cell r="I16718" t="str">
            <v>正电子发射计算机断层显像/计算机断层扫描（PET/CT）（躯干）-人工智能辅助诊断（扩展）</v>
          </cell>
          <cell r="J16718" t="str">
            <v>自费</v>
          </cell>
          <cell r="K16718" t="str">
            <v>部位</v>
          </cell>
        </row>
        <row r="16719">
          <cell r="H16719" t="str">
            <v>012303030021100</v>
          </cell>
          <cell r="I16719" t="str">
            <v>正电子发射计算机断层显像/计算机断层扫描（PET/CT）（躯干）-延迟显像（扩展）</v>
          </cell>
          <cell r="J16719" t="str">
            <v>自费</v>
          </cell>
          <cell r="K16719" t="str">
            <v>部位</v>
          </cell>
        </row>
        <row r="16720">
          <cell r="H16720" t="str">
            <v>012303030030000</v>
          </cell>
          <cell r="I16720" t="str">
            <v>正电子发射计算机断层显像/磁共振成像（PET/MRI）（局部）</v>
          </cell>
          <cell r="J16720" t="str">
            <v>自费</v>
          </cell>
          <cell r="K16720" t="str">
            <v>部位</v>
          </cell>
        </row>
        <row r="16721">
          <cell r="H16721" t="str">
            <v>012303030030100</v>
          </cell>
          <cell r="I16721" t="str">
            <v>正电子发射计算机断层显像/磁共振成像（PET/MRI）（局部）-人工智能辅助诊断（扩展）</v>
          </cell>
          <cell r="J16721" t="str">
            <v>自费</v>
          </cell>
          <cell r="K16721" t="str">
            <v>部位</v>
          </cell>
        </row>
        <row r="16722">
          <cell r="H16722" t="str">
            <v>012303030040000</v>
          </cell>
          <cell r="I16722" t="str">
            <v>正电子发射计算机断层显像/磁共振成像（PET/MRI）（躯干）</v>
          </cell>
          <cell r="J16722" t="str">
            <v>自费</v>
          </cell>
          <cell r="K16722" t="str">
            <v>部位</v>
          </cell>
        </row>
        <row r="16723">
          <cell r="H16723" t="str">
            <v>012303030040001</v>
          </cell>
          <cell r="I16723" t="str">
            <v>正电子发射计算机断层显像/磁共振成像（PET/MRI）（躯干）-全身加收（加收）</v>
          </cell>
          <cell r="J16723" t="str">
            <v>自费</v>
          </cell>
          <cell r="K16723" t="str">
            <v>次</v>
          </cell>
        </row>
        <row r="16724">
          <cell r="H16724" t="str">
            <v>012303030040100</v>
          </cell>
          <cell r="I16724" t="str">
            <v>正电子发射计算机断层显像/磁共振成像（PET/MRI）（躯干）-人工智能辅助诊断（扩展）</v>
          </cell>
          <cell r="J16724" t="str">
            <v>自费</v>
          </cell>
          <cell r="K16724" t="str">
            <v>部位</v>
          </cell>
        </row>
        <row r="16725">
          <cell r="H16725" t="str">
            <v>012303040010000</v>
          </cell>
          <cell r="I16725" t="str">
            <v>甲状腺摄碘131试验</v>
          </cell>
          <cell r="J16725" t="str">
            <v>医保</v>
          </cell>
          <cell r="K16725" t="str">
            <v>次</v>
          </cell>
        </row>
        <row r="16726">
          <cell r="H16726" t="str">
            <v>012303040020000</v>
          </cell>
          <cell r="I16726" t="str">
            <v>尿碘131排泄试验</v>
          </cell>
          <cell r="J16726" t="str">
            <v>医保</v>
          </cell>
          <cell r="K16726" t="str">
            <v>次</v>
          </cell>
        </row>
        <row r="16727">
          <cell r="H16727" t="str">
            <v>012303040030000</v>
          </cell>
          <cell r="I16727" t="str">
            <v>核素标记测定</v>
          </cell>
          <cell r="J16727" t="str">
            <v>医保</v>
          </cell>
          <cell r="K16727" t="str">
            <v>项</v>
          </cell>
        </row>
        <row r="16728">
          <cell r="H16728" t="str">
            <v>012303040040000</v>
          </cell>
          <cell r="I16728" t="str">
            <v>肾图</v>
          </cell>
          <cell r="J16728" t="str">
            <v>医保</v>
          </cell>
          <cell r="K16728" t="str">
            <v>次</v>
          </cell>
        </row>
        <row r="16729">
          <cell r="H16729" t="str">
            <v>012303040040001</v>
          </cell>
          <cell r="I16729" t="str">
            <v>肾图-干预肾图（加收）</v>
          </cell>
          <cell r="J16729" t="str">
            <v>医保</v>
          </cell>
          <cell r="K16729" t="str">
            <v>次</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6616"/>
  <sheetViews>
    <sheetView tabSelected="1" workbookViewId="0">
      <selection activeCell="J4" sqref="J4"/>
    </sheetView>
  </sheetViews>
  <sheetFormatPr defaultColWidth="9" defaultRowHeight="14.25" x14ac:dyDescent="0.2"/>
  <cols>
    <col min="1" max="1" width="17" style="2" customWidth="1"/>
    <col min="2" max="2" width="22" style="3" customWidth="1"/>
    <col min="3" max="3" width="31.875" style="2" customWidth="1"/>
    <col min="4" max="4" width="13.5" style="2" customWidth="1"/>
    <col min="5" max="5" width="9" style="2"/>
    <col min="6" max="6" width="11.625" style="2" customWidth="1"/>
    <col min="7" max="7" width="30" style="2" customWidth="1"/>
    <col min="8" max="8" width="15.5" style="2" customWidth="1"/>
    <col min="9" max="9" width="9" style="2"/>
  </cols>
  <sheetData>
    <row r="1" spans="1:9" ht="44.25" customHeight="1" x14ac:dyDescent="0.2">
      <c r="A1" s="10" t="s">
        <v>0</v>
      </c>
      <c r="B1" s="11"/>
      <c r="C1" s="11"/>
      <c r="D1" s="11"/>
      <c r="E1" s="11"/>
      <c r="F1" s="11"/>
      <c r="G1" s="11"/>
      <c r="H1" s="11"/>
      <c r="I1" s="11"/>
    </row>
    <row r="2" spans="1:9" ht="48.75" customHeight="1" x14ac:dyDescent="0.2">
      <c r="A2" s="4" t="s">
        <v>1</v>
      </c>
      <c r="B2" s="5" t="s">
        <v>2</v>
      </c>
      <c r="C2" s="6" t="s">
        <v>3</v>
      </c>
      <c r="D2" s="6" t="s">
        <v>4</v>
      </c>
      <c r="E2" s="6" t="s">
        <v>5</v>
      </c>
      <c r="F2" s="6" t="s">
        <v>6</v>
      </c>
      <c r="G2" s="6" t="s">
        <v>7</v>
      </c>
      <c r="H2" s="6" t="s">
        <v>8</v>
      </c>
      <c r="I2" s="6" t="s">
        <v>9</v>
      </c>
    </row>
    <row r="3" spans="1:9" ht="45" customHeight="1" x14ac:dyDescent="0.2">
      <c r="A3" s="7" t="s">
        <v>10</v>
      </c>
      <c r="B3" s="8" t="s">
        <v>11</v>
      </c>
      <c r="C3" s="9" t="s">
        <v>12</v>
      </c>
      <c r="D3" s="7" t="s">
        <v>13</v>
      </c>
      <c r="E3" s="7">
        <v>20</v>
      </c>
      <c r="F3" s="7">
        <f>VLOOKUP(A3,[1]Sheet1!$A:$I,6,0)</f>
        <v>26</v>
      </c>
      <c r="G3" s="9" t="str">
        <f>VLOOKUP(B3,[2]Sheet1!$H:$M,5,0)</f>
        <v/>
      </c>
      <c r="H3" s="9" t="str">
        <f>VLOOKUP(B3,[2]Sheet1!$H:$M,6,0)</f>
        <v>药物和一次性胃肠管</v>
      </c>
      <c r="I3" s="7" t="str">
        <f>VLOOKUP(A3,[1]Sheet1!$A:$I,9,0)</f>
        <v>医保</v>
      </c>
    </row>
    <row r="4" spans="1:9" ht="42.75" x14ac:dyDescent="0.2">
      <c r="A4" s="7" t="s">
        <v>14</v>
      </c>
      <c r="B4" s="8" t="s">
        <v>15</v>
      </c>
      <c r="C4" s="9" t="s">
        <v>16</v>
      </c>
      <c r="D4" s="7" t="s">
        <v>17</v>
      </c>
      <c r="E4" s="7">
        <v>13</v>
      </c>
      <c r="F4" s="7">
        <f>VLOOKUP(A4,[1]Sheet1!$A:$I,6,0)</f>
        <v>16.899999999999999</v>
      </c>
      <c r="G4" s="9" t="str">
        <f>VLOOKUP(B4,[2]Sheet1!$H:$M,5,0)</f>
        <v/>
      </c>
      <c r="H4" s="9" t="str">
        <f>VLOOKUP(B4,[2]Sheet1!$H:$M,6,0)</f>
        <v>药物和一次性胃肠管、注食器、灌食器</v>
      </c>
      <c r="I4" s="7" t="str">
        <f>VLOOKUP(A4,[1]Sheet1!$A:$I,9,0)</f>
        <v>医保</v>
      </c>
    </row>
    <row r="5" spans="1:9" ht="42.75" x14ac:dyDescent="0.2">
      <c r="A5" s="7" t="s">
        <v>18</v>
      </c>
      <c r="B5" s="8" t="s">
        <v>19</v>
      </c>
      <c r="C5" s="9" t="s">
        <v>20</v>
      </c>
      <c r="D5" s="7" t="s">
        <v>17</v>
      </c>
      <c r="E5" s="7">
        <v>42</v>
      </c>
      <c r="F5" s="7">
        <f>VLOOKUP(A5,[1]Sheet1!$A:$I,6,0)</f>
        <v>54.6</v>
      </c>
      <c r="G5" s="9" t="str">
        <f>VLOOKUP(B5,[2]Sheet1!$H:$M,5,0)</f>
        <v>指经腹部造瘘置管或经鼻空肠置管,含肠内营养液配置。限不能进食的病人。</v>
      </c>
      <c r="H5" s="9" t="str">
        <f>VLOOKUP(B5,[2]Sheet1!$H:$M,6,0)</f>
        <v>营养泵管</v>
      </c>
      <c r="I5" s="7" t="str">
        <f>VLOOKUP(A5,[1]Sheet1!$A:$I,9,0)</f>
        <v>医保</v>
      </c>
    </row>
    <row r="6" spans="1:9" x14ac:dyDescent="0.2">
      <c r="A6" s="7" t="s">
        <v>21</v>
      </c>
      <c r="B6" s="8" t="s">
        <v>22</v>
      </c>
      <c r="C6" s="9" t="s">
        <v>23</v>
      </c>
      <c r="D6" s="7" t="s">
        <v>17</v>
      </c>
      <c r="E6" s="7">
        <v>12</v>
      </c>
      <c r="F6" s="7">
        <f>VLOOKUP(A6,[1]Sheet1!$A:$I,6,0)</f>
        <v>15.6</v>
      </c>
      <c r="G6" s="9" t="str">
        <f>VLOOKUP(B6,[2]Sheet1!$H:$M,5,0)</f>
        <v>含留置胃管抽胃液及间断减压。</v>
      </c>
      <c r="H6" s="9" t="str">
        <f>VLOOKUP(B6,[2]Sheet1!$H:$M,6,0)</f>
        <v>一次性胃管</v>
      </c>
      <c r="I6" s="7" t="str">
        <f>VLOOKUP(A6,[1]Sheet1!$A:$I,9,0)</f>
        <v>医保</v>
      </c>
    </row>
    <row r="7" spans="1:9" ht="42.75" x14ac:dyDescent="0.2">
      <c r="A7" s="7" t="s">
        <v>24</v>
      </c>
      <c r="B7" s="8" t="s">
        <v>25</v>
      </c>
      <c r="C7" s="9" t="s">
        <v>26</v>
      </c>
      <c r="D7" s="7" t="s">
        <v>13</v>
      </c>
      <c r="E7" s="7">
        <v>48</v>
      </c>
      <c r="F7" s="7">
        <f>VLOOKUP(A7,[1]Sheet1!$A:$I,6,0)</f>
        <v>62.4</v>
      </c>
      <c r="G7" s="9" t="str">
        <f>VLOOKUP(B7,[2]Sheet1!$H:$M,5,0)</f>
        <v>含插胃管及冲洗。</v>
      </c>
      <c r="H7" s="9" t="str">
        <f>VLOOKUP(B7,[2]Sheet1!$H:$M,6,0)</f>
        <v>药物、一次性胃管、一次性胃食道插管导引管</v>
      </c>
      <c r="I7" s="7" t="str">
        <f>VLOOKUP(A7,[1]Sheet1!$A:$I,9,0)</f>
        <v>医保</v>
      </c>
    </row>
    <row r="8" spans="1:9" ht="42.75" x14ac:dyDescent="0.2">
      <c r="A8" s="7" t="s">
        <v>27</v>
      </c>
      <c r="B8" s="8" t="s">
        <v>28</v>
      </c>
      <c r="C8" s="9" t="s">
        <v>29</v>
      </c>
      <c r="D8" s="7" t="s">
        <v>13</v>
      </c>
      <c r="E8" s="7">
        <v>62</v>
      </c>
      <c r="F8" s="7">
        <f>VLOOKUP(A8,[1]Sheet1!$A:$I,6,0)</f>
        <v>80.599999999999994</v>
      </c>
      <c r="G8" s="9" t="str">
        <f>VLOOKUP(B8,[2]Sheet1!$H:$M,5,0)</f>
        <v>含插胃管及冲洗。</v>
      </c>
      <c r="H8" s="9" t="str">
        <f>VLOOKUP(B8,[2]Sheet1!$H:$M,6,0)</f>
        <v>药物、一次性胃管、一次性胃食道插管导引管</v>
      </c>
      <c r="I8" s="7" t="str">
        <f>VLOOKUP(A8,[1]Sheet1!$A:$I,9,0)</f>
        <v>医保</v>
      </c>
    </row>
    <row r="9" spans="1:9" x14ac:dyDescent="0.2">
      <c r="A9" s="7" t="s">
        <v>30</v>
      </c>
      <c r="B9" s="8" t="s">
        <v>31</v>
      </c>
      <c r="C9" s="9" t="s">
        <v>32</v>
      </c>
      <c r="D9" s="7" t="s">
        <v>13</v>
      </c>
      <c r="E9" s="7">
        <v>18</v>
      </c>
      <c r="F9" s="7">
        <f>VLOOKUP(A9,[1]Sheet1!$A:$I,6,0)</f>
        <v>18</v>
      </c>
      <c r="G9" s="9" t="str">
        <f>VLOOKUP(B9,[2]Sheet1!$H:$M,5,0)</f>
        <v/>
      </c>
      <c r="H9" s="9" t="str">
        <f>VLOOKUP(B9,[2]Sheet1!$H:$M,6,0)</f>
        <v/>
      </c>
      <c r="I9" s="7" t="str">
        <f>VLOOKUP(A9,[1]Sheet1!$A:$I,9,0)</f>
        <v>医保</v>
      </c>
    </row>
    <row r="10" spans="1:9" x14ac:dyDescent="0.2">
      <c r="A10" s="7" t="s">
        <v>33</v>
      </c>
      <c r="B10" s="8" t="s">
        <v>34</v>
      </c>
      <c r="C10" s="9" t="s">
        <v>35</v>
      </c>
      <c r="D10" s="7" t="s">
        <v>13</v>
      </c>
      <c r="E10" s="7">
        <v>2.4</v>
      </c>
      <c r="F10" s="7">
        <f>VLOOKUP(A10,[1]Sheet1!$A:$I,6,0)</f>
        <v>2.4</v>
      </c>
      <c r="G10" s="9" t="str">
        <f>VLOOKUP(B10,[2]Sheet1!$H:$M,5,0)</f>
        <v/>
      </c>
      <c r="H10" s="9" t="str">
        <f>VLOOKUP(B10,[2]Sheet1!$H:$M,6,0)</f>
        <v/>
      </c>
      <c r="I10" s="7" t="str">
        <f>VLOOKUP(A10,[1]Sheet1!$A:$I,9,0)</f>
        <v>医保</v>
      </c>
    </row>
    <row r="11" spans="1:9" x14ac:dyDescent="0.2">
      <c r="A11" s="7" t="s">
        <v>36</v>
      </c>
      <c r="B11" s="8" t="s">
        <v>37</v>
      </c>
      <c r="C11" s="9" t="s">
        <v>38</v>
      </c>
      <c r="D11" s="7" t="s">
        <v>13</v>
      </c>
      <c r="E11" s="7">
        <v>2.4</v>
      </c>
      <c r="F11" s="7">
        <f>VLOOKUP(A11,[1]Sheet1!$A:$I,6,0)</f>
        <v>2.4</v>
      </c>
      <c r="G11" s="9" t="str">
        <f>VLOOKUP(B11,[2]Sheet1!$H:$M,5,0)</f>
        <v/>
      </c>
      <c r="H11" s="9" t="str">
        <f>VLOOKUP(B11,[2]Sheet1!$H:$M,6,0)</f>
        <v/>
      </c>
      <c r="I11" s="7" t="str">
        <f>VLOOKUP(A11,[1]Sheet1!$A:$I,9,0)</f>
        <v>医保</v>
      </c>
    </row>
    <row r="12" spans="1:9" x14ac:dyDescent="0.2">
      <c r="A12" s="7" t="s">
        <v>39</v>
      </c>
      <c r="B12" s="8" t="s">
        <v>40</v>
      </c>
      <c r="C12" s="9" t="s">
        <v>41</v>
      </c>
      <c r="D12" s="7" t="s">
        <v>42</v>
      </c>
      <c r="E12" s="7">
        <v>7</v>
      </c>
      <c r="F12" s="7">
        <f>VLOOKUP(A12,[1]Sheet1!$A:$I,6,0)</f>
        <v>7</v>
      </c>
      <c r="G12" s="9" t="str">
        <f>VLOOKUP(B12,[2]Sheet1!$H:$M,5,0)</f>
        <v>指使用专用设备降温。</v>
      </c>
      <c r="H12" s="9" t="str">
        <f>VLOOKUP(B12,[2]Sheet1!$H:$M,6,0)</f>
        <v/>
      </c>
      <c r="I12" s="7" t="str">
        <f>VLOOKUP(A12,[1]Sheet1!$A:$I,9,0)</f>
        <v>医保</v>
      </c>
    </row>
    <row r="13" spans="1:9" x14ac:dyDescent="0.2">
      <c r="A13" s="7" t="s">
        <v>43</v>
      </c>
      <c r="B13" s="8" t="s">
        <v>44</v>
      </c>
      <c r="C13" s="9" t="s">
        <v>45</v>
      </c>
      <c r="D13" s="7" t="s">
        <v>42</v>
      </c>
      <c r="E13" s="7">
        <v>7</v>
      </c>
      <c r="F13" s="7">
        <f>VLOOKUP(A13,[1]Sheet1!$A:$I,6,0)</f>
        <v>7</v>
      </c>
      <c r="G13" s="9" t="str">
        <f>VLOOKUP(B13,[2]Sheet1!$H:$M,5,0)</f>
        <v>指使用专用设备升温。</v>
      </c>
      <c r="H13" s="9" t="str">
        <f>VLOOKUP(B13,[2]Sheet1!$H:$M,6,0)</f>
        <v/>
      </c>
      <c r="I13" s="7" t="str">
        <f>VLOOKUP(A13,[1]Sheet1!$A:$I,9,0)</f>
        <v>医保</v>
      </c>
    </row>
    <row r="14" spans="1:9" x14ac:dyDescent="0.2">
      <c r="A14" s="7" t="s">
        <v>46</v>
      </c>
      <c r="B14" s="8" t="s">
        <v>47</v>
      </c>
      <c r="C14" s="7" t="s">
        <v>48</v>
      </c>
      <c r="D14" s="7" t="s">
        <v>13</v>
      </c>
      <c r="E14" s="7">
        <v>3</v>
      </c>
      <c r="F14" s="7">
        <f>VLOOKUP(A14,[1]Sheet1!$A:$I,6,0)</f>
        <v>3</v>
      </c>
      <c r="G14" s="9" t="str">
        <f>VLOOKUP(B14,[2]Sheet1!$H:$M,5,0)</f>
        <v/>
      </c>
      <c r="H14" s="9" t="str">
        <f>VLOOKUP(B14,[2]Sheet1!$H:$M,6,0)</f>
        <v>药物</v>
      </c>
      <c r="I14" s="7" t="str">
        <f>VLOOKUP(A14,[1]Sheet1!$A:$I,9,0)</f>
        <v>医保</v>
      </c>
    </row>
    <row r="15" spans="1:9" x14ac:dyDescent="0.2">
      <c r="A15" s="7" t="s">
        <v>49</v>
      </c>
      <c r="B15" s="8" t="s">
        <v>50</v>
      </c>
      <c r="C15" s="9" t="s">
        <v>51</v>
      </c>
      <c r="D15" s="7" t="s">
        <v>13</v>
      </c>
      <c r="E15" s="7">
        <v>3</v>
      </c>
      <c r="F15" s="7">
        <f>VLOOKUP(A15,[1]Sheet1!$A:$I,6,0)</f>
        <v>3</v>
      </c>
      <c r="G15" s="9" t="str">
        <f>VLOOKUP(B15,[2]Sheet1!$H:$M,5,0)</f>
        <v/>
      </c>
      <c r="H15" s="9" t="str">
        <f>VLOOKUP(B15,[2]Sheet1!$H:$M,6,0)</f>
        <v>药物</v>
      </c>
      <c r="I15" s="7" t="str">
        <f>VLOOKUP(A15,[1]Sheet1!$A:$I,9,0)</f>
        <v>医保</v>
      </c>
    </row>
    <row r="16" spans="1:9" x14ac:dyDescent="0.2">
      <c r="A16" s="7" t="s">
        <v>52</v>
      </c>
      <c r="B16" s="8" t="s">
        <v>53</v>
      </c>
      <c r="C16" s="9" t="s">
        <v>54</v>
      </c>
      <c r="D16" s="7" t="s">
        <v>13</v>
      </c>
      <c r="E16" s="7">
        <v>20</v>
      </c>
      <c r="F16" s="7">
        <f>VLOOKUP(A16,[1]Sheet1!$A:$I,6,0)</f>
        <v>26</v>
      </c>
      <c r="G16" s="9" t="str">
        <f>VLOOKUP(B16,[2]Sheet1!$H:$M,5,0)</f>
        <v/>
      </c>
      <c r="H16" s="9" t="str">
        <f>VLOOKUP(B16,[2]Sheet1!$H:$M,6,0)</f>
        <v/>
      </c>
      <c r="I16" s="7" t="str">
        <f>VLOOKUP(A16,[1]Sheet1!$A:$I,9,0)</f>
        <v>医保</v>
      </c>
    </row>
    <row r="17" spans="1:9" x14ac:dyDescent="0.2">
      <c r="A17" s="7" t="s">
        <v>55</v>
      </c>
      <c r="B17" s="8" t="s">
        <v>56</v>
      </c>
      <c r="C17" s="9" t="s">
        <v>57</v>
      </c>
      <c r="D17" s="7" t="s">
        <v>13</v>
      </c>
      <c r="E17" s="7">
        <v>20</v>
      </c>
      <c r="F17" s="7">
        <f>VLOOKUP(A17,[1]Sheet1!$A:$I,6,0)</f>
        <v>26</v>
      </c>
      <c r="G17" s="9" t="str">
        <f>VLOOKUP(B17,[2]Sheet1!$H:$M,5,0)</f>
        <v/>
      </c>
      <c r="H17" s="9" t="str">
        <f>VLOOKUP(B17,[2]Sheet1!$H:$M,6,0)</f>
        <v/>
      </c>
      <c r="I17" s="7" t="str">
        <f>VLOOKUP(A17,[1]Sheet1!$A:$I,9,0)</f>
        <v>医保</v>
      </c>
    </row>
    <row r="18" spans="1:9" x14ac:dyDescent="0.2">
      <c r="A18" s="7" t="s">
        <v>58</v>
      </c>
      <c r="B18" s="8" t="s">
        <v>59</v>
      </c>
      <c r="C18" s="9" t="s">
        <v>60</v>
      </c>
      <c r="D18" s="7" t="s">
        <v>13</v>
      </c>
      <c r="E18" s="7">
        <v>20</v>
      </c>
      <c r="F18" s="7">
        <f>VLOOKUP(A18,[1]Sheet1!$A:$I,6,0)</f>
        <v>26</v>
      </c>
      <c r="G18" s="9" t="str">
        <f>VLOOKUP(B18,[2]Sheet1!$H:$M,5,0)</f>
        <v/>
      </c>
      <c r="H18" s="9" t="str">
        <f>VLOOKUP(B18,[2]Sheet1!$H:$M,6,0)</f>
        <v/>
      </c>
      <c r="I18" s="7" t="str">
        <f>VLOOKUP(A18,[1]Sheet1!$A:$I,9,0)</f>
        <v>医保</v>
      </c>
    </row>
    <row r="19" spans="1:9" x14ac:dyDescent="0.2">
      <c r="A19" s="7" t="s">
        <v>61</v>
      </c>
      <c r="B19" s="8" t="s">
        <v>62</v>
      </c>
      <c r="C19" s="9" t="s">
        <v>63</v>
      </c>
      <c r="D19" s="7" t="s">
        <v>13</v>
      </c>
      <c r="E19" s="7">
        <v>36</v>
      </c>
      <c r="F19" s="7">
        <f>VLOOKUP(A19,[1]Sheet1!$A:$I,6,0)</f>
        <v>46.8</v>
      </c>
      <c r="G19" s="9" t="str">
        <f>VLOOKUP(B19,[2]Sheet1!$H:$M,5,0)</f>
        <v>指经肛门清洁灌肠。</v>
      </c>
      <c r="H19" s="9" t="str">
        <f>VLOOKUP(B19,[2]Sheet1!$H:$M,6,0)</f>
        <v/>
      </c>
      <c r="I19" s="7" t="str">
        <f>VLOOKUP(A19,[1]Sheet1!$A:$I,9,0)</f>
        <v>医保</v>
      </c>
    </row>
    <row r="20" spans="1:9" x14ac:dyDescent="0.2">
      <c r="A20" s="7" t="s">
        <v>64</v>
      </c>
      <c r="B20" s="8" t="s">
        <v>65</v>
      </c>
      <c r="C20" s="9" t="s">
        <v>66</v>
      </c>
      <c r="D20" s="7" t="s">
        <v>13</v>
      </c>
      <c r="E20" s="7">
        <v>56.3</v>
      </c>
      <c r="F20" s="7">
        <f>VLOOKUP(A20,[1]Sheet1!$A:$I,6,0)</f>
        <v>73.19</v>
      </c>
      <c r="G20" s="9" t="str">
        <f>VLOOKUP(B20,[2]Sheet1!$H:$M,5,0)</f>
        <v/>
      </c>
      <c r="H20" s="9" t="str">
        <f>VLOOKUP(B20,[2]Sheet1!$H:$M,6,0)</f>
        <v/>
      </c>
      <c r="I20" s="7" t="str">
        <f>VLOOKUP(A20,[1]Sheet1!$A:$I,9,0)</f>
        <v>医保</v>
      </c>
    </row>
    <row r="21" spans="1:9" x14ac:dyDescent="0.2">
      <c r="A21" s="7" t="s">
        <v>67</v>
      </c>
      <c r="B21" s="8" t="s">
        <v>68</v>
      </c>
      <c r="C21" s="9" t="s">
        <v>69</v>
      </c>
      <c r="D21" s="7" t="s">
        <v>13</v>
      </c>
      <c r="E21" s="7">
        <v>61.2</v>
      </c>
      <c r="F21" s="7">
        <f>VLOOKUP(A21,[1]Sheet1!$A:$I,6,0)</f>
        <v>79.56</v>
      </c>
      <c r="G21" s="9" t="str">
        <f>VLOOKUP(B21,[2]Sheet1!$H:$M,5,0)</f>
        <v/>
      </c>
      <c r="H21" s="9"/>
      <c r="I21" s="7" t="str">
        <f>VLOOKUP(A21,[1]Sheet1!$A:$I,9,0)</f>
        <v>医保</v>
      </c>
    </row>
    <row r="22" spans="1:9" x14ac:dyDescent="0.2">
      <c r="A22" s="7" t="s">
        <v>70</v>
      </c>
      <c r="B22" s="8" t="s">
        <v>71</v>
      </c>
      <c r="C22" s="9" t="s">
        <v>72</v>
      </c>
      <c r="D22" s="7" t="s">
        <v>17</v>
      </c>
      <c r="E22" s="7">
        <v>3.5</v>
      </c>
      <c r="F22" s="7">
        <f>VLOOKUP(A22,[1]Sheet1!$A:$I,6,0)</f>
        <v>4.55</v>
      </c>
      <c r="G22" s="9" t="str">
        <f>VLOOKUP(B22,[2]Sheet1!$H:$M,5,0)</f>
        <v/>
      </c>
      <c r="H22" s="9"/>
      <c r="I22" s="7" t="str">
        <f>VLOOKUP(A22,[1]Sheet1!$A:$I,9,0)</f>
        <v>医保</v>
      </c>
    </row>
    <row r="23" spans="1:9" x14ac:dyDescent="0.2">
      <c r="A23" s="7" t="s">
        <v>73</v>
      </c>
      <c r="B23" s="8" t="s">
        <v>74</v>
      </c>
      <c r="C23" s="9" t="s">
        <v>75</v>
      </c>
      <c r="D23" s="7" t="s">
        <v>13</v>
      </c>
      <c r="E23" s="7">
        <v>27.8</v>
      </c>
      <c r="F23" s="7">
        <f>VLOOKUP(A23,[1]Sheet1!$A:$I,6,0)</f>
        <v>36.14</v>
      </c>
      <c r="G23" s="9" t="str">
        <f>VLOOKUP(B23,[2]Sheet1!$H:$M,5,0)</f>
        <v/>
      </c>
      <c r="H23" s="9"/>
      <c r="I23" s="7" t="str">
        <f>VLOOKUP(A23,[1]Sheet1!$A:$I,9,0)</f>
        <v>医保</v>
      </c>
    </row>
    <row r="24" spans="1:9" x14ac:dyDescent="0.2">
      <c r="A24" s="7" t="s">
        <v>76</v>
      </c>
      <c r="B24" s="8" t="s">
        <v>77</v>
      </c>
      <c r="C24" s="9" t="s">
        <v>78</v>
      </c>
      <c r="D24" s="7" t="s">
        <v>17</v>
      </c>
      <c r="E24" s="7">
        <v>85.8</v>
      </c>
      <c r="F24" s="7">
        <f>VLOOKUP(A24,[1]Sheet1!$A:$I,6,0)</f>
        <v>111.54</v>
      </c>
      <c r="G24" s="9" t="str">
        <f>VLOOKUP(B24,[2]Sheet1!$H:$M,5,0)</f>
        <v/>
      </c>
      <c r="H24" s="9"/>
      <c r="I24" s="7" t="str">
        <f>VLOOKUP(A24,[1]Sheet1!$A:$I,9,0)</f>
        <v>医保</v>
      </c>
    </row>
    <row r="25" spans="1:9" x14ac:dyDescent="0.2">
      <c r="A25" s="7" t="s">
        <v>79</v>
      </c>
      <c r="B25" s="8" t="s">
        <v>80</v>
      </c>
      <c r="C25" s="9" t="s">
        <v>81</v>
      </c>
      <c r="D25" s="7" t="s">
        <v>17</v>
      </c>
      <c r="E25" s="7">
        <v>85.8</v>
      </c>
      <c r="F25" s="7">
        <f>VLOOKUP(A25,[1]Sheet1!$A:$I,6,0)</f>
        <v>85.8</v>
      </c>
      <c r="G25" s="9" t="str">
        <f>VLOOKUP(B25,[2]Sheet1!$H:$M,5,0)</f>
        <v/>
      </c>
      <c r="H25" s="9"/>
      <c r="I25" s="7" t="str">
        <f>VLOOKUP(A25,[1]Sheet1!$A:$I,9,0)</f>
        <v>医保</v>
      </c>
    </row>
    <row r="26" spans="1:9" x14ac:dyDescent="0.2">
      <c r="A26" s="7" t="s">
        <v>82</v>
      </c>
      <c r="B26" s="8" t="s">
        <v>83</v>
      </c>
      <c r="C26" s="9" t="s">
        <v>84</v>
      </c>
      <c r="D26" s="7" t="s">
        <v>13</v>
      </c>
      <c r="E26" s="7">
        <v>9</v>
      </c>
      <c r="F26" s="7">
        <f>VLOOKUP(A26,[1]Sheet1!$A:$I,6,0)</f>
        <v>11.7</v>
      </c>
      <c r="G26" s="9" t="str">
        <f>VLOOKUP(B26,[2]Sheet1!$H:$M,5,0)</f>
        <v/>
      </c>
      <c r="H26" s="9" t="str">
        <f>VLOOKUP(B26,[2]Sheet1!$H:$M,6,0)</f>
        <v/>
      </c>
      <c r="I26" s="7" t="str">
        <f>VLOOKUP(A26,[1]Sheet1!$A:$I,9,0)</f>
        <v>医保</v>
      </c>
    </row>
    <row r="27" spans="1:9" x14ac:dyDescent="0.2">
      <c r="A27" s="7" t="s">
        <v>85</v>
      </c>
      <c r="B27" s="8" t="s">
        <v>86</v>
      </c>
      <c r="C27" s="9" t="s">
        <v>87</v>
      </c>
      <c r="D27" s="7" t="s">
        <v>13</v>
      </c>
      <c r="E27" s="7">
        <v>17</v>
      </c>
      <c r="F27" s="7">
        <f>VLOOKUP(A27,[1]Sheet1!$A:$I,6,0)</f>
        <v>17</v>
      </c>
      <c r="G27" s="9" t="str">
        <f>VLOOKUP(B27,[2]Sheet1!$H:$M,5,0)</f>
        <v/>
      </c>
      <c r="H27" s="9" t="str">
        <f>VLOOKUP(B27,[2]Sheet1!$H:$M,6,0)</f>
        <v/>
      </c>
      <c r="I27" s="7" t="str">
        <f>VLOOKUP(A27,[1]Sheet1!$A:$I,9,0)</f>
        <v>自费</v>
      </c>
    </row>
    <row r="28" spans="1:9" ht="28.5" x14ac:dyDescent="0.2">
      <c r="A28" s="7" t="s">
        <v>88</v>
      </c>
      <c r="B28" s="8" t="s">
        <v>89</v>
      </c>
      <c r="C28" s="9" t="s">
        <v>90</v>
      </c>
      <c r="D28" s="7" t="s">
        <v>13</v>
      </c>
      <c r="E28" s="7">
        <v>5</v>
      </c>
      <c r="F28" s="7">
        <f>VLOOKUP(A28,[1]Sheet1!$A:$I,6,0)</f>
        <v>5</v>
      </c>
      <c r="G28" s="9" t="str">
        <f>VLOOKUP(B28,[2]Sheet1!$H:$M,5,0)</f>
        <v>含4岁至学龄前儿童按齿科常规检查。</v>
      </c>
      <c r="H28" s="9" t="str">
        <f>VLOOKUP(B28,[2]Sheet1!$H:$M,6,0)</f>
        <v/>
      </c>
      <c r="I28" s="7" t="str">
        <f>VLOOKUP(A28,[1]Sheet1!$A:$I,9,0)</f>
        <v>自费</v>
      </c>
    </row>
    <row r="29" spans="1:9" ht="42.75" x14ac:dyDescent="0.2">
      <c r="A29" s="7" t="s">
        <v>91</v>
      </c>
      <c r="B29" s="8" t="s">
        <v>92</v>
      </c>
      <c r="C29" s="9" t="s">
        <v>93</v>
      </c>
      <c r="D29" s="7" t="s">
        <v>13</v>
      </c>
      <c r="E29" s="7">
        <v>32</v>
      </c>
      <c r="F29" s="7">
        <f>VLOOKUP(A29,[1]Sheet1!$A:$I,6,0)</f>
        <v>32</v>
      </c>
      <c r="G29" s="9" t="str">
        <f>VLOOKUP(B29,[2]Sheet1!$H:$M,5,0)</f>
        <v>含出生至满月访视、对围产期保健进行指导（如母乳喂养、产后保健等）。</v>
      </c>
      <c r="H29" s="9" t="str">
        <f>VLOOKUP(B29,[2]Sheet1!$H:$M,6,0)</f>
        <v/>
      </c>
      <c r="I29" s="7" t="str">
        <f>VLOOKUP(A29,[1]Sheet1!$A:$I,9,0)</f>
        <v>自费</v>
      </c>
    </row>
    <row r="30" spans="1:9" ht="28.5" x14ac:dyDescent="0.2">
      <c r="A30" s="7" t="s">
        <v>94</v>
      </c>
      <c r="B30" s="8" t="s">
        <v>95</v>
      </c>
      <c r="C30" s="9" t="s">
        <v>96</v>
      </c>
      <c r="D30" s="7" t="s">
        <v>13</v>
      </c>
      <c r="E30" s="7">
        <v>32</v>
      </c>
      <c r="F30" s="7">
        <f>VLOOKUP(A30,[1]Sheet1!$A:$I,6,0)</f>
        <v>32</v>
      </c>
      <c r="G30" s="9" t="str">
        <f>VLOOKUP(B30,[2]Sheet1!$H:$M,5,0)</f>
        <v>含指导家庭预防和疾病治疗、康复。</v>
      </c>
      <c r="H30" s="9" t="str">
        <f>VLOOKUP(B30,[2]Sheet1!$H:$M,6,0)</f>
        <v/>
      </c>
      <c r="I30" s="7" t="str">
        <f>VLOOKUP(A30,[1]Sheet1!$A:$I,9,0)</f>
        <v>自费</v>
      </c>
    </row>
    <row r="31" spans="1:9" ht="99.75" x14ac:dyDescent="0.2">
      <c r="A31" s="7" t="s">
        <v>97</v>
      </c>
      <c r="B31" s="8" t="s">
        <v>98</v>
      </c>
      <c r="C31" s="9" t="s">
        <v>99</v>
      </c>
      <c r="D31" s="7" t="s">
        <v>13</v>
      </c>
      <c r="E31" s="7">
        <v>100</v>
      </c>
      <c r="F31" s="7">
        <f>VLOOKUP(A31,[1]Sheet1!$A:$I,6,0)</f>
        <v>100</v>
      </c>
      <c r="G31" s="9" t="str">
        <f>VLOOKUP(B31,[2]Sheet1!$H:$M,5,0)</f>
        <v>指根据患者需要，医疗机构派出专业人员改造或指导患者改造床位，使患者部分家庭空间具备作为检查治疗护理场所的各项条件。价格构成涵盖医疗机构完成家庭病床建床、建档的人力资源和基本物质资源消耗。</v>
      </c>
      <c r="H31" s="9" t="str">
        <f>VLOOKUP(B31,[2]Sheet1!$H:$M,6,0)</f>
        <v/>
      </c>
      <c r="I31" s="7" t="str">
        <f>VLOOKUP(A31,[1]Sheet1!$A:$I,9,0)</f>
        <v>医保</v>
      </c>
    </row>
    <row r="32" spans="1:9" ht="85.5" x14ac:dyDescent="0.2">
      <c r="A32" s="7" t="s">
        <v>100</v>
      </c>
      <c r="B32" s="8" t="s">
        <v>101</v>
      </c>
      <c r="C32" s="9" t="s">
        <v>102</v>
      </c>
      <c r="D32" s="7" t="s">
        <v>13</v>
      </c>
      <c r="E32" s="7">
        <v>77</v>
      </c>
      <c r="F32" s="7">
        <f>VLOOKUP(A32,[1]Sheet1!$A:$I,6,0)</f>
        <v>77</v>
      </c>
      <c r="G32" s="9" t="str">
        <f>VLOOKUP(B32,[2]Sheet1!$H:$M,5,0)</f>
        <v>含对家庭病床患者进行定期查房、诊查、病情记录，并向患者及家属告知注意事项等。价格构成涵盖定期查房、病情观察、病历记录等巡诊活动的人力资源和基本物质资源消耗。</v>
      </c>
      <c r="H32" s="9" t="str">
        <f>VLOOKUP(B32,[2]Sheet1!$H:$M,6,0)</f>
        <v/>
      </c>
      <c r="I32" s="7" t="str">
        <f>VLOOKUP(A32,[1]Sheet1!$A:$I,9,0)</f>
        <v>医保</v>
      </c>
    </row>
    <row r="33" spans="1:9" x14ac:dyDescent="0.2">
      <c r="A33" s="7" t="s">
        <v>103</v>
      </c>
      <c r="B33" s="8" t="s">
        <v>104</v>
      </c>
      <c r="C33" s="9" t="s">
        <v>105</v>
      </c>
      <c r="D33" s="7" t="s">
        <v>13</v>
      </c>
      <c r="E33" s="7">
        <v>7</v>
      </c>
      <c r="F33" s="7">
        <f>VLOOKUP(A33,[1]Sheet1!$A:$I,6,0)</f>
        <v>7</v>
      </c>
      <c r="G33" s="9" t="str">
        <f>VLOOKUP(B33,[2]Sheet1!$H:$M,5,0)</f>
        <v/>
      </c>
      <c r="H33" s="9" t="str">
        <f>VLOOKUP(B33,[2]Sheet1!$H:$M,6,0)</f>
        <v/>
      </c>
      <c r="I33" s="7" t="str">
        <f>VLOOKUP(A33,[1]Sheet1!$A:$I,9,0)</f>
        <v>自费</v>
      </c>
    </row>
    <row r="34" spans="1:9" x14ac:dyDescent="0.2">
      <c r="A34" s="7" t="s">
        <v>106</v>
      </c>
      <c r="B34" s="8" t="s">
        <v>107</v>
      </c>
      <c r="C34" s="9" t="s">
        <v>108</v>
      </c>
      <c r="D34" s="7" t="s">
        <v>13</v>
      </c>
      <c r="E34" s="7">
        <v>7</v>
      </c>
      <c r="F34" s="7">
        <f>VLOOKUP(A34,[1]Sheet1!$A:$I,6,0)</f>
        <v>7</v>
      </c>
      <c r="G34" s="9" t="str">
        <f>VLOOKUP(B34,[2]Sheet1!$H:$M,5,0)</f>
        <v>指个体健康咨询。</v>
      </c>
      <c r="H34" s="9" t="str">
        <f>VLOOKUP(B34,[2]Sheet1!$H:$M,6,0)</f>
        <v/>
      </c>
      <c r="I34" s="7" t="str">
        <f>VLOOKUP(A34,[1]Sheet1!$A:$I,9,0)</f>
        <v>自费</v>
      </c>
    </row>
    <row r="35" spans="1:9" x14ac:dyDescent="0.2">
      <c r="A35" s="7" t="s">
        <v>109</v>
      </c>
      <c r="B35" s="8" t="s">
        <v>110</v>
      </c>
      <c r="C35" s="9" t="s">
        <v>111</v>
      </c>
      <c r="D35" s="7" t="s">
        <v>112</v>
      </c>
      <c r="E35" s="7">
        <v>3</v>
      </c>
      <c r="F35" s="7">
        <f>VLOOKUP(A35,[1]Sheet1!$A:$I,6,0)</f>
        <v>3</v>
      </c>
      <c r="G35" s="9" t="str">
        <f>VLOOKUP(B35,[2]Sheet1!$H:$M,5,0)</f>
        <v>指群体健康教育。</v>
      </c>
      <c r="H35" s="9" t="str">
        <f>VLOOKUP(B35,[2]Sheet1!$H:$M,6,0)</f>
        <v/>
      </c>
      <c r="I35" s="7" t="str">
        <f>VLOOKUP(A35,[1]Sheet1!$A:$I,9,0)</f>
        <v>自费</v>
      </c>
    </row>
    <row r="36" spans="1:9" ht="28.5" x14ac:dyDescent="0.2">
      <c r="A36" s="7" t="s">
        <v>113</v>
      </c>
      <c r="B36" s="8" t="s">
        <v>114</v>
      </c>
      <c r="C36" s="9" t="s">
        <v>115</v>
      </c>
      <c r="D36" s="7" t="s">
        <v>13</v>
      </c>
      <c r="E36" s="7">
        <v>80</v>
      </c>
      <c r="F36" s="7">
        <f>VLOOKUP(A36,[1]Sheet1!$A:$I,6,0)</f>
        <v>80</v>
      </c>
      <c r="G36" s="9" t="str">
        <f>VLOOKUP(B36,[2]Sheet1!$H:$M,5,0)</f>
        <v>指尸体常规清洁处理及包裹；不含专业性尸体整容。</v>
      </c>
      <c r="H36" s="9" t="str">
        <f>VLOOKUP(B36,[2]Sheet1!$H:$M,6,0)</f>
        <v/>
      </c>
      <c r="I36" s="7" t="str">
        <f>VLOOKUP(A36,[1]Sheet1!$A:$I,9,0)</f>
        <v>医保</v>
      </c>
    </row>
    <row r="37" spans="1:9" ht="28.5" x14ac:dyDescent="0.2">
      <c r="A37" s="7" t="s">
        <v>116</v>
      </c>
      <c r="B37" s="8" t="s">
        <v>117</v>
      </c>
      <c r="C37" s="9" t="s">
        <v>118</v>
      </c>
      <c r="D37" s="7" t="s">
        <v>13</v>
      </c>
      <c r="E37" s="7">
        <v>198</v>
      </c>
      <c r="F37" s="7">
        <f>VLOOKUP(A37,[1]Sheet1!$A:$I,6,0)</f>
        <v>198</v>
      </c>
      <c r="G37" s="9" t="str">
        <f>VLOOKUP(B37,[2]Sheet1!$H:$M,5,0)</f>
        <v>指尸体常规清洁处理及包裹；不含专业性尸体整容。</v>
      </c>
      <c r="H37" s="9" t="str">
        <f>VLOOKUP(B37,[2]Sheet1!$H:$M,6,0)</f>
        <v/>
      </c>
      <c r="I37" s="7" t="str">
        <f>VLOOKUP(A37,[1]Sheet1!$A:$I,9,0)</f>
        <v>医保</v>
      </c>
    </row>
    <row r="38" spans="1:9" x14ac:dyDescent="0.2">
      <c r="A38" s="7" t="s">
        <v>119</v>
      </c>
      <c r="B38" s="8" t="s">
        <v>120</v>
      </c>
      <c r="C38" s="9" t="s">
        <v>121</v>
      </c>
      <c r="D38" s="7" t="s">
        <v>13</v>
      </c>
      <c r="E38" s="7">
        <v>42</v>
      </c>
      <c r="F38" s="7">
        <f>VLOOKUP(A38,[1]Sheet1!$A:$I,6,0)</f>
        <v>42</v>
      </c>
      <c r="G38" s="9" t="str">
        <f>VLOOKUP(B38,[2]Sheet1!$H:$M,5,0)</f>
        <v/>
      </c>
      <c r="H38" s="9" t="str">
        <f>VLOOKUP(B38,[2]Sheet1!$H:$M,6,0)</f>
        <v/>
      </c>
      <c r="I38" s="7" t="str">
        <f>VLOOKUP(A38,[1]Sheet1!$A:$I,9,0)</f>
        <v>医保</v>
      </c>
    </row>
    <row r="39" spans="1:9" x14ac:dyDescent="0.2">
      <c r="A39" s="7" t="s">
        <v>122</v>
      </c>
      <c r="B39" s="8" t="s">
        <v>123</v>
      </c>
      <c r="C39" s="9" t="s">
        <v>124</v>
      </c>
      <c r="D39" s="7" t="s">
        <v>13</v>
      </c>
      <c r="E39" s="7">
        <v>43.5</v>
      </c>
      <c r="F39" s="7">
        <f>VLOOKUP(A39,[1]Sheet1!$A:$I,6,0)</f>
        <v>43.5</v>
      </c>
      <c r="G39" s="9" t="str">
        <f>VLOOKUP(B39,[2]Sheet1!$H:$M,5,0)</f>
        <v/>
      </c>
      <c r="H39" s="9" t="str">
        <f>VLOOKUP(B39,[2]Sheet1!$H:$M,6,0)</f>
        <v/>
      </c>
      <c r="I39" s="7" t="str">
        <f>VLOOKUP(A39,[1]Sheet1!$A:$I,9,0)</f>
        <v>医保</v>
      </c>
    </row>
    <row r="40" spans="1:9" x14ac:dyDescent="0.2">
      <c r="A40" s="7" t="s">
        <v>125</v>
      </c>
      <c r="B40" s="8" t="s">
        <v>126</v>
      </c>
      <c r="C40" s="9" t="s">
        <v>127</v>
      </c>
      <c r="D40" s="7" t="s">
        <v>128</v>
      </c>
      <c r="E40" s="7">
        <v>40</v>
      </c>
      <c r="F40" s="7">
        <f>VLOOKUP(A40,[1]Sheet1!$A:$I,6,0)</f>
        <v>40</v>
      </c>
      <c r="G40" s="9" t="str">
        <f>VLOOKUP(B40,[2]Sheet1!$H:$M,5,0)</f>
        <v>含透视下定位。</v>
      </c>
      <c r="H40" s="9" t="str">
        <f>VLOOKUP(B40,[2]Sheet1!$H:$M,6,0)</f>
        <v/>
      </c>
      <c r="I40" s="7" t="str">
        <f>VLOOKUP(A40,[1]Sheet1!$A:$I,9,0)</f>
        <v>医保</v>
      </c>
    </row>
    <row r="41" spans="1:9" ht="28.5" x14ac:dyDescent="0.2">
      <c r="A41" s="7" t="s">
        <v>129</v>
      </c>
      <c r="B41" s="8" t="s">
        <v>130</v>
      </c>
      <c r="C41" s="9" t="s">
        <v>131</v>
      </c>
      <c r="D41" s="7" t="s">
        <v>128</v>
      </c>
      <c r="E41" s="7">
        <v>60</v>
      </c>
      <c r="F41" s="7">
        <f>VLOOKUP(A41,[1]Sheet1!$A:$I,6,0)</f>
        <v>60</v>
      </c>
      <c r="G41" s="9" t="str">
        <f>VLOOKUP(B41,[2]Sheet1!$H:$M,5,0)</f>
        <v/>
      </c>
      <c r="H41" s="9" t="str">
        <f>VLOOKUP(B41,[2]Sheet1!$H:$M,6,0)</f>
        <v/>
      </c>
      <c r="I41" s="7" t="str">
        <f>VLOOKUP(A41,[1]Sheet1!$A:$I,9,0)</f>
        <v>医保</v>
      </c>
    </row>
    <row r="42" spans="1:9" ht="28.5" x14ac:dyDescent="0.2">
      <c r="A42" s="7" t="s">
        <v>132</v>
      </c>
      <c r="B42" s="8" t="s">
        <v>133</v>
      </c>
      <c r="C42" s="9" t="s">
        <v>134</v>
      </c>
      <c r="D42" s="7" t="s">
        <v>13</v>
      </c>
      <c r="E42" s="7">
        <v>25</v>
      </c>
      <c r="F42" s="7">
        <f>VLOOKUP(A42,[1]Sheet1!$A:$I,6,0)</f>
        <v>28.75</v>
      </c>
      <c r="G42" s="9" t="str">
        <f>VLOOKUP(B42,[2]Sheet1!$H:$M,5,0)</f>
        <v>指医护人员提供（技术劳务）的诊疗服务。</v>
      </c>
      <c r="H42" s="9" t="str">
        <f>VLOOKUP(B42,[2]Sheet1!$H:$M,6,0)</f>
        <v/>
      </c>
      <c r="I42" s="7" t="str">
        <f>VLOOKUP(A42,[1]Sheet1!$A:$I,9,0)</f>
        <v>医保</v>
      </c>
    </row>
    <row r="43" spans="1:9" ht="28.5" x14ac:dyDescent="0.2">
      <c r="A43" s="7" t="s">
        <v>135</v>
      </c>
      <c r="B43" s="8" t="s">
        <v>133</v>
      </c>
      <c r="C43" s="9" t="s">
        <v>136</v>
      </c>
      <c r="D43" s="7" t="s">
        <v>13</v>
      </c>
      <c r="E43" s="7">
        <v>0</v>
      </c>
      <c r="F43" s="7">
        <f>VLOOKUP(A43,[1]Sheet1!$A:$I,6,0)</f>
        <v>0</v>
      </c>
      <c r="G43" s="9" t="str">
        <f>VLOOKUP(B43,[2]Sheet1!$H:$M,5,0)</f>
        <v>指医护人员提供（技术劳务）的诊疗服务。</v>
      </c>
      <c r="H43" s="9" t="str">
        <f>VLOOKUP(B43,[2]Sheet1!$H:$M,6,0)</f>
        <v/>
      </c>
      <c r="I43" s="7" t="str">
        <f>VLOOKUP(A43,[1]Sheet1!$A:$I,9,0)</f>
        <v>医保</v>
      </c>
    </row>
    <row r="44" spans="1:9" ht="28.5" x14ac:dyDescent="0.2">
      <c r="A44" s="7" t="s">
        <v>137</v>
      </c>
      <c r="B44" s="8" t="s">
        <v>138</v>
      </c>
      <c r="C44" s="9" t="s">
        <v>139</v>
      </c>
      <c r="D44" s="7" t="s">
        <v>13</v>
      </c>
      <c r="E44" s="7">
        <v>100</v>
      </c>
      <c r="F44" s="7">
        <f>VLOOKUP(A44,[1]Sheet1!$A:$I,6,0)</f>
        <v>100</v>
      </c>
      <c r="G44" s="9" t="str">
        <f>VLOOKUP(B44,[2]Sheet1!$H:$M,5,0)</f>
        <v>指：①享受政府津贴的专家，②省级名老、名中医。</v>
      </c>
      <c r="H44" s="9" t="str">
        <f>VLOOKUP(B44,[2]Sheet1!$H:$M,6,0)</f>
        <v/>
      </c>
      <c r="I44" s="7" t="str">
        <f>VLOOKUP(A44,[1]Sheet1!$A:$I,9,0)</f>
        <v>自费</v>
      </c>
    </row>
    <row r="45" spans="1:9" x14ac:dyDescent="0.2">
      <c r="A45" s="7" t="s">
        <v>140</v>
      </c>
      <c r="B45" s="8" t="s">
        <v>141</v>
      </c>
      <c r="C45" s="9" t="s">
        <v>142</v>
      </c>
      <c r="D45" s="7" t="s">
        <v>13</v>
      </c>
      <c r="E45" s="7">
        <v>50</v>
      </c>
      <c r="F45" s="7">
        <f>VLOOKUP(A45,[1]Sheet1!$A:$I,6,0)</f>
        <v>57.5</v>
      </c>
      <c r="G45" s="9" t="str">
        <f>VLOOKUP(B45,[2]Sheet1!$H:$M,5,0)</f>
        <v/>
      </c>
      <c r="H45" s="9" t="str">
        <f>VLOOKUP(B45,[2]Sheet1!$H:$M,6,0)</f>
        <v/>
      </c>
      <c r="I45" s="7" t="str">
        <f>VLOOKUP(A45,[1]Sheet1!$A:$I,9,0)</f>
        <v>医保</v>
      </c>
    </row>
    <row r="46" spans="1:9" x14ac:dyDescent="0.2">
      <c r="A46" s="7" t="s">
        <v>143</v>
      </c>
      <c r="B46" s="8" t="s">
        <v>144</v>
      </c>
      <c r="C46" s="9" t="s">
        <v>145</v>
      </c>
      <c r="D46" s="7" t="s">
        <v>13</v>
      </c>
      <c r="E46" s="7">
        <v>33</v>
      </c>
      <c r="F46" s="7">
        <f>VLOOKUP(A46,[1]Sheet1!$A:$I,6,0)</f>
        <v>37.950000000000003</v>
      </c>
      <c r="G46" s="9" t="str">
        <f>VLOOKUP(B46,[2]Sheet1!$H:$M,5,0)</f>
        <v/>
      </c>
      <c r="H46" s="9" t="str">
        <f>VLOOKUP(B46,[2]Sheet1!$H:$M,6,0)</f>
        <v/>
      </c>
      <c r="I46" s="7" t="str">
        <f>VLOOKUP(A46,[1]Sheet1!$A:$I,9,0)</f>
        <v>医保</v>
      </c>
    </row>
    <row r="47" spans="1:9" ht="28.5" x14ac:dyDescent="0.2">
      <c r="A47" s="7" t="s">
        <v>146</v>
      </c>
      <c r="B47" s="8" t="s">
        <v>147</v>
      </c>
      <c r="C47" s="9" t="s">
        <v>148</v>
      </c>
      <c r="D47" s="7" t="s">
        <v>13</v>
      </c>
      <c r="E47" s="7">
        <v>45</v>
      </c>
      <c r="F47" s="7">
        <f>VLOOKUP(A47,[1]Sheet1!$A:$I,6,0)</f>
        <v>51.75</v>
      </c>
      <c r="G47" s="9" t="str">
        <f>VLOOKUP(B47,[2]Sheet1!$H:$M,5,0)</f>
        <v>指医护人员提供的24小时急救、急症的诊疗服务。</v>
      </c>
      <c r="H47" s="9" t="str">
        <f>VLOOKUP(B47,[2]Sheet1!$H:$M,6,0)</f>
        <v/>
      </c>
      <c r="I47" s="7" t="str">
        <f>VLOOKUP(A47,[1]Sheet1!$A:$I,9,0)</f>
        <v>医保</v>
      </c>
    </row>
    <row r="48" spans="1:9" x14ac:dyDescent="0.2">
      <c r="A48" s="7" t="s">
        <v>149</v>
      </c>
      <c r="B48" s="8" t="s">
        <v>150</v>
      </c>
      <c r="C48" s="9" t="s">
        <v>151</v>
      </c>
      <c r="D48" s="7" t="s">
        <v>17</v>
      </c>
      <c r="E48" s="7">
        <v>50</v>
      </c>
      <c r="F48" s="7">
        <f>VLOOKUP(A48,[1]Sheet1!$A:$I,6,0)</f>
        <v>57.5</v>
      </c>
      <c r="G48" s="9" t="str">
        <f>VLOOKUP(B48,[2]Sheet1!$H:$M,5,0)</f>
        <v>含诊查、护理。</v>
      </c>
      <c r="H48" s="9" t="str">
        <f>VLOOKUP(B48,[2]Sheet1!$H:$M,6,0)</f>
        <v/>
      </c>
      <c r="I48" s="7" t="str">
        <f>VLOOKUP(A48,[1]Sheet1!$A:$I,9,0)</f>
        <v>医保</v>
      </c>
    </row>
    <row r="49" spans="1:9" ht="42.75" x14ac:dyDescent="0.2">
      <c r="A49" s="7" t="s">
        <v>152</v>
      </c>
      <c r="B49" s="8" t="s">
        <v>153</v>
      </c>
      <c r="C49" s="9" t="s">
        <v>154</v>
      </c>
      <c r="D49" s="7" t="s">
        <v>13</v>
      </c>
      <c r="E49" s="7">
        <v>48</v>
      </c>
      <c r="F49" s="7">
        <f>VLOOKUP(A49,[1]Sheet1!$A:$I,6,0)</f>
        <v>62.4</v>
      </c>
      <c r="G49" s="9" t="str">
        <f>VLOOKUP(B49,[2]Sheet1!$H:$M,5,0)</f>
        <v>限危重病人的现场抢救（指内脏衰竭、外伤、烧伤、中毒、溺水、电击等现场急救）。</v>
      </c>
      <c r="H49" s="9" t="str">
        <f>VLOOKUP(B49,[2]Sheet1!$H:$M,6,0)</f>
        <v>化验、特殊检查、治疗、药物、血液</v>
      </c>
      <c r="I49" s="7" t="str">
        <f>VLOOKUP(A49,[1]Sheet1!$A:$I,9,0)</f>
        <v>医保</v>
      </c>
    </row>
    <row r="50" spans="1:9" ht="42.75" x14ac:dyDescent="0.2">
      <c r="A50" s="7" t="s">
        <v>155</v>
      </c>
      <c r="B50" s="8" t="s">
        <v>156</v>
      </c>
      <c r="C50" s="9" t="s">
        <v>157</v>
      </c>
      <c r="D50" s="7" t="s">
        <v>13</v>
      </c>
      <c r="E50" s="7">
        <v>45</v>
      </c>
      <c r="F50" s="7">
        <f>VLOOKUP(A50,[1]Sheet1!$A:$I,6,0)</f>
        <v>45</v>
      </c>
      <c r="G50" s="9" t="str">
        <f>VLOOKUP(B50,[2]Sheet1!$H:$M,5,0)</f>
        <v>含内、外（含皮肤）、五官、妇科（含宫颈刮片）的常规检查，写总检报告。</v>
      </c>
      <c r="H50" s="9" t="str">
        <f>VLOOKUP(B50,[2]Sheet1!$H:$M,6,0)</f>
        <v>影像、化验及特殊检查</v>
      </c>
      <c r="I50" s="7" t="str">
        <f>VLOOKUP(A50,[1]Sheet1!$A:$I,9,0)</f>
        <v>自费</v>
      </c>
    </row>
    <row r="51" spans="1:9" ht="28.5" x14ac:dyDescent="0.2">
      <c r="A51" s="7" t="s">
        <v>158</v>
      </c>
      <c r="B51" s="8" t="s">
        <v>159</v>
      </c>
      <c r="C51" s="9" t="s">
        <v>160</v>
      </c>
      <c r="D51" s="7" t="s">
        <v>13</v>
      </c>
      <c r="E51" s="7">
        <v>16</v>
      </c>
      <c r="F51" s="7">
        <f>VLOOKUP(A51,[1]Sheet1!$A:$I,6,0)</f>
        <v>16</v>
      </c>
      <c r="G51" s="9" t="str">
        <f>VLOOKUP(B51,[2]Sheet1!$H:$M,5,0)</f>
        <v>含内、外（含皮肤）、五官的常规检查，写总检报告。</v>
      </c>
      <c r="H51" s="9" t="str">
        <f>VLOOKUP(B51,[2]Sheet1!$H:$M,6,0)</f>
        <v>影像、化验及特殊检查</v>
      </c>
      <c r="I51" s="7" t="str">
        <f>VLOOKUP(A51,[1]Sheet1!$A:$I,9,0)</f>
        <v>自费</v>
      </c>
    </row>
    <row r="52" spans="1:9" x14ac:dyDescent="0.2">
      <c r="A52" s="7" t="s">
        <v>161</v>
      </c>
      <c r="B52" s="8" t="s">
        <v>162</v>
      </c>
      <c r="C52" s="9" t="s">
        <v>163</v>
      </c>
      <c r="D52" s="7" t="s">
        <v>164</v>
      </c>
      <c r="E52" s="7">
        <v>70</v>
      </c>
      <c r="F52" s="7">
        <f>VLOOKUP(A52,[1]Sheet1!$A:$I,6,0)</f>
        <v>70</v>
      </c>
      <c r="G52" s="9" t="str">
        <f>VLOOKUP(B52,[2]Sheet1!$H:$M,5,0)</f>
        <v>指急救范围地段内。</v>
      </c>
      <c r="H52" s="9" t="str">
        <f>VLOOKUP(B52,[2]Sheet1!$H:$M,6,0)</f>
        <v>院前急救</v>
      </c>
      <c r="I52" s="7" t="str">
        <f>VLOOKUP(A52,[1]Sheet1!$A:$I,9,0)</f>
        <v>自费</v>
      </c>
    </row>
    <row r="53" spans="1:9" x14ac:dyDescent="0.2">
      <c r="A53" s="7" t="s">
        <v>165</v>
      </c>
      <c r="B53" s="8" t="s">
        <v>166</v>
      </c>
      <c r="C53" s="9" t="s">
        <v>167</v>
      </c>
      <c r="D53" s="7" t="s">
        <v>168</v>
      </c>
      <c r="E53" s="7">
        <v>4</v>
      </c>
      <c r="F53" s="7">
        <f>VLOOKUP(A53,[1]Sheet1!$A:$I,6,0)</f>
        <v>4</v>
      </c>
      <c r="G53" s="9" t="str">
        <f>VLOOKUP(B53,[2]Sheet1!$H:$M,5,0)</f>
        <v/>
      </c>
      <c r="H53" s="9" t="str">
        <f>VLOOKUP(B53,[2]Sheet1!$H:$M,6,0)</f>
        <v/>
      </c>
      <c r="I53" s="7" t="str">
        <f>VLOOKUP(A53,[1]Sheet1!$A:$I,9,0)</f>
        <v>自费</v>
      </c>
    </row>
    <row r="54" spans="1:9" x14ac:dyDescent="0.2">
      <c r="A54" s="7" t="s">
        <v>169</v>
      </c>
      <c r="B54" s="8" t="s">
        <v>170</v>
      </c>
      <c r="C54" s="9" t="s">
        <v>171</v>
      </c>
      <c r="D54" s="7" t="s">
        <v>164</v>
      </c>
      <c r="E54" s="7">
        <v>24</v>
      </c>
      <c r="F54" s="7">
        <f>VLOOKUP(A54,[1]Sheet1!$A:$I,6,0)</f>
        <v>24</v>
      </c>
      <c r="G54" s="9" t="str">
        <f>VLOOKUP(B54,[2]Sheet1!$H:$M,5,0)</f>
        <v/>
      </c>
      <c r="H54" s="9" t="str">
        <f>VLOOKUP(B54,[2]Sheet1!$H:$M,6,0)</f>
        <v/>
      </c>
      <c r="I54" s="7" t="str">
        <f>VLOOKUP(A54,[1]Sheet1!$A:$I,9,0)</f>
        <v>自费</v>
      </c>
    </row>
    <row r="55" spans="1:9" x14ac:dyDescent="0.2">
      <c r="A55" s="7" t="s">
        <v>172</v>
      </c>
      <c r="B55" s="8" t="s">
        <v>173</v>
      </c>
      <c r="C55" s="9" t="s">
        <v>174</v>
      </c>
      <c r="D55" s="7" t="s">
        <v>175</v>
      </c>
      <c r="E55" s="7">
        <v>16</v>
      </c>
      <c r="F55" s="7">
        <f>VLOOKUP(A55,[1]Sheet1!$A:$I,6,0)</f>
        <v>16</v>
      </c>
      <c r="G55" s="9" t="str">
        <f>VLOOKUP(B55,[2]Sheet1!$H:$M,5,0)</f>
        <v/>
      </c>
      <c r="H55" s="9" t="str">
        <f>VLOOKUP(B55,[2]Sheet1!$H:$M,6,0)</f>
        <v/>
      </c>
      <c r="I55" s="7" t="str">
        <f>VLOOKUP(A55,[1]Sheet1!$A:$I,9,0)</f>
        <v>医保</v>
      </c>
    </row>
    <row r="56" spans="1:9" x14ac:dyDescent="0.2">
      <c r="A56" s="7" t="s">
        <v>176</v>
      </c>
      <c r="B56" s="8" t="s">
        <v>177</v>
      </c>
      <c r="C56" s="9" t="s">
        <v>178</v>
      </c>
      <c r="D56" s="7" t="s">
        <v>175</v>
      </c>
      <c r="E56" s="7">
        <v>108</v>
      </c>
      <c r="F56" s="7">
        <f>VLOOKUP(A56,[1]Sheet1!$A:$I,6,0)</f>
        <v>108</v>
      </c>
      <c r="G56" s="9" t="str">
        <f>VLOOKUP(B56,[2]Sheet1!$H:$M,5,0)</f>
        <v/>
      </c>
      <c r="H56" s="9" t="str">
        <f>VLOOKUP(B56,[2]Sheet1!$H:$M,6,0)</f>
        <v/>
      </c>
      <c r="I56" s="7" t="str">
        <f>VLOOKUP(A56,[1]Sheet1!$A:$I,9,0)</f>
        <v>医保</v>
      </c>
    </row>
    <row r="57" spans="1:9" x14ac:dyDescent="0.2">
      <c r="A57" s="7" t="s">
        <v>179</v>
      </c>
      <c r="B57" s="8" t="s">
        <v>180</v>
      </c>
      <c r="C57" s="9" t="s">
        <v>181</v>
      </c>
      <c r="D57" s="7" t="s">
        <v>175</v>
      </c>
      <c r="E57" s="7">
        <v>60</v>
      </c>
      <c r="F57" s="7">
        <f>VLOOKUP(A57,[1]Sheet1!$A:$I,6,0)</f>
        <v>60</v>
      </c>
      <c r="G57" s="9" t="str">
        <f>VLOOKUP(B57,[2]Sheet1!$H:$M,5,0)</f>
        <v/>
      </c>
      <c r="H57" s="9" t="str">
        <f>VLOOKUP(B57,[2]Sheet1!$H:$M,6,0)</f>
        <v/>
      </c>
      <c r="I57" s="7" t="str">
        <f>VLOOKUP(A57,[1]Sheet1!$A:$I,9,0)</f>
        <v>医保</v>
      </c>
    </row>
    <row r="58" spans="1:9" x14ac:dyDescent="0.2">
      <c r="A58" s="7" t="s">
        <v>182</v>
      </c>
      <c r="B58" s="8" t="s">
        <v>183</v>
      </c>
      <c r="C58" s="9" t="s">
        <v>184</v>
      </c>
      <c r="D58" s="7" t="s">
        <v>175</v>
      </c>
      <c r="E58" s="7">
        <v>43</v>
      </c>
      <c r="F58" s="7">
        <f>VLOOKUP(A58,[1]Sheet1!$A:$I,6,0)</f>
        <v>43</v>
      </c>
      <c r="G58" s="9" t="str">
        <f>VLOOKUP(B58,[2]Sheet1!$H:$M,5,0)</f>
        <v/>
      </c>
      <c r="H58" s="9" t="str">
        <f>VLOOKUP(B58,[2]Sheet1!$H:$M,6,0)</f>
        <v/>
      </c>
      <c r="I58" s="7" t="str">
        <f>VLOOKUP(A58,[1]Sheet1!$A:$I,9,0)</f>
        <v>医保</v>
      </c>
    </row>
    <row r="59" spans="1:9" x14ac:dyDescent="0.2">
      <c r="A59" s="7" t="s">
        <v>185</v>
      </c>
      <c r="B59" s="8" t="s">
        <v>186</v>
      </c>
      <c r="C59" s="9" t="s">
        <v>187</v>
      </c>
      <c r="D59" s="7" t="s">
        <v>175</v>
      </c>
      <c r="E59" s="7">
        <v>16</v>
      </c>
      <c r="F59" s="7">
        <f>VLOOKUP(A59,[1]Sheet1!$A:$I,6,0)</f>
        <v>16</v>
      </c>
      <c r="G59" s="9" t="str">
        <f>VLOOKUP(B59,[2]Sheet1!$H:$M,5,0)</f>
        <v/>
      </c>
      <c r="H59" s="9" t="str">
        <f>VLOOKUP(B59,[2]Sheet1!$H:$M,6,0)</f>
        <v/>
      </c>
      <c r="I59" s="7" t="str">
        <f>VLOOKUP(A59,[1]Sheet1!$A:$I,9,0)</f>
        <v>医保</v>
      </c>
    </row>
    <row r="60" spans="1:9" ht="57" x14ac:dyDescent="0.2">
      <c r="A60" s="7" t="s">
        <v>188</v>
      </c>
      <c r="B60" s="8" t="s">
        <v>189</v>
      </c>
      <c r="C60" s="9" t="s">
        <v>190</v>
      </c>
      <c r="D60" s="7" t="s">
        <v>175</v>
      </c>
      <c r="E60" s="7">
        <v>280</v>
      </c>
      <c r="F60" s="7">
        <f>VLOOKUP(A60,[1]Sheet1!$A:$I,6,0)</f>
        <v>280</v>
      </c>
      <c r="G60" s="9" t="str">
        <f>VLOOKUP(B60,[2]Sheet1!$H:$M,5,0)</f>
        <v>指达到百级、千级层流洁净病房，有层流装置的层流洁净间，采用全封闭管理，有严格消毒隔离措施及对外通话系统。</v>
      </c>
      <c r="H60" s="9" t="str">
        <f>VLOOKUP(B60,[2]Sheet1!$H:$M,6,0)</f>
        <v/>
      </c>
      <c r="I60" s="7" t="str">
        <f>VLOOKUP(A60,[1]Sheet1!$A:$I,9,0)</f>
        <v>医保</v>
      </c>
    </row>
    <row r="61" spans="1:9" ht="28.5" x14ac:dyDescent="0.2">
      <c r="A61" s="7" t="s">
        <v>191</v>
      </c>
      <c r="B61" s="8" t="s">
        <v>192</v>
      </c>
      <c r="C61" s="9" t="s">
        <v>193</v>
      </c>
      <c r="D61" s="7" t="s">
        <v>175</v>
      </c>
      <c r="E61" s="7">
        <v>100</v>
      </c>
      <c r="F61" s="7">
        <f>VLOOKUP(A61,[1]Sheet1!$A:$I,6,0)</f>
        <v>100</v>
      </c>
      <c r="G61" s="9" t="str">
        <f>VLOOKUP(B61,[2]Sheet1!$H:$M,5,0)</f>
        <v>指有层流装置的层流洁净间（病房），有严格消毒隔离措施。</v>
      </c>
      <c r="H61" s="9" t="str">
        <f>VLOOKUP(B61,[2]Sheet1!$H:$M,6,0)</f>
        <v/>
      </c>
      <c r="I61" s="7" t="str">
        <f>VLOOKUP(A61,[1]Sheet1!$A:$I,9,0)</f>
        <v>医保</v>
      </c>
    </row>
    <row r="62" spans="1:9" ht="57" x14ac:dyDescent="0.2">
      <c r="A62" s="7" t="s">
        <v>194</v>
      </c>
      <c r="B62" s="8" t="s">
        <v>195</v>
      </c>
      <c r="C62" s="9" t="s">
        <v>196</v>
      </c>
      <c r="D62" s="7" t="s">
        <v>175</v>
      </c>
      <c r="E62" s="7">
        <v>100</v>
      </c>
      <c r="F62" s="7">
        <f>VLOOKUP(A62,[1]Sheet1!$A:$I,6,0)</f>
        <v>100</v>
      </c>
      <c r="G62" s="9" t="str">
        <f>VLOOKUP(B62,[2]Sheet1!$H:$M,5,0)</f>
        <v>指配有中心监护台、心电监护仪及其它监护抢救设施,符合ICU、CCU标准的单人或多人监护病房，相对封闭管理。</v>
      </c>
      <c r="H62" s="9" t="str">
        <f>VLOOKUP(B62,[2]Sheet1!$H:$M,6,0)</f>
        <v/>
      </c>
      <c r="I62" s="7" t="str">
        <f>VLOOKUP(A62,[1]Sheet1!$A:$I,9,0)</f>
        <v>医保</v>
      </c>
    </row>
    <row r="63" spans="1:9" x14ac:dyDescent="0.2">
      <c r="A63" s="7" t="s">
        <v>197</v>
      </c>
      <c r="B63" s="8" t="s">
        <v>198</v>
      </c>
      <c r="C63" s="9" t="s">
        <v>199</v>
      </c>
      <c r="D63" s="7" t="s">
        <v>175</v>
      </c>
      <c r="E63" s="7">
        <v>10</v>
      </c>
      <c r="F63" s="7">
        <f>VLOOKUP(A63,[1]Sheet1!$A:$I,6,0)</f>
        <v>10</v>
      </c>
      <c r="G63" s="9" t="str">
        <f>VLOOKUP(B63,[2]Sheet1!$H:$M,5,0)</f>
        <v/>
      </c>
      <c r="H63" s="9" t="str">
        <f>VLOOKUP(B63,[2]Sheet1!$H:$M,6,0)</f>
        <v/>
      </c>
      <c r="I63" s="7" t="str">
        <f>VLOOKUP(A63,[1]Sheet1!$A:$I,9,0)</f>
        <v>医保</v>
      </c>
    </row>
    <row r="64" spans="1:9" x14ac:dyDescent="0.2">
      <c r="A64" s="7" t="s">
        <v>200</v>
      </c>
      <c r="B64" s="8" t="s">
        <v>201</v>
      </c>
      <c r="C64" s="9" t="s">
        <v>202</v>
      </c>
      <c r="D64" s="7" t="s">
        <v>13</v>
      </c>
      <c r="E64" s="7">
        <v>260</v>
      </c>
      <c r="F64" s="7">
        <f>VLOOKUP(A64,[1]Sheet1!$A:$I,6,0)</f>
        <v>260</v>
      </c>
      <c r="G64" s="9" t="str">
        <f>VLOOKUP(B64,[2]Sheet1!$H:$M,5,0)</f>
        <v/>
      </c>
      <c r="H64" s="9" t="str">
        <f>VLOOKUP(B64,[2]Sheet1!$H:$M,6,0)</f>
        <v/>
      </c>
      <c r="I64" s="7" t="str">
        <f>VLOOKUP(A64,[1]Sheet1!$A:$I,9,0)</f>
        <v>自费</v>
      </c>
    </row>
    <row r="65" spans="1:9" x14ac:dyDescent="0.2">
      <c r="A65" s="7" t="s">
        <v>203</v>
      </c>
      <c r="B65" s="8" t="s">
        <v>204</v>
      </c>
      <c r="C65" s="9" t="s">
        <v>205</v>
      </c>
      <c r="D65" s="7" t="s">
        <v>13</v>
      </c>
      <c r="E65" s="7">
        <v>20</v>
      </c>
      <c r="F65" s="7">
        <f>VLOOKUP(A65,[1]Sheet1!$A:$I,6,0)</f>
        <v>20</v>
      </c>
      <c r="G65" s="9" t="str">
        <f>VLOOKUP(B65,[2]Sheet1!$H:$M,5,0)</f>
        <v/>
      </c>
      <c r="H65" s="9" t="str">
        <f>VLOOKUP(B65,[2]Sheet1!$H:$M,6,0)</f>
        <v/>
      </c>
      <c r="I65" s="7" t="str">
        <f>VLOOKUP(A65,[1]Sheet1!$A:$I,9,0)</f>
        <v>自费</v>
      </c>
    </row>
    <row r="66" spans="1:9" x14ac:dyDescent="0.2">
      <c r="A66" s="7" t="s">
        <v>206</v>
      </c>
      <c r="B66" s="8" t="s">
        <v>207</v>
      </c>
      <c r="C66" s="9" t="s">
        <v>208</v>
      </c>
      <c r="D66" s="7" t="s">
        <v>42</v>
      </c>
      <c r="E66" s="7">
        <v>800</v>
      </c>
      <c r="F66" s="7">
        <f>VLOOKUP(A66,[1]Sheet1!$A:$I,6,0)</f>
        <v>800</v>
      </c>
      <c r="G66" s="9" t="str">
        <f>VLOOKUP(B66,[2]Sheet1!$H:$M,5,0)</f>
        <v/>
      </c>
      <c r="H66" s="9" t="str">
        <f>VLOOKUP(B66,[2]Sheet1!$H:$M,6,0)</f>
        <v/>
      </c>
      <c r="I66" s="7" t="str">
        <f>VLOOKUP(A66,[1]Sheet1!$A:$I,9,0)</f>
        <v>自费</v>
      </c>
    </row>
    <row r="67" spans="1:9" x14ac:dyDescent="0.2">
      <c r="A67" s="7" t="s">
        <v>209</v>
      </c>
      <c r="B67" s="8" t="s">
        <v>210</v>
      </c>
      <c r="C67" s="9" t="s">
        <v>211</v>
      </c>
      <c r="D67" s="7" t="s">
        <v>13</v>
      </c>
      <c r="E67" s="7">
        <v>8</v>
      </c>
      <c r="F67" s="7">
        <f>VLOOKUP(A67,[1]Sheet1!$A:$I,6,0)</f>
        <v>10.4</v>
      </c>
      <c r="G67" s="9" t="str">
        <f>VLOOKUP(B67,[2]Sheet1!$H:$M,5,0)</f>
        <v>含叩背、吸痰；不含雾化吸入。</v>
      </c>
      <c r="H67" s="9"/>
      <c r="I67" s="7" t="str">
        <f>VLOOKUP(A67,[1]Sheet1!$A:$I,9,0)</f>
        <v>医保</v>
      </c>
    </row>
    <row r="68" spans="1:9" ht="28.5" x14ac:dyDescent="0.2">
      <c r="A68" s="7" t="s">
        <v>212</v>
      </c>
      <c r="B68" s="8" t="s">
        <v>213</v>
      </c>
      <c r="C68" s="9" t="s">
        <v>214</v>
      </c>
      <c r="D68" s="7" t="s">
        <v>13</v>
      </c>
      <c r="E68" s="7">
        <v>13</v>
      </c>
      <c r="F68" s="7">
        <f>VLOOKUP(A68,[1]Sheet1!$A:$I,6,0)</f>
        <v>16.899999999999999</v>
      </c>
      <c r="G68" s="9" t="str">
        <f>VLOOKUP(B68,[2]Sheet1!$H:$M,5,0)</f>
        <v>指无力自主排痰的机械振动辅助治疗。</v>
      </c>
      <c r="H68" s="9" t="str">
        <f>VLOOKUP(B68,[2]Sheet1!$H:$M,6,0)</f>
        <v/>
      </c>
      <c r="I68" s="7" t="str">
        <f>VLOOKUP(A68,[1]Sheet1!$A:$I,9,0)</f>
        <v>医保</v>
      </c>
    </row>
    <row r="69" spans="1:9" ht="99.75" x14ac:dyDescent="0.2">
      <c r="A69" s="7" t="s">
        <v>215</v>
      </c>
      <c r="B69" s="8" t="s">
        <v>216</v>
      </c>
      <c r="C69" s="9" t="s">
        <v>217</v>
      </c>
      <c r="D69" s="7" t="s">
        <v>13</v>
      </c>
      <c r="E69" s="7">
        <v>95.9</v>
      </c>
      <c r="F69" s="7">
        <f>VLOOKUP(A69,[1]Sheet1!$A:$I,6,0)</f>
        <v>124.67</v>
      </c>
      <c r="G69" s="9" t="str">
        <f>VLOOKUP(B69,[2]Sheet1!$H:$M,5,0)</f>
        <v>指因病情变化需要，针对急危重症患者（由于各种原因造成危及生命、不采取抢救措施难以缓解的状态，如心脏骤停、休克、昏迷、急性呼吸衰竭、急性心衰、多发严重创伤等）组织的抢救，制定抢救方案。</v>
      </c>
      <c r="H69" s="9" t="str">
        <f>VLOOKUP(B69,[2]Sheet1!$H:$M,6,0)</f>
        <v/>
      </c>
      <c r="I69" s="7" t="str">
        <f>VLOOKUP(A69,[1]Sheet1!$A:$I,9,0)</f>
        <v>医保</v>
      </c>
    </row>
    <row r="70" spans="1:9" ht="28.5" x14ac:dyDescent="0.2">
      <c r="A70" s="7" t="s">
        <v>218</v>
      </c>
      <c r="B70" s="8" t="s">
        <v>219</v>
      </c>
      <c r="C70" s="9" t="s">
        <v>220</v>
      </c>
      <c r="D70" s="7" t="s">
        <v>42</v>
      </c>
      <c r="E70" s="7">
        <v>4</v>
      </c>
      <c r="F70" s="7">
        <f>VLOOKUP(A70,[1]Sheet1!$A:$I,6,0)</f>
        <v>4</v>
      </c>
      <c r="G70" s="9" t="str">
        <f>VLOOKUP(B70,[2]Sheet1!$H:$M,5,0)</f>
        <v/>
      </c>
      <c r="H70" s="9" t="str">
        <f>VLOOKUP(B70,[2]Sheet1!$H:$M,6,0)</f>
        <v>一次性鼻导管、鼻塞、面罩</v>
      </c>
      <c r="I70" s="7" t="str">
        <f>VLOOKUP(A70,[1]Sheet1!$A:$I,9,0)</f>
        <v>医保</v>
      </c>
    </row>
    <row r="71" spans="1:9" ht="28.5" x14ac:dyDescent="0.2">
      <c r="A71" s="7" t="s">
        <v>221</v>
      </c>
      <c r="B71" s="8" t="s">
        <v>219</v>
      </c>
      <c r="C71" s="9" t="s">
        <v>220</v>
      </c>
      <c r="D71" s="7" t="s">
        <v>42</v>
      </c>
      <c r="E71" s="7">
        <v>4</v>
      </c>
      <c r="F71" s="7">
        <f>VLOOKUP(A71,[1]Sheet1!$A:$I,6,0)</f>
        <v>4</v>
      </c>
      <c r="G71" s="9" t="str">
        <f>VLOOKUP(B71,[2]Sheet1!$H:$M,5,0)</f>
        <v/>
      </c>
      <c r="H71" s="9" t="str">
        <f>VLOOKUP(B71,[2]Sheet1!$H:$M,6,0)</f>
        <v>一次性鼻导管、鼻塞、面罩</v>
      </c>
      <c r="I71" s="7" t="str">
        <f>VLOOKUP(A71,[1]Sheet1!$A:$I,9,0)</f>
        <v>医保</v>
      </c>
    </row>
    <row r="72" spans="1:9" ht="28.5" x14ac:dyDescent="0.2">
      <c r="A72" s="7" t="s">
        <v>222</v>
      </c>
      <c r="B72" s="8" t="s">
        <v>223</v>
      </c>
      <c r="C72" s="9" t="s">
        <v>224</v>
      </c>
      <c r="D72" s="7" t="s">
        <v>42</v>
      </c>
      <c r="E72" s="7">
        <v>5</v>
      </c>
      <c r="F72" s="7">
        <f>VLOOKUP(A72,[1]Sheet1!$A:$I,6,0)</f>
        <v>5</v>
      </c>
      <c r="G72" s="9" t="str">
        <f>VLOOKUP(B72,[2]Sheet1!$H:$M,5,0)</f>
        <v/>
      </c>
      <c r="H72" s="9" t="str">
        <f>VLOOKUP(B72,[2]Sheet1!$H:$M,6,0)</f>
        <v>一次性鼻导管、鼻塞、面罩</v>
      </c>
      <c r="I72" s="7" t="str">
        <f>VLOOKUP(A72,[1]Sheet1!$A:$I,9,0)</f>
        <v>医保</v>
      </c>
    </row>
    <row r="73" spans="1:9" ht="28.5" x14ac:dyDescent="0.2">
      <c r="A73" s="7" t="s">
        <v>225</v>
      </c>
      <c r="B73" s="8" t="s">
        <v>226</v>
      </c>
      <c r="C73" s="9" t="s">
        <v>227</v>
      </c>
      <c r="D73" s="7" t="s">
        <v>42</v>
      </c>
      <c r="E73" s="7">
        <v>6</v>
      </c>
      <c r="F73" s="7">
        <f>VLOOKUP(A73,[1]Sheet1!$A:$I,6,0)</f>
        <v>6</v>
      </c>
      <c r="G73" s="9" t="str">
        <f>VLOOKUP(B73,[2]Sheet1!$H:$M,5,0)</f>
        <v/>
      </c>
      <c r="H73" s="9" t="str">
        <f>VLOOKUP(B73,[2]Sheet1!$H:$M,6,0)</f>
        <v>一次性鼻导管、鼻塞、面罩</v>
      </c>
      <c r="I73" s="7" t="str">
        <f>VLOOKUP(A73,[1]Sheet1!$A:$I,9,0)</f>
        <v>医保</v>
      </c>
    </row>
    <row r="74" spans="1:9" ht="28.5" x14ac:dyDescent="0.2">
      <c r="A74" s="7" t="s">
        <v>228</v>
      </c>
      <c r="B74" s="8" t="s">
        <v>229</v>
      </c>
      <c r="C74" s="9" t="s">
        <v>230</v>
      </c>
      <c r="D74" s="7" t="s">
        <v>42</v>
      </c>
      <c r="E74" s="7">
        <v>6</v>
      </c>
      <c r="F74" s="7">
        <f>VLOOKUP(A74,[1]Sheet1!$A:$I,6,0)</f>
        <v>6</v>
      </c>
      <c r="G74" s="9" t="str">
        <f>VLOOKUP(B74,[2]Sheet1!$H:$M,5,0)</f>
        <v/>
      </c>
      <c r="H74" s="9" t="str">
        <f>VLOOKUP(B74,[2]Sheet1!$H:$M,6,0)</f>
        <v>一次性鼻导管、鼻塞、面罩</v>
      </c>
      <c r="I74" s="7" t="str">
        <f>VLOOKUP(A74,[1]Sheet1!$A:$I,9,0)</f>
        <v>医保</v>
      </c>
    </row>
    <row r="75" spans="1:9" x14ac:dyDescent="0.2">
      <c r="A75" s="7" t="s">
        <v>231</v>
      </c>
      <c r="B75" s="8" t="s">
        <v>232</v>
      </c>
      <c r="C75" s="9" t="s">
        <v>233</v>
      </c>
      <c r="D75" s="7" t="s">
        <v>13</v>
      </c>
      <c r="E75" s="7">
        <v>4</v>
      </c>
      <c r="F75" s="7">
        <f>VLOOKUP(A75,[1]Sheet1!$A:$I,6,0)</f>
        <v>5.2</v>
      </c>
      <c r="G75" s="9" t="str">
        <f>VLOOKUP(B75,[2]Sheet1!$H:$M,5,0)</f>
        <v/>
      </c>
      <c r="H75" s="9" t="str">
        <f>VLOOKUP(B75,[2]Sheet1!$H:$M,6,0)</f>
        <v/>
      </c>
      <c r="I75" s="7" t="str">
        <f>VLOOKUP(A75,[1]Sheet1!$A:$I,9,0)</f>
        <v>医保</v>
      </c>
    </row>
    <row r="76" spans="1:9" x14ac:dyDescent="0.2">
      <c r="A76" s="7" t="s">
        <v>234</v>
      </c>
      <c r="B76" s="8" t="s">
        <v>235</v>
      </c>
      <c r="C76" s="9" t="s">
        <v>236</v>
      </c>
      <c r="D76" s="7" t="s">
        <v>13</v>
      </c>
      <c r="E76" s="7">
        <v>4</v>
      </c>
      <c r="F76" s="7">
        <f>VLOOKUP(A76,[1]Sheet1!$A:$I,6,0)</f>
        <v>5.2</v>
      </c>
      <c r="G76" s="9" t="str">
        <f>VLOOKUP(B76,[2]Sheet1!$H:$M,5,0)</f>
        <v/>
      </c>
      <c r="H76" s="9" t="str">
        <f>VLOOKUP(B76,[2]Sheet1!$H:$M,6,0)</f>
        <v/>
      </c>
      <c r="I76" s="7" t="str">
        <f>VLOOKUP(A76,[1]Sheet1!$A:$I,9,0)</f>
        <v>医保</v>
      </c>
    </row>
    <row r="77" spans="1:9" x14ac:dyDescent="0.2">
      <c r="A77" s="7" t="s">
        <v>237</v>
      </c>
      <c r="B77" s="8" t="s">
        <v>238</v>
      </c>
      <c r="C77" s="9" t="s">
        <v>239</v>
      </c>
      <c r="D77" s="7" t="s">
        <v>13</v>
      </c>
      <c r="E77" s="7">
        <v>4</v>
      </c>
      <c r="F77" s="7">
        <f>VLOOKUP(A77,[1]Sheet1!$A:$I,6,0)</f>
        <v>5.2</v>
      </c>
      <c r="G77" s="9" t="str">
        <f>VLOOKUP(B77,[2]Sheet1!$H:$M,5,0)</f>
        <v/>
      </c>
      <c r="H77" s="9" t="str">
        <f>VLOOKUP(B77,[2]Sheet1!$H:$M,6,0)</f>
        <v/>
      </c>
      <c r="I77" s="7" t="str">
        <f>VLOOKUP(A77,[1]Sheet1!$A:$I,9,0)</f>
        <v>医保</v>
      </c>
    </row>
    <row r="78" spans="1:9" x14ac:dyDescent="0.2">
      <c r="A78" s="7" t="s">
        <v>240</v>
      </c>
      <c r="B78" s="8" t="s">
        <v>241</v>
      </c>
      <c r="C78" s="9" t="s">
        <v>242</v>
      </c>
      <c r="D78" s="7" t="s">
        <v>13</v>
      </c>
      <c r="E78" s="7">
        <v>5.4</v>
      </c>
      <c r="F78" s="7">
        <f>VLOOKUP(A78,[1]Sheet1!$A:$I,6,0)</f>
        <v>7.02</v>
      </c>
      <c r="G78" s="9" t="str">
        <f>VLOOKUP(B78,[2]Sheet1!$H:$M,5,0)</f>
        <v/>
      </c>
      <c r="H78" s="9" t="str">
        <f>VLOOKUP(B78,[2]Sheet1!$H:$M,6,0)</f>
        <v/>
      </c>
      <c r="I78" s="7" t="str">
        <f>VLOOKUP(A78,[1]Sheet1!$A:$I,9,0)</f>
        <v>医保</v>
      </c>
    </row>
    <row r="79" spans="1:9" x14ac:dyDescent="0.2">
      <c r="A79" s="7" t="s">
        <v>243</v>
      </c>
      <c r="B79" s="8" t="s">
        <v>244</v>
      </c>
      <c r="C79" s="9" t="s">
        <v>245</v>
      </c>
      <c r="D79" s="7" t="s">
        <v>13</v>
      </c>
      <c r="E79" s="7">
        <v>5.9</v>
      </c>
      <c r="F79" s="7">
        <f>VLOOKUP(A79,[1]Sheet1!$A:$I,6,0)</f>
        <v>7.67</v>
      </c>
      <c r="G79" s="9" t="str">
        <f>VLOOKUP(B79,[2]Sheet1!$H:$M,5,0)</f>
        <v/>
      </c>
      <c r="H79" s="9" t="str">
        <f>VLOOKUP(B79,[2]Sheet1!$H:$M,6,0)</f>
        <v/>
      </c>
      <c r="I79" s="7" t="str">
        <f>VLOOKUP(A79,[1]Sheet1!$A:$I,9,0)</f>
        <v>医保</v>
      </c>
    </row>
    <row r="80" spans="1:9" x14ac:dyDescent="0.2">
      <c r="A80" s="7" t="s">
        <v>246</v>
      </c>
      <c r="B80" s="8" t="s">
        <v>247</v>
      </c>
      <c r="C80" s="9" t="s">
        <v>248</v>
      </c>
      <c r="D80" s="7" t="s">
        <v>13</v>
      </c>
      <c r="E80" s="7">
        <v>10.5</v>
      </c>
      <c r="F80" s="7">
        <f>VLOOKUP(A80,[1]Sheet1!$A:$I,6,0)</f>
        <v>13.65</v>
      </c>
      <c r="G80" s="9" t="str">
        <f>VLOOKUP(B80,[2]Sheet1!$H:$M,5,0)</f>
        <v/>
      </c>
      <c r="H80" s="9" t="str">
        <f>VLOOKUP(B80,[2]Sheet1!$H:$M,6,0)</f>
        <v/>
      </c>
      <c r="I80" s="7" t="str">
        <f>VLOOKUP(A80,[1]Sheet1!$A:$I,9,0)</f>
        <v>医保</v>
      </c>
    </row>
    <row r="81" spans="1:9" x14ac:dyDescent="0.2">
      <c r="A81" s="7" t="s">
        <v>249</v>
      </c>
      <c r="B81" s="8" t="s">
        <v>250</v>
      </c>
      <c r="C81" s="9" t="s">
        <v>251</v>
      </c>
      <c r="D81" s="7" t="s">
        <v>13</v>
      </c>
      <c r="E81" s="7">
        <v>12.5</v>
      </c>
      <c r="F81" s="7">
        <f>VLOOKUP(A81,[1]Sheet1!$A:$I,6,0)</f>
        <v>16.25</v>
      </c>
      <c r="G81" s="9" t="str">
        <f>VLOOKUP(B81,[2]Sheet1!$H:$M,5,0)</f>
        <v/>
      </c>
      <c r="H81" s="9" t="str">
        <f>VLOOKUP(B81,[2]Sheet1!$H:$M,6,0)</f>
        <v/>
      </c>
      <c r="I81" s="7" t="str">
        <f>VLOOKUP(A81,[1]Sheet1!$A:$I,9,0)</f>
        <v>医保</v>
      </c>
    </row>
    <row r="82" spans="1:9" x14ac:dyDescent="0.2">
      <c r="A82" s="7" t="s">
        <v>252</v>
      </c>
      <c r="B82" s="8" t="s">
        <v>253</v>
      </c>
      <c r="C82" s="9" t="s">
        <v>254</v>
      </c>
      <c r="D82" s="7" t="s">
        <v>13</v>
      </c>
      <c r="E82" s="7">
        <v>21.9</v>
      </c>
      <c r="F82" s="7">
        <f>VLOOKUP(A82,[1]Sheet1!$A:$I,6,0)</f>
        <v>28.47</v>
      </c>
      <c r="G82" s="9" t="str">
        <f>VLOOKUP(B82,[2]Sheet1!$H:$M,5,0)</f>
        <v/>
      </c>
      <c r="H82" s="9" t="str">
        <f>VLOOKUP(B82,[2]Sheet1!$H:$M,6,0)</f>
        <v/>
      </c>
      <c r="I82" s="7" t="str">
        <f>VLOOKUP(A82,[1]Sheet1!$A:$I,9,0)</f>
        <v>医保</v>
      </c>
    </row>
    <row r="83" spans="1:9" x14ac:dyDescent="0.2">
      <c r="A83" s="7" t="s">
        <v>255</v>
      </c>
      <c r="B83" s="8" t="s">
        <v>256</v>
      </c>
      <c r="C83" s="9" t="s">
        <v>257</v>
      </c>
      <c r="D83" s="7" t="s">
        <v>17</v>
      </c>
      <c r="E83" s="7">
        <v>278.5</v>
      </c>
      <c r="F83" s="7">
        <f>VLOOKUP(A83,[1]Sheet1!$A:$I,6,0)</f>
        <v>362.05</v>
      </c>
      <c r="G83" s="9" t="str">
        <f>VLOOKUP(B83,[2]Sheet1!$H:$M,5,0)</f>
        <v>指电脑控制多种药物时辰化疗。</v>
      </c>
      <c r="H83" s="9" t="str">
        <f>VLOOKUP(B83,[2]Sheet1!$H:$M,6,0)</f>
        <v/>
      </c>
      <c r="I83" s="7" t="str">
        <f>VLOOKUP(A83,[1]Sheet1!$A:$I,9,0)</f>
        <v>医保</v>
      </c>
    </row>
    <row r="84" spans="1:9" x14ac:dyDescent="0.2">
      <c r="A84" s="7" t="s">
        <v>258</v>
      </c>
      <c r="B84" s="8" t="s">
        <v>259</v>
      </c>
      <c r="C84" s="9" t="s">
        <v>260</v>
      </c>
      <c r="D84" s="7" t="s">
        <v>261</v>
      </c>
      <c r="E84" s="7">
        <v>13.8</v>
      </c>
      <c r="F84" s="7">
        <f>VLOOKUP(A84,[1]Sheet1!$A:$I,6,0)</f>
        <v>17.940000000000001</v>
      </c>
      <c r="G84" s="9" t="str">
        <f>VLOOKUP(B84,[2]Sheet1!$H:$M,5,0)</f>
        <v/>
      </c>
      <c r="H84" s="9" t="str">
        <f>VLOOKUP(B84,[2]Sheet1!$H:$M,6,0)</f>
        <v/>
      </c>
      <c r="I84" s="7" t="str">
        <f>VLOOKUP(A84,[1]Sheet1!$A:$I,9,0)</f>
        <v>医保</v>
      </c>
    </row>
    <row r="85" spans="1:9" x14ac:dyDescent="0.2">
      <c r="A85" s="7" t="s">
        <v>262</v>
      </c>
      <c r="B85" s="8" t="s">
        <v>263</v>
      </c>
      <c r="C85" s="9" t="s">
        <v>264</v>
      </c>
      <c r="D85" s="7" t="s">
        <v>261</v>
      </c>
      <c r="E85" s="7">
        <v>9.3000000000000007</v>
      </c>
      <c r="F85" s="7">
        <f>VLOOKUP(A85,[1]Sheet1!$A:$I,6,0)</f>
        <v>12.09</v>
      </c>
      <c r="G85" s="9" t="str">
        <f>VLOOKUP(B85,[2]Sheet1!$H:$M,5,0)</f>
        <v/>
      </c>
      <c r="H85" s="9" t="str">
        <f>VLOOKUP(B85,[2]Sheet1!$H:$M,6,0)</f>
        <v/>
      </c>
      <c r="I85" s="7" t="str">
        <f>VLOOKUP(A85,[1]Sheet1!$A:$I,9,0)</f>
        <v>医保</v>
      </c>
    </row>
    <row r="86" spans="1:9" x14ac:dyDescent="0.2">
      <c r="A86" s="7" t="s">
        <v>265</v>
      </c>
      <c r="B86" s="8" t="s">
        <v>266</v>
      </c>
      <c r="C86" s="9" t="s">
        <v>267</v>
      </c>
      <c r="D86" s="7" t="s">
        <v>261</v>
      </c>
      <c r="E86" s="7">
        <v>21.8</v>
      </c>
      <c r="F86" s="7">
        <f>VLOOKUP(A86,[1]Sheet1!$A:$I,6,0)</f>
        <v>28.34</v>
      </c>
      <c r="G86" s="9" t="str">
        <f>VLOOKUP(B86,[2]Sheet1!$H:$M,5,0)</f>
        <v/>
      </c>
      <c r="H86" s="9" t="str">
        <f>VLOOKUP(B86,[2]Sheet1!$H:$M,6,0)</f>
        <v/>
      </c>
      <c r="I86" s="7" t="str">
        <f>VLOOKUP(A86,[1]Sheet1!$A:$I,9,0)</f>
        <v>医保</v>
      </c>
    </row>
    <row r="87" spans="1:9" x14ac:dyDescent="0.2">
      <c r="A87" s="7" t="s">
        <v>268</v>
      </c>
      <c r="B87" s="8" t="s">
        <v>269</v>
      </c>
      <c r="C87" s="9" t="s">
        <v>270</v>
      </c>
      <c r="D87" s="7" t="s">
        <v>261</v>
      </c>
      <c r="E87" s="7">
        <v>16.3</v>
      </c>
      <c r="F87" s="7">
        <f>VLOOKUP(A87,[1]Sheet1!$A:$I,6,0)</f>
        <v>21.19</v>
      </c>
      <c r="G87" s="9" t="str">
        <f>VLOOKUP(B87,[2]Sheet1!$H:$M,5,0)</f>
        <v/>
      </c>
      <c r="H87" s="9" t="str">
        <f>VLOOKUP(B87,[2]Sheet1!$H:$M,6,0)</f>
        <v/>
      </c>
      <c r="I87" s="7" t="str">
        <f>VLOOKUP(A87,[1]Sheet1!$A:$I,9,0)</f>
        <v>医保</v>
      </c>
    </row>
    <row r="88" spans="1:9" x14ac:dyDescent="0.2">
      <c r="A88" s="7" t="s">
        <v>271</v>
      </c>
      <c r="B88" s="8" t="s">
        <v>272</v>
      </c>
      <c r="C88" s="9" t="s">
        <v>273</v>
      </c>
      <c r="D88" s="7" t="s">
        <v>261</v>
      </c>
      <c r="E88" s="7">
        <v>18.8</v>
      </c>
      <c r="F88" s="7">
        <f>VLOOKUP(A88,[1]Sheet1!$A:$I,6,0)</f>
        <v>18.8</v>
      </c>
      <c r="G88" s="9" t="str">
        <f>VLOOKUP(B88,[2]Sheet1!$H:$M,5,0)</f>
        <v/>
      </c>
      <c r="H88" s="9" t="str">
        <f>VLOOKUP(B88,[2]Sheet1!$H:$M,6,0)</f>
        <v/>
      </c>
      <c r="I88" s="7" t="str">
        <f>VLOOKUP(A88,[1]Sheet1!$A:$I,9,0)</f>
        <v>医保</v>
      </c>
    </row>
    <row r="89" spans="1:9" x14ac:dyDescent="0.2">
      <c r="A89" s="7" t="s">
        <v>274</v>
      </c>
      <c r="B89" s="8" t="s">
        <v>275</v>
      </c>
      <c r="C89" s="9" t="s">
        <v>276</v>
      </c>
      <c r="D89" s="7" t="s">
        <v>277</v>
      </c>
      <c r="E89" s="7">
        <v>4</v>
      </c>
      <c r="F89" s="7">
        <f>VLOOKUP(A89,[1]Sheet1!$A:$I,6,0)</f>
        <v>4</v>
      </c>
      <c r="G89" s="9" t="str">
        <f>VLOOKUP(B89,[2]Sheet1!$H:$M,5,0)</f>
        <v/>
      </c>
      <c r="H89" s="9" t="str">
        <f>VLOOKUP(B89,[2]Sheet1!$H:$M,6,0)</f>
        <v>营养袋</v>
      </c>
      <c r="I89" s="7" t="str">
        <f>VLOOKUP(A89,[1]Sheet1!$A:$I,9,0)</f>
        <v>医保</v>
      </c>
    </row>
    <row r="90" spans="1:9" x14ac:dyDescent="0.2">
      <c r="A90" s="7" t="s">
        <v>278</v>
      </c>
      <c r="B90" s="8" t="s">
        <v>279</v>
      </c>
      <c r="C90" s="9" t="s">
        <v>280</v>
      </c>
      <c r="D90" s="7" t="s">
        <v>13</v>
      </c>
      <c r="E90" s="7">
        <v>70</v>
      </c>
      <c r="F90" s="7">
        <f>VLOOKUP(A90,[1]Sheet1!$A:$I,6,0)</f>
        <v>91</v>
      </c>
      <c r="G90" s="9" t="str">
        <f>VLOOKUP(B90,[2]Sheet1!$H:$M,5,0)</f>
        <v/>
      </c>
      <c r="H90" s="9" t="str">
        <f>VLOOKUP(B90,[2]Sheet1!$H:$M,6,0)</f>
        <v/>
      </c>
      <c r="I90" s="7" t="str">
        <f>VLOOKUP(A90,[1]Sheet1!$A:$I,9,0)</f>
        <v>医保</v>
      </c>
    </row>
    <row r="91" spans="1:9" ht="28.5" x14ac:dyDescent="0.2">
      <c r="A91" s="7" t="s">
        <v>281</v>
      </c>
      <c r="B91" s="8" t="s">
        <v>282</v>
      </c>
      <c r="C91" s="9" t="s">
        <v>283</v>
      </c>
      <c r="D91" s="7" t="s">
        <v>13</v>
      </c>
      <c r="E91" s="7">
        <v>42</v>
      </c>
      <c r="F91" s="7">
        <f>VLOOKUP(A91,[1]Sheet1!$A:$I,6,0)</f>
        <v>54.6</v>
      </c>
      <c r="G91" s="9" t="str">
        <f>VLOOKUP(B91,[2]Sheet1!$H:$M,5,0)</f>
        <v>指使用PICC导管进行的外周静脉穿刺。</v>
      </c>
      <c r="H91" s="9" t="str">
        <f>VLOOKUP(B91,[2]Sheet1!$H:$M,6,0)</f>
        <v>导管、血管鞘</v>
      </c>
      <c r="I91" s="7" t="str">
        <f>VLOOKUP(A91,[1]Sheet1!$A:$I,9,0)</f>
        <v>医保</v>
      </c>
    </row>
    <row r="92" spans="1:9" ht="42.75" x14ac:dyDescent="0.2">
      <c r="A92" s="7" t="s">
        <v>284</v>
      </c>
      <c r="B92" s="8" t="s">
        <v>285</v>
      </c>
      <c r="C92" s="9" t="s">
        <v>286</v>
      </c>
      <c r="D92" s="7" t="s">
        <v>13</v>
      </c>
      <c r="E92" s="7">
        <v>70</v>
      </c>
      <c r="F92" s="7">
        <f>VLOOKUP(A92,[1]Sheet1!$A:$I,6,0)</f>
        <v>91</v>
      </c>
      <c r="G92" s="9" t="str">
        <f>VLOOKUP(B92,[2]Sheet1!$H:$M,5,0)</f>
        <v/>
      </c>
      <c r="H92" s="9" t="str">
        <f>VLOOKUP(B92,[2]Sheet1!$H:$M,6,0)</f>
        <v>中心静脉套件、测压套件、透明敷贴</v>
      </c>
      <c r="I92" s="7" t="str">
        <f>VLOOKUP(A92,[1]Sheet1!$A:$I,9,0)</f>
        <v>医保</v>
      </c>
    </row>
    <row r="93" spans="1:9" ht="42.75" x14ac:dyDescent="0.2">
      <c r="A93" s="7" t="s">
        <v>287</v>
      </c>
      <c r="B93" s="8" t="s">
        <v>288</v>
      </c>
      <c r="C93" s="9" t="s">
        <v>289</v>
      </c>
      <c r="D93" s="7" t="s">
        <v>13</v>
      </c>
      <c r="E93" s="7">
        <v>70</v>
      </c>
      <c r="F93" s="7">
        <f>VLOOKUP(A93,[1]Sheet1!$A:$I,6,0)</f>
        <v>91</v>
      </c>
      <c r="G93" s="9" t="str">
        <f>VLOOKUP(B93,[2]Sheet1!$H:$M,5,0)</f>
        <v/>
      </c>
      <c r="H93" s="9" t="str">
        <f>VLOOKUP(B93,[2]Sheet1!$H:$M,6,0)</f>
        <v>中心静脉套件、测压套件、透明敷贴</v>
      </c>
      <c r="I93" s="7" t="str">
        <f>VLOOKUP(A93,[1]Sheet1!$A:$I,9,0)</f>
        <v>医保</v>
      </c>
    </row>
    <row r="94" spans="1:9" x14ac:dyDescent="0.2">
      <c r="A94" s="7" t="s">
        <v>290</v>
      </c>
      <c r="B94" s="8" t="s">
        <v>291</v>
      </c>
      <c r="C94" s="9" t="s">
        <v>292</v>
      </c>
      <c r="D94" s="7" t="s">
        <v>13</v>
      </c>
      <c r="E94" s="7">
        <v>7</v>
      </c>
      <c r="F94" s="7">
        <f>VLOOKUP(A94,[1]Sheet1!$A:$I,6,0)</f>
        <v>9.1</v>
      </c>
      <c r="G94" s="9" t="str">
        <f>VLOOKUP(B94,[2]Sheet1!$H:$M,5,0)</f>
        <v/>
      </c>
      <c r="H94" s="9" t="str">
        <f>VLOOKUP(B94,[2]Sheet1!$H:$M,6,0)</f>
        <v/>
      </c>
      <c r="I94" s="7" t="str">
        <f>VLOOKUP(A94,[1]Sheet1!$A:$I,9,0)</f>
        <v>医保</v>
      </c>
    </row>
    <row r="95" spans="1:9" x14ac:dyDescent="0.2">
      <c r="A95" s="7" t="s">
        <v>293</v>
      </c>
      <c r="B95" s="8" t="s">
        <v>294</v>
      </c>
      <c r="C95" s="9" t="s">
        <v>295</v>
      </c>
      <c r="D95" s="7" t="s">
        <v>13</v>
      </c>
      <c r="E95" s="7">
        <v>135</v>
      </c>
      <c r="F95" s="7">
        <f>VLOOKUP(A95,[1]Sheet1!$A:$I,6,0)</f>
        <v>175.5</v>
      </c>
      <c r="G95" s="9" t="str">
        <f>VLOOKUP(B95,[2]Sheet1!$H:$M,5,0)</f>
        <v/>
      </c>
      <c r="H95" s="9"/>
      <c r="I95" s="7" t="str">
        <f>VLOOKUP(A95,[1]Sheet1!$A:$I,9,0)</f>
        <v>医保</v>
      </c>
    </row>
    <row r="96" spans="1:9" x14ac:dyDescent="0.2">
      <c r="A96" s="7" t="s">
        <v>296</v>
      </c>
      <c r="B96" s="8" t="s">
        <v>297</v>
      </c>
      <c r="C96" s="9" t="s">
        <v>298</v>
      </c>
      <c r="D96" s="7" t="s">
        <v>13</v>
      </c>
      <c r="E96" s="7">
        <v>270</v>
      </c>
      <c r="F96" s="7">
        <f>VLOOKUP(A96,[1]Sheet1!$A:$I,6,0)</f>
        <v>351</v>
      </c>
      <c r="G96" s="9" t="str">
        <f>VLOOKUP(B96,[2]Sheet1!$H:$M,5,0)</f>
        <v/>
      </c>
      <c r="H96" s="9" t="str">
        <f>VLOOKUP(B96,[2]Sheet1!$H:$M,6,0)</f>
        <v/>
      </c>
      <c r="I96" s="7" t="str">
        <f>VLOOKUP(A96,[1]Sheet1!$A:$I,9,0)</f>
        <v>医保</v>
      </c>
    </row>
    <row r="97" spans="1:9" x14ac:dyDescent="0.2">
      <c r="A97" s="7" t="s">
        <v>299</v>
      </c>
      <c r="B97" s="8" t="s">
        <v>300</v>
      </c>
      <c r="C97" s="9" t="s">
        <v>301</v>
      </c>
      <c r="D97" s="7" t="s">
        <v>13</v>
      </c>
      <c r="E97" s="7">
        <v>270</v>
      </c>
      <c r="F97" s="7">
        <f>VLOOKUP(A97,[1]Sheet1!$A:$I,6,0)</f>
        <v>351</v>
      </c>
      <c r="G97" s="9" t="str">
        <f>VLOOKUP(B97,[2]Sheet1!$H:$M,5,0)</f>
        <v/>
      </c>
      <c r="H97" s="9" t="str">
        <f>VLOOKUP(B97,[2]Sheet1!$H:$M,6,0)</f>
        <v/>
      </c>
      <c r="I97" s="7" t="str">
        <f>VLOOKUP(A97,[1]Sheet1!$A:$I,9,0)</f>
        <v>医保</v>
      </c>
    </row>
    <row r="98" spans="1:9" x14ac:dyDescent="0.2">
      <c r="A98" s="7" t="s">
        <v>302</v>
      </c>
      <c r="B98" s="8" t="s">
        <v>303</v>
      </c>
      <c r="C98" s="9" t="s">
        <v>304</v>
      </c>
      <c r="D98" s="7" t="s">
        <v>13</v>
      </c>
      <c r="E98" s="7">
        <v>200</v>
      </c>
      <c r="F98" s="7">
        <f>VLOOKUP(A98,[1]Sheet1!$A:$I,6,0)</f>
        <v>260</v>
      </c>
      <c r="G98" s="9" t="str">
        <f>VLOOKUP(B98,[2]Sheet1!$H:$M,5,0)</f>
        <v/>
      </c>
      <c r="H98" s="9" t="str">
        <f>VLOOKUP(B98,[2]Sheet1!$H:$M,6,0)</f>
        <v/>
      </c>
      <c r="I98" s="7" t="str">
        <f>VLOOKUP(A98,[1]Sheet1!$A:$I,9,0)</f>
        <v>医保</v>
      </c>
    </row>
    <row r="99" spans="1:9" x14ac:dyDescent="0.2">
      <c r="A99" s="7" t="s">
        <v>305</v>
      </c>
      <c r="B99" s="8" t="s">
        <v>306</v>
      </c>
      <c r="C99" s="9" t="s">
        <v>307</v>
      </c>
      <c r="D99" s="7" t="s">
        <v>13</v>
      </c>
      <c r="E99" s="7">
        <v>200</v>
      </c>
      <c r="F99" s="7">
        <f>VLOOKUP(A99,[1]Sheet1!$A:$I,6,0)</f>
        <v>260</v>
      </c>
      <c r="G99" s="9" t="str">
        <f>VLOOKUP(B99,[2]Sheet1!$H:$M,5,0)</f>
        <v/>
      </c>
      <c r="H99" s="9" t="str">
        <f>VLOOKUP(B99,[2]Sheet1!$H:$M,6,0)</f>
        <v/>
      </c>
      <c r="I99" s="7" t="str">
        <f>VLOOKUP(A99,[1]Sheet1!$A:$I,9,0)</f>
        <v>医保</v>
      </c>
    </row>
    <row r="100" spans="1:9" x14ac:dyDescent="0.2">
      <c r="A100" s="7" t="s">
        <v>308</v>
      </c>
      <c r="B100" s="8" t="s">
        <v>309</v>
      </c>
      <c r="C100" s="9" t="s">
        <v>310</v>
      </c>
      <c r="D100" s="7" t="s">
        <v>13</v>
      </c>
      <c r="E100" s="7">
        <v>108</v>
      </c>
      <c r="F100" s="7">
        <f>VLOOKUP(A100,[1]Sheet1!$A:$I,6,0)</f>
        <v>140.4</v>
      </c>
      <c r="G100" s="9" t="str">
        <f>VLOOKUP(B100,[2]Sheet1!$H:$M,5,0)</f>
        <v/>
      </c>
      <c r="H100" s="9" t="str">
        <f>VLOOKUP(B100,[2]Sheet1!$H:$M,6,0)</f>
        <v/>
      </c>
      <c r="I100" s="7" t="str">
        <f>VLOOKUP(A100,[1]Sheet1!$A:$I,9,0)</f>
        <v>医保</v>
      </c>
    </row>
    <row r="101" spans="1:9" x14ac:dyDescent="0.2">
      <c r="A101" s="7" t="s">
        <v>311</v>
      </c>
      <c r="B101" s="8" t="s">
        <v>312</v>
      </c>
      <c r="C101" s="9" t="s">
        <v>313</v>
      </c>
      <c r="D101" s="7" t="s">
        <v>13</v>
      </c>
      <c r="E101" s="7">
        <v>108</v>
      </c>
      <c r="F101" s="7">
        <f>VLOOKUP(A101,[1]Sheet1!$A:$I,6,0)</f>
        <v>140.4</v>
      </c>
      <c r="G101" s="9" t="str">
        <f>VLOOKUP(B101,[2]Sheet1!$H:$M,5,0)</f>
        <v/>
      </c>
      <c r="H101" s="9" t="str">
        <f>VLOOKUP(B101,[2]Sheet1!$H:$M,6,0)</f>
        <v/>
      </c>
      <c r="I101" s="7" t="str">
        <f>VLOOKUP(A101,[1]Sheet1!$A:$I,9,0)</f>
        <v>医保</v>
      </c>
    </row>
    <row r="102" spans="1:9" ht="28.5" x14ac:dyDescent="0.2">
      <c r="A102" s="7" t="s">
        <v>314</v>
      </c>
      <c r="B102" s="8" t="s">
        <v>315</v>
      </c>
      <c r="C102" s="9" t="s">
        <v>316</v>
      </c>
      <c r="D102" s="7" t="s">
        <v>317</v>
      </c>
      <c r="E102" s="7">
        <v>70</v>
      </c>
      <c r="F102" s="7">
        <f>VLOOKUP(A102,[1]Sheet1!$A:$I,6,0)</f>
        <v>91</v>
      </c>
      <c r="G102" s="9" t="str">
        <f>VLOOKUP(B102,[2]Sheet1!$H:$M,5,0)</f>
        <v>指超声清创机清创，含清创后创面包扎。</v>
      </c>
      <c r="H102" s="9" t="str">
        <f>VLOOKUP(B102,[2]Sheet1!$H:$M,6,0)</f>
        <v/>
      </c>
      <c r="I102" s="7" t="str">
        <f>VLOOKUP(A102,[1]Sheet1!$A:$I,9,0)</f>
        <v>医保</v>
      </c>
    </row>
    <row r="103" spans="1:9" x14ac:dyDescent="0.2">
      <c r="A103" s="7" t="s">
        <v>318</v>
      </c>
      <c r="B103" s="8" t="s">
        <v>319</v>
      </c>
      <c r="C103" s="9" t="s">
        <v>320</v>
      </c>
      <c r="D103" s="7" t="s">
        <v>321</v>
      </c>
      <c r="E103" s="7">
        <v>7</v>
      </c>
      <c r="F103" s="7">
        <f>VLOOKUP(A103,[1]Sheet1!$A:$I,6,0)</f>
        <v>9.1</v>
      </c>
      <c r="G103" s="9" t="str">
        <f>VLOOKUP(B103,[2]Sheet1!$H:$M,5,0)</f>
        <v/>
      </c>
      <c r="H103" s="9" t="str">
        <f>VLOOKUP(B103,[2]Sheet1!$H:$M,6,0)</f>
        <v/>
      </c>
      <c r="I103" s="7" t="str">
        <f>VLOOKUP(A103,[1]Sheet1!$A:$I,9,0)</f>
        <v>医保</v>
      </c>
    </row>
    <row r="104" spans="1:9" x14ac:dyDescent="0.2">
      <c r="A104" s="7" t="s">
        <v>322</v>
      </c>
      <c r="B104" s="8" t="s">
        <v>323</v>
      </c>
      <c r="C104" s="9" t="s">
        <v>324</v>
      </c>
      <c r="D104" s="7" t="s">
        <v>13</v>
      </c>
      <c r="E104" s="7">
        <v>65</v>
      </c>
      <c r="F104" s="7">
        <f>VLOOKUP(A104,[1]Sheet1!$A:$I,6,0)</f>
        <v>84.5</v>
      </c>
      <c r="G104" s="9" t="str">
        <f>VLOOKUP(B104,[2]Sheet1!$H:$M,5,0)</f>
        <v/>
      </c>
      <c r="H104" s="9" t="str">
        <f>VLOOKUP(B104,[2]Sheet1!$H:$M,6,0)</f>
        <v>药物、引流管</v>
      </c>
      <c r="I104" s="7" t="str">
        <f>VLOOKUP(A104,[1]Sheet1!$A:$I,9,0)</f>
        <v>医保</v>
      </c>
    </row>
    <row r="105" spans="1:9" x14ac:dyDescent="0.2">
      <c r="A105" s="7" t="s">
        <v>325</v>
      </c>
      <c r="B105" s="8" t="s">
        <v>326</v>
      </c>
      <c r="C105" s="9" t="s">
        <v>327</v>
      </c>
      <c r="D105" s="7" t="s">
        <v>13</v>
      </c>
      <c r="E105" s="7">
        <v>55</v>
      </c>
      <c r="F105" s="7">
        <f>VLOOKUP(A105,[1]Sheet1!$A:$I,6,0)</f>
        <v>71.5</v>
      </c>
      <c r="G105" s="9" t="str">
        <f>VLOOKUP(B105,[2]Sheet1!$H:$M,5,0)</f>
        <v/>
      </c>
      <c r="H105" s="9" t="str">
        <f>VLOOKUP(B105,[2]Sheet1!$H:$M,6,0)</f>
        <v>药物、引流管</v>
      </c>
      <c r="I105" s="7" t="str">
        <f>VLOOKUP(A105,[1]Sheet1!$A:$I,9,0)</f>
        <v>医保</v>
      </c>
    </row>
    <row r="106" spans="1:9" x14ac:dyDescent="0.2">
      <c r="A106" s="7" t="s">
        <v>328</v>
      </c>
      <c r="B106" s="8" t="s">
        <v>329</v>
      </c>
      <c r="C106" s="9" t="s">
        <v>330</v>
      </c>
      <c r="D106" s="7" t="s">
        <v>13</v>
      </c>
      <c r="E106" s="7">
        <v>55</v>
      </c>
      <c r="F106" s="7">
        <f>VLOOKUP(A106,[1]Sheet1!$A:$I,6,0)</f>
        <v>71.5</v>
      </c>
      <c r="G106" s="9" t="str">
        <f>VLOOKUP(B106,[2]Sheet1!$H:$M,5,0)</f>
        <v/>
      </c>
      <c r="H106" s="9" t="str">
        <f>VLOOKUP(B106,[2]Sheet1!$H:$M,6,0)</f>
        <v>药物、引流管</v>
      </c>
      <c r="I106" s="7" t="str">
        <f>VLOOKUP(A106,[1]Sheet1!$A:$I,9,0)</f>
        <v>医保</v>
      </c>
    </row>
    <row r="107" spans="1:9" x14ac:dyDescent="0.2">
      <c r="A107" s="7" t="s">
        <v>331</v>
      </c>
      <c r="B107" s="8" t="s">
        <v>332</v>
      </c>
      <c r="C107" s="9" t="s">
        <v>333</v>
      </c>
      <c r="D107" s="7" t="s">
        <v>13</v>
      </c>
      <c r="E107" s="7">
        <v>38</v>
      </c>
      <c r="F107" s="7">
        <f>VLOOKUP(A107,[1]Sheet1!$A:$I,6,0)</f>
        <v>49.4</v>
      </c>
      <c r="G107" s="9" t="str">
        <f>VLOOKUP(B107,[2]Sheet1!$H:$M,5,0)</f>
        <v/>
      </c>
      <c r="H107" s="9" t="str">
        <f>VLOOKUP(B107,[2]Sheet1!$H:$M,6,0)</f>
        <v>药物、引流管</v>
      </c>
      <c r="I107" s="7" t="str">
        <f>VLOOKUP(A107,[1]Sheet1!$A:$I,9,0)</f>
        <v>医保</v>
      </c>
    </row>
    <row r="108" spans="1:9" x14ac:dyDescent="0.2">
      <c r="A108" s="7" t="s">
        <v>334</v>
      </c>
      <c r="B108" s="8" t="s">
        <v>335</v>
      </c>
      <c r="C108" s="9" t="s">
        <v>336</v>
      </c>
      <c r="D108" s="7" t="s">
        <v>13</v>
      </c>
      <c r="E108" s="7">
        <v>28</v>
      </c>
      <c r="F108" s="7">
        <f>VLOOKUP(A108,[1]Sheet1!$A:$I,6,0)</f>
        <v>36.4</v>
      </c>
      <c r="G108" s="9" t="str">
        <f>VLOOKUP(B108,[2]Sheet1!$H:$M,5,0)</f>
        <v/>
      </c>
      <c r="H108" s="9" t="str">
        <f>VLOOKUP(B108,[2]Sheet1!$H:$M,6,0)</f>
        <v>药物、引流管</v>
      </c>
      <c r="I108" s="7" t="str">
        <f>VLOOKUP(A108,[1]Sheet1!$A:$I,9,0)</f>
        <v>医保</v>
      </c>
    </row>
    <row r="109" spans="1:9" x14ac:dyDescent="0.2">
      <c r="A109" s="7" t="s">
        <v>337</v>
      </c>
      <c r="B109" s="8" t="s">
        <v>338</v>
      </c>
      <c r="C109" s="9" t="s">
        <v>339</v>
      </c>
      <c r="D109" s="7" t="s">
        <v>13</v>
      </c>
      <c r="E109" s="7">
        <v>28</v>
      </c>
      <c r="F109" s="7">
        <f>VLOOKUP(A109,[1]Sheet1!$A:$I,6,0)</f>
        <v>36.4</v>
      </c>
      <c r="G109" s="9" t="str">
        <f>VLOOKUP(B109,[2]Sheet1!$H:$M,5,0)</f>
        <v/>
      </c>
      <c r="H109" s="9" t="str">
        <f>VLOOKUP(B109,[2]Sheet1!$H:$M,6,0)</f>
        <v>药物、引流管</v>
      </c>
      <c r="I109" s="7" t="str">
        <f>VLOOKUP(A109,[1]Sheet1!$A:$I,9,0)</f>
        <v>医保</v>
      </c>
    </row>
    <row r="110" spans="1:9" x14ac:dyDescent="0.2">
      <c r="A110" s="7" t="s">
        <v>340</v>
      </c>
      <c r="B110" s="8" t="s">
        <v>341</v>
      </c>
      <c r="C110" s="9" t="s">
        <v>342</v>
      </c>
      <c r="D110" s="7" t="s">
        <v>13</v>
      </c>
      <c r="E110" s="7">
        <v>26</v>
      </c>
      <c r="F110" s="7">
        <f>VLOOKUP(A110,[1]Sheet1!$A:$I,6,0)</f>
        <v>33.799999999999997</v>
      </c>
      <c r="G110" s="9" t="str">
        <f>VLOOKUP(B110,[2]Sheet1!$H:$M,5,0)</f>
        <v/>
      </c>
      <c r="H110" s="9" t="str">
        <f>VLOOKUP(B110,[2]Sheet1!$H:$M,6,0)</f>
        <v>药物、引流管</v>
      </c>
      <c r="I110" s="7" t="str">
        <f>VLOOKUP(A110,[1]Sheet1!$A:$I,9,0)</f>
        <v>医保</v>
      </c>
    </row>
    <row r="111" spans="1:9" x14ac:dyDescent="0.2">
      <c r="A111" s="7" t="s">
        <v>343</v>
      </c>
      <c r="B111" s="8" t="s">
        <v>344</v>
      </c>
      <c r="C111" s="9" t="s">
        <v>345</v>
      </c>
      <c r="D111" s="7" t="s">
        <v>13</v>
      </c>
      <c r="E111" s="7">
        <v>20</v>
      </c>
      <c r="F111" s="7">
        <f>VLOOKUP(A111,[1]Sheet1!$A:$I,6,0)</f>
        <v>26</v>
      </c>
      <c r="G111" s="9" t="str">
        <f>VLOOKUP(B111,[2]Sheet1!$H:$M,5,0)</f>
        <v/>
      </c>
      <c r="H111" s="9" t="str">
        <f>VLOOKUP(B111,[2]Sheet1!$H:$M,6,0)</f>
        <v>药物、引流管</v>
      </c>
      <c r="I111" s="7" t="str">
        <f>VLOOKUP(A111,[1]Sheet1!$A:$I,9,0)</f>
        <v>医保</v>
      </c>
    </row>
    <row r="112" spans="1:9" x14ac:dyDescent="0.2">
      <c r="A112" s="7" t="s">
        <v>346</v>
      </c>
      <c r="B112" s="8" t="s">
        <v>347</v>
      </c>
      <c r="C112" s="9" t="s">
        <v>348</v>
      </c>
      <c r="D112" s="7" t="s">
        <v>13</v>
      </c>
      <c r="E112" s="7">
        <v>20</v>
      </c>
      <c r="F112" s="7">
        <f>VLOOKUP(A112,[1]Sheet1!$A:$I,6,0)</f>
        <v>26</v>
      </c>
      <c r="G112" s="9" t="str">
        <f>VLOOKUP(B112,[2]Sheet1!$H:$M,5,0)</f>
        <v/>
      </c>
      <c r="H112" s="9" t="str">
        <f>VLOOKUP(B112,[2]Sheet1!$H:$M,6,0)</f>
        <v>药物、引流管</v>
      </c>
      <c r="I112" s="7" t="str">
        <f>VLOOKUP(A112,[1]Sheet1!$A:$I,9,0)</f>
        <v>医保</v>
      </c>
    </row>
    <row r="113" spans="1:9" x14ac:dyDescent="0.2">
      <c r="A113" s="7" t="s">
        <v>349</v>
      </c>
      <c r="B113" s="8" t="s">
        <v>350</v>
      </c>
      <c r="C113" s="9" t="s">
        <v>351</v>
      </c>
      <c r="D113" s="7" t="s">
        <v>13</v>
      </c>
      <c r="E113" s="7">
        <v>18</v>
      </c>
      <c r="F113" s="7">
        <f>VLOOKUP(A113,[1]Sheet1!$A:$I,6,0)</f>
        <v>23.4</v>
      </c>
      <c r="G113" s="9" t="str">
        <f>VLOOKUP(B113,[2]Sheet1!$H:$M,5,0)</f>
        <v/>
      </c>
      <c r="H113" s="9" t="str">
        <f>VLOOKUP(B113,[2]Sheet1!$H:$M,6,0)</f>
        <v>药物、引流管</v>
      </c>
      <c r="I113" s="7" t="str">
        <f>VLOOKUP(A113,[1]Sheet1!$A:$I,9,0)</f>
        <v>医保</v>
      </c>
    </row>
    <row r="114" spans="1:9" x14ac:dyDescent="0.2">
      <c r="A114" s="7" t="s">
        <v>352</v>
      </c>
      <c r="B114" s="8" t="s">
        <v>353</v>
      </c>
      <c r="C114" s="9" t="s">
        <v>354</v>
      </c>
      <c r="D114" s="7" t="s">
        <v>13</v>
      </c>
      <c r="E114" s="7">
        <v>14</v>
      </c>
      <c r="F114" s="7">
        <f>VLOOKUP(A114,[1]Sheet1!$A:$I,6,0)</f>
        <v>18.2</v>
      </c>
      <c r="G114" s="9" t="str">
        <f>VLOOKUP(B114,[2]Sheet1!$H:$M,5,0)</f>
        <v/>
      </c>
      <c r="H114" s="9" t="str">
        <f>VLOOKUP(B114,[2]Sheet1!$H:$M,6,0)</f>
        <v>药物、引流管</v>
      </c>
      <c r="I114" s="7" t="str">
        <f>VLOOKUP(A114,[1]Sheet1!$A:$I,9,0)</f>
        <v>医保</v>
      </c>
    </row>
    <row r="115" spans="1:9" x14ac:dyDescent="0.2">
      <c r="A115" s="7" t="s">
        <v>355</v>
      </c>
      <c r="B115" s="8" t="s">
        <v>356</v>
      </c>
      <c r="C115" s="9" t="s">
        <v>357</v>
      </c>
      <c r="D115" s="7" t="s">
        <v>13</v>
      </c>
      <c r="E115" s="7">
        <v>14</v>
      </c>
      <c r="F115" s="7">
        <f>VLOOKUP(A115,[1]Sheet1!$A:$I,6,0)</f>
        <v>18.2</v>
      </c>
      <c r="G115" s="9" t="str">
        <f>VLOOKUP(B115,[2]Sheet1!$H:$M,5,0)</f>
        <v/>
      </c>
      <c r="H115" s="9" t="str">
        <f>VLOOKUP(B115,[2]Sheet1!$H:$M,6,0)</f>
        <v>药物、引流管</v>
      </c>
      <c r="I115" s="7" t="str">
        <f>VLOOKUP(A115,[1]Sheet1!$A:$I,9,0)</f>
        <v>医保</v>
      </c>
    </row>
    <row r="116" spans="1:9" ht="28.5" x14ac:dyDescent="0.2">
      <c r="A116" s="7" t="s">
        <v>358</v>
      </c>
      <c r="B116" s="8" t="s">
        <v>359</v>
      </c>
      <c r="C116" s="9" t="s">
        <v>360</v>
      </c>
      <c r="D116" s="7" t="s">
        <v>13</v>
      </c>
      <c r="E116" s="7">
        <v>7</v>
      </c>
      <c r="F116" s="7">
        <f>VLOOKUP(A116,[1]Sheet1!$A:$I,6,0)</f>
        <v>7</v>
      </c>
      <c r="G116" s="9" t="str">
        <f>VLOOKUP(B116,[2]Sheet1!$H:$M,5,0)</f>
        <v/>
      </c>
      <c r="H116" s="9" t="str">
        <f>VLOOKUP(B116,[2]Sheet1!$H:$M,6,0)</f>
        <v>药物、一次性雾化器</v>
      </c>
      <c r="I116" s="7" t="str">
        <f>VLOOKUP(A116,[1]Sheet1!$A:$I,9,0)</f>
        <v>医保</v>
      </c>
    </row>
    <row r="117" spans="1:9" ht="28.5" x14ac:dyDescent="0.2">
      <c r="A117" s="7" t="s">
        <v>361</v>
      </c>
      <c r="B117" s="8" t="s">
        <v>362</v>
      </c>
      <c r="C117" s="9" t="s">
        <v>363</v>
      </c>
      <c r="D117" s="7" t="s">
        <v>13</v>
      </c>
      <c r="E117" s="7">
        <v>7</v>
      </c>
      <c r="F117" s="7">
        <f>VLOOKUP(A117,[1]Sheet1!$A:$I,6,0)</f>
        <v>7</v>
      </c>
      <c r="G117" s="9" t="str">
        <f>VLOOKUP(B117,[2]Sheet1!$H:$M,5,0)</f>
        <v/>
      </c>
      <c r="H117" s="9" t="str">
        <f>VLOOKUP(B117,[2]Sheet1!$H:$M,6,0)</f>
        <v>药物、一次性雾化器</v>
      </c>
      <c r="I117" s="7" t="str">
        <f>VLOOKUP(A117,[1]Sheet1!$A:$I,9,0)</f>
        <v>医保</v>
      </c>
    </row>
    <row r="118" spans="1:9" ht="28.5" x14ac:dyDescent="0.2">
      <c r="A118" s="7" t="s">
        <v>364</v>
      </c>
      <c r="B118" s="8" t="s">
        <v>365</v>
      </c>
      <c r="C118" s="9" t="s">
        <v>366</v>
      </c>
      <c r="D118" s="7" t="s">
        <v>13</v>
      </c>
      <c r="E118" s="7">
        <v>7</v>
      </c>
      <c r="F118" s="7">
        <f>VLOOKUP(A118,[1]Sheet1!$A:$I,6,0)</f>
        <v>7</v>
      </c>
      <c r="G118" s="9" t="str">
        <f>VLOOKUP(B118,[2]Sheet1!$H:$M,5,0)</f>
        <v/>
      </c>
      <c r="H118" s="9" t="str">
        <f>VLOOKUP(B118,[2]Sheet1!$H:$M,6,0)</f>
        <v>药物、一次性雾化器</v>
      </c>
      <c r="I118" s="7" t="str">
        <f>VLOOKUP(A118,[1]Sheet1!$A:$I,9,0)</f>
        <v>医保</v>
      </c>
    </row>
    <row r="119" spans="1:9" ht="28.5" x14ac:dyDescent="0.2">
      <c r="A119" s="7" t="s">
        <v>367</v>
      </c>
      <c r="B119" s="8" t="s">
        <v>368</v>
      </c>
      <c r="C119" s="9" t="s">
        <v>369</v>
      </c>
      <c r="D119" s="7" t="s">
        <v>13</v>
      </c>
      <c r="E119" s="7">
        <v>11</v>
      </c>
      <c r="F119" s="7">
        <f>VLOOKUP(A119,[1]Sheet1!$A:$I,6,0)</f>
        <v>11</v>
      </c>
      <c r="G119" s="9" t="str">
        <f>VLOOKUP(B119,[2]Sheet1!$H:$M,5,0)</f>
        <v/>
      </c>
      <c r="H119" s="9" t="str">
        <f>VLOOKUP(B119,[2]Sheet1!$H:$M,6,0)</f>
        <v>药物、一次性雾化器</v>
      </c>
      <c r="I119" s="7" t="str">
        <f>VLOOKUP(A119,[1]Sheet1!$A:$I,9,0)</f>
        <v>医保</v>
      </c>
    </row>
    <row r="120" spans="1:9" ht="28.5" x14ac:dyDescent="0.2">
      <c r="A120" s="7" t="s">
        <v>370</v>
      </c>
      <c r="B120" s="8" t="s">
        <v>371</v>
      </c>
      <c r="C120" s="9" t="s">
        <v>372</v>
      </c>
      <c r="D120" s="7" t="s">
        <v>13</v>
      </c>
      <c r="E120" s="7">
        <v>7</v>
      </c>
      <c r="F120" s="7">
        <f>VLOOKUP(A120,[1]Sheet1!$A:$I,6,0)</f>
        <v>7</v>
      </c>
      <c r="G120" s="9" t="str">
        <f>VLOOKUP(B120,[2]Sheet1!$H:$M,5,0)</f>
        <v/>
      </c>
      <c r="H120" s="9" t="str">
        <f>VLOOKUP(B120,[2]Sheet1!$H:$M,6,0)</f>
        <v>药物、一次性雾化器</v>
      </c>
      <c r="I120" s="7" t="str">
        <f>VLOOKUP(A120,[1]Sheet1!$A:$I,9,0)</f>
        <v>医保</v>
      </c>
    </row>
    <row r="121" spans="1:9" ht="28.5" x14ac:dyDescent="0.2">
      <c r="A121" s="7" t="s">
        <v>373</v>
      </c>
      <c r="B121" s="8" t="s">
        <v>374</v>
      </c>
      <c r="C121" s="9" t="s">
        <v>375</v>
      </c>
      <c r="D121" s="7" t="s">
        <v>13</v>
      </c>
      <c r="E121" s="7">
        <v>7</v>
      </c>
      <c r="F121" s="7">
        <f>VLOOKUP(A121,[1]Sheet1!$A:$I,6,0)</f>
        <v>7</v>
      </c>
      <c r="G121" s="9" t="str">
        <f>VLOOKUP(B121,[2]Sheet1!$H:$M,5,0)</f>
        <v/>
      </c>
      <c r="H121" s="9" t="str">
        <f>VLOOKUP(B121,[2]Sheet1!$H:$M,6,0)</f>
        <v>药物、一次性雾化器</v>
      </c>
      <c r="I121" s="7" t="str">
        <f>VLOOKUP(A121,[1]Sheet1!$A:$I,9,0)</f>
        <v>医保</v>
      </c>
    </row>
    <row r="122" spans="1:9" ht="28.5" x14ac:dyDescent="0.2">
      <c r="A122" s="7" t="s">
        <v>376</v>
      </c>
      <c r="B122" s="8" t="s">
        <v>377</v>
      </c>
      <c r="C122" s="9" t="s">
        <v>378</v>
      </c>
      <c r="D122" s="7" t="s">
        <v>13</v>
      </c>
      <c r="E122" s="7">
        <v>905</v>
      </c>
      <c r="F122" s="7">
        <f>VLOOKUP(A122,[1]Sheet1!$A:$I,6,0)</f>
        <v>905</v>
      </c>
      <c r="G122" s="9" t="str">
        <f>VLOOKUP(B122,[2]Sheet1!$H:$M,5,0)</f>
        <v/>
      </c>
      <c r="H122" s="9" t="str">
        <f>VLOOKUP(B122,[2]Sheet1!$H:$M,6,0)</f>
        <v/>
      </c>
      <c r="I122" s="7" t="str">
        <f>VLOOKUP(A122,[1]Sheet1!$A:$I,9,0)</f>
        <v>医保</v>
      </c>
    </row>
    <row r="123" spans="1:9" x14ac:dyDescent="0.2">
      <c r="A123" s="7" t="s">
        <v>379</v>
      </c>
      <c r="B123" s="8" t="s">
        <v>380</v>
      </c>
      <c r="C123" s="9" t="s">
        <v>381</v>
      </c>
      <c r="D123" s="7" t="s">
        <v>13</v>
      </c>
      <c r="E123" s="7">
        <v>300</v>
      </c>
      <c r="F123" s="7">
        <f>VLOOKUP(A123,[1]Sheet1!$A:$I,6,0)</f>
        <v>300</v>
      </c>
      <c r="G123" s="9" t="str">
        <f>VLOOKUP(B123,[2]Sheet1!$H:$M,5,0)</f>
        <v/>
      </c>
      <c r="H123" s="9" t="str">
        <f>VLOOKUP(B123,[2]Sheet1!$H:$M,6,0)</f>
        <v>导丝、切开刀</v>
      </c>
      <c r="I123" s="7" t="str">
        <f>VLOOKUP(A123,[1]Sheet1!$A:$I,9,0)</f>
        <v>医保</v>
      </c>
    </row>
    <row r="124" spans="1:9" x14ac:dyDescent="0.2">
      <c r="A124" s="7" t="s">
        <v>382</v>
      </c>
      <c r="B124" s="8" t="s">
        <v>383</v>
      </c>
      <c r="C124" s="9" t="s">
        <v>384</v>
      </c>
      <c r="D124" s="7" t="s">
        <v>13</v>
      </c>
      <c r="E124" s="7">
        <v>200</v>
      </c>
      <c r="F124" s="7">
        <f>VLOOKUP(A124,[1]Sheet1!$A:$I,6,0)</f>
        <v>200</v>
      </c>
      <c r="G124" s="9" t="str">
        <f>VLOOKUP(B124,[2]Sheet1!$H:$M,5,0)</f>
        <v/>
      </c>
      <c r="H124" s="9" t="str">
        <f>VLOOKUP(B124,[2]Sheet1!$H:$M,6,0)</f>
        <v/>
      </c>
      <c r="I124" s="7" t="str">
        <f>VLOOKUP(A124,[1]Sheet1!$A:$I,9,0)</f>
        <v>医保</v>
      </c>
    </row>
    <row r="125" spans="1:9" x14ac:dyDescent="0.2">
      <c r="A125" s="7" t="s">
        <v>385</v>
      </c>
      <c r="B125" s="8" t="s">
        <v>386</v>
      </c>
      <c r="C125" s="9" t="s">
        <v>387</v>
      </c>
      <c r="D125" s="7" t="s">
        <v>388</v>
      </c>
      <c r="E125" s="7">
        <v>400</v>
      </c>
      <c r="F125" s="7">
        <f>VLOOKUP(A125,[1]Sheet1!$A:$I,6,0)</f>
        <v>400</v>
      </c>
      <c r="G125" s="9" t="str">
        <f>VLOOKUP(B125,[2]Sheet1!$H:$M,5,0)</f>
        <v/>
      </c>
      <c r="H125" s="9" t="str">
        <f>VLOOKUP(B125,[2]Sheet1!$H:$M,6,0)</f>
        <v/>
      </c>
      <c r="I125" s="7" t="str">
        <f>VLOOKUP(A125,[1]Sheet1!$A:$I,9,0)</f>
        <v>医保</v>
      </c>
    </row>
    <row r="126" spans="1:9" ht="28.5" x14ac:dyDescent="0.2">
      <c r="A126" s="7" t="s">
        <v>389</v>
      </c>
      <c r="B126" s="8" t="s">
        <v>390</v>
      </c>
      <c r="C126" s="9" t="s">
        <v>391</v>
      </c>
      <c r="D126" s="7" t="s">
        <v>392</v>
      </c>
      <c r="E126" s="7">
        <v>40</v>
      </c>
      <c r="F126" s="7">
        <f>VLOOKUP(A126,[1]Sheet1!$A:$I,6,0)</f>
        <v>40</v>
      </c>
      <c r="G126" s="9" t="str">
        <f>VLOOKUP(B126,[2]Sheet1!$H:$M,5,0)</f>
        <v/>
      </c>
      <c r="H126" s="9" t="str">
        <f>VLOOKUP(B126,[2]Sheet1!$H:$M,6,0)</f>
        <v/>
      </c>
      <c r="I126" s="7" t="str">
        <f>VLOOKUP(A126,[1]Sheet1!$A:$I,9,0)</f>
        <v>医保</v>
      </c>
    </row>
    <row r="127" spans="1:9" ht="28.5" x14ac:dyDescent="0.2">
      <c r="A127" s="7" t="s">
        <v>393</v>
      </c>
      <c r="B127" s="8" t="s">
        <v>394</v>
      </c>
      <c r="C127" s="9" t="s">
        <v>395</v>
      </c>
      <c r="D127" s="7" t="s">
        <v>13</v>
      </c>
      <c r="E127" s="7">
        <v>60</v>
      </c>
      <c r="F127" s="7">
        <f>VLOOKUP(A127,[1]Sheet1!$A:$I,6,0)</f>
        <v>60</v>
      </c>
      <c r="G127" s="9" t="str">
        <f>VLOOKUP(B127,[2]Sheet1!$H:$M,5,0)</f>
        <v>通过彩色多普勒超声对肾血管进行检查，含双侧的肾动脉和静脉。</v>
      </c>
      <c r="H127" s="9" t="str">
        <f>VLOOKUP(B127,[2]Sheet1!$H:$M,6,0)</f>
        <v/>
      </c>
      <c r="I127" s="7" t="str">
        <f>VLOOKUP(A127,[1]Sheet1!$A:$I,9,0)</f>
        <v>医保</v>
      </c>
    </row>
    <row r="128" spans="1:9" x14ac:dyDescent="0.2">
      <c r="A128" s="7" t="s">
        <v>396</v>
      </c>
      <c r="B128" s="8" t="s">
        <v>397</v>
      </c>
      <c r="C128" s="9" t="s">
        <v>398</v>
      </c>
      <c r="D128" s="7" t="s">
        <v>13</v>
      </c>
      <c r="E128" s="7">
        <v>70</v>
      </c>
      <c r="F128" s="7">
        <f>VLOOKUP(A128,[1]Sheet1!$A:$I,6,0)</f>
        <v>70</v>
      </c>
      <c r="G128" s="9" t="str">
        <f>VLOOKUP(B128,[2]Sheet1!$H:$M,5,0)</f>
        <v/>
      </c>
      <c r="H128" s="9" t="str">
        <f>VLOOKUP(B128,[2]Sheet1!$H:$M,6,0)</f>
        <v/>
      </c>
      <c r="I128" s="7" t="str">
        <f>VLOOKUP(A128,[1]Sheet1!$A:$I,9,0)</f>
        <v>医保</v>
      </c>
    </row>
    <row r="129" spans="1:9" x14ac:dyDescent="0.2">
      <c r="A129" s="7" t="s">
        <v>399</v>
      </c>
      <c r="B129" s="8" t="s">
        <v>400</v>
      </c>
      <c r="C129" s="9" t="s">
        <v>401</v>
      </c>
      <c r="D129" s="7" t="s">
        <v>13</v>
      </c>
      <c r="E129" s="7">
        <v>120</v>
      </c>
      <c r="F129" s="7">
        <f>VLOOKUP(A129,[1]Sheet1!$A:$I,6,0)</f>
        <v>120</v>
      </c>
      <c r="G129" s="9" t="str">
        <f>VLOOKUP(B129,[2]Sheet1!$H:$M,5,0)</f>
        <v>指用于阳痿测定等。</v>
      </c>
      <c r="H129" s="9" t="str">
        <f>VLOOKUP(B129,[2]Sheet1!$H:$M,6,0)</f>
        <v>药物</v>
      </c>
      <c r="I129" s="7" t="str">
        <f>VLOOKUP(A129,[1]Sheet1!$A:$I,9,0)</f>
        <v>医保</v>
      </c>
    </row>
    <row r="130" spans="1:9" x14ac:dyDescent="0.2">
      <c r="A130" s="7" t="s">
        <v>402</v>
      </c>
      <c r="B130" s="8" t="s">
        <v>403</v>
      </c>
      <c r="C130" s="9" t="s">
        <v>404</v>
      </c>
      <c r="D130" s="7" t="s">
        <v>13</v>
      </c>
      <c r="E130" s="7">
        <v>120</v>
      </c>
      <c r="F130" s="7">
        <f>VLOOKUP(A130,[1]Sheet1!$A:$I,6,0)</f>
        <v>120</v>
      </c>
      <c r="G130" s="9" t="str">
        <f>VLOOKUP(B130,[2]Sheet1!$H:$M,5,0)</f>
        <v/>
      </c>
      <c r="H130" s="9" t="str">
        <f>VLOOKUP(B130,[2]Sheet1!$H:$M,6,0)</f>
        <v>造影剂</v>
      </c>
      <c r="I130" s="7" t="str">
        <f>VLOOKUP(A130,[1]Sheet1!$A:$I,9,0)</f>
        <v>医保</v>
      </c>
    </row>
    <row r="131" spans="1:9" x14ac:dyDescent="0.2">
      <c r="A131" s="7" t="s">
        <v>405</v>
      </c>
      <c r="B131" s="8" t="s">
        <v>406</v>
      </c>
      <c r="C131" s="9" t="s">
        <v>407</v>
      </c>
      <c r="D131" s="7" t="s">
        <v>13</v>
      </c>
      <c r="E131" s="7">
        <v>120</v>
      </c>
      <c r="F131" s="7">
        <f>VLOOKUP(A131,[1]Sheet1!$A:$I,6,0)</f>
        <v>120</v>
      </c>
      <c r="G131" s="9" t="str">
        <f>VLOOKUP(B131,[2]Sheet1!$H:$M,5,0)</f>
        <v/>
      </c>
      <c r="H131" s="9" t="str">
        <f>VLOOKUP(B131,[2]Sheet1!$H:$M,6,0)</f>
        <v>造影剂</v>
      </c>
      <c r="I131" s="7" t="str">
        <f>VLOOKUP(A131,[1]Sheet1!$A:$I,9,0)</f>
        <v>医保</v>
      </c>
    </row>
    <row r="132" spans="1:9" x14ac:dyDescent="0.2">
      <c r="A132" s="7" t="s">
        <v>408</v>
      </c>
      <c r="B132" s="8" t="s">
        <v>409</v>
      </c>
      <c r="C132" s="9" t="s">
        <v>410</v>
      </c>
      <c r="D132" s="7" t="s">
        <v>388</v>
      </c>
      <c r="E132" s="7">
        <v>120</v>
      </c>
      <c r="F132" s="7">
        <f>VLOOKUP(A132,[1]Sheet1!$A:$I,6,0)</f>
        <v>120</v>
      </c>
      <c r="G132" s="9" t="str">
        <f>VLOOKUP(B132,[2]Sheet1!$H:$M,5,0)</f>
        <v/>
      </c>
      <c r="H132" s="9" t="str">
        <f>VLOOKUP(B132,[2]Sheet1!$H:$M,6,0)</f>
        <v/>
      </c>
      <c r="I132" s="7" t="str">
        <f>VLOOKUP(A132,[1]Sheet1!$A:$I,9,0)</f>
        <v>医保</v>
      </c>
    </row>
    <row r="133" spans="1:9" x14ac:dyDescent="0.2">
      <c r="A133" s="7" t="s">
        <v>411</v>
      </c>
      <c r="B133" s="8" t="s">
        <v>412</v>
      </c>
      <c r="C133" s="9" t="s">
        <v>413</v>
      </c>
      <c r="D133" s="7" t="s">
        <v>414</v>
      </c>
      <c r="E133" s="7">
        <v>120</v>
      </c>
      <c r="F133" s="7">
        <f>VLOOKUP(A133,[1]Sheet1!$A:$I,6,0)</f>
        <v>120</v>
      </c>
      <c r="G133" s="9" t="str">
        <f>VLOOKUP(B133,[2]Sheet1!$H:$M,5,0)</f>
        <v/>
      </c>
      <c r="H133" s="9" t="str">
        <f>VLOOKUP(B133,[2]Sheet1!$H:$M,6,0)</f>
        <v/>
      </c>
      <c r="I133" s="7" t="str">
        <f>VLOOKUP(A133,[1]Sheet1!$A:$I,9,0)</f>
        <v>医保</v>
      </c>
    </row>
    <row r="134" spans="1:9" x14ac:dyDescent="0.2">
      <c r="A134" s="7" t="s">
        <v>415</v>
      </c>
      <c r="B134" s="8" t="s">
        <v>416</v>
      </c>
      <c r="C134" s="9" t="s">
        <v>417</v>
      </c>
      <c r="D134" s="7" t="s">
        <v>418</v>
      </c>
      <c r="E134" s="7">
        <v>70</v>
      </c>
      <c r="F134" s="7">
        <f>VLOOKUP(A134,[1]Sheet1!$A:$I,6,0)</f>
        <v>70</v>
      </c>
      <c r="G134" s="9" t="str">
        <f>VLOOKUP(B134,[2]Sheet1!$H:$M,5,0)</f>
        <v/>
      </c>
      <c r="H134" s="9" t="str">
        <f>VLOOKUP(B134,[2]Sheet1!$H:$M,6,0)</f>
        <v/>
      </c>
      <c r="I134" s="7" t="str">
        <f>VLOOKUP(A134,[1]Sheet1!$A:$I,9,0)</f>
        <v>医保</v>
      </c>
    </row>
    <row r="135" spans="1:9" x14ac:dyDescent="0.2">
      <c r="A135" s="7" t="s">
        <v>419</v>
      </c>
      <c r="B135" s="8" t="s">
        <v>420</v>
      </c>
      <c r="C135" s="9" t="s">
        <v>421</v>
      </c>
      <c r="D135" s="7" t="s">
        <v>13</v>
      </c>
      <c r="E135" s="7">
        <v>15</v>
      </c>
      <c r="F135" s="7">
        <f>VLOOKUP(A135,[1]Sheet1!$A:$I,6,0)</f>
        <v>15</v>
      </c>
      <c r="G135" s="9" t="str">
        <f>VLOOKUP(B135,[2]Sheet1!$H:$M,5,0)</f>
        <v/>
      </c>
      <c r="H135" s="9" t="str">
        <f>VLOOKUP(B135,[2]Sheet1!$H:$M,6,0)</f>
        <v/>
      </c>
      <c r="I135" s="7" t="str">
        <f>VLOOKUP(A135,[1]Sheet1!$A:$I,9,0)</f>
        <v>医保</v>
      </c>
    </row>
    <row r="136" spans="1:9" x14ac:dyDescent="0.2">
      <c r="A136" s="7" t="s">
        <v>422</v>
      </c>
      <c r="B136" s="8" t="s">
        <v>423</v>
      </c>
      <c r="C136" s="9" t="s">
        <v>424</v>
      </c>
      <c r="D136" s="7" t="s">
        <v>425</v>
      </c>
      <c r="E136" s="7">
        <v>40</v>
      </c>
      <c r="F136" s="7">
        <f>VLOOKUP(A136,[1]Sheet1!$A:$I,6,0)</f>
        <v>40</v>
      </c>
      <c r="G136" s="9" t="str">
        <f>VLOOKUP(B136,[2]Sheet1!$H:$M,5,0)</f>
        <v/>
      </c>
      <c r="H136" s="9" t="str">
        <f>VLOOKUP(B136,[2]Sheet1!$H:$M,6,0)</f>
        <v/>
      </c>
      <c r="I136" s="7" t="str">
        <f>VLOOKUP(A136,[1]Sheet1!$A:$I,9,0)</f>
        <v>医保</v>
      </c>
    </row>
    <row r="137" spans="1:9" x14ac:dyDescent="0.2">
      <c r="A137" s="7" t="s">
        <v>426</v>
      </c>
      <c r="B137" s="8" t="s">
        <v>427</v>
      </c>
      <c r="C137" s="9" t="s">
        <v>428</v>
      </c>
      <c r="D137" s="7" t="s">
        <v>429</v>
      </c>
      <c r="E137" s="7">
        <v>40</v>
      </c>
      <c r="F137" s="7">
        <f>VLOOKUP(A137,[1]Sheet1!$A:$I,6,0)</f>
        <v>40</v>
      </c>
      <c r="G137" s="9" t="str">
        <f>VLOOKUP(B137,[2]Sheet1!$H:$M,5,0)</f>
        <v/>
      </c>
      <c r="H137" s="9" t="str">
        <f>VLOOKUP(B137,[2]Sheet1!$H:$M,6,0)</f>
        <v/>
      </c>
      <c r="I137" s="7" t="str">
        <f>VLOOKUP(A137,[1]Sheet1!$A:$I,9,0)</f>
        <v>医保</v>
      </c>
    </row>
    <row r="138" spans="1:9" ht="42.75" x14ac:dyDescent="0.2">
      <c r="A138" s="7" t="s">
        <v>430</v>
      </c>
      <c r="B138" s="8" t="s">
        <v>431</v>
      </c>
      <c r="C138" s="9" t="s">
        <v>432</v>
      </c>
      <c r="D138" s="7" t="s">
        <v>13</v>
      </c>
      <c r="E138" s="7">
        <v>150</v>
      </c>
      <c r="F138" s="7">
        <f>VLOOKUP(A138,[1]Sheet1!$A:$I,6,0)</f>
        <v>150</v>
      </c>
      <c r="G138" s="9" t="str">
        <f>VLOOKUP(B138,[2]Sheet1!$H:$M,5,0)</f>
        <v>含各心腔及大血管血流显象；含普通心脏M型超声检查、普通二维超声心动图。</v>
      </c>
      <c r="H138" s="9" t="str">
        <f>VLOOKUP(B138,[2]Sheet1!$H:$M,6,0)</f>
        <v/>
      </c>
      <c r="I138" s="7" t="str">
        <f>VLOOKUP(A138,[1]Sheet1!$A:$I,9,0)</f>
        <v>医保</v>
      </c>
    </row>
    <row r="139" spans="1:9" ht="42.75" x14ac:dyDescent="0.2">
      <c r="A139" s="7" t="s">
        <v>433</v>
      </c>
      <c r="B139" s="8" t="s">
        <v>434</v>
      </c>
      <c r="C139" s="9" t="s">
        <v>435</v>
      </c>
      <c r="D139" s="7" t="s">
        <v>436</v>
      </c>
      <c r="E139" s="7">
        <v>161</v>
      </c>
      <c r="F139" s="7">
        <f>VLOOKUP(A139,[1]Sheet1!$A:$I,6,0)</f>
        <v>161</v>
      </c>
      <c r="G139" s="9" t="str">
        <f>VLOOKUP(B139,[2]Sheet1!$H:$M,5,0)</f>
        <v>含胎儿各心腔及大血管血流显象；含普通心脏M型超声检查、普通二维超声心动图。</v>
      </c>
      <c r="H139" s="9" t="str">
        <f>VLOOKUP(B139,[2]Sheet1!$H:$M,6,0)</f>
        <v/>
      </c>
      <c r="I139" s="7" t="str">
        <f>VLOOKUP(A139,[1]Sheet1!$A:$I,9,0)</f>
        <v>医保</v>
      </c>
    </row>
    <row r="140" spans="1:9" ht="42.75" x14ac:dyDescent="0.2">
      <c r="A140" s="7" t="s">
        <v>437</v>
      </c>
      <c r="B140" s="8" t="s">
        <v>438</v>
      </c>
      <c r="C140" s="9" t="s">
        <v>439</v>
      </c>
      <c r="D140" s="7" t="s">
        <v>13</v>
      </c>
      <c r="E140" s="7">
        <v>300</v>
      </c>
      <c r="F140" s="7">
        <f>VLOOKUP(A140,[1]Sheet1!$A:$I,6,0)</f>
        <v>300</v>
      </c>
      <c r="G140" s="9" t="str">
        <f>VLOOKUP(B140,[2]Sheet1!$H:$M,5,0)</f>
        <v>含心房、心室、心瓣膜、大动脉等结构及血流显象；含普通心脏M型超声检查、普通二维超声心动图。</v>
      </c>
      <c r="H140" s="9" t="str">
        <f>VLOOKUP(B140,[2]Sheet1!$H:$M,6,0)</f>
        <v/>
      </c>
      <c r="I140" s="7" t="str">
        <f>VLOOKUP(A140,[1]Sheet1!$A:$I,9,0)</f>
        <v>医保</v>
      </c>
    </row>
    <row r="141" spans="1:9" ht="57" x14ac:dyDescent="0.2">
      <c r="A141" s="7" t="s">
        <v>440</v>
      </c>
      <c r="B141" s="8" t="s">
        <v>441</v>
      </c>
      <c r="C141" s="9" t="s">
        <v>442</v>
      </c>
      <c r="D141" s="7" t="s">
        <v>13</v>
      </c>
      <c r="E141" s="7">
        <v>80</v>
      </c>
      <c r="F141" s="7">
        <f>VLOOKUP(A141,[1]Sheet1!$A:$I,6,0)</f>
        <v>80</v>
      </c>
      <c r="G141" s="9" t="str">
        <f>VLOOKUP(B141,[2]Sheet1!$H:$M,5,0)</f>
        <v>指普通心脏超声检查基础上，经静脉推注对比剂观测右心腔充盈状态、分流方向、分流量与返流量等，作出诊断。</v>
      </c>
      <c r="H141" s="9" t="str">
        <f>VLOOKUP(B141,[2]Sheet1!$H:$M,6,0)</f>
        <v/>
      </c>
      <c r="I141" s="7" t="str">
        <f>VLOOKUP(A141,[1]Sheet1!$A:$I,9,0)</f>
        <v>医保</v>
      </c>
    </row>
    <row r="142" spans="1:9" x14ac:dyDescent="0.2">
      <c r="A142" s="7" t="s">
        <v>443</v>
      </c>
      <c r="B142" s="8" t="s">
        <v>444</v>
      </c>
      <c r="C142" s="9" t="s">
        <v>445</v>
      </c>
      <c r="D142" s="7" t="s">
        <v>388</v>
      </c>
      <c r="E142" s="7">
        <v>150</v>
      </c>
      <c r="F142" s="7">
        <f>VLOOKUP(A142,[1]Sheet1!$A:$I,6,0)</f>
        <v>150</v>
      </c>
      <c r="G142" s="9" t="str">
        <f>VLOOKUP(B142,[2]Sheet1!$H:$M,5,0)</f>
        <v/>
      </c>
      <c r="H142" s="9" t="str">
        <f>VLOOKUP(B142,[2]Sheet1!$H:$M,6,0)</f>
        <v/>
      </c>
      <c r="I142" s="7" t="str">
        <f>VLOOKUP(A142,[1]Sheet1!$A:$I,9,0)</f>
        <v>医保</v>
      </c>
    </row>
    <row r="143" spans="1:9" x14ac:dyDescent="0.2">
      <c r="A143" s="7" t="s">
        <v>446</v>
      </c>
      <c r="B143" s="8" t="s">
        <v>447</v>
      </c>
      <c r="C143" s="9" t="s">
        <v>448</v>
      </c>
      <c r="D143" s="7" t="s">
        <v>13</v>
      </c>
      <c r="E143" s="7">
        <v>150</v>
      </c>
      <c r="F143" s="7">
        <f>VLOOKUP(A143,[1]Sheet1!$A:$I,6,0)</f>
        <v>150</v>
      </c>
      <c r="G143" s="9" t="str">
        <f>VLOOKUP(B143,[2]Sheet1!$H:$M,5,0)</f>
        <v/>
      </c>
      <c r="H143" s="9" t="str">
        <f>VLOOKUP(B143,[2]Sheet1!$H:$M,6,0)</f>
        <v/>
      </c>
      <c r="I143" s="7" t="str">
        <f>VLOOKUP(A143,[1]Sheet1!$A:$I,9,0)</f>
        <v>自费</v>
      </c>
    </row>
    <row r="144" spans="1:9" x14ac:dyDescent="0.2">
      <c r="A144" s="7" t="s">
        <v>449</v>
      </c>
      <c r="B144" s="8" t="s">
        <v>450</v>
      </c>
      <c r="C144" s="9" t="s">
        <v>451</v>
      </c>
      <c r="D144" s="7" t="s">
        <v>13</v>
      </c>
      <c r="E144" s="7">
        <v>150</v>
      </c>
      <c r="F144" s="7">
        <f>VLOOKUP(A144,[1]Sheet1!$A:$I,6,0)</f>
        <v>150</v>
      </c>
      <c r="G144" s="9" t="str">
        <f>VLOOKUP(B144,[2]Sheet1!$H:$M,5,0)</f>
        <v/>
      </c>
      <c r="H144" s="9" t="str">
        <f>VLOOKUP(B144,[2]Sheet1!$H:$M,6,0)</f>
        <v/>
      </c>
      <c r="I144" s="7" t="str">
        <f>VLOOKUP(A144,[1]Sheet1!$A:$I,9,0)</f>
        <v>自费</v>
      </c>
    </row>
    <row r="145" spans="1:9" x14ac:dyDescent="0.2">
      <c r="A145" s="7" t="s">
        <v>452</v>
      </c>
      <c r="B145" s="8" t="s">
        <v>453</v>
      </c>
      <c r="C145" s="9" t="s">
        <v>454</v>
      </c>
      <c r="D145" s="7" t="s">
        <v>13</v>
      </c>
      <c r="E145" s="7">
        <v>150</v>
      </c>
      <c r="F145" s="7">
        <f>VLOOKUP(A145,[1]Sheet1!$A:$I,6,0)</f>
        <v>150</v>
      </c>
      <c r="G145" s="9" t="str">
        <f>VLOOKUP(B145,[2]Sheet1!$H:$M,5,0)</f>
        <v/>
      </c>
      <c r="H145" s="9" t="str">
        <f>VLOOKUP(B145,[2]Sheet1!$H:$M,6,0)</f>
        <v/>
      </c>
      <c r="I145" s="7" t="str">
        <f>VLOOKUP(A145,[1]Sheet1!$A:$I,9,0)</f>
        <v>自费</v>
      </c>
    </row>
    <row r="146" spans="1:9" x14ac:dyDescent="0.2">
      <c r="A146" s="7" t="s">
        <v>455</v>
      </c>
      <c r="B146" s="8" t="s">
        <v>456</v>
      </c>
      <c r="C146" s="9" t="s">
        <v>457</v>
      </c>
      <c r="D146" s="7" t="s">
        <v>429</v>
      </c>
      <c r="E146" s="7">
        <v>20</v>
      </c>
      <c r="F146" s="7">
        <f>VLOOKUP(A146,[1]Sheet1!$A:$I,6,0)</f>
        <v>20</v>
      </c>
      <c r="G146" s="9" t="str">
        <f>VLOOKUP(B146,[2]Sheet1!$H:$M,5,0)</f>
        <v/>
      </c>
      <c r="H146" s="9" t="str">
        <f>VLOOKUP(B146,[2]Sheet1!$H:$M,6,0)</f>
        <v/>
      </c>
      <c r="I146" s="7" t="str">
        <f>VLOOKUP(A146,[1]Sheet1!$A:$I,9,0)</f>
        <v>医保</v>
      </c>
    </row>
    <row r="147" spans="1:9" x14ac:dyDescent="0.2">
      <c r="A147" s="7" t="s">
        <v>458</v>
      </c>
      <c r="B147" s="8" t="s">
        <v>459</v>
      </c>
      <c r="C147" s="9" t="s">
        <v>460</v>
      </c>
      <c r="D147" s="7" t="s">
        <v>429</v>
      </c>
      <c r="E147" s="7">
        <v>20</v>
      </c>
      <c r="F147" s="7">
        <f>VLOOKUP(A147,[1]Sheet1!$A:$I,6,0)</f>
        <v>20</v>
      </c>
      <c r="G147" s="9" t="str">
        <f>VLOOKUP(B147,[2]Sheet1!$H:$M,5,0)</f>
        <v/>
      </c>
      <c r="H147" s="9" t="str">
        <f>VLOOKUP(B147,[2]Sheet1!$H:$M,6,0)</f>
        <v/>
      </c>
      <c r="I147" s="7" t="str">
        <f>VLOOKUP(A147,[1]Sheet1!$A:$I,9,0)</f>
        <v>医保</v>
      </c>
    </row>
    <row r="148" spans="1:9" x14ac:dyDescent="0.2">
      <c r="A148" s="7" t="s">
        <v>461</v>
      </c>
      <c r="B148" s="8" t="s">
        <v>462</v>
      </c>
      <c r="C148" s="9" t="s">
        <v>463</v>
      </c>
      <c r="D148" s="7" t="s">
        <v>464</v>
      </c>
      <c r="E148" s="7">
        <v>46</v>
      </c>
      <c r="F148" s="7">
        <f>VLOOKUP(A148,[1]Sheet1!$A:$I,6,0)</f>
        <v>46</v>
      </c>
      <c r="G148" s="9" t="str">
        <f>VLOOKUP(B148,[2]Sheet1!$H:$M,5,0)</f>
        <v/>
      </c>
      <c r="H148" s="9" t="str">
        <f>VLOOKUP(B148,[2]Sheet1!$H:$M,6,0)</f>
        <v/>
      </c>
      <c r="I148" s="7" t="str">
        <f>VLOOKUP(A148,[1]Sheet1!$A:$I,9,0)</f>
        <v>医保</v>
      </c>
    </row>
    <row r="149" spans="1:9" x14ac:dyDescent="0.2">
      <c r="A149" s="7" t="s">
        <v>465</v>
      </c>
      <c r="B149" s="8" t="s">
        <v>466</v>
      </c>
      <c r="C149" s="9" t="s">
        <v>467</v>
      </c>
      <c r="D149" s="7" t="s">
        <v>464</v>
      </c>
      <c r="E149" s="7">
        <v>10</v>
      </c>
      <c r="F149" s="7">
        <f>VLOOKUP(A149,[1]Sheet1!$A:$I,6,0)</f>
        <v>10</v>
      </c>
      <c r="G149" s="9" t="str">
        <f>VLOOKUP(B149,[2]Sheet1!$H:$M,5,0)</f>
        <v/>
      </c>
      <c r="H149" s="9" t="str">
        <f>VLOOKUP(B149,[2]Sheet1!$H:$M,6,0)</f>
        <v/>
      </c>
      <c r="I149" s="7" t="str">
        <f>VLOOKUP(A149,[1]Sheet1!$A:$I,9,0)</f>
        <v>医保</v>
      </c>
    </row>
    <row r="150" spans="1:9" x14ac:dyDescent="0.2">
      <c r="A150" s="7" t="s">
        <v>468</v>
      </c>
      <c r="B150" s="8" t="s">
        <v>469</v>
      </c>
      <c r="C150" s="9" t="s">
        <v>470</v>
      </c>
      <c r="D150" s="7" t="s">
        <v>429</v>
      </c>
      <c r="E150" s="7">
        <v>40</v>
      </c>
      <c r="F150" s="7">
        <f>VLOOKUP(A150,[1]Sheet1!$A:$I,6,0)</f>
        <v>40</v>
      </c>
      <c r="G150" s="9" t="str">
        <f>VLOOKUP(B150,[2]Sheet1!$H:$M,5,0)</f>
        <v/>
      </c>
      <c r="H150" s="9" t="str">
        <f>VLOOKUP(B150,[2]Sheet1!$H:$M,6,0)</f>
        <v/>
      </c>
      <c r="I150" s="7" t="str">
        <f>VLOOKUP(A150,[1]Sheet1!$A:$I,9,0)</f>
        <v>医保</v>
      </c>
    </row>
    <row r="151" spans="1:9" x14ac:dyDescent="0.2">
      <c r="A151" s="7" t="s">
        <v>471</v>
      </c>
      <c r="B151" s="8" t="s">
        <v>472</v>
      </c>
      <c r="C151" s="9" t="s">
        <v>473</v>
      </c>
      <c r="D151" s="7" t="s">
        <v>13</v>
      </c>
      <c r="E151" s="7">
        <v>60</v>
      </c>
      <c r="F151" s="7">
        <f>VLOOKUP(A151,[1]Sheet1!$A:$I,6,0)</f>
        <v>60</v>
      </c>
      <c r="G151" s="9" t="str">
        <f>VLOOKUP(B151,[2]Sheet1!$H:$M,5,0)</f>
        <v>含临床操作，含宫腔、双输卵管。</v>
      </c>
      <c r="H151" s="9" t="str">
        <f>VLOOKUP(B151,[2]Sheet1!$H:$M,6,0)</f>
        <v>一次性导管</v>
      </c>
      <c r="I151" s="7" t="str">
        <f>VLOOKUP(A151,[1]Sheet1!$A:$I,9,0)</f>
        <v>医保</v>
      </c>
    </row>
    <row r="152" spans="1:9" x14ac:dyDescent="0.2">
      <c r="A152" s="7" t="s">
        <v>474</v>
      </c>
      <c r="B152" s="8" t="s">
        <v>475</v>
      </c>
      <c r="C152" s="9" t="s">
        <v>476</v>
      </c>
      <c r="D152" s="7" t="s">
        <v>429</v>
      </c>
      <c r="E152" s="7">
        <v>40</v>
      </c>
      <c r="F152" s="7">
        <f>VLOOKUP(A152,[1]Sheet1!$A:$I,6,0)</f>
        <v>40</v>
      </c>
      <c r="G152" s="9" t="str">
        <f>VLOOKUP(B152,[2]Sheet1!$H:$M,5,0)</f>
        <v/>
      </c>
      <c r="H152" s="9" t="str">
        <f>VLOOKUP(B152,[2]Sheet1!$H:$M,6,0)</f>
        <v/>
      </c>
      <c r="I152" s="7" t="str">
        <f>VLOOKUP(A152,[1]Sheet1!$A:$I,9,0)</f>
        <v>医保</v>
      </c>
    </row>
    <row r="153" spans="1:9" x14ac:dyDescent="0.2">
      <c r="A153" s="7" t="s">
        <v>477</v>
      </c>
      <c r="B153" s="8" t="s">
        <v>478</v>
      </c>
      <c r="C153" s="9" t="s">
        <v>479</v>
      </c>
      <c r="D153" s="7" t="s">
        <v>388</v>
      </c>
      <c r="E153" s="7">
        <v>100</v>
      </c>
      <c r="F153" s="7">
        <f>VLOOKUP(A153,[1]Sheet1!$A:$I,6,0)</f>
        <v>100</v>
      </c>
      <c r="G153" s="9" t="str">
        <f>VLOOKUP(B153,[2]Sheet1!$H:$M,5,0)</f>
        <v/>
      </c>
      <c r="H153" s="9" t="str">
        <f>VLOOKUP(B153,[2]Sheet1!$H:$M,6,0)</f>
        <v/>
      </c>
      <c r="I153" s="7" t="str">
        <f>VLOOKUP(A153,[1]Sheet1!$A:$I,9,0)</f>
        <v>医保</v>
      </c>
    </row>
    <row r="154" spans="1:9" x14ac:dyDescent="0.2">
      <c r="A154" s="7" t="s">
        <v>480</v>
      </c>
      <c r="B154" s="8" t="s">
        <v>481</v>
      </c>
      <c r="C154" s="9" t="s">
        <v>482</v>
      </c>
      <c r="D154" s="7" t="s">
        <v>13</v>
      </c>
      <c r="E154" s="7">
        <v>40</v>
      </c>
      <c r="F154" s="7">
        <f>VLOOKUP(A154,[1]Sheet1!$A:$I,6,0)</f>
        <v>40</v>
      </c>
      <c r="G154" s="9" t="str">
        <f>VLOOKUP(B154,[2]Sheet1!$H:$M,5,0)</f>
        <v>指造影法。</v>
      </c>
      <c r="H154" s="9" t="str">
        <f>VLOOKUP(B154,[2]Sheet1!$H:$M,6,0)</f>
        <v/>
      </c>
      <c r="I154" s="7" t="str">
        <f>VLOOKUP(A154,[1]Sheet1!$A:$I,9,0)</f>
        <v>医保</v>
      </c>
    </row>
    <row r="155" spans="1:9" x14ac:dyDescent="0.2">
      <c r="A155" s="7" t="s">
        <v>483</v>
      </c>
      <c r="B155" s="8" t="s">
        <v>484</v>
      </c>
      <c r="C155" s="9" t="s">
        <v>485</v>
      </c>
      <c r="D155" s="7" t="s">
        <v>13</v>
      </c>
      <c r="E155" s="7">
        <v>40</v>
      </c>
      <c r="F155" s="7">
        <f>VLOOKUP(A155,[1]Sheet1!$A:$I,6,0)</f>
        <v>40</v>
      </c>
      <c r="G155" s="9" t="str">
        <f>VLOOKUP(B155,[2]Sheet1!$H:$M,5,0)</f>
        <v>指造影法。</v>
      </c>
      <c r="H155" s="9" t="str">
        <f>VLOOKUP(B155,[2]Sheet1!$H:$M,6,0)</f>
        <v/>
      </c>
      <c r="I155" s="7" t="str">
        <f>VLOOKUP(A155,[1]Sheet1!$A:$I,9,0)</f>
        <v>医保</v>
      </c>
    </row>
    <row r="156" spans="1:9" x14ac:dyDescent="0.2">
      <c r="A156" s="7" t="s">
        <v>486</v>
      </c>
      <c r="B156" s="8" t="s">
        <v>487</v>
      </c>
      <c r="C156" s="9" t="s">
        <v>488</v>
      </c>
      <c r="D156" s="7" t="s">
        <v>13</v>
      </c>
      <c r="E156" s="7">
        <v>40</v>
      </c>
      <c r="F156" s="7">
        <f>VLOOKUP(A156,[1]Sheet1!$A:$I,6,0)</f>
        <v>40</v>
      </c>
      <c r="G156" s="9" t="str">
        <f>VLOOKUP(B156,[2]Sheet1!$H:$M,5,0)</f>
        <v>指造影法。</v>
      </c>
      <c r="H156" s="9" t="str">
        <f>VLOOKUP(B156,[2]Sheet1!$H:$M,6,0)</f>
        <v/>
      </c>
      <c r="I156" s="7" t="str">
        <f>VLOOKUP(A156,[1]Sheet1!$A:$I,9,0)</f>
        <v>医保</v>
      </c>
    </row>
    <row r="157" spans="1:9" ht="28.5" x14ac:dyDescent="0.2">
      <c r="A157" s="7" t="s">
        <v>489</v>
      </c>
      <c r="B157" s="8" t="s">
        <v>490</v>
      </c>
      <c r="C157" s="9" t="s">
        <v>491</v>
      </c>
      <c r="D157" s="7" t="s">
        <v>436</v>
      </c>
      <c r="E157" s="7">
        <v>60</v>
      </c>
      <c r="F157" s="7">
        <f>VLOOKUP(A157,[1]Sheet1!$A:$I,6,0)</f>
        <v>60</v>
      </c>
      <c r="G157" s="9" t="str">
        <f>VLOOKUP(B157,[2]Sheet1!$H:$M,5,0)</f>
        <v>含呼吸运动、肌张力、胎动、羊水量、无刺激试验。</v>
      </c>
      <c r="H157" s="9" t="str">
        <f>VLOOKUP(B157,[2]Sheet1!$H:$M,6,0)</f>
        <v/>
      </c>
      <c r="I157" s="7" t="str">
        <f>VLOOKUP(A157,[1]Sheet1!$A:$I,9,0)</f>
        <v>医保</v>
      </c>
    </row>
    <row r="158" spans="1:9" x14ac:dyDescent="0.2">
      <c r="A158" s="7" t="s">
        <v>492</v>
      </c>
      <c r="B158" s="8" t="s">
        <v>493</v>
      </c>
      <c r="C158" s="9" t="s">
        <v>494</v>
      </c>
      <c r="D158" s="7" t="s">
        <v>13</v>
      </c>
      <c r="E158" s="7">
        <v>30</v>
      </c>
      <c r="F158" s="7">
        <f>VLOOKUP(A158,[1]Sheet1!$A:$I,6,0)</f>
        <v>30</v>
      </c>
      <c r="G158" s="9" t="str">
        <f>VLOOKUP(B158,[2]Sheet1!$H:$M,5,0)</f>
        <v/>
      </c>
      <c r="H158" s="9" t="str">
        <f>VLOOKUP(B158,[2]Sheet1!$H:$M,6,0)</f>
        <v/>
      </c>
      <c r="I158" s="7" t="str">
        <f>VLOOKUP(A158,[1]Sheet1!$A:$I,9,0)</f>
        <v>医保</v>
      </c>
    </row>
    <row r="159" spans="1:9" x14ac:dyDescent="0.2">
      <c r="A159" s="7" t="s">
        <v>495</v>
      </c>
      <c r="B159" s="8" t="s">
        <v>496</v>
      </c>
      <c r="C159" s="9" t="s">
        <v>497</v>
      </c>
      <c r="D159" s="7" t="s">
        <v>429</v>
      </c>
      <c r="E159" s="7">
        <v>120</v>
      </c>
      <c r="F159" s="7">
        <f>VLOOKUP(A159,[1]Sheet1!$A:$I,6,0)</f>
        <v>120</v>
      </c>
      <c r="G159" s="9" t="str">
        <f>VLOOKUP(B159,[2]Sheet1!$H:$M,5,0)</f>
        <v/>
      </c>
      <c r="H159" s="9" t="str">
        <f>VLOOKUP(B159,[2]Sheet1!$H:$M,6,0)</f>
        <v/>
      </c>
      <c r="I159" s="7" t="str">
        <f>VLOOKUP(A159,[1]Sheet1!$A:$I,9,0)</f>
        <v>医保</v>
      </c>
    </row>
    <row r="160" spans="1:9" ht="28.5" x14ac:dyDescent="0.2">
      <c r="A160" s="7" t="s">
        <v>498</v>
      </c>
      <c r="B160" s="8" t="s">
        <v>499</v>
      </c>
      <c r="C160" s="9" t="s">
        <v>500</v>
      </c>
      <c r="D160" s="7" t="s">
        <v>436</v>
      </c>
      <c r="E160" s="7">
        <v>160</v>
      </c>
      <c r="F160" s="7">
        <f>VLOOKUP(A160,[1]Sheet1!$A:$I,6,0)</f>
        <v>160</v>
      </c>
      <c r="G160" s="9" t="str">
        <f>VLOOKUP(B160,[2]Sheet1!$H:$M,5,0)</f>
        <v/>
      </c>
      <c r="H160" s="9" t="str">
        <f>VLOOKUP(B160,[2]Sheet1!$H:$M,6,0)</f>
        <v/>
      </c>
      <c r="I160" s="7" t="str">
        <f>VLOOKUP(A160,[1]Sheet1!$A:$I,9,0)</f>
        <v>医保</v>
      </c>
    </row>
    <row r="161" spans="1:9" x14ac:dyDescent="0.2">
      <c r="A161" s="7" t="s">
        <v>501</v>
      </c>
      <c r="B161" s="8" t="s">
        <v>502</v>
      </c>
      <c r="C161" s="9" t="s">
        <v>503</v>
      </c>
      <c r="D161" s="7" t="s">
        <v>429</v>
      </c>
      <c r="E161" s="7">
        <v>120</v>
      </c>
      <c r="F161" s="7">
        <f>VLOOKUP(A161,[1]Sheet1!$A:$I,6,0)</f>
        <v>120</v>
      </c>
      <c r="G161" s="9" t="str">
        <f>VLOOKUP(B161,[2]Sheet1!$H:$M,5,0)</f>
        <v/>
      </c>
      <c r="H161" s="9" t="str">
        <f>VLOOKUP(B161,[2]Sheet1!$H:$M,6,0)</f>
        <v/>
      </c>
      <c r="I161" s="7" t="str">
        <f>VLOOKUP(A161,[1]Sheet1!$A:$I,9,0)</f>
        <v>医保</v>
      </c>
    </row>
    <row r="162" spans="1:9" x14ac:dyDescent="0.2">
      <c r="A162" s="7" t="s">
        <v>504</v>
      </c>
      <c r="B162" s="8" t="s">
        <v>505</v>
      </c>
      <c r="C162" s="9" t="s">
        <v>506</v>
      </c>
      <c r="D162" s="7" t="s">
        <v>13</v>
      </c>
      <c r="E162" s="7">
        <v>70</v>
      </c>
      <c r="F162" s="7">
        <f>VLOOKUP(A162,[1]Sheet1!$A:$I,6,0)</f>
        <v>70</v>
      </c>
      <c r="G162" s="9" t="str">
        <f>VLOOKUP(B162,[2]Sheet1!$H:$M,5,0)</f>
        <v/>
      </c>
      <c r="H162" s="9" t="str">
        <f>VLOOKUP(B162,[2]Sheet1!$H:$M,6,0)</f>
        <v/>
      </c>
      <c r="I162" s="7" t="str">
        <f>VLOOKUP(A162,[1]Sheet1!$A:$I,9,0)</f>
        <v>医保</v>
      </c>
    </row>
    <row r="163" spans="1:9" x14ac:dyDescent="0.2">
      <c r="A163" s="7" t="s">
        <v>507</v>
      </c>
      <c r="B163" s="8" t="s">
        <v>508</v>
      </c>
      <c r="C163" s="9" t="s">
        <v>509</v>
      </c>
      <c r="D163" s="7" t="s">
        <v>13</v>
      </c>
      <c r="E163" s="7">
        <v>70</v>
      </c>
      <c r="F163" s="7">
        <f>VLOOKUP(A163,[1]Sheet1!$A:$I,6,0)</f>
        <v>70</v>
      </c>
      <c r="G163" s="9" t="str">
        <f>VLOOKUP(B163,[2]Sheet1!$H:$M,5,0)</f>
        <v/>
      </c>
      <c r="H163" s="9" t="str">
        <f>VLOOKUP(B163,[2]Sheet1!$H:$M,6,0)</f>
        <v/>
      </c>
      <c r="I163" s="7" t="str">
        <f>VLOOKUP(A163,[1]Sheet1!$A:$I,9,0)</f>
        <v>医保</v>
      </c>
    </row>
    <row r="164" spans="1:9" x14ac:dyDescent="0.2">
      <c r="A164" s="7" t="s">
        <v>510</v>
      </c>
      <c r="B164" s="8" t="s">
        <v>511</v>
      </c>
      <c r="C164" s="9" t="s">
        <v>512</v>
      </c>
      <c r="D164" s="7" t="s">
        <v>392</v>
      </c>
      <c r="E164" s="7">
        <v>60</v>
      </c>
      <c r="F164" s="7">
        <f>VLOOKUP(A164,[1]Sheet1!$A:$I,6,0)</f>
        <v>60</v>
      </c>
      <c r="G164" s="9" t="str">
        <f>VLOOKUP(B164,[2]Sheet1!$H:$M,5,0)</f>
        <v>指颈动脉、颈静脉及椎动脉。</v>
      </c>
      <c r="H164" s="9" t="str">
        <f>VLOOKUP(B164,[2]Sheet1!$H:$M,6,0)</f>
        <v/>
      </c>
      <c r="I164" s="7" t="str">
        <f>VLOOKUP(A164,[1]Sheet1!$A:$I,9,0)</f>
        <v>医保</v>
      </c>
    </row>
    <row r="165" spans="1:9" x14ac:dyDescent="0.2">
      <c r="A165" s="7" t="s">
        <v>513</v>
      </c>
      <c r="B165" s="8" t="s">
        <v>514</v>
      </c>
      <c r="C165" s="9" t="s">
        <v>515</v>
      </c>
      <c r="D165" s="7" t="s">
        <v>13</v>
      </c>
      <c r="E165" s="7">
        <v>60</v>
      </c>
      <c r="F165" s="7">
        <f>VLOOKUP(A165,[1]Sheet1!$A:$I,6,0)</f>
        <v>60</v>
      </c>
      <c r="G165" s="9" t="str">
        <f>VLOOKUP(B165,[2]Sheet1!$H:$M,5,0)</f>
        <v/>
      </c>
      <c r="H165" s="9" t="str">
        <f>VLOOKUP(B165,[2]Sheet1!$H:$M,6,0)</f>
        <v/>
      </c>
      <c r="I165" s="7" t="str">
        <f>VLOOKUP(A165,[1]Sheet1!$A:$I,9,0)</f>
        <v>医保</v>
      </c>
    </row>
    <row r="166" spans="1:9" ht="42.75" x14ac:dyDescent="0.2">
      <c r="A166" s="7" t="s">
        <v>516</v>
      </c>
      <c r="B166" s="8" t="s">
        <v>517</v>
      </c>
      <c r="C166" s="9" t="s">
        <v>518</v>
      </c>
      <c r="D166" s="7" t="s">
        <v>519</v>
      </c>
      <c r="E166" s="7">
        <v>70</v>
      </c>
      <c r="F166" s="7">
        <f>VLOOKUP(A166,[1]Sheet1!$A:$I,6,0)</f>
        <v>70</v>
      </c>
      <c r="G166" s="9" t="str">
        <f>VLOOKUP(B166,[2]Sheet1!$H:$M,5,0)</f>
        <v>指腹主动脉、腹腔干动脉、肠系膜动脉、髂动脉、下腔静脉、肠系膜静脉、髂静脉、精索静脉等。</v>
      </c>
      <c r="H166" s="9" t="str">
        <f>VLOOKUP(B166,[2]Sheet1!$H:$M,6,0)</f>
        <v/>
      </c>
      <c r="I166" s="7" t="str">
        <f>VLOOKUP(A166,[1]Sheet1!$A:$I,9,0)</f>
        <v>医保</v>
      </c>
    </row>
    <row r="167" spans="1:9" ht="28.5" x14ac:dyDescent="0.2">
      <c r="A167" s="7" t="s">
        <v>520</v>
      </c>
      <c r="B167" s="8" t="s">
        <v>521</v>
      </c>
      <c r="C167" s="9" t="s">
        <v>522</v>
      </c>
      <c r="D167" s="7" t="s">
        <v>392</v>
      </c>
      <c r="E167" s="7">
        <v>61.5</v>
      </c>
      <c r="F167" s="7">
        <f>VLOOKUP(A167,[1]Sheet1!$A:$I,6,0)</f>
        <v>61.5</v>
      </c>
      <c r="G167" s="9" t="str">
        <f>VLOOKUP(B167,[2]Sheet1!$H:$M,5,0)</f>
        <v>指通过彩色多普勒超声对上肢、下肢、足部血管进行检查。</v>
      </c>
      <c r="H167" s="9" t="str">
        <f>VLOOKUP(B167,[2]Sheet1!$H:$M,6,0)</f>
        <v/>
      </c>
      <c r="I167" s="7" t="str">
        <f>VLOOKUP(A167,[1]Sheet1!$A:$I,9,0)</f>
        <v>医保</v>
      </c>
    </row>
    <row r="168" spans="1:9" x14ac:dyDescent="0.2">
      <c r="A168" s="7" t="s">
        <v>523</v>
      </c>
      <c r="B168" s="8" t="s">
        <v>524</v>
      </c>
      <c r="C168" s="9" t="s">
        <v>525</v>
      </c>
      <c r="D168" s="7" t="s">
        <v>13</v>
      </c>
      <c r="E168" s="7">
        <v>500</v>
      </c>
      <c r="F168" s="7">
        <f>VLOOKUP(A168,[1]Sheet1!$A:$I,6,0)</f>
        <v>500</v>
      </c>
      <c r="G168" s="9" t="str">
        <f>VLOOKUP(B168,[2]Sheet1!$H:$M,5,0)</f>
        <v/>
      </c>
      <c r="H168" s="9" t="str">
        <f>VLOOKUP(B168,[2]Sheet1!$H:$M,6,0)</f>
        <v/>
      </c>
      <c r="I168" s="7" t="str">
        <f>VLOOKUP(A168,[1]Sheet1!$A:$I,9,0)</f>
        <v>医保</v>
      </c>
    </row>
    <row r="169" spans="1:9" x14ac:dyDescent="0.2">
      <c r="A169" s="7" t="s">
        <v>526</v>
      </c>
      <c r="B169" s="8" t="s">
        <v>527</v>
      </c>
      <c r="C169" s="9" t="s">
        <v>528</v>
      </c>
      <c r="D169" s="7" t="s">
        <v>13</v>
      </c>
      <c r="E169" s="7">
        <v>460</v>
      </c>
      <c r="F169" s="7">
        <f>VLOOKUP(A169,[1]Sheet1!$A:$I,6,0)</f>
        <v>460</v>
      </c>
      <c r="G169" s="9" t="str">
        <f>VLOOKUP(B169,[2]Sheet1!$H:$M,5,0)</f>
        <v/>
      </c>
      <c r="H169" s="9" t="str">
        <f>VLOOKUP(B169,[2]Sheet1!$H:$M,6,0)</f>
        <v/>
      </c>
      <c r="I169" s="7" t="str">
        <f>VLOOKUP(A169,[1]Sheet1!$A:$I,9,0)</f>
        <v>医保</v>
      </c>
    </row>
    <row r="170" spans="1:9" x14ac:dyDescent="0.2">
      <c r="A170" s="7" t="s">
        <v>529</v>
      </c>
      <c r="B170" s="8" t="s">
        <v>530</v>
      </c>
      <c r="C170" s="9" t="s">
        <v>531</v>
      </c>
      <c r="D170" s="7" t="s">
        <v>13</v>
      </c>
      <c r="E170" s="7">
        <v>670</v>
      </c>
      <c r="F170" s="7">
        <f>VLOOKUP(A170,[1]Sheet1!$A:$I,6,0)</f>
        <v>670</v>
      </c>
      <c r="G170" s="9" t="str">
        <f>VLOOKUP(B170,[2]Sheet1!$H:$M,5,0)</f>
        <v/>
      </c>
      <c r="H170" s="9" t="str">
        <f>VLOOKUP(B170,[2]Sheet1!$H:$M,6,0)</f>
        <v/>
      </c>
      <c r="I170" s="7" t="str">
        <f>VLOOKUP(A170,[1]Sheet1!$A:$I,9,0)</f>
        <v>医保</v>
      </c>
    </row>
    <row r="171" spans="1:9" x14ac:dyDescent="0.2">
      <c r="A171" s="7" t="s">
        <v>532</v>
      </c>
      <c r="B171" s="8" t="s">
        <v>533</v>
      </c>
      <c r="C171" s="9" t="s">
        <v>534</v>
      </c>
      <c r="D171" s="7" t="s">
        <v>13</v>
      </c>
      <c r="E171" s="7">
        <v>670</v>
      </c>
      <c r="F171" s="7">
        <f>VLOOKUP(A171,[1]Sheet1!$A:$I,6,0)</f>
        <v>670</v>
      </c>
      <c r="G171" s="9" t="str">
        <f>VLOOKUP(B171,[2]Sheet1!$H:$M,5,0)</f>
        <v/>
      </c>
      <c r="H171" s="9" t="str">
        <f>VLOOKUP(B171,[2]Sheet1!$H:$M,6,0)</f>
        <v/>
      </c>
      <c r="I171" s="7" t="str">
        <f>VLOOKUP(A171,[1]Sheet1!$A:$I,9,0)</f>
        <v>医保</v>
      </c>
    </row>
    <row r="172" spans="1:9" x14ac:dyDescent="0.2">
      <c r="A172" s="7" t="s">
        <v>535</v>
      </c>
      <c r="B172" s="8" t="s">
        <v>536</v>
      </c>
      <c r="C172" s="9" t="s">
        <v>537</v>
      </c>
      <c r="D172" s="7" t="s">
        <v>13</v>
      </c>
      <c r="E172" s="7">
        <v>670</v>
      </c>
      <c r="F172" s="7">
        <f>VLOOKUP(A172,[1]Sheet1!$A:$I,6,0)</f>
        <v>670</v>
      </c>
      <c r="G172" s="9" t="str">
        <f>VLOOKUP(B172,[2]Sheet1!$H:$M,5,0)</f>
        <v/>
      </c>
      <c r="H172" s="9" t="str">
        <f>VLOOKUP(B172,[2]Sheet1!$H:$M,6,0)</f>
        <v/>
      </c>
      <c r="I172" s="7" t="str">
        <f>VLOOKUP(A172,[1]Sheet1!$A:$I,9,0)</f>
        <v>医保</v>
      </c>
    </row>
    <row r="173" spans="1:9" x14ac:dyDescent="0.2">
      <c r="A173" s="7" t="s">
        <v>538</v>
      </c>
      <c r="B173" s="8" t="s">
        <v>539</v>
      </c>
      <c r="C173" s="9" t="s">
        <v>540</v>
      </c>
      <c r="D173" s="7" t="s">
        <v>13</v>
      </c>
      <c r="E173" s="7">
        <v>260</v>
      </c>
      <c r="F173" s="7">
        <f>VLOOKUP(A173,[1]Sheet1!$A:$I,6,0)</f>
        <v>260</v>
      </c>
      <c r="G173" s="9" t="str">
        <f>VLOOKUP(B173,[2]Sheet1!$H:$M,5,0)</f>
        <v/>
      </c>
      <c r="H173" s="9" t="str">
        <f>VLOOKUP(B173,[2]Sheet1!$H:$M,6,0)</f>
        <v/>
      </c>
      <c r="I173" s="7" t="str">
        <f>VLOOKUP(A173,[1]Sheet1!$A:$I,9,0)</f>
        <v>医保</v>
      </c>
    </row>
    <row r="174" spans="1:9" x14ac:dyDescent="0.2">
      <c r="A174" s="7" t="s">
        <v>541</v>
      </c>
      <c r="B174" s="8" t="s">
        <v>542</v>
      </c>
      <c r="C174" s="9" t="s">
        <v>543</v>
      </c>
      <c r="D174" s="7" t="s">
        <v>13</v>
      </c>
      <c r="E174" s="7">
        <v>300</v>
      </c>
      <c r="F174" s="7">
        <f>VLOOKUP(A174,[1]Sheet1!$A:$I,6,0)</f>
        <v>300</v>
      </c>
      <c r="G174" s="9" t="str">
        <f>VLOOKUP(B174,[2]Sheet1!$H:$M,5,0)</f>
        <v/>
      </c>
      <c r="H174" s="9" t="str">
        <f>VLOOKUP(B174,[2]Sheet1!$H:$M,6,0)</f>
        <v/>
      </c>
      <c r="I174" s="7" t="str">
        <f>VLOOKUP(A174,[1]Sheet1!$A:$I,9,0)</f>
        <v>医保</v>
      </c>
    </row>
    <row r="175" spans="1:9" x14ac:dyDescent="0.2">
      <c r="A175" s="7" t="s">
        <v>544</v>
      </c>
      <c r="B175" s="8" t="s">
        <v>545</v>
      </c>
      <c r="C175" s="9" t="s">
        <v>546</v>
      </c>
      <c r="D175" s="7" t="s">
        <v>13</v>
      </c>
      <c r="E175" s="7">
        <v>800</v>
      </c>
      <c r="F175" s="7">
        <f>VLOOKUP(A175,[1]Sheet1!$A:$I,6,0)</f>
        <v>800</v>
      </c>
      <c r="G175" s="9" t="str">
        <f>VLOOKUP(B175,[2]Sheet1!$H:$M,5,0)</f>
        <v/>
      </c>
      <c r="H175" s="9" t="str">
        <f>VLOOKUP(B175,[2]Sheet1!$H:$M,6,0)</f>
        <v/>
      </c>
      <c r="I175" s="7" t="str">
        <f>VLOOKUP(A175,[1]Sheet1!$A:$I,9,0)</f>
        <v>医保</v>
      </c>
    </row>
    <row r="176" spans="1:9" x14ac:dyDescent="0.2">
      <c r="A176" s="7" t="s">
        <v>547</v>
      </c>
      <c r="B176" s="8" t="s">
        <v>548</v>
      </c>
      <c r="C176" s="9" t="s">
        <v>549</v>
      </c>
      <c r="D176" s="7" t="s">
        <v>13</v>
      </c>
      <c r="E176" s="7">
        <v>800</v>
      </c>
      <c r="F176" s="7">
        <f>VLOOKUP(A176,[1]Sheet1!$A:$I,6,0)</f>
        <v>800</v>
      </c>
      <c r="G176" s="9" t="str">
        <f>VLOOKUP(B176,[2]Sheet1!$H:$M,5,0)</f>
        <v/>
      </c>
      <c r="H176" s="9" t="str">
        <f>VLOOKUP(B176,[2]Sheet1!$H:$M,6,0)</f>
        <v/>
      </c>
      <c r="I176" s="7" t="str">
        <f>VLOOKUP(A176,[1]Sheet1!$A:$I,9,0)</f>
        <v>医保</v>
      </c>
    </row>
    <row r="177" spans="1:9" x14ac:dyDescent="0.2">
      <c r="A177" s="7" t="s">
        <v>550</v>
      </c>
      <c r="B177" s="8" t="s">
        <v>551</v>
      </c>
      <c r="C177" s="9" t="s">
        <v>552</v>
      </c>
      <c r="D177" s="7" t="s">
        <v>13</v>
      </c>
      <c r="E177" s="7">
        <v>350</v>
      </c>
      <c r="F177" s="7">
        <f>VLOOKUP(A177,[1]Sheet1!$A:$I,6,0)</f>
        <v>350</v>
      </c>
      <c r="G177" s="9" t="str">
        <f>VLOOKUP(B177,[2]Sheet1!$H:$M,5,0)</f>
        <v/>
      </c>
      <c r="H177" s="9" t="str">
        <f>VLOOKUP(B177,[2]Sheet1!$H:$M,6,0)</f>
        <v/>
      </c>
      <c r="I177" s="7" t="str">
        <f>VLOOKUP(A177,[1]Sheet1!$A:$I,9,0)</f>
        <v>医保</v>
      </c>
    </row>
    <row r="178" spans="1:9" x14ac:dyDescent="0.2">
      <c r="A178" s="7" t="s">
        <v>553</v>
      </c>
      <c r="B178" s="8" t="s">
        <v>554</v>
      </c>
      <c r="C178" s="9" t="s">
        <v>555</v>
      </c>
      <c r="D178" s="7" t="s">
        <v>13</v>
      </c>
      <c r="E178" s="7">
        <v>600</v>
      </c>
      <c r="F178" s="7">
        <f>VLOOKUP(A178,[1]Sheet1!$A:$I,6,0)</f>
        <v>600</v>
      </c>
      <c r="G178" s="9" t="str">
        <f>VLOOKUP(B178,[2]Sheet1!$H:$M,5,0)</f>
        <v/>
      </c>
      <c r="H178" s="9" t="str">
        <f>VLOOKUP(B178,[2]Sheet1!$H:$M,6,0)</f>
        <v/>
      </c>
      <c r="I178" s="7" t="str">
        <f>VLOOKUP(A178,[1]Sheet1!$A:$I,9,0)</f>
        <v>医保</v>
      </c>
    </row>
    <row r="179" spans="1:9" x14ac:dyDescent="0.2">
      <c r="A179" s="7" t="s">
        <v>556</v>
      </c>
      <c r="B179" s="8" t="s">
        <v>557</v>
      </c>
      <c r="C179" s="9" t="s">
        <v>558</v>
      </c>
      <c r="D179" s="7" t="s">
        <v>13</v>
      </c>
      <c r="E179" s="7">
        <v>600</v>
      </c>
      <c r="F179" s="7">
        <f>VLOOKUP(A179,[1]Sheet1!$A:$I,6,0)</f>
        <v>600</v>
      </c>
      <c r="G179" s="9" t="str">
        <f>VLOOKUP(B179,[2]Sheet1!$H:$M,5,0)</f>
        <v/>
      </c>
      <c r="H179" s="9" t="str">
        <f>VLOOKUP(B179,[2]Sheet1!$H:$M,6,0)</f>
        <v/>
      </c>
      <c r="I179" s="7" t="str">
        <f>VLOOKUP(A179,[1]Sheet1!$A:$I,9,0)</f>
        <v>医保</v>
      </c>
    </row>
    <row r="180" spans="1:9" x14ac:dyDescent="0.2">
      <c r="A180" s="7" t="s">
        <v>559</v>
      </c>
      <c r="B180" s="8" t="s">
        <v>560</v>
      </c>
      <c r="C180" s="9" t="s">
        <v>561</v>
      </c>
      <c r="D180" s="7" t="s">
        <v>13</v>
      </c>
      <c r="E180" s="7">
        <v>800</v>
      </c>
      <c r="F180" s="7">
        <f>VLOOKUP(A180,[1]Sheet1!$A:$I,6,0)</f>
        <v>800</v>
      </c>
      <c r="G180" s="9" t="str">
        <f>VLOOKUP(B180,[2]Sheet1!$H:$M,5,0)</f>
        <v/>
      </c>
      <c r="H180" s="9" t="str">
        <f>VLOOKUP(B180,[2]Sheet1!$H:$M,6,0)</f>
        <v/>
      </c>
      <c r="I180" s="7" t="str">
        <f>VLOOKUP(A180,[1]Sheet1!$A:$I,9,0)</f>
        <v>医保</v>
      </c>
    </row>
    <row r="181" spans="1:9" x14ac:dyDescent="0.2">
      <c r="A181" s="7" t="s">
        <v>562</v>
      </c>
      <c r="B181" s="8" t="s">
        <v>563</v>
      </c>
      <c r="C181" s="9" t="s">
        <v>564</v>
      </c>
      <c r="D181" s="7" t="s">
        <v>13</v>
      </c>
      <c r="E181" s="7">
        <v>800</v>
      </c>
      <c r="F181" s="7">
        <f>VLOOKUP(A181,[1]Sheet1!$A:$I,6,0)</f>
        <v>800</v>
      </c>
      <c r="G181" s="9" t="str">
        <f>VLOOKUP(B181,[2]Sheet1!$H:$M,5,0)</f>
        <v/>
      </c>
      <c r="H181" s="9" t="str">
        <f>VLOOKUP(B181,[2]Sheet1!$H:$M,6,0)</f>
        <v/>
      </c>
      <c r="I181" s="7" t="str">
        <f>VLOOKUP(A181,[1]Sheet1!$A:$I,9,0)</f>
        <v>医保</v>
      </c>
    </row>
    <row r="182" spans="1:9" x14ac:dyDescent="0.2">
      <c r="A182" s="7" t="s">
        <v>565</v>
      </c>
      <c r="B182" s="8" t="s">
        <v>566</v>
      </c>
      <c r="C182" s="9" t="s">
        <v>567</v>
      </c>
      <c r="D182" s="7" t="s">
        <v>13</v>
      </c>
      <c r="E182" s="7">
        <v>800</v>
      </c>
      <c r="F182" s="7">
        <f>VLOOKUP(A182,[1]Sheet1!$A:$I,6,0)</f>
        <v>800</v>
      </c>
      <c r="G182" s="9" t="str">
        <f>VLOOKUP(B182,[2]Sheet1!$H:$M,5,0)</f>
        <v/>
      </c>
      <c r="H182" s="9" t="str">
        <f>VLOOKUP(B182,[2]Sheet1!$H:$M,6,0)</f>
        <v/>
      </c>
      <c r="I182" s="7" t="str">
        <f>VLOOKUP(A182,[1]Sheet1!$A:$I,9,0)</f>
        <v>医保</v>
      </c>
    </row>
    <row r="183" spans="1:9" ht="28.5" x14ac:dyDescent="0.2">
      <c r="A183" s="7" t="s">
        <v>568</v>
      </c>
      <c r="B183" s="8" t="s">
        <v>569</v>
      </c>
      <c r="C183" s="9" t="s">
        <v>570</v>
      </c>
      <c r="D183" s="7" t="s">
        <v>13</v>
      </c>
      <c r="E183" s="7">
        <v>855</v>
      </c>
      <c r="F183" s="7">
        <f>VLOOKUP(A183,[1]Sheet1!$A:$I,6,0)</f>
        <v>855</v>
      </c>
      <c r="G183" s="9" t="str">
        <f>VLOOKUP(B183,[2]Sheet1!$H:$M,5,0)</f>
        <v/>
      </c>
      <c r="H183" s="9" t="str">
        <f>VLOOKUP(B183,[2]Sheet1!$H:$M,6,0)</f>
        <v>放射性粒子、药物粒子</v>
      </c>
      <c r="I183" s="7" t="str">
        <f>VLOOKUP(A183,[1]Sheet1!$A:$I,9,0)</f>
        <v>医保</v>
      </c>
    </row>
    <row r="184" spans="1:9" x14ac:dyDescent="0.2">
      <c r="A184" s="7" t="s">
        <v>571</v>
      </c>
      <c r="B184" s="8" t="s">
        <v>572</v>
      </c>
      <c r="C184" s="9" t="s">
        <v>573</v>
      </c>
      <c r="D184" s="7" t="s">
        <v>13</v>
      </c>
      <c r="E184" s="7">
        <v>855</v>
      </c>
      <c r="F184" s="7">
        <f>VLOOKUP(A184,[1]Sheet1!$A:$I,6,0)</f>
        <v>855</v>
      </c>
      <c r="G184" s="9" t="str">
        <f>VLOOKUP(B184,[2]Sheet1!$H:$M,5,0)</f>
        <v/>
      </c>
      <c r="H184" s="9" t="str">
        <f>VLOOKUP(B184,[2]Sheet1!$H:$M,6,0)</f>
        <v>放射性粒子</v>
      </c>
      <c r="I184" s="7" t="str">
        <f>VLOOKUP(A184,[1]Sheet1!$A:$I,9,0)</f>
        <v>医保</v>
      </c>
    </row>
    <row r="185" spans="1:9" x14ac:dyDescent="0.2">
      <c r="A185" s="7" t="s">
        <v>574</v>
      </c>
      <c r="B185" s="8" t="s">
        <v>575</v>
      </c>
      <c r="C185" s="9" t="s">
        <v>576</v>
      </c>
      <c r="D185" s="7" t="s">
        <v>13</v>
      </c>
      <c r="E185" s="7">
        <v>855</v>
      </c>
      <c r="F185" s="7">
        <f>VLOOKUP(A185,[1]Sheet1!$A:$I,6,0)</f>
        <v>855</v>
      </c>
      <c r="G185" s="9" t="str">
        <f>VLOOKUP(B185,[2]Sheet1!$H:$M,5,0)</f>
        <v/>
      </c>
      <c r="H185" s="9" t="str">
        <f>VLOOKUP(B185,[2]Sheet1!$H:$M,6,0)</f>
        <v>药物粒子</v>
      </c>
      <c r="I185" s="7" t="str">
        <f>VLOOKUP(A185,[1]Sheet1!$A:$I,9,0)</f>
        <v>医保</v>
      </c>
    </row>
    <row r="186" spans="1:9" x14ac:dyDescent="0.2">
      <c r="A186" s="7" t="s">
        <v>577</v>
      </c>
      <c r="B186" s="8" t="s">
        <v>578</v>
      </c>
      <c r="C186" s="9" t="s">
        <v>579</v>
      </c>
      <c r="D186" s="7" t="s">
        <v>321</v>
      </c>
      <c r="E186" s="7">
        <v>50</v>
      </c>
      <c r="F186" s="7">
        <f>VLOOKUP(A186,[1]Sheet1!$A:$I,6,0)</f>
        <v>50</v>
      </c>
      <c r="G186" s="9" t="str">
        <f>VLOOKUP(B186,[2]Sheet1!$H:$M,5,0)</f>
        <v/>
      </c>
      <c r="H186" s="9" t="str">
        <f>VLOOKUP(B186,[2]Sheet1!$H:$M,6,0)</f>
        <v>32磷</v>
      </c>
      <c r="I186" s="7" t="str">
        <f>VLOOKUP(A186,[1]Sheet1!$A:$I,9,0)</f>
        <v>医保</v>
      </c>
    </row>
    <row r="187" spans="1:9" x14ac:dyDescent="0.2">
      <c r="A187" s="7" t="s">
        <v>580</v>
      </c>
      <c r="B187" s="8" t="s">
        <v>581</v>
      </c>
      <c r="C187" s="9" t="s">
        <v>582</v>
      </c>
      <c r="D187" s="7" t="s">
        <v>321</v>
      </c>
      <c r="E187" s="7">
        <v>5</v>
      </c>
      <c r="F187" s="7">
        <f>VLOOKUP(A187,[1]Sheet1!$A:$I,6,0)</f>
        <v>5</v>
      </c>
      <c r="G187" s="9" t="str">
        <f>VLOOKUP(B187,[2]Sheet1!$H:$M,5,0)</f>
        <v/>
      </c>
      <c r="H187" s="9" t="str">
        <f>VLOOKUP(B187,[2]Sheet1!$H:$M,6,0)</f>
        <v/>
      </c>
      <c r="I187" s="7" t="str">
        <f>VLOOKUP(A187,[1]Sheet1!$A:$I,9,0)</f>
        <v>医保</v>
      </c>
    </row>
    <row r="188" spans="1:9" x14ac:dyDescent="0.2">
      <c r="A188" s="7" t="s">
        <v>583</v>
      </c>
      <c r="B188" s="8" t="s">
        <v>584</v>
      </c>
      <c r="C188" s="9" t="s">
        <v>585</v>
      </c>
      <c r="D188" s="7" t="s">
        <v>586</v>
      </c>
      <c r="E188" s="7">
        <v>100</v>
      </c>
      <c r="F188" s="7">
        <f>VLOOKUP(A188,[1]Sheet1!$A:$I,6,0)</f>
        <v>100</v>
      </c>
      <c r="G188" s="9" t="str">
        <f>VLOOKUP(B188,[2]Sheet1!$H:$M,5,0)</f>
        <v>含剂量计算。</v>
      </c>
      <c r="H188" s="9" t="str">
        <f>VLOOKUP(B188,[2]Sheet1!$H:$M,6,0)</f>
        <v/>
      </c>
      <c r="I188" s="7" t="str">
        <f>VLOOKUP(A188,[1]Sheet1!$A:$I,9,0)</f>
        <v>医保</v>
      </c>
    </row>
    <row r="189" spans="1:9" ht="28.5" x14ac:dyDescent="0.2">
      <c r="A189" s="7" t="s">
        <v>587</v>
      </c>
      <c r="B189" s="8" t="s">
        <v>588</v>
      </c>
      <c r="C189" s="9" t="s">
        <v>589</v>
      </c>
      <c r="D189" s="7" t="s">
        <v>586</v>
      </c>
      <c r="E189" s="7">
        <v>50</v>
      </c>
      <c r="F189" s="7">
        <f>VLOOKUP(A189,[1]Sheet1!$A:$I,6,0)</f>
        <v>50</v>
      </c>
      <c r="G189" s="9" t="str">
        <f>VLOOKUP(B189,[2]Sheet1!$H:$M,5,0)</f>
        <v/>
      </c>
      <c r="H189" s="9" t="str">
        <f>VLOOKUP(B189,[2]Sheet1!$H:$M,6,0)</f>
        <v/>
      </c>
      <c r="I189" s="7" t="str">
        <f>VLOOKUP(A189,[1]Sheet1!$A:$I,9,0)</f>
        <v>医保</v>
      </c>
    </row>
    <row r="190" spans="1:9" x14ac:dyDescent="0.2">
      <c r="A190" s="7" t="s">
        <v>590</v>
      </c>
      <c r="B190" s="8" t="s">
        <v>591</v>
      </c>
      <c r="C190" s="9" t="s">
        <v>592</v>
      </c>
      <c r="D190" s="7" t="s">
        <v>586</v>
      </c>
      <c r="E190" s="7">
        <v>280</v>
      </c>
      <c r="F190" s="7">
        <f>VLOOKUP(A190,[1]Sheet1!$A:$I,6,0)</f>
        <v>280</v>
      </c>
      <c r="G190" s="9" t="str">
        <f>VLOOKUP(B190,[2]Sheet1!$H:$M,5,0)</f>
        <v>含治疗计划与剂量计算。</v>
      </c>
      <c r="H190" s="9" t="str">
        <f>VLOOKUP(B190,[2]Sheet1!$H:$M,6,0)</f>
        <v/>
      </c>
      <c r="I190" s="7" t="str">
        <f>VLOOKUP(A190,[1]Sheet1!$A:$I,9,0)</f>
        <v>医保</v>
      </c>
    </row>
    <row r="191" spans="1:9" ht="28.5" x14ac:dyDescent="0.2">
      <c r="A191" s="7" t="s">
        <v>593</v>
      </c>
      <c r="B191" s="8" t="s">
        <v>594</v>
      </c>
      <c r="C191" s="9" t="s">
        <v>595</v>
      </c>
      <c r="D191" s="7" t="s">
        <v>586</v>
      </c>
      <c r="E191" s="7">
        <v>140</v>
      </c>
      <c r="F191" s="7">
        <f>VLOOKUP(A191,[1]Sheet1!$A:$I,6,0)</f>
        <v>140</v>
      </c>
      <c r="G191" s="9" t="str">
        <f>VLOOKUP(B191,[2]Sheet1!$H:$M,5,0)</f>
        <v/>
      </c>
      <c r="H191" s="9" t="str">
        <f>VLOOKUP(B191,[2]Sheet1!$H:$M,6,0)</f>
        <v/>
      </c>
      <c r="I191" s="7" t="str">
        <f>VLOOKUP(A191,[1]Sheet1!$A:$I,9,0)</f>
        <v>医保</v>
      </c>
    </row>
    <row r="192" spans="1:9" x14ac:dyDescent="0.2">
      <c r="A192" s="7" t="s">
        <v>596</v>
      </c>
      <c r="B192" s="8" t="s">
        <v>597</v>
      </c>
      <c r="C192" s="9" t="s">
        <v>598</v>
      </c>
      <c r="D192" s="7" t="s">
        <v>586</v>
      </c>
      <c r="E192" s="7">
        <v>460</v>
      </c>
      <c r="F192" s="7">
        <f>VLOOKUP(A192,[1]Sheet1!$A:$I,6,0)</f>
        <v>460</v>
      </c>
      <c r="G192" s="9" t="str">
        <f>VLOOKUP(B192,[2]Sheet1!$H:$M,5,0)</f>
        <v>指二维TPS。</v>
      </c>
      <c r="H192" s="9" t="str">
        <f>VLOOKUP(B192,[2]Sheet1!$H:$M,6,0)</f>
        <v/>
      </c>
      <c r="I192" s="7" t="str">
        <f>VLOOKUP(A192,[1]Sheet1!$A:$I,9,0)</f>
        <v>医保</v>
      </c>
    </row>
    <row r="193" spans="1:9" ht="28.5" x14ac:dyDescent="0.2">
      <c r="A193" s="7" t="s">
        <v>599</v>
      </c>
      <c r="B193" s="8" t="s">
        <v>600</v>
      </c>
      <c r="C193" s="9" t="s">
        <v>601</v>
      </c>
      <c r="D193" s="7" t="s">
        <v>586</v>
      </c>
      <c r="E193" s="7">
        <v>230</v>
      </c>
      <c r="F193" s="7">
        <f>VLOOKUP(A193,[1]Sheet1!$A:$I,6,0)</f>
        <v>230</v>
      </c>
      <c r="G193" s="9" t="str">
        <f>VLOOKUP(B193,[2]Sheet1!$H:$M,5,0)</f>
        <v/>
      </c>
      <c r="H193" s="9" t="str">
        <f>VLOOKUP(B193,[2]Sheet1!$H:$M,6,0)</f>
        <v/>
      </c>
      <c r="I193" s="7" t="str">
        <f>VLOOKUP(A193,[1]Sheet1!$A:$I,9,0)</f>
        <v>医保</v>
      </c>
    </row>
    <row r="194" spans="1:9" ht="28.5" x14ac:dyDescent="0.2">
      <c r="A194" s="7" t="s">
        <v>602</v>
      </c>
      <c r="B194" s="8" t="s">
        <v>603</v>
      </c>
      <c r="C194" s="9" t="s">
        <v>604</v>
      </c>
      <c r="D194" s="7" t="s">
        <v>586</v>
      </c>
      <c r="E194" s="7">
        <v>1000</v>
      </c>
      <c r="F194" s="7">
        <f>VLOOKUP(A194,[1]Sheet1!$A:$I,6,0)</f>
        <v>1000</v>
      </c>
      <c r="G194" s="9" t="str">
        <f>VLOOKUP(B194,[2]Sheet1!$H:$M,5,0)</f>
        <v>指加速器适形、伽玛刀、X刀之TPS、逆向调强TPS及优化。</v>
      </c>
      <c r="H194" s="9" t="str">
        <f>VLOOKUP(B194,[2]Sheet1!$H:$M,6,0)</f>
        <v/>
      </c>
      <c r="I194" s="7" t="str">
        <f>VLOOKUP(A194,[1]Sheet1!$A:$I,9,0)</f>
        <v>医保</v>
      </c>
    </row>
    <row r="195" spans="1:9" ht="28.5" x14ac:dyDescent="0.2">
      <c r="A195" s="7" t="s">
        <v>605</v>
      </c>
      <c r="B195" s="8" t="s">
        <v>606</v>
      </c>
      <c r="C195" s="9" t="s">
        <v>607</v>
      </c>
      <c r="D195" s="7" t="s">
        <v>586</v>
      </c>
      <c r="E195" s="7">
        <v>500</v>
      </c>
      <c r="F195" s="7">
        <f>VLOOKUP(A195,[1]Sheet1!$A:$I,6,0)</f>
        <v>500</v>
      </c>
      <c r="G195" s="9" t="str">
        <f>VLOOKUP(B195,[2]Sheet1!$H:$M,5,0)</f>
        <v/>
      </c>
      <c r="H195" s="9" t="str">
        <f>VLOOKUP(B195,[2]Sheet1!$H:$M,6,0)</f>
        <v/>
      </c>
      <c r="I195" s="7" t="str">
        <f>VLOOKUP(A195,[1]Sheet1!$A:$I,9,0)</f>
        <v>医保</v>
      </c>
    </row>
    <row r="196" spans="1:9" x14ac:dyDescent="0.2">
      <c r="A196" s="7" t="s">
        <v>608</v>
      </c>
      <c r="B196" s="8" t="s">
        <v>609</v>
      </c>
      <c r="C196" s="9" t="s">
        <v>610</v>
      </c>
      <c r="D196" s="7" t="s">
        <v>13</v>
      </c>
      <c r="E196" s="7">
        <v>50</v>
      </c>
      <c r="F196" s="7">
        <f>VLOOKUP(A196,[1]Sheet1!$A:$I,6,0)</f>
        <v>50</v>
      </c>
      <c r="G196" s="9" t="str">
        <f>VLOOKUP(B196,[2]Sheet1!$H:$M,5,0)</f>
        <v/>
      </c>
      <c r="H196" s="9" t="str">
        <f>VLOOKUP(B196,[2]Sheet1!$H:$M,6,0)</f>
        <v/>
      </c>
      <c r="I196" s="7" t="str">
        <f>VLOOKUP(A196,[1]Sheet1!$A:$I,9,0)</f>
        <v>医保</v>
      </c>
    </row>
    <row r="197" spans="1:9" ht="71.25" x14ac:dyDescent="0.2">
      <c r="A197" s="7" t="s">
        <v>611</v>
      </c>
      <c r="B197" s="8" t="s">
        <v>612</v>
      </c>
      <c r="C197" s="9" t="s">
        <v>613</v>
      </c>
      <c r="D197" s="7" t="s">
        <v>586</v>
      </c>
      <c r="E197" s="7">
        <v>2800</v>
      </c>
      <c r="F197" s="7">
        <f>VLOOKUP(A197,[1]Sheet1!$A:$I,6,0)</f>
        <v>2800</v>
      </c>
      <c r="G197" s="9" t="str">
        <f>VLOOKUP(B197,[2]Sheet1!$H:$M,5,0)</f>
        <v>含CT图像的输入、靶区勾画、正常组织勾画、布野、正向计划系统优化、剂量计算、计划输出、计划打印，不含CT扫描、治疗计划的验证、模拟摆位、剂量验证。</v>
      </c>
      <c r="H197" s="9" t="str">
        <f>VLOOKUP(B197,[2]Sheet1!$H:$M,6,0)</f>
        <v/>
      </c>
      <c r="I197" s="7" t="str">
        <f>VLOOKUP(A197,[1]Sheet1!$A:$I,9,0)</f>
        <v>医保</v>
      </c>
    </row>
    <row r="198" spans="1:9" ht="71.25" x14ac:dyDescent="0.2">
      <c r="A198" s="7" t="s">
        <v>614</v>
      </c>
      <c r="B198" s="8" t="s">
        <v>615</v>
      </c>
      <c r="C198" s="9" t="s">
        <v>616</v>
      </c>
      <c r="D198" s="7" t="s">
        <v>586</v>
      </c>
      <c r="E198" s="7">
        <v>3330</v>
      </c>
      <c r="F198" s="7">
        <f>VLOOKUP(A198,[1]Sheet1!$A:$I,6,0)</f>
        <v>3330</v>
      </c>
      <c r="G198" s="9" t="str">
        <f>VLOOKUP(B198,[2]Sheet1!$H:$M,5,0)</f>
        <v>含CT图像的输入、靶区勾画、正常组织勾画、布野、正向或逆向计划系统优化、剂量计算、计划输出、计划打印，不含CT扫描、治疗计划的验证、模拟摆位、剂量验证。</v>
      </c>
      <c r="H198" s="9" t="str">
        <f>VLOOKUP(B198,[2]Sheet1!$H:$M,6,0)</f>
        <v/>
      </c>
      <c r="I198" s="7" t="str">
        <f>VLOOKUP(A198,[1]Sheet1!$A:$I,9,0)</f>
        <v>医保</v>
      </c>
    </row>
    <row r="199" spans="1:9" ht="28.5" x14ac:dyDescent="0.2">
      <c r="A199" s="7" t="s">
        <v>617</v>
      </c>
      <c r="B199" s="8" t="s">
        <v>618</v>
      </c>
      <c r="C199" s="9" t="s">
        <v>619</v>
      </c>
      <c r="D199" s="7" t="s">
        <v>620</v>
      </c>
      <c r="E199" s="7">
        <v>250</v>
      </c>
      <c r="F199" s="7">
        <f>VLOOKUP(A199,[1]Sheet1!$A:$I,6,0)</f>
        <v>250</v>
      </c>
      <c r="G199" s="9" t="str">
        <f>VLOOKUP(B199,[2]Sheet1!$H:$M,5,0)</f>
        <v>含照射野验证照片和二维处理过程。</v>
      </c>
      <c r="H199" s="9" t="str">
        <f>VLOOKUP(B199,[2]Sheet1!$H:$M,6,0)</f>
        <v/>
      </c>
      <c r="I199" s="7" t="str">
        <f>VLOOKUP(A199,[1]Sheet1!$A:$I,9,0)</f>
        <v>医保</v>
      </c>
    </row>
    <row r="200" spans="1:9" x14ac:dyDescent="0.2">
      <c r="A200" s="7" t="s">
        <v>621</v>
      </c>
      <c r="B200" s="8" t="s">
        <v>622</v>
      </c>
      <c r="C200" s="9" t="s">
        <v>623</v>
      </c>
      <c r="D200" s="7" t="s">
        <v>620</v>
      </c>
      <c r="E200" s="7">
        <v>100</v>
      </c>
      <c r="F200" s="7">
        <f>VLOOKUP(A200,[1]Sheet1!$A:$I,6,0)</f>
        <v>100</v>
      </c>
      <c r="G200" s="9" t="str">
        <f>VLOOKUP(B200,[2]Sheet1!$H:$M,5,0)</f>
        <v/>
      </c>
      <c r="H200" s="9" t="str">
        <f>VLOOKUP(B200,[2]Sheet1!$H:$M,6,0)</f>
        <v/>
      </c>
      <c r="I200" s="7" t="str">
        <f>VLOOKUP(A200,[1]Sheet1!$A:$I,9,0)</f>
        <v>医保</v>
      </c>
    </row>
    <row r="201" spans="1:9" ht="71.25" x14ac:dyDescent="0.2">
      <c r="A201" s="7" t="s">
        <v>624</v>
      </c>
      <c r="B201" s="8" t="s">
        <v>625</v>
      </c>
      <c r="C201" s="9" t="s">
        <v>626</v>
      </c>
      <c r="D201" s="7" t="s">
        <v>620</v>
      </c>
      <c r="E201" s="7">
        <v>400</v>
      </c>
      <c r="F201" s="7">
        <f>VLOOKUP(A201,[1]Sheet1!$A:$I,6,0)</f>
        <v>400</v>
      </c>
      <c r="G201" s="9" t="str">
        <f>VLOOKUP(B201,[2]Sheet1!$H:$M,5,0)</f>
        <v>指以热释光、剂量胶片、半导体或非晶硅、EPID等方式实时监测剂量，和利用治疗加速器进行探测器校准。含治疗过程中的以辐射探测技术实测患者接受的吸收剂量。</v>
      </c>
      <c r="H201" s="9" t="str">
        <f>VLOOKUP(B201,[2]Sheet1!$H:$M,6,0)</f>
        <v/>
      </c>
      <c r="I201" s="7" t="str">
        <f>VLOOKUP(A201,[1]Sheet1!$A:$I,9,0)</f>
        <v>医保</v>
      </c>
    </row>
    <row r="202" spans="1:9" ht="42.75" x14ac:dyDescent="0.2">
      <c r="A202" s="7" t="s">
        <v>627</v>
      </c>
      <c r="B202" s="8" t="s">
        <v>628</v>
      </c>
      <c r="C202" s="9" t="s">
        <v>629</v>
      </c>
      <c r="D202" s="7" t="s">
        <v>586</v>
      </c>
      <c r="E202" s="7">
        <v>3100</v>
      </c>
      <c r="F202" s="7">
        <f>VLOOKUP(A202,[1]Sheet1!$A:$I,6,0)</f>
        <v>3100</v>
      </c>
      <c r="G202" s="9" t="str">
        <f>VLOOKUP(B202,[2]Sheet1!$H:$M,5,0)</f>
        <v>含根据患者的病况及医生制定的治疗方案，进行个体化的全身照射剂量测量和数据处理。</v>
      </c>
      <c r="H202" s="9" t="str">
        <f>VLOOKUP(B202,[2]Sheet1!$H:$M,6,0)</f>
        <v/>
      </c>
      <c r="I202" s="7" t="str">
        <f>VLOOKUP(A202,[1]Sheet1!$A:$I,9,0)</f>
        <v>医保</v>
      </c>
    </row>
    <row r="203" spans="1:9" ht="57" x14ac:dyDescent="0.2">
      <c r="A203" s="7" t="s">
        <v>630</v>
      </c>
      <c r="B203" s="8" t="s">
        <v>631</v>
      </c>
      <c r="C203" s="9" t="s">
        <v>632</v>
      </c>
      <c r="D203" s="7" t="s">
        <v>13</v>
      </c>
      <c r="E203" s="7">
        <v>2620</v>
      </c>
      <c r="F203" s="7">
        <f>VLOOKUP(A203,[1]Sheet1!$A:$I,6,0)</f>
        <v>2620</v>
      </c>
      <c r="G203" s="9" t="str">
        <f>VLOOKUP(B203,[2]Sheet1!$H:$M,5,0)</f>
        <v>指通过验证模体、剂量胶片、二维探测器阵列等对患者放疗计划进行一个平面治疗剂量验证。含剂量测量及处理过程。</v>
      </c>
      <c r="H203" s="9" t="str">
        <f>VLOOKUP(B203,[2]Sheet1!$H:$M,6,0)</f>
        <v/>
      </c>
      <c r="I203" s="7" t="str">
        <f>VLOOKUP(A203,[1]Sheet1!$A:$I,9,0)</f>
        <v>医保</v>
      </c>
    </row>
    <row r="204" spans="1:9" ht="28.5" x14ac:dyDescent="0.2">
      <c r="A204" s="7" t="s">
        <v>633</v>
      </c>
      <c r="B204" s="8" t="s">
        <v>634</v>
      </c>
      <c r="C204" s="9" t="s">
        <v>635</v>
      </c>
      <c r="D204" s="7" t="s">
        <v>636</v>
      </c>
      <c r="E204" s="7">
        <v>524</v>
      </c>
      <c r="F204" s="7">
        <f>VLOOKUP(A204,[1]Sheet1!$A:$I,6,0)</f>
        <v>524</v>
      </c>
      <c r="G204" s="9" t="str">
        <f>VLOOKUP(B204,[2]Sheet1!$H:$M,5,0)</f>
        <v/>
      </c>
      <c r="H204" s="9" t="str">
        <f>VLOOKUP(B204,[2]Sheet1!$H:$M,6,0)</f>
        <v/>
      </c>
      <c r="I204" s="7" t="str">
        <f>VLOOKUP(A204,[1]Sheet1!$A:$I,9,0)</f>
        <v>医保</v>
      </c>
    </row>
    <row r="205" spans="1:9" x14ac:dyDescent="0.2">
      <c r="A205" s="7" t="s">
        <v>637</v>
      </c>
      <c r="B205" s="8" t="s">
        <v>638</v>
      </c>
      <c r="C205" s="9" t="s">
        <v>639</v>
      </c>
      <c r="D205" s="7" t="s">
        <v>586</v>
      </c>
      <c r="E205" s="7">
        <v>34.5</v>
      </c>
      <c r="F205" s="7">
        <f>VLOOKUP(A205,[1]Sheet1!$A:$I,6,0)</f>
        <v>34.5</v>
      </c>
      <c r="G205" s="9" t="str">
        <f>VLOOKUP(B205,[2]Sheet1!$H:$M,5,0)</f>
        <v/>
      </c>
      <c r="H205" s="9" t="str">
        <f>VLOOKUP(B205,[2]Sheet1!$H:$M,6,0)</f>
        <v/>
      </c>
      <c r="I205" s="7" t="str">
        <f>VLOOKUP(A205,[1]Sheet1!$A:$I,9,0)</f>
        <v>医保</v>
      </c>
    </row>
    <row r="206" spans="1:9" x14ac:dyDescent="0.2">
      <c r="A206" s="7" t="s">
        <v>640</v>
      </c>
      <c r="B206" s="8" t="s">
        <v>641</v>
      </c>
      <c r="C206" s="9" t="s">
        <v>642</v>
      </c>
      <c r="D206" s="7" t="s">
        <v>586</v>
      </c>
      <c r="E206" s="7">
        <v>150</v>
      </c>
      <c r="F206" s="7">
        <f>VLOOKUP(A206,[1]Sheet1!$A:$I,6,0)</f>
        <v>150</v>
      </c>
      <c r="G206" s="9" t="str">
        <f>VLOOKUP(B206,[2]Sheet1!$H:$M,5,0)</f>
        <v/>
      </c>
      <c r="H206" s="9" t="str">
        <f>VLOOKUP(B206,[2]Sheet1!$H:$M,6,0)</f>
        <v/>
      </c>
      <c r="I206" s="7" t="str">
        <f>VLOOKUP(A206,[1]Sheet1!$A:$I,9,0)</f>
        <v>医保</v>
      </c>
    </row>
    <row r="207" spans="1:9" ht="28.5" x14ac:dyDescent="0.2">
      <c r="A207" s="7" t="s">
        <v>643</v>
      </c>
      <c r="B207" s="8" t="s">
        <v>644</v>
      </c>
      <c r="C207" s="9" t="s">
        <v>645</v>
      </c>
      <c r="D207" s="7" t="s">
        <v>586</v>
      </c>
      <c r="E207" s="7">
        <v>75</v>
      </c>
      <c r="F207" s="7">
        <f>VLOOKUP(A207,[1]Sheet1!$A:$I,6,0)</f>
        <v>75</v>
      </c>
      <c r="G207" s="9" t="str">
        <f>VLOOKUP(B207,[2]Sheet1!$H:$M,5,0)</f>
        <v/>
      </c>
      <c r="H207" s="9" t="str">
        <f>VLOOKUP(B207,[2]Sheet1!$H:$M,6,0)</f>
        <v/>
      </c>
      <c r="I207" s="7" t="str">
        <f>VLOOKUP(A207,[1]Sheet1!$A:$I,9,0)</f>
        <v>医保</v>
      </c>
    </row>
    <row r="208" spans="1:9" ht="28.5" x14ac:dyDescent="0.2">
      <c r="A208" s="7" t="s">
        <v>646</v>
      </c>
      <c r="B208" s="8" t="s">
        <v>647</v>
      </c>
      <c r="C208" s="9" t="s">
        <v>648</v>
      </c>
      <c r="D208" s="7" t="s">
        <v>586</v>
      </c>
      <c r="E208" s="7">
        <v>75</v>
      </c>
      <c r="F208" s="7">
        <f>VLOOKUP(A208,[1]Sheet1!$A:$I,6,0)</f>
        <v>75</v>
      </c>
      <c r="G208" s="9" t="str">
        <f>VLOOKUP(B208,[2]Sheet1!$H:$M,5,0)</f>
        <v/>
      </c>
      <c r="H208" s="9" t="str">
        <f>VLOOKUP(B208,[2]Sheet1!$H:$M,6,0)</f>
        <v/>
      </c>
      <c r="I208" s="7" t="str">
        <f>VLOOKUP(A208,[1]Sheet1!$A:$I,9,0)</f>
        <v>医保</v>
      </c>
    </row>
    <row r="209" spans="1:9" x14ac:dyDescent="0.2">
      <c r="A209" s="7" t="s">
        <v>649</v>
      </c>
      <c r="B209" s="8" t="s">
        <v>650</v>
      </c>
      <c r="C209" s="9" t="s">
        <v>651</v>
      </c>
      <c r="D209" s="7" t="s">
        <v>586</v>
      </c>
      <c r="E209" s="7">
        <v>450</v>
      </c>
      <c r="F209" s="7">
        <f>VLOOKUP(A209,[1]Sheet1!$A:$I,6,0)</f>
        <v>450</v>
      </c>
      <c r="G209" s="9" t="str">
        <f>VLOOKUP(B209,[2]Sheet1!$H:$M,5,0)</f>
        <v>指非共面4野以上之定位。</v>
      </c>
      <c r="H209" s="9" t="str">
        <f>VLOOKUP(B209,[2]Sheet1!$H:$M,6,0)</f>
        <v/>
      </c>
      <c r="I209" s="7" t="str">
        <f>VLOOKUP(A209,[1]Sheet1!$A:$I,9,0)</f>
        <v>医保</v>
      </c>
    </row>
    <row r="210" spans="1:9" ht="28.5" x14ac:dyDescent="0.2">
      <c r="A210" s="7" t="s">
        <v>652</v>
      </c>
      <c r="B210" s="8" t="s">
        <v>653</v>
      </c>
      <c r="C210" s="9" t="s">
        <v>654</v>
      </c>
      <c r="D210" s="7" t="s">
        <v>586</v>
      </c>
      <c r="E210" s="7">
        <v>225</v>
      </c>
      <c r="F210" s="7">
        <f>VLOOKUP(A210,[1]Sheet1!$A:$I,6,0)</f>
        <v>225</v>
      </c>
      <c r="G210" s="9" t="str">
        <f>VLOOKUP(B210,[2]Sheet1!$H:$M,5,0)</f>
        <v/>
      </c>
      <c r="H210" s="9" t="str">
        <f>VLOOKUP(B210,[2]Sheet1!$H:$M,6,0)</f>
        <v/>
      </c>
      <c r="I210" s="7" t="str">
        <f>VLOOKUP(A210,[1]Sheet1!$A:$I,9,0)</f>
        <v>医保</v>
      </c>
    </row>
    <row r="211" spans="1:9" ht="28.5" x14ac:dyDescent="0.2">
      <c r="A211" s="7" t="s">
        <v>655</v>
      </c>
      <c r="B211" s="8" t="s">
        <v>656</v>
      </c>
      <c r="C211" s="9" t="s">
        <v>657</v>
      </c>
      <c r="D211" s="7" t="s">
        <v>586</v>
      </c>
      <c r="E211" s="7">
        <v>225</v>
      </c>
      <c r="F211" s="7">
        <f>VLOOKUP(A211,[1]Sheet1!$A:$I,6,0)</f>
        <v>225</v>
      </c>
      <c r="G211" s="9" t="str">
        <f>VLOOKUP(B211,[2]Sheet1!$H:$M,5,0)</f>
        <v/>
      </c>
      <c r="H211" s="9" t="str">
        <f>VLOOKUP(B211,[2]Sheet1!$H:$M,6,0)</f>
        <v/>
      </c>
      <c r="I211" s="7" t="str">
        <f>VLOOKUP(A211,[1]Sheet1!$A:$I,9,0)</f>
        <v>医保</v>
      </c>
    </row>
    <row r="212" spans="1:9" x14ac:dyDescent="0.2">
      <c r="A212" s="7" t="s">
        <v>658</v>
      </c>
      <c r="B212" s="8" t="s">
        <v>659</v>
      </c>
      <c r="C212" s="9" t="s">
        <v>660</v>
      </c>
      <c r="D212" s="7" t="s">
        <v>13</v>
      </c>
      <c r="E212" s="7">
        <v>100</v>
      </c>
      <c r="F212" s="7">
        <f>VLOOKUP(A212,[1]Sheet1!$A:$I,6,0)</f>
        <v>100</v>
      </c>
      <c r="G212" s="9" t="str">
        <f>VLOOKUP(B212,[2]Sheet1!$H:$M,5,0)</f>
        <v/>
      </c>
      <c r="H212" s="9" t="str">
        <f>VLOOKUP(B212,[2]Sheet1!$H:$M,6,0)</f>
        <v/>
      </c>
      <c r="I212" s="7" t="str">
        <f>VLOOKUP(A212,[1]Sheet1!$A:$I,9,0)</f>
        <v>医保</v>
      </c>
    </row>
    <row r="213" spans="1:9" x14ac:dyDescent="0.2">
      <c r="A213" s="7" t="s">
        <v>661</v>
      </c>
      <c r="B213" s="8" t="s">
        <v>662</v>
      </c>
      <c r="C213" s="9" t="s">
        <v>663</v>
      </c>
      <c r="D213" s="7" t="s">
        <v>13</v>
      </c>
      <c r="E213" s="7">
        <v>100</v>
      </c>
      <c r="F213" s="7">
        <f>VLOOKUP(A213,[1]Sheet1!$A:$I,6,0)</f>
        <v>100</v>
      </c>
      <c r="G213" s="9" t="str">
        <f>VLOOKUP(B213,[2]Sheet1!$H:$M,5,0)</f>
        <v/>
      </c>
      <c r="H213" s="9" t="str">
        <f>VLOOKUP(B213,[2]Sheet1!$H:$M,6,0)</f>
        <v/>
      </c>
      <c r="I213" s="7" t="str">
        <f>VLOOKUP(A213,[1]Sheet1!$A:$I,9,0)</f>
        <v>医保</v>
      </c>
    </row>
    <row r="214" spans="1:9" x14ac:dyDescent="0.2">
      <c r="A214" s="7" t="s">
        <v>664</v>
      </c>
      <c r="B214" s="8" t="s">
        <v>665</v>
      </c>
      <c r="C214" s="9" t="s">
        <v>666</v>
      </c>
      <c r="D214" s="7" t="s">
        <v>620</v>
      </c>
      <c r="E214" s="7">
        <v>35</v>
      </c>
      <c r="F214" s="7">
        <f>VLOOKUP(A214,[1]Sheet1!$A:$I,6,0)</f>
        <v>35</v>
      </c>
      <c r="G214" s="9" t="str">
        <f>VLOOKUP(B214,[2]Sheet1!$H:$M,5,0)</f>
        <v/>
      </c>
      <c r="H214" s="9" t="str">
        <f>VLOOKUP(B214,[2]Sheet1!$H:$M,6,0)</f>
        <v/>
      </c>
      <c r="I214" s="7" t="str">
        <f>VLOOKUP(A214,[1]Sheet1!$A:$I,9,0)</f>
        <v>医保</v>
      </c>
    </row>
    <row r="215" spans="1:9" x14ac:dyDescent="0.2">
      <c r="A215" s="7" t="s">
        <v>667</v>
      </c>
      <c r="B215" s="8" t="s">
        <v>668</v>
      </c>
      <c r="C215" s="9" t="s">
        <v>669</v>
      </c>
      <c r="D215" s="7" t="s">
        <v>620</v>
      </c>
      <c r="E215" s="7">
        <v>40</v>
      </c>
      <c r="F215" s="7">
        <f>VLOOKUP(A215,[1]Sheet1!$A:$I,6,0)</f>
        <v>40</v>
      </c>
      <c r="G215" s="9" t="str">
        <f>VLOOKUP(B215,[2]Sheet1!$H:$M,5,0)</f>
        <v/>
      </c>
      <c r="H215" s="9" t="str">
        <f>VLOOKUP(B215,[2]Sheet1!$H:$M,6,0)</f>
        <v/>
      </c>
      <c r="I215" s="7" t="str">
        <f>VLOOKUP(A215,[1]Sheet1!$A:$I,9,0)</f>
        <v>医保</v>
      </c>
    </row>
    <row r="216" spans="1:9" x14ac:dyDescent="0.2">
      <c r="A216" s="7" t="s">
        <v>670</v>
      </c>
      <c r="B216" s="8" t="s">
        <v>671</v>
      </c>
      <c r="C216" s="9" t="s">
        <v>672</v>
      </c>
      <c r="D216" s="7" t="s">
        <v>620</v>
      </c>
      <c r="E216" s="7">
        <v>55</v>
      </c>
      <c r="F216" s="7">
        <f>VLOOKUP(A216,[1]Sheet1!$A:$I,6,0)</f>
        <v>55</v>
      </c>
      <c r="G216" s="9" t="str">
        <f>VLOOKUP(B216,[2]Sheet1!$H:$M,5,0)</f>
        <v/>
      </c>
      <c r="H216" s="9" t="str">
        <f>VLOOKUP(B216,[2]Sheet1!$H:$M,6,0)</f>
        <v/>
      </c>
      <c r="I216" s="7" t="str">
        <f>VLOOKUP(A216,[1]Sheet1!$A:$I,9,0)</f>
        <v>医保</v>
      </c>
    </row>
    <row r="217" spans="1:9" x14ac:dyDescent="0.2">
      <c r="A217" s="7" t="s">
        <v>673</v>
      </c>
      <c r="B217" s="8" t="s">
        <v>674</v>
      </c>
      <c r="C217" s="9" t="s">
        <v>675</v>
      </c>
      <c r="D217" s="7" t="s">
        <v>620</v>
      </c>
      <c r="E217" s="7">
        <v>70</v>
      </c>
      <c r="F217" s="7">
        <f>VLOOKUP(A217,[1]Sheet1!$A:$I,6,0)</f>
        <v>70</v>
      </c>
      <c r="G217" s="9" t="str">
        <f>VLOOKUP(B217,[2]Sheet1!$H:$M,5,0)</f>
        <v/>
      </c>
      <c r="H217" s="9" t="str">
        <f>VLOOKUP(B217,[2]Sheet1!$H:$M,6,0)</f>
        <v/>
      </c>
      <c r="I217" s="7" t="str">
        <f>VLOOKUP(A217,[1]Sheet1!$A:$I,9,0)</f>
        <v>医保</v>
      </c>
    </row>
    <row r="218" spans="1:9" x14ac:dyDescent="0.2">
      <c r="A218" s="7" t="s">
        <v>676</v>
      </c>
      <c r="B218" s="8" t="s">
        <v>677</v>
      </c>
      <c r="C218" s="9" t="s">
        <v>678</v>
      </c>
      <c r="D218" s="7" t="s">
        <v>620</v>
      </c>
      <c r="E218" s="7">
        <v>90</v>
      </c>
      <c r="F218" s="7">
        <f>VLOOKUP(A218,[1]Sheet1!$A:$I,6,0)</f>
        <v>90</v>
      </c>
      <c r="G218" s="9" t="str">
        <f>VLOOKUP(B218,[2]Sheet1!$H:$M,5,0)</f>
        <v/>
      </c>
      <c r="H218" s="9" t="str">
        <f>VLOOKUP(B218,[2]Sheet1!$H:$M,6,0)</f>
        <v/>
      </c>
      <c r="I218" s="7" t="str">
        <f>VLOOKUP(A218,[1]Sheet1!$A:$I,9,0)</f>
        <v>医保</v>
      </c>
    </row>
    <row r="219" spans="1:9" x14ac:dyDescent="0.2">
      <c r="A219" s="7" t="s">
        <v>679</v>
      </c>
      <c r="B219" s="8" t="s">
        <v>680</v>
      </c>
      <c r="C219" s="9" t="s">
        <v>681</v>
      </c>
      <c r="D219" s="7" t="s">
        <v>620</v>
      </c>
      <c r="E219" s="7">
        <v>110</v>
      </c>
      <c r="F219" s="7">
        <f>VLOOKUP(A219,[1]Sheet1!$A:$I,6,0)</f>
        <v>110</v>
      </c>
      <c r="G219" s="9" t="str">
        <f>VLOOKUP(B219,[2]Sheet1!$H:$M,5,0)</f>
        <v/>
      </c>
      <c r="H219" s="9" t="str">
        <f>VLOOKUP(B219,[2]Sheet1!$H:$M,6,0)</f>
        <v/>
      </c>
      <c r="I219" s="7" t="str">
        <f>VLOOKUP(A219,[1]Sheet1!$A:$I,9,0)</f>
        <v>医保</v>
      </c>
    </row>
    <row r="220" spans="1:9" x14ac:dyDescent="0.2">
      <c r="A220" s="7" t="s">
        <v>682</v>
      </c>
      <c r="B220" s="8" t="s">
        <v>683</v>
      </c>
      <c r="C220" s="9" t="s">
        <v>684</v>
      </c>
      <c r="D220" s="7" t="s">
        <v>620</v>
      </c>
      <c r="E220" s="7">
        <v>80</v>
      </c>
      <c r="F220" s="7">
        <f>VLOOKUP(A220,[1]Sheet1!$A:$I,6,0)</f>
        <v>80</v>
      </c>
      <c r="G220" s="9" t="str">
        <f>VLOOKUP(B220,[2]Sheet1!$H:$M,5,0)</f>
        <v/>
      </c>
      <c r="H220" s="9" t="str">
        <f>VLOOKUP(B220,[2]Sheet1!$H:$M,6,0)</f>
        <v/>
      </c>
      <c r="I220" s="7" t="str">
        <f>VLOOKUP(A220,[1]Sheet1!$A:$I,9,0)</f>
        <v>医保</v>
      </c>
    </row>
    <row r="221" spans="1:9" x14ac:dyDescent="0.2">
      <c r="A221" s="7" t="s">
        <v>685</v>
      </c>
      <c r="B221" s="8" t="s">
        <v>686</v>
      </c>
      <c r="C221" s="9" t="s">
        <v>687</v>
      </c>
      <c r="D221" s="7" t="s">
        <v>688</v>
      </c>
      <c r="E221" s="7">
        <v>95</v>
      </c>
      <c r="F221" s="7">
        <f>VLOOKUP(A221,[1]Sheet1!$A:$I,6,0)</f>
        <v>95</v>
      </c>
      <c r="G221" s="9" t="str">
        <f>VLOOKUP(B221,[2]Sheet1!$H:$M,5,0)</f>
        <v/>
      </c>
      <c r="H221" s="9" t="str">
        <f>VLOOKUP(B221,[2]Sheet1!$H:$M,6,0)</f>
        <v/>
      </c>
      <c r="I221" s="7" t="str">
        <f>VLOOKUP(A221,[1]Sheet1!$A:$I,9,0)</f>
        <v>医保</v>
      </c>
    </row>
    <row r="222" spans="1:9" ht="28.5" x14ac:dyDescent="0.2">
      <c r="A222" s="7" t="s">
        <v>689</v>
      </c>
      <c r="B222" s="8" t="s">
        <v>690</v>
      </c>
      <c r="C222" s="9" t="s">
        <v>691</v>
      </c>
      <c r="D222" s="7" t="s">
        <v>688</v>
      </c>
      <c r="E222" s="7">
        <v>120</v>
      </c>
      <c r="F222" s="7">
        <f>VLOOKUP(A222,[1]Sheet1!$A:$I,6,0)</f>
        <v>120</v>
      </c>
      <c r="G222" s="9" t="str">
        <f>VLOOKUP(B222,[2]Sheet1!$H:$M,5,0)</f>
        <v/>
      </c>
      <c r="H222" s="9" t="str">
        <f>VLOOKUP(B222,[2]Sheet1!$H:$M,6,0)</f>
        <v/>
      </c>
      <c r="I222" s="7" t="str">
        <f>VLOOKUP(A222,[1]Sheet1!$A:$I,9,0)</f>
        <v>医保</v>
      </c>
    </row>
    <row r="223" spans="1:9" ht="28.5" x14ac:dyDescent="0.2">
      <c r="A223" s="7" t="s">
        <v>692</v>
      </c>
      <c r="B223" s="8" t="s">
        <v>693</v>
      </c>
      <c r="C223" s="9" t="s">
        <v>694</v>
      </c>
      <c r="D223" s="7" t="s">
        <v>688</v>
      </c>
      <c r="E223" s="7">
        <v>160</v>
      </c>
      <c r="F223" s="7">
        <f>VLOOKUP(A223,[1]Sheet1!$A:$I,6,0)</f>
        <v>160</v>
      </c>
      <c r="G223" s="9" t="str">
        <f>VLOOKUP(B223,[2]Sheet1!$H:$M,5,0)</f>
        <v/>
      </c>
      <c r="H223" s="9" t="str">
        <f>VLOOKUP(B223,[2]Sheet1!$H:$M,6,0)</f>
        <v/>
      </c>
      <c r="I223" s="7" t="str">
        <f>VLOOKUP(A223,[1]Sheet1!$A:$I,9,0)</f>
        <v>医保</v>
      </c>
    </row>
    <row r="224" spans="1:9" ht="28.5" x14ac:dyDescent="0.2">
      <c r="A224" s="7" t="s">
        <v>695</v>
      </c>
      <c r="B224" s="8" t="s">
        <v>696</v>
      </c>
      <c r="C224" s="9" t="s">
        <v>697</v>
      </c>
      <c r="D224" s="7" t="s">
        <v>688</v>
      </c>
      <c r="E224" s="7">
        <v>190</v>
      </c>
      <c r="F224" s="7">
        <f>VLOOKUP(A224,[1]Sheet1!$A:$I,6,0)</f>
        <v>190</v>
      </c>
      <c r="G224" s="9" t="str">
        <f>VLOOKUP(B224,[2]Sheet1!$H:$M,5,0)</f>
        <v/>
      </c>
      <c r="H224" s="9" t="str">
        <f>VLOOKUP(B224,[2]Sheet1!$H:$M,6,0)</f>
        <v/>
      </c>
      <c r="I224" s="7" t="str">
        <f>VLOOKUP(A224,[1]Sheet1!$A:$I,9,0)</f>
        <v>医保</v>
      </c>
    </row>
    <row r="225" spans="1:9" ht="42.75" x14ac:dyDescent="0.2">
      <c r="A225" s="7" t="s">
        <v>698</v>
      </c>
      <c r="B225" s="8" t="s">
        <v>699</v>
      </c>
      <c r="C225" s="9" t="s">
        <v>700</v>
      </c>
      <c r="D225" s="7" t="s">
        <v>688</v>
      </c>
      <c r="E225" s="7">
        <v>180</v>
      </c>
      <c r="F225" s="7">
        <f>VLOOKUP(A225,[1]Sheet1!$A:$I,6,0)</f>
        <v>180</v>
      </c>
      <c r="G225" s="9" t="str">
        <f>VLOOKUP(B225,[2]Sheet1!$H:$M,5,0)</f>
        <v>指多野（4野及以上）放疗或旋转动态照射；含多叶准直器（MLC）不规则射野放疗。</v>
      </c>
      <c r="H225" s="9"/>
      <c r="I225" s="7" t="str">
        <f>VLOOKUP(A225,[1]Sheet1!$A:$I,9,0)</f>
        <v>医保</v>
      </c>
    </row>
    <row r="226" spans="1:9" x14ac:dyDescent="0.2">
      <c r="A226" s="7" t="s">
        <v>701</v>
      </c>
      <c r="B226" s="8" t="s">
        <v>702</v>
      </c>
      <c r="C226" s="9" t="s">
        <v>703</v>
      </c>
      <c r="D226" s="7" t="s">
        <v>586</v>
      </c>
      <c r="E226" s="7">
        <v>6000</v>
      </c>
      <c r="F226" s="7">
        <f>VLOOKUP(A226,[1]Sheet1!$A:$I,6,0)</f>
        <v>6000</v>
      </c>
      <c r="G226" s="9" t="str">
        <f>VLOOKUP(B226,[2]Sheet1!$H:$M,5,0)</f>
        <v/>
      </c>
      <c r="H226" s="9" t="str">
        <f>VLOOKUP(B226,[2]Sheet1!$H:$M,6,0)</f>
        <v/>
      </c>
      <c r="I226" s="7" t="str">
        <f>VLOOKUP(A226,[1]Sheet1!$A:$I,9,0)</f>
        <v>医保</v>
      </c>
    </row>
    <row r="227" spans="1:9" x14ac:dyDescent="0.2">
      <c r="A227" s="7" t="s">
        <v>704</v>
      </c>
      <c r="B227" s="8" t="s">
        <v>705</v>
      </c>
      <c r="C227" s="9" t="s">
        <v>706</v>
      </c>
      <c r="D227" s="7" t="s">
        <v>586</v>
      </c>
      <c r="E227" s="7">
        <v>3000</v>
      </c>
      <c r="F227" s="7">
        <f>VLOOKUP(A227,[1]Sheet1!$A:$I,6,0)</f>
        <v>3000</v>
      </c>
      <c r="G227" s="9" t="str">
        <f>VLOOKUP(B227,[2]Sheet1!$H:$M,5,0)</f>
        <v/>
      </c>
      <c r="H227" s="9" t="str">
        <f>VLOOKUP(B227,[2]Sheet1!$H:$M,6,0)</f>
        <v/>
      </c>
      <c r="I227" s="7" t="str">
        <f>VLOOKUP(A227,[1]Sheet1!$A:$I,9,0)</f>
        <v>医保</v>
      </c>
    </row>
    <row r="228" spans="1:9" ht="57" x14ac:dyDescent="0.2">
      <c r="A228" s="7" t="s">
        <v>707</v>
      </c>
      <c r="B228" s="8" t="s">
        <v>708</v>
      </c>
      <c r="C228" s="9" t="s">
        <v>709</v>
      </c>
      <c r="D228" s="7" t="s">
        <v>13</v>
      </c>
      <c r="E228" s="7">
        <v>7500</v>
      </c>
      <c r="F228" s="7">
        <f>VLOOKUP(A228,[1]Sheet1!$A:$I,6,0)</f>
        <v>7500</v>
      </c>
      <c r="G228" s="9" t="str">
        <f>VLOOKUP(B228,[2]Sheet1!$H:$M,5,0)</f>
        <v>指肿瘤和血管疾病的治疗，含CT、MRI定位，含特定计算机治疗计划系统，含体架、头架，含5个聚焦扇区。</v>
      </c>
      <c r="H228" s="9" t="str">
        <f>VLOOKUP(B228,[2]Sheet1!$H:$M,6,0)</f>
        <v/>
      </c>
      <c r="I228" s="7" t="str">
        <f>VLOOKUP(A228,[1]Sheet1!$A:$I,9,0)</f>
        <v>医保</v>
      </c>
    </row>
    <row r="229" spans="1:9" x14ac:dyDescent="0.2">
      <c r="A229" s="7" t="s">
        <v>710</v>
      </c>
      <c r="B229" s="8" t="s">
        <v>711</v>
      </c>
      <c r="C229" s="9" t="s">
        <v>712</v>
      </c>
      <c r="D229" s="7" t="s">
        <v>620</v>
      </c>
      <c r="E229" s="7">
        <v>500</v>
      </c>
      <c r="F229" s="7">
        <f>VLOOKUP(A229,[1]Sheet1!$A:$I,6,0)</f>
        <v>500</v>
      </c>
      <c r="G229" s="9" t="str">
        <f>VLOOKUP(B229,[2]Sheet1!$H:$M,5,0)</f>
        <v/>
      </c>
      <c r="H229" s="9" t="str">
        <f>VLOOKUP(B229,[2]Sheet1!$H:$M,6,0)</f>
        <v/>
      </c>
      <c r="I229" s="7" t="str">
        <f>VLOOKUP(A229,[1]Sheet1!$A:$I,9,0)</f>
        <v>医保</v>
      </c>
    </row>
    <row r="230" spans="1:9" ht="28.5" x14ac:dyDescent="0.2">
      <c r="A230" s="7" t="s">
        <v>713</v>
      </c>
      <c r="B230" s="8" t="s">
        <v>714</v>
      </c>
      <c r="C230" s="9" t="s">
        <v>715</v>
      </c>
      <c r="D230" s="7" t="s">
        <v>620</v>
      </c>
      <c r="E230" s="7">
        <v>1000</v>
      </c>
      <c r="F230" s="7">
        <f>VLOOKUP(A230,[1]Sheet1!$A:$I,6,0)</f>
        <v>1000</v>
      </c>
      <c r="G230" s="9" t="str">
        <f>VLOOKUP(B230,[2]Sheet1!$H:$M,5,0)</f>
        <v>指60钴 、加速器等照射，含治疗计划、模拟定位、治疗、模具等。</v>
      </c>
      <c r="H230" s="9" t="str">
        <f>VLOOKUP(B230,[2]Sheet1!$H:$M,6,0)</f>
        <v/>
      </c>
      <c r="I230" s="7" t="str">
        <f>VLOOKUP(A230,[1]Sheet1!$A:$I,9,0)</f>
        <v>医保</v>
      </c>
    </row>
    <row r="231" spans="1:9" ht="28.5" x14ac:dyDescent="0.2">
      <c r="A231" s="7" t="s">
        <v>716</v>
      </c>
      <c r="B231" s="8" t="s">
        <v>717</v>
      </c>
      <c r="C231" s="9" t="s">
        <v>718</v>
      </c>
      <c r="D231" s="7" t="s">
        <v>586</v>
      </c>
      <c r="E231" s="7">
        <v>1500</v>
      </c>
      <c r="F231" s="7">
        <f>VLOOKUP(A231,[1]Sheet1!$A:$I,6,0)</f>
        <v>1500</v>
      </c>
      <c r="G231" s="9" t="str">
        <f>VLOOKUP(B231,[2]Sheet1!$H:$M,5,0)</f>
        <v>含治疗计划、模拟定位、治疗、模具等。</v>
      </c>
      <c r="H231" s="9" t="str">
        <f>VLOOKUP(B231,[2]Sheet1!$H:$M,6,0)</f>
        <v/>
      </c>
      <c r="I231" s="7" t="str">
        <f>VLOOKUP(A231,[1]Sheet1!$A:$I,9,0)</f>
        <v>医保</v>
      </c>
    </row>
    <row r="232" spans="1:9" ht="28.5" x14ac:dyDescent="0.2">
      <c r="A232" s="7" t="s">
        <v>719</v>
      </c>
      <c r="B232" s="8" t="s">
        <v>720</v>
      </c>
      <c r="C232" s="9" t="s">
        <v>721</v>
      </c>
      <c r="D232" s="7" t="s">
        <v>586</v>
      </c>
      <c r="E232" s="7">
        <v>6000</v>
      </c>
      <c r="F232" s="7">
        <f>VLOOKUP(A232,[1]Sheet1!$A:$I,6,0)</f>
        <v>6000</v>
      </c>
      <c r="G232" s="9" t="str">
        <f>VLOOKUP(B232,[2]Sheet1!$H:$M,5,0)</f>
        <v>指用于骨髓移植，含治疗计划、模拟定位、治疗、模具等。</v>
      </c>
      <c r="H232" s="9" t="str">
        <f>VLOOKUP(B232,[2]Sheet1!$H:$M,6,0)</f>
        <v/>
      </c>
      <c r="I232" s="7" t="str">
        <f>VLOOKUP(A232,[1]Sheet1!$A:$I,9,0)</f>
        <v>医保</v>
      </c>
    </row>
    <row r="233" spans="1:9" x14ac:dyDescent="0.2">
      <c r="A233" s="7" t="s">
        <v>722</v>
      </c>
      <c r="B233" s="8" t="s">
        <v>723</v>
      </c>
      <c r="C233" s="9" t="s">
        <v>724</v>
      </c>
      <c r="D233" s="7" t="s">
        <v>586</v>
      </c>
      <c r="E233" s="7">
        <v>3000</v>
      </c>
      <c r="F233" s="7">
        <f>VLOOKUP(A233,[1]Sheet1!$A:$I,6,0)</f>
        <v>3000</v>
      </c>
      <c r="G233" s="9" t="str">
        <f>VLOOKUP(B233,[2]Sheet1!$H:$M,5,0)</f>
        <v/>
      </c>
      <c r="H233" s="9" t="str">
        <f>VLOOKUP(B233,[2]Sheet1!$H:$M,6,0)</f>
        <v/>
      </c>
      <c r="I233" s="7" t="str">
        <f>VLOOKUP(A233,[1]Sheet1!$A:$I,9,0)</f>
        <v>医保</v>
      </c>
    </row>
    <row r="234" spans="1:9" ht="42.75" x14ac:dyDescent="0.2">
      <c r="A234" s="7" t="s">
        <v>725</v>
      </c>
      <c r="B234" s="8" t="s">
        <v>726</v>
      </c>
      <c r="C234" s="9" t="s">
        <v>727</v>
      </c>
      <c r="D234" s="7" t="s">
        <v>620</v>
      </c>
      <c r="E234" s="7">
        <v>630</v>
      </c>
      <c r="F234" s="7">
        <f>VLOOKUP(A234,[1]Sheet1!$A:$I,6,0)</f>
        <v>630</v>
      </c>
      <c r="G234" s="9" t="str">
        <f>VLOOKUP(B234,[2]Sheet1!$H:$M,5,0)</f>
        <v>指用于皮肤恶性淋巴瘤治疗，含治疗计划、模拟定位、治疗、模具等。</v>
      </c>
      <c r="H234" s="9" t="str">
        <f>VLOOKUP(B234,[2]Sheet1!$H:$M,6,0)</f>
        <v/>
      </c>
      <c r="I234" s="7" t="str">
        <f>VLOOKUP(A234,[1]Sheet1!$A:$I,9,0)</f>
        <v>医保</v>
      </c>
    </row>
    <row r="235" spans="1:9" ht="42.75" x14ac:dyDescent="0.2">
      <c r="A235" s="7" t="s">
        <v>728</v>
      </c>
      <c r="B235" s="8" t="s">
        <v>729</v>
      </c>
      <c r="C235" s="9" t="s">
        <v>730</v>
      </c>
      <c r="D235" s="7" t="s">
        <v>13</v>
      </c>
      <c r="E235" s="7">
        <v>3000</v>
      </c>
      <c r="F235" s="7">
        <f>VLOOKUP(A235,[1]Sheet1!$A:$I,6,0)</f>
        <v>3000</v>
      </c>
      <c r="G235" s="9" t="str">
        <f>VLOOKUP(B235,[2]Sheet1!$H:$M,5,0)</f>
        <v>含铅档制作、个体化照射野筒制作、监控，含治疗计划、模拟定位、治疗、模具等。</v>
      </c>
      <c r="H235" s="9" t="str">
        <f>VLOOKUP(B235,[2]Sheet1!$H:$M,6,0)</f>
        <v/>
      </c>
      <c r="I235" s="7" t="str">
        <f>VLOOKUP(A235,[1]Sheet1!$A:$I,9,0)</f>
        <v>医保</v>
      </c>
    </row>
    <row r="236" spans="1:9" x14ac:dyDescent="0.2">
      <c r="A236" s="7" t="s">
        <v>731</v>
      </c>
      <c r="B236" s="8" t="s">
        <v>732</v>
      </c>
      <c r="C236" s="9" t="s">
        <v>733</v>
      </c>
      <c r="D236" s="7" t="s">
        <v>13</v>
      </c>
      <c r="E236" s="7">
        <v>500</v>
      </c>
      <c r="F236" s="7">
        <f>VLOOKUP(A236,[1]Sheet1!$A:$I,6,0)</f>
        <v>500</v>
      </c>
      <c r="G236" s="9" t="str">
        <f>VLOOKUP(B236,[2]Sheet1!$H:$M,5,0)</f>
        <v>不含适形治疗照射。</v>
      </c>
      <c r="H236" s="9" t="str">
        <f>VLOOKUP(B236,[2]Sheet1!$H:$M,6,0)</f>
        <v/>
      </c>
      <c r="I236" s="7" t="str">
        <f>VLOOKUP(A236,[1]Sheet1!$A:$I,9,0)</f>
        <v>医保</v>
      </c>
    </row>
    <row r="237" spans="1:9" ht="85.5" x14ac:dyDescent="0.2">
      <c r="A237" s="7" t="s">
        <v>734</v>
      </c>
      <c r="B237" s="8" t="s">
        <v>735</v>
      </c>
      <c r="C237" s="9" t="s">
        <v>736</v>
      </c>
      <c r="D237" s="7" t="s">
        <v>620</v>
      </c>
      <c r="E237" s="7">
        <v>100</v>
      </c>
      <c r="F237" s="7">
        <f>VLOOKUP(A237,[1]Sheet1!$A:$I,6,0)</f>
        <v>100</v>
      </c>
      <c r="G237" s="9" t="str">
        <f>VLOOKUP(B237,[2]Sheet1!$H:$M,5,0)</f>
        <v>指按适形照射临床要求进行摆位和体位固定、以多个外置的适形挡块或多叶准直器形成适形照射野，进行三维多野（4野及以上）适形照射。不含CT影像扫描、三维治疗计划设计。</v>
      </c>
      <c r="H237" s="9" t="str">
        <f>VLOOKUP(B237,[2]Sheet1!$H:$M,6,0)</f>
        <v>体位固定装置和适形射野挡块制作及外置多叶准直器</v>
      </c>
      <c r="I237" s="7" t="str">
        <f>VLOOKUP(A237,[1]Sheet1!$A:$I,9,0)</f>
        <v>医保</v>
      </c>
    </row>
    <row r="238" spans="1:9" x14ac:dyDescent="0.2">
      <c r="A238" s="7" t="s">
        <v>737</v>
      </c>
      <c r="B238" s="8" t="s">
        <v>738</v>
      </c>
      <c r="C238" s="9" t="s">
        <v>739</v>
      </c>
      <c r="D238" s="7" t="s">
        <v>13</v>
      </c>
      <c r="E238" s="7">
        <v>350</v>
      </c>
      <c r="F238" s="7">
        <f>VLOOKUP(A238,[1]Sheet1!$A:$I,6,0)</f>
        <v>350</v>
      </c>
      <c r="G238" s="9" t="str">
        <f>VLOOKUP(B238,[2]Sheet1!$H:$M,5,0)</f>
        <v/>
      </c>
      <c r="H238" s="9" t="str">
        <f>VLOOKUP(B238,[2]Sheet1!$H:$M,6,0)</f>
        <v/>
      </c>
      <c r="I238" s="7" t="str">
        <f>VLOOKUP(A238,[1]Sheet1!$A:$I,9,0)</f>
        <v>医保</v>
      </c>
    </row>
    <row r="239" spans="1:9" x14ac:dyDescent="0.2">
      <c r="A239" s="7" t="s">
        <v>740</v>
      </c>
      <c r="B239" s="8" t="s">
        <v>741</v>
      </c>
      <c r="C239" s="9" t="s">
        <v>742</v>
      </c>
      <c r="D239" s="7" t="s">
        <v>13</v>
      </c>
      <c r="E239" s="7">
        <v>500</v>
      </c>
      <c r="F239" s="7">
        <f>VLOOKUP(A239,[1]Sheet1!$A:$I,6,0)</f>
        <v>500</v>
      </c>
      <c r="G239" s="9" t="str">
        <f>VLOOKUP(B239,[2]Sheet1!$H:$M,5,0)</f>
        <v/>
      </c>
      <c r="H239" s="9" t="str">
        <f>VLOOKUP(B239,[2]Sheet1!$H:$M,6,0)</f>
        <v/>
      </c>
      <c r="I239" s="7" t="str">
        <f>VLOOKUP(A239,[1]Sheet1!$A:$I,9,0)</f>
        <v>医保</v>
      </c>
    </row>
    <row r="240" spans="1:9" x14ac:dyDescent="0.2">
      <c r="A240" s="7" t="s">
        <v>743</v>
      </c>
      <c r="B240" s="8" t="s">
        <v>744</v>
      </c>
      <c r="C240" s="9" t="s">
        <v>745</v>
      </c>
      <c r="D240" s="7" t="s">
        <v>13</v>
      </c>
      <c r="E240" s="7">
        <v>600</v>
      </c>
      <c r="F240" s="7">
        <f>VLOOKUP(A240,[1]Sheet1!$A:$I,6,0)</f>
        <v>600</v>
      </c>
      <c r="G240" s="9" t="str">
        <f>VLOOKUP(B240,[2]Sheet1!$H:$M,5,0)</f>
        <v/>
      </c>
      <c r="H240" s="9" t="str">
        <f>VLOOKUP(B240,[2]Sheet1!$H:$M,6,0)</f>
        <v/>
      </c>
      <c r="I240" s="7" t="str">
        <f>VLOOKUP(A240,[1]Sheet1!$A:$I,9,0)</f>
        <v>医保</v>
      </c>
    </row>
    <row r="241" spans="1:9" x14ac:dyDescent="0.2">
      <c r="A241" s="7" t="s">
        <v>746</v>
      </c>
      <c r="B241" s="8" t="s">
        <v>747</v>
      </c>
      <c r="C241" s="9" t="s">
        <v>748</v>
      </c>
      <c r="D241" s="7" t="s">
        <v>13</v>
      </c>
      <c r="E241" s="7">
        <v>575</v>
      </c>
      <c r="F241" s="7">
        <f>VLOOKUP(A241,[1]Sheet1!$A:$I,6,0)</f>
        <v>575</v>
      </c>
      <c r="G241" s="9" t="str">
        <f>VLOOKUP(B241,[2]Sheet1!$H:$M,5,0)</f>
        <v/>
      </c>
      <c r="H241" s="9" t="str">
        <f>VLOOKUP(B241,[2]Sheet1!$H:$M,6,0)</f>
        <v/>
      </c>
      <c r="I241" s="7" t="str">
        <f>VLOOKUP(A241,[1]Sheet1!$A:$I,9,0)</f>
        <v>医保</v>
      </c>
    </row>
    <row r="242" spans="1:9" x14ac:dyDescent="0.2">
      <c r="A242" s="7" t="s">
        <v>749</v>
      </c>
      <c r="B242" s="8" t="s">
        <v>750</v>
      </c>
      <c r="C242" s="9" t="s">
        <v>751</v>
      </c>
      <c r="D242" s="7" t="s">
        <v>13</v>
      </c>
      <c r="E242" s="7">
        <v>500</v>
      </c>
      <c r="F242" s="7">
        <f>VLOOKUP(A242,[1]Sheet1!$A:$I,6,0)</f>
        <v>500</v>
      </c>
      <c r="G242" s="9" t="str">
        <f>VLOOKUP(B242,[2]Sheet1!$H:$M,5,0)</f>
        <v/>
      </c>
      <c r="H242" s="9" t="str">
        <f>VLOOKUP(B242,[2]Sheet1!$H:$M,6,0)</f>
        <v/>
      </c>
      <c r="I242" s="7" t="str">
        <f>VLOOKUP(A242,[1]Sheet1!$A:$I,9,0)</f>
        <v>医保</v>
      </c>
    </row>
    <row r="243" spans="1:9" ht="85.5" x14ac:dyDescent="0.2">
      <c r="A243" s="7" t="s">
        <v>752</v>
      </c>
      <c r="B243" s="8" t="s">
        <v>753</v>
      </c>
      <c r="C243" s="9" t="s">
        <v>754</v>
      </c>
      <c r="D243" s="7" t="s">
        <v>13</v>
      </c>
      <c r="E243" s="7">
        <v>400</v>
      </c>
      <c r="F243" s="7">
        <f>VLOOKUP(A243,[1]Sheet1!$A:$I,6,0)</f>
        <v>400</v>
      </c>
      <c r="G243" s="9" t="str">
        <f>VLOOKUP(B243,[2]Sheet1!$H:$M,5,0)</f>
        <v>指普通心脏超声检查基础上对负荷状态前、中、后各节段心肌运动状态观测，含多次检查录像，静脉药物输注或运动试验（平板、踏车），作出诊断报告。含心电与血压监测、图文报告。</v>
      </c>
      <c r="H243" s="9" t="str">
        <f>VLOOKUP(B243,[2]Sheet1!$H:$M,6,0)</f>
        <v>药物</v>
      </c>
      <c r="I243" s="7" t="str">
        <f>VLOOKUP(A243,[1]Sheet1!$A:$I,9,0)</f>
        <v>医保</v>
      </c>
    </row>
    <row r="244" spans="1:9" ht="85.5" x14ac:dyDescent="0.2">
      <c r="A244" s="7" t="s">
        <v>755</v>
      </c>
      <c r="B244" s="8" t="s">
        <v>756</v>
      </c>
      <c r="C244" s="9" t="s">
        <v>757</v>
      </c>
      <c r="D244" s="7" t="s">
        <v>13</v>
      </c>
      <c r="E244" s="7">
        <v>46</v>
      </c>
      <c r="F244" s="7">
        <f>VLOOKUP(A244,[1]Sheet1!$A:$I,6,0)</f>
        <v>46</v>
      </c>
      <c r="G244" s="9" t="str">
        <f>VLOOKUP(B244,[2]Sheet1!$H:$M,5,0)</f>
        <v>指普通心脏超声检查或彩色多普勒超声检查；含心室舒张容量（EDV）、射血分数（EF）、短轴缩短率（FS）、每搏输出量（SV）、每分输出量（CO）、心脏指数（CI）等。</v>
      </c>
      <c r="H244" s="9" t="str">
        <f>VLOOKUP(B244,[2]Sheet1!$H:$M,6,0)</f>
        <v/>
      </c>
      <c r="I244" s="7" t="str">
        <f>VLOOKUP(A244,[1]Sheet1!$A:$I,9,0)</f>
        <v>医保</v>
      </c>
    </row>
    <row r="245" spans="1:9" x14ac:dyDescent="0.2">
      <c r="A245" s="7" t="s">
        <v>758</v>
      </c>
      <c r="B245" s="8" t="s">
        <v>759</v>
      </c>
      <c r="C245" s="9" t="s">
        <v>760</v>
      </c>
      <c r="D245" s="7" t="s">
        <v>13</v>
      </c>
      <c r="E245" s="7">
        <v>60</v>
      </c>
      <c r="F245" s="7">
        <f>VLOOKUP(A245,[1]Sheet1!$A:$I,6,0)</f>
        <v>60</v>
      </c>
      <c r="G245" s="9" t="str">
        <f>VLOOKUP(B245,[2]Sheet1!$H:$M,5,0)</f>
        <v/>
      </c>
      <c r="H245" s="9" t="str">
        <f>VLOOKUP(B245,[2]Sheet1!$H:$M,6,0)</f>
        <v/>
      </c>
      <c r="I245" s="7" t="str">
        <f>VLOOKUP(A245,[1]Sheet1!$A:$I,9,0)</f>
        <v>医保</v>
      </c>
    </row>
    <row r="246" spans="1:9" x14ac:dyDescent="0.2">
      <c r="A246" s="7" t="s">
        <v>761</v>
      </c>
      <c r="B246" s="8" t="s">
        <v>762</v>
      </c>
      <c r="C246" s="9" t="s">
        <v>763</v>
      </c>
      <c r="D246" s="7" t="s">
        <v>13</v>
      </c>
      <c r="E246" s="7">
        <v>40</v>
      </c>
      <c r="F246" s="7">
        <f>VLOOKUP(A246,[1]Sheet1!$A:$I,6,0)</f>
        <v>40</v>
      </c>
      <c r="G246" s="9" t="str">
        <f>VLOOKUP(B246,[2]Sheet1!$H:$M,5,0)</f>
        <v/>
      </c>
      <c r="H246" s="9" t="str">
        <f>VLOOKUP(B246,[2]Sheet1!$H:$M,6,0)</f>
        <v/>
      </c>
      <c r="I246" s="7" t="str">
        <f>VLOOKUP(A246,[1]Sheet1!$A:$I,9,0)</f>
        <v>医保</v>
      </c>
    </row>
    <row r="247" spans="1:9" x14ac:dyDescent="0.2">
      <c r="A247" s="7" t="s">
        <v>764</v>
      </c>
      <c r="B247" s="8" t="s">
        <v>765</v>
      </c>
      <c r="C247" s="9" t="s">
        <v>766</v>
      </c>
      <c r="D247" s="7" t="s">
        <v>13</v>
      </c>
      <c r="E247" s="7">
        <v>40</v>
      </c>
      <c r="F247" s="7">
        <f>VLOOKUP(A247,[1]Sheet1!$A:$I,6,0)</f>
        <v>40</v>
      </c>
      <c r="G247" s="9" t="str">
        <f>VLOOKUP(B247,[2]Sheet1!$H:$M,5,0)</f>
        <v/>
      </c>
      <c r="H247" s="9" t="str">
        <f>VLOOKUP(B247,[2]Sheet1!$H:$M,6,0)</f>
        <v/>
      </c>
      <c r="I247" s="7" t="str">
        <f>VLOOKUP(A247,[1]Sheet1!$A:$I,9,0)</f>
        <v>医保</v>
      </c>
    </row>
    <row r="248" spans="1:9" x14ac:dyDescent="0.2">
      <c r="A248" s="7" t="s">
        <v>767</v>
      </c>
      <c r="B248" s="8" t="s">
        <v>768</v>
      </c>
      <c r="C248" s="9" t="s">
        <v>769</v>
      </c>
      <c r="D248" s="7" t="s">
        <v>13</v>
      </c>
      <c r="E248" s="7">
        <v>40</v>
      </c>
      <c r="F248" s="7">
        <f>VLOOKUP(A248,[1]Sheet1!$A:$I,6,0)</f>
        <v>40</v>
      </c>
      <c r="G248" s="9" t="str">
        <f>VLOOKUP(B248,[2]Sheet1!$H:$M,5,0)</f>
        <v/>
      </c>
      <c r="H248" s="9" t="str">
        <f>VLOOKUP(B248,[2]Sheet1!$H:$M,6,0)</f>
        <v/>
      </c>
      <c r="I248" s="7" t="str">
        <f>VLOOKUP(A248,[1]Sheet1!$A:$I,9,0)</f>
        <v>医保</v>
      </c>
    </row>
    <row r="249" spans="1:9" x14ac:dyDescent="0.2">
      <c r="A249" s="7" t="s">
        <v>770</v>
      </c>
      <c r="B249" s="8" t="s">
        <v>771</v>
      </c>
      <c r="C249" s="9" t="s">
        <v>772</v>
      </c>
      <c r="D249" s="7" t="s">
        <v>13</v>
      </c>
      <c r="E249" s="7">
        <v>40</v>
      </c>
      <c r="F249" s="7">
        <f>VLOOKUP(A249,[1]Sheet1!$A:$I,6,0)</f>
        <v>40</v>
      </c>
      <c r="G249" s="9" t="str">
        <f>VLOOKUP(B249,[2]Sheet1!$H:$M,5,0)</f>
        <v/>
      </c>
      <c r="H249" s="9" t="str">
        <f>VLOOKUP(B249,[2]Sheet1!$H:$M,6,0)</f>
        <v/>
      </c>
      <c r="I249" s="7" t="str">
        <f>VLOOKUP(A249,[1]Sheet1!$A:$I,9,0)</f>
        <v>医保</v>
      </c>
    </row>
    <row r="250" spans="1:9" x14ac:dyDescent="0.2">
      <c r="A250" s="7" t="s">
        <v>773</v>
      </c>
      <c r="B250" s="8" t="s">
        <v>774</v>
      </c>
      <c r="C250" s="9" t="s">
        <v>775</v>
      </c>
      <c r="D250" s="7" t="s">
        <v>13</v>
      </c>
      <c r="E250" s="7">
        <v>40</v>
      </c>
      <c r="F250" s="7">
        <f>VLOOKUP(A250,[1]Sheet1!$A:$I,6,0)</f>
        <v>40</v>
      </c>
      <c r="G250" s="9" t="str">
        <f>VLOOKUP(B250,[2]Sheet1!$H:$M,5,0)</f>
        <v/>
      </c>
      <c r="H250" s="9" t="str">
        <f>VLOOKUP(B250,[2]Sheet1!$H:$M,6,0)</f>
        <v/>
      </c>
      <c r="I250" s="7" t="str">
        <f>VLOOKUP(A250,[1]Sheet1!$A:$I,9,0)</f>
        <v>医保</v>
      </c>
    </row>
    <row r="251" spans="1:9" x14ac:dyDescent="0.2">
      <c r="A251" s="7" t="s">
        <v>776</v>
      </c>
      <c r="B251" s="8" t="s">
        <v>777</v>
      </c>
      <c r="C251" s="9" t="s">
        <v>778</v>
      </c>
      <c r="D251" s="7" t="s">
        <v>13</v>
      </c>
      <c r="E251" s="7">
        <v>100</v>
      </c>
      <c r="F251" s="7">
        <f>VLOOKUP(A251,[1]Sheet1!$A:$I,6,0)</f>
        <v>100</v>
      </c>
      <c r="G251" s="9" t="str">
        <f>VLOOKUP(B251,[2]Sheet1!$H:$M,5,0)</f>
        <v>含心肌显象。</v>
      </c>
      <c r="H251" s="9" t="str">
        <f>VLOOKUP(B251,[2]Sheet1!$H:$M,6,0)</f>
        <v>造影剂</v>
      </c>
      <c r="I251" s="7" t="str">
        <f>VLOOKUP(A251,[1]Sheet1!$A:$I,9,0)</f>
        <v>医保</v>
      </c>
    </row>
    <row r="252" spans="1:9" x14ac:dyDescent="0.2">
      <c r="A252" s="7" t="s">
        <v>779</v>
      </c>
      <c r="B252" s="8" t="s">
        <v>780</v>
      </c>
      <c r="C252" s="9" t="s">
        <v>781</v>
      </c>
      <c r="D252" s="7" t="s">
        <v>13</v>
      </c>
      <c r="E252" s="7">
        <v>30</v>
      </c>
      <c r="F252" s="7">
        <f>VLOOKUP(A252,[1]Sheet1!$A:$I,6,0)</f>
        <v>30</v>
      </c>
      <c r="G252" s="9" t="str">
        <f>VLOOKUP(B252,[2]Sheet1!$H:$M,5,0)</f>
        <v>含录象带。</v>
      </c>
      <c r="H252" s="9" t="str">
        <f>VLOOKUP(B252,[2]Sheet1!$H:$M,6,0)</f>
        <v/>
      </c>
      <c r="I252" s="7" t="str">
        <f>VLOOKUP(A252,[1]Sheet1!$A:$I,9,0)</f>
        <v>医保</v>
      </c>
    </row>
    <row r="253" spans="1:9" x14ac:dyDescent="0.2">
      <c r="A253" s="7" t="s">
        <v>782</v>
      </c>
      <c r="B253" s="8" t="s">
        <v>783</v>
      </c>
      <c r="C253" s="9" t="s">
        <v>784</v>
      </c>
      <c r="D253" s="7" t="s">
        <v>112</v>
      </c>
      <c r="E253" s="7">
        <v>60</v>
      </c>
      <c r="F253" s="7">
        <f>VLOOKUP(A253,[1]Sheet1!$A:$I,6,0)</f>
        <v>60</v>
      </c>
      <c r="G253" s="9" t="str">
        <f>VLOOKUP(B253,[2]Sheet1!$H:$M,5,0)</f>
        <v/>
      </c>
      <c r="H253" s="9" t="str">
        <f>VLOOKUP(B253,[2]Sheet1!$H:$M,6,0)</f>
        <v/>
      </c>
      <c r="I253" s="7" t="str">
        <f>VLOOKUP(A253,[1]Sheet1!$A:$I,9,0)</f>
        <v>医保</v>
      </c>
    </row>
    <row r="254" spans="1:9" x14ac:dyDescent="0.2">
      <c r="A254" s="7" t="s">
        <v>785</v>
      </c>
      <c r="B254" s="8" t="s">
        <v>786</v>
      </c>
      <c r="C254" s="9" t="s">
        <v>787</v>
      </c>
      <c r="D254" s="7" t="s">
        <v>112</v>
      </c>
      <c r="E254" s="7">
        <v>200</v>
      </c>
      <c r="F254" s="7">
        <f>VLOOKUP(A254,[1]Sheet1!$A:$I,6,0)</f>
        <v>200</v>
      </c>
      <c r="G254" s="9" t="str">
        <f>VLOOKUP(B254,[2]Sheet1!$H:$M,5,0)</f>
        <v/>
      </c>
      <c r="H254" s="9" t="str">
        <f>VLOOKUP(B254,[2]Sheet1!$H:$M,6,0)</f>
        <v/>
      </c>
      <c r="I254" s="7" t="str">
        <f>VLOOKUP(A254,[1]Sheet1!$A:$I,9,0)</f>
        <v>医保</v>
      </c>
    </row>
    <row r="255" spans="1:9" x14ac:dyDescent="0.2">
      <c r="A255" s="7" t="s">
        <v>788</v>
      </c>
      <c r="B255" s="8" t="s">
        <v>789</v>
      </c>
      <c r="C255" s="9" t="s">
        <v>790</v>
      </c>
      <c r="D255" s="7" t="s">
        <v>13</v>
      </c>
      <c r="E255" s="7">
        <v>92</v>
      </c>
      <c r="F255" s="7">
        <f>VLOOKUP(A255,[1]Sheet1!$A:$I,6,0)</f>
        <v>92</v>
      </c>
      <c r="G255" s="9" t="str">
        <f>VLOOKUP(B255,[2]Sheet1!$H:$M,5,0)</f>
        <v/>
      </c>
      <c r="H255" s="9" t="str">
        <f>VLOOKUP(B255,[2]Sheet1!$H:$M,6,0)</f>
        <v/>
      </c>
      <c r="I255" s="7" t="str">
        <f>VLOOKUP(A255,[1]Sheet1!$A:$I,9,0)</f>
        <v>医保</v>
      </c>
    </row>
    <row r="256" spans="1:9" ht="42.75" x14ac:dyDescent="0.2">
      <c r="A256" s="7" t="s">
        <v>791</v>
      </c>
      <c r="B256" s="8" t="s">
        <v>792</v>
      </c>
      <c r="C256" s="9" t="s">
        <v>793</v>
      </c>
      <c r="D256" s="7" t="s">
        <v>13</v>
      </c>
      <c r="E256" s="7">
        <v>92</v>
      </c>
      <c r="F256" s="7">
        <f>VLOOKUP(A256,[1]Sheet1!$A:$I,6,0)</f>
        <v>92</v>
      </c>
      <c r="G256" s="9" t="str">
        <f>VLOOKUP(B256,[2]Sheet1!$H:$M,5,0)</f>
        <v>指釆集人体呼出的气体，测量具有临床诊断价值的目标气体，审核结果并出具相关报告。</v>
      </c>
      <c r="H256" s="9" t="str">
        <f>VLOOKUP(B256,[2]Sheet1!$H:$M,6,0)</f>
        <v/>
      </c>
      <c r="I256" s="7" t="str">
        <f>VLOOKUP(A256,[1]Sheet1!$A:$I,9,0)</f>
        <v>医保</v>
      </c>
    </row>
    <row r="257" spans="1:9" x14ac:dyDescent="0.2">
      <c r="A257" s="7" t="s">
        <v>794</v>
      </c>
      <c r="B257" s="8" t="s">
        <v>795</v>
      </c>
      <c r="C257" s="9" t="s">
        <v>796</v>
      </c>
      <c r="D257" s="7" t="s">
        <v>797</v>
      </c>
      <c r="E257" s="7">
        <v>9</v>
      </c>
      <c r="F257" s="7">
        <f>VLOOKUP(A257,[1]Sheet1!$A:$I,6,0)</f>
        <v>9</v>
      </c>
      <c r="G257" s="9" t="str">
        <f>VLOOKUP(B257,[2]Sheet1!$H:$M,5,0)</f>
        <v/>
      </c>
      <c r="H257" s="9" t="str">
        <f>VLOOKUP(B257,[2]Sheet1!$H:$M,6,0)</f>
        <v/>
      </c>
      <c r="I257" s="7" t="str">
        <f>VLOOKUP(A257,[1]Sheet1!$A:$I,9,0)</f>
        <v>医保</v>
      </c>
    </row>
    <row r="258" spans="1:9" x14ac:dyDescent="0.2">
      <c r="A258" s="7" t="s">
        <v>798</v>
      </c>
      <c r="B258" s="8" t="s">
        <v>799</v>
      </c>
      <c r="C258" s="9" t="s">
        <v>800</v>
      </c>
      <c r="D258" s="7" t="s">
        <v>13</v>
      </c>
      <c r="E258" s="7">
        <v>20</v>
      </c>
      <c r="F258" s="7">
        <f>VLOOKUP(A258,[1]Sheet1!$A:$I,6,0)</f>
        <v>20</v>
      </c>
      <c r="G258" s="9" t="str">
        <f>VLOOKUP(B258,[2]Sheet1!$H:$M,5,0)</f>
        <v>含全血细胞计数。</v>
      </c>
      <c r="H258" s="9" t="str">
        <f>VLOOKUP(B258,[2]Sheet1!$H:$M,6,0)</f>
        <v/>
      </c>
      <c r="I258" s="7" t="str">
        <f>VLOOKUP(A258,[1]Sheet1!$A:$I,9,0)</f>
        <v>医保</v>
      </c>
    </row>
    <row r="259" spans="1:9" x14ac:dyDescent="0.2">
      <c r="A259" s="7" t="s">
        <v>801</v>
      </c>
      <c r="B259" s="8" t="s">
        <v>802</v>
      </c>
      <c r="C259" s="9" t="s">
        <v>803</v>
      </c>
      <c r="D259" s="7" t="s">
        <v>797</v>
      </c>
      <c r="E259" s="7">
        <v>1</v>
      </c>
      <c r="F259" s="7">
        <f>VLOOKUP(A259,[1]Sheet1!$A:$I,6,0)</f>
        <v>1</v>
      </c>
      <c r="G259" s="9" t="str">
        <f>VLOOKUP(B259,[2]Sheet1!$H:$M,5,0)</f>
        <v/>
      </c>
      <c r="H259" s="9" t="str">
        <f>VLOOKUP(B259,[2]Sheet1!$H:$M,6,0)</f>
        <v/>
      </c>
      <c r="I259" s="7" t="str">
        <f>VLOOKUP(A259,[1]Sheet1!$A:$I,9,0)</f>
        <v>医保</v>
      </c>
    </row>
    <row r="260" spans="1:9" x14ac:dyDescent="0.2">
      <c r="A260" s="7" t="s">
        <v>804</v>
      </c>
      <c r="B260" s="8" t="s">
        <v>805</v>
      </c>
      <c r="C260" s="9" t="s">
        <v>806</v>
      </c>
      <c r="D260" s="7" t="s">
        <v>797</v>
      </c>
      <c r="E260" s="7">
        <v>30</v>
      </c>
      <c r="F260" s="7">
        <f>VLOOKUP(A260,[1]Sheet1!$A:$I,6,0)</f>
        <v>30</v>
      </c>
      <c r="G260" s="9" t="str">
        <f>VLOOKUP(B260,[2]Sheet1!$H:$M,5,0)</f>
        <v>指测定器法。</v>
      </c>
      <c r="H260" s="9" t="str">
        <f>VLOOKUP(B260,[2]Sheet1!$H:$M,6,0)</f>
        <v/>
      </c>
      <c r="I260" s="7" t="str">
        <f>VLOOKUP(A260,[1]Sheet1!$A:$I,9,0)</f>
        <v>医保</v>
      </c>
    </row>
    <row r="261" spans="1:9" x14ac:dyDescent="0.2">
      <c r="A261" s="7" t="s">
        <v>807</v>
      </c>
      <c r="B261" s="8" t="s">
        <v>808</v>
      </c>
      <c r="C261" s="9" t="s">
        <v>809</v>
      </c>
      <c r="D261" s="7" t="s">
        <v>797</v>
      </c>
      <c r="E261" s="7">
        <v>15</v>
      </c>
      <c r="F261" s="7">
        <f>VLOOKUP(A261,[1]Sheet1!$A:$I,6,0)</f>
        <v>15</v>
      </c>
      <c r="G261" s="9" t="str">
        <f>VLOOKUP(B261,[2]Sheet1!$H:$M,5,0)</f>
        <v>指测定器法。</v>
      </c>
      <c r="H261" s="9" t="str">
        <f>VLOOKUP(B261,[2]Sheet1!$H:$M,6,0)</f>
        <v/>
      </c>
      <c r="I261" s="7" t="str">
        <f>VLOOKUP(A261,[1]Sheet1!$A:$I,9,0)</f>
        <v>医保</v>
      </c>
    </row>
    <row r="262" spans="1:9" x14ac:dyDescent="0.2">
      <c r="A262" s="7" t="s">
        <v>810</v>
      </c>
      <c r="B262" s="8" t="s">
        <v>811</v>
      </c>
      <c r="C262" s="9" t="s">
        <v>812</v>
      </c>
      <c r="D262" s="7" t="s">
        <v>797</v>
      </c>
      <c r="E262" s="7">
        <v>9</v>
      </c>
      <c r="F262" s="7">
        <f>VLOOKUP(A262,[1]Sheet1!$A:$I,6,0)</f>
        <v>9</v>
      </c>
      <c r="G262" s="9" t="str">
        <f>VLOOKUP(B262,[2]Sheet1!$H:$M,5,0)</f>
        <v/>
      </c>
      <c r="H262" s="9" t="str">
        <f>VLOOKUP(B262,[2]Sheet1!$H:$M,6,0)</f>
        <v/>
      </c>
      <c r="I262" s="7" t="str">
        <f>VLOOKUP(A262,[1]Sheet1!$A:$I,9,0)</f>
        <v>医保</v>
      </c>
    </row>
    <row r="263" spans="1:9" x14ac:dyDescent="0.2">
      <c r="A263" s="7" t="s">
        <v>813</v>
      </c>
      <c r="B263" s="8" t="s">
        <v>814</v>
      </c>
      <c r="C263" s="9" t="s">
        <v>815</v>
      </c>
      <c r="D263" s="7" t="s">
        <v>797</v>
      </c>
      <c r="E263" s="7">
        <v>6</v>
      </c>
      <c r="F263" s="7">
        <f>VLOOKUP(A263,[1]Sheet1!$A:$I,6,0)</f>
        <v>6</v>
      </c>
      <c r="G263" s="9" t="str">
        <f>VLOOKUP(B263,[2]Sheet1!$H:$M,5,0)</f>
        <v/>
      </c>
      <c r="H263" s="9" t="str">
        <f>VLOOKUP(B263,[2]Sheet1!$H:$M,6,0)</f>
        <v/>
      </c>
      <c r="I263" s="7" t="str">
        <f>VLOOKUP(A263,[1]Sheet1!$A:$I,9,0)</f>
        <v>医保</v>
      </c>
    </row>
    <row r="264" spans="1:9" x14ac:dyDescent="0.2">
      <c r="A264" s="7" t="s">
        <v>816</v>
      </c>
      <c r="B264" s="8" t="s">
        <v>817</v>
      </c>
      <c r="C264" s="9" t="s">
        <v>818</v>
      </c>
      <c r="D264" s="7" t="s">
        <v>797</v>
      </c>
      <c r="E264" s="7">
        <v>20</v>
      </c>
      <c r="F264" s="7">
        <f>VLOOKUP(A264,[1]Sheet1!$A:$I,6,0)</f>
        <v>20</v>
      </c>
      <c r="G264" s="9" t="str">
        <f>VLOOKUP(B264,[2]Sheet1!$H:$M,5,0)</f>
        <v/>
      </c>
      <c r="H264" s="9" t="str">
        <f>VLOOKUP(B264,[2]Sheet1!$H:$M,6,0)</f>
        <v/>
      </c>
      <c r="I264" s="7" t="str">
        <f>VLOOKUP(A264,[1]Sheet1!$A:$I,9,0)</f>
        <v>医保</v>
      </c>
    </row>
    <row r="265" spans="1:9" x14ac:dyDescent="0.2">
      <c r="A265" s="7" t="s">
        <v>819</v>
      </c>
      <c r="B265" s="8" t="s">
        <v>820</v>
      </c>
      <c r="C265" s="9" t="s">
        <v>821</v>
      </c>
      <c r="D265" s="7" t="s">
        <v>797</v>
      </c>
      <c r="E265" s="7">
        <v>20</v>
      </c>
      <c r="F265" s="7">
        <f>VLOOKUP(A265,[1]Sheet1!$A:$I,6,0)</f>
        <v>20</v>
      </c>
      <c r="G265" s="9" t="str">
        <f>VLOOKUP(B265,[2]Sheet1!$H:$M,5,0)</f>
        <v/>
      </c>
      <c r="H265" s="9" t="str">
        <f>VLOOKUP(B265,[2]Sheet1!$H:$M,6,0)</f>
        <v/>
      </c>
      <c r="I265" s="7" t="str">
        <f>VLOOKUP(A265,[1]Sheet1!$A:$I,9,0)</f>
        <v>医保</v>
      </c>
    </row>
    <row r="266" spans="1:9" ht="28.5" x14ac:dyDescent="0.2">
      <c r="A266" s="7" t="s">
        <v>822</v>
      </c>
      <c r="B266" s="8" t="s">
        <v>823</v>
      </c>
      <c r="C266" s="9" t="s">
        <v>824</v>
      </c>
      <c r="D266" s="7" t="s">
        <v>13</v>
      </c>
      <c r="E266" s="7">
        <v>3.5</v>
      </c>
      <c r="F266" s="7">
        <f>VLOOKUP(A266,[1]Sheet1!$A:$I,6,0)</f>
        <v>3.5</v>
      </c>
      <c r="G266" s="9" t="str">
        <f>VLOOKUP(B266,[2]Sheet1!$H:$M,5,0)</f>
        <v>指手工操作；含外观、酸碱度、蛋白定性、镜检。</v>
      </c>
      <c r="H266" s="9" t="str">
        <f>VLOOKUP(B266,[2]Sheet1!$H:$M,6,0)</f>
        <v/>
      </c>
      <c r="I266" s="7" t="str">
        <f>VLOOKUP(A266,[1]Sheet1!$A:$I,9,0)</f>
        <v>医保</v>
      </c>
    </row>
    <row r="267" spans="1:9" x14ac:dyDescent="0.2">
      <c r="A267" s="7" t="s">
        <v>825</v>
      </c>
      <c r="B267" s="8" t="s">
        <v>826</v>
      </c>
      <c r="C267" s="9" t="s">
        <v>827</v>
      </c>
      <c r="D267" s="7" t="s">
        <v>797</v>
      </c>
      <c r="E267" s="7">
        <v>0.6</v>
      </c>
      <c r="F267" s="7">
        <f>VLOOKUP(A267,[1]Sheet1!$A:$I,6,0)</f>
        <v>0.6</v>
      </c>
      <c r="G267" s="9" t="str">
        <f>VLOOKUP(B267,[2]Sheet1!$H:$M,5,0)</f>
        <v/>
      </c>
      <c r="H267" s="9" t="str">
        <f>VLOOKUP(B267,[2]Sheet1!$H:$M,6,0)</f>
        <v/>
      </c>
      <c r="I267" s="7" t="str">
        <f>VLOOKUP(A267,[1]Sheet1!$A:$I,9,0)</f>
        <v>医保</v>
      </c>
    </row>
    <row r="268" spans="1:9" x14ac:dyDescent="0.2">
      <c r="A268" s="7" t="s">
        <v>828</v>
      </c>
      <c r="B268" s="8" t="s">
        <v>829</v>
      </c>
      <c r="C268" s="9" t="s">
        <v>830</v>
      </c>
      <c r="D268" s="7" t="s">
        <v>797</v>
      </c>
      <c r="E268" s="7">
        <v>0.6</v>
      </c>
      <c r="F268" s="7">
        <f>VLOOKUP(A268,[1]Sheet1!$A:$I,6,0)</f>
        <v>0.6</v>
      </c>
      <c r="G268" s="9" t="str">
        <f>VLOOKUP(B268,[2]Sheet1!$H:$M,5,0)</f>
        <v/>
      </c>
      <c r="H268" s="9" t="str">
        <f>VLOOKUP(B268,[2]Sheet1!$H:$M,6,0)</f>
        <v/>
      </c>
      <c r="I268" s="7" t="str">
        <f>VLOOKUP(A268,[1]Sheet1!$A:$I,9,0)</f>
        <v>医保</v>
      </c>
    </row>
    <row r="269" spans="1:9" x14ac:dyDescent="0.2">
      <c r="A269" s="7" t="s">
        <v>831</v>
      </c>
      <c r="B269" s="8" t="s">
        <v>832</v>
      </c>
      <c r="C269" s="9" t="s">
        <v>833</v>
      </c>
      <c r="D269" s="7" t="s">
        <v>797</v>
      </c>
      <c r="E269" s="7">
        <v>8</v>
      </c>
      <c r="F269" s="7">
        <f>VLOOKUP(A269,[1]Sheet1!$A:$I,6,0)</f>
        <v>8</v>
      </c>
      <c r="G269" s="9" t="str">
        <f>VLOOKUP(B269,[2]Sheet1!$H:$M,5,0)</f>
        <v/>
      </c>
      <c r="H269" s="9" t="str">
        <f>VLOOKUP(B269,[2]Sheet1!$H:$M,6,0)</f>
        <v/>
      </c>
      <c r="I269" s="7" t="str">
        <f>VLOOKUP(A269,[1]Sheet1!$A:$I,9,0)</f>
        <v>医保</v>
      </c>
    </row>
    <row r="270" spans="1:9" x14ac:dyDescent="0.2">
      <c r="A270" s="7" t="s">
        <v>834</v>
      </c>
      <c r="B270" s="8" t="s">
        <v>835</v>
      </c>
      <c r="C270" s="9" t="s">
        <v>836</v>
      </c>
      <c r="D270" s="7" t="s">
        <v>797</v>
      </c>
      <c r="E270" s="7">
        <v>6</v>
      </c>
      <c r="F270" s="7">
        <f>VLOOKUP(A270,[1]Sheet1!$A:$I,6,0)</f>
        <v>6</v>
      </c>
      <c r="G270" s="9" t="str">
        <f>VLOOKUP(B270,[2]Sheet1!$H:$M,5,0)</f>
        <v/>
      </c>
      <c r="H270" s="9" t="str">
        <f>VLOOKUP(B270,[2]Sheet1!$H:$M,6,0)</f>
        <v/>
      </c>
      <c r="I270" s="7" t="str">
        <f>VLOOKUP(A270,[1]Sheet1!$A:$I,9,0)</f>
        <v>医保</v>
      </c>
    </row>
    <row r="271" spans="1:9" x14ac:dyDescent="0.2">
      <c r="A271" s="7" t="s">
        <v>837</v>
      </c>
      <c r="B271" s="8" t="s">
        <v>838</v>
      </c>
      <c r="C271" s="9" t="s">
        <v>839</v>
      </c>
      <c r="D271" s="7" t="s">
        <v>797</v>
      </c>
      <c r="E271" s="7">
        <v>0.6</v>
      </c>
      <c r="F271" s="7">
        <f>VLOOKUP(A271,[1]Sheet1!$A:$I,6,0)</f>
        <v>0.6</v>
      </c>
      <c r="G271" s="9" t="str">
        <f>VLOOKUP(B271,[2]Sheet1!$H:$M,5,0)</f>
        <v/>
      </c>
      <c r="H271" s="9" t="str">
        <f>VLOOKUP(B271,[2]Sheet1!$H:$M,6,0)</f>
        <v/>
      </c>
      <c r="I271" s="7" t="str">
        <f>VLOOKUP(A271,[1]Sheet1!$A:$I,9,0)</f>
        <v>医保</v>
      </c>
    </row>
    <row r="272" spans="1:9" x14ac:dyDescent="0.2">
      <c r="A272" s="7" t="s">
        <v>840</v>
      </c>
      <c r="B272" s="8" t="s">
        <v>841</v>
      </c>
      <c r="C272" s="9" t="s">
        <v>842</v>
      </c>
      <c r="D272" s="7" t="s">
        <v>797</v>
      </c>
      <c r="E272" s="7">
        <v>57</v>
      </c>
      <c r="F272" s="7">
        <f>VLOOKUP(A272,[1]Sheet1!$A:$I,6,0)</f>
        <v>57</v>
      </c>
      <c r="G272" s="9" t="str">
        <f>VLOOKUP(B272,[2]Sheet1!$H:$M,5,0)</f>
        <v/>
      </c>
      <c r="H272" s="9" t="str">
        <f>VLOOKUP(B272,[2]Sheet1!$H:$M,6,0)</f>
        <v/>
      </c>
      <c r="I272" s="7" t="str">
        <f>VLOOKUP(A272,[1]Sheet1!$A:$I,9,0)</f>
        <v>医保</v>
      </c>
    </row>
    <row r="273" spans="1:9" x14ac:dyDescent="0.2">
      <c r="A273" s="7" t="s">
        <v>843</v>
      </c>
      <c r="B273" s="8" t="s">
        <v>844</v>
      </c>
      <c r="C273" s="9" t="s">
        <v>845</v>
      </c>
      <c r="D273" s="7" t="s">
        <v>797</v>
      </c>
      <c r="E273" s="7">
        <v>57</v>
      </c>
      <c r="F273" s="7">
        <f>VLOOKUP(A273,[1]Sheet1!$A:$I,6,0)</f>
        <v>57</v>
      </c>
      <c r="G273" s="9" t="str">
        <f>VLOOKUP(B273,[2]Sheet1!$H:$M,5,0)</f>
        <v/>
      </c>
      <c r="H273" s="9" t="str">
        <f>VLOOKUP(B273,[2]Sheet1!$H:$M,6,0)</f>
        <v/>
      </c>
      <c r="I273" s="7" t="str">
        <f>VLOOKUP(A273,[1]Sheet1!$A:$I,9,0)</f>
        <v>医保</v>
      </c>
    </row>
    <row r="274" spans="1:9" x14ac:dyDescent="0.2">
      <c r="A274" s="7" t="s">
        <v>846</v>
      </c>
      <c r="B274" s="8" t="s">
        <v>847</v>
      </c>
      <c r="C274" s="9" t="s">
        <v>848</v>
      </c>
      <c r="D274" s="7" t="s">
        <v>797</v>
      </c>
      <c r="E274" s="7">
        <v>30</v>
      </c>
      <c r="F274" s="7">
        <f>VLOOKUP(A274,[1]Sheet1!$A:$I,6,0)</f>
        <v>30</v>
      </c>
      <c r="G274" s="9" t="str">
        <f>VLOOKUP(B274,[2]Sheet1!$H:$M,5,0)</f>
        <v/>
      </c>
      <c r="H274" s="9" t="str">
        <f>VLOOKUP(B274,[2]Sheet1!$H:$M,6,0)</f>
        <v/>
      </c>
      <c r="I274" s="7" t="str">
        <f>VLOOKUP(A274,[1]Sheet1!$A:$I,9,0)</f>
        <v>医保</v>
      </c>
    </row>
    <row r="275" spans="1:9" x14ac:dyDescent="0.2">
      <c r="A275" s="7" t="s">
        <v>849</v>
      </c>
      <c r="B275" s="8" t="s">
        <v>850</v>
      </c>
      <c r="C275" s="9" t="s">
        <v>851</v>
      </c>
      <c r="D275" s="7" t="s">
        <v>797</v>
      </c>
      <c r="E275" s="7">
        <v>40</v>
      </c>
      <c r="F275" s="7">
        <f>VLOOKUP(A275,[1]Sheet1!$A:$I,6,0)</f>
        <v>40</v>
      </c>
      <c r="G275" s="9" t="str">
        <f>VLOOKUP(B275,[2]Sheet1!$H:$M,5,0)</f>
        <v/>
      </c>
      <c r="H275" s="9" t="str">
        <f>VLOOKUP(B275,[2]Sheet1!$H:$M,6,0)</f>
        <v/>
      </c>
      <c r="I275" s="7" t="str">
        <f>VLOOKUP(A275,[1]Sheet1!$A:$I,9,0)</f>
        <v>医保</v>
      </c>
    </row>
    <row r="276" spans="1:9" x14ac:dyDescent="0.2">
      <c r="A276" s="7" t="s">
        <v>852</v>
      </c>
      <c r="B276" s="8" t="s">
        <v>853</v>
      </c>
      <c r="C276" s="9" t="s">
        <v>854</v>
      </c>
      <c r="D276" s="7" t="s">
        <v>797</v>
      </c>
      <c r="E276" s="7">
        <v>300</v>
      </c>
      <c r="F276" s="7">
        <f>VLOOKUP(A276,[1]Sheet1!$A:$I,6,0)</f>
        <v>300</v>
      </c>
      <c r="G276" s="9" t="str">
        <f>VLOOKUP(B276,[2]Sheet1!$H:$M,5,0)</f>
        <v/>
      </c>
      <c r="H276" s="9" t="str">
        <f>VLOOKUP(B276,[2]Sheet1!$H:$M,6,0)</f>
        <v/>
      </c>
      <c r="I276" s="7" t="str">
        <f>VLOOKUP(A276,[1]Sheet1!$A:$I,9,0)</f>
        <v>医保</v>
      </c>
    </row>
    <row r="277" spans="1:9" x14ac:dyDescent="0.2">
      <c r="A277" s="7" t="s">
        <v>855</v>
      </c>
      <c r="B277" s="8" t="s">
        <v>856</v>
      </c>
      <c r="C277" s="9" t="s">
        <v>857</v>
      </c>
      <c r="D277" s="7" t="s">
        <v>797</v>
      </c>
      <c r="E277" s="7">
        <v>30</v>
      </c>
      <c r="F277" s="7">
        <f>VLOOKUP(A277,[1]Sheet1!$A:$I,6,0)</f>
        <v>30</v>
      </c>
      <c r="G277" s="9" t="str">
        <f>VLOOKUP(B277,[2]Sheet1!$H:$M,5,0)</f>
        <v/>
      </c>
      <c r="H277" s="9" t="str">
        <f>VLOOKUP(B277,[2]Sheet1!$H:$M,6,0)</f>
        <v/>
      </c>
      <c r="I277" s="7" t="str">
        <f>VLOOKUP(A277,[1]Sheet1!$A:$I,9,0)</f>
        <v>医保</v>
      </c>
    </row>
    <row r="278" spans="1:9" x14ac:dyDescent="0.2">
      <c r="A278" s="7" t="s">
        <v>858</v>
      </c>
      <c r="B278" s="8" t="s">
        <v>859</v>
      </c>
      <c r="C278" s="9" t="s">
        <v>860</v>
      </c>
      <c r="D278" s="7" t="s">
        <v>861</v>
      </c>
      <c r="E278" s="7">
        <v>50</v>
      </c>
      <c r="F278" s="7">
        <f>VLOOKUP(A278,[1]Sheet1!$A:$I,6,0)</f>
        <v>50</v>
      </c>
      <c r="G278" s="9" t="str">
        <f>VLOOKUP(B278,[2]Sheet1!$H:$M,5,0)</f>
        <v/>
      </c>
      <c r="H278" s="9" t="str">
        <f>VLOOKUP(B278,[2]Sheet1!$H:$M,6,0)</f>
        <v/>
      </c>
      <c r="I278" s="7" t="str">
        <f>VLOOKUP(A278,[1]Sheet1!$A:$I,9,0)</f>
        <v>医保</v>
      </c>
    </row>
    <row r="279" spans="1:9" x14ac:dyDescent="0.2">
      <c r="A279" s="7" t="s">
        <v>862</v>
      </c>
      <c r="B279" s="8" t="s">
        <v>863</v>
      </c>
      <c r="C279" s="9" t="s">
        <v>864</v>
      </c>
      <c r="D279" s="7" t="s">
        <v>797</v>
      </c>
      <c r="E279" s="7">
        <v>100</v>
      </c>
      <c r="F279" s="7">
        <f>VLOOKUP(A279,[1]Sheet1!$A:$I,6,0)</f>
        <v>100</v>
      </c>
      <c r="G279" s="9" t="str">
        <f>VLOOKUP(B279,[2]Sheet1!$H:$M,5,0)</f>
        <v/>
      </c>
      <c r="H279" s="9" t="str">
        <f>VLOOKUP(B279,[2]Sheet1!$H:$M,6,0)</f>
        <v/>
      </c>
      <c r="I279" s="7" t="str">
        <f>VLOOKUP(A279,[1]Sheet1!$A:$I,9,0)</f>
        <v>医保</v>
      </c>
    </row>
    <row r="280" spans="1:9" x14ac:dyDescent="0.2">
      <c r="A280" s="7" t="s">
        <v>865</v>
      </c>
      <c r="B280" s="8" t="s">
        <v>866</v>
      </c>
      <c r="C280" s="9" t="s">
        <v>867</v>
      </c>
      <c r="D280" s="7" t="s">
        <v>797</v>
      </c>
      <c r="E280" s="7">
        <v>95</v>
      </c>
      <c r="F280" s="7">
        <f>VLOOKUP(A280,[1]Sheet1!$A:$I,6,0)</f>
        <v>95</v>
      </c>
      <c r="G280" s="9" t="str">
        <f>VLOOKUP(B280,[2]Sheet1!$H:$M,5,0)</f>
        <v/>
      </c>
      <c r="H280" s="9" t="str">
        <f>VLOOKUP(B280,[2]Sheet1!$H:$M,6,0)</f>
        <v/>
      </c>
      <c r="I280" s="7" t="str">
        <f>VLOOKUP(A280,[1]Sheet1!$A:$I,9,0)</f>
        <v>医保</v>
      </c>
    </row>
    <row r="281" spans="1:9" x14ac:dyDescent="0.2">
      <c r="A281" s="7" t="s">
        <v>868</v>
      </c>
      <c r="B281" s="8" t="s">
        <v>869</v>
      </c>
      <c r="C281" s="9" t="s">
        <v>870</v>
      </c>
      <c r="D281" s="7" t="s">
        <v>797</v>
      </c>
      <c r="E281" s="7">
        <v>16</v>
      </c>
      <c r="F281" s="7">
        <f>VLOOKUP(A281,[1]Sheet1!$A:$I,6,0)</f>
        <v>16</v>
      </c>
      <c r="G281" s="9" t="str">
        <f>VLOOKUP(B281,[2]Sheet1!$H:$M,5,0)</f>
        <v/>
      </c>
      <c r="H281" s="9" t="str">
        <f>VLOOKUP(B281,[2]Sheet1!$H:$M,6,0)</f>
        <v/>
      </c>
      <c r="I281" s="7" t="str">
        <f>VLOOKUP(A281,[1]Sheet1!$A:$I,9,0)</f>
        <v>医保</v>
      </c>
    </row>
    <row r="282" spans="1:9" x14ac:dyDescent="0.2">
      <c r="A282" s="7" t="s">
        <v>871</v>
      </c>
      <c r="B282" s="8" t="s">
        <v>872</v>
      </c>
      <c r="C282" s="9" t="s">
        <v>873</v>
      </c>
      <c r="D282" s="7" t="s">
        <v>797</v>
      </c>
      <c r="E282" s="7">
        <v>5</v>
      </c>
      <c r="F282" s="7">
        <f>VLOOKUP(A282,[1]Sheet1!$A:$I,6,0)</f>
        <v>5</v>
      </c>
      <c r="G282" s="9" t="str">
        <f>VLOOKUP(B282,[2]Sheet1!$H:$M,5,0)</f>
        <v/>
      </c>
      <c r="H282" s="9" t="str">
        <f>VLOOKUP(B282,[2]Sheet1!$H:$M,6,0)</f>
        <v/>
      </c>
      <c r="I282" s="7" t="str">
        <f>VLOOKUP(A282,[1]Sheet1!$A:$I,9,0)</f>
        <v>医保</v>
      </c>
    </row>
    <row r="283" spans="1:9" x14ac:dyDescent="0.2">
      <c r="A283" s="7" t="s">
        <v>874</v>
      </c>
      <c r="B283" s="8" t="s">
        <v>875</v>
      </c>
      <c r="C283" s="9" t="s">
        <v>876</v>
      </c>
      <c r="D283" s="7" t="s">
        <v>797</v>
      </c>
      <c r="E283" s="7">
        <v>5</v>
      </c>
      <c r="F283" s="7">
        <f>VLOOKUP(A283,[1]Sheet1!$A:$I,6,0)</f>
        <v>5</v>
      </c>
      <c r="G283" s="9" t="str">
        <f>VLOOKUP(B283,[2]Sheet1!$H:$M,5,0)</f>
        <v/>
      </c>
      <c r="H283" s="9" t="str">
        <f>VLOOKUP(B283,[2]Sheet1!$H:$M,6,0)</f>
        <v/>
      </c>
      <c r="I283" s="7" t="str">
        <f>VLOOKUP(A283,[1]Sheet1!$A:$I,9,0)</f>
        <v>医保</v>
      </c>
    </row>
    <row r="284" spans="1:9" ht="28.5" x14ac:dyDescent="0.2">
      <c r="A284" s="7" t="s">
        <v>877</v>
      </c>
      <c r="B284" s="8" t="s">
        <v>878</v>
      </c>
      <c r="C284" s="9" t="s">
        <v>879</v>
      </c>
      <c r="D284" s="7" t="s">
        <v>797</v>
      </c>
      <c r="E284" s="7">
        <v>20</v>
      </c>
      <c r="F284" s="7">
        <f>VLOOKUP(A284,[1]Sheet1!$A:$I,6,0)</f>
        <v>20</v>
      </c>
      <c r="G284" s="9" t="str">
        <f>VLOOKUP(B284,[2]Sheet1!$H:$M,5,0)</f>
        <v/>
      </c>
      <c r="H284" s="9" t="str">
        <f>VLOOKUP(B284,[2]Sheet1!$H:$M,6,0)</f>
        <v/>
      </c>
      <c r="I284" s="7" t="str">
        <f>VLOOKUP(A284,[1]Sheet1!$A:$I,9,0)</f>
        <v>医保</v>
      </c>
    </row>
    <row r="285" spans="1:9" x14ac:dyDescent="0.2">
      <c r="A285" s="7" t="s">
        <v>880</v>
      </c>
      <c r="B285" s="8" t="s">
        <v>881</v>
      </c>
      <c r="C285" s="9" t="s">
        <v>882</v>
      </c>
      <c r="D285" s="7" t="s">
        <v>797</v>
      </c>
      <c r="E285" s="7">
        <v>7</v>
      </c>
      <c r="F285" s="7">
        <f>VLOOKUP(A285,[1]Sheet1!$A:$I,6,0)</f>
        <v>7</v>
      </c>
      <c r="G285" s="9" t="str">
        <f>VLOOKUP(B285,[2]Sheet1!$H:$M,5,0)</f>
        <v/>
      </c>
      <c r="H285" s="9" t="str">
        <f>VLOOKUP(B285,[2]Sheet1!$H:$M,6,0)</f>
        <v/>
      </c>
      <c r="I285" s="7" t="str">
        <f>VLOOKUP(A285,[1]Sheet1!$A:$I,9,0)</f>
        <v>医保</v>
      </c>
    </row>
    <row r="286" spans="1:9" x14ac:dyDescent="0.2">
      <c r="A286" s="7" t="s">
        <v>883</v>
      </c>
      <c r="B286" s="8" t="s">
        <v>884</v>
      </c>
      <c r="C286" s="9" t="s">
        <v>885</v>
      </c>
      <c r="D286" s="7" t="s">
        <v>797</v>
      </c>
      <c r="E286" s="7">
        <v>30</v>
      </c>
      <c r="F286" s="7">
        <f>VLOOKUP(A286,[1]Sheet1!$A:$I,6,0)</f>
        <v>30</v>
      </c>
      <c r="G286" s="9" t="str">
        <f>VLOOKUP(B286,[2]Sheet1!$H:$M,5,0)</f>
        <v/>
      </c>
      <c r="H286" s="9" t="str">
        <f>VLOOKUP(B286,[2]Sheet1!$H:$M,6,0)</f>
        <v/>
      </c>
      <c r="I286" s="7" t="str">
        <f>VLOOKUP(A286,[1]Sheet1!$A:$I,9,0)</f>
        <v>医保</v>
      </c>
    </row>
    <row r="287" spans="1:9" x14ac:dyDescent="0.2">
      <c r="A287" s="7" t="s">
        <v>886</v>
      </c>
      <c r="B287" s="8" t="s">
        <v>887</v>
      </c>
      <c r="C287" s="9" t="s">
        <v>888</v>
      </c>
      <c r="D287" s="7" t="s">
        <v>797</v>
      </c>
      <c r="E287" s="7">
        <v>17</v>
      </c>
      <c r="F287" s="7">
        <f>VLOOKUP(A287,[1]Sheet1!$A:$I,6,0)</f>
        <v>17</v>
      </c>
      <c r="G287" s="9" t="str">
        <f>VLOOKUP(B287,[2]Sheet1!$H:$M,5,0)</f>
        <v/>
      </c>
      <c r="H287" s="9" t="str">
        <f>VLOOKUP(B287,[2]Sheet1!$H:$M,6,0)</f>
        <v/>
      </c>
      <c r="I287" s="7" t="str">
        <f>VLOOKUP(A287,[1]Sheet1!$A:$I,9,0)</f>
        <v>医保</v>
      </c>
    </row>
    <row r="288" spans="1:9" x14ac:dyDescent="0.2">
      <c r="A288" s="7" t="s">
        <v>889</v>
      </c>
      <c r="B288" s="8" t="s">
        <v>890</v>
      </c>
      <c r="C288" s="9" t="s">
        <v>891</v>
      </c>
      <c r="D288" s="7" t="s">
        <v>797</v>
      </c>
      <c r="E288" s="7">
        <v>17</v>
      </c>
      <c r="F288" s="7">
        <f>VLOOKUP(A288,[1]Sheet1!$A:$I,6,0)</f>
        <v>17</v>
      </c>
      <c r="G288" s="9" t="str">
        <f>VLOOKUP(B288,[2]Sheet1!$H:$M,5,0)</f>
        <v/>
      </c>
      <c r="H288" s="9" t="str">
        <f>VLOOKUP(B288,[2]Sheet1!$H:$M,6,0)</f>
        <v/>
      </c>
      <c r="I288" s="7" t="str">
        <f>VLOOKUP(A288,[1]Sheet1!$A:$I,9,0)</f>
        <v>医保</v>
      </c>
    </row>
    <row r="289" spans="1:9" x14ac:dyDescent="0.2">
      <c r="A289" s="7" t="s">
        <v>892</v>
      </c>
      <c r="B289" s="8" t="s">
        <v>893</v>
      </c>
      <c r="C289" s="9" t="s">
        <v>894</v>
      </c>
      <c r="D289" s="7" t="s">
        <v>797</v>
      </c>
      <c r="E289" s="7">
        <v>27</v>
      </c>
      <c r="F289" s="7">
        <f>VLOOKUP(A289,[1]Sheet1!$A:$I,6,0)</f>
        <v>27</v>
      </c>
      <c r="G289" s="9" t="str">
        <f>VLOOKUP(B289,[2]Sheet1!$H:$M,5,0)</f>
        <v/>
      </c>
      <c r="H289" s="9" t="str">
        <f>VLOOKUP(B289,[2]Sheet1!$H:$M,6,0)</f>
        <v/>
      </c>
      <c r="I289" s="7" t="str">
        <f>VLOOKUP(A289,[1]Sheet1!$A:$I,9,0)</f>
        <v>医保</v>
      </c>
    </row>
    <row r="290" spans="1:9" x14ac:dyDescent="0.2">
      <c r="A290" s="7" t="s">
        <v>895</v>
      </c>
      <c r="B290" s="8" t="s">
        <v>896</v>
      </c>
      <c r="C290" s="9" t="s">
        <v>897</v>
      </c>
      <c r="D290" s="7" t="s">
        <v>797</v>
      </c>
      <c r="E290" s="7">
        <v>4</v>
      </c>
      <c r="F290" s="7">
        <f>VLOOKUP(A290,[1]Sheet1!$A:$I,6,0)</f>
        <v>4</v>
      </c>
      <c r="G290" s="9" t="str">
        <f>VLOOKUP(B290,[2]Sheet1!$H:$M,5,0)</f>
        <v/>
      </c>
      <c r="H290" s="9" t="str">
        <f>VLOOKUP(B290,[2]Sheet1!$H:$M,6,0)</f>
        <v/>
      </c>
      <c r="I290" s="7" t="str">
        <f>VLOOKUP(A290,[1]Sheet1!$A:$I,9,0)</f>
        <v>医保</v>
      </c>
    </row>
    <row r="291" spans="1:9" x14ac:dyDescent="0.2">
      <c r="A291" s="7" t="s">
        <v>898</v>
      </c>
      <c r="B291" s="8" t="s">
        <v>899</v>
      </c>
      <c r="C291" s="9" t="s">
        <v>900</v>
      </c>
      <c r="D291" s="7" t="s">
        <v>797</v>
      </c>
      <c r="E291" s="7">
        <v>4</v>
      </c>
      <c r="F291" s="7">
        <f>VLOOKUP(A291,[1]Sheet1!$A:$I,6,0)</f>
        <v>4</v>
      </c>
      <c r="G291" s="9" t="str">
        <f>VLOOKUP(B291,[2]Sheet1!$H:$M,5,0)</f>
        <v/>
      </c>
      <c r="H291" s="9" t="str">
        <f>VLOOKUP(B291,[2]Sheet1!$H:$M,6,0)</f>
        <v/>
      </c>
      <c r="I291" s="7" t="str">
        <f>VLOOKUP(A291,[1]Sheet1!$A:$I,9,0)</f>
        <v>医保</v>
      </c>
    </row>
    <row r="292" spans="1:9" x14ac:dyDescent="0.2">
      <c r="A292" s="7" t="s">
        <v>901</v>
      </c>
      <c r="B292" s="8" t="s">
        <v>902</v>
      </c>
      <c r="C292" s="9" t="s">
        <v>903</v>
      </c>
      <c r="D292" s="7" t="s">
        <v>797</v>
      </c>
      <c r="E292" s="7">
        <v>4</v>
      </c>
      <c r="F292" s="7">
        <f>VLOOKUP(A292,[1]Sheet1!$A:$I,6,0)</f>
        <v>4</v>
      </c>
      <c r="G292" s="9" t="str">
        <f>VLOOKUP(B292,[2]Sheet1!$H:$M,5,0)</f>
        <v/>
      </c>
      <c r="H292" s="9" t="str">
        <f>VLOOKUP(B292,[2]Sheet1!$H:$M,6,0)</f>
        <v/>
      </c>
      <c r="I292" s="7" t="str">
        <f>VLOOKUP(A292,[1]Sheet1!$A:$I,9,0)</f>
        <v>医保</v>
      </c>
    </row>
    <row r="293" spans="1:9" x14ac:dyDescent="0.2">
      <c r="A293" s="7" t="s">
        <v>904</v>
      </c>
      <c r="B293" s="8" t="s">
        <v>905</v>
      </c>
      <c r="C293" s="9" t="s">
        <v>906</v>
      </c>
      <c r="D293" s="7" t="s">
        <v>797</v>
      </c>
      <c r="E293" s="7">
        <v>27</v>
      </c>
      <c r="F293" s="7">
        <f>VLOOKUP(A293,[1]Sheet1!$A:$I,6,0)</f>
        <v>27</v>
      </c>
      <c r="G293" s="9" t="str">
        <f>VLOOKUP(B293,[2]Sheet1!$H:$M,5,0)</f>
        <v/>
      </c>
      <c r="H293" s="9" t="str">
        <f>VLOOKUP(B293,[2]Sheet1!$H:$M,6,0)</f>
        <v/>
      </c>
      <c r="I293" s="7" t="str">
        <f>VLOOKUP(A293,[1]Sheet1!$A:$I,9,0)</f>
        <v>医保</v>
      </c>
    </row>
    <row r="294" spans="1:9" x14ac:dyDescent="0.2">
      <c r="A294" s="7" t="s">
        <v>907</v>
      </c>
      <c r="B294" s="8" t="s">
        <v>908</v>
      </c>
      <c r="C294" s="9" t="s">
        <v>909</v>
      </c>
      <c r="D294" s="7" t="s">
        <v>797</v>
      </c>
      <c r="E294" s="7">
        <v>46</v>
      </c>
      <c r="F294" s="7">
        <f>VLOOKUP(A294,[1]Sheet1!$A:$I,6,0)</f>
        <v>46</v>
      </c>
      <c r="G294" s="9" t="str">
        <f>VLOOKUP(B294,[2]Sheet1!$H:$M,5,0)</f>
        <v/>
      </c>
      <c r="H294" s="9" t="str">
        <f>VLOOKUP(B294,[2]Sheet1!$H:$M,6,0)</f>
        <v/>
      </c>
      <c r="I294" s="7" t="str">
        <f>VLOOKUP(A294,[1]Sheet1!$A:$I,9,0)</f>
        <v>医保</v>
      </c>
    </row>
    <row r="295" spans="1:9" x14ac:dyDescent="0.2">
      <c r="A295" s="7" t="s">
        <v>910</v>
      </c>
      <c r="B295" s="8" t="s">
        <v>911</v>
      </c>
      <c r="C295" s="9" t="s">
        <v>912</v>
      </c>
      <c r="D295" s="7" t="s">
        <v>797</v>
      </c>
      <c r="E295" s="7">
        <v>7</v>
      </c>
      <c r="F295" s="7">
        <f>VLOOKUP(A295,[1]Sheet1!$A:$I,6,0)</f>
        <v>7</v>
      </c>
      <c r="G295" s="9" t="str">
        <f>VLOOKUP(B295,[2]Sheet1!$H:$M,5,0)</f>
        <v/>
      </c>
      <c r="H295" s="9" t="str">
        <f>VLOOKUP(B295,[2]Sheet1!$H:$M,6,0)</f>
        <v/>
      </c>
      <c r="I295" s="7" t="str">
        <f>VLOOKUP(A295,[1]Sheet1!$A:$I,9,0)</f>
        <v>医保</v>
      </c>
    </row>
    <row r="296" spans="1:9" x14ac:dyDescent="0.2">
      <c r="A296" s="7" t="s">
        <v>913</v>
      </c>
      <c r="B296" s="8" t="s">
        <v>914</v>
      </c>
      <c r="C296" s="9" t="s">
        <v>915</v>
      </c>
      <c r="D296" s="7" t="s">
        <v>797</v>
      </c>
      <c r="E296" s="7">
        <v>12</v>
      </c>
      <c r="F296" s="7">
        <f>VLOOKUP(A296,[1]Sheet1!$A:$I,6,0)</f>
        <v>12</v>
      </c>
      <c r="G296" s="9" t="str">
        <f>VLOOKUP(B296,[2]Sheet1!$H:$M,5,0)</f>
        <v/>
      </c>
      <c r="H296" s="9" t="str">
        <f>VLOOKUP(B296,[2]Sheet1!$H:$M,6,0)</f>
        <v/>
      </c>
      <c r="I296" s="7" t="str">
        <f>VLOOKUP(A296,[1]Sheet1!$A:$I,9,0)</f>
        <v>医保</v>
      </c>
    </row>
    <row r="297" spans="1:9" x14ac:dyDescent="0.2">
      <c r="A297" s="7" t="s">
        <v>916</v>
      </c>
      <c r="B297" s="8" t="s">
        <v>917</v>
      </c>
      <c r="C297" s="9" t="s">
        <v>918</v>
      </c>
      <c r="D297" s="7" t="s">
        <v>797</v>
      </c>
      <c r="E297" s="7">
        <v>12</v>
      </c>
      <c r="F297" s="7">
        <f>VLOOKUP(A297,[1]Sheet1!$A:$I,6,0)</f>
        <v>12</v>
      </c>
      <c r="G297" s="9" t="str">
        <f>VLOOKUP(B297,[2]Sheet1!$H:$M,5,0)</f>
        <v/>
      </c>
      <c r="H297" s="9" t="str">
        <f>VLOOKUP(B297,[2]Sheet1!$H:$M,6,0)</f>
        <v/>
      </c>
      <c r="I297" s="7" t="str">
        <f>VLOOKUP(A297,[1]Sheet1!$A:$I,9,0)</f>
        <v>医保</v>
      </c>
    </row>
    <row r="298" spans="1:9" ht="28.5" x14ac:dyDescent="0.2">
      <c r="A298" s="7" t="s">
        <v>919</v>
      </c>
      <c r="B298" s="8" t="s">
        <v>920</v>
      </c>
      <c r="C298" s="9" t="s">
        <v>921</v>
      </c>
      <c r="D298" s="7" t="s">
        <v>797</v>
      </c>
      <c r="E298" s="7">
        <v>12</v>
      </c>
      <c r="F298" s="7">
        <f>VLOOKUP(A298,[1]Sheet1!$A:$I,6,0)</f>
        <v>12</v>
      </c>
      <c r="G298" s="9" t="str">
        <f>VLOOKUP(B298,[2]Sheet1!$H:$M,5,0)</f>
        <v/>
      </c>
      <c r="H298" s="9" t="str">
        <f>VLOOKUP(B298,[2]Sheet1!$H:$M,6,0)</f>
        <v/>
      </c>
      <c r="I298" s="7" t="str">
        <f>VLOOKUP(A298,[1]Sheet1!$A:$I,9,0)</f>
        <v>医保</v>
      </c>
    </row>
    <row r="299" spans="1:9" x14ac:dyDescent="0.2">
      <c r="A299" s="7" t="s">
        <v>922</v>
      </c>
      <c r="B299" s="8" t="s">
        <v>923</v>
      </c>
      <c r="C299" s="9" t="s">
        <v>924</v>
      </c>
      <c r="D299" s="7" t="s">
        <v>797</v>
      </c>
      <c r="E299" s="7">
        <v>6</v>
      </c>
      <c r="F299" s="7">
        <f>VLOOKUP(A299,[1]Sheet1!$A:$I,6,0)</f>
        <v>6</v>
      </c>
      <c r="G299" s="9" t="str">
        <f>VLOOKUP(B299,[2]Sheet1!$H:$M,5,0)</f>
        <v/>
      </c>
      <c r="H299" s="9" t="str">
        <f>VLOOKUP(B299,[2]Sheet1!$H:$M,6,0)</f>
        <v/>
      </c>
      <c r="I299" s="7" t="str">
        <f>VLOOKUP(A299,[1]Sheet1!$A:$I,9,0)</f>
        <v>医保</v>
      </c>
    </row>
    <row r="300" spans="1:9" x14ac:dyDescent="0.2">
      <c r="A300" s="7" t="s">
        <v>925</v>
      </c>
      <c r="B300" s="8" t="s">
        <v>926</v>
      </c>
      <c r="C300" s="9" t="s">
        <v>927</v>
      </c>
      <c r="D300" s="7" t="s">
        <v>797</v>
      </c>
      <c r="E300" s="7">
        <v>10</v>
      </c>
      <c r="F300" s="7">
        <f>VLOOKUP(A300,[1]Sheet1!$A:$I,6,0)</f>
        <v>10</v>
      </c>
      <c r="G300" s="9" t="str">
        <f>VLOOKUP(B300,[2]Sheet1!$H:$M,5,0)</f>
        <v/>
      </c>
      <c r="H300" s="9" t="str">
        <f>VLOOKUP(B300,[2]Sheet1!$H:$M,6,0)</f>
        <v/>
      </c>
      <c r="I300" s="7" t="str">
        <f>VLOOKUP(A300,[1]Sheet1!$A:$I,9,0)</f>
        <v>医保</v>
      </c>
    </row>
    <row r="301" spans="1:9" x14ac:dyDescent="0.2">
      <c r="A301" s="7" t="s">
        <v>928</v>
      </c>
      <c r="B301" s="8" t="s">
        <v>929</v>
      </c>
      <c r="C301" s="9" t="s">
        <v>930</v>
      </c>
      <c r="D301" s="7" t="s">
        <v>797</v>
      </c>
      <c r="E301" s="7">
        <v>18</v>
      </c>
      <c r="F301" s="7">
        <f>VLOOKUP(A301,[1]Sheet1!$A:$I,6,0)</f>
        <v>18</v>
      </c>
      <c r="G301" s="9" t="str">
        <f>VLOOKUP(B301,[2]Sheet1!$H:$M,5,0)</f>
        <v/>
      </c>
      <c r="H301" s="9" t="str">
        <f>VLOOKUP(B301,[2]Sheet1!$H:$M,6,0)</f>
        <v/>
      </c>
      <c r="I301" s="7" t="str">
        <f>VLOOKUP(A301,[1]Sheet1!$A:$I,9,0)</f>
        <v>医保</v>
      </c>
    </row>
    <row r="302" spans="1:9" x14ac:dyDescent="0.2">
      <c r="A302" s="7" t="s">
        <v>931</v>
      </c>
      <c r="B302" s="8" t="s">
        <v>932</v>
      </c>
      <c r="C302" s="9" t="s">
        <v>933</v>
      </c>
      <c r="D302" s="7" t="s">
        <v>797</v>
      </c>
      <c r="E302" s="7">
        <v>6</v>
      </c>
      <c r="F302" s="7">
        <f>VLOOKUP(A302,[1]Sheet1!$A:$I,6,0)</f>
        <v>6</v>
      </c>
      <c r="G302" s="9" t="str">
        <f>VLOOKUP(B302,[2]Sheet1!$H:$M,5,0)</f>
        <v/>
      </c>
      <c r="H302" s="9" t="str">
        <f>VLOOKUP(B302,[2]Sheet1!$H:$M,6,0)</f>
        <v/>
      </c>
      <c r="I302" s="7" t="str">
        <f>VLOOKUP(A302,[1]Sheet1!$A:$I,9,0)</f>
        <v>医保</v>
      </c>
    </row>
    <row r="303" spans="1:9" x14ac:dyDescent="0.2">
      <c r="A303" s="7" t="s">
        <v>934</v>
      </c>
      <c r="B303" s="8" t="s">
        <v>935</v>
      </c>
      <c r="C303" s="9" t="s">
        <v>936</v>
      </c>
      <c r="D303" s="7" t="s">
        <v>797</v>
      </c>
      <c r="E303" s="7">
        <v>10</v>
      </c>
      <c r="F303" s="7">
        <f>VLOOKUP(A303,[1]Sheet1!$A:$I,6,0)</f>
        <v>10</v>
      </c>
      <c r="G303" s="9" t="str">
        <f>VLOOKUP(B303,[2]Sheet1!$H:$M,5,0)</f>
        <v/>
      </c>
      <c r="H303" s="9" t="str">
        <f>VLOOKUP(B303,[2]Sheet1!$H:$M,6,0)</f>
        <v/>
      </c>
      <c r="I303" s="7" t="str">
        <f>VLOOKUP(A303,[1]Sheet1!$A:$I,9,0)</f>
        <v>医保</v>
      </c>
    </row>
    <row r="304" spans="1:9" x14ac:dyDescent="0.2">
      <c r="A304" s="7" t="s">
        <v>937</v>
      </c>
      <c r="B304" s="8" t="s">
        <v>938</v>
      </c>
      <c r="C304" s="9" t="s">
        <v>939</v>
      </c>
      <c r="D304" s="7" t="s">
        <v>797</v>
      </c>
      <c r="E304" s="7">
        <v>11.5</v>
      </c>
      <c r="F304" s="7">
        <f>VLOOKUP(A304,[1]Sheet1!$A:$I,6,0)</f>
        <v>11.5</v>
      </c>
      <c r="G304" s="9" t="str">
        <f>VLOOKUP(B304,[2]Sheet1!$H:$M,5,0)</f>
        <v/>
      </c>
      <c r="H304" s="9" t="str">
        <f>VLOOKUP(B304,[2]Sheet1!$H:$M,6,0)</f>
        <v/>
      </c>
      <c r="I304" s="7" t="str">
        <f>VLOOKUP(A304,[1]Sheet1!$A:$I,9,0)</f>
        <v>医保</v>
      </c>
    </row>
    <row r="305" spans="1:9" x14ac:dyDescent="0.2">
      <c r="A305" s="7" t="s">
        <v>940</v>
      </c>
      <c r="B305" s="8" t="s">
        <v>941</v>
      </c>
      <c r="C305" s="9" t="s">
        <v>942</v>
      </c>
      <c r="D305" s="7" t="s">
        <v>797</v>
      </c>
      <c r="E305" s="7">
        <v>1</v>
      </c>
      <c r="F305" s="7">
        <f>VLOOKUP(A305,[1]Sheet1!$A:$I,6,0)</f>
        <v>1</v>
      </c>
      <c r="G305" s="9" t="str">
        <f>VLOOKUP(B305,[2]Sheet1!$H:$M,5,0)</f>
        <v/>
      </c>
      <c r="H305" s="9" t="str">
        <f>VLOOKUP(B305,[2]Sheet1!$H:$M,6,0)</f>
        <v/>
      </c>
      <c r="I305" s="7" t="str">
        <f>VLOOKUP(A305,[1]Sheet1!$A:$I,9,0)</f>
        <v>医保</v>
      </c>
    </row>
    <row r="306" spans="1:9" x14ac:dyDescent="0.2">
      <c r="A306" s="7" t="s">
        <v>943</v>
      </c>
      <c r="B306" s="8" t="s">
        <v>944</v>
      </c>
      <c r="C306" s="9" t="s">
        <v>945</v>
      </c>
      <c r="D306" s="7" t="s">
        <v>797</v>
      </c>
      <c r="E306" s="7">
        <v>1</v>
      </c>
      <c r="F306" s="7">
        <f>VLOOKUP(A306,[1]Sheet1!$A:$I,6,0)</f>
        <v>1</v>
      </c>
      <c r="G306" s="9" t="str">
        <f>VLOOKUP(B306,[2]Sheet1!$H:$M,5,0)</f>
        <v/>
      </c>
      <c r="H306" s="9" t="str">
        <f>VLOOKUP(B306,[2]Sheet1!$H:$M,6,0)</f>
        <v/>
      </c>
      <c r="I306" s="7" t="str">
        <f>VLOOKUP(A306,[1]Sheet1!$A:$I,9,0)</f>
        <v>医保</v>
      </c>
    </row>
    <row r="307" spans="1:9" x14ac:dyDescent="0.2">
      <c r="A307" s="7" t="s">
        <v>946</v>
      </c>
      <c r="B307" s="8" t="s">
        <v>947</v>
      </c>
      <c r="C307" s="9" t="s">
        <v>948</v>
      </c>
      <c r="D307" s="7" t="s">
        <v>797</v>
      </c>
      <c r="E307" s="7">
        <v>6</v>
      </c>
      <c r="F307" s="7">
        <f>VLOOKUP(A307,[1]Sheet1!$A:$I,6,0)</f>
        <v>6</v>
      </c>
      <c r="G307" s="9" t="str">
        <f>VLOOKUP(B307,[2]Sheet1!$H:$M,5,0)</f>
        <v/>
      </c>
      <c r="H307" s="9" t="str">
        <f>VLOOKUP(B307,[2]Sheet1!$H:$M,6,0)</f>
        <v/>
      </c>
      <c r="I307" s="7" t="str">
        <f>VLOOKUP(A307,[1]Sheet1!$A:$I,9,0)</f>
        <v>医保</v>
      </c>
    </row>
    <row r="308" spans="1:9" x14ac:dyDescent="0.2">
      <c r="A308" s="7" t="s">
        <v>949</v>
      </c>
      <c r="B308" s="8" t="s">
        <v>950</v>
      </c>
      <c r="C308" s="9" t="s">
        <v>951</v>
      </c>
      <c r="D308" s="7" t="s">
        <v>797</v>
      </c>
      <c r="E308" s="7">
        <v>1</v>
      </c>
      <c r="F308" s="7">
        <f>VLOOKUP(A308,[1]Sheet1!$A:$I,6,0)</f>
        <v>1</v>
      </c>
      <c r="G308" s="9" t="str">
        <f>VLOOKUP(B308,[2]Sheet1!$H:$M,5,0)</f>
        <v/>
      </c>
      <c r="H308" s="9" t="str">
        <f>VLOOKUP(B308,[2]Sheet1!$H:$M,6,0)</f>
        <v/>
      </c>
      <c r="I308" s="7" t="str">
        <f>VLOOKUP(A308,[1]Sheet1!$A:$I,9,0)</f>
        <v>医保</v>
      </c>
    </row>
    <row r="309" spans="1:9" x14ac:dyDescent="0.2">
      <c r="A309" s="7" t="s">
        <v>952</v>
      </c>
      <c r="B309" s="8" t="s">
        <v>953</v>
      </c>
      <c r="C309" s="9" t="s">
        <v>954</v>
      </c>
      <c r="D309" s="7" t="s">
        <v>797</v>
      </c>
      <c r="E309" s="7">
        <v>3.5</v>
      </c>
      <c r="F309" s="7">
        <f>VLOOKUP(A309,[1]Sheet1!$A:$I,6,0)</f>
        <v>3.5</v>
      </c>
      <c r="G309" s="9" t="str">
        <f>VLOOKUP(B309,[2]Sheet1!$H:$M,5,0)</f>
        <v/>
      </c>
      <c r="H309" s="9" t="str">
        <f>VLOOKUP(B309,[2]Sheet1!$H:$M,6,0)</f>
        <v/>
      </c>
      <c r="I309" s="7" t="str">
        <f>VLOOKUP(A309,[1]Sheet1!$A:$I,9,0)</f>
        <v>医保</v>
      </c>
    </row>
    <row r="310" spans="1:9" x14ac:dyDescent="0.2">
      <c r="A310" s="7" t="s">
        <v>955</v>
      </c>
      <c r="B310" s="8" t="s">
        <v>956</v>
      </c>
      <c r="C310" s="9" t="s">
        <v>957</v>
      </c>
      <c r="D310" s="7" t="s">
        <v>797</v>
      </c>
      <c r="E310" s="7">
        <v>3.5</v>
      </c>
      <c r="F310" s="7">
        <f>VLOOKUP(A310,[1]Sheet1!$A:$I,6,0)</f>
        <v>3.5</v>
      </c>
      <c r="G310" s="9" t="str">
        <f>VLOOKUP(B310,[2]Sheet1!$H:$M,5,0)</f>
        <v/>
      </c>
      <c r="H310" s="9" t="str">
        <f>VLOOKUP(B310,[2]Sheet1!$H:$M,6,0)</f>
        <v/>
      </c>
      <c r="I310" s="7" t="str">
        <f>VLOOKUP(A310,[1]Sheet1!$A:$I,9,0)</f>
        <v>医保</v>
      </c>
    </row>
    <row r="311" spans="1:9" x14ac:dyDescent="0.2">
      <c r="A311" s="7" t="s">
        <v>958</v>
      </c>
      <c r="B311" s="8" t="s">
        <v>959</v>
      </c>
      <c r="C311" s="9" t="s">
        <v>960</v>
      </c>
      <c r="D311" s="7" t="s">
        <v>797</v>
      </c>
      <c r="E311" s="7">
        <v>4.5</v>
      </c>
      <c r="F311" s="7">
        <f>VLOOKUP(A311,[1]Sheet1!$A:$I,6,0)</f>
        <v>4.5</v>
      </c>
      <c r="G311" s="9" t="str">
        <f>VLOOKUP(B311,[2]Sheet1!$H:$M,5,0)</f>
        <v/>
      </c>
      <c r="H311" s="9" t="str">
        <f>VLOOKUP(B311,[2]Sheet1!$H:$M,6,0)</f>
        <v/>
      </c>
      <c r="I311" s="7" t="str">
        <f>VLOOKUP(A311,[1]Sheet1!$A:$I,9,0)</f>
        <v>医保</v>
      </c>
    </row>
    <row r="312" spans="1:9" x14ac:dyDescent="0.2">
      <c r="A312" s="7" t="s">
        <v>961</v>
      </c>
      <c r="B312" s="8" t="s">
        <v>962</v>
      </c>
      <c r="C312" s="9" t="s">
        <v>963</v>
      </c>
      <c r="D312" s="7" t="s">
        <v>797</v>
      </c>
      <c r="E312" s="7">
        <v>8</v>
      </c>
      <c r="F312" s="7">
        <f>VLOOKUP(A312,[1]Sheet1!$A:$I,6,0)</f>
        <v>8</v>
      </c>
      <c r="G312" s="9" t="str">
        <f>VLOOKUP(B312,[2]Sheet1!$H:$M,5,0)</f>
        <v/>
      </c>
      <c r="H312" s="9" t="str">
        <f>VLOOKUP(B312,[2]Sheet1!$H:$M,6,0)</f>
        <v/>
      </c>
      <c r="I312" s="7" t="str">
        <f>VLOOKUP(A312,[1]Sheet1!$A:$I,9,0)</f>
        <v>医保</v>
      </c>
    </row>
    <row r="313" spans="1:9" x14ac:dyDescent="0.2">
      <c r="A313" s="7" t="s">
        <v>964</v>
      </c>
      <c r="B313" s="8" t="s">
        <v>965</v>
      </c>
      <c r="C313" s="9" t="s">
        <v>966</v>
      </c>
      <c r="D313" s="7" t="s">
        <v>797</v>
      </c>
      <c r="E313" s="7">
        <v>4.5</v>
      </c>
      <c r="F313" s="7">
        <f>VLOOKUP(A313,[1]Sheet1!$A:$I,6,0)</f>
        <v>4.5</v>
      </c>
      <c r="G313" s="9" t="str">
        <f>VLOOKUP(B313,[2]Sheet1!$H:$M,5,0)</f>
        <v/>
      </c>
      <c r="H313" s="9" t="str">
        <f>VLOOKUP(B313,[2]Sheet1!$H:$M,6,0)</f>
        <v/>
      </c>
      <c r="I313" s="7" t="str">
        <f>VLOOKUP(A313,[1]Sheet1!$A:$I,9,0)</f>
        <v>医保</v>
      </c>
    </row>
    <row r="314" spans="1:9" x14ac:dyDescent="0.2">
      <c r="A314" s="7" t="s">
        <v>967</v>
      </c>
      <c r="B314" s="8" t="s">
        <v>968</v>
      </c>
      <c r="C314" s="9" t="s">
        <v>969</v>
      </c>
      <c r="D314" s="7" t="s">
        <v>797</v>
      </c>
      <c r="E314" s="7">
        <v>11.5</v>
      </c>
      <c r="F314" s="7">
        <f>VLOOKUP(A314,[1]Sheet1!$A:$I,6,0)</f>
        <v>11.5</v>
      </c>
      <c r="G314" s="9" t="str">
        <f>VLOOKUP(B314,[2]Sheet1!$H:$M,5,0)</f>
        <v/>
      </c>
      <c r="H314" s="9" t="str">
        <f>VLOOKUP(B314,[2]Sheet1!$H:$M,6,0)</f>
        <v/>
      </c>
      <c r="I314" s="7" t="str">
        <f>VLOOKUP(A314,[1]Sheet1!$A:$I,9,0)</f>
        <v>医保</v>
      </c>
    </row>
    <row r="315" spans="1:9" x14ac:dyDescent="0.2">
      <c r="A315" s="7" t="s">
        <v>970</v>
      </c>
      <c r="B315" s="8" t="s">
        <v>971</v>
      </c>
      <c r="C315" s="9" t="s">
        <v>972</v>
      </c>
      <c r="D315" s="7" t="s">
        <v>797</v>
      </c>
      <c r="E315" s="7">
        <v>1</v>
      </c>
      <c r="F315" s="7">
        <f>VLOOKUP(A315,[1]Sheet1!$A:$I,6,0)</f>
        <v>1</v>
      </c>
      <c r="G315" s="9" t="str">
        <f>VLOOKUP(B315,[2]Sheet1!$H:$M,5,0)</f>
        <v/>
      </c>
      <c r="H315" s="9" t="str">
        <f>VLOOKUP(B315,[2]Sheet1!$H:$M,6,0)</f>
        <v/>
      </c>
      <c r="I315" s="7" t="str">
        <f>VLOOKUP(A315,[1]Sheet1!$A:$I,9,0)</f>
        <v>医保</v>
      </c>
    </row>
    <row r="316" spans="1:9" x14ac:dyDescent="0.2">
      <c r="A316" s="7" t="s">
        <v>973</v>
      </c>
      <c r="B316" s="8" t="s">
        <v>974</v>
      </c>
      <c r="C316" s="9" t="s">
        <v>975</v>
      </c>
      <c r="D316" s="7" t="s">
        <v>797</v>
      </c>
      <c r="E316" s="7">
        <v>7</v>
      </c>
      <c r="F316" s="7">
        <f>VLOOKUP(A316,[1]Sheet1!$A:$I,6,0)</f>
        <v>7</v>
      </c>
      <c r="G316" s="9" t="str">
        <f>VLOOKUP(B316,[2]Sheet1!$H:$M,5,0)</f>
        <v/>
      </c>
      <c r="H316" s="9" t="str">
        <f>VLOOKUP(B316,[2]Sheet1!$H:$M,6,0)</f>
        <v/>
      </c>
      <c r="I316" s="7" t="str">
        <f>VLOOKUP(A316,[1]Sheet1!$A:$I,9,0)</f>
        <v>医保</v>
      </c>
    </row>
    <row r="317" spans="1:9" x14ac:dyDescent="0.2">
      <c r="A317" s="7" t="s">
        <v>976</v>
      </c>
      <c r="B317" s="8" t="s">
        <v>977</v>
      </c>
      <c r="C317" s="9" t="s">
        <v>978</v>
      </c>
      <c r="D317" s="7" t="s">
        <v>797</v>
      </c>
      <c r="E317" s="7">
        <v>7</v>
      </c>
      <c r="F317" s="7">
        <f>VLOOKUP(A317,[1]Sheet1!$A:$I,6,0)</f>
        <v>7</v>
      </c>
      <c r="G317" s="9" t="str">
        <f>VLOOKUP(B317,[2]Sheet1!$H:$M,5,0)</f>
        <v/>
      </c>
      <c r="H317" s="9" t="str">
        <f>VLOOKUP(B317,[2]Sheet1!$H:$M,6,0)</f>
        <v/>
      </c>
      <c r="I317" s="7" t="str">
        <f>VLOOKUP(A317,[1]Sheet1!$A:$I,9,0)</f>
        <v>医保</v>
      </c>
    </row>
    <row r="318" spans="1:9" x14ac:dyDescent="0.2">
      <c r="A318" s="7" t="s">
        <v>979</v>
      </c>
      <c r="B318" s="8" t="s">
        <v>980</v>
      </c>
      <c r="C318" s="9" t="s">
        <v>981</v>
      </c>
      <c r="D318" s="7" t="s">
        <v>797</v>
      </c>
      <c r="E318" s="7">
        <v>2</v>
      </c>
      <c r="F318" s="7">
        <f>VLOOKUP(A318,[1]Sheet1!$A:$I,6,0)</f>
        <v>2</v>
      </c>
      <c r="G318" s="9" t="str">
        <f>VLOOKUP(B318,[2]Sheet1!$H:$M,5,0)</f>
        <v/>
      </c>
      <c r="H318" s="9" t="str">
        <f>VLOOKUP(B318,[2]Sheet1!$H:$M,6,0)</f>
        <v/>
      </c>
      <c r="I318" s="7" t="str">
        <f>VLOOKUP(A318,[1]Sheet1!$A:$I,9,0)</f>
        <v>医保</v>
      </c>
    </row>
    <row r="319" spans="1:9" x14ac:dyDescent="0.2">
      <c r="A319" s="7" t="s">
        <v>982</v>
      </c>
      <c r="B319" s="8" t="s">
        <v>983</v>
      </c>
      <c r="C319" s="9" t="s">
        <v>984</v>
      </c>
      <c r="D319" s="7" t="s">
        <v>797</v>
      </c>
      <c r="E319" s="7">
        <v>4.5</v>
      </c>
      <c r="F319" s="7">
        <f>VLOOKUP(A319,[1]Sheet1!$A:$I,6,0)</f>
        <v>4.5</v>
      </c>
      <c r="G319" s="9" t="str">
        <f>VLOOKUP(B319,[2]Sheet1!$H:$M,5,0)</f>
        <v/>
      </c>
      <c r="H319" s="9" t="str">
        <f>VLOOKUP(B319,[2]Sheet1!$H:$M,6,0)</f>
        <v/>
      </c>
      <c r="I319" s="7" t="str">
        <f>VLOOKUP(A319,[1]Sheet1!$A:$I,9,0)</f>
        <v>医保</v>
      </c>
    </row>
    <row r="320" spans="1:9" x14ac:dyDescent="0.2">
      <c r="A320" s="7" t="s">
        <v>985</v>
      </c>
      <c r="B320" s="8" t="s">
        <v>986</v>
      </c>
      <c r="C320" s="9" t="s">
        <v>987</v>
      </c>
      <c r="D320" s="7" t="s">
        <v>797</v>
      </c>
      <c r="E320" s="7">
        <v>7</v>
      </c>
      <c r="F320" s="7">
        <f>VLOOKUP(A320,[1]Sheet1!$A:$I,6,0)</f>
        <v>7</v>
      </c>
      <c r="G320" s="9" t="str">
        <f>VLOOKUP(B320,[2]Sheet1!$H:$M,5,0)</f>
        <v/>
      </c>
      <c r="H320" s="9" t="str">
        <f>VLOOKUP(B320,[2]Sheet1!$H:$M,6,0)</f>
        <v/>
      </c>
      <c r="I320" s="7" t="str">
        <f>VLOOKUP(A320,[1]Sheet1!$A:$I,9,0)</f>
        <v>医保</v>
      </c>
    </row>
    <row r="321" spans="1:9" x14ac:dyDescent="0.2">
      <c r="A321" s="7" t="s">
        <v>988</v>
      </c>
      <c r="B321" s="8" t="s">
        <v>989</v>
      </c>
      <c r="C321" s="9" t="s">
        <v>990</v>
      </c>
      <c r="D321" s="7" t="s">
        <v>797</v>
      </c>
      <c r="E321" s="7">
        <v>10</v>
      </c>
      <c r="F321" s="7">
        <f>VLOOKUP(A321,[1]Sheet1!$A:$I,6,0)</f>
        <v>10</v>
      </c>
      <c r="G321" s="9" t="str">
        <f>VLOOKUP(B321,[2]Sheet1!$H:$M,5,0)</f>
        <v/>
      </c>
      <c r="H321" s="9" t="str">
        <f>VLOOKUP(B321,[2]Sheet1!$H:$M,6,0)</f>
        <v/>
      </c>
      <c r="I321" s="7" t="str">
        <f>VLOOKUP(A321,[1]Sheet1!$A:$I,9,0)</f>
        <v>医保</v>
      </c>
    </row>
    <row r="322" spans="1:9" x14ac:dyDescent="0.2">
      <c r="A322" s="7" t="s">
        <v>991</v>
      </c>
      <c r="B322" s="8" t="s">
        <v>992</v>
      </c>
      <c r="C322" s="9" t="s">
        <v>993</v>
      </c>
      <c r="D322" s="7" t="s">
        <v>797</v>
      </c>
      <c r="E322" s="7">
        <v>1</v>
      </c>
      <c r="F322" s="7">
        <f>VLOOKUP(A322,[1]Sheet1!$A:$I,6,0)</f>
        <v>1</v>
      </c>
      <c r="G322" s="9" t="str">
        <f>VLOOKUP(B322,[2]Sheet1!$H:$M,5,0)</f>
        <v/>
      </c>
      <c r="H322" s="9" t="str">
        <f>VLOOKUP(B322,[2]Sheet1!$H:$M,6,0)</f>
        <v/>
      </c>
      <c r="I322" s="7" t="str">
        <f>VLOOKUP(A322,[1]Sheet1!$A:$I,9,0)</f>
        <v>医保</v>
      </c>
    </row>
    <row r="323" spans="1:9" x14ac:dyDescent="0.2">
      <c r="A323" s="7" t="s">
        <v>994</v>
      </c>
      <c r="B323" s="8" t="s">
        <v>995</v>
      </c>
      <c r="C323" s="9" t="s">
        <v>996</v>
      </c>
      <c r="D323" s="7" t="s">
        <v>797</v>
      </c>
      <c r="E323" s="7">
        <v>1</v>
      </c>
      <c r="F323" s="7">
        <f>VLOOKUP(A323,[1]Sheet1!$A:$I,6,0)</f>
        <v>1</v>
      </c>
      <c r="G323" s="9" t="str">
        <f>VLOOKUP(B323,[2]Sheet1!$H:$M,5,0)</f>
        <v/>
      </c>
      <c r="H323" s="9" t="str">
        <f>VLOOKUP(B323,[2]Sheet1!$H:$M,6,0)</f>
        <v/>
      </c>
      <c r="I323" s="7" t="str">
        <f>VLOOKUP(A323,[1]Sheet1!$A:$I,9,0)</f>
        <v>医保</v>
      </c>
    </row>
    <row r="324" spans="1:9" x14ac:dyDescent="0.2">
      <c r="A324" s="7" t="s">
        <v>997</v>
      </c>
      <c r="B324" s="8" t="s">
        <v>998</v>
      </c>
      <c r="C324" s="9" t="s">
        <v>999</v>
      </c>
      <c r="D324" s="7" t="s">
        <v>13</v>
      </c>
      <c r="E324" s="7">
        <v>23</v>
      </c>
      <c r="F324" s="7">
        <f>VLOOKUP(A324,[1]Sheet1!$A:$I,6,0)</f>
        <v>23</v>
      </c>
      <c r="G324" s="9" t="str">
        <f>VLOOKUP(B324,[2]Sheet1!$H:$M,5,0)</f>
        <v/>
      </c>
      <c r="H324" s="9" t="str">
        <f>VLOOKUP(B324,[2]Sheet1!$H:$M,6,0)</f>
        <v/>
      </c>
      <c r="I324" s="7" t="str">
        <f>VLOOKUP(A324,[1]Sheet1!$A:$I,9,0)</f>
        <v>医保</v>
      </c>
    </row>
    <row r="325" spans="1:9" x14ac:dyDescent="0.2">
      <c r="A325" s="7" t="s">
        <v>1000</v>
      </c>
      <c r="B325" s="8" t="s">
        <v>1001</v>
      </c>
      <c r="C325" s="9" t="s">
        <v>1002</v>
      </c>
      <c r="D325" s="7" t="s">
        <v>797</v>
      </c>
      <c r="E325" s="7">
        <v>9</v>
      </c>
      <c r="F325" s="7">
        <f>VLOOKUP(A325,[1]Sheet1!$A:$I,6,0)</f>
        <v>9</v>
      </c>
      <c r="G325" s="9" t="str">
        <f>VLOOKUP(B325,[2]Sheet1!$H:$M,5,0)</f>
        <v/>
      </c>
      <c r="H325" s="9" t="str">
        <f>VLOOKUP(B325,[2]Sheet1!$H:$M,6,0)</f>
        <v/>
      </c>
      <c r="I325" s="7" t="str">
        <f>VLOOKUP(A325,[1]Sheet1!$A:$I,9,0)</f>
        <v>医保</v>
      </c>
    </row>
    <row r="326" spans="1:9" x14ac:dyDescent="0.2">
      <c r="A326" s="7" t="s">
        <v>1003</v>
      </c>
      <c r="B326" s="8" t="s">
        <v>1004</v>
      </c>
      <c r="C326" s="9" t="s">
        <v>1005</v>
      </c>
      <c r="D326" s="7" t="s">
        <v>797</v>
      </c>
      <c r="E326" s="7">
        <v>10</v>
      </c>
      <c r="F326" s="7">
        <f>VLOOKUP(A326,[1]Sheet1!$A:$I,6,0)</f>
        <v>10</v>
      </c>
      <c r="G326" s="9" t="str">
        <f>VLOOKUP(B326,[2]Sheet1!$H:$M,5,0)</f>
        <v/>
      </c>
      <c r="H326" s="9" t="str">
        <f>VLOOKUP(B326,[2]Sheet1!$H:$M,6,0)</f>
        <v/>
      </c>
      <c r="I326" s="7" t="str">
        <f>VLOOKUP(A326,[1]Sheet1!$A:$I,9,0)</f>
        <v>医保</v>
      </c>
    </row>
    <row r="327" spans="1:9" x14ac:dyDescent="0.2">
      <c r="A327" s="7" t="s">
        <v>1006</v>
      </c>
      <c r="B327" s="8" t="s">
        <v>1007</v>
      </c>
      <c r="C327" s="9" t="s">
        <v>1008</v>
      </c>
      <c r="D327" s="7" t="s">
        <v>797</v>
      </c>
      <c r="E327" s="7">
        <v>23</v>
      </c>
      <c r="F327" s="7">
        <f>VLOOKUP(A327,[1]Sheet1!$A:$I,6,0)</f>
        <v>23</v>
      </c>
      <c r="G327" s="9" t="str">
        <f>VLOOKUP(B327,[2]Sheet1!$H:$M,5,0)</f>
        <v/>
      </c>
      <c r="H327" s="9" t="str">
        <f>VLOOKUP(B327,[2]Sheet1!$H:$M,6,0)</f>
        <v/>
      </c>
      <c r="I327" s="7" t="str">
        <f>VLOOKUP(A327,[1]Sheet1!$A:$I,9,0)</f>
        <v>医保</v>
      </c>
    </row>
    <row r="328" spans="1:9" x14ac:dyDescent="0.2">
      <c r="A328" s="7" t="s">
        <v>1009</v>
      </c>
      <c r="B328" s="8" t="s">
        <v>1010</v>
      </c>
      <c r="C328" s="9" t="s">
        <v>1011</v>
      </c>
      <c r="D328" s="7" t="s">
        <v>797</v>
      </c>
      <c r="E328" s="7">
        <v>7</v>
      </c>
      <c r="F328" s="7">
        <f>VLOOKUP(A328,[1]Sheet1!$A:$I,6,0)</f>
        <v>7</v>
      </c>
      <c r="G328" s="9" t="str">
        <f>VLOOKUP(B328,[2]Sheet1!$H:$M,5,0)</f>
        <v/>
      </c>
      <c r="H328" s="9" t="str">
        <f>VLOOKUP(B328,[2]Sheet1!$H:$M,6,0)</f>
        <v/>
      </c>
      <c r="I328" s="7" t="str">
        <f>VLOOKUP(A328,[1]Sheet1!$A:$I,9,0)</f>
        <v>医保</v>
      </c>
    </row>
    <row r="329" spans="1:9" x14ac:dyDescent="0.2">
      <c r="A329" s="7" t="s">
        <v>1012</v>
      </c>
      <c r="B329" s="8" t="s">
        <v>1013</v>
      </c>
      <c r="C329" s="9" t="s">
        <v>1014</v>
      </c>
      <c r="D329" s="7" t="s">
        <v>797</v>
      </c>
      <c r="E329" s="7">
        <v>2</v>
      </c>
      <c r="F329" s="7">
        <f>VLOOKUP(A329,[1]Sheet1!$A:$I,6,0)</f>
        <v>2</v>
      </c>
      <c r="G329" s="9" t="str">
        <f>VLOOKUP(B329,[2]Sheet1!$H:$M,5,0)</f>
        <v/>
      </c>
      <c r="H329" s="9" t="str">
        <f>VLOOKUP(B329,[2]Sheet1!$H:$M,6,0)</f>
        <v/>
      </c>
      <c r="I329" s="7" t="str">
        <f>VLOOKUP(A329,[1]Sheet1!$A:$I,9,0)</f>
        <v>医保</v>
      </c>
    </row>
    <row r="330" spans="1:9" x14ac:dyDescent="0.2">
      <c r="A330" s="7" t="s">
        <v>1015</v>
      </c>
      <c r="B330" s="8" t="s">
        <v>1016</v>
      </c>
      <c r="C330" s="9" t="s">
        <v>1017</v>
      </c>
      <c r="D330" s="7" t="s">
        <v>797</v>
      </c>
      <c r="E330" s="7">
        <v>20</v>
      </c>
      <c r="F330" s="7">
        <f>VLOOKUP(A330,[1]Sheet1!$A:$I,6,0)</f>
        <v>20</v>
      </c>
      <c r="G330" s="9" t="str">
        <f>VLOOKUP(B330,[2]Sheet1!$H:$M,5,0)</f>
        <v/>
      </c>
      <c r="H330" s="9" t="str">
        <f>VLOOKUP(B330,[2]Sheet1!$H:$M,6,0)</f>
        <v/>
      </c>
      <c r="I330" s="7" t="str">
        <f>VLOOKUP(A330,[1]Sheet1!$A:$I,9,0)</f>
        <v>医保</v>
      </c>
    </row>
    <row r="331" spans="1:9" x14ac:dyDescent="0.2">
      <c r="A331" s="7" t="s">
        <v>1018</v>
      </c>
      <c r="B331" s="8" t="s">
        <v>1019</v>
      </c>
      <c r="C331" s="9" t="s">
        <v>1020</v>
      </c>
      <c r="D331" s="7" t="s">
        <v>13</v>
      </c>
      <c r="E331" s="7">
        <v>9</v>
      </c>
      <c r="F331" s="7">
        <f>VLOOKUP(A331,[1]Sheet1!$A:$I,6,0)</f>
        <v>9</v>
      </c>
      <c r="G331" s="9" t="str">
        <f>VLOOKUP(B331,[2]Sheet1!$H:$M,5,0)</f>
        <v>指仪器法，8－11项 。</v>
      </c>
      <c r="H331" s="9" t="str">
        <f>VLOOKUP(B331,[2]Sheet1!$H:$M,6,0)</f>
        <v/>
      </c>
      <c r="I331" s="7" t="str">
        <f>VLOOKUP(A331,[1]Sheet1!$A:$I,9,0)</f>
        <v>医保</v>
      </c>
    </row>
    <row r="332" spans="1:9" x14ac:dyDescent="0.2">
      <c r="A332" s="7" t="s">
        <v>1021</v>
      </c>
      <c r="B332" s="8" t="s">
        <v>1022</v>
      </c>
      <c r="C332" s="9" t="s">
        <v>1023</v>
      </c>
      <c r="D332" s="7" t="s">
        <v>797</v>
      </c>
      <c r="E332" s="7">
        <v>15</v>
      </c>
      <c r="F332" s="7">
        <f>VLOOKUP(A332,[1]Sheet1!$A:$I,6,0)</f>
        <v>15</v>
      </c>
      <c r="G332" s="9" t="str">
        <f>VLOOKUP(B332,[2]Sheet1!$H:$M,5,0)</f>
        <v/>
      </c>
      <c r="H332" s="9" t="str">
        <f>VLOOKUP(B332,[2]Sheet1!$H:$M,6,0)</f>
        <v/>
      </c>
      <c r="I332" s="7" t="str">
        <f>VLOOKUP(A332,[1]Sheet1!$A:$I,9,0)</f>
        <v>医保</v>
      </c>
    </row>
    <row r="333" spans="1:9" x14ac:dyDescent="0.2">
      <c r="A333" s="7" t="s">
        <v>1024</v>
      </c>
      <c r="B333" s="8" t="s">
        <v>1025</v>
      </c>
      <c r="C333" s="9" t="s">
        <v>1026</v>
      </c>
      <c r="D333" s="7" t="s">
        <v>797</v>
      </c>
      <c r="E333" s="7">
        <v>35</v>
      </c>
      <c r="F333" s="7">
        <f>VLOOKUP(A333,[1]Sheet1!$A:$I,6,0)</f>
        <v>35</v>
      </c>
      <c r="G333" s="9" t="str">
        <f>VLOOKUP(B333,[2]Sheet1!$H:$M,5,0)</f>
        <v/>
      </c>
      <c r="H333" s="9" t="str">
        <f>VLOOKUP(B333,[2]Sheet1!$H:$M,6,0)</f>
        <v/>
      </c>
      <c r="I333" s="7" t="str">
        <f>VLOOKUP(A333,[1]Sheet1!$A:$I,9,0)</f>
        <v>医保</v>
      </c>
    </row>
    <row r="334" spans="1:9" x14ac:dyDescent="0.2">
      <c r="A334" s="7" t="s">
        <v>1027</v>
      </c>
      <c r="B334" s="8" t="s">
        <v>1028</v>
      </c>
      <c r="C334" s="9" t="s">
        <v>1029</v>
      </c>
      <c r="D334" s="7" t="s">
        <v>13</v>
      </c>
      <c r="E334" s="7">
        <v>2</v>
      </c>
      <c r="F334" s="7">
        <f>VLOOKUP(A334,[1]Sheet1!$A:$I,6,0)</f>
        <v>2</v>
      </c>
      <c r="G334" s="9" t="str">
        <f>VLOOKUP(B334,[2]Sheet1!$H:$M,5,0)</f>
        <v>含外观、镜检。</v>
      </c>
      <c r="H334" s="9" t="str">
        <f>VLOOKUP(B334,[2]Sheet1!$H:$M,6,0)</f>
        <v/>
      </c>
      <c r="I334" s="7" t="str">
        <f>VLOOKUP(A334,[1]Sheet1!$A:$I,9,0)</f>
        <v>医保</v>
      </c>
    </row>
    <row r="335" spans="1:9" x14ac:dyDescent="0.2">
      <c r="A335" s="7" t="s">
        <v>1030</v>
      </c>
      <c r="B335" s="8" t="s">
        <v>1031</v>
      </c>
      <c r="C335" s="9" t="s">
        <v>1032</v>
      </c>
      <c r="D335" s="7" t="s">
        <v>797</v>
      </c>
      <c r="E335" s="7">
        <v>3.5</v>
      </c>
      <c r="F335" s="7">
        <f>VLOOKUP(A335,[1]Sheet1!$A:$I,6,0)</f>
        <v>3.5</v>
      </c>
      <c r="G335" s="9" t="str">
        <f>VLOOKUP(B335,[2]Sheet1!$H:$M,5,0)</f>
        <v/>
      </c>
      <c r="H335" s="9" t="str">
        <f>VLOOKUP(B335,[2]Sheet1!$H:$M,6,0)</f>
        <v/>
      </c>
      <c r="I335" s="7" t="str">
        <f>VLOOKUP(A335,[1]Sheet1!$A:$I,9,0)</f>
        <v>医保</v>
      </c>
    </row>
    <row r="336" spans="1:9" x14ac:dyDescent="0.2">
      <c r="A336" s="7" t="s">
        <v>1033</v>
      </c>
      <c r="B336" s="8" t="s">
        <v>1034</v>
      </c>
      <c r="C336" s="9" t="s">
        <v>1035</v>
      </c>
      <c r="D336" s="7" t="s">
        <v>797</v>
      </c>
      <c r="E336" s="7">
        <v>17</v>
      </c>
      <c r="F336" s="7">
        <f>VLOOKUP(A336,[1]Sheet1!$A:$I,6,0)</f>
        <v>17</v>
      </c>
      <c r="G336" s="9" t="str">
        <f>VLOOKUP(B336,[2]Sheet1!$H:$M,5,0)</f>
        <v/>
      </c>
      <c r="H336" s="9" t="str">
        <f>VLOOKUP(B336,[2]Sheet1!$H:$M,6,0)</f>
        <v/>
      </c>
      <c r="I336" s="7" t="str">
        <f>VLOOKUP(A336,[1]Sheet1!$A:$I,9,0)</f>
        <v>医保</v>
      </c>
    </row>
    <row r="337" spans="1:9" x14ac:dyDescent="0.2">
      <c r="A337" s="7" t="s">
        <v>1036</v>
      </c>
      <c r="B337" s="8" t="s">
        <v>1037</v>
      </c>
      <c r="C337" s="9" t="s">
        <v>1038</v>
      </c>
      <c r="D337" s="7" t="s">
        <v>797</v>
      </c>
      <c r="E337" s="7">
        <v>3.5</v>
      </c>
      <c r="F337" s="7">
        <f>VLOOKUP(A337,[1]Sheet1!$A:$I,6,0)</f>
        <v>3.5</v>
      </c>
      <c r="G337" s="9" t="str">
        <f>VLOOKUP(B337,[2]Sheet1!$H:$M,5,0)</f>
        <v/>
      </c>
      <c r="H337" s="9" t="str">
        <f>VLOOKUP(B337,[2]Sheet1!$H:$M,6,0)</f>
        <v/>
      </c>
      <c r="I337" s="7" t="str">
        <f>VLOOKUP(A337,[1]Sheet1!$A:$I,9,0)</f>
        <v>医保</v>
      </c>
    </row>
    <row r="338" spans="1:9" x14ac:dyDescent="0.2">
      <c r="A338" s="7" t="s">
        <v>1039</v>
      </c>
      <c r="B338" s="8" t="s">
        <v>1040</v>
      </c>
      <c r="C338" s="9" t="s">
        <v>1041</v>
      </c>
      <c r="D338" s="7" t="s">
        <v>797</v>
      </c>
      <c r="E338" s="7">
        <v>3.5</v>
      </c>
      <c r="F338" s="7">
        <f>VLOOKUP(A338,[1]Sheet1!$A:$I,6,0)</f>
        <v>3.5</v>
      </c>
      <c r="G338" s="9" t="str">
        <f>VLOOKUP(B338,[2]Sheet1!$H:$M,5,0)</f>
        <v/>
      </c>
      <c r="H338" s="9" t="str">
        <f>VLOOKUP(B338,[2]Sheet1!$H:$M,6,0)</f>
        <v/>
      </c>
      <c r="I338" s="7" t="str">
        <f>VLOOKUP(A338,[1]Sheet1!$A:$I,9,0)</f>
        <v>医保</v>
      </c>
    </row>
    <row r="339" spans="1:9" x14ac:dyDescent="0.2">
      <c r="A339" s="7" t="s">
        <v>1042</v>
      </c>
      <c r="B339" s="8" t="s">
        <v>1043</v>
      </c>
      <c r="C339" s="9" t="s">
        <v>1044</v>
      </c>
      <c r="D339" s="7" t="s">
        <v>797</v>
      </c>
      <c r="E339" s="7">
        <v>8</v>
      </c>
      <c r="F339" s="7">
        <f>VLOOKUP(A339,[1]Sheet1!$A:$I,6,0)</f>
        <v>8</v>
      </c>
      <c r="G339" s="9" t="str">
        <f>VLOOKUP(B339,[2]Sheet1!$H:$M,5,0)</f>
        <v/>
      </c>
      <c r="H339" s="9" t="str">
        <f>VLOOKUP(B339,[2]Sheet1!$H:$M,6,0)</f>
        <v/>
      </c>
      <c r="I339" s="7" t="str">
        <f>VLOOKUP(A339,[1]Sheet1!$A:$I,9,0)</f>
        <v>医保</v>
      </c>
    </row>
    <row r="340" spans="1:9" x14ac:dyDescent="0.2">
      <c r="A340" s="7" t="s">
        <v>1045</v>
      </c>
      <c r="B340" s="8" t="s">
        <v>1046</v>
      </c>
      <c r="C340" s="9" t="s">
        <v>1047</v>
      </c>
      <c r="D340" s="7" t="s">
        <v>797</v>
      </c>
      <c r="E340" s="7">
        <v>12</v>
      </c>
      <c r="F340" s="7">
        <f>VLOOKUP(A340,[1]Sheet1!$A:$I,6,0)</f>
        <v>12</v>
      </c>
      <c r="G340" s="9" t="str">
        <f>VLOOKUP(B340,[2]Sheet1!$H:$M,5,0)</f>
        <v/>
      </c>
      <c r="H340" s="9" t="str">
        <f>VLOOKUP(B340,[2]Sheet1!$H:$M,6,0)</f>
        <v/>
      </c>
      <c r="I340" s="7" t="str">
        <f>VLOOKUP(A340,[1]Sheet1!$A:$I,9,0)</f>
        <v>医保</v>
      </c>
    </row>
    <row r="341" spans="1:9" ht="28.5" x14ac:dyDescent="0.2">
      <c r="A341" s="7" t="s">
        <v>1048</v>
      </c>
      <c r="B341" s="8" t="s">
        <v>1049</v>
      </c>
      <c r="C341" s="9" t="s">
        <v>1050</v>
      </c>
      <c r="D341" s="7" t="s">
        <v>13</v>
      </c>
      <c r="E341" s="7">
        <v>24</v>
      </c>
      <c r="F341" s="7">
        <f>VLOOKUP(A341,[1]Sheet1!$A:$I,6,0)</f>
        <v>24</v>
      </c>
      <c r="G341" s="9" t="str">
        <f>VLOOKUP(B341,[2]Sheet1!$H:$M,5,0)</f>
        <v>含外观、比重、粘蛋白定性、细胞计数、细胞分类。</v>
      </c>
      <c r="H341" s="9" t="str">
        <f>VLOOKUP(B341,[2]Sheet1!$H:$M,6,0)</f>
        <v/>
      </c>
      <c r="I341" s="7" t="str">
        <f>VLOOKUP(A341,[1]Sheet1!$A:$I,9,0)</f>
        <v>医保</v>
      </c>
    </row>
    <row r="342" spans="1:9" x14ac:dyDescent="0.2">
      <c r="A342" s="7" t="s">
        <v>1051</v>
      </c>
      <c r="B342" s="8" t="s">
        <v>1052</v>
      </c>
      <c r="C342" s="9" t="s">
        <v>1053</v>
      </c>
      <c r="D342" s="7" t="s">
        <v>13</v>
      </c>
      <c r="E342" s="7">
        <v>20</v>
      </c>
      <c r="F342" s="7">
        <f>VLOOKUP(A342,[1]Sheet1!$A:$I,6,0)</f>
        <v>20</v>
      </c>
      <c r="G342" s="9" t="str">
        <f>VLOOKUP(B342,[2]Sheet1!$H:$M,5,0)</f>
        <v/>
      </c>
      <c r="H342" s="9" t="str">
        <f>VLOOKUP(B342,[2]Sheet1!$H:$M,6,0)</f>
        <v/>
      </c>
      <c r="I342" s="7" t="str">
        <f>VLOOKUP(A342,[1]Sheet1!$A:$I,9,0)</f>
        <v>医保</v>
      </c>
    </row>
    <row r="343" spans="1:9" ht="28.5" x14ac:dyDescent="0.2">
      <c r="A343" s="7" t="s">
        <v>1054</v>
      </c>
      <c r="B343" s="8" t="s">
        <v>1055</v>
      </c>
      <c r="C343" s="9" t="s">
        <v>1056</v>
      </c>
      <c r="D343" s="7" t="s">
        <v>13</v>
      </c>
      <c r="E343" s="7">
        <v>24</v>
      </c>
      <c r="F343" s="7">
        <f>VLOOKUP(A343,[1]Sheet1!$A:$I,6,0)</f>
        <v>24</v>
      </c>
      <c r="G343" s="9" t="str">
        <f>VLOOKUP(B343,[2]Sheet1!$H:$M,5,0)</f>
        <v>含外观、蛋白定性、细胞总数和分类。</v>
      </c>
      <c r="H343" s="9" t="str">
        <f>VLOOKUP(B343,[2]Sheet1!$H:$M,6,0)</f>
        <v/>
      </c>
      <c r="I343" s="7" t="str">
        <f>VLOOKUP(A343,[1]Sheet1!$A:$I,9,0)</f>
        <v>医保</v>
      </c>
    </row>
    <row r="344" spans="1:9" ht="28.5" x14ac:dyDescent="0.2">
      <c r="A344" s="7" t="s">
        <v>1057</v>
      </c>
      <c r="B344" s="8" t="s">
        <v>1058</v>
      </c>
      <c r="C344" s="9" t="s">
        <v>1059</v>
      </c>
      <c r="D344" s="7" t="s">
        <v>13</v>
      </c>
      <c r="E344" s="7">
        <v>35</v>
      </c>
      <c r="F344" s="7">
        <f>VLOOKUP(A344,[1]Sheet1!$A:$I,6,0)</f>
        <v>35</v>
      </c>
      <c r="G344" s="9" t="str">
        <f>VLOOKUP(B344,[2]Sheet1!$H:$M,5,0)</f>
        <v>含外观、量、液化程度、精子存活率、活动力、计数和形态。</v>
      </c>
      <c r="H344" s="9" t="str">
        <f>VLOOKUP(B344,[2]Sheet1!$H:$M,6,0)</f>
        <v/>
      </c>
      <c r="I344" s="7" t="str">
        <f>VLOOKUP(A344,[1]Sheet1!$A:$I,9,0)</f>
        <v>医保</v>
      </c>
    </row>
    <row r="345" spans="1:9" x14ac:dyDescent="0.2">
      <c r="A345" s="7" t="s">
        <v>1060</v>
      </c>
      <c r="B345" s="8" t="s">
        <v>1061</v>
      </c>
      <c r="C345" s="9" t="s">
        <v>1062</v>
      </c>
      <c r="D345" s="7" t="s">
        <v>13</v>
      </c>
      <c r="E345" s="7">
        <v>20</v>
      </c>
      <c r="F345" s="7">
        <f>VLOOKUP(A345,[1]Sheet1!$A:$I,6,0)</f>
        <v>20</v>
      </c>
      <c r="G345" s="9" t="str">
        <f>VLOOKUP(B345,[2]Sheet1!$H:$M,5,0)</f>
        <v/>
      </c>
      <c r="H345" s="9" t="str">
        <f>VLOOKUP(B345,[2]Sheet1!$H:$M,6,0)</f>
        <v/>
      </c>
      <c r="I345" s="7" t="str">
        <f>VLOOKUP(A345,[1]Sheet1!$A:$I,9,0)</f>
        <v>医保</v>
      </c>
    </row>
    <row r="346" spans="1:9" x14ac:dyDescent="0.2">
      <c r="A346" s="7" t="s">
        <v>1063</v>
      </c>
      <c r="B346" s="8" t="s">
        <v>1064</v>
      </c>
      <c r="C346" s="9" t="s">
        <v>1065</v>
      </c>
      <c r="D346" s="7" t="s">
        <v>797</v>
      </c>
      <c r="E346" s="7">
        <v>11.5</v>
      </c>
      <c r="F346" s="7">
        <f>VLOOKUP(A346,[1]Sheet1!$A:$I,6,0)</f>
        <v>11.5</v>
      </c>
      <c r="G346" s="9" t="str">
        <f>VLOOKUP(B346,[2]Sheet1!$H:$M,5,0)</f>
        <v/>
      </c>
      <c r="H346" s="9" t="str">
        <f>VLOOKUP(B346,[2]Sheet1!$H:$M,6,0)</f>
        <v/>
      </c>
      <c r="I346" s="7" t="str">
        <f>VLOOKUP(A346,[1]Sheet1!$A:$I,9,0)</f>
        <v>自费</v>
      </c>
    </row>
    <row r="347" spans="1:9" x14ac:dyDescent="0.2">
      <c r="A347" s="7" t="s">
        <v>1066</v>
      </c>
      <c r="B347" s="8" t="s">
        <v>1067</v>
      </c>
      <c r="C347" s="9" t="s">
        <v>1068</v>
      </c>
      <c r="D347" s="7" t="s">
        <v>797</v>
      </c>
      <c r="E347" s="7">
        <v>12</v>
      </c>
      <c r="F347" s="7">
        <f>VLOOKUP(A347,[1]Sheet1!$A:$I,6,0)</f>
        <v>12</v>
      </c>
      <c r="G347" s="9" t="str">
        <f>VLOOKUP(B347,[2]Sheet1!$H:$M,5,0)</f>
        <v/>
      </c>
      <c r="H347" s="9" t="str">
        <f>VLOOKUP(B347,[2]Sheet1!$H:$M,6,0)</f>
        <v/>
      </c>
      <c r="I347" s="7" t="str">
        <f>VLOOKUP(A347,[1]Sheet1!$A:$I,9,0)</f>
        <v>自费</v>
      </c>
    </row>
    <row r="348" spans="1:9" x14ac:dyDescent="0.2">
      <c r="A348" s="7" t="s">
        <v>1069</v>
      </c>
      <c r="B348" s="8" t="s">
        <v>1070</v>
      </c>
      <c r="C348" s="9" t="s">
        <v>1071</v>
      </c>
      <c r="D348" s="7" t="s">
        <v>797</v>
      </c>
      <c r="E348" s="7">
        <v>20</v>
      </c>
      <c r="F348" s="7">
        <f>VLOOKUP(A348,[1]Sheet1!$A:$I,6,0)</f>
        <v>20</v>
      </c>
      <c r="G348" s="9" t="str">
        <f>VLOOKUP(B348,[2]Sheet1!$H:$M,5,0)</f>
        <v/>
      </c>
      <c r="H348" s="9" t="str">
        <f>VLOOKUP(B348,[2]Sheet1!$H:$M,6,0)</f>
        <v/>
      </c>
      <c r="I348" s="7" t="str">
        <f>VLOOKUP(A348,[1]Sheet1!$A:$I,9,0)</f>
        <v>自费</v>
      </c>
    </row>
    <row r="349" spans="1:9" x14ac:dyDescent="0.2">
      <c r="A349" s="7" t="s">
        <v>1072</v>
      </c>
      <c r="B349" s="8" t="s">
        <v>1073</v>
      </c>
      <c r="C349" s="9" t="s">
        <v>1074</v>
      </c>
      <c r="D349" s="7" t="s">
        <v>797</v>
      </c>
      <c r="E349" s="7">
        <v>8.5</v>
      </c>
      <c r="F349" s="7">
        <f>VLOOKUP(A349,[1]Sheet1!$A:$I,6,0)</f>
        <v>8.5</v>
      </c>
      <c r="G349" s="9" t="str">
        <f>VLOOKUP(B349,[2]Sheet1!$H:$M,5,0)</f>
        <v/>
      </c>
      <c r="H349" s="9" t="str">
        <f>VLOOKUP(B349,[2]Sheet1!$H:$M,6,0)</f>
        <v/>
      </c>
      <c r="I349" s="7" t="str">
        <f>VLOOKUP(A349,[1]Sheet1!$A:$I,9,0)</f>
        <v>自费</v>
      </c>
    </row>
    <row r="350" spans="1:9" x14ac:dyDescent="0.2">
      <c r="A350" s="7" t="s">
        <v>1075</v>
      </c>
      <c r="B350" s="8" t="s">
        <v>1076</v>
      </c>
      <c r="C350" s="9" t="s">
        <v>1077</v>
      </c>
      <c r="D350" s="7" t="s">
        <v>797</v>
      </c>
      <c r="E350" s="7">
        <v>8.5</v>
      </c>
      <c r="F350" s="7">
        <f>VLOOKUP(A350,[1]Sheet1!$A:$I,6,0)</f>
        <v>8.5</v>
      </c>
      <c r="G350" s="9" t="str">
        <f>VLOOKUP(B350,[2]Sheet1!$H:$M,5,0)</f>
        <v/>
      </c>
      <c r="H350" s="9" t="str">
        <f>VLOOKUP(B350,[2]Sheet1!$H:$M,6,0)</f>
        <v/>
      </c>
      <c r="I350" s="7" t="str">
        <f>VLOOKUP(A350,[1]Sheet1!$A:$I,9,0)</f>
        <v>自费</v>
      </c>
    </row>
    <row r="351" spans="1:9" x14ac:dyDescent="0.2">
      <c r="A351" s="7" t="s">
        <v>1078</v>
      </c>
      <c r="B351" s="8" t="s">
        <v>1079</v>
      </c>
      <c r="C351" s="9" t="s">
        <v>1080</v>
      </c>
      <c r="D351" s="7" t="s">
        <v>797</v>
      </c>
      <c r="E351" s="7">
        <v>8.5</v>
      </c>
      <c r="F351" s="7">
        <f>VLOOKUP(A351,[1]Sheet1!$A:$I,6,0)</f>
        <v>8.5</v>
      </c>
      <c r="G351" s="9" t="str">
        <f>VLOOKUP(B351,[2]Sheet1!$H:$M,5,0)</f>
        <v/>
      </c>
      <c r="H351" s="9" t="str">
        <f>VLOOKUP(B351,[2]Sheet1!$H:$M,6,0)</f>
        <v/>
      </c>
      <c r="I351" s="7" t="str">
        <f>VLOOKUP(A351,[1]Sheet1!$A:$I,9,0)</f>
        <v>自费</v>
      </c>
    </row>
    <row r="352" spans="1:9" x14ac:dyDescent="0.2">
      <c r="A352" s="7" t="s">
        <v>1081</v>
      </c>
      <c r="B352" s="8" t="s">
        <v>1082</v>
      </c>
      <c r="C352" s="9" t="s">
        <v>1083</v>
      </c>
      <c r="D352" s="7" t="s">
        <v>797</v>
      </c>
      <c r="E352" s="7">
        <v>11.5</v>
      </c>
      <c r="F352" s="7">
        <f>VLOOKUP(A352,[1]Sheet1!$A:$I,6,0)</f>
        <v>11.5</v>
      </c>
      <c r="G352" s="9" t="str">
        <f>VLOOKUP(B352,[2]Sheet1!$H:$M,5,0)</f>
        <v/>
      </c>
      <c r="H352" s="9" t="str">
        <f>VLOOKUP(B352,[2]Sheet1!$H:$M,6,0)</f>
        <v/>
      </c>
      <c r="I352" s="7" t="str">
        <f>VLOOKUP(A352,[1]Sheet1!$A:$I,9,0)</f>
        <v>自费</v>
      </c>
    </row>
    <row r="353" spans="1:9" x14ac:dyDescent="0.2">
      <c r="A353" s="7" t="s">
        <v>1084</v>
      </c>
      <c r="B353" s="8" t="s">
        <v>1085</v>
      </c>
      <c r="C353" s="9" t="s">
        <v>1086</v>
      </c>
      <c r="D353" s="7" t="s">
        <v>797</v>
      </c>
      <c r="E353" s="7">
        <v>8.5</v>
      </c>
      <c r="F353" s="7">
        <f>VLOOKUP(A353,[1]Sheet1!$A:$I,6,0)</f>
        <v>8.5</v>
      </c>
      <c r="G353" s="9" t="str">
        <f>VLOOKUP(B353,[2]Sheet1!$H:$M,5,0)</f>
        <v/>
      </c>
      <c r="H353" s="9" t="str">
        <f>VLOOKUP(B353,[2]Sheet1!$H:$M,6,0)</f>
        <v/>
      </c>
      <c r="I353" s="7" t="str">
        <f>VLOOKUP(A353,[1]Sheet1!$A:$I,9,0)</f>
        <v>自费</v>
      </c>
    </row>
    <row r="354" spans="1:9" x14ac:dyDescent="0.2">
      <c r="A354" s="7" t="s">
        <v>1087</v>
      </c>
      <c r="B354" s="8" t="s">
        <v>1088</v>
      </c>
      <c r="C354" s="9" t="s">
        <v>1089</v>
      </c>
      <c r="D354" s="7" t="s">
        <v>797</v>
      </c>
      <c r="E354" s="7">
        <v>5</v>
      </c>
      <c r="F354" s="7">
        <f>VLOOKUP(A354,[1]Sheet1!$A:$I,6,0)</f>
        <v>5</v>
      </c>
      <c r="G354" s="9" t="str">
        <f>VLOOKUP(B354,[2]Sheet1!$H:$M,5,0)</f>
        <v/>
      </c>
      <c r="H354" s="9" t="str">
        <f>VLOOKUP(B354,[2]Sheet1!$H:$M,6,0)</f>
        <v/>
      </c>
      <c r="I354" s="7" t="str">
        <f>VLOOKUP(A354,[1]Sheet1!$A:$I,9,0)</f>
        <v>自费</v>
      </c>
    </row>
    <row r="355" spans="1:9" x14ac:dyDescent="0.2">
      <c r="A355" s="7" t="s">
        <v>1090</v>
      </c>
      <c r="B355" s="8" t="s">
        <v>1091</v>
      </c>
      <c r="C355" s="9" t="s">
        <v>1092</v>
      </c>
      <c r="D355" s="7" t="s">
        <v>797</v>
      </c>
      <c r="E355" s="7">
        <v>8</v>
      </c>
      <c r="F355" s="7">
        <f>VLOOKUP(A355,[1]Sheet1!$A:$I,6,0)</f>
        <v>8</v>
      </c>
      <c r="G355" s="9" t="str">
        <f>VLOOKUP(B355,[2]Sheet1!$H:$M,5,0)</f>
        <v>含外观和镜检。</v>
      </c>
      <c r="H355" s="9" t="str">
        <f>VLOOKUP(B355,[2]Sheet1!$H:$M,6,0)</f>
        <v/>
      </c>
      <c r="I355" s="7" t="str">
        <f>VLOOKUP(A355,[1]Sheet1!$A:$I,9,0)</f>
        <v>医保</v>
      </c>
    </row>
    <row r="356" spans="1:9" x14ac:dyDescent="0.2">
      <c r="A356" s="7" t="s">
        <v>1093</v>
      </c>
      <c r="B356" s="8" t="s">
        <v>1094</v>
      </c>
      <c r="C356" s="9" t="s">
        <v>1095</v>
      </c>
      <c r="D356" s="7" t="s">
        <v>13</v>
      </c>
      <c r="E356" s="7">
        <v>15</v>
      </c>
      <c r="F356" s="7">
        <f>VLOOKUP(A356,[1]Sheet1!$A:$I,6,0)</f>
        <v>15</v>
      </c>
      <c r="G356" s="9" t="str">
        <f>VLOOKUP(B356,[2]Sheet1!$H:$M,5,0)</f>
        <v>含清洁度、滴虫、霉菌检查。</v>
      </c>
      <c r="H356" s="9" t="str">
        <f>VLOOKUP(B356,[2]Sheet1!$H:$M,6,0)</f>
        <v/>
      </c>
      <c r="I356" s="7" t="str">
        <f>VLOOKUP(A356,[1]Sheet1!$A:$I,9,0)</f>
        <v>医保</v>
      </c>
    </row>
    <row r="357" spans="1:9" x14ac:dyDescent="0.2">
      <c r="A357" s="7" t="s">
        <v>1096</v>
      </c>
      <c r="B357" s="8" t="s">
        <v>1097</v>
      </c>
      <c r="C357" s="9" t="s">
        <v>1098</v>
      </c>
      <c r="D357" s="7" t="s">
        <v>797</v>
      </c>
      <c r="E357" s="7">
        <v>8</v>
      </c>
      <c r="F357" s="7">
        <f>VLOOKUP(A357,[1]Sheet1!$A:$I,6,0)</f>
        <v>8</v>
      </c>
      <c r="G357" s="9" t="str">
        <f>VLOOKUP(B357,[2]Sheet1!$H:$M,5,0)</f>
        <v/>
      </c>
      <c r="H357" s="9" t="str">
        <f>VLOOKUP(B357,[2]Sheet1!$H:$M,6,0)</f>
        <v/>
      </c>
      <c r="I357" s="7" t="str">
        <f>VLOOKUP(A357,[1]Sheet1!$A:$I,9,0)</f>
        <v>医保</v>
      </c>
    </row>
    <row r="358" spans="1:9" ht="28.5" x14ac:dyDescent="0.2">
      <c r="A358" s="7" t="s">
        <v>1099</v>
      </c>
      <c r="B358" s="8" t="s">
        <v>1100</v>
      </c>
      <c r="C358" s="9" t="s">
        <v>1101</v>
      </c>
      <c r="D358" s="7" t="s">
        <v>13</v>
      </c>
      <c r="E358" s="7">
        <v>11</v>
      </c>
      <c r="F358" s="7">
        <f>VLOOKUP(A358,[1]Sheet1!$A:$I,6,0)</f>
        <v>11</v>
      </c>
      <c r="G358" s="9" t="str">
        <f>VLOOKUP(B358,[2]Sheet1!$H:$M,5,0)</f>
        <v>含酸碱度、基础胃酸分泌量、最大胃酸分泌量测定。</v>
      </c>
      <c r="H358" s="9" t="str">
        <f>VLOOKUP(B358,[2]Sheet1!$H:$M,6,0)</f>
        <v/>
      </c>
      <c r="I358" s="7" t="str">
        <f>VLOOKUP(A358,[1]Sheet1!$A:$I,9,0)</f>
        <v>医保</v>
      </c>
    </row>
    <row r="359" spans="1:9" ht="28.5" x14ac:dyDescent="0.2">
      <c r="A359" s="7" t="s">
        <v>1102</v>
      </c>
      <c r="B359" s="8" t="s">
        <v>1103</v>
      </c>
      <c r="C359" s="9" t="s">
        <v>1104</v>
      </c>
      <c r="D359" s="7" t="s">
        <v>13</v>
      </c>
      <c r="E359" s="7">
        <v>23</v>
      </c>
      <c r="F359" s="7">
        <f>VLOOKUP(A359,[1]Sheet1!$A:$I,6,0)</f>
        <v>23</v>
      </c>
      <c r="G359" s="9" t="str">
        <f>VLOOKUP(B359,[2]Sheet1!$H:$M,5,0)</f>
        <v>含酸碱度、基础胃酸分泌量、最大胃酸分泌量测定。</v>
      </c>
      <c r="H359" s="9" t="str">
        <f>VLOOKUP(B359,[2]Sheet1!$H:$M,6,0)</f>
        <v/>
      </c>
      <c r="I359" s="7" t="str">
        <f>VLOOKUP(A359,[1]Sheet1!$A:$I,9,0)</f>
        <v>医保</v>
      </c>
    </row>
    <row r="360" spans="1:9" x14ac:dyDescent="0.2">
      <c r="A360" s="7" t="s">
        <v>1105</v>
      </c>
      <c r="B360" s="8" t="s">
        <v>1106</v>
      </c>
      <c r="C360" s="9" t="s">
        <v>1107</v>
      </c>
      <c r="D360" s="7" t="s">
        <v>13</v>
      </c>
      <c r="E360" s="7">
        <v>18</v>
      </c>
      <c r="F360" s="7">
        <f>VLOOKUP(A360,[1]Sheet1!$A:$I,6,0)</f>
        <v>18</v>
      </c>
      <c r="G360" s="9" t="str">
        <f>VLOOKUP(B360,[2]Sheet1!$H:$M,5,0)</f>
        <v>含一般性状和镜检。</v>
      </c>
      <c r="H360" s="9" t="str">
        <f>VLOOKUP(B360,[2]Sheet1!$H:$M,6,0)</f>
        <v/>
      </c>
      <c r="I360" s="7" t="str">
        <f>VLOOKUP(A360,[1]Sheet1!$A:$I,9,0)</f>
        <v>医保</v>
      </c>
    </row>
    <row r="361" spans="1:9" ht="28.5" x14ac:dyDescent="0.2">
      <c r="A361" s="7" t="s">
        <v>1108</v>
      </c>
      <c r="B361" s="8" t="s">
        <v>1109</v>
      </c>
      <c r="C361" s="9" t="s">
        <v>1110</v>
      </c>
      <c r="D361" s="7" t="s">
        <v>13</v>
      </c>
      <c r="E361" s="7">
        <v>15</v>
      </c>
      <c r="F361" s="7">
        <f>VLOOKUP(A361,[1]Sheet1!$A:$I,6,0)</f>
        <v>15</v>
      </c>
      <c r="G361" s="9" t="str">
        <f>VLOOKUP(B361,[2]Sheet1!$H:$M,5,0)</f>
        <v>含一般性状检查、镜检和嗜酸性粒细胞检查。</v>
      </c>
      <c r="H361" s="9" t="str">
        <f>VLOOKUP(B361,[2]Sheet1!$H:$M,6,0)</f>
        <v/>
      </c>
      <c r="I361" s="7" t="str">
        <f>VLOOKUP(A361,[1]Sheet1!$A:$I,9,0)</f>
        <v>医保</v>
      </c>
    </row>
    <row r="362" spans="1:9" x14ac:dyDescent="0.2">
      <c r="A362" s="7" t="s">
        <v>1111</v>
      </c>
      <c r="B362" s="8" t="s">
        <v>1112</v>
      </c>
      <c r="C362" s="9" t="s">
        <v>1113</v>
      </c>
      <c r="D362" s="7" t="s">
        <v>13</v>
      </c>
      <c r="E362" s="7">
        <v>17</v>
      </c>
      <c r="F362" s="7">
        <f>VLOOKUP(A362,[1]Sheet1!$A:$I,6,0)</f>
        <v>17</v>
      </c>
      <c r="G362" s="9" t="str">
        <f>VLOOKUP(B362,[2]Sheet1!$H:$M,5,0)</f>
        <v>含一般性状检查和镜检。</v>
      </c>
      <c r="H362" s="9" t="str">
        <f>VLOOKUP(B362,[2]Sheet1!$H:$M,6,0)</f>
        <v/>
      </c>
      <c r="I362" s="7" t="str">
        <f>VLOOKUP(A362,[1]Sheet1!$A:$I,9,0)</f>
        <v>医保</v>
      </c>
    </row>
    <row r="363" spans="1:9" x14ac:dyDescent="0.2">
      <c r="A363" s="7" t="s">
        <v>1114</v>
      </c>
      <c r="B363" s="8" t="s">
        <v>1115</v>
      </c>
      <c r="C363" s="9" t="s">
        <v>1116</v>
      </c>
      <c r="D363" s="7" t="s">
        <v>797</v>
      </c>
      <c r="E363" s="7">
        <v>55</v>
      </c>
      <c r="F363" s="7">
        <f>VLOOKUP(A363,[1]Sheet1!$A:$I,6,0)</f>
        <v>55</v>
      </c>
      <c r="G363" s="9" t="str">
        <f>VLOOKUP(B363,[2]Sheet1!$H:$M,5,0)</f>
        <v/>
      </c>
      <c r="H363" s="9" t="str">
        <f>VLOOKUP(B363,[2]Sheet1!$H:$M,6,0)</f>
        <v/>
      </c>
      <c r="I363" s="7" t="str">
        <f>VLOOKUP(A363,[1]Sheet1!$A:$I,9,0)</f>
        <v>自费</v>
      </c>
    </row>
    <row r="364" spans="1:9" x14ac:dyDescent="0.2">
      <c r="A364" s="7" t="s">
        <v>1117</v>
      </c>
      <c r="B364" s="8" t="s">
        <v>1118</v>
      </c>
      <c r="C364" s="9" t="s">
        <v>1119</v>
      </c>
      <c r="D364" s="7" t="s">
        <v>797</v>
      </c>
      <c r="E364" s="7">
        <v>10</v>
      </c>
      <c r="F364" s="7">
        <f>VLOOKUP(A364,[1]Sheet1!$A:$I,6,0)</f>
        <v>10</v>
      </c>
      <c r="G364" s="9" t="str">
        <f>VLOOKUP(B364,[2]Sheet1!$H:$M,5,0)</f>
        <v/>
      </c>
      <c r="H364" s="9" t="str">
        <f>VLOOKUP(B364,[2]Sheet1!$H:$M,6,0)</f>
        <v/>
      </c>
      <c r="I364" s="7" t="str">
        <f>VLOOKUP(A364,[1]Sheet1!$A:$I,9,0)</f>
        <v>自费</v>
      </c>
    </row>
    <row r="365" spans="1:9" x14ac:dyDescent="0.2">
      <c r="A365" s="7" t="s">
        <v>1120</v>
      </c>
      <c r="B365" s="8" t="s">
        <v>1121</v>
      </c>
      <c r="C365" s="9" t="s">
        <v>1122</v>
      </c>
      <c r="D365" s="7" t="s">
        <v>797</v>
      </c>
      <c r="E365" s="7">
        <v>20</v>
      </c>
      <c r="F365" s="7">
        <f>VLOOKUP(A365,[1]Sheet1!$A:$I,6,0)</f>
        <v>20</v>
      </c>
      <c r="G365" s="9" t="str">
        <f>VLOOKUP(B365,[2]Sheet1!$H:$M,5,0)</f>
        <v/>
      </c>
      <c r="H365" s="9" t="str">
        <f>VLOOKUP(B365,[2]Sheet1!$H:$M,6,0)</f>
        <v/>
      </c>
      <c r="I365" s="7" t="str">
        <f>VLOOKUP(A365,[1]Sheet1!$A:$I,9,0)</f>
        <v>自费</v>
      </c>
    </row>
    <row r="366" spans="1:9" x14ac:dyDescent="0.2">
      <c r="A366" s="7" t="s">
        <v>1123</v>
      </c>
      <c r="B366" s="8" t="s">
        <v>1124</v>
      </c>
      <c r="C366" s="9" t="s">
        <v>1125</v>
      </c>
      <c r="D366" s="7" t="s">
        <v>797</v>
      </c>
      <c r="E366" s="7">
        <v>10</v>
      </c>
      <c r="F366" s="7">
        <f>VLOOKUP(A366,[1]Sheet1!$A:$I,6,0)</f>
        <v>10</v>
      </c>
      <c r="G366" s="9" t="str">
        <f>VLOOKUP(B366,[2]Sheet1!$H:$M,5,0)</f>
        <v/>
      </c>
      <c r="H366" s="9" t="str">
        <f>VLOOKUP(B366,[2]Sheet1!$H:$M,6,0)</f>
        <v/>
      </c>
      <c r="I366" s="7" t="str">
        <f>VLOOKUP(A366,[1]Sheet1!$A:$I,9,0)</f>
        <v>自费</v>
      </c>
    </row>
    <row r="367" spans="1:9" x14ac:dyDescent="0.2">
      <c r="A367" s="7" t="s">
        <v>1126</v>
      </c>
      <c r="B367" s="8" t="s">
        <v>1127</v>
      </c>
      <c r="C367" s="9" t="s">
        <v>1128</v>
      </c>
      <c r="D367" s="7" t="s">
        <v>797</v>
      </c>
      <c r="E367" s="7">
        <v>15</v>
      </c>
      <c r="F367" s="7">
        <f>VLOOKUP(A367,[1]Sheet1!$A:$I,6,0)</f>
        <v>15</v>
      </c>
      <c r="G367" s="9" t="str">
        <f>VLOOKUP(B367,[2]Sheet1!$H:$M,5,0)</f>
        <v/>
      </c>
      <c r="H367" s="9" t="str">
        <f>VLOOKUP(B367,[2]Sheet1!$H:$M,6,0)</f>
        <v/>
      </c>
      <c r="I367" s="7" t="str">
        <f>VLOOKUP(A367,[1]Sheet1!$A:$I,9,0)</f>
        <v>自费</v>
      </c>
    </row>
    <row r="368" spans="1:9" x14ac:dyDescent="0.2">
      <c r="A368" s="7" t="s">
        <v>1129</v>
      </c>
      <c r="B368" s="8" t="s">
        <v>1130</v>
      </c>
      <c r="C368" s="9" t="s">
        <v>1131</v>
      </c>
      <c r="D368" s="7" t="s">
        <v>797</v>
      </c>
      <c r="E368" s="7">
        <v>23</v>
      </c>
      <c r="F368" s="7">
        <f>VLOOKUP(A368,[1]Sheet1!$A:$I,6,0)</f>
        <v>23</v>
      </c>
      <c r="G368" s="9" t="str">
        <f>VLOOKUP(B368,[2]Sheet1!$H:$M,5,0)</f>
        <v/>
      </c>
      <c r="H368" s="9" t="str">
        <f>VLOOKUP(B368,[2]Sheet1!$H:$M,6,0)</f>
        <v/>
      </c>
      <c r="I368" s="7" t="str">
        <f>VLOOKUP(A368,[1]Sheet1!$A:$I,9,0)</f>
        <v>自费</v>
      </c>
    </row>
    <row r="369" spans="1:9" x14ac:dyDescent="0.2">
      <c r="A369" s="7" t="s">
        <v>1132</v>
      </c>
      <c r="B369" s="8" t="s">
        <v>1133</v>
      </c>
      <c r="C369" s="9" t="s">
        <v>1134</v>
      </c>
      <c r="D369" s="7" t="s">
        <v>797</v>
      </c>
      <c r="E369" s="7">
        <v>135</v>
      </c>
      <c r="F369" s="7">
        <f>VLOOKUP(A369,[1]Sheet1!$A:$I,6,0)</f>
        <v>135</v>
      </c>
      <c r="G369" s="9" t="str">
        <f>VLOOKUP(B369,[2]Sheet1!$H:$M,5,0)</f>
        <v/>
      </c>
      <c r="H369" s="9" t="str">
        <f>VLOOKUP(B369,[2]Sheet1!$H:$M,6,0)</f>
        <v/>
      </c>
      <c r="I369" s="7" t="str">
        <f>VLOOKUP(A369,[1]Sheet1!$A:$I,9,0)</f>
        <v>自费</v>
      </c>
    </row>
    <row r="370" spans="1:9" x14ac:dyDescent="0.2">
      <c r="A370" s="7" t="s">
        <v>1135</v>
      </c>
      <c r="B370" s="8" t="s">
        <v>1136</v>
      </c>
      <c r="C370" s="9" t="s">
        <v>1137</v>
      </c>
      <c r="D370" s="7" t="s">
        <v>797</v>
      </c>
      <c r="E370" s="7">
        <v>105</v>
      </c>
      <c r="F370" s="7">
        <f>VLOOKUP(A370,[1]Sheet1!$A:$I,6,0)</f>
        <v>105</v>
      </c>
      <c r="G370" s="9" t="str">
        <f>VLOOKUP(B370,[2]Sheet1!$H:$M,5,0)</f>
        <v/>
      </c>
      <c r="H370" s="9" t="str">
        <f>VLOOKUP(B370,[2]Sheet1!$H:$M,6,0)</f>
        <v/>
      </c>
      <c r="I370" s="7" t="str">
        <f>VLOOKUP(A370,[1]Sheet1!$A:$I,9,0)</f>
        <v>自费</v>
      </c>
    </row>
    <row r="371" spans="1:9" ht="28.5" x14ac:dyDescent="0.2">
      <c r="A371" s="7" t="s">
        <v>1138</v>
      </c>
      <c r="B371" s="8" t="s">
        <v>1139</v>
      </c>
      <c r="C371" s="9" t="s">
        <v>1140</v>
      </c>
      <c r="D371" s="7" t="s">
        <v>797</v>
      </c>
      <c r="E371" s="7">
        <v>75.2</v>
      </c>
      <c r="F371" s="7">
        <f>VLOOKUP(A371,[1]Sheet1!$A:$I,6,0)</f>
        <v>75.2</v>
      </c>
      <c r="G371" s="9" t="str">
        <f>VLOOKUP(B371,[2]Sheet1!$H:$M,5,0)</f>
        <v/>
      </c>
      <c r="H371" s="9" t="str">
        <f>VLOOKUP(B371,[2]Sheet1!$H:$M,6,0)</f>
        <v/>
      </c>
      <c r="I371" s="7" t="str">
        <f>VLOOKUP(A371,[1]Sheet1!$A:$I,9,0)</f>
        <v>自费</v>
      </c>
    </row>
    <row r="372" spans="1:9" x14ac:dyDescent="0.2">
      <c r="A372" s="7" t="s">
        <v>1141</v>
      </c>
      <c r="B372" s="8" t="s">
        <v>1142</v>
      </c>
      <c r="C372" s="9" t="s">
        <v>1143</v>
      </c>
      <c r="D372" s="7" t="s">
        <v>797</v>
      </c>
      <c r="E372" s="7">
        <v>175</v>
      </c>
      <c r="F372" s="7">
        <f>VLOOKUP(A372,[1]Sheet1!$A:$I,6,0)</f>
        <v>175</v>
      </c>
      <c r="G372" s="9" t="str">
        <f>VLOOKUP(B372,[2]Sheet1!$H:$M,5,0)</f>
        <v/>
      </c>
      <c r="H372" s="9" t="str">
        <f>VLOOKUP(B372,[2]Sheet1!$H:$M,6,0)</f>
        <v/>
      </c>
      <c r="I372" s="7" t="str">
        <f>VLOOKUP(A372,[1]Sheet1!$A:$I,9,0)</f>
        <v>自费</v>
      </c>
    </row>
    <row r="373" spans="1:9" x14ac:dyDescent="0.2">
      <c r="A373" s="7" t="s">
        <v>1144</v>
      </c>
      <c r="B373" s="8" t="s">
        <v>1145</v>
      </c>
      <c r="C373" s="9" t="s">
        <v>1146</v>
      </c>
      <c r="D373" s="7" t="s">
        <v>797</v>
      </c>
      <c r="E373" s="7">
        <v>60</v>
      </c>
      <c r="F373" s="7">
        <f>VLOOKUP(A373,[1]Sheet1!$A:$I,6,0)</f>
        <v>60</v>
      </c>
      <c r="G373" s="9" t="str">
        <f>VLOOKUP(B373,[2]Sheet1!$H:$M,5,0)</f>
        <v/>
      </c>
      <c r="H373" s="9" t="str">
        <f>VLOOKUP(B373,[2]Sheet1!$H:$M,6,0)</f>
        <v/>
      </c>
      <c r="I373" s="7" t="str">
        <f>VLOOKUP(A373,[1]Sheet1!$A:$I,9,0)</f>
        <v>自费</v>
      </c>
    </row>
    <row r="374" spans="1:9" x14ac:dyDescent="0.2">
      <c r="A374" s="7" t="s">
        <v>1147</v>
      </c>
      <c r="B374" s="8" t="s">
        <v>1148</v>
      </c>
      <c r="C374" s="9" t="s">
        <v>1149</v>
      </c>
      <c r="D374" s="7" t="s">
        <v>797</v>
      </c>
      <c r="E374" s="7">
        <v>80</v>
      </c>
      <c r="F374" s="7">
        <f>VLOOKUP(A374,[1]Sheet1!$A:$I,6,0)</f>
        <v>80</v>
      </c>
      <c r="G374" s="9" t="str">
        <f>VLOOKUP(B374,[2]Sheet1!$H:$M,5,0)</f>
        <v/>
      </c>
      <c r="H374" s="9" t="str">
        <f>VLOOKUP(B374,[2]Sheet1!$H:$M,6,0)</f>
        <v/>
      </c>
      <c r="I374" s="7" t="str">
        <f>VLOOKUP(A374,[1]Sheet1!$A:$I,9,0)</f>
        <v>自费</v>
      </c>
    </row>
    <row r="375" spans="1:9" x14ac:dyDescent="0.2">
      <c r="A375" s="7" t="s">
        <v>1150</v>
      </c>
      <c r="B375" s="8" t="s">
        <v>1151</v>
      </c>
      <c r="C375" s="9" t="s">
        <v>1152</v>
      </c>
      <c r="D375" s="7" t="s">
        <v>797</v>
      </c>
      <c r="E375" s="7">
        <v>73.8</v>
      </c>
      <c r="F375" s="7">
        <f>VLOOKUP(A375,[1]Sheet1!$A:$I,6,0)</f>
        <v>73.8</v>
      </c>
      <c r="G375" s="9" t="str">
        <f>VLOOKUP(B375,[2]Sheet1!$H:$M,5,0)</f>
        <v/>
      </c>
      <c r="H375" s="9" t="str">
        <f>VLOOKUP(B375,[2]Sheet1!$H:$M,6,0)</f>
        <v/>
      </c>
      <c r="I375" s="7" t="str">
        <f>VLOOKUP(A375,[1]Sheet1!$A:$I,9,0)</f>
        <v>自费</v>
      </c>
    </row>
    <row r="376" spans="1:9" x14ac:dyDescent="0.2">
      <c r="A376" s="7" t="s">
        <v>1153</v>
      </c>
      <c r="B376" s="8" t="s">
        <v>1154</v>
      </c>
      <c r="C376" s="9" t="s">
        <v>1155</v>
      </c>
      <c r="D376" s="7" t="s">
        <v>797</v>
      </c>
      <c r="E376" s="7">
        <v>75</v>
      </c>
      <c r="F376" s="7">
        <f>VLOOKUP(A376,[1]Sheet1!$A:$I,6,0)</f>
        <v>75</v>
      </c>
      <c r="G376" s="9" t="str">
        <f>VLOOKUP(B376,[2]Sheet1!$H:$M,5,0)</f>
        <v>指IgG、IgA、IgM。</v>
      </c>
      <c r="H376" s="9" t="str">
        <f>VLOOKUP(B376,[2]Sheet1!$H:$M,6,0)</f>
        <v/>
      </c>
      <c r="I376" s="7" t="str">
        <f>VLOOKUP(A376,[1]Sheet1!$A:$I,9,0)</f>
        <v>自费</v>
      </c>
    </row>
    <row r="377" spans="1:9" x14ac:dyDescent="0.2">
      <c r="A377" s="7" t="s">
        <v>1156</v>
      </c>
      <c r="B377" s="8" t="s">
        <v>1157</v>
      </c>
      <c r="C377" s="9" t="s">
        <v>1158</v>
      </c>
      <c r="D377" s="7" t="s">
        <v>797</v>
      </c>
      <c r="E377" s="7">
        <v>75</v>
      </c>
      <c r="F377" s="7">
        <f>VLOOKUP(A377,[1]Sheet1!$A:$I,6,0)</f>
        <v>75</v>
      </c>
      <c r="G377" s="9" t="str">
        <f>VLOOKUP(B377,[2]Sheet1!$H:$M,5,0)</f>
        <v/>
      </c>
      <c r="H377" s="9" t="str">
        <f>VLOOKUP(B377,[2]Sheet1!$H:$M,6,0)</f>
        <v/>
      </c>
      <c r="I377" s="7" t="str">
        <f>VLOOKUP(A377,[1]Sheet1!$A:$I,9,0)</f>
        <v>自费</v>
      </c>
    </row>
    <row r="378" spans="1:9" x14ac:dyDescent="0.2">
      <c r="A378" s="7" t="s">
        <v>1159</v>
      </c>
      <c r="B378" s="8" t="s">
        <v>1160</v>
      </c>
      <c r="C378" s="9" t="s">
        <v>1161</v>
      </c>
      <c r="D378" s="7" t="s">
        <v>797</v>
      </c>
      <c r="E378" s="7">
        <v>75</v>
      </c>
      <c r="F378" s="7">
        <f>VLOOKUP(A378,[1]Sheet1!$A:$I,6,0)</f>
        <v>75</v>
      </c>
      <c r="G378" s="9" t="str">
        <f>VLOOKUP(B378,[2]Sheet1!$H:$M,5,0)</f>
        <v/>
      </c>
      <c r="H378" s="9" t="str">
        <f>VLOOKUP(B378,[2]Sheet1!$H:$M,6,0)</f>
        <v/>
      </c>
      <c r="I378" s="7" t="str">
        <f>VLOOKUP(A378,[1]Sheet1!$A:$I,9,0)</f>
        <v>自费</v>
      </c>
    </row>
    <row r="379" spans="1:9" x14ac:dyDescent="0.2">
      <c r="A379" s="7" t="s">
        <v>1162</v>
      </c>
      <c r="B379" s="8" t="s">
        <v>1163</v>
      </c>
      <c r="C379" s="9" t="s">
        <v>1164</v>
      </c>
      <c r="D379" s="7" t="s">
        <v>13</v>
      </c>
      <c r="E379" s="7">
        <v>35</v>
      </c>
      <c r="F379" s="7">
        <f>VLOOKUP(A379,[1]Sheet1!$A:$I,6,0)</f>
        <v>35</v>
      </c>
      <c r="G379" s="9" t="str">
        <f>VLOOKUP(B379,[2]Sheet1!$H:$M,5,0)</f>
        <v/>
      </c>
      <c r="H379" s="9" t="str">
        <f>VLOOKUP(B379,[2]Sheet1!$H:$M,6,0)</f>
        <v/>
      </c>
      <c r="I379" s="7" t="str">
        <f>VLOOKUP(A379,[1]Sheet1!$A:$I,9,0)</f>
        <v>医保</v>
      </c>
    </row>
    <row r="380" spans="1:9" x14ac:dyDescent="0.2">
      <c r="A380" s="7" t="s">
        <v>1165</v>
      </c>
      <c r="B380" s="8" t="s">
        <v>1166</v>
      </c>
      <c r="C380" s="9" t="s">
        <v>1167</v>
      </c>
      <c r="D380" s="7" t="s">
        <v>13</v>
      </c>
      <c r="E380" s="7">
        <v>65</v>
      </c>
      <c r="F380" s="7">
        <f>VLOOKUP(A380,[1]Sheet1!$A:$I,6,0)</f>
        <v>65</v>
      </c>
      <c r="G380" s="9" t="str">
        <f>VLOOKUP(B380,[2]Sheet1!$H:$M,5,0)</f>
        <v/>
      </c>
      <c r="H380" s="9" t="str">
        <f>VLOOKUP(B380,[2]Sheet1!$H:$M,6,0)</f>
        <v/>
      </c>
      <c r="I380" s="7" t="str">
        <f>VLOOKUP(A380,[1]Sheet1!$A:$I,9,0)</f>
        <v>自费</v>
      </c>
    </row>
    <row r="381" spans="1:9" ht="42.75" x14ac:dyDescent="0.2">
      <c r="A381" s="7" t="s">
        <v>1168</v>
      </c>
      <c r="B381" s="8" t="s">
        <v>1169</v>
      </c>
      <c r="C381" s="9" t="s">
        <v>1170</v>
      </c>
      <c r="D381" s="7" t="s">
        <v>13</v>
      </c>
      <c r="E381" s="7">
        <v>205</v>
      </c>
      <c r="F381" s="7">
        <f>VLOOKUP(A381,[1]Sheet1!$A:$I,6,0)</f>
        <v>205</v>
      </c>
      <c r="G381" s="9" t="str">
        <f>VLOOKUP(B381,[2]Sheet1!$H:$M,5,0)</f>
        <v>含骨髓增生程度判断、有核细胞分类计数、 细胞形态学检验、特殊细胞、寄生虫检查。</v>
      </c>
      <c r="H381" s="9" t="str">
        <f>VLOOKUP(B381,[2]Sheet1!$H:$M,6,0)</f>
        <v/>
      </c>
      <c r="I381" s="7" t="str">
        <f>VLOOKUP(A381,[1]Sheet1!$A:$I,9,0)</f>
        <v>医保</v>
      </c>
    </row>
    <row r="382" spans="1:9" x14ac:dyDescent="0.2">
      <c r="A382" s="7" t="s">
        <v>1171</v>
      </c>
      <c r="B382" s="8" t="s">
        <v>1172</v>
      </c>
      <c r="C382" s="9" t="s">
        <v>1173</v>
      </c>
      <c r="D382" s="7" t="s">
        <v>797</v>
      </c>
      <c r="E382" s="7">
        <v>30</v>
      </c>
      <c r="F382" s="7">
        <f>VLOOKUP(A382,[1]Sheet1!$A:$I,6,0)</f>
        <v>30</v>
      </c>
      <c r="G382" s="9" t="str">
        <f>VLOOKUP(B382,[2]Sheet1!$H:$M,5,0)</f>
        <v/>
      </c>
      <c r="H382" s="9" t="str">
        <f>VLOOKUP(B382,[2]Sheet1!$H:$M,6,0)</f>
        <v/>
      </c>
      <c r="I382" s="7" t="str">
        <f>VLOOKUP(A382,[1]Sheet1!$A:$I,9,0)</f>
        <v>医保</v>
      </c>
    </row>
    <row r="383" spans="1:9" x14ac:dyDescent="0.2">
      <c r="A383" s="7" t="s">
        <v>1174</v>
      </c>
      <c r="B383" s="8" t="s">
        <v>1175</v>
      </c>
      <c r="C383" s="9" t="s">
        <v>1176</v>
      </c>
      <c r="D383" s="7" t="s">
        <v>797</v>
      </c>
      <c r="E383" s="7">
        <v>230</v>
      </c>
      <c r="F383" s="7">
        <f>VLOOKUP(A383,[1]Sheet1!$A:$I,6,0)</f>
        <v>230</v>
      </c>
      <c r="G383" s="9" t="str">
        <f>VLOOKUP(B383,[2]Sheet1!$H:$M,5,0)</f>
        <v/>
      </c>
      <c r="H383" s="9" t="str">
        <f>VLOOKUP(B383,[2]Sheet1!$H:$M,6,0)</f>
        <v/>
      </c>
      <c r="I383" s="7" t="str">
        <f>VLOOKUP(A383,[1]Sheet1!$A:$I,9,0)</f>
        <v>医保</v>
      </c>
    </row>
    <row r="384" spans="1:9" x14ac:dyDescent="0.2">
      <c r="A384" s="7" t="s">
        <v>1177</v>
      </c>
      <c r="B384" s="8" t="s">
        <v>1178</v>
      </c>
      <c r="C384" s="9" t="s">
        <v>1179</v>
      </c>
      <c r="D384" s="7" t="s">
        <v>797</v>
      </c>
      <c r="E384" s="7">
        <v>57</v>
      </c>
      <c r="F384" s="7">
        <f>VLOOKUP(A384,[1]Sheet1!$A:$I,6,0)</f>
        <v>57</v>
      </c>
      <c r="G384" s="9" t="str">
        <f>VLOOKUP(B384,[2]Sheet1!$H:$M,5,0)</f>
        <v/>
      </c>
      <c r="H384" s="9" t="str">
        <f>VLOOKUP(B384,[2]Sheet1!$H:$M,6,0)</f>
        <v/>
      </c>
      <c r="I384" s="7" t="str">
        <f>VLOOKUP(A384,[1]Sheet1!$A:$I,9,0)</f>
        <v>医保</v>
      </c>
    </row>
    <row r="385" spans="1:9" x14ac:dyDescent="0.2">
      <c r="A385" s="7" t="s">
        <v>1180</v>
      </c>
      <c r="B385" s="8" t="s">
        <v>1181</v>
      </c>
      <c r="C385" s="9" t="s">
        <v>1182</v>
      </c>
      <c r="D385" s="7" t="s">
        <v>13</v>
      </c>
      <c r="E385" s="7">
        <v>300</v>
      </c>
      <c r="F385" s="7">
        <f>VLOOKUP(A385,[1]Sheet1!$A:$I,6,0)</f>
        <v>300</v>
      </c>
      <c r="G385" s="9" t="str">
        <f>VLOOKUP(B385,[2]Sheet1!$H:$M,5,0)</f>
        <v/>
      </c>
      <c r="H385" s="9" t="str">
        <f>VLOOKUP(B385,[2]Sheet1!$H:$M,6,0)</f>
        <v/>
      </c>
      <c r="I385" s="7" t="str">
        <f>VLOOKUP(A385,[1]Sheet1!$A:$I,9,0)</f>
        <v>医保</v>
      </c>
    </row>
    <row r="386" spans="1:9" x14ac:dyDescent="0.2">
      <c r="A386" s="7" t="s">
        <v>1183</v>
      </c>
      <c r="B386" s="8" t="s">
        <v>1184</v>
      </c>
      <c r="C386" s="9" t="s">
        <v>1185</v>
      </c>
      <c r="D386" s="7" t="s">
        <v>13</v>
      </c>
      <c r="E386" s="7">
        <v>500</v>
      </c>
      <c r="F386" s="7">
        <f>VLOOKUP(A386,[1]Sheet1!$A:$I,6,0)</f>
        <v>500</v>
      </c>
      <c r="G386" s="9" t="str">
        <f>VLOOKUP(B386,[2]Sheet1!$H:$M,5,0)</f>
        <v/>
      </c>
      <c r="H386" s="9" t="str">
        <f>VLOOKUP(B386,[2]Sheet1!$H:$M,6,0)</f>
        <v/>
      </c>
      <c r="I386" s="7" t="str">
        <f>VLOOKUP(A386,[1]Sheet1!$A:$I,9,0)</f>
        <v>医保</v>
      </c>
    </row>
    <row r="387" spans="1:9" x14ac:dyDescent="0.2">
      <c r="A387" s="7" t="s">
        <v>1186</v>
      </c>
      <c r="B387" s="8" t="s">
        <v>1187</v>
      </c>
      <c r="C387" s="9" t="s">
        <v>1188</v>
      </c>
      <c r="D387" s="7" t="s">
        <v>13</v>
      </c>
      <c r="E387" s="7">
        <v>100</v>
      </c>
      <c r="F387" s="7">
        <f>VLOOKUP(A387,[1]Sheet1!$A:$I,6,0)</f>
        <v>100</v>
      </c>
      <c r="G387" s="9" t="str">
        <f>VLOOKUP(B387,[2]Sheet1!$H:$M,5,0)</f>
        <v/>
      </c>
      <c r="H387" s="9" t="str">
        <f>VLOOKUP(B387,[2]Sheet1!$H:$M,6,0)</f>
        <v/>
      </c>
      <c r="I387" s="7" t="str">
        <f>VLOOKUP(A387,[1]Sheet1!$A:$I,9,0)</f>
        <v>医保</v>
      </c>
    </row>
    <row r="388" spans="1:9" ht="28.5" x14ac:dyDescent="0.2">
      <c r="A388" s="7" t="s">
        <v>1189</v>
      </c>
      <c r="B388" s="8" t="s">
        <v>1190</v>
      </c>
      <c r="C388" s="9" t="s">
        <v>1191</v>
      </c>
      <c r="D388" s="7" t="s">
        <v>13</v>
      </c>
      <c r="E388" s="7">
        <v>500</v>
      </c>
      <c r="F388" s="7">
        <f>VLOOKUP(A388,[1]Sheet1!$A:$I,6,0)</f>
        <v>500</v>
      </c>
      <c r="G388" s="9" t="str">
        <f>VLOOKUP(B388,[2]Sheet1!$H:$M,5,0)</f>
        <v/>
      </c>
      <c r="H388" s="9" t="str">
        <f>VLOOKUP(B388,[2]Sheet1!$H:$M,6,0)</f>
        <v/>
      </c>
      <c r="I388" s="7" t="str">
        <f>VLOOKUP(A388,[1]Sheet1!$A:$I,9,0)</f>
        <v>医保</v>
      </c>
    </row>
    <row r="389" spans="1:9" ht="28.5" x14ac:dyDescent="0.2">
      <c r="A389" s="7" t="s">
        <v>1192</v>
      </c>
      <c r="B389" s="8" t="s">
        <v>1193</v>
      </c>
      <c r="C389" s="9" t="s">
        <v>1194</v>
      </c>
      <c r="D389" s="7" t="s">
        <v>13</v>
      </c>
      <c r="E389" s="7">
        <v>250</v>
      </c>
      <c r="F389" s="7">
        <f>VLOOKUP(A389,[1]Sheet1!$A:$I,6,0)</f>
        <v>250</v>
      </c>
      <c r="G389" s="9" t="str">
        <f>VLOOKUP(B389,[2]Sheet1!$H:$M,5,0)</f>
        <v/>
      </c>
      <c r="H389" s="9" t="str">
        <f>VLOOKUP(B389,[2]Sheet1!$H:$M,6,0)</f>
        <v/>
      </c>
      <c r="I389" s="7" t="str">
        <f>VLOOKUP(A389,[1]Sheet1!$A:$I,9,0)</f>
        <v>医保</v>
      </c>
    </row>
    <row r="390" spans="1:9" ht="28.5" x14ac:dyDescent="0.2">
      <c r="A390" s="7" t="s">
        <v>1195</v>
      </c>
      <c r="B390" s="8" t="s">
        <v>1196</v>
      </c>
      <c r="C390" s="9" t="s">
        <v>1197</v>
      </c>
      <c r="D390" s="7" t="s">
        <v>13</v>
      </c>
      <c r="E390" s="7">
        <v>550</v>
      </c>
      <c r="F390" s="7">
        <f>VLOOKUP(A390,[1]Sheet1!$A:$I,6,0)</f>
        <v>550</v>
      </c>
      <c r="G390" s="9" t="str">
        <f>VLOOKUP(B390,[2]Sheet1!$H:$M,5,0)</f>
        <v/>
      </c>
      <c r="H390" s="9" t="str">
        <f>VLOOKUP(B390,[2]Sheet1!$H:$M,6,0)</f>
        <v/>
      </c>
      <c r="I390" s="7" t="str">
        <f>VLOOKUP(A390,[1]Sheet1!$A:$I,9,0)</f>
        <v>医保</v>
      </c>
    </row>
    <row r="391" spans="1:9" ht="28.5" x14ac:dyDescent="0.2">
      <c r="A391" s="7" t="s">
        <v>1198</v>
      </c>
      <c r="B391" s="8" t="s">
        <v>1199</v>
      </c>
      <c r="C391" s="9" t="s">
        <v>1200</v>
      </c>
      <c r="D391" s="7" t="s">
        <v>13</v>
      </c>
      <c r="E391" s="7">
        <v>250</v>
      </c>
      <c r="F391" s="7">
        <f>VLOOKUP(A391,[1]Sheet1!$A:$I,6,0)</f>
        <v>250</v>
      </c>
      <c r="G391" s="9" t="str">
        <f>VLOOKUP(B391,[2]Sheet1!$H:$M,5,0)</f>
        <v/>
      </c>
      <c r="H391" s="9" t="str">
        <f>VLOOKUP(B391,[2]Sheet1!$H:$M,6,0)</f>
        <v/>
      </c>
      <c r="I391" s="7" t="str">
        <f>VLOOKUP(A391,[1]Sheet1!$A:$I,9,0)</f>
        <v>医保</v>
      </c>
    </row>
    <row r="392" spans="1:9" ht="28.5" x14ac:dyDescent="0.2">
      <c r="A392" s="7" t="s">
        <v>1201</v>
      </c>
      <c r="B392" s="8" t="s">
        <v>1202</v>
      </c>
      <c r="C392" s="9" t="s">
        <v>1203</v>
      </c>
      <c r="D392" s="7" t="s">
        <v>13</v>
      </c>
      <c r="E392" s="7">
        <v>600</v>
      </c>
      <c r="F392" s="7">
        <f>VLOOKUP(A392,[1]Sheet1!$A:$I,6,0)</f>
        <v>600</v>
      </c>
      <c r="G392" s="9" t="str">
        <f>VLOOKUP(B392,[2]Sheet1!$H:$M,5,0)</f>
        <v/>
      </c>
      <c r="H392" s="9" t="str">
        <f>VLOOKUP(B392,[2]Sheet1!$H:$M,6,0)</f>
        <v/>
      </c>
      <c r="I392" s="7" t="str">
        <f>VLOOKUP(A392,[1]Sheet1!$A:$I,9,0)</f>
        <v>医保</v>
      </c>
    </row>
    <row r="393" spans="1:9" ht="28.5" x14ac:dyDescent="0.2">
      <c r="A393" s="7" t="s">
        <v>1204</v>
      </c>
      <c r="B393" s="8" t="s">
        <v>1205</v>
      </c>
      <c r="C393" s="9" t="s">
        <v>1206</v>
      </c>
      <c r="D393" s="7" t="s">
        <v>13</v>
      </c>
      <c r="E393" s="7">
        <v>300</v>
      </c>
      <c r="F393" s="7">
        <f>VLOOKUP(A393,[1]Sheet1!$A:$I,6,0)</f>
        <v>300</v>
      </c>
      <c r="G393" s="9" t="str">
        <f>VLOOKUP(B393,[2]Sheet1!$H:$M,5,0)</f>
        <v/>
      </c>
      <c r="H393" s="9" t="str">
        <f>VLOOKUP(B393,[2]Sheet1!$H:$M,6,0)</f>
        <v/>
      </c>
      <c r="I393" s="7" t="str">
        <f>VLOOKUP(A393,[1]Sheet1!$A:$I,9,0)</f>
        <v>医保</v>
      </c>
    </row>
    <row r="394" spans="1:9" ht="28.5" x14ac:dyDescent="0.2">
      <c r="A394" s="7" t="s">
        <v>1207</v>
      </c>
      <c r="B394" s="8" t="s">
        <v>1208</v>
      </c>
      <c r="C394" s="9" t="s">
        <v>1209</v>
      </c>
      <c r="D394" s="7" t="s">
        <v>13</v>
      </c>
      <c r="E394" s="7">
        <v>650</v>
      </c>
      <c r="F394" s="7">
        <f>VLOOKUP(A394,[1]Sheet1!$A:$I,6,0)</f>
        <v>650</v>
      </c>
      <c r="G394" s="9" t="str">
        <f>VLOOKUP(B394,[2]Sheet1!$H:$M,5,0)</f>
        <v/>
      </c>
      <c r="H394" s="9" t="str">
        <f>VLOOKUP(B394,[2]Sheet1!$H:$M,6,0)</f>
        <v/>
      </c>
      <c r="I394" s="7" t="str">
        <f>VLOOKUP(A394,[1]Sheet1!$A:$I,9,0)</f>
        <v>医保</v>
      </c>
    </row>
    <row r="395" spans="1:9" ht="28.5" x14ac:dyDescent="0.2">
      <c r="A395" s="7" t="s">
        <v>1210</v>
      </c>
      <c r="B395" s="8" t="s">
        <v>1211</v>
      </c>
      <c r="C395" s="9" t="s">
        <v>1212</v>
      </c>
      <c r="D395" s="7" t="s">
        <v>13</v>
      </c>
      <c r="E395" s="7">
        <v>320</v>
      </c>
      <c r="F395" s="7">
        <f>VLOOKUP(A395,[1]Sheet1!$A:$I,6,0)</f>
        <v>320</v>
      </c>
      <c r="G395" s="9" t="str">
        <f>VLOOKUP(B395,[2]Sheet1!$H:$M,5,0)</f>
        <v/>
      </c>
      <c r="H395" s="9" t="str">
        <f>VLOOKUP(B395,[2]Sheet1!$H:$M,6,0)</f>
        <v/>
      </c>
      <c r="I395" s="7" t="str">
        <f>VLOOKUP(A395,[1]Sheet1!$A:$I,9,0)</f>
        <v>医保</v>
      </c>
    </row>
    <row r="396" spans="1:9" x14ac:dyDescent="0.2">
      <c r="A396" s="7" t="s">
        <v>1213</v>
      </c>
      <c r="B396" s="8" t="s">
        <v>1214</v>
      </c>
      <c r="C396" s="9" t="s">
        <v>1215</v>
      </c>
      <c r="D396" s="7" t="s">
        <v>13</v>
      </c>
      <c r="E396" s="7">
        <v>500</v>
      </c>
      <c r="F396" s="7">
        <f>VLOOKUP(A396,[1]Sheet1!$A:$I,6,0)</f>
        <v>500</v>
      </c>
      <c r="G396" s="9" t="str">
        <f>VLOOKUP(B396,[2]Sheet1!$H:$M,5,0)</f>
        <v/>
      </c>
      <c r="H396" s="9" t="str">
        <f>VLOOKUP(B396,[2]Sheet1!$H:$M,6,0)</f>
        <v/>
      </c>
      <c r="I396" s="7" t="str">
        <f>VLOOKUP(A396,[1]Sheet1!$A:$I,9,0)</f>
        <v>医保</v>
      </c>
    </row>
    <row r="397" spans="1:9" x14ac:dyDescent="0.2">
      <c r="A397" s="7" t="s">
        <v>1216</v>
      </c>
      <c r="B397" s="8" t="s">
        <v>1217</v>
      </c>
      <c r="C397" s="9" t="s">
        <v>1218</v>
      </c>
      <c r="D397" s="7" t="s">
        <v>13</v>
      </c>
      <c r="E397" s="7">
        <v>800</v>
      </c>
      <c r="F397" s="7">
        <f>VLOOKUP(A397,[1]Sheet1!$A:$I,6,0)</f>
        <v>800</v>
      </c>
      <c r="G397" s="9" t="str">
        <f>VLOOKUP(B397,[2]Sheet1!$H:$M,5,0)</f>
        <v/>
      </c>
      <c r="H397" s="9" t="str">
        <f>VLOOKUP(B397,[2]Sheet1!$H:$M,6,0)</f>
        <v/>
      </c>
      <c r="I397" s="7" t="str">
        <f>VLOOKUP(A397,[1]Sheet1!$A:$I,9,0)</f>
        <v>医保</v>
      </c>
    </row>
    <row r="398" spans="1:9" x14ac:dyDescent="0.2">
      <c r="A398" s="7" t="s">
        <v>1219</v>
      </c>
      <c r="B398" s="8" t="s">
        <v>1220</v>
      </c>
      <c r="C398" s="9" t="s">
        <v>1221</v>
      </c>
      <c r="D398" s="7" t="s">
        <v>13</v>
      </c>
      <c r="E398" s="7">
        <v>58</v>
      </c>
      <c r="F398" s="7">
        <f>VLOOKUP(A398,[1]Sheet1!$A:$I,6,0)</f>
        <v>58</v>
      </c>
      <c r="G398" s="9" t="str">
        <f>VLOOKUP(B398,[2]Sheet1!$H:$M,5,0)</f>
        <v/>
      </c>
      <c r="H398" s="9" t="str">
        <f>VLOOKUP(B398,[2]Sheet1!$H:$M,6,0)</f>
        <v/>
      </c>
      <c r="I398" s="7" t="str">
        <f>VLOOKUP(A398,[1]Sheet1!$A:$I,9,0)</f>
        <v>医保</v>
      </c>
    </row>
    <row r="399" spans="1:9" x14ac:dyDescent="0.2">
      <c r="A399" s="7" t="s">
        <v>1222</v>
      </c>
      <c r="B399" s="8" t="s">
        <v>1223</v>
      </c>
      <c r="C399" s="9" t="s">
        <v>1224</v>
      </c>
      <c r="D399" s="7" t="s">
        <v>13</v>
      </c>
      <c r="E399" s="7">
        <v>500</v>
      </c>
      <c r="F399" s="7">
        <f>VLOOKUP(A399,[1]Sheet1!$A:$I,6,0)</f>
        <v>500</v>
      </c>
      <c r="G399" s="9" t="str">
        <f>VLOOKUP(B399,[2]Sheet1!$H:$M,5,0)</f>
        <v/>
      </c>
      <c r="H399" s="9" t="str">
        <f>VLOOKUP(B399,[2]Sheet1!$H:$M,6,0)</f>
        <v/>
      </c>
      <c r="I399" s="7" t="str">
        <f>VLOOKUP(A399,[1]Sheet1!$A:$I,9,0)</f>
        <v>医保</v>
      </c>
    </row>
    <row r="400" spans="1:9" ht="57" x14ac:dyDescent="0.2">
      <c r="A400" s="7" t="s">
        <v>1225</v>
      </c>
      <c r="B400" s="8" t="s">
        <v>1226</v>
      </c>
      <c r="C400" s="9" t="s">
        <v>1227</v>
      </c>
      <c r="D400" s="7" t="s">
        <v>13</v>
      </c>
      <c r="E400" s="7">
        <v>2000</v>
      </c>
      <c r="F400" s="7">
        <f>VLOOKUP(A400,[1]Sheet1!$A:$I,6,0)</f>
        <v>2000</v>
      </c>
      <c r="G400" s="9" t="str">
        <f>VLOOKUP(B400,[2]Sheet1!$H:$M,5,0)</f>
        <v>指使用焦域声强5000W/cm2以下高强度超声聚焦设备对实体性肿瘤的疗程损毁性消融治疗:含术中超声监控。</v>
      </c>
      <c r="H400" s="9" t="str">
        <f>VLOOKUP(B400,[2]Sheet1!$H:$M,6,0)</f>
        <v/>
      </c>
      <c r="I400" s="7" t="str">
        <f>VLOOKUP(A400,[1]Sheet1!$A:$I,9,0)</f>
        <v>医保</v>
      </c>
    </row>
    <row r="401" spans="1:9" x14ac:dyDescent="0.2">
      <c r="A401" s="7" t="s">
        <v>1228</v>
      </c>
      <c r="B401" s="8" t="s">
        <v>1229</v>
      </c>
      <c r="C401" s="9" t="s">
        <v>1230</v>
      </c>
      <c r="D401" s="7" t="s">
        <v>13</v>
      </c>
      <c r="E401" s="7">
        <v>3052</v>
      </c>
      <c r="F401" s="7">
        <f>VLOOKUP(A401,[1]Sheet1!$A:$I,6,0)</f>
        <v>3052</v>
      </c>
      <c r="G401" s="9" t="str">
        <f>VLOOKUP(B401,[2]Sheet1!$H:$M,5,0)</f>
        <v>含光敏剂、激光源。</v>
      </c>
      <c r="H401" s="9" t="str">
        <f>VLOOKUP(B401,[2]Sheet1!$H:$M,6,0)</f>
        <v/>
      </c>
      <c r="I401" s="7" t="str">
        <f>VLOOKUP(A401,[1]Sheet1!$A:$I,9,0)</f>
        <v>医保</v>
      </c>
    </row>
    <row r="402" spans="1:9" x14ac:dyDescent="0.2">
      <c r="A402" s="7" t="s">
        <v>1231</v>
      </c>
      <c r="B402" s="8" t="s">
        <v>1232</v>
      </c>
      <c r="C402" s="9" t="s">
        <v>1233</v>
      </c>
      <c r="D402" s="7" t="s">
        <v>13</v>
      </c>
      <c r="E402" s="7">
        <v>308</v>
      </c>
      <c r="F402" s="7">
        <f>VLOOKUP(A402,[1]Sheet1!$A:$I,6,0)</f>
        <v>308</v>
      </c>
      <c r="G402" s="9" t="str">
        <f>VLOOKUP(B402,[2]Sheet1!$H:$M,5,0)</f>
        <v>含激光源。</v>
      </c>
      <c r="H402" s="9" t="str">
        <f>VLOOKUP(B402,[2]Sheet1!$H:$M,6,0)</f>
        <v/>
      </c>
      <c r="I402" s="7" t="str">
        <f>VLOOKUP(A402,[1]Sheet1!$A:$I,9,0)</f>
        <v>医保</v>
      </c>
    </row>
    <row r="403" spans="1:9" ht="28.5" x14ac:dyDescent="0.2">
      <c r="A403" s="7" t="s">
        <v>1234</v>
      </c>
      <c r="B403" s="8" t="s">
        <v>1235</v>
      </c>
      <c r="C403" s="9" t="s">
        <v>1236</v>
      </c>
      <c r="D403" s="7" t="s">
        <v>1237</v>
      </c>
      <c r="E403" s="7">
        <v>50</v>
      </c>
      <c r="F403" s="7">
        <f>VLOOKUP(A403,[1]Sheet1!$A:$I,6,0)</f>
        <v>50</v>
      </c>
      <c r="G403" s="9" t="str">
        <f>VLOOKUP(B403,[2]Sheet1!$H:$M,5,0)</f>
        <v/>
      </c>
      <c r="H403" s="9" t="str">
        <f>VLOOKUP(B403,[2]Sheet1!$H:$M,6,0)</f>
        <v/>
      </c>
      <c r="I403" s="7" t="str">
        <f>VLOOKUP(A403,[1]Sheet1!$A:$I,9,0)</f>
        <v>医保</v>
      </c>
    </row>
    <row r="404" spans="1:9" x14ac:dyDescent="0.2">
      <c r="A404" s="7" t="s">
        <v>1238</v>
      </c>
      <c r="B404" s="8" t="s">
        <v>1239</v>
      </c>
      <c r="C404" s="9" t="s">
        <v>1240</v>
      </c>
      <c r="D404" s="7" t="s">
        <v>797</v>
      </c>
      <c r="E404" s="7">
        <v>1</v>
      </c>
      <c r="F404" s="7">
        <f>VLOOKUP(A404,[1]Sheet1!$A:$I,6,0)</f>
        <v>1</v>
      </c>
      <c r="G404" s="9" t="str">
        <f>VLOOKUP(B404,[2]Sheet1!$H:$M,5,0)</f>
        <v/>
      </c>
      <c r="H404" s="9" t="str">
        <f>VLOOKUP(B404,[2]Sheet1!$H:$M,6,0)</f>
        <v/>
      </c>
      <c r="I404" s="7" t="str">
        <f>VLOOKUP(A404,[1]Sheet1!$A:$I,9,0)</f>
        <v>医保</v>
      </c>
    </row>
    <row r="405" spans="1:9" x14ac:dyDescent="0.2">
      <c r="A405" s="7" t="s">
        <v>1241</v>
      </c>
      <c r="B405" s="8" t="s">
        <v>1242</v>
      </c>
      <c r="C405" s="9" t="s">
        <v>1243</v>
      </c>
      <c r="D405" s="7" t="s">
        <v>797</v>
      </c>
      <c r="E405" s="7">
        <v>2</v>
      </c>
      <c r="F405" s="7">
        <f>VLOOKUP(A405,[1]Sheet1!$A:$I,6,0)</f>
        <v>2</v>
      </c>
      <c r="G405" s="9" t="str">
        <f>VLOOKUP(B405,[2]Sheet1!$H:$M,5,0)</f>
        <v/>
      </c>
      <c r="H405" s="9" t="str">
        <f>VLOOKUP(B405,[2]Sheet1!$H:$M,6,0)</f>
        <v/>
      </c>
      <c r="I405" s="7" t="str">
        <f>VLOOKUP(A405,[1]Sheet1!$A:$I,9,0)</f>
        <v>医保</v>
      </c>
    </row>
    <row r="406" spans="1:9" x14ac:dyDescent="0.2">
      <c r="A406" s="7" t="s">
        <v>1244</v>
      </c>
      <c r="B406" s="8" t="s">
        <v>1245</v>
      </c>
      <c r="C406" s="9" t="s">
        <v>1246</v>
      </c>
      <c r="D406" s="7" t="s">
        <v>797</v>
      </c>
      <c r="E406" s="7">
        <v>15</v>
      </c>
      <c r="F406" s="7">
        <f>VLOOKUP(A406,[1]Sheet1!$A:$I,6,0)</f>
        <v>15</v>
      </c>
      <c r="G406" s="9" t="str">
        <f>VLOOKUP(B406,[2]Sheet1!$H:$M,5,0)</f>
        <v/>
      </c>
      <c r="H406" s="9" t="str">
        <f>VLOOKUP(B406,[2]Sheet1!$H:$M,6,0)</f>
        <v/>
      </c>
      <c r="I406" s="7" t="str">
        <f>VLOOKUP(A406,[1]Sheet1!$A:$I,9,0)</f>
        <v>医保</v>
      </c>
    </row>
    <row r="407" spans="1:9" x14ac:dyDescent="0.2">
      <c r="A407" s="7" t="s">
        <v>1247</v>
      </c>
      <c r="B407" s="8" t="s">
        <v>1248</v>
      </c>
      <c r="C407" s="9" t="s">
        <v>1249</v>
      </c>
      <c r="D407" s="7" t="s">
        <v>797</v>
      </c>
      <c r="E407" s="7">
        <v>2</v>
      </c>
      <c r="F407" s="7">
        <f>VLOOKUP(A407,[1]Sheet1!$A:$I,6,0)</f>
        <v>2</v>
      </c>
      <c r="G407" s="9" t="str">
        <f>VLOOKUP(B407,[2]Sheet1!$H:$M,5,0)</f>
        <v/>
      </c>
      <c r="H407" s="9" t="str">
        <f>VLOOKUP(B407,[2]Sheet1!$H:$M,6,0)</f>
        <v/>
      </c>
      <c r="I407" s="7" t="str">
        <f>VLOOKUP(A407,[1]Sheet1!$A:$I,9,0)</f>
        <v>医保</v>
      </c>
    </row>
    <row r="408" spans="1:9" x14ac:dyDescent="0.2">
      <c r="A408" s="7" t="s">
        <v>1250</v>
      </c>
      <c r="B408" s="8" t="s">
        <v>1251</v>
      </c>
      <c r="C408" s="9" t="s">
        <v>1252</v>
      </c>
      <c r="D408" s="7" t="s">
        <v>797</v>
      </c>
      <c r="E408" s="7">
        <v>5</v>
      </c>
      <c r="F408" s="7">
        <f>VLOOKUP(A408,[1]Sheet1!$A:$I,6,0)</f>
        <v>5</v>
      </c>
      <c r="G408" s="9" t="str">
        <f>VLOOKUP(B408,[2]Sheet1!$H:$M,5,0)</f>
        <v/>
      </c>
      <c r="H408" s="9" t="str">
        <f>VLOOKUP(B408,[2]Sheet1!$H:$M,6,0)</f>
        <v/>
      </c>
      <c r="I408" s="7" t="str">
        <f>VLOOKUP(A408,[1]Sheet1!$A:$I,9,0)</f>
        <v>医保</v>
      </c>
    </row>
    <row r="409" spans="1:9" x14ac:dyDescent="0.2">
      <c r="A409" s="7" t="s">
        <v>1253</v>
      </c>
      <c r="B409" s="8" t="s">
        <v>1254</v>
      </c>
      <c r="C409" s="9" t="s">
        <v>1255</v>
      </c>
      <c r="D409" s="7" t="s">
        <v>797</v>
      </c>
      <c r="E409" s="7">
        <v>2</v>
      </c>
      <c r="F409" s="7">
        <f>VLOOKUP(A409,[1]Sheet1!$A:$I,6,0)</f>
        <v>2</v>
      </c>
      <c r="G409" s="9" t="str">
        <f>VLOOKUP(B409,[2]Sheet1!$H:$M,5,0)</f>
        <v/>
      </c>
      <c r="H409" s="9" t="str">
        <f>VLOOKUP(B409,[2]Sheet1!$H:$M,6,0)</f>
        <v/>
      </c>
      <c r="I409" s="7" t="str">
        <f>VLOOKUP(A409,[1]Sheet1!$A:$I,9,0)</f>
        <v>医保</v>
      </c>
    </row>
    <row r="410" spans="1:9" x14ac:dyDescent="0.2">
      <c r="A410" s="7" t="s">
        <v>1256</v>
      </c>
      <c r="B410" s="8" t="s">
        <v>1257</v>
      </c>
      <c r="C410" s="9" t="s">
        <v>1258</v>
      </c>
      <c r="D410" s="7" t="s">
        <v>797</v>
      </c>
      <c r="E410" s="7">
        <v>5</v>
      </c>
      <c r="F410" s="7">
        <f>VLOOKUP(A410,[1]Sheet1!$A:$I,6,0)</f>
        <v>5</v>
      </c>
      <c r="G410" s="9" t="str">
        <f>VLOOKUP(B410,[2]Sheet1!$H:$M,5,0)</f>
        <v/>
      </c>
      <c r="H410" s="9" t="str">
        <f>VLOOKUP(B410,[2]Sheet1!$H:$M,6,0)</f>
        <v/>
      </c>
      <c r="I410" s="7" t="str">
        <f>VLOOKUP(A410,[1]Sheet1!$A:$I,9,0)</f>
        <v>医保</v>
      </c>
    </row>
    <row r="411" spans="1:9" x14ac:dyDescent="0.2">
      <c r="A411" s="7" t="s">
        <v>1259</v>
      </c>
      <c r="B411" s="8" t="s">
        <v>1260</v>
      </c>
      <c r="C411" s="9" t="s">
        <v>1261</v>
      </c>
      <c r="D411" s="7" t="s">
        <v>797</v>
      </c>
      <c r="E411" s="7">
        <v>4</v>
      </c>
      <c r="F411" s="7">
        <f>VLOOKUP(A411,[1]Sheet1!$A:$I,6,0)</f>
        <v>4</v>
      </c>
      <c r="G411" s="9" t="str">
        <f>VLOOKUP(B411,[2]Sheet1!$H:$M,5,0)</f>
        <v/>
      </c>
      <c r="H411" s="9" t="str">
        <f>VLOOKUP(B411,[2]Sheet1!$H:$M,6,0)</f>
        <v/>
      </c>
      <c r="I411" s="7" t="str">
        <f>VLOOKUP(A411,[1]Sheet1!$A:$I,9,0)</f>
        <v>医保</v>
      </c>
    </row>
    <row r="412" spans="1:9" x14ac:dyDescent="0.2">
      <c r="A412" s="7" t="s">
        <v>1262</v>
      </c>
      <c r="B412" s="8" t="s">
        <v>1263</v>
      </c>
      <c r="C412" s="9" t="s">
        <v>1264</v>
      </c>
      <c r="D412" s="7" t="s">
        <v>797</v>
      </c>
      <c r="E412" s="7">
        <v>11.5</v>
      </c>
      <c r="F412" s="7">
        <f>VLOOKUP(A412,[1]Sheet1!$A:$I,6,0)</f>
        <v>11.5</v>
      </c>
      <c r="G412" s="9" t="str">
        <f>VLOOKUP(B412,[2]Sheet1!$H:$M,5,0)</f>
        <v/>
      </c>
      <c r="H412" s="9" t="str">
        <f>VLOOKUP(B412,[2]Sheet1!$H:$M,6,0)</f>
        <v/>
      </c>
      <c r="I412" s="7" t="str">
        <f>VLOOKUP(A412,[1]Sheet1!$A:$I,9,0)</f>
        <v>医保</v>
      </c>
    </row>
    <row r="413" spans="1:9" x14ac:dyDescent="0.2">
      <c r="A413" s="7" t="s">
        <v>1265</v>
      </c>
      <c r="B413" s="8" t="s">
        <v>1266</v>
      </c>
      <c r="C413" s="9" t="s">
        <v>1267</v>
      </c>
      <c r="D413" s="7" t="s">
        <v>797</v>
      </c>
      <c r="E413" s="7">
        <v>22.1</v>
      </c>
      <c r="F413" s="7">
        <f>VLOOKUP(A413,[1]Sheet1!$A:$I,6,0)</f>
        <v>22.1</v>
      </c>
      <c r="G413" s="9" t="str">
        <f>VLOOKUP(B413,[2]Sheet1!$H:$M,5,0)</f>
        <v/>
      </c>
      <c r="H413" s="9" t="str">
        <f>VLOOKUP(B413,[2]Sheet1!$H:$M,6,0)</f>
        <v/>
      </c>
      <c r="I413" s="7" t="str">
        <f>VLOOKUP(A413,[1]Sheet1!$A:$I,9,0)</f>
        <v>医保</v>
      </c>
    </row>
    <row r="414" spans="1:9" x14ac:dyDescent="0.2">
      <c r="A414" s="7" t="s">
        <v>1268</v>
      </c>
      <c r="B414" s="8" t="s">
        <v>1269</v>
      </c>
      <c r="C414" s="9" t="s">
        <v>1270</v>
      </c>
      <c r="D414" s="7" t="s">
        <v>797</v>
      </c>
      <c r="E414" s="7">
        <v>3.5</v>
      </c>
      <c r="F414" s="7">
        <f>VLOOKUP(A414,[1]Sheet1!$A:$I,6,0)</f>
        <v>3.5</v>
      </c>
      <c r="G414" s="9" t="str">
        <f>VLOOKUP(B414,[2]Sheet1!$H:$M,5,0)</f>
        <v/>
      </c>
      <c r="H414" s="9" t="str">
        <f>VLOOKUP(B414,[2]Sheet1!$H:$M,6,0)</f>
        <v/>
      </c>
      <c r="I414" s="7" t="str">
        <f>VLOOKUP(A414,[1]Sheet1!$A:$I,9,0)</f>
        <v>医保</v>
      </c>
    </row>
    <row r="415" spans="1:9" x14ac:dyDescent="0.2">
      <c r="A415" s="7" t="s">
        <v>1271</v>
      </c>
      <c r="B415" s="8" t="s">
        <v>1272</v>
      </c>
      <c r="C415" s="9" t="s">
        <v>1273</v>
      </c>
      <c r="D415" s="7" t="s">
        <v>797</v>
      </c>
      <c r="E415" s="7">
        <v>5</v>
      </c>
      <c r="F415" s="7">
        <f>VLOOKUP(A415,[1]Sheet1!$A:$I,6,0)</f>
        <v>5</v>
      </c>
      <c r="G415" s="9" t="str">
        <f>VLOOKUP(B415,[2]Sheet1!$H:$M,5,0)</f>
        <v/>
      </c>
      <c r="H415" s="9" t="str">
        <f>VLOOKUP(B415,[2]Sheet1!$H:$M,6,0)</f>
        <v/>
      </c>
      <c r="I415" s="7" t="str">
        <f>VLOOKUP(A415,[1]Sheet1!$A:$I,9,0)</f>
        <v>医保</v>
      </c>
    </row>
    <row r="416" spans="1:9" x14ac:dyDescent="0.2">
      <c r="A416" s="7" t="s">
        <v>1274</v>
      </c>
      <c r="B416" s="8" t="s">
        <v>1275</v>
      </c>
      <c r="C416" s="9" t="s">
        <v>1276</v>
      </c>
      <c r="D416" s="7" t="s">
        <v>797</v>
      </c>
      <c r="E416" s="7">
        <v>9</v>
      </c>
      <c r="F416" s="7">
        <f>VLOOKUP(A416,[1]Sheet1!$A:$I,6,0)</f>
        <v>9</v>
      </c>
      <c r="G416" s="9" t="str">
        <f>VLOOKUP(B416,[2]Sheet1!$H:$M,5,0)</f>
        <v/>
      </c>
      <c r="H416" s="9" t="str">
        <f>VLOOKUP(B416,[2]Sheet1!$H:$M,6,0)</f>
        <v/>
      </c>
      <c r="I416" s="7" t="str">
        <f>VLOOKUP(A416,[1]Sheet1!$A:$I,9,0)</f>
        <v>医保</v>
      </c>
    </row>
    <row r="417" spans="1:9" x14ac:dyDescent="0.2">
      <c r="A417" s="7" t="s">
        <v>1277</v>
      </c>
      <c r="B417" s="8" t="s">
        <v>1278</v>
      </c>
      <c r="C417" s="9" t="s">
        <v>1279</v>
      </c>
      <c r="D417" s="7" t="s">
        <v>797</v>
      </c>
      <c r="E417" s="7">
        <v>5</v>
      </c>
      <c r="F417" s="7">
        <f>VLOOKUP(A417,[1]Sheet1!$A:$I,6,0)</f>
        <v>5</v>
      </c>
      <c r="G417" s="9" t="str">
        <f>VLOOKUP(B417,[2]Sheet1!$H:$M,5,0)</f>
        <v/>
      </c>
      <c r="H417" s="9" t="str">
        <f>VLOOKUP(B417,[2]Sheet1!$H:$M,6,0)</f>
        <v/>
      </c>
      <c r="I417" s="7" t="str">
        <f>VLOOKUP(A417,[1]Sheet1!$A:$I,9,0)</f>
        <v>医保</v>
      </c>
    </row>
    <row r="418" spans="1:9" x14ac:dyDescent="0.2">
      <c r="A418" s="7" t="s">
        <v>1280</v>
      </c>
      <c r="B418" s="8" t="s">
        <v>1281</v>
      </c>
      <c r="C418" s="9" t="s">
        <v>1282</v>
      </c>
      <c r="D418" s="7" t="s">
        <v>797</v>
      </c>
      <c r="E418" s="7">
        <v>2</v>
      </c>
      <c r="F418" s="7">
        <f>VLOOKUP(A418,[1]Sheet1!$A:$I,6,0)</f>
        <v>2</v>
      </c>
      <c r="G418" s="9" t="str">
        <f>VLOOKUP(B418,[2]Sheet1!$H:$M,5,0)</f>
        <v/>
      </c>
      <c r="H418" s="9" t="str">
        <f>VLOOKUP(B418,[2]Sheet1!$H:$M,6,0)</f>
        <v/>
      </c>
      <c r="I418" s="7" t="str">
        <f>VLOOKUP(A418,[1]Sheet1!$A:$I,9,0)</f>
        <v>医保</v>
      </c>
    </row>
    <row r="419" spans="1:9" x14ac:dyDescent="0.2">
      <c r="A419" s="7" t="s">
        <v>1283</v>
      </c>
      <c r="B419" s="8" t="s">
        <v>1284</v>
      </c>
      <c r="C419" s="9" t="s">
        <v>1285</v>
      </c>
      <c r="D419" s="7" t="s">
        <v>797</v>
      </c>
      <c r="E419" s="7">
        <v>8</v>
      </c>
      <c r="F419" s="7">
        <f>VLOOKUP(A419,[1]Sheet1!$A:$I,6,0)</f>
        <v>8</v>
      </c>
      <c r="G419" s="9" t="str">
        <f>VLOOKUP(B419,[2]Sheet1!$H:$M,5,0)</f>
        <v/>
      </c>
      <c r="H419" s="9" t="str">
        <f>VLOOKUP(B419,[2]Sheet1!$H:$M,6,0)</f>
        <v/>
      </c>
      <c r="I419" s="7" t="str">
        <f>VLOOKUP(A419,[1]Sheet1!$A:$I,9,0)</f>
        <v>医保</v>
      </c>
    </row>
    <row r="420" spans="1:9" x14ac:dyDescent="0.2">
      <c r="A420" s="7" t="s">
        <v>1286</v>
      </c>
      <c r="B420" s="8" t="s">
        <v>1287</v>
      </c>
      <c r="C420" s="9" t="s">
        <v>1288</v>
      </c>
      <c r="D420" s="7" t="s">
        <v>797</v>
      </c>
      <c r="E420" s="7">
        <v>2</v>
      </c>
      <c r="F420" s="7">
        <f>VLOOKUP(A420,[1]Sheet1!$A:$I,6,0)</f>
        <v>2</v>
      </c>
      <c r="G420" s="9" t="str">
        <f>VLOOKUP(B420,[2]Sheet1!$H:$M,5,0)</f>
        <v/>
      </c>
      <c r="H420" s="9" t="str">
        <f>VLOOKUP(B420,[2]Sheet1!$H:$M,6,0)</f>
        <v/>
      </c>
      <c r="I420" s="7" t="str">
        <f>VLOOKUP(A420,[1]Sheet1!$A:$I,9,0)</f>
        <v>医保</v>
      </c>
    </row>
    <row r="421" spans="1:9" x14ac:dyDescent="0.2">
      <c r="A421" s="7" t="s">
        <v>1289</v>
      </c>
      <c r="B421" s="8" t="s">
        <v>1290</v>
      </c>
      <c r="C421" s="9" t="s">
        <v>1291</v>
      </c>
      <c r="D421" s="7" t="s">
        <v>797</v>
      </c>
      <c r="E421" s="7">
        <v>18</v>
      </c>
      <c r="F421" s="7">
        <f>VLOOKUP(A421,[1]Sheet1!$A:$I,6,0)</f>
        <v>18</v>
      </c>
      <c r="G421" s="9" t="str">
        <f>VLOOKUP(B421,[2]Sheet1!$H:$M,5,0)</f>
        <v/>
      </c>
      <c r="H421" s="9" t="str">
        <f>VLOOKUP(B421,[2]Sheet1!$H:$M,6,0)</f>
        <v/>
      </c>
      <c r="I421" s="7" t="str">
        <f>VLOOKUP(A421,[1]Sheet1!$A:$I,9,0)</f>
        <v>医保</v>
      </c>
    </row>
    <row r="422" spans="1:9" x14ac:dyDescent="0.2">
      <c r="A422" s="7" t="s">
        <v>1292</v>
      </c>
      <c r="B422" s="8" t="s">
        <v>1293</v>
      </c>
      <c r="C422" s="9" t="s">
        <v>1294</v>
      </c>
      <c r="D422" s="7" t="s">
        <v>797</v>
      </c>
      <c r="E422" s="7">
        <v>2</v>
      </c>
      <c r="F422" s="7">
        <f>VLOOKUP(A422,[1]Sheet1!$A:$I,6,0)</f>
        <v>2</v>
      </c>
      <c r="G422" s="9" t="str">
        <f>VLOOKUP(B422,[2]Sheet1!$H:$M,5,0)</f>
        <v/>
      </c>
      <c r="H422" s="9" t="str">
        <f>VLOOKUP(B422,[2]Sheet1!$H:$M,6,0)</f>
        <v/>
      </c>
      <c r="I422" s="7" t="str">
        <f>VLOOKUP(A422,[1]Sheet1!$A:$I,9,0)</f>
        <v>医保</v>
      </c>
    </row>
    <row r="423" spans="1:9" x14ac:dyDescent="0.2">
      <c r="A423" s="7" t="s">
        <v>1295</v>
      </c>
      <c r="B423" s="8" t="s">
        <v>1296</v>
      </c>
      <c r="C423" s="9" t="s">
        <v>1297</v>
      </c>
      <c r="D423" s="7" t="s">
        <v>797</v>
      </c>
      <c r="E423" s="7">
        <v>2</v>
      </c>
      <c r="F423" s="7">
        <f>VLOOKUP(A423,[1]Sheet1!$A:$I,6,0)</f>
        <v>2</v>
      </c>
      <c r="G423" s="9" t="str">
        <f>VLOOKUP(B423,[2]Sheet1!$H:$M,5,0)</f>
        <v/>
      </c>
      <c r="H423" s="9" t="str">
        <f>VLOOKUP(B423,[2]Sheet1!$H:$M,6,0)</f>
        <v/>
      </c>
      <c r="I423" s="7" t="str">
        <f>VLOOKUP(A423,[1]Sheet1!$A:$I,9,0)</f>
        <v>医保</v>
      </c>
    </row>
    <row r="424" spans="1:9" x14ac:dyDescent="0.2">
      <c r="A424" s="7" t="s">
        <v>1298</v>
      </c>
      <c r="B424" s="8" t="s">
        <v>1299</v>
      </c>
      <c r="C424" s="9" t="s">
        <v>1300</v>
      </c>
      <c r="D424" s="7" t="s">
        <v>797</v>
      </c>
      <c r="E424" s="7">
        <v>2</v>
      </c>
      <c r="F424" s="7">
        <f>VLOOKUP(A424,[1]Sheet1!$A:$I,6,0)</f>
        <v>2</v>
      </c>
      <c r="G424" s="9" t="str">
        <f>VLOOKUP(B424,[2]Sheet1!$H:$M,5,0)</f>
        <v/>
      </c>
      <c r="H424" s="9" t="str">
        <f>VLOOKUP(B424,[2]Sheet1!$H:$M,6,0)</f>
        <v/>
      </c>
      <c r="I424" s="7" t="str">
        <f>VLOOKUP(A424,[1]Sheet1!$A:$I,9,0)</f>
        <v>医保</v>
      </c>
    </row>
    <row r="425" spans="1:9" x14ac:dyDescent="0.2">
      <c r="A425" s="7" t="s">
        <v>1301</v>
      </c>
      <c r="B425" s="8" t="s">
        <v>1302</v>
      </c>
      <c r="C425" s="9" t="s">
        <v>1303</v>
      </c>
      <c r="D425" s="7" t="s">
        <v>797</v>
      </c>
      <c r="E425" s="7">
        <v>2</v>
      </c>
      <c r="F425" s="7">
        <f>VLOOKUP(A425,[1]Sheet1!$A:$I,6,0)</f>
        <v>2</v>
      </c>
      <c r="G425" s="9" t="str">
        <f>VLOOKUP(B425,[2]Sheet1!$H:$M,5,0)</f>
        <v/>
      </c>
      <c r="H425" s="9" t="str">
        <f>VLOOKUP(B425,[2]Sheet1!$H:$M,6,0)</f>
        <v/>
      </c>
      <c r="I425" s="7" t="str">
        <f>VLOOKUP(A425,[1]Sheet1!$A:$I,9,0)</f>
        <v>医保</v>
      </c>
    </row>
    <row r="426" spans="1:9" x14ac:dyDescent="0.2">
      <c r="A426" s="7" t="s">
        <v>1304</v>
      </c>
      <c r="B426" s="8" t="s">
        <v>1305</v>
      </c>
      <c r="C426" s="9" t="s">
        <v>1306</v>
      </c>
      <c r="D426" s="7" t="s">
        <v>797</v>
      </c>
      <c r="E426" s="7">
        <v>18</v>
      </c>
      <c r="F426" s="7">
        <f>VLOOKUP(A426,[1]Sheet1!$A:$I,6,0)</f>
        <v>18</v>
      </c>
      <c r="G426" s="9" t="str">
        <f>VLOOKUP(B426,[2]Sheet1!$H:$M,5,0)</f>
        <v/>
      </c>
      <c r="H426" s="9" t="str">
        <f>VLOOKUP(B426,[2]Sheet1!$H:$M,6,0)</f>
        <v/>
      </c>
      <c r="I426" s="7" t="str">
        <f>VLOOKUP(A426,[1]Sheet1!$A:$I,9,0)</f>
        <v>医保</v>
      </c>
    </row>
    <row r="427" spans="1:9" x14ac:dyDescent="0.2">
      <c r="A427" s="7" t="s">
        <v>1307</v>
      </c>
      <c r="B427" s="8" t="s">
        <v>1308</v>
      </c>
      <c r="C427" s="9" t="s">
        <v>1309</v>
      </c>
      <c r="D427" s="7" t="s">
        <v>797</v>
      </c>
      <c r="E427" s="7">
        <v>7</v>
      </c>
      <c r="F427" s="7">
        <f>VLOOKUP(A427,[1]Sheet1!$A:$I,6,0)</f>
        <v>7</v>
      </c>
      <c r="G427" s="9" t="str">
        <f>VLOOKUP(B427,[2]Sheet1!$H:$M,5,0)</f>
        <v/>
      </c>
      <c r="H427" s="9" t="str">
        <f>VLOOKUP(B427,[2]Sheet1!$H:$M,6,0)</f>
        <v/>
      </c>
      <c r="I427" s="7" t="str">
        <f>VLOOKUP(A427,[1]Sheet1!$A:$I,9,0)</f>
        <v>医保</v>
      </c>
    </row>
    <row r="428" spans="1:9" x14ac:dyDescent="0.2">
      <c r="A428" s="7" t="s">
        <v>1310</v>
      </c>
      <c r="B428" s="8" t="s">
        <v>1311</v>
      </c>
      <c r="C428" s="9" t="s">
        <v>1312</v>
      </c>
      <c r="D428" s="7" t="s">
        <v>797</v>
      </c>
      <c r="E428" s="7">
        <v>2</v>
      </c>
      <c r="F428" s="7">
        <f>VLOOKUP(A428,[1]Sheet1!$A:$I,6,0)</f>
        <v>2</v>
      </c>
      <c r="G428" s="9" t="str">
        <f>VLOOKUP(B428,[2]Sheet1!$H:$M,5,0)</f>
        <v/>
      </c>
      <c r="H428" s="9" t="str">
        <f>VLOOKUP(B428,[2]Sheet1!$H:$M,6,0)</f>
        <v/>
      </c>
      <c r="I428" s="7" t="str">
        <f>VLOOKUP(A428,[1]Sheet1!$A:$I,9,0)</f>
        <v>医保</v>
      </c>
    </row>
    <row r="429" spans="1:9" x14ac:dyDescent="0.2">
      <c r="A429" s="7" t="s">
        <v>1313</v>
      </c>
      <c r="B429" s="8" t="s">
        <v>1314</v>
      </c>
      <c r="C429" s="9" t="s">
        <v>1315</v>
      </c>
      <c r="D429" s="7" t="s">
        <v>797</v>
      </c>
      <c r="E429" s="7">
        <v>5</v>
      </c>
      <c r="F429" s="7">
        <f>VLOOKUP(A429,[1]Sheet1!$A:$I,6,0)</f>
        <v>5</v>
      </c>
      <c r="G429" s="9" t="str">
        <f>VLOOKUP(B429,[2]Sheet1!$H:$M,5,0)</f>
        <v/>
      </c>
      <c r="H429" s="9" t="str">
        <f>VLOOKUP(B429,[2]Sheet1!$H:$M,6,0)</f>
        <v/>
      </c>
      <c r="I429" s="7" t="str">
        <f>VLOOKUP(A429,[1]Sheet1!$A:$I,9,0)</f>
        <v>医保</v>
      </c>
    </row>
    <row r="430" spans="1:9" x14ac:dyDescent="0.2">
      <c r="A430" s="7" t="s">
        <v>1316</v>
      </c>
      <c r="B430" s="8" t="s">
        <v>1317</v>
      </c>
      <c r="C430" s="9" t="s">
        <v>1318</v>
      </c>
      <c r="D430" s="7" t="s">
        <v>797</v>
      </c>
      <c r="E430" s="7">
        <v>5</v>
      </c>
      <c r="F430" s="7">
        <f>VLOOKUP(A430,[1]Sheet1!$A:$I,6,0)</f>
        <v>5</v>
      </c>
      <c r="G430" s="9" t="str">
        <f>VLOOKUP(B430,[2]Sheet1!$H:$M,5,0)</f>
        <v/>
      </c>
      <c r="H430" s="9" t="str">
        <f>VLOOKUP(B430,[2]Sheet1!$H:$M,6,0)</f>
        <v/>
      </c>
      <c r="I430" s="7" t="str">
        <f>VLOOKUP(A430,[1]Sheet1!$A:$I,9,0)</f>
        <v>医保</v>
      </c>
    </row>
    <row r="431" spans="1:9" x14ac:dyDescent="0.2">
      <c r="A431" s="7" t="s">
        <v>1319</v>
      </c>
      <c r="B431" s="8" t="s">
        <v>1320</v>
      </c>
      <c r="C431" s="9" t="s">
        <v>1321</v>
      </c>
      <c r="D431" s="7" t="s">
        <v>797</v>
      </c>
      <c r="E431" s="7">
        <v>5</v>
      </c>
      <c r="F431" s="7">
        <f>VLOOKUP(A431,[1]Sheet1!$A:$I,6,0)</f>
        <v>5</v>
      </c>
      <c r="G431" s="9" t="str">
        <f>VLOOKUP(B431,[2]Sheet1!$H:$M,5,0)</f>
        <v/>
      </c>
      <c r="H431" s="9" t="str">
        <f>VLOOKUP(B431,[2]Sheet1!$H:$M,6,0)</f>
        <v/>
      </c>
      <c r="I431" s="7" t="str">
        <f>VLOOKUP(A431,[1]Sheet1!$A:$I,9,0)</f>
        <v>医保</v>
      </c>
    </row>
    <row r="432" spans="1:9" x14ac:dyDescent="0.2">
      <c r="A432" s="7" t="s">
        <v>1322</v>
      </c>
      <c r="B432" s="8" t="s">
        <v>1323</v>
      </c>
      <c r="C432" s="9" t="s">
        <v>1324</v>
      </c>
      <c r="D432" s="7" t="s">
        <v>797</v>
      </c>
      <c r="E432" s="7">
        <v>46</v>
      </c>
      <c r="F432" s="7">
        <f>VLOOKUP(A432,[1]Sheet1!$A:$I,6,0)</f>
        <v>46</v>
      </c>
      <c r="G432" s="9" t="str">
        <f>VLOOKUP(B432,[2]Sheet1!$H:$M,5,0)</f>
        <v/>
      </c>
      <c r="H432" s="9" t="str">
        <f>VLOOKUP(B432,[2]Sheet1!$H:$M,6,0)</f>
        <v/>
      </c>
      <c r="I432" s="7" t="str">
        <f>VLOOKUP(A432,[1]Sheet1!$A:$I,9,0)</f>
        <v>医保</v>
      </c>
    </row>
    <row r="433" spans="1:9" x14ac:dyDescent="0.2">
      <c r="A433" s="7" t="s">
        <v>1325</v>
      </c>
      <c r="B433" s="8" t="s">
        <v>1326</v>
      </c>
      <c r="C433" s="9" t="s">
        <v>1327</v>
      </c>
      <c r="D433" s="7" t="s">
        <v>797</v>
      </c>
      <c r="E433" s="7">
        <v>60</v>
      </c>
      <c r="F433" s="7">
        <f>VLOOKUP(A433,[1]Sheet1!$A:$I,6,0)</f>
        <v>60</v>
      </c>
      <c r="G433" s="9" t="str">
        <f>VLOOKUP(B433,[2]Sheet1!$H:$M,5,0)</f>
        <v/>
      </c>
      <c r="H433" s="9" t="str">
        <f>VLOOKUP(B433,[2]Sheet1!$H:$M,6,0)</f>
        <v/>
      </c>
      <c r="I433" s="7" t="str">
        <f>VLOOKUP(A433,[1]Sheet1!$A:$I,9,0)</f>
        <v>医保</v>
      </c>
    </row>
    <row r="434" spans="1:9" ht="28.5" x14ac:dyDescent="0.2">
      <c r="A434" s="7" t="s">
        <v>1328</v>
      </c>
      <c r="B434" s="8" t="s">
        <v>1329</v>
      </c>
      <c r="C434" s="9" t="s">
        <v>1330</v>
      </c>
      <c r="D434" s="7" t="s">
        <v>797</v>
      </c>
      <c r="E434" s="7">
        <v>46</v>
      </c>
      <c r="F434" s="7">
        <f>VLOOKUP(A434,[1]Sheet1!$A:$I,6,0)</f>
        <v>46</v>
      </c>
      <c r="G434" s="9" t="str">
        <f>VLOOKUP(B434,[2]Sheet1!$H:$M,5,0)</f>
        <v/>
      </c>
      <c r="H434" s="9" t="str">
        <f>VLOOKUP(B434,[2]Sheet1!$H:$M,6,0)</f>
        <v/>
      </c>
      <c r="I434" s="7" t="str">
        <f>VLOOKUP(A434,[1]Sheet1!$A:$I,9,0)</f>
        <v>医保</v>
      </c>
    </row>
    <row r="435" spans="1:9" ht="28.5" x14ac:dyDescent="0.2">
      <c r="A435" s="7" t="s">
        <v>1331</v>
      </c>
      <c r="B435" s="8" t="s">
        <v>1332</v>
      </c>
      <c r="C435" s="9" t="s">
        <v>1333</v>
      </c>
      <c r="D435" s="7" t="s">
        <v>797</v>
      </c>
      <c r="E435" s="7">
        <v>60</v>
      </c>
      <c r="F435" s="7">
        <f>VLOOKUP(A435,[1]Sheet1!$A:$I,6,0)</f>
        <v>60</v>
      </c>
      <c r="G435" s="9" t="str">
        <f>VLOOKUP(B435,[2]Sheet1!$H:$M,5,0)</f>
        <v/>
      </c>
      <c r="H435" s="9" t="str">
        <f>VLOOKUP(B435,[2]Sheet1!$H:$M,6,0)</f>
        <v/>
      </c>
      <c r="I435" s="7" t="str">
        <f>VLOOKUP(A435,[1]Sheet1!$A:$I,9,0)</f>
        <v>医保</v>
      </c>
    </row>
    <row r="436" spans="1:9" ht="28.5" x14ac:dyDescent="0.2">
      <c r="A436" s="7" t="s">
        <v>1334</v>
      </c>
      <c r="B436" s="8" t="s">
        <v>1335</v>
      </c>
      <c r="C436" s="9" t="s">
        <v>1336</v>
      </c>
      <c r="D436" s="7" t="s">
        <v>797</v>
      </c>
      <c r="E436" s="7">
        <v>55</v>
      </c>
      <c r="F436" s="7">
        <f>VLOOKUP(A436,[1]Sheet1!$A:$I,6,0)</f>
        <v>55</v>
      </c>
      <c r="G436" s="9" t="str">
        <f>VLOOKUP(B436,[2]Sheet1!$H:$M,5,0)</f>
        <v/>
      </c>
      <c r="H436" s="9" t="str">
        <f>VLOOKUP(B436,[2]Sheet1!$H:$M,6,0)</f>
        <v/>
      </c>
      <c r="I436" s="7" t="str">
        <f>VLOOKUP(A436,[1]Sheet1!$A:$I,9,0)</f>
        <v>医保</v>
      </c>
    </row>
    <row r="437" spans="1:9" ht="28.5" x14ac:dyDescent="0.2">
      <c r="A437" s="7" t="s">
        <v>1337</v>
      </c>
      <c r="B437" s="8" t="s">
        <v>1338</v>
      </c>
      <c r="C437" s="9" t="s">
        <v>1339</v>
      </c>
      <c r="D437" s="7" t="s">
        <v>797</v>
      </c>
      <c r="E437" s="7">
        <v>70</v>
      </c>
      <c r="F437" s="7">
        <f>VLOOKUP(A437,[1]Sheet1!$A:$I,6,0)</f>
        <v>70</v>
      </c>
      <c r="G437" s="9" t="str">
        <f>VLOOKUP(B437,[2]Sheet1!$H:$M,5,0)</f>
        <v/>
      </c>
      <c r="H437" s="9" t="str">
        <f>VLOOKUP(B437,[2]Sheet1!$H:$M,6,0)</f>
        <v/>
      </c>
      <c r="I437" s="7" t="str">
        <f>VLOOKUP(A437,[1]Sheet1!$A:$I,9,0)</f>
        <v>医保</v>
      </c>
    </row>
    <row r="438" spans="1:9" ht="28.5" x14ac:dyDescent="0.2">
      <c r="A438" s="7" t="s">
        <v>1340</v>
      </c>
      <c r="B438" s="8" t="s">
        <v>1341</v>
      </c>
      <c r="C438" s="9" t="s">
        <v>1342</v>
      </c>
      <c r="D438" s="7" t="s">
        <v>797</v>
      </c>
      <c r="E438" s="7">
        <v>55</v>
      </c>
      <c r="F438" s="7">
        <f>VLOOKUP(A438,[1]Sheet1!$A:$I,6,0)</f>
        <v>55</v>
      </c>
      <c r="G438" s="9" t="str">
        <f>VLOOKUP(B438,[2]Sheet1!$H:$M,5,0)</f>
        <v/>
      </c>
      <c r="H438" s="9" t="str">
        <f>VLOOKUP(B438,[2]Sheet1!$H:$M,6,0)</f>
        <v/>
      </c>
      <c r="I438" s="7" t="str">
        <f>VLOOKUP(A438,[1]Sheet1!$A:$I,9,0)</f>
        <v>医保</v>
      </c>
    </row>
    <row r="439" spans="1:9" ht="28.5" x14ac:dyDescent="0.2">
      <c r="A439" s="7" t="s">
        <v>1343</v>
      </c>
      <c r="B439" s="8" t="s">
        <v>1344</v>
      </c>
      <c r="C439" s="9" t="s">
        <v>1345</v>
      </c>
      <c r="D439" s="7" t="s">
        <v>797</v>
      </c>
      <c r="E439" s="7">
        <v>110</v>
      </c>
      <c r="F439" s="7">
        <f>VLOOKUP(A439,[1]Sheet1!$A:$I,6,0)</f>
        <v>110</v>
      </c>
      <c r="G439" s="9" t="str">
        <f>VLOOKUP(B439,[2]Sheet1!$H:$M,5,0)</f>
        <v/>
      </c>
      <c r="H439" s="9" t="str">
        <f>VLOOKUP(B439,[2]Sheet1!$H:$M,6,0)</f>
        <v/>
      </c>
      <c r="I439" s="7" t="str">
        <f>VLOOKUP(A439,[1]Sheet1!$A:$I,9,0)</f>
        <v>医保</v>
      </c>
    </row>
    <row r="440" spans="1:9" ht="28.5" x14ac:dyDescent="0.2">
      <c r="A440" s="7" t="s">
        <v>1346</v>
      </c>
      <c r="B440" s="8" t="s">
        <v>1347</v>
      </c>
      <c r="C440" s="9" t="s">
        <v>1348</v>
      </c>
      <c r="D440" s="7" t="s">
        <v>797</v>
      </c>
      <c r="E440" s="7">
        <v>40</v>
      </c>
      <c r="F440" s="7">
        <f>VLOOKUP(A440,[1]Sheet1!$A:$I,6,0)</f>
        <v>40</v>
      </c>
      <c r="G440" s="9" t="str">
        <f>VLOOKUP(B440,[2]Sheet1!$H:$M,5,0)</f>
        <v/>
      </c>
      <c r="H440" s="9" t="str">
        <f>VLOOKUP(B440,[2]Sheet1!$H:$M,6,0)</f>
        <v/>
      </c>
      <c r="I440" s="7" t="str">
        <f>VLOOKUP(A440,[1]Sheet1!$A:$I,9,0)</f>
        <v>医保</v>
      </c>
    </row>
    <row r="441" spans="1:9" ht="28.5" x14ac:dyDescent="0.2">
      <c r="A441" s="7" t="s">
        <v>1349</v>
      </c>
      <c r="B441" s="8" t="s">
        <v>1350</v>
      </c>
      <c r="C441" s="9" t="s">
        <v>1351</v>
      </c>
      <c r="D441" s="7" t="s">
        <v>797</v>
      </c>
      <c r="E441" s="7">
        <v>76.3</v>
      </c>
      <c r="F441" s="7">
        <f>VLOOKUP(A441,[1]Sheet1!$A:$I,6,0)</f>
        <v>76.3</v>
      </c>
      <c r="G441" s="9" t="str">
        <f>VLOOKUP(B441,[2]Sheet1!$H:$M,5,0)</f>
        <v/>
      </c>
      <c r="H441" s="9" t="str">
        <f>VLOOKUP(B441,[2]Sheet1!$H:$M,6,0)</f>
        <v/>
      </c>
      <c r="I441" s="7" t="str">
        <f>VLOOKUP(A441,[1]Sheet1!$A:$I,9,0)</f>
        <v>医保</v>
      </c>
    </row>
    <row r="442" spans="1:9" ht="28.5" x14ac:dyDescent="0.2">
      <c r="A442" s="7" t="s">
        <v>1352</v>
      </c>
      <c r="B442" s="8" t="s">
        <v>1353</v>
      </c>
      <c r="C442" s="9" t="s">
        <v>1354</v>
      </c>
      <c r="D442" s="7" t="s">
        <v>797</v>
      </c>
      <c r="E442" s="7">
        <v>46</v>
      </c>
      <c r="F442" s="7">
        <f>VLOOKUP(A442,[1]Sheet1!$A:$I,6,0)</f>
        <v>46</v>
      </c>
      <c r="G442" s="9" t="str">
        <f>VLOOKUP(B442,[2]Sheet1!$H:$M,5,0)</f>
        <v/>
      </c>
      <c r="H442" s="9" t="str">
        <f>VLOOKUP(B442,[2]Sheet1!$H:$M,6,0)</f>
        <v/>
      </c>
      <c r="I442" s="7" t="str">
        <f>VLOOKUP(A442,[1]Sheet1!$A:$I,9,0)</f>
        <v>医保</v>
      </c>
    </row>
    <row r="443" spans="1:9" ht="28.5" x14ac:dyDescent="0.2">
      <c r="A443" s="7" t="s">
        <v>1355</v>
      </c>
      <c r="B443" s="8" t="s">
        <v>1356</v>
      </c>
      <c r="C443" s="9" t="s">
        <v>1357</v>
      </c>
      <c r="D443" s="7" t="s">
        <v>797</v>
      </c>
      <c r="E443" s="7">
        <v>92</v>
      </c>
      <c r="F443" s="7">
        <f>VLOOKUP(A443,[1]Sheet1!$A:$I,6,0)</f>
        <v>92</v>
      </c>
      <c r="G443" s="9" t="str">
        <f>VLOOKUP(B443,[2]Sheet1!$H:$M,5,0)</f>
        <v/>
      </c>
      <c r="H443" s="9" t="str">
        <f>VLOOKUP(B443,[2]Sheet1!$H:$M,6,0)</f>
        <v/>
      </c>
      <c r="I443" s="7" t="str">
        <f>VLOOKUP(A443,[1]Sheet1!$A:$I,9,0)</f>
        <v>医保</v>
      </c>
    </row>
    <row r="444" spans="1:9" x14ac:dyDescent="0.2">
      <c r="A444" s="7" t="s">
        <v>1358</v>
      </c>
      <c r="B444" s="8" t="s">
        <v>1359</v>
      </c>
      <c r="C444" s="9" t="s">
        <v>1360</v>
      </c>
      <c r="D444" s="7" t="s">
        <v>797</v>
      </c>
      <c r="E444" s="7">
        <v>200</v>
      </c>
      <c r="F444" s="7">
        <f>VLOOKUP(A444,[1]Sheet1!$A:$I,6,0)</f>
        <v>200</v>
      </c>
      <c r="G444" s="9" t="str">
        <f>VLOOKUP(B444,[2]Sheet1!$H:$M,5,0)</f>
        <v/>
      </c>
      <c r="H444" s="9" t="str">
        <f>VLOOKUP(B444,[2]Sheet1!$H:$M,6,0)</f>
        <v/>
      </c>
      <c r="I444" s="7" t="str">
        <f>VLOOKUP(A444,[1]Sheet1!$A:$I,9,0)</f>
        <v>医保</v>
      </c>
    </row>
    <row r="445" spans="1:9" x14ac:dyDescent="0.2">
      <c r="A445" s="7" t="s">
        <v>1361</v>
      </c>
      <c r="B445" s="8" t="s">
        <v>1362</v>
      </c>
      <c r="C445" s="9" t="s">
        <v>1363</v>
      </c>
      <c r="D445" s="7" t="s">
        <v>797</v>
      </c>
      <c r="E445" s="7">
        <v>57</v>
      </c>
      <c r="F445" s="7">
        <f>VLOOKUP(A445,[1]Sheet1!$A:$I,6,0)</f>
        <v>57</v>
      </c>
      <c r="G445" s="9" t="str">
        <f>VLOOKUP(B445,[2]Sheet1!$H:$M,5,0)</f>
        <v/>
      </c>
      <c r="H445" s="9" t="str">
        <f>VLOOKUP(B445,[2]Sheet1!$H:$M,6,0)</f>
        <v/>
      </c>
      <c r="I445" s="7" t="str">
        <f>VLOOKUP(A445,[1]Sheet1!$A:$I,9,0)</f>
        <v>医保</v>
      </c>
    </row>
    <row r="446" spans="1:9" x14ac:dyDescent="0.2">
      <c r="A446" s="7" t="s">
        <v>1364</v>
      </c>
      <c r="B446" s="8" t="s">
        <v>1365</v>
      </c>
      <c r="C446" s="9" t="s">
        <v>1366</v>
      </c>
      <c r="D446" s="7" t="s">
        <v>797</v>
      </c>
      <c r="E446" s="7">
        <v>75.900000000000006</v>
      </c>
      <c r="F446" s="7">
        <f>VLOOKUP(A446,[1]Sheet1!$A:$I,6,0)</f>
        <v>75.900000000000006</v>
      </c>
      <c r="G446" s="9" t="str">
        <f>VLOOKUP(B446,[2]Sheet1!$H:$M,5,0)</f>
        <v/>
      </c>
      <c r="H446" s="9" t="str">
        <f>VLOOKUP(B446,[2]Sheet1!$H:$M,6,0)</f>
        <v/>
      </c>
      <c r="I446" s="7" t="str">
        <f>VLOOKUP(A446,[1]Sheet1!$A:$I,9,0)</f>
        <v>医保</v>
      </c>
    </row>
    <row r="447" spans="1:9" x14ac:dyDescent="0.2">
      <c r="A447" s="7" t="s">
        <v>1367</v>
      </c>
      <c r="B447" s="8" t="s">
        <v>1368</v>
      </c>
      <c r="C447" s="9" t="s">
        <v>1369</v>
      </c>
      <c r="D447" s="7" t="s">
        <v>797</v>
      </c>
      <c r="E447" s="7">
        <v>120</v>
      </c>
      <c r="F447" s="7">
        <f>VLOOKUP(A447,[1]Sheet1!$A:$I,6,0)</f>
        <v>120</v>
      </c>
      <c r="G447" s="9" t="str">
        <f>VLOOKUP(B447,[2]Sheet1!$H:$M,5,0)</f>
        <v/>
      </c>
      <c r="H447" s="9" t="str">
        <f>VLOOKUP(B447,[2]Sheet1!$H:$M,6,0)</f>
        <v/>
      </c>
      <c r="I447" s="7" t="str">
        <f>VLOOKUP(A447,[1]Sheet1!$A:$I,9,0)</f>
        <v>医保</v>
      </c>
    </row>
    <row r="448" spans="1:9" x14ac:dyDescent="0.2">
      <c r="A448" s="7" t="s">
        <v>1370</v>
      </c>
      <c r="B448" s="8" t="s">
        <v>1371</v>
      </c>
      <c r="C448" s="9" t="s">
        <v>1372</v>
      </c>
      <c r="D448" s="7" t="s">
        <v>797</v>
      </c>
      <c r="E448" s="7">
        <v>135</v>
      </c>
      <c r="F448" s="7">
        <f>VLOOKUP(A448,[1]Sheet1!$A:$I,6,0)</f>
        <v>135</v>
      </c>
      <c r="G448" s="9" t="str">
        <f>VLOOKUP(B448,[2]Sheet1!$H:$M,5,0)</f>
        <v/>
      </c>
      <c r="H448" s="9" t="str">
        <f>VLOOKUP(B448,[2]Sheet1!$H:$M,6,0)</f>
        <v/>
      </c>
      <c r="I448" s="7" t="str">
        <f>VLOOKUP(A448,[1]Sheet1!$A:$I,9,0)</f>
        <v>医保</v>
      </c>
    </row>
    <row r="449" spans="1:9" x14ac:dyDescent="0.2">
      <c r="A449" s="7" t="s">
        <v>1373</v>
      </c>
      <c r="B449" s="8" t="s">
        <v>1374</v>
      </c>
      <c r="C449" s="9" t="s">
        <v>1375</v>
      </c>
      <c r="D449" s="7" t="s">
        <v>797</v>
      </c>
      <c r="E449" s="7">
        <v>191</v>
      </c>
      <c r="F449" s="7">
        <f>VLOOKUP(A449,[1]Sheet1!$A:$I,6,0)</f>
        <v>191</v>
      </c>
      <c r="G449" s="9" t="str">
        <f>VLOOKUP(B449,[2]Sheet1!$H:$M,5,0)</f>
        <v/>
      </c>
      <c r="H449" s="9" t="str">
        <f>VLOOKUP(B449,[2]Sheet1!$H:$M,6,0)</f>
        <v/>
      </c>
      <c r="I449" s="7" t="str">
        <f>VLOOKUP(A449,[1]Sheet1!$A:$I,9,0)</f>
        <v>医保</v>
      </c>
    </row>
    <row r="450" spans="1:9" x14ac:dyDescent="0.2">
      <c r="A450" s="7" t="s">
        <v>1376</v>
      </c>
      <c r="B450" s="8" t="s">
        <v>1377</v>
      </c>
      <c r="C450" s="9" t="s">
        <v>1378</v>
      </c>
      <c r="D450" s="7" t="s">
        <v>797</v>
      </c>
      <c r="E450" s="7">
        <v>57.2</v>
      </c>
      <c r="F450" s="7">
        <f>VLOOKUP(A450,[1]Sheet1!$A:$I,6,0)</f>
        <v>57.2</v>
      </c>
      <c r="G450" s="9" t="str">
        <f>VLOOKUP(B450,[2]Sheet1!$H:$M,5,0)</f>
        <v/>
      </c>
      <c r="H450" s="9" t="str">
        <f>VLOOKUP(B450,[2]Sheet1!$H:$M,6,0)</f>
        <v/>
      </c>
      <c r="I450" s="7" t="str">
        <f>VLOOKUP(A450,[1]Sheet1!$A:$I,9,0)</f>
        <v>医保</v>
      </c>
    </row>
    <row r="451" spans="1:9" ht="28.5" x14ac:dyDescent="0.2">
      <c r="A451" s="7" t="s">
        <v>1379</v>
      </c>
      <c r="B451" s="8" t="s">
        <v>1380</v>
      </c>
      <c r="C451" s="9" t="s">
        <v>1381</v>
      </c>
      <c r="D451" s="7" t="s">
        <v>797</v>
      </c>
      <c r="E451" s="7">
        <v>300</v>
      </c>
      <c r="F451" s="7">
        <f>VLOOKUP(A451,[1]Sheet1!$A:$I,6,0)</f>
        <v>300</v>
      </c>
      <c r="G451" s="9" t="str">
        <f>VLOOKUP(B451,[2]Sheet1!$H:$M,5,0)</f>
        <v/>
      </c>
      <c r="H451" s="9" t="str">
        <f>VLOOKUP(B451,[2]Sheet1!$H:$M,6,0)</f>
        <v/>
      </c>
      <c r="I451" s="7" t="str">
        <f>VLOOKUP(A451,[1]Sheet1!$A:$I,9,0)</f>
        <v>医保</v>
      </c>
    </row>
    <row r="452" spans="1:9" ht="28.5" x14ac:dyDescent="0.2">
      <c r="A452" s="7" t="s">
        <v>1382</v>
      </c>
      <c r="B452" s="8" t="s">
        <v>1383</v>
      </c>
      <c r="C452" s="9" t="s">
        <v>1384</v>
      </c>
      <c r="D452" s="7" t="s">
        <v>797</v>
      </c>
      <c r="E452" s="7">
        <v>300</v>
      </c>
      <c r="F452" s="7">
        <f>VLOOKUP(A452,[1]Sheet1!$A:$I,6,0)</f>
        <v>300</v>
      </c>
      <c r="G452" s="9" t="str">
        <f>VLOOKUP(B452,[2]Sheet1!$H:$M,5,0)</f>
        <v/>
      </c>
      <c r="H452" s="9" t="str">
        <f>VLOOKUP(B452,[2]Sheet1!$H:$M,6,0)</f>
        <v/>
      </c>
      <c r="I452" s="7" t="str">
        <f>VLOOKUP(A452,[1]Sheet1!$A:$I,9,0)</f>
        <v>医保</v>
      </c>
    </row>
    <row r="453" spans="1:9" x14ac:dyDescent="0.2">
      <c r="A453" s="7" t="s">
        <v>1385</v>
      </c>
      <c r="B453" s="8" t="s">
        <v>1386</v>
      </c>
      <c r="C453" s="9" t="s">
        <v>1387</v>
      </c>
      <c r="D453" s="7" t="s">
        <v>797</v>
      </c>
      <c r="E453" s="7">
        <v>200</v>
      </c>
      <c r="F453" s="7">
        <f>VLOOKUP(A453,[1]Sheet1!$A:$I,6,0)</f>
        <v>200</v>
      </c>
      <c r="G453" s="9" t="str">
        <f>VLOOKUP(B453,[2]Sheet1!$H:$M,5,0)</f>
        <v/>
      </c>
      <c r="H453" s="9" t="str">
        <f>VLOOKUP(B453,[2]Sheet1!$H:$M,6,0)</f>
        <v/>
      </c>
      <c r="I453" s="7" t="str">
        <f>VLOOKUP(A453,[1]Sheet1!$A:$I,9,0)</f>
        <v>医保</v>
      </c>
    </row>
    <row r="454" spans="1:9" x14ac:dyDescent="0.2">
      <c r="A454" s="7" t="s">
        <v>1388</v>
      </c>
      <c r="B454" s="8" t="s">
        <v>1389</v>
      </c>
      <c r="C454" s="9" t="s">
        <v>1390</v>
      </c>
      <c r="D454" s="7" t="s">
        <v>797</v>
      </c>
      <c r="E454" s="7">
        <v>200</v>
      </c>
      <c r="F454" s="7">
        <f>VLOOKUP(A454,[1]Sheet1!$A:$I,6,0)</f>
        <v>200</v>
      </c>
      <c r="G454" s="9" t="str">
        <f>VLOOKUP(B454,[2]Sheet1!$H:$M,5,0)</f>
        <v/>
      </c>
      <c r="H454" s="9" t="str">
        <f>VLOOKUP(B454,[2]Sheet1!$H:$M,6,0)</f>
        <v/>
      </c>
      <c r="I454" s="7" t="str">
        <f>VLOOKUP(A454,[1]Sheet1!$A:$I,9,0)</f>
        <v>医保</v>
      </c>
    </row>
    <row r="455" spans="1:9" x14ac:dyDescent="0.2">
      <c r="A455" s="7" t="s">
        <v>1391</v>
      </c>
      <c r="B455" s="8" t="s">
        <v>1392</v>
      </c>
      <c r="C455" s="9" t="s">
        <v>1393</v>
      </c>
      <c r="D455" s="7" t="s">
        <v>797</v>
      </c>
      <c r="E455" s="7">
        <v>200</v>
      </c>
      <c r="F455" s="7">
        <f>VLOOKUP(A455,[1]Sheet1!$A:$I,6,0)</f>
        <v>200</v>
      </c>
      <c r="G455" s="9" t="str">
        <f>VLOOKUP(B455,[2]Sheet1!$H:$M,5,0)</f>
        <v/>
      </c>
      <c r="H455" s="9" t="str">
        <f>VLOOKUP(B455,[2]Sheet1!$H:$M,6,0)</f>
        <v/>
      </c>
      <c r="I455" s="7" t="str">
        <f>VLOOKUP(A455,[1]Sheet1!$A:$I,9,0)</f>
        <v>医保</v>
      </c>
    </row>
    <row r="456" spans="1:9" ht="28.5" x14ac:dyDescent="0.2">
      <c r="A456" s="7" t="s">
        <v>1394</v>
      </c>
      <c r="B456" s="8" t="s">
        <v>1395</v>
      </c>
      <c r="C456" s="9" t="s">
        <v>1396</v>
      </c>
      <c r="D456" s="7" t="s">
        <v>797</v>
      </c>
      <c r="E456" s="7">
        <v>200</v>
      </c>
      <c r="F456" s="7">
        <f>VLOOKUP(A456,[1]Sheet1!$A:$I,6,0)</f>
        <v>200</v>
      </c>
      <c r="G456" s="9" t="str">
        <f>VLOOKUP(B456,[2]Sheet1!$H:$M,5,0)</f>
        <v/>
      </c>
      <c r="H456" s="9" t="str">
        <f>VLOOKUP(B456,[2]Sheet1!$H:$M,6,0)</f>
        <v/>
      </c>
      <c r="I456" s="7" t="str">
        <f>VLOOKUP(A456,[1]Sheet1!$A:$I,9,0)</f>
        <v>医保</v>
      </c>
    </row>
    <row r="457" spans="1:9" ht="28.5" x14ac:dyDescent="0.2">
      <c r="A457" s="7" t="s">
        <v>1397</v>
      </c>
      <c r="B457" s="8" t="s">
        <v>1398</v>
      </c>
      <c r="C457" s="9" t="s">
        <v>1399</v>
      </c>
      <c r="D457" s="7" t="s">
        <v>797</v>
      </c>
      <c r="E457" s="7">
        <v>7</v>
      </c>
      <c r="F457" s="7">
        <f>VLOOKUP(A457,[1]Sheet1!$A:$I,6,0)</f>
        <v>7</v>
      </c>
      <c r="G457" s="9" t="str">
        <f>VLOOKUP(B457,[2]Sheet1!$H:$M,5,0)</f>
        <v/>
      </c>
      <c r="H457" s="9" t="str">
        <f>VLOOKUP(B457,[2]Sheet1!$H:$M,6,0)</f>
        <v/>
      </c>
      <c r="I457" s="7" t="str">
        <f>VLOOKUP(A457,[1]Sheet1!$A:$I,9,0)</f>
        <v>医保</v>
      </c>
    </row>
    <row r="458" spans="1:9" ht="28.5" x14ac:dyDescent="0.2">
      <c r="A458" s="7" t="s">
        <v>1400</v>
      </c>
      <c r="B458" s="8" t="s">
        <v>1401</v>
      </c>
      <c r="C458" s="9" t="s">
        <v>1402</v>
      </c>
      <c r="D458" s="7" t="s">
        <v>797</v>
      </c>
      <c r="E458" s="7">
        <v>14</v>
      </c>
      <c r="F458" s="7">
        <f>VLOOKUP(A458,[1]Sheet1!$A:$I,6,0)</f>
        <v>14</v>
      </c>
      <c r="G458" s="9" t="str">
        <f>VLOOKUP(B458,[2]Sheet1!$H:$M,5,0)</f>
        <v/>
      </c>
      <c r="H458" s="9" t="str">
        <f>VLOOKUP(B458,[2]Sheet1!$H:$M,6,0)</f>
        <v/>
      </c>
      <c r="I458" s="7" t="str">
        <f>VLOOKUP(A458,[1]Sheet1!$A:$I,9,0)</f>
        <v>医保</v>
      </c>
    </row>
    <row r="459" spans="1:9" ht="28.5" x14ac:dyDescent="0.2">
      <c r="A459" s="7" t="s">
        <v>1403</v>
      </c>
      <c r="B459" s="8" t="s">
        <v>1404</v>
      </c>
      <c r="C459" s="9" t="s">
        <v>1405</v>
      </c>
      <c r="D459" s="7" t="s">
        <v>797</v>
      </c>
      <c r="E459" s="7">
        <v>28</v>
      </c>
      <c r="F459" s="7">
        <f>VLOOKUP(A459,[1]Sheet1!$A:$I,6,0)</f>
        <v>28</v>
      </c>
      <c r="G459" s="9" t="str">
        <f>VLOOKUP(B459,[2]Sheet1!$H:$M,5,0)</f>
        <v/>
      </c>
      <c r="H459" s="9" t="str">
        <f>VLOOKUP(B459,[2]Sheet1!$H:$M,6,0)</f>
        <v/>
      </c>
      <c r="I459" s="7" t="str">
        <f>VLOOKUP(A459,[1]Sheet1!$A:$I,9,0)</f>
        <v>医保</v>
      </c>
    </row>
    <row r="460" spans="1:9" ht="28.5" x14ac:dyDescent="0.2">
      <c r="A460" s="7" t="s">
        <v>1406</v>
      </c>
      <c r="B460" s="8" t="s">
        <v>1407</v>
      </c>
      <c r="C460" s="9" t="s">
        <v>1408</v>
      </c>
      <c r="D460" s="7" t="s">
        <v>797</v>
      </c>
      <c r="E460" s="7">
        <v>54.6</v>
      </c>
      <c r="F460" s="7">
        <f>VLOOKUP(A460,[1]Sheet1!$A:$I,6,0)</f>
        <v>54.6</v>
      </c>
      <c r="G460" s="9" t="str">
        <f>VLOOKUP(B460,[2]Sheet1!$H:$M,5,0)</f>
        <v/>
      </c>
      <c r="H460" s="9" t="str">
        <f>VLOOKUP(B460,[2]Sheet1!$H:$M,6,0)</f>
        <v/>
      </c>
      <c r="I460" s="7" t="str">
        <f>VLOOKUP(A460,[1]Sheet1!$A:$I,9,0)</f>
        <v>医保</v>
      </c>
    </row>
    <row r="461" spans="1:9" ht="28.5" x14ac:dyDescent="0.2">
      <c r="A461" s="7" t="s">
        <v>1409</v>
      </c>
      <c r="B461" s="8" t="s">
        <v>1410</v>
      </c>
      <c r="C461" s="9" t="s">
        <v>1411</v>
      </c>
      <c r="D461" s="7" t="s">
        <v>797</v>
      </c>
      <c r="E461" s="7">
        <v>108</v>
      </c>
      <c r="F461" s="7">
        <f>VLOOKUP(A461,[1]Sheet1!$A:$I,6,0)</f>
        <v>108</v>
      </c>
      <c r="G461" s="9" t="str">
        <f>VLOOKUP(B461,[2]Sheet1!$H:$M,5,0)</f>
        <v/>
      </c>
      <c r="H461" s="9" t="str">
        <f>VLOOKUP(B461,[2]Sheet1!$H:$M,6,0)</f>
        <v/>
      </c>
      <c r="I461" s="7" t="str">
        <f>VLOOKUP(A461,[1]Sheet1!$A:$I,9,0)</f>
        <v>医保</v>
      </c>
    </row>
    <row r="462" spans="1:9" x14ac:dyDescent="0.2">
      <c r="A462" s="7" t="s">
        <v>1412</v>
      </c>
      <c r="B462" s="8" t="s">
        <v>1413</v>
      </c>
      <c r="C462" s="9" t="s">
        <v>1414</v>
      </c>
      <c r="D462" s="7" t="s">
        <v>797</v>
      </c>
      <c r="E462" s="7">
        <v>23</v>
      </c>
      <c r="F462" s="7">
        <f>VLOOKUP(A462,[1]Sheet1!$A:$I,6,0)</f>
        <v>23</v>
      </c>
      <c r="G462" s="9" t="str">
        <f>VLOOKUP(B462,[2]Sheet1!$H:$M,5,0)</f>
        <v/>
      </c>
      <c r="H462" s="9" t="str">
        <f>VLOOKUP(B462,[2]Sheet1!$H:$M,6,0)</f>
        <v/>
      </c>
      <c r="I462" s="7" t="str">
        <f>VLOOKUP(A462,[1]Sheet1!$A:$I,9,0)</f>
        <v>医保</v>
      </c>
    </row>
    <row r="463" spans="1:9" x14ac:dyDescent="0.2">
      <c r="A463" s="7" t="s">
        <v>1415</v>
      </c>
      <c r="B463" s="8" t="s">
        <v>1416</v>
      </c>
      <c r="C463" s="9" t="s">
        <v>1417</v>
      </c>
      <c r="D463" s="7" t="s">
        <v>797</v>
      </c>
      <c r="E463" s="7">
        <v>46</v>
      </c>
      <c r="F463" s="7">
        <f>VLOOKUP(A463,[1]Sheet1!$A:$I,6,0)</f>
        <v>46</v>
      </c>
      <c r="G463" s="9" t="str">
        <f>VLOOKUP(B463,[2]Sheet1!$H:$M,5,0)</f>
        <v/>
      </c>
      <c r="H463" s="9" t="str">
        <f>VLOOKUP(B463,[2]Sheet1!$H:$M,6,0)</f>
        <v/>
      </c>
      <c r="I463" s="7" t="str">
        <f>VLOOKUP(A463,[1]Sheet1!$A:$I,9,0)</f>
        <v>医保</v>
      </c>
    </row>
    <row r="464" spans="1:9" x14ac:dyDescent="0.2">
      <c r="A464" s="7" t="s">
        <v>1418</v>
      </c>
      <c r="B464" s="8" t="s">
        <v>1419</v>
      </c>
      <c r="C464" s="9" t="s">
        <v>1420</v>
      </c>
      <c r="D464" s="7" t="s">
        <v>797</v>
      </c>
      <c r="E464" s="7">
        <v>46</v>
      </c>
      <c r="F464" s="7">
        <f>VLOOKUP(A464,[1]Sheet1!$A:$I,6,0)</f>
        <v>46</v>
      </c>
      <c r="G464" s="9" t="str">
        <f>VLOOKUP(B464,[2]Sheet1!$H:$M,5,0)</f>
        <v/>
      </c>
      <c r="H464" s="9" t="str">
        <f>VLOOKUP(B464,[2]Sheet1!$H:$M,6,0)</f>
        <v/>
      </c>
      <c r="I464" s="7" t="str">
        <f>VLOOKUP(A464,[1]Sheet1!$A:$I,9,0)</f>
        <v>医保</v>
      </c>
    </row>
    <row r="465" spans="1:9" ht="28.5" x14ac:dyDescent="0.2">
      <c r="A465" s="7" t="s">
        <v>1421</v>
      </c>
      <c r="B465" s="8" t="s">
        <v>1422</v>
      </c>
      <c r="C465" s="9" t="s">
        <v>1423</v>
      </c>
      <c r="D465" s="7" t="s">
        <v>797</v>
      </c>
      <c r="E465" s="7">
        <v>57</v>
      </c>
      <c r="F465" s="7">
        <f>VLOOKUP(A465,[1]Sheet1!$A:$I,6,0)</f>
        <v>57</v>
      </c>
      <c r="G465" s="9" t="str">
        <f>VLOOKUP(B465,[2]Sheet1!$H:$M,5,0)</f>
        <v/>
      </c>
      <c r="H465" s="9" t="str">
        <f>VLOOKUP(B465,[2]Sheet1!$H:$M,6,0)</f>
        <v/>
      </c>
      <c r="I465" s="7" t="str">
        <f>VLOOKUP(A465,[1]Sheet1!$A:$I,9,0)</f>
        <v>医保</v>
      </c>
    </row>
    <row r="466" spans="1:9" ht="28.5" x14ac:dyDescent="0.2">
      <c r="A466" s="7" t="s">
        <v>1424</v>
      </c>
      <c r="B466" s="8" t="s">
        <v>1425</v>
      </c>
      <c r="C466" s="9" t="s">
        <v>1426</v>
      </c>
      <c r="D466" s="7" t="s">
        <v>797</v>
      </c>
      <c r="E466" s="7">
        <v>150</v>
      </c>
      <c r="F466" s="7">
        <f>VLOOKUP(A466,[1]Sheet1!$A:$I,6,0)</f>
        <v>150</v>
      </c>
      <c r="G466" s="9" t="str">
        <f>VLOOKUP(B466,[2]Sheet1!$H:$M,5,0)</f>
        <v/>
      </c>
      <c r="H466" s="9" t="str">
        <f>VLOOKUP(B466,[2]Sheet1!$H:$M,6,0)</f>
        <v/>
      </c>
      <c r="I466" s="7" t="str">
        <f>VLOOKUP(A466,[1]Sheet1!$A:$I,9,0)</f>
        <v>医保</v>
      </c>
    </row>
    <row r="467" spans="1:9" ht="28.5" x14ac:dyDescent="0.2">
      <c r="A467" s="7" t="s">
        <v>1427</v>
      </c>
      <c r="B467" s="8" t="s">
        <v>1428</v>
      </c>
      <c r="C467" s="9" t="s">
        <v>1429</v>
      </c>
      <c r="D467" s="7" t="s">
        <v>797</v>
      </c>
      <c r="E467" s="7">
        <v>115</v>
      </c>
      <c r="F467" s="7">
        <f>VLOOKUP(A467,[1]Sheet1!$A:$I,6,0)</f>
        <v>115</v>
      </c>
      <c r="G467" s="9" t="str">
        <f>VLOOKUP(B467,[2]Sheet1!$H:$M,5,0)</f>
        <v/>
      </c>
      <c r="H467" s="9" t="str">
        <f>VLOOKUP(B467,[2]Sheet1!$H:$M,6,0)</f>
        <v/>
      </c>
      <c r="I467" s="7" t="str">
        <f>VLOOKUP(A467,[1]Sheet1!$A:$I,9,0)</f>
        <v>医保</v>
      </c>
    </row>
    <row r="468" spans="1:9" ht="28.5" x14ac:dyDescent="0.2">
      <c r="A468" s="7" t="s">
        <v>1430</v>
      </c>
      <c r="B468" s="8" t="s">
        <v>1431</v>
      </c>
      <c r="C468" s="9" t="s">
        <v>1432</v>
      </c>
      <c r="D468" s="7" t="s">
        <v>797</v>
      </c>
      <c r="E468" s="7">
        <v>216</v>
      </c>
      <c r="F468" s="7">
        <f>VLOOKUP(A468,[1]Sheet1!$A:$I,6,0)</f>
        <v>216</v>
      </c>
      <c r="G468" s="9" t="str">
        <f>VLOOKUP(B468,[2]Sheet1!$H:$M,5,0)</f>
        <v/>
      </c>
      <c r="H468" s="9" t="str">
        <f>VLOOKUP(B468,[2]Sheet1!$H:$M,6,0)</f>
        <v/>
      </c>
      <c r="I468" s="7" t="str">
        <f>VLOOKUP(A468,[1]Sheet1!$A:$I,9,0)</f>
        <v>医保</v>
      </c>
    </row>
    <row r="469" spans="1:9" x14ac:dyDescent="0.2">
      <c r="A469" s="7" t="s">
        <v>1433</v>
      </c>
      <c r="B469" s="8" t="s">
        <v>1434</v>
      </c>
      <c r="C469" s="9" t="s">
        <v>1435</v>
      </c>
      <c r="D469" s="7" t="s">
        <v>797</v>
      </c>
      <c r="E469" s="7">
        <v>17</v>
      </c>
      <c r="F469" s="7">
        <f>VLOOKUP(A469,[1]Sheet1!$A:$I,6,0)</f>
        <v>17</v>
      </c>
      <c r="G469" s="9" t="str">
        <f>VLOOKUP(B469,[2]Sheet1!$H:$M,5,0)</f>
        <v/>
      </c>
      <c r="H469" s="9" t="str">
        <f>VLOOKUP(B469,[2]Sheet1!$H:$M,6,0)</f>
        <v/>
      </c>
      <c r="I469" s="7" t="str">
        <f>VLOOKUP(A469,[1]Sheet1!$A:$I,9,0)</f>
        <v>医保</v>
      </c>
    </row>
    <row r="470" spans="1:9" ht="28.5" x14ac:dyDescent="0.2">
      <c r="A470" s="7" t="s">
        <v>1436</v>
      </c>
      <c r="B470" s="8" t="s">
        <v>1437</v>
      </c>
      <c r="C470" s="9" t="s">
        <v>1438</v>
      </c>
      <c r="D470" s="7" t="s">
        <v>13</v>
      </c>
      <c r="E470" s="7">
        <v>7</v>
      </c>
      <c r="F470" s="7">
        <f>VLOOKUP(A470,[1]Sheet1!$A:$I,6,0)</f>
        <v>7</v>
      </c>
      <c r="G470" s="9" t="str">
        <f>VLOOKUP(B470,[2]Sheet1!$H:$M,5,0)</f>
        <v>含红细胞取向、变形、脆性、松弛等。</v>
      </c>
      <c r="H470" s="9" t="str">
        <f>VLOOKUP(B470,[2]Sheet1!$H:$M,6,0)</f>
        <v/>
      </c>
      <c r="I470" s="7" t="str">
        <f>VLOOKUP(A470,[1]Sheet1!$A:$I,9,0)</f>
        <v>医保</v>
      </c>
    </row>
    <row r="471" spans="1:9" x14ac:dyDescent="0.2">
      <c r="A471" s="7" t="s">
        <v>1439</v>
      </c>
      <c r="B471" s="8" t="s">
        <v>1440</v>
      </c>
      <c r="C471" s="9" t="s">
        <v>1441</v>
      </c>
      <c r="D471" s="7" t="s">
        <v>797</v>
      </c>
      <c r="E471" s="7">
        <v>6</v>
      </c>
      <c r="F471" s="7">
        <f>VLOOKUP(A471,[1]Sheet1!$A:$I,6,0)</f>
        <v>6</v>
      </c>
      <c r="G471" s="9" t="str">
        <f>VLOOKUP(B471,[2]Sheet1!$H:$M,5,0)</f>
        <v/>
      </c>
      <c r="H471" s="9" t="str">
        <f>VLOOKUP(B471,[2]Sheet1!$H:$M,6,0)</f>
        <v/>
      </c>
      <c r="I471" s="7" t="str">
        <f>VLOOKUP(A471,[1]Sheet1!$A:$I,9,0)</f>
        <v>医保</v>
      </c>
    </row>
    <row r="472" spans="1:9" x14ac:dyDescent="0.2">
      <c r="A472" s="7" t="s">
        <v>1442</v>
      </c>
      <c r="B472" s="8" t="s">
        <v>1443</v>
      </c>
      <c r="C472" s="9" t="s">
        <v>1444</v>
      </c>
      <c r="D472" s="7" t="s">
        <v>797</v>
      </c>
      <c r="E472" s="7">
        <v>7</v>
      </c>
      <c r="F472" s="7">
        <f>VLOOKUP(A472,[1]Sheet1!$A:$I,6,0)</f>
        <v>7</v>
      </c>
      <c r="G472" s="9" t="str">
        <f>VLOOKUP(B472,[2]Sheet1!$H:$M,5,0)</f>
        <v/>
      </c>
      <c r="H472" s="9" t="str">
        <f>VLOOKUP(B472,[2]Sheet1!$H:$M,6,0)</f>
        <v/>
      </c>
      <c r="I472" s="7" t="str">
        <f>VLOOKUP(A472,[1]Sheet1!$A:$I,9,0)</f>
        <v>医保</v>
      </c>
    </row>
    <row r="473" spans="1:9" x14ac:dyDescent="0.2">
      <c r="A473" s="7" t="s">
        <v>1445</v>
      </c>
      <c r="B473" s="8" t="s">
        <v>1446</v>
      </c>
      <c r="C473" s="9" t="s">
        <v>1447</v>
      </c>
      <c r="D473" s="7" t="s">
        <v>797</v>
      </c>
      <c r="E473" s="7">
        <v>7</v>
      </c>
      <c r="F473" s="7">
        <f>VLOOKUP(A473,[1]Sheet1!$A:$I,6,0)</f>
        <v>7</v>
      </c>
      <c r="G473" s="9" t="str">
        <f>VLOOKUP(B473,[2]Sheet1!$H:$M,5,0)</f>
        <v/>
      </c>
      <c r="H473" s="9" t="str">
        <f>VLOOKUP(B473,[2]Sheet1!$H:$M,6,0)</f>
        <v/>
      </c>
      <c r="I473" s="7" t="str">
        <f>VLOOKUP(A473,[1]Sheet1!$A:$I,9,0)</f>
        <v>医保</v>
      </c>
    </row>
    <row r="474" spans="1:9" x14ac:dyDescent="0.2">
      <c r="A474" s="7" t="s">
        <v>1448</v>
      </c>
      <c r="B474" s="8" t="s">
        <v>1449</v>
      </c>
      <c r="C474" s="9" t="s">
        <v>1450</v>
      </c>
      <c r="D474" s="7" t="s">
        <v>797</v>
      </c>
      <c r="E474" s="7">
        <v>7</v>
      </c>
      <c r="F474" s="7">
        <f>VLOOKUP(A474,[1]Sheet1!$A:$I,6,0)</f>
        <v>7</v>
      </c>
      <c r="G474" s="9" t="str">
        <f>VLOOKUP(B474,[2]Sheet1!$H:$M,5,0)</f>
        <v/>
      </c>
      <c r="H474" s="9" t="str">
        <f>VLOOKUP(B474,[2]Sheet1!$H:$M,6,0)</f>
        <v/>
      </c>
      <c r="I474" s="7" t="str">
        <f>VLOOKUP(A474,[1]Sheet1!$A:$I,9,0)</f>
        <v>医保</v>
      </c>
    </row>
    <row r="475" spans="1:9" x14ac:dyDescent="0.2">
      <c r="A475" s="7" t="s">
        <v>1451</v>
      </c>
      <c r="B475" s="8" t="s">
        <v>1452</v>
      </c>
      <c r="C475" s="9" t="s">
        <v>1453</v>
      </c>
      <c r="D475" s="7" t="s">
        <v>797</v>
      </c>
      <c r="E475" s="7">
        <v>7</v>
      </c>
      <c r="F475" s="7">
        <f>VLOOKUP(A475,[1]Sheet1!$A:$I,6,0)</f>
        <v>7</v>
      </c>
      <c r="G475" s="9" t="str">
        <f>VLOOKUP(B475,[2]Sheet1!$H:$M,5,0)</f>
        <v/>
      </c>
      <c r="H475" s="9" t="str">
        <f>VLOOKUP(B475,[2]Sheet1!$H:$M,6,0)</f>
        <v/>
      </c>
      <c r="I475" s="7" t="str">
        <f>VLOOKUP(A475,[1]Sheet1!$A:$I,9,0)</f>
        <v>医保</v>
      </c>
    </row>
    <row r="476" spans="1:9" x14ac:dyDescent="0.2">
      <c r="A476" s="7" t="s">
        <v>1454</v>
      </c>
      <c r="B476" s="8" t="s">
        <v>1455</v>
      </c>
      <c r="C476" s="9" t="s">
        <v>1456</v>
      </c>
      <c r="D476" s="7" t="s">
        <v>797</v>
      </c>
      <c r="E476" s="7">
        <v>57</v>
      </c>
      <c r="F476" s="7">
        <f>VLOOKUP(A476,[1]Sheet1!$A:$I,6,0)</f>
        <v>57</v>
      </c>
      <c r="G476" s="9" t="str">
        <f>VLOOKUP(B476,[2]Sheet1!$H:$M,5,0)</f>
        <v/>
      </c>
      <c r="H476" s="9" t="str">
        <f>VLOOKUP(B476,[2]Sheet1!$H:$M,6,0)</f>
        <v/>
      </c>
      <c r="I476" s="7" t="str">
        <f>VLOOKUP(A476,[1]Sheet1!$A:$I,9,0)</f>
        <v>医保</v>
      </c>
    </row>
    <row r="477" spans="1:9" x14ac:dyDescent="0.2">
      <c r="A477" s="7" t="s">
        <v>1457</v>
      </c>
      <c r="B477" s="8" t="s">
        <v>1458</v>
      </c>
      <c r="C477" s="9" t="s">
        <v>1459</v>
      </c>
      <c r="D477" s="7" t="s">
        <v>797</v>
      </c>
      <c r="E477" s="7">
        <v>20</v>
      </c>
      <c r="F477" s="7">
        <f>VLOOKUP(A477,[1]Sheet1!$A:$I,6,0)</f>
        <v>20</v>
      </c>
      <c r="G477" s="9" t="str">
        <f>VLOOKUP(B477,[2]Sheet1!$H:$M,5,0)</f>
        <v/>
      </c>
      <c r="H477" s="9" t="str">
        <f>VLOOKUP(B477,[2]Sheet1!$H:$M,6,0)</f>
        <v/>
      </c>
      <c r="I477" s="7" t="str">
        <f>VLOOKUP(A477,[1]Sheet1!$A:$I,9,0)</f>
        <v>医保</v>
      </c>
    </row>
    <row r="478" spans="1:9" x14ac:dyDescent="0.2">
      <c r="A478" s="7" t="s">
        <v>1460</v>
      </c>
      <c r="B478" s="8" t="s">
        <v>1461</v>
      </c>
      <c r="C478" s="9" t="s">
        <v>1462</v>
      </c>
      <c r="D478" s="7" t="s">
        <v>797</v>
      </c>
      <c r="E478" s="7">
        <v>20</v>
      </c>
      <c r="F478" s="7">
        <f>VLOOKUP(A478,[1]Sheet1!$A:$I,6,0)</f>
        <v>20</v>
      </c>
      <c r="G478" s="9" t="str">
        <f>VLOOKUP(B478,[2]Sheet1!$H:$M,5,0)</f>
        <v/>
      </c>
      <c r="H478" s="9" t="str">
        <f>VLOOKUP(B478,[2]Sheet1!$H:$M,6,0)</f>
        <v/>
      </c>
      <c r="I478" s="7" t="str">
        <f>VLOOKUP(A478,[1]Sheet1!$A:$I,9,0)</f>
        <v>医保</v>
      </c>
    </row>
    <row r="479" spans="1:9" ht="28.5" x14ac:dyDescent="0.2">
      <c r="A479" s="7" t="s">
        <v>1463</v>
      </c>
      <c r="B479" s="8" t="s">
        <v>1464</v>
      </c>
      <c r="C479" s="9" t="s">
        <v>1465</v>
      </c>
      <c r="D479" s="7" t="s">
        <v>13</v>
      </c>
      <c r="E479" s="7">
        <v>170</v>
      </c>
      <c r="F479" s="7">
        <f>VLOOKUP(A479,[1]Sheet1!$A:$I,6,0)</f>
        <v>170</v>
      </c>
      <c r="G479" s="9" t="str">
        <f>VLOOKUP(B479,[2]Sheet1!$H:$M,5,0)</f>
        <v/>
      </c>
      <c r="H479" s="9" t="str">
        <f>VLOOKUP(B479,[2]Sheet1!$H:$M,6,0)</f>
        <v>肝素酶试杯(剂)、血小板试杯(剂)</v>
      </c>
      <c r="I479" s="7" t="str">
        <f>VLOOKUP(A479,[1]Sheet1!$A:$I,9,0)</f>
        <v>医保</v>
      </c>
    </row>
    <row r="480" spans="1:9" x14ac:dyDescent="0.2">
      <c r="A480" s="7" t="s">
        <v>1466</v>
      </c>
      <c r="B480" s="8" t="s">
        <v>1467</v>
      </c>
      <c r="C480" s="9" t="s">
        <v>1468</v>
      </c>
      <c r="D480" s="7" t="s">
        <v>13</v>
      </c>
      <c r="E480" s="7">
        <v>30</v>
      </c>
      <c r="F480" s="7">
        <f>VLOOKUP(A480,[1]Sheet1!$A:$I,6,0)</f>
        <v>30</v>
      </c>
      <c r="G480" s="9" t="str">
        <f>VLOOKUP(B480,[2]Sheet1!$H:$M,5,0)</f>
        <v/>
      </c>
      <c r="H480" s="9" t="str">
        <f>VLOOKUP(B480,[2]Sheet1!$H:$M,6,0)</f>
        <v/>
      </c>
      <c r="I480" s="7" t="str">
        <f>VLOOKUP(A480,[1]Sheet1!$A:$I,9,0)</f>
        <v>医保</v>
      </c>
    </row>
    <row r="481" spans="1:9" x14ac:dyDescent="0.2">
      <c r="A481" s="7" t="s">
        <v>1469</v>
      </c>
      <c r="B481" s="8" t="s">
        <v>1470</v>
      </c>
      <c r="C481" s="9" t="s">
        <v>1471</v>
      </c>
      <c r="D481" s="7" t="s">
        <v>13</v>
      </c>
      <c r="E481" s="7">
        <v>80</v>
      </c>
      <c r="F481" s="7">
        <f>VLOOKUP(A481,[1]Sheet1!$A:$I,6,0)</f>
        <v>80</v>
      </c>
      <c r="G481" s="9" t="str">
        <f>VLOOKUP(B481,[2]Sheet1!$H:$M,5,0)</f>
        <v/>
      </c>
      <c r="H481" s="9" t="str">
        <f>VLOOKUP(B481,[2]Sheet1!$H:$M,6,0)</f>
        <v/>
      </c>
      <c r="I481" s="7" t="str">
        <f>VLOOKUP(A481,[1]Sheet1!$A:$I,9,0)</f>
        <v>医保</v>
      </c>
    </row>
    <row r="482" spans="1:9" x14ac:dyDescent="0.2">
      <c r="A482" s="7" t="s">
        <v>1472</v>
      </c>
      <c r="B482" s="8" t="s">
        <v>1473</v>
      </c>
      <c r="C482" s="9" t="s">
        <v>1474</v>
      </c>
      <c r="D482" s="7" t="s">
        <v>797</v>
      </c>
      <c r="E482" s="7">
        <v>10</v>
      </c>
      <c r="F482" s="7">
        <f>VLOOKUP(A482,[1]Sheet1!$A:$I,6,0)</f>
        <v>10</v>
      </c>
      <c r="G482" s="9" t="str">
        <f>VLOOKUP(B482,[2]Sheet1!$H:$M,5,0)</f>
        <v/>
      </c>
      <c r="H482" s="9" t="str">
        <f>VLOOKUP(B482,[2]Sheet1!$H:$M,6,0)</f>
        <v/>
      </c>
      <c r="I482" s="7" t="str">
        <f>VLOOKUP(A482,[1]Sheet1!$A:$I,9,0)</f>
        <v>医保</v>
      </c>
    </row>
    <row r="483" spans="1:9" x14ac:dyDescent="0.2">
      <c r="A483" s="7" t="s">
        <v>1475</v>
      </c>
      <c r="B483" s="8" t="s">
        <v>1476</v>
      </c>
      <c r="C483" s="9" t="s">
        <v>1477</v>
      </c>
      <c r="D483" s="7" t="s">
        <v>797</v>
      </c>
      <c r="E483" s="7">
        <v>7</v>
      </c>
      <c r="F483" s="7">
        <f>VLOOKUP(A483,[1]Sheet1!$A:$I,6,0)</f>
        <v>7</v>
      </c>
      <c r="G483" s="9" t="str">
        <f>VLOOKUP(B483,[2]Sheet1!$H:$M,5,0)</f>
        <v/>
      </c>
      <c r="H483" s="9" t="str">
        <f>VLOOKUP(B483,[2]Sheet1!$H:$M,6,0)</f>
        <v/>
      </c>
      <c r="I483" s="7" t="str">
        <f>VLOOKUP(A483,[1]Sheet1!$A:$I,9,0)</f>
        <v>医保</v>
      </c>
    </row>
    <row r="484" spans="1:9" x14ac:dyDescent="0.2">
      <c r="A484" s="7" t="s">
        <v>1478</v>
      </c>
      <c r="B484" s="8" t="s">
        <v>1479</v>
      </c>
      <c r="C484" s="9" t="s">
        <v>1480</v>
      </c>
      <c r="D484" s="7" t="s">
        <v>797</v>
      </c>
      <c r="E484" s="7">
        <v>11</v>
      </c>
      <c r="F484" s="7">
        <f>VLOOKUP(A484,[1]Sheet1!$A:$I,6,0)</f>
        <v>11</v>
      </c>
      <c r="G484" s="9" t="str">
        <f>VLOOKUP(B484,[2]Sheet1!$H:$M,5,0)</f>
        <v/>
      </c>
      <c r="H484" s="9" t="str">
        <f>VLOOKUP(B484,[2]Sheet1!$H:$M,6,0)</f>
        <v/>
      </c>
      <c r="I484" s="7" t="str">
        <f>VLOOKUP(A484,[1]Sheet1!$A:$I,9,0)</f>
        <v>医保</v>
      </c>
    </row>
    <row r="485" spans="1:9" x14ac:dyDescent="0.2">
      <c r="A485" s="7" t="s">
        <v>1481</v>
      </c>
      <c r="B485" s="8" t="s">
        <v>1482</v>
      </c>
      <c r="C485" s="9" t="s">
        <v>1483</v>
      </c>
      <c r="D485" s="7" t="s">
        <v>797</v>
      </c>
      <c r="E485" s="7">
        <v>7</v>
      </c>
      <c r="F485" s="7">
        <f>VLOOKUP(A485,[1]Sheet1!$A:$I,6,0)</f>
        <v>7</v>
      </c>
      <c r="G485" s="9" t="str">
        <f>VLOOKUP(B485,[2]Sheet1!$H:$M,5,0)</f>
        <v/>
      </c>
      <c r="H485" s="9" t="str">
        <f>VLOOKUP(B485,[2]Sheet1!$H:$M,6,0)</f>
        <v/>
      </c>
      <c r="I485" s="7" t="str">
        <f>VLOOKUP(A485,[1]Sheet1!$A:$I,9,0)</f>
        <v>医保</v>
      </c>
    </row>
    <row r="486" spans="1:9" x14ac:dyDescent="0.2">
      <c r="A486" s="7" t="s">
        <v>1484</v>
      </c>
      <c r="B486" s="8" t="s">
        <v>1485</v>
      </c>
      <c r="C486" s="9" t="s">
        <v>1486</v>
      </c>
      <c r="D486" s="7" t="s">
        <v>797</v>
      </c>
      <c r="E486" s="7">
        <v>17</v>
      </c>
      <c r="F486" s="7">
        <f>VLOOKUP(A486,[1]Sheet1!$A:$I,6,0)</f>
        <v>17</v>
      </c>
      <c r="G486" s="9" t="str">
        <f>VLOOKUP(B486,[2]Sheet1!$H:$M,5,0)</f>
        <v/>
      </c>
      <c r="H486" s="9" t="str">
        <f>VLOOKUP(B486,[2]Sheet1!$H:$M,6,0)</f>
        <v/>
      </c>
      <c r="I486" s="7" t="str">
        <f>VLOOKUP(A486,[1]Sheet1!$A:$I,9,0)</f>
        <v>医保</v>
      </c>
    </row>
    <row r="487" spans="1:9" x14ac:dyDescent="0.2">
      <c r="A487" s="7" t="s">
        <v>1487</v>
      </c>
      <c r="B487" s="8" t="s">
        <v>1488</v>
      </c>
      <c r="C487" s="9" t="s">
        <v>1489</v>
      </c>
      <c r="D487" s="7" t="s">
        <v>797</v>
      </c>
      <c r="E487" s="7">
        <v>9</v>
      </c>
      <c r="F487" s="7">
        <f>VLOOKUP(A487,[1]Sheet1!$A:$I,6,0)</f>
        <v>9</v>
      </c>
      <c r="G487" s="9" t="str">
        <f>VLOOKUP(B487,[2]Sheet1!$H:$M,5,0)</f>
        <v/>
      </c>
      <c r="H487" s="9" t="str">
        <f>VLOOKUP(B487,[2]Sheet1!$H:$M,6,0)</f>
        <v/>
      </c>
      <c r="I487" s="7" t="str">
        <f>VLOOKUP(A487,[1]Sheet1!$A:$I,9,0)</f>
        <v>医保</v>
      </c>
    </row>
    <row r="488" spans="1:9" x14ac:dyDescent="0.2">
      <c r="A488" s="7" t="s">
        <v>1490</v>
      </c>
      <c r="B488" s="8" t="s">
        <v>1491</v>
      </c>
      <c r="C488" s="9" t="s">
        <v>1492</v>
      </c>
      <c r="D488" s="7" t="s">
        <v>797</v>
      </c>
      <c r="E488" s="7">
        <v>30</v>
      </c>
      <c r="F488" s="7">
        <f>VLOOKUP(A488,[1]Sheet1!$A:$I,6,0)</f>
        <v>30</v>
      </c>
      <c r="G488" s="9" t="str">
        <f>VLOOKUP(B488,[2]Sheet1!$H:$M,5,0)</f>
        <v/>
      </c>
      <c r="H488" s="9" t="str">
        <f>VLOOKUP(B488,[2]Sheet1!$H:$M,6,0)</f>
        <v/>
      </c>
      <c r="I488" s="7" t="str">
        <f>VLOOKUP(A488,[1]Sheet1!$A:$I,9,0)</f>
        <v>医保</v>
      </c>
    </row>
    <row r="489" spans="1:9" x14ac:dyDescent="0.2">
      <c r="A489" s="7" t="s">
        <v>1493</v>
      </c>
      <c r="B489" s="8" t="s">
        <v>1494</v>
      </c>
      <c r="C489" s="9" t="s">
        <v>1495</v>
      </c>
      <c r="D489" s="7" t="s">
        <v>797</v>
      </c>
      <c r="E489" s="7">
        <v>192</v>
      </c>
      <c r="F489" s="7">
        <f>VLOOKUP(A489,[1]Sheet1!$A:$I,6,0)</f>
        <v>192</v>
      </c>
      <c r="G489" s="9" t="str">
        <f>VLOOKUP(B489,[2]Sheet1!$H:$M,5,0)</f>
        <v>指血清或尿标本。</v>
      </c>
      <c r="H489" s="9" t="str">
        <f>VLOOKUP(B489,[2]Sheet1!$H:$M,6,0)</f>
        <v/>
      </c>
      <c r="I489" s="7" t="str">
        <f>VLOOKUP(A489,[1]Sheet1!$A:$I,9,0)</f>
        <v>医保</v>
      </c>
    </row>
    <row r="490" spans="1:9" x14ac:dyDescent="0.2">
      <c r="A490" s="7" t="s">
        <v>1496</v>
      </c>
      <c r="B490" s="8" t="s">
        <v>1497</v>
      </c>
      <c r="C490" s="9" t="s">
        <v>1498</v>
      </c>
      <c r="D490" s="7" t="s">
        <v>797</v>
      </c>
      <c r="E490" s="7">
        <v>22</v>
      </c>
      <c r="F490" s="7">
        <f>VLOOKUP(A490,[1]Sheet1!$A:$I,6,0)</f>
        <v>22</v>
      </c>
      <c r="G490" s="9" t="str">
        <f>VLOOKUP(B490,[2]Sheet1!$H:$M,5,0)</f>
        <v/>
      </c>
      <c r="H490" s="9" t="str">
        <f>VLOOKUP(B490,[2]Sheet1!$H:$M,6,0)</f>
        <v/>
      </c>
      <c r="I490" s="7" t="str">
        <f>VLOOKUP(A490,[1]Sheet1!$A:$I,9,0)</f>
        <v>医保</v>
      </c>
    </row>
    <row r="491" spans="1:9" x14ac:dyDescent="0.2">
      <c r="A491" s="7" t="s">
        <v>1499</v>
      </c>
      <c r="B491" s="8" t="s">
        <v>1500</v>
      </c>
      <c r="C491" s="9" t="s">
        <v>1501</v>
      </c>
      <c r="D491" s="7" t="s">
        <v>797</v>
      </c>
      <c r="E491" s="7">
        <v>2</v>
      </c>
      <c r="F491" s="7">
        <f>VLOOKUP(A491,[1]Sheet1!$A:$I,6,0)</f>
        <v>2</v>
      </c>
      <c r="G491" s="9" t="str">
        <f>VLOOKUP(B491,[2]Sheet1!$H:$M,5,0)</f>
        <v/>
      </c>
      <c r="H491" s="9" t="str">
        <f>VLOOKUP(B491,[2]Sheet1!$H:$M,6,0)</f>
        <v/>
      </c>
      <c r="I491" s="7" t="str">
        <f>VLOOKUP(A491,[1]Sheet1!$A:$I,9,0)</f>
        <v>医保</v>
      </c>
    </row>
    <row r="492" spans="1:9" ht="28.5" x14ac:dyDescent="0.2">
      <c r="A492" s="7" t="s">
        <v>1502</v>
      </c>
      <c r="B492" s="8" t="s">
        <v>1503</v>
      </c>
      <c r="C492" s="9" t="s">
        <v>1504</v>
      </c>
      <c r="D492" s="7" t="s">
        <v>797</v>
      </c>
      <c r="E492" s="7">
        <v>5</v>
      </c>
      <c r="F492" s="7">
        <f>VLOOKUP(A492,[1]Sheet1!$A:$I,6,0)</f>
        <v>5</v>
      </c>
      <c r="G492" s="9" t="str">
        <f>VLOOKUP(B492,[2]Sheet1!$H:$M,5,0)</f>
        <v/>
      </c>
      <c r="H492" s="9" t="str">
        <f>VLOOKUP(B492,[2]Sheet1!$H:$M,6,0)</f>
        <v/>
      </c>
      <c r="I492" s="7" t="str">
        <f>VLOOKUP(A492,[1]Sheet1!$A:$I,9,0)</f>
        <v>医保</v>
      </c>
    </row>
    <row r="493" spans="1:9" x14ac:dyDescent="0.2">
      <c r="A493" s="7" t="s">
        <v>1505</v>
      </c>
      <c r="B493" s="8" t="s">
        <v>1506</v>
      </c>
      <c r="C493" s="9" t="s">
        <v>1507</v>
      </c>
      <c r="D493" s="7" t="s">
        <v>797</v>
      </c>
      <c r="E493" s="7">
        <v>3</v>
      </c>
      <c r="F493" s="7">
        <f>VLOOKUP(A493,[1]Sheet1!$A:$I,6,0)</f>
        <v>3</v>
      </c>
      <c r="G493" s="9" t="str">
        <f>VLOOKUP(B493,[2]Sheet1!$H:$M,5,0)</f>
        <v/>
      </c>
      <c r="H493" s="9" t="str">
        <f>VLOOKUP(B493,[2]Sheet1!$H:$M,6,0)</f>
        <v/>
      </c>
      <c r="I493" s="7" t="str">
        <f>VLOOKUP(A493,[1]Sheet1!$A:$I,9,0)</f>
        <v>医保</v>
      </c>
    </row>
    <row r="494" spans="1:9" x14ac:dyDescent="0.2">
      <c r="A494" s="7" t="s">
        <v>1508</v>
      </c>
      <c r="B494" s="8" t="s">
        <v>1509</v>
      </c>
      <c r="C494" s="9" t="s">
        <v>1510</v>
      </c>
      <c r="D494" s="7" t="s">
        <v>797</v>
      </c>
      <c r="E494" s="7">
        <v>4</v>
      </c>
      <c r="F494" s="7">
        <f>VLOOKUP(A494,[1]Sheet1!$A:$I,6,0)</f>
        <v>4</v>
      </c>
      <c r="G494" s="9" t="str">
        <f>VLOOKUP(B494,[2]Sheet1!$H:$M,5,0)</f>
        <v/>
      </c>
      <c r="H494" s="9" t="str">
        <f>VLOOKUP(B494,[2]Sheet1!$H:$M,6,0)</f>
        <v/>
      </c>
      <c r="I494" s="7" t="str">
        <f>VLOOKUP(A494,[1]Sheet1!$A:$I,9,0)</f>
        <v>医保</v>
      </c>
    </row>
    <row r="495" spans="1:9" x14ac:dyDescent="0.2">
      <c r="A495" s="7" t="s">
        <v>1511</v>
      </c>
      <c r="B495" s="8" t="s">
        <v>1512</v>
      </c>
      <c r="C495" s="9" t="s">
        <v>1513</v>
      </c>
      <c r="D495" s="7" t="s">
        <v>797</v>
      </c>
      <c r="E495" s="7">
        <v>2</v>
      </c>
      <c r="F495" s="7">
        <f>VLOOKUP(A495,[1]Sheet1!$A:$I,6,0)</f>
        <v>2</v>
      </c>
      <c r="G495" s="9" t="str">
        <f>VLOOKUP(B495,[2]Sheet1!$H:$M,5,0)</f>
        <v/>
      </c>
      <c r="H495" s="9" t="str">
        <f>VLOOKUP(B495,[2]Sheet1!$H:$M,6,0)</f>
        <v/>
      </c>
      <c r="I495" s="7" t="str">
        <f>VLOOKUP(A495,[1]Sheet1!$A:$I,9,0)</f>
        <v>医保</v>
      </c>
    </row>
    <row r="496" spans="1:9" x14ac:dyDescent="0.2">
      <c r="A496" s="7" t="s">
        <v>1514</v>
      </c>
      <c r="B496" s="8" t="s">
        <v>1515</v>
      </c>
      <c r="C496" s="9" t="s">
        <v>1516</v>
      </c>
      <c r="D496" s="7" t="s">
        <v>797</v>
      </c>
      <c r="E496" s="7">
        <v>8</v>
      </c>
      <c r="F496" s="7">
        <f>VLOOKUP(A496,[1]Sheet1!$A:$I,6,0)</f>
        <v>8</v>
      </c>
      <c r="G496" s="9" t="str">
        <f>VLOOKUP(B496,[2]Sheet1!$H:$M,5,0)</f>
        <v/>
      </c>
      <c r="H496" s="9" t="str">
        <f>VLOOKUP(B496,[2]Sheet1!$H:$M,6,0)</f>
        <v/>
      </c>
      <c r="I496" s="7" t="str">
        <f>VLOOKUP(A496,[1]Sheet1!$A:$I,9,0)</f>
        <v>医保</v>
      </c>
    </row>
    <row r="497" spans="1:9" x14ac:dyDescent="0.2">
      <c r="A497" s="7" t="s">
        <v>1517</v>
      </c>
      <c r="B497" s="8" t="s">
        <v>1518</v>
      </c>
      <c r="C497" s="9" t="s">
        <v>1519</v>
      </c>
      <c r="D497" s="7" t="s">
        <v>797</v>
      </c>
      <c r="E497" s="7">
        <v>11</v>
      </c>
      <c r="F497" s="7">
        <f>VLOOKUP(A497,[1]Sheet1!$A:$I,6,0)</f>
        <v>11</v>
      </c>
      <c r="G497" s="9" t="str">
        <f>VLOOKUP(B497,[2]Sheet1!$H:$M,5,0)</f>
        <v/>
      </c>
      <c r="H497" s="9" t="str">
        <f>VLOOKUP(B497,[2]Sheet1!$H:$M,6,0)</f>
        <v/>
      </c>
      <c r="I497" s="7" t="str">
        <f>VLOOKUP(A497,[1]Sheet1!$A:$I,9,0)</f>
        <v>医保</v>
      </c>
    </row>
    <row r="498" spans="1:9" x14ac:dyDescent="0.2">
      <c r="A498" s="7" t="s">
        <v>1520</v>
      </c>
      <c r="B498" s="8" t="s">
        <v>1521</v>
      </c>
      <c r="C498" s="9" t="s">
        <v>1522</v>
      </c>
      <c r="D498" s="7" t="s">
        <v>797</v>
      </c>
      <c r="E498" s="7">
        <v>43.4</v>
      </c>
      <c r="F498" s="7">
        <f>VLOOKUP(A498,[1]Sheet1!$A:$I,6,0)</f>
        <v>43.4</v>
      </c>
      <c r="G498" s="9" t="str">
        <f>VLOOKUP(B498,[2]Sheet1!$H:$M,5,0)</f>
        <v/>
      </c>
      <c r="H498" s="9" t="str">
        <f>VLOOKUP(B498,[2]Sheet1!$H:$M,6,0)</f>
        <v/>
      </c>
      <c r="I498" s="7" t="str">
        <f>VLOOKUP(A498,[1]Sheet1!$A:$I,9,0)</f>
        <v>医保</v>
      </c>
    </row>
    <row r="499" spans="1:9" x14ac:dyDescent="0.2">
      <c r="A499" s="7" t="s">
        <v>1523</v>
      </c>
      <c r="B499" s="8" t="s">
        <v>1524</v>
      </c>
      <c r="C499" s="9" t="s">
        <v>1525</v>
      </c>
      <c r="D499" s="7" t="s">
        <v>797</v>
      </c>
      <c r="E499" s="7">
        <v>5</v>
      </c>
      <c r="F499" s="7">
        <f>VLOOKUP(A499,[1]Sheet1!$A:$I,6,0)</f>
        <v>5</v>
      </c>
      <c r="G499" s="9" t="str">
        <f>VLOOKUP(B499,[2]Sheet1!$H:$M,5,0)</f>
        <v/>
      </c>
      <c r="H499" s="9" t="str">
        <f>VLOOKUP(B499,[2]Sheet1!$H:$M,6,0)</f>
        <v/>
      </c>
      <c r="I499" s="7" t="str">
        <f>VLOOKUP(A499,[1]Sheet1!$A:$I,9,0)</f>
        <v>医保</v>
      </c>
    </row>
    <row r="500" spans="1:9" x14ac:dyDescent="0.2">
      <c r="A500" s="7" t="s">
        <v>1526</v>
      </c>
      <c r="B500" s="8" t="s">
        <v>1527</v>
      </c>
      <c r="C500" s="9" t="s">
        <v>1528</v>
      </c>
      <c r="D500" s="7" t="s">
        <v>797</v>
      </c>
      <c r="E500" s="7">
        <v>5</v>
      </c>
      <c r="F500" s="7">
        <f>VLOOKUP(A500,[1]Sheet1!$A:$I,6,0)</f>
        <v>5</v>
      </c>
      <c r="G500" s="9" t="str">
        <f>VLOOKUP(B500,[2]Sheet1!$H:$M,5,0)</f>
        <v/>
      </c>
      <c r="H500" s="9" t="str">
        <f>VLOOKUP(B500,[2]Sheet1!$H:$M,6,0)</f>
        <v/>
      </c>
      <c r="I500" s="7" t="str">
        <f>VLOOKUP(A500,[1]Sheet1!$A:$I,9,0)</f>
        <v>医保</v>
      </c>
    </row>
    <row r="501" spans="1:9" x14ac:dyDescent="0.2">
      <c r="A501" s="7" t="s">
        <v>1529</v>
      </c>
      <c r="B501" s="8" t="s">
        <v>1530</v>
      </c>
      <c r="C501" s="9" t="s">
        <v>1531</v>
      </c>
      <c r="D501" s="7" t="s">
        <v>797</v>
      </c>
      <c r="E501" s="7">
        <v>5</v>
      </c>
      <c r="F501" s="7">
        <f>VLOOKUP(A501,[1]Sheet1!$A:$I,6,0)</f>
        <v>5</v>
      </c>
      <c r="G501" s="9" t="str">
        <f>VLOOKUP(B501,[2]Sheet1!$H:$M,5,0)</f>
        <v/>
      </c>
      <c r="H501" s="9" t="str">
        <f>VLOOKUP(B501,[2]Sheet1!$H:$M,6,0)</f>
        <v/>
      </c>
      <c r="I501" s="7" t="str">
        <f>VLOOKUP(A501,[1]Sheet1!$A:$I,9,0)</f>
        <v>医保</v>
      </c>
    </row>
    <row r="502" spans="1:9" x14ac:dyDescent="0.2">
      <c r="A502" s="7" t="s">
        <v>1532</v>
      </c>
      <c r="B502" s="8" t="s">
        <v>1533</v>
      </c>
      <c r="C502" s="9" t="s">
        <v>1534</v>
      </c>
      <c r="D502" s="7" t="s">
        <v>797</v>
      </c>
      <c r="E502" s="7">
        <v>11</v>
      </c>
      <c r="F502" s="7">
        <f>VLOOKUP(A502,[1]Sheet1!$A:$I,6,0)</f>
        <v>11</v>
      </c>
      <c r="G502" s="9" t="str">
        <f>VLOOKUP(B502,[2]Sheet1!$H:$M,5,0)</f>
        <v/>
      </c>
      <c r="H502" s="9" t="str">
        <f>VLOOKUP(B502,[2]Sheet1!$H:$M,6,0)</f>
        <v/>
      </c>
      <c r="I502" s="7" t="str">
        <f>VLOOKUP(A502,[1]Sheet1!$A:$I,9,0)</f>
        <v>医保</v>
      </c>
    </row>
    <row r="503" spans="1:9" x14ac:dyDescent="0.2">
      <c r="A503" s="7" t="s">
        <v>1535</v>
      </c>
      <c r="B503" s="8" t="s">
        <v>1536</v>
      </c>
      <c r="C503" s="9" t="s">
        <v>1537</v>
      </c>
      <c r="D503" s="7" t="s">
        <v>797</v>
      </c>
      <c r="E503" s="7">
        <v>5</v>
      </c>
      <c r="F503" s="7">
        <f>VLOOKUP(A503,[1]Sheet1!$A:$I,6,0)</f>
        <v>5</v>
      </c>
      <c r="G503" s="9" t="str">
        <f>VLOOKUP(B503,[2]Sheet1!$H:$M,5,0)</f>
        <v/>
      </c>
      <c r="H503" s="9" t="str">
        <f>VLOOKUP(B503,[2]Sheet1!$H:$M,6,0)</f>
        <v/>
      </c>
      <c r="I503" s="7" t="str">
        <f>VLOOKUP(A503,[1]Sheet1!$A:$I,9,0)</f>
        <v>医保</v>
      </c>
    </row>
    <row r="504" spans="1:9" x14ac:dyDescent="0.2">
      <c r="A504" s="7" t="s">
        <v>1538</v>
      </c>
      <c r="B504" s="8" t="s">
        <v>1539</v>
      </c>
      <c r="C504" s="9" t="s">
        <v>1540</v>
      </c>
      <c r="D504" s="7" t="s">
        <v>797</v>
      </c>
      <c r="E504" s="7">
        <v>5</v>
      </c>
      <c r="F504" s="7">
        <f>VLOOKUP(A504,[1]Sheet1!$A:$I,6,0)</f>
        <v>5</v>
      </c>
      <c r="G504" s="9" t="str">
        <f>VLOOKUP(B504,[2]Sheet1!$H:$M,5,0)</f>
        <v/>
      </c>
      <c r="H504" s="9" t="str">
        <f>VLOOKUP(B504,[2]Sheet1!$H:$M,6,0)</f>
        <v/>
      </c>
      <c r="I504" s="7" t="str">
        <f>VLOOKUP(A504,[1]Sheet1!$A:$I,9,0)</f>
        <v>医保</v>
      </c>
    </row>
    <row r="505" spans="1:9" x14ac:dyDescent="0.2">
      <c r="A505" s="7" t="s">
        <v>1541</v>
      </c>
      <c r="B505" s="8" t="s">
        <v>1542</v>
      </c>
      <c r="C505" s="9" t="s">
        <v>1543</v>
      </c>
      <c r="D505" s="7" t="s">
        <v>797</v>
      </c>
      <c r="E505" s="7">
        <v>5</v>
      </c>
      <c r="F505" s="7">
        <f>VLOOKUP(A505,[1]Sheet1!$A:$I,6,0)</f>
        <v>5</v>
      </c>
      <c r="G505" s="9" t="str">
        <f>VLOOKUP(B505,[2]Sheet1!$H:$M,5,0)</f>
        <v/>
      </c>
      <c r="H505" s="9" t="str">
        <f>VLOOKUP(B505,[2]Sheet1!$H:$M,6,0)</f>
        <v/>
      </c>
      <c r="I505" s="7" t="str">
        <f>VLOOKUP(A505,[1]Sheet1!$A:$I,9,0)</f>
        <v>医保</v>
      </c>
    </row>
    <row r="506" spans="1:9" x14ac:dyDescent="0.2">
      <c r="A506" s="7" t="s">
        <v>1544</v>
      </c>
      <c r="B506" s="8" t="s">
        <v>1545</v>
      </c>
      <c r="C506" s="9" t="s">
        <v>1546</v>
      </c>
      <c r="D506" s="7" t="s">
        <v>797</v>
      </c>
      <c r="E506" s="7">
        <v>5</v>
      </c>
      <c r="F506" s="7">
        <f>VLOOKUP(A506,[1]Sheet1!$A:$I,6,0)</f>
        <v>5</v>
      </c>
      <c r="G506" s="9" t="str">
        <f>VLOOKUP(B506,[2]Sheet1!$H:$M,5,0)</f>
        <v/>
      </c>
      <c r="H506" s="9" t="str">
        <f>VLOOKUP(B506,[2]Sheet1!$H:$M,6,0)</f>
        <v/>
      </c>
      <c r="I506" s="7" t="str">
        <f>VLOOKUP(A506,[1]Sheet1!$A:$I,9,0)</f>
        <v>医保</v>
      </c>
    </row>
    <row r="507" spans="1:9" x14ac:dyDescent="0.2">
      <c r="A507" s="7" t="s">
        <v>1547</v>
      </c>
      <c r="B507" s="8" t="s">
        <v>1548</v>
      </c>
      <c r="C507" s="9" t="s">
        <v>1549</v>
      </c>
      <c r="D507" s="7" t="s">
        <v>797</v>
      </c>
      <c r="E507" s="7">
        <v>5</v>
      </c>
      <c r="F507" s="7">
        <f>VLOOKUP(A507,[1]Sheet1!$A:$I,6,0)</f>
        <v>5</v>
      </c>
      <c r="G507" s="9" t="str">
        <f>VLOOKUP(B507,[2]Sheet1!$H:$M,5,0)</f>
        <v/>
      </c>
      <c r="H507" s="9" t="str">
        <f>VLOOKUP(B507,[2]Sheet1!$H:$M,6,0)</f>
        <v/>
      </c>
      <c r="I507" s="7" t="str">
        <f>VLOOKUP(A507,[1]Sheet1!$A:$I,9,0)</f>
        <v>医保</v>
      </c>
    </row>
    <row r="508" spans="1:9" x14ac:dyDescent="0.2">
      <c r="A508" s="7" t="s">
        <v>1550</v>
      </c>
      <c r="B508" s="8" t="s">
        <v>1551</v>
      </c>
      <c r="C508" s="9" t="s">
        <v>1552</v>
      </c>
      <c r="D508" s="7" t="s">
        <v>797</v>
      </c>
      <c r="E508" s="7">
        <v>4</v>
      </c>
      <c r="F508" s="7">
        <f>VLOOKUP(A508,[1]Sheet1!$A:$I,6,0)</f>
        <v>4</v>
      </c>
      <c r="G508" s="9" t="str">
        <f>VLOOKUP(B508,[2]Sheet1!$H:$M,5,0)</f>
        <v/>
      </c>
      <c r="H508" s="9" t="str">
        <f>VLOOKUP(B508,[2]Sheet1!$H:$M,6,0)</f>
        <v/>
      </c>
      <c r="I508" s="7" t="str">
        <f>VLOOKUP(A508,[1]Sheet1!$A:$I,9,0)</f>
        <v>医保</v>
      </c>
    </row>
    <row r="509" spans="1:9" ht="28.5" x14ac:dyDescent="0.2">
      <c r="A509" s="7" t="s">
        <v>1553</v>
      </c>
      <c r="B509" s="8" t="s">
        <v>1554</v>
      </c>
      <c r="C509" s="9" t="s">
        <v>1555</v>
      </c>
      <c r="D509" s="7" t="s">
        <v>797</v>
      </c>
      <c r="E509" s="7">
        <v>17</v>
      </c>
      <c r="F509" s="7">
        <f>VLOOKUP(A509,[1]Sheet1!$A:$I,6,0)</f>
        <v>17</v>
      </c>
      <c r="G509" s="9" t="str">
        <f>VLOOKUP(B509,[2]Sheet1!$H:$M,5,0)</f>
        <v>指IgG、IgA、IgM、C3等不同球蛋白、补体成分。</v>
      </c>
      <c r="H509" s="9" t="str">
        <f>VLOOKUP(B509,[2]Sheet1!$H:$M,6,0)</f>
        <v/>
      </c>
      <c r="I509" s="7" t="str">
        <f>VLOOKUP(A509,[1]Sheet1!$A:$I,9,0)</f>
        <v>医保</v>
      </c>
    </row>
    <row r="510" spans="1:9" x14ac:dyDescent="0.2">
      <c r="A510" s="7" t="s">
        <v>1556</v>
      </c>
      <c r="B510" s="8" t="s">
        <v>1557</v>
      </c>
      <c r="C510" s="9" t="s">
        <v>1558</v>
      </c>
      <c r="D510" s="7" t="s">
        <v>797</v>
      </c>
      <c r="E510" s="7">
        <v>12</v>
      </c>
      <c r="F510" s="7">
        <f>VLOOKUP(A510,[1]Sheet1!$A:$I,6,0)</f>
        <v>12</v>
      </c>
      <c r="G510" s="9" t="str">
        <f>VLOOKUP(B510,[2]Sheet1!$H:$M,5,0)</f>
        <v/>
      </c>
      <c r="H510" s="9" t="str">
        <f>VLOOKUP(B510,[2]Sheet1!$H:$M,6,0)</f>
        <v/>
      </c>
      <c r="I510" s="7" t="str">
        <f>VLOOKUP(A510,[1]Sheet1!$A:$I,9,0)</f>
        <v>医保</v>
      </c>
    </row>
    <row r="511" spans="1:9" x14ac:dyDescent="0.2">
      <c r="A511" s="7" t="s">
        <v>1559</v>
      </c>
      <c r="B511" s="8" t="s">
        <v>1560</v>
      </c>
      <c r="C511" s="9" t="s">
        <v>1561</v>
      </c>
      <c r="D511" s="7" t="s">
        <v>797</v>
      </c>
      <c r="E511" s="7">
        <v>12</v>
      </c>
      <c r="F511" s="7">
        <f>VLOOKUP(A511,[1]Sheet1!$A:$I,6,0)</f>
        <v>12</v>
      </c>
      <c r="G511" s="9" t="str">
        <f>VLOOKUP(B511,[2]Sheet1!$H:$M,5,0)</f>
        <v/>
      </c>
      <c r="H511" s="9" t="str">
        <f>VLOOKUP(B511,[2]Sheet1!$H:$M,6,0)</f>
        <v/>
      </c>
      <c r="I511" s="7" t="str">
        <f>VLOOKUP(A511,[1]Sheet1!$A:$I,9,0)</f>
        <v>医保</v>
      </c>
    </row>
    <row r="512" spans="1:9" x14ac:dyDescent="0.2">
      <c r="A512" s="7" t="s">
        <v>1562</v>
      </c>
      <c r="B512" s="8" t="s">
        <v>1563</v>
      </c>
      <c r="C512" s="9" t="s">
        <v>1564</v>
      </c>
      <c r="D512" s="7" t="s">
        <v>1565</v>
      </c>
      <c r="E512" s="7">
        <v>46</v>
      </c>
      <c r="F512" s="7">
        <f>VLOOKUP(A512,[1]Sheet1!$A:$I,6,0)</f>
        <v>46</v>
      </c>
      <c r="G512" s="9" t="str">
        <f>VLOOKUP(B512,[2]Sheet1!$H:$M,5,0)</f>
        <v/>
      </c>
      <c r="H512" s="9" t="str">
        <f>VLOOKUP(B512,[2]Sheet1!$H:$M,6,0)</f>
        <v/>
      </c>
      <c r="I512" s="7" t="str">
        <f>VLOOKUP(A512,[1]Sheet1!$A:$I,9,0)</f>
        <v>医保</v>
      </c>
    </row>
    <row r="513" spans="1:9" x14ac:dyDescent="0.2">
      <c r="A513" s="7" t="s">
        <v>1566</v>
      </c>
      <c r="B513" s="8" t="s">
        <v>1567</v>
      </c>
      <c r="C513" s="9" t="s">
        <v>1568</v>
      </c>
      <c r="D513" s="7" t="s">
        <v>13</v>
      </c>
      <c r="E513" s="7">
        <v>115</v>
      </c>
      <c r="F513" s="7">
        <f>VLOOKUP(A513,[1]Sheet1!$A:$I,6,0)</f>
        <v>115</v>
      </c>
      <c r="G513" s="9" t="str">
        <f>VLOOKUP(B513,[2]Sheet1!$H:$M,5,0)</f>
        <v/>
      </c>
      <c r="H513" s="9" t="str">
        <f>VLOOKUP(B513,[2]Sheet1!$H:$M,6,0)</f>
        <v/>
      </c>
      <c r="I513" s="7" t="str">
        <f>VLOOKUP(A513,[1]Sheet1!$A:$I,9,0)</f>
        <v>医保</v>
      </c>
    </row>
    <row r="514" spans="1:9" x14ac:dyDescent="0.2">
      <c r="A514" s="7" t="s">
        <v>1569</v>
      </c>
      <c r="B514" s="8" t="s">
        <v>1570</v>
      </c>
      <c r="C514" s="9" t="s">
        <v>1571</v>
      </c>
      <c r="D514" s="7" t="s">
        <v>797</v>
      </c>
      <c r="E514" s="7">
        <v>20</v>
      </c>
      <c r="F514" s="7">
        <f>VLOOKUP(A514,[1]Sheet1!$A:$I,6,0)</f>
        <v>20</v>
      </c>
      <c r="G514" s="9" t="str">
        <f>VLOOKUP(B514,[2]Sheet1!$H:$M,5,0)</f>
        <v/>
      </c>
      <c r="H514" s="9" t="str">
        <f>VLOOKUP(B514,[2]Sheet1!$H:$M,6,0)</f>
        <v/>
      </c>
      <c r="I514" s="7" t="str">
        <f>VLOOKUP(A514,[1]Sheet1!$A:$I,9,0)</f>
        <v>医保</v>
      </c>
    </row>
    <row r="515" spans="1:9" x14ac:dyDescent="0.2">
      <c r="A515" s="7" t="s">
        <v>1572</v>
      </c>
      <c r="B515" s="8" t="s">
        <v>1573</v>
      </c>
      <c r="C515" s="9" t="s">
        <v>1574</v>
      </c>
      <c r="D515" s="7" t="s">
        <v>797</v>
      </c>
      <c r="E515" s="7">
        <v>5</v>
      </c>
      <c r="F515" s="7">
        <f>VLOOKUP(A515,[1]Sheet1!$A:$I,6,0)</f>
        <v>5</v>
      </c>
      <c r="G515" s="9" t="str">
        <f>VLOOKUP(B515,[2]Sheet1!$H:$M,5,0)</f>
        <v/>
      </c>
      <c r="H515" s="9" t="str">
        <f>VLOOKUP(B515,[2]Sheet1!$H:$M,6,0)</f>
        <v/>
      </c>
      <c r="I515" s="7" t="str">
        <f>VLOOKUP(A515,[1]Sheet1!$A:$I,9,0)</f>
        <v>医保</v>
      </c>
    </row>
    <row r="516" spans="1:9" x14ac:dyDescent="0.2">
      <c r="A516" s="7" t="s">
        <v>1575</v>
      </c>
      <c r="B516" s="8" t="s">
        <v>1576</v>
      </c>
      <c r="C516" s="9" t="s">
        <v>1577</v>
      </c>
      <c r="D516" s="7" t="s">
        <v>797</v>
      </c>
      <c r="E516" s="7">
        <v>145</v>
      </c>
      <c r="F516" s="7">
        <f>VLOOKUP(A516,[1]Sheet1!$A:$I,6,0)</f>
        <v>145</v>
      </c>
      <c r="G516" s="9" t="str">
        <f>VLOOKUP(B516,[2]Sheet1!$H:$M,5,0)</f>
        <v/>
      </c>
      <c r="H516" s="9" t="str">
        <f>VLOOKUP(B516,[2]Sheet1!$H:$M,6,0)</f>
        <v/>
      </c>
      <c r="I516" s="7" t="str">
        <f>VLOOKUP(A516,[1]Sheet1!$A:$I,9,0)</f>
        <v>医保</v>
      </c>
    </row>
    <row r="517" spans="1:9" x14ac:dyDescent="0.2">
      <c r="A517" s="7" t="s">
        <v>1578</v>
      </c>
      <c r="B517" s="8" t="s">
        <v>1579</v>
      </c>
      <c r="C517" s="9" t="s">
        <v>1580</v>
      </c>
      <c r="D517" s="7" t="s">
        <v>797</v>
      </c>
      <c r="E517" s="7">
        <v>150</v>
      </c>
      <c r="F517" s="7">
        <f>VLOOKUP(A517,[1]Sheet1!$A:$I,6,0)</f>
        <v>150</v>
      </c>
      <c r="G517" s="9" t="str">
        <f>VLOOKUP(B517,[2]Sheet1!$H:$M,5,0)</f>
        <v/>
      </c>
      <c r="H517" s="9" t="str">
        <f>VLOOKUP(B517,[2]Sheet1!$H:$M,6,0)</f>
        <v/>
      </c>
      <c r="I517" s="7" t="str">
        <f>VLOOKUP(A517,[1]Sheet1!$A:$I,9,0)</f>
        <v>医保</v>
      </c>
    </row>
    <row r="518" spans="1:9" x14ac:dyDescent="0.2">
      <c r="A518" s="7" t="s">
        <v>1581</v>
      </c>
      <c r="B518" s="8" t="s">
        <v>1582</v>
      </c>
      <c r="C518" s="9" t="s">
        <v>1583</v>
      </c>
      <c r="D518" s="7" t="s">
        <v>797</v>
      </c>
      <c r="E518" s="7">
        <v>35</v>
      </c>
      <c r="F518" s="7">
        <f>VLOOKUP(A518,[1]Sheet1!$A:$I,6,0)</f>
        <v>35</v>
      </c>
      <c r="G518" s="9" t="str">
        <f>VLOOKUP(B518,[2]Sheet1!$H:$M,5,0)</f>
        <v/>
      </c>
      <c r="H518" s="9" t="str">
        <f>VLOOKUP(B518,[2]Sheet1!$H:$M,6,0)</f>
        <v/>
      </c>
      <c r="I518" s="7" t="str">
        <f>VLOOKUP(A518,[1]Sheet1!$A:$I,9,0)</f>
        <v>医保</v>
      </c>
    </row>
    <row r="519" spans="1:9" ht="28.5" x14ac:dyDescent="0.2">
      <c r="A519" s="7" t="s">
        <v>1584</v>
      </c>
      <c r="B519" s="8" t="s">
        <v>1585</v>
      </c>
      <c r="C519" s="9" t="s">
        <v>1586</v>
      </c>
      <c r="D519" s="7" t="s">
        <v>797</v>
      </c>
      <c r="E519" s="7">
        <v>57</v>
      </c>
      <c r="F519" s="7">
        <f>VLOOKUP(A519,[1]Sheet1!$A:$I,6,0)</f>
        <v>57</v>
      </c>
      <c r="G519" s="9" t="str">
        <f>VLOOKUP(B519,[2]Sheet1!$H:$M,5,0)</f>
        <v/>
      </c>
      <c r="H519" s="9" t="str">
        <f>VLOOKUP(B519,[2]Sheet1!$H:$M,6,0)</f>
        <v/>
      </c>
      <c r="I519" s="7" t="str">
        <f>VLOOKUP(A519,[1]Sheet1!$A:$I,9,0)</f>
        <v>医保</v>
      </c>
    </row>
    <row r="520" spans="1:9" ht="28.5" x14ac:dyDescent="0.2">
      <c r="A520" s="7" t="s">
        <v>1587</v>
      </c>
      <c r="B520" s="8" t="s">
        <v>1588</v>
      </c>
      <c r="C520" s="9" t="s">
        <v>1589</v>
      </c>
      <c r="D520" s="7" t="s">
        <v>797</v>
      </c>
      <c r="E520" s="7">
        <v>57</v>
      </c>
      <c r="F520" s="7">
        <f>VLOOKUP(A520,[1]Sheet1!$A:$I,6,0)</f>
        <v>57</v>
      </c>
      <c r="G520" s="9" t="str">
        <f>VLOOKUP(B520,[2]Sheet1!$H:$M,5,0)</f>
        <v/>
      </c>
      <c r="H520" s="9" t="str">
        <f>VLOOKUP(B520,[2]Sheet1!$H:$M,6,0)</f>
        <v/>
      </c>
      <c r="I520" s="7" t="str">
        <f>VLOOKUP(A520,[1]Sheet1!$A:$I,9,0)</f>
        <v>医保</v>
      </c>
    </row>
    <row r="521" spans="1:9" ht="28.5" x14ac:dyDescent="0.2">
      <c r="A521" s="7" t="s">
        <v>1590</v>
      </c>
      <c r="B521" s="8" t="s">
        <v>1591</v>
      </c>
      <c r="C521" s="9" t="s">
        <v>1592</v>
      </c>
      <c r="D521" s="7" t="s">
        <v>797</v>
      </c>
      <c r="E521" s="7">
        <v>57</v>
      </c>
      <c r="F521" s="7">
        <f>VLOOKUP(A521,[1]Sheet1!$A:$I,6,0)</f>
        <v>57</v>
      </c>
      <c r="G521" s="9" t="str">
        <f>VLOOKUP(B521,[2]Sheet1!$H:$M,5,0)</f>
        <v/>
      </c>
      <c r="H521" s="9" t="str">
        <f>VLOOKUP(B521,[2]Sheet1!$H:$M,6,0)</f>
        <v/>
      </c>
      <c r="I521" s="7" t="str">
        <f>VLOOKUP(A521,[1]Sheet1!$A:$I,9,0)</f>
        <v>医保</v>
      </c>
    </row>
    <row r="522" spans="1:9" ht="28.5" x14ac:dyDescent="0.2">
      <c r="A522" s="7" t="s">
        <v>1593</v>
      </c>
      <c r="B522" s="8" t="s">
        <v>1594</v>
      </c>
      <c r="C522" s="9" t="s">
        <v>1595</v>
      </c>
      <c r="D522" s="7" t="s">
        <v>797</v>
      </c>
      <c r="E522" s="7">
        <v>57</v>
      </c>
      <c r="F522" s="7">
        <f>VLOOKUP(A522,[1]Sheet1!$A:$I,6,0)</f>
        <v>57</v>
      </c>
      <c r="G522" s="9" t="str">
        <f>VLOOKUP(B522,[2]Sheet1!$H:$M,5,0)</f>
        <v/>
      </c>
      <c r="H522" s="9" t="str">
        <f>VLOOKUP(B522,[2]Sheet1!$H:$M,6,0)</f>
        <v/>
      </c>
      <c r="I522" s="7" t="str">
        <f>VLOOKUP(A522,[1]Sheet1!$A:$I,9,0)</f>
        <v>医保</v>
      </c>
    </row>
    <row r="523" spans="1:9" ht="28.5" x14ac:dyDescent="0.2">
      <c r="A523" s="7" t="s">
        <v>1596</v>
      </c>
      <c r="B523" s="8" t="s">
        <v>1597</v>
      </c>
      <c r="C523" s="9" t="s">
        <v>1598</v>
      </c>
      <c r="D523" s="7" t="s">
        <v>797</v>
      </c>
      <c r="E523" s="7">
        <v>132</v>
      </c>
      <c r="F523" s="7">
        <f>VLOOKUP(A523,[1]Sheet1!$A:$I,6,0)</f>
        <v>132</v>
      </c>
      <c r="G523" s="9" t="str">
        <f>VLOOKUP(B523,[2]Sheet1!$H:$M,5,0)</f>
        <v/>
      </c>
      <c r="H523" s="9" t="str">
        <f>VLOOKUP(B523,[2]Sheet1!$H:$M,6,0)</f>
        <v/>
      </c>
      <c r="I523" s="7" t="str">
        <f>VLOOKUP(A523,[1]Sheet1!$A:$I,9,0)</f>
        <v>医保</v>
      </c>
    </row>
    <row r="524" spans="1:9" ht="28.5" x14ac:dyDescent="0.2">
      <c r="A524" s="7" t="s">
        <v>1599</v>
      </c>
      <c r="B524" s="8" t="s">
        <v>1600</v>
      </c>
      <c r="C524" s="9" t="s">
        <v>1601</v>
      </c>
      <c r="D524" s="7" t="s">
        <v>797</v>
      </c>
      <c r="E524" s="7">
        <v>132</v>
      </c>
      <c r="F524" s="7">
        <f>VLOOKUP(A524,[1]Sheet1!$A:$I,6,0)</f>
        <v>132</v>
      </c>
      <c r="G524" s="9" t="str">
        <f>VLOOKUP(B524,[2]Sheet1!$H:$M,5,0)</f>
        <v/>
      </c>
      <c r="H524" s="9" t="str">
        <f>VLOOKUP(B524,[2]Sheet1!$H:$M,6,0)</f>
        <v/>
      </c>
      <c r="I524" s="7" t="str">
        <f>VLOOKUP(A524,[1]Sheet1!$A:$I,9,0)</f>
        <v>医保</v>
      </c>
    </row>
    <row r="525" spans="1:9" ht="28.5" x14ac:dyDescent="0.2">
      <c r="A525" s="7" t="s">
        <v>1602</v>
      </c>
      <c r="B525" s="8" t="s">
        <v>1603</v>
      </c>
      <c r="C525" s="9" t="s">
        <v>1604</v>
      </c>
      <c r="D525" s="7" t="s">
        <v>797</v>
      </c>
      <c r="E525" s="7">
        <v>132</v>
      </c>
      <c r="F525" s="7">
        <f>VLOOKUP(A525,[1]Sheet1!$A:$I,6,0)</f>
        <v>132</v>
      </c>
      <c r="G525" s="9" t="str">
        <f>VLOOKUP(B525,[2]Sheet1!$H:$M,5,0)</f>
        <v/>
      </c>
      <c r="H525" s="9" t="str">
        <f>VLOOKUP(B525,[2]Sheet1!$H:$M,6,0)</f>
        <v/>
      </c>
      <c r="I525" s="7" t="str">
        <f>VLOOKUP(A525,[1]Sheet1!$A:$I,9,0)</f>
        <v>医保</v>
      </c>
    </row>
    <row r="526" spans="1:9" ht="28.5" x14ac:dyDescent="0.2">
      <c r="A526" s="7" t="s">
        <v>1605</v>
      </c>
      <c r="B526" s="8" t="s">
        <v>1606</v>
      </c>
      <c r="C526" s="9" t="s">
        <v>1607</v>
      </c>
      <c r="D526" s="7" t="s">
        <v>797</v>
      </c>
      <c r="E526" s="7">
        <v>132</v>
      </c>
      <c r="F526" s="7">
        <f>VLOOKUP(A526,[1]Sheet1!$A:$I,6,0)</f>
        <v>132</v>
      </c>
      <c r="G526" s="9" t="str">
        <f>VLOOKUP(B526,[2]Sheet1!$H:$M,5,0)</f>
        <v/>
      </c>
      <c r="H526" s="9" t="str">
        <f>VLOOKUP(B526,[2]Sheet1!$H:$M,6,0)</f>
        <v/>
      </c>
      <c r="I526" s="7" t="str">
        <f>VLOOKUP(A526,[1]Sheet1!$A:$I,9,0)</f>
        <v>医保</v>
      </c>
    </row>
    <row r="527" spans="1:9" x14ac:dyDescent="0.2">
      <c r="A527" s="7" t="s">
        <v>1608</v>
      </c>
      <c r="B527" s="8" t="s">
        <v>1609</v>
      </c>
      <c r="C527" s="9" t="s">
        <v>1610</v>
      </c>
      <c r="D527" s="7" t="s">
        <v>797</v>
      </c>
      <c r="E527" s="7">
        <v>50</v>
      </c>
      <c r="F527" s="7">
        <f>VLOOKUP(A527,[1]Sheet1!$A:$I,6,0)</f>
        <v>50</v>
      </c>
      <c r="G527" s="9" t="str">
        <f>VLOOKUP(B527,[2]Sheet1!$H:$M,5,0)</f>
        <v/>
      </c>
      <c r="H527" s="9" t="str">
        <f>VLOOKUP(B527,[2]Sheet1!$H:$M,6,0)</f>
        <v/>
      </c>
      <c r="I527" s="7" t="str">
        <f>VLOOKUP(A527,[1]Sheet1!$A:$I,9,0)</f>
        <v>医保</v>
      </c>
    </row>
    <row r="528" spans="1:9" ht="28.5" x14ac:dyDescent="0.2">
      <c r="A528" s="7" t="s">
        <v>1611</v>
      </c>
      <c r="B528" s="8" t="s">
        <v>1612</v>
      </c>
      <c r="C528" s="9" t="s">
        <v>1613</v>
      </c>
      <c r="D528" s="7" t="s">
        <v>797</v>
      </c>
      <c r="E528" s="7">
        <v>100</v>
      </c>
      <c r="F528" s="7">
        <f>VLOOKUP(A528,[1]Sheet1!$A:$I,6,0)</f>
        <v>100</v>
      </c>
      <c r="G528" s="9" t="str">
        <f>VLOOKUP(B528,[2]Sheet1!$H:$M,5,0)</f>
        <v/>
      </c>
      <c r="H528" s="9" t="str">
        <f>VLOOKUP(B528,[2]Sheet1!$H:$M,6,0)</f>
        <v/>
      </c>
      <c r="I528" s="7" t="str">
        <f>VLOOKUP(A528,[1]Sheet1!$A:$I,9,0)</f>
        <v>医保</v>
      </c>
    </row>
    <row r="529" spans="1:9" x14ac:dyDescent="0.2">
      <c r="A529" s="7" t="s">
        <v>1614</v>
      </c>
      <c r="B529" s="8" t="s">
        <v>1615</v>
      </c>
      <c r="C529" s="9" t="s">
        <v>1616</v>
      </c>
      <c r="D529" s="7" t="s">
        <v>797</v>
      </c>
      <c r="E529" s="7">
        <v>68.7</v>
      </c>
      <c r="F529" s="7">
        <f>VLOOKUP(A529,[1]Sheet1!$A:$I,6,0)</f>
        <v>68.7</v>
      </c>
      <c r="G529" s="9" t="str">
        <f>VLOOKUP(B529,[2]Sheet1!$H:$M,5,0)</f>
        <v/>
      </c>
      <c r="H529" s="9" t="str">
        <f>VLOOKUP(B529,[2]Sheet1!$H:$M,6,0)</f>
        <v/>
      </c>
      <c r="I529" s="7" t="str">
        <f>VLOOKUP(A529,[1]Sheet1!$A:$I,9,0)</f>
        <v>医保</v>
      </c>
    </row>
    <row r="530" spans="1:9" ht="28.5" x14ac:dyDescent="0.2">
      <c r="A530" s="7" t="s">
        <v>1617</v>
      </c>
      <c r="B530" s="8" t="s">
        <v>1618</v>
      </c>
      <c r="C530" s="9" t="s">
        <v>1619</v>
      </c>
      <c r="D530" s="7" t="s">
        <v>797</v>
      </c>
      <c r="E530" s="7">
        <v>70</v>
      </c>
      <c r="F530" s="7">
        <f>VLOOKUP(A530,[1]Sheet1!$A:$I,6,0)</f>
        <v>70</v>
      </c>
      <c r="G530" s="9" t="str">
        <f>VLOOKUP(B530,[2]Sheet1!$H:$M,5,0)</f>
        <v/>
      </c>
      <c r="H530" s="9" t="str">
        <f>VLOOKUP(B530,[2]Sheet1!$H:$M,6,0)</f>
        <v/>
      </c>
      <c r="I530" s="7" t="str">
        <f>VLOOKUP(A530,[1]Sheet1!$A:$I,9,0)</f>
        <v>医保</v>
      </c>
    </row>
    <row r="531" spans="1:9" ht="28.5" x14ac:dyDescent="0.2">
      <c r="A531" s="7" t="s">
        <v>1620</v>
      </c>
      <c r="B531" s="8" t="s">
        <v>1621</v>
      </c>
      <c r="C531" s="9" t="s">
        <v>1622</v>
      </c>
      <c r="D531" s="7" t="s">
        <v>797</v>
      </c>
      <c r="E531" s="7">
        <v>70</v>
      </c>
      <c r="F531" s="7">
        <f>VLOOKUP(A531,[1]Sheet1!$A:$I,6,0)</f>
        <v>70</v>
      </c>
      <c r="G531" s="9" t="str">
        <f>VLOOKUP(B531,[2]Sheet1!$H:$M,5,0)</f>
        <v/>
      </c>
      <c r="H531" s="9" t="str">
        <f>VLOOKUP(B531,[2]Sheet1!$H:$M,6,0)</f>
        <v/>
      </c>
      <c r="I531" s="7" t="str">
        <f>VLOOKUP(A531,[1]Sheet1!$A:$I,9,0)</f>
        <v>医保</v>
      </c>
    </row>
    <row r="532" spans="1:9" ht="28.5" x14ac:dyDescent="0.2">
      <c r="A532" s="7" t="s">
        <v>1623</v>
      </c>
      <c r="B532" s="8" t="s">
        <v>1624</v>
      </c>
      <c r="C532" s="9" t="s">
        <v>1625</v>
      </c>
      <c r="D532" s="7" t="s">
        <v>797</v>
      </c>
      <c r="E532" s="7">
        <v>70</v>
      </c>
      <c r="F532" s="7">
        <f>VLOOKUP(A532,[1]Sheet1!$A:$I,6,0)</f>
        <v>70</v>
      </c>
      <c r="G532" s="9" t="str">
        <f>VLOOKUP(B532,[2]Sheet1!$H:$M,5,0)</f>
        <v/>
      </c>
      <c r="H532" s="9" t="str">
        <f>VLOOKUP(B532,[2]Sheet1!$H:$M,6,0)</f>
        <v/>
      </c>
      <c r="I532" s="7" t="str">
        <f>VLOOKUP(A532,[1]Sheet1!$A:$I,9,0)</f>
        <v>医保</v>
      </c>
    </row>
    <row r="533" spans="1:9" ht="28.5" x14ac:dyDescent="0.2">
      <c r="A533" s="7" t="s">
        <v>1626</v>
      </c>
      <c r="B533" s="8" t="s">
        <v>1627</v>
      </c>
      <c r="C533" s="9" t="s">
        <v>1628</v>
      </c>
      <c r="D533" s="7" t="s">
        <v>797</v>
      </c>
      <c r="E533" s="7">
        <v>100</v>
      </c>
      <c r="F533" s="7">
        <f>VLOOKUP(A533,[1]Sheet1!$A:$I,6,0)</f>
        <v>100</v>
      </c>
      <c r="G533" s="9" t="str">
        <f>VLOOKUP(B533,[2]Sheet1!$H:$M,5,0)</f>
        <v/>
      </c>
      <c r="H533" s="9" t="str">
        <f>VLOOKUP(B533,[2]Sheet1!$H:$M,6,0)</f>
        <v/>
      </c>
      <c r="I533" s="7" t="str">
        <f>VLOOKUP(A533,[1]Sheet1!$A:$I,9,0)</f>
        <v>医保</v>
      </c>
    </row>
    <row r="534" spans="1:9" x14ac:dyDescent="0.2">
      <c r="A534" s="7" t="s">
        <v>1629</v>
      </c>
      <c r="B534" s="8" t="s">
        <v>1630</v>
      </c>
      <c r="C534" s="9" t="s">
        <v>1631</v>
      </c>
      <c r="D534" s="7" t="s">
        <v>797</v>
      </c>
      <c r="E534" s="7">
        <v>4</v>
      </c>
      <c r="F534" s="7">
        <f>VLOOKUP(A534,[1]Sheet1!$A:$I,6,0)</f>
        <v>4</v>
      </c>
      <c r="G534" s="9" t="str">
        <f>VLOOKUP(B534,[2]Sheet1!$H:$M,5,0)</f>
        <v/>
      </c>
      <c r="H534" s="9" t="str">
        <f>VLOOKUP(B534,[2]Sheet1!$H:$M,6,0)</f>
        <v/>
      </c>
      <c r="I534" s="7" t="str">
        <f>VLOOKUP(A534,[1]Sheet1!$A:$I,9,0)</f>
        <v>医保</v>
      </c>
    </row>
    <row r="535" spans="1:9" x14ac:dyDescent="0.2">
      <c r="A535" s="7" t="s">
        <v>1632</v>
      </c>
      <c r="B535" s="8" t="s">
        <v>1633</v>
      </c>
      <c r="C535" s="9" t="s">
        <v>1634</v>
      </c>
      <c r="D535" s="7" t="s">
        <v>797</v>
      </c>
      <c r="E535" s="7">
        <v>35</v>
      </c>
      <c r="F535" s="7">
        <f>VLOOKUP(A535,[1]Sheet1!$A:$I,6,0)</f>
        <v>35</v>
      </c>
      <c r="G535" s="9" t="str">
        <f>VLOOKUP(B535,[2]Sheet1!$H:$M,5,0)</f>
        <v/>
      </c>
      <c r="H535" s="9" t="str">
        <f>VLOOKUP(B535,[2]Sheet1!$H:$M,6,0)</f>
        <v/>
      </c>
      <c r="I535" s="7" t="str">
        <f>VLOOKUP(A535,[1]Sheet1!$A:$I,9,0)</f>
        <v>医保</v>
      </c>
    </row>
    <row r="536" spans="1:9" x14ac:dyDescent="0.2">
      <c r="A536" s="7" t="s">
        <v>1635</v>
      </c>
      <c r="B536" s="8" t="s">
        <v>1636</v>
      </c>
      <c r="C536" s="9" t="s">
        <v>1637</v>
      </c>
      <c r="D536" s="7" t="s">
        <v>797</v>
      </c>
      <c r="E536" s="7">
        <v>100</v>
      </c>
      <c r="F536" s="7">
        <f>VLOOKUP(A536,[1]Sheet1!$A:$I,6,0)</f>
        <v>100</v>
      </c>
      <c r="G536" s="9" t="str">
        <f>VLOOKUP(B536,[2]Sheet1!$H:$M,5,0)</f>
        <v/>
      </c>
      <c r="H536" s="9" t="str">
        <f>VLOOKUP(B536,[2]Sheet1!$H:$M,6,0)</f>
        <v/>
      </c>
      <c r="I536" s="7" t="str">
        <f>VLOOKUP(A536,[1]Sheet1!$A:$I,9,0)</f>
        <v>医保</v>
      </c>
    </row>
    <row r="537" spans="1:9" x14ac:dyDescent="0.2">
      <c r="A537" s="7" t="s">
        <v>1638</v>
      </c>
      <c r="B537" s="8" t="s">
        <v>1639</v>
      </c>
      <c r="C537" s="9" t="s">
        <v>1640</v>
      </c>
      <c r="D537" s="7" t="s">
        <v>797</v>
      </c>
      <c r="E537" s="7">
        <v>35</v>
      </c>
      <c r="F537" s="7">
        <f>VLOOKUP(A537,[1]Sheet1!$A:$I,6,0)</f>
        <v>35</v>
      </c>
      <c r="G537" s="9" t="str">
        <f>VLOOKUP(B537,[2]Sheet1!$H:$M,5,0)</f>
        <v/>
      </c>
      <c r="H537" s="9" t="str">
        <f>VLOOKUP(B537,[2]Sheet1!$H:$M,6,0)</f>
        <v/>
      </c>
      <c r="I537" s="7" t="str">
        <f>VLOOKUP(A537,[1]Sheet1!$A:$I,9,0)</f>
        <v>医保</v>
      </c>
    </row>
    <row r="538" spans="1:9" ht="28.5" x14ac:dyDescent="0.2">
      <c r="A538" s="7" t="s">
        <v>1641</v>
      </c>
      <c r="B538" s="8" t="s">
        <v>1642</v>
      </c>
      <c r="C538" s="9" t="s">
        <v>1643</v>
      </c>
      <c r="D538" s="7" t="s">
        <v>797</v>
      </c>
      <c r="E538" s="7">
        <v>100</v>
      </c>
      <c r="F538" s="7">
        <f>VLOOKUP(A538,[1]Sheet1!$A:$I,6,0)</f>
        <v>100</v>
      </c>
      <c r="G538" s="9" t="str">
        <f>VLOOKUP(B538,[2]Sheet1!$H:$M,5,0)</f>
        <v/>
      </c>
      <c r="H538" s="9" t="str">
        <f>VLOOKUP(B538,[2]Sheet1!$H:$M,6,0)</f>
        <v/>
      </c>
      <c r="I538" s="7" t="str">
        <f>VLOOKUP(A538,[1]Sheet1!$A:$I,9,0)</f>
        <v>医保</v>
      </c>
    </row>
    <row r="539" spans="1:9" ht="28.5" x14ac:dyDescent="0.2">
      <c r="A539" s="7" t="s">
        <v>1644</v>
      </c>
      <c r="B539" s="8" t="s">
        <v>1645</v>
      </c>
      <c r="C539" s="9" t="s">
        <v>1646</v>
      </c>
      <c r="D539" s="7" t="s">
        <v>797</v>
      </c>
      <c r="E539" s="7">
        <v>80</v>
      </c>
      <c r="F539" s="7">
        <f>VLOOKUP(A539,[1]Sheet1!$A:$I,6,0)</f>
        <v>80</v>
      </c>
      <c r="G539" s="9" t="str">
        <f>VLOOKUP(B539,[2]Sheet1!$H:$M,5,0)</f>
        <v/>
      </c>
      <c r="H539" s="9" t="str">
        <f>VLOOKUP(B539,[2]Sheet1!$H:$M,6,0)</f>
        <v/>
      </c>
      <c r="I539" s="7" t="str">
        <f>VLOOKUP(A539,[1]Sheet1!$A:$I,9,0)</f>
        <v>医保</v>
      </c>
    </row>
    <row r="540" spans="1:9" ht="28.5" x14ac:dyDescent="0.2">
      <c r="A540" s="7" t="s">
        <v>1647</v>
      </c>
      <c r="B540" s="8" t="s">
        <v>1648</v>
      </c>
      <c r="C540" s="9" t="s">
        <v>1649</v>
      </c>
      <c r="D540" s="7" t="s">
        <v>797</v>
      </c>
      <c r="E540" s="7">
        <v>100</v>
      </c>
      <c r="F540" s="7">
        <f>VLOOKUP(A540,[1]Sheet1!$A:$I,6,0)</f>
        <v>100</v>
      </c>
      <c r="G540" s="9" t="str">
        <f>VLOOKUP(B540,[2]Sheet1!$H:$M,5,0)</f>
        <v/>
      </c>
      <c r="H540" s="9" t="str">
        <f>VLOOKUP(B540,[2]Sheet1!$H:$M,6,0)</f>
        <v/>
      </c>
      <c r="I540" s="7" t="str">
        <f>VLOOKUP(A540,[1]Sheet1!$A:$I,9,0)</f>
        <v>医保</v>
      </c>
    </row>
    <row r="541" spans="1:9" x14ac:dyDescent="0.2">
      <c r="A541" s="7" t="s">
        <v>1650</v>
      </c>
      <c r="B541" s="8" t="s">
        <v>1651</v>
      </c>
      <c r="C541" s="9" t="s">
        <v>1652</v>
      </c>
      <c r="D541" s="7" t="s">
        <v>797</v>
      </c>
      <c r="E541" s="7">
        <v>80</v>
      </c>
      <c r="F541" s="7">
        <f>VLOOKUP(A541,[1]Sheet1!$A:$I,6,0)</f>
        <v>80</v>
      </c>
      <c r="G541" s="9" t="str">
        <f>VLOOKUP(B541,[2]Sheet1!$H:$M,5,0)</f>
        <v/>
      </c>
      <c r="H541" s="9" t="str">
        <f>VLOOKUP(B541,[2]Sheet1!$H:$M,6,0)</f>
        <v/>
      </c>
      <c r="I541" s="7" t="str">
        <f>VLOOKUP(A541,[1]Sheet1!$A:$I,9,0)</f>
        <v>医保</v>
      </c>
    </row>
    <row r="542" spans="1:9" ht="28.5" x14ac:dyDescent="0.2">
      <c r="A542" s="7" t="s">
        <v>1653</v>
      </c>
      <c r="B542" s="8" t="s">
        <v>1654</v>
      </c>
      <c r="C542" s="9" t="s">
        <v>1655</v>
      </c>
      <c r="D542" s="7" t="s">
        <v>797</v>
      </c>
      <c r="E542" s="7">
        <v>17</v>
      </c>
      <c r="F542" s="7">
        <f>VLOOKUP(A542,[1]Sheet1!$A:$I,6,0)</f>
        <v>17</v>
      </c>
      <c r="G542" s="9" t="str">
        <f>VLOOKUP(B542,[2]Sheet1!$H:$M,5,0)</f>
        <v/>
      </c>
      <c r="H542" s="9" t="str">
        <f>VLOOKUP(B542,[2]Sheet1!$H:$M,6,0)</f>
        <v/>
      </c>
      <c r="I542" s="7" t="str">
        <f>VLOOKUP(A542,[1]Sheet1!$A:$I,9,0)</f>
        <v>医保</v>
      </c>
    </row>
    <row r="543" spans="1:9" ht="28.5" x14ac:dyDescent="0.2">
      <c r="A543" s="7" t="s">
        <v>1656</v>
      </c>
      <c r="B543" s="8" t="s">
        <v>1657</v>
      </c>
      <c r="C543" s="9" t="s">
        <v>1658</v>
      </c>
      <c r="D543" s="7" t="s">
        <v>797</v>
      </c>
      <c r="E543" s="7">
        <v>100</v>
      </c>
      <c r="F543" s="7">
        <f>VLOOKUP(A543,[1]Sheet1!$A:$I,6,0)</f>
        <v>100</v>
      </c>
      <c r="G543" s="9" t="str">
        <f>VLOOKUP(B543,[2]Sheet1!$H:$M,5,0)</f>
        <v/>
      </c>
      <c r="H543" s="9" t="str">
        <f>VLOOKUP(B543,[2]Sheet1!$H:$M,6,0)</f>
        <v/>
      </c>
      <c r="I543" s="7" t="str">
        <f>VLOOKUP(A543,[1]Sheet1!$A:$I,9,0)</f>
        <v>医保</v>
      </c>
    </row>
    <row r="544" spans="1:9" x14ac:dyDescent="0.2">
      <c r="A544" s="7" t="s">
        <v>1659</v>
      </c>
      <c r="B544" s="8" t="s">
        <v>1660</v>
      </c>
      <c r="C544" s="9" t="s">
        <v>1661</v>
      </c>
      <c r="D544" s="7" t="s">
        <v>797</v>
      </c>
      <c r="E544" s="7">
        <v>17</v>
      </c>
      <c r="F544" s="7">
        <f>VLOOKUP(A544,[1]Sheet1!$A:$I,6,0)</f>
        <v>17</v>
      </c>
      <c r="G544" s="9" t="str">
        <f>VLOOKUP(B544,[2]Sheet1!$H:$M,5,0)</f>
        <v/>
      </c>
      <c r="H544" s="9" t="str">
        <f>VLOOKUP(B544,[2]Sheet1!$H:$M,6,0)</f>
        <v/>
      </c>
      <c r="I544" s="7" t="str">
        <f>VLOOKUP(A544,[1]Sheet1!$A:$I,9,0)</f>
        <v>医保</v>
      </c>
    </row>
    <row r="545" spans="1:9" x14ac:dyDescent="0.2">
      <c r="A545" s="7" t="s">
        <v>1662</v>
      </c>
      <c r="B545" s="8" t="s">
        <v>1663</v>
      </c>
      <c r="C545" s="9" t="s">
        <v>1664</v>
      </c>
      <c r="D545" s="7" t="s">
        <v>797</v>
      </c>
      <c r="E545" s="7">
        <v>4</v>
      </c>
      <c r="F545" s="7">
        <f>VLOOKUP(A545,[1]Sheet1!$A:$I,6,0)</f>
        <v>4</v>
      </c>
      <c r="G545" s="9" t="str">
        <f>VLOOKUP(B545,[2]Sheet1!$H:$M,5,0)</f>
        <v/>
      </c>
      <c r="H545" s="9" t="str">
        <f>VLOOKUP(B545,[2]Sheet1!$H:$M,6,0)</f>
        <v/>
      </c>
      <c r="I545" s="7" t="str">
        <f>VLOOKUP(A545,[1]Sheet1!$A:$I,9,0)</f>
        <v>医保</v>
      </c>
    </row>
    <row r="546" spans="1:9" x14ac:dyDescent="0.2">
      <c r="A546" s="7" t="s">
        <v>1665</v>
      </c>
      <c r="B546" s="8" t="s">
        <v>1666</v>
      </c>
      <c r="C546" s="9" t="s">
        <v>1667</v>
      </c>
      <c r="D546" s="7" t="s">
        <v>797</v>
      </c>
      <c r="E546" s="7">
        <v>9</v>
      </c>
      <c r="F546" s="7">
        <f>VLOOKUP(A546,[1]Sheet1!$A:$I,6,0)</f>
        <v>9</v>
      </c>
      <c r="G546" s="9" t="str">
        <f>VLOOKUP(B546,[2]Sheet1!$H:$M,5,0)</f>
        <v/>
      </c>
      <c r="H546" s="9" t="str">
        <f>VLOOKUP(B546,[2]Sheet1!$H:$M,6,0)</f>
        <v/>
      </c>
      <c r="I546" s="7" t="str">
        <f>VLOOKUP(A546,[1]Sheet1!$A:$I,9,0)</f>
        <v>医保</v>
      </c>
    </row>
    <row r="547" spans="1:9" x14ac:dyDescent="0.2">
      <c r="A547" s="7" t="s">
        <v>1668</v>
      </c>
      <c r="B547" s="8" t="s">
        <v>1669</v>
      </c>
      <c r="C547" s="9" t="s">
        <v>1670</v>
      </c>
      <c r="D547" s="7" t="s">
        <v>797</v>
      </c>
      <c r="E547" s="7">
        <v>28</v>
      </c>
      <c r="F547" s="7">
        <f>VLOOKUP(A547,[1]Sheet1!$A:$I,6,0)</f>
        <v>28</v>
      </c>
      <c r="G547" s="9" t="str">
        <f>VLOOKUP(B547,[2]Sheet1!$H:$M,5,0)</f>
        <v/>
      </c>
      <c r="H547" s="9" t="str">
        <f>VLOOKUP(B547,[2]Sheet1!$H:$M,6,0)</f>
        <v/>
      </c>
      <c r="I547" s="7" t="str">
        <f>VLOOKUP(A547,[1]Sheet1!$A:$I,9,0)</f>
        <v>医保</v>
      </c>
    </row>
    <row r="548" spans="1:9" ht="28.5" x14ac:dyDescent="0.2">
      <c r="A548" s="7" t="s">
        <v>1671</v>
      </c>
      <c r="B548" s="8" t="s">
        <v>1672</v>
      </c>
      <c r="C548" s="9" t="s">
        <v>1673</v>
      </c>
      <c r="D548" s="7" t="s">
        <v>797</v>
      </c>
      <c r="E548" s="7">
        <v>48</v>
      </c>
      <c r="F548" s="7">
        <f>VLOOKUP(A548,[1]Sheet1!$A:$I,6,0)</f>
        <v>48</v>
      </c>
      <c r="G548" s="9" t="str">
        <f>VLOOKUP(B548,[2]Sheet1!$H:$M,5,0)</f>
        <v/>
      </c>
      <c r="H548" s="9" t="str">
        <f>VLOOKUP(B548,[2]Sheet1!$H:$M,6,0)</f>
        <v/>
      </c>
      <c r="I548" s="7" t="str">
        <f>VLOOKUP(A548,[1]Sheet1!$A:$I,9,0)</f>
        <v>医保</v>
      </c>
    </row>
    <row r="549" spans="1:9" x14ac:dyDescent="0.2">
      <c r="A549" s="7" t="s">
        <v>1674</v>
      </c>
      <c r="B549" s="8" t="s">
        <v>1675</v>
      </c>
      <c r="C549" s="9" t="s">
        <v>1676</v>
      </c>
      <c r="D549" s="7" t="s">
        <v>797</v>
      </c>
      <c r="E549" s="7">
        <v>10</v>
      </c>
      <c r="F549" s="7">
        <f>VLOOKUP(A549,[1]Sheet1!$A:$I,6,0)</f>
        <v>10</v>
      </c>
      <c r="G549" s="9" t="str">
        <f>VLOOKUP(B549,[2]Sheet1!$H:$M,5,0)</f>
        <v/>
      </c>
      <c r="H549" s="9" t="str">
        <f>VLOOKUP(B549,[2]Sheet1!$H:$M,6,0)</f>
        <v/>
      </c>
      <c r="I549" s="7" t="str">
        <f>VLOOKUP(A549,[1]Sheet1!$A:$I,9,0)</f>
        <v>医保</v>
      </c>
    </row>
    <row r="550" spans="1:9" x14ac:dyDescent="0.2">
      <c r="A550" s="7" t="s">
        <v>1677</v>
      </c>
      <c r="B550" s="8" t="s">
        <v>1678</v>
      </c>
      <c r="C550" s="9" t="s">
        <v>1679</v>
      </c>
      <c r="D550" s="7" t="s">
        <v>797</v>
      </c>
      <c r="E550" s="7">
        <v>25</v>
      </c>
      <c r="F550" s="7">
        <f>VLOOKUP(A550,[1]Sheet1!$A:$I,6,0)</f>
        <v>25</v>
      </c>
      <c r="G550" s="9" t="str">
        <f>VLOOKUP(B550,[2]Sheet1!$H:$M,5,0)</f>
        <v/>
      </c>
      <c r="H550" s="9" t="str">
        <f>VLOOKUP(B550,[2]Sheet1!$H:$M,6,0)</f>
        <v/>
      </c>
      <c r="I550" s="7" t="str">
        <f>VLOOKUP(A550,[1]Sheet1!$A:$I,9,0)</f>
        <v>医保</v>
      </c>
    </row>
    <row r="551" spans="1:9" x14ac:dyDescent="0.2">
      <c r="A551" s="7" t="s">
        <v>1680</v>
      </c>
      <c r="B551" s="8" t="s">
        <v>1681</v>
      </c>
      <c r="C551" s="9" t="s">
        <v>1682</v>
      </c>
      <c r="D551" s="7" t="s">
        <v>797</v>
      </c>
      <c r="E551" s="7">
        <v>11</v>
      </c>
      <c r="F551" s="7">
        <f>VLOOKUP(A551,[1]Sheet1!$A:$I,6,0)</f>
        <v>11</v>
      </c>
      <c r="G551" s="9" t="str">
        <f>VLOOKUP(B551,[2]Sheet1!$H:$M,5,0)</f>
        <v/>
      </c>
      <c r="H551" s="9" t="str">
        <f>VLOOKUP(B551,[2]Sheet1!$H:$M,6,0)</f>
        <v/>
      </c>
      <c r="I551" s="7" t="str">
        <f>VLOOKUP(A551,[1]Sheet1!$A:$I,9,0)</f>
        <v>医保</v>
      </c>
    </row>
    <row r="552" spans="1:9" x14ac:dyDescent="0.2">
      <c r="A552" s="7" t="s">
        <v>1683</v>
      </c>
      <c r="B552" s="8" t="s">
        <v>1684</v>
      </c>
      <c r="C552" s="9" t="s">
        <v>1685</v>
      </c>
      <c r="D552" s="7" t="s">
        <v>797</v>
      </c>
      <c r="E552" s="7">
        <v>23</v>
      </c>
      <c r="F552" s="7">
        <f>VLOOKUP(A552,[1]Sheet1!$A:$I,6,0)</f>
        <v>23</v>
      </c>
      <c r="G552" s="9" t="str">
        <f>VLOOKUP(B552,[2]Sheet1!$H:$M,5,0)</f>
        <v/>
      </c>
      <c r="H552" s="9" t="str">
        <f>VLOOKUP(B552,[2]Sheet1!$H:$M,6,0)</f>
        <v/>
      </c>
      <c r="I552" s="7" t="str">
        <f>VLOOKUP(A552,[1]Sheet1!$A:$I,9,0)</f>
        <v>医保</v>
      </c>
    </row>
    <row r="553" spans="1:9" x14ac:dyDescent="0.2">
      <c r="A553" s="7" t="s">
        <v>1686</v>
      </c>
      <c r="B553" s="8" t="s">
        <v>1687</v>
      </c>
      <c r="C553" s="9" t="s">
        <v>1688</v>
      </c>
      <c r="D553" s="7" t="s">
        <v>797</v>
      </c>
      <c r="E553" s="7">
        <v>11</v>
      </c>
      <c r="F553" s="7">
        <f>VLOOKUP(A553,[1]Sheet1!$A:$I,6,0)</f>
        <v>11</v>
      </c>
      <c r="G553" s="9" t="str">
        <f>VLOOKUP(B553,[2]Sheet1!$H:$M,5,0)</f>
        <v/>
      </c>
      <c r="H553" s="9" t="str">
        <f>VLOOKUP(B553,[2]Sheet1!$H:$M,6,0)</f>
        <v/>
      </c>
      <c r="I553" s="7" t="str">
        <f>VLOOKUP(A553,[1]Sheet1!$A:$I,9,0)</f>
        <v>医保</v>
      </c>
    </row>
    <row r="554" spans="1:9" x14ac:dyDescent="0.2">
      <c r="A554" s="7" t="s">
        <v>1689</v>
      </c>
      <c r="B554" s="8" t="s">
        <v>1690</v>
      </c>
      <c r="C554" s="9" t="s">
        <v>1691</v>
      </c>
      <c r="D554" s="7" t="s">
        <v>797</v>
      </c>
      <c r="E554" s="7">
        <v>23</v>
      </c>
      <c r="F554" s="7">
        <f>VLOOKUP(A554,[1]Sheet1!$A:$I,6,0)</f>
        <v>23</v>
      </c>
      <c r="G554" s="9" t="str">
        <f>VLOOKUP(B554,[2]Sheet1!$H:$M,5,0)</f>
        <v/>
      </c>
      <c r="H554" s="9" t="str">
        <f>VLOOKUP(B554,[2]Sheet1!$H:$M,6,0)</f>
        <v/>
      </c>
      <c r="I554" s="7" t="str">
        <f>VLOOKUP(A554,[1]Sheet1!$A:$I,9,0)</f>
        <v>医保</v>
      </c>
    </row>
    <row r="555" spans="1:9" ht="28.5" x14ac:dyDescent="0.2">
      <c r="A555" s="7" t="s">
        <v>1692</v>
      </c>
      <c r="B555" s="8" t="s">
        <v>1693</v>
      </c>
      <c r="C555" s="9" t="s">
        <v>1694</v>
      </c>
      <c r="D555" s="7" t="s">
        <v>797</v>
      </c>
      <c r="E555" s="7">
        <v>11</v>
      </c>
      <c r="F555" s="7">
        <f>VLOOKUP(A555,[1]Sheet1!$A:$I,6,0)</f>
        <v>11</v>
      </c>
      <c r="G555" s="9" t="str">
        <f>VLOOKUP(B555,[2]Sheet1!$H:$M,5,0)</f>
        <v/>
      </c>
      <c r="H555" s="9" t="str">
        <f>VLOOKUP(B555,[2]Sheet1!$H:$M,6,0)</f>
        <v/>
      </c>
      <c r="I555" s="7" t="str">
        <f>VLOOKUP(A555,[1]Sheet1!$A:$I,9,0)</f>
        <v>医保</v>
      </c>
    </row>
    <row r="556" spans="1:9" ht="28.5" x14ac:dyDescent="0.2">
      <c r="A556" s="7" t="s">
        <v>1695</v>
      </c>
      <c r="B556" s="8" t="s">
        <v>1696</v>
      </c>
      <c r="C556" s="9" t="s">
        <v>1697</v>
      </c>
      <c r="D556" s="7" t="s">
        <v>797</v>
      </c>
      <c r="E556" s="7">
        <v>23</v>
      </c>
      <c r="F556" s="7">
        <f>VLOOKUP(A556,[1]Sheet1!$A:$I,6,0)</f>
        <v>23</v>
      </c>
      <c r="G556" s="9" t="str">
        <f>VLOOKUP(B556,[2]Sheet1!$H:$M,5,0)</f>
        <v/>
      </c>
      <c r="H556" s="9" t="str">
        <f>VLOOKUP(B556,[2]Sheet1!$H:$M,6,0)</f>
        <v/>
      </c>
      <c r="I556" s="7" t="str">
        <f>VLOOKUP(A556,[1]Sheet1!$A:$I,9,0)</f>
        <v>医保</v>
      </c>
    </row>
    <row r="557" spans="1:9" ht="28.5" x14ac:dyDescent="0.2">
      <c r="A557" s="7" t="s">
        <v>1698</v>
      </c>
      <c r="B557" s="8" t="s">
        <v>1699</v>
      </c>
      <c r="C557" s="9" t="s">
        <v>1700</v>
      </c>
      <c r="D557" s="7" t="s">
        <v>797</v>
      </c>
      <c r="E557" s="7">
        <v>10</v>
      </c>
      <c r="F557" s="7">
        <f>VLOOKUP(A557,[1]Sheet1!$A:$I,6,0)</f>
        <v>10</v>
      </c>
      <c r="G557" s="9" t="str">
        <f>VLOOKUP(B557,[2]Sheet1!$H:$M,5,0)</f>
        <v/>
      </c>
      <c r="H557" s="9" t="str">
        <f>VLOOKUP(B557,[2]Sheet1!$H:$M,6,0)</f>
        <v/>
      </c>
      <c r="I557" s="7" t="str">
        <f>VLOOKUP(A557,[1]Sheet1!$A:$I,9,0)</f>
        <v>医保</v>
      </c>
    </row>
    <row r="558" spans="1:9" ht="28.5" x14ac:dyDescent="0.2">
      <c r="A558" s="7" t="s">
        <v>1701</v>
      </c>
      <c r="B558" s="8" t="s">
        <v>1702</v>
      </c>
      <c r="C558" s="9" t="s">
        <v>1703</v>
      </c>
      <c r="D558" s="7" t="s">
        <v>797</v>
      </c>
      <c r="E558" s="7">
        <v>21.8</v>
      </c>
      <c r="F558" s="7">
        <f>VLOOKUP(A558,[1]Sheet1!$A:$I,6,0)</f>
        <v>21.8</v>
      </c>
      <c r="G558" s="9" t="str">
        <f>VLOOKUP(B558,[2]Sheet1!$H:$M,5,0)</f>
        <v/>
      </c>
      <c r="H558" s="9" t="str">
        <f>VLOOKUP(B558,[2]Sheet1!$H:$M,6,0)</f>
        <v/>
      </c>
      <c r="I558" s="7" t="str">
        <f>VLOOKUP(A558,[1]Sheet1!$A:$I,9,0)</f>
        <v>医保</v>
      </c>
    </row>
    <row r="559" spans="1:9" x14ac:dyDescent="0.2">
      <c r="A559" s="7" t="s">
        <v>1704</v>
      </c>
      <c r="B559" s="8" t="s">
        <v>1705</v>
      </c>
      <c r="C559" s="9" t="s">
        <v>1706</v>
      </c>
      <c r="D559" s="7" t="s">
        <v>797</v>
      </c>
      <c r="E559" s="7">
        <v>5</v>
      </c>
      <c r="F559" s="7">
        <f>VLOOKUP(A559,[1]Sheet1!$A:$I,6,0)</f>
        <v>5</v>
      </c>
      <c r="G559" s="9" t="str">
        <f>VLOOKUP(B559,[2]Sheet1!$H:$M,5,0)</f>
        <v/>
      </c>
      <c r="H559" s="9" t="str">
        <f>VLOOKUP(B559,[2]Sheet1!$H:$M,6,0)</f>
        <v/>
      </c>
      <c r="I559" s="7" t="str">
        <f>VLOOKUP(A559,[1]Sheet1!$A:$I,9,0)</f>
        <v>医保</v>
      </c>
    </row>
    <row r="560" spans="1:9" x14ac:dyDescent="0.2">
      <c r="A560" s="7" t="s">
        <v>1707</v>
      </c>
      <c r="B560" s="8" t="s">
        <v>1708</v>
      </c>
      <c r="C560" s="9" t="s">
        <v>1709</v>
      </c>
      <c r="D560" s="7" t="s">
        <v>797</v>
      </c>
      <c r="E560" s="7">
        <v>15</v>
      </c>
      <c r="F560" s="7">
        <f>VLOOKUP(A560,[1]Sheet1!$A:$I,6,0)</f>
        <v>15</v>
      </c>
      <c r="G560" s="9" t="str">
        <f>VLOOKUP(B560,[2]Sheet1!$H:$M,5,0)</f>
        <v/>
      </c>
      <c r="H560" s="9" t="str">
        <f>VLOOKUP(B560,[2]Sheet1!$H:$M,6,0)</f>
        <v/>
      </c>
      <c r="I560" s="7" t="str">
        <f>VLOOKUP(A560,[1]Sheet1!$A:$I,9,0)</f>
        <v>医保</v>
      </c>
    </row>
    <row r="561" spans="1:9" ht="28.5" x14ac:dyDescent="0.2">
      <c r="A561" s="7" t="s">
        <v>1710</v>
      </c>
      <c r="B561" s="8" t="s">
        <v>1711</v>
      </c>
      <c r="C561" s="9" t="s">
        <v>1712</v>
      </c>
      <c r="D561" s="7" t="s">
        <v>797</v>
      </c>
      <c r="E561" s="7">
        <v>37.1</v>
      </c>
      <c r="F561" s="7">
        <f>VLOOKUP(A561,[1]Sheet1!$A:$I,6,0)</f>
        <v>37.1</v>
      </c>
      <c r="G561" s="9" t="str">
        <f>VLOOKUP(B561,[2]Sheet1!$H:$M,5,0)</f>
        <v/>
      </c>
      <c r="H561" s="9" t="str">
        <f>VLOOKUP(B561,[2]Sheet1!$H:$M,6,0)</f>
        <v/>
      </c>
      <c r="I561" s="7" t="str">
        <f>VLOOKUP(A561,[1]Sheet1!$A:$I,9,0)</f>
        <v>医保</v>
      </c>
    </row>
    <row r="562" spans="1:9" x14ac:dyDescent="0.2">
      <c r="A562" s="7" t="s">
        <v>1713</v>
      </c>
      <c r="B562" s="8" t="s">
        <v>1714</v>
      </c>
      <c r="C562" s="9" t="s">
        <v>1715</v>
      </c>
      <c r="D562" s="7" t="s">
        <v>797</v>
      </c>
      <c r="E562" s="7">
        <v>11</v>
      </c>
      <c r="F562" s="7">
        <f>VLOOKUP(A562,[1]Sheet1!$A:$I,6,0)</f>
        <v>11</v>
      </c>
      <c r="G562" s="9" t="str">
        <f>VLOOKUP(B562,[2]Sheet1!$H:$M,5,0)</f>
        <v/>
      </c>
      <c r="H562" s="9" t="str">
        <f>VLOOKUP(B562,[2]Sheet1!$H:$M,6,0)</f>
        <v/>
      </c>
      <c r="I562" s="7" t="str">
        <f>VLOOKUP(A562,[1]Sheet1!$A:$I,9,0)</f>
        <v>医保</v>
      </c>
    </row>
    <row r="563" spans="1:9" x14ac:dyDescent="0.2">
      <c r="A563" s="7" t="s">
        <v>1716</v>
      </c>
      <c r="B563" s="8" t="s">
        <v>1717</v>
      </c>
      <c r="C563" s="9" t="s">
        <v>1718</v>
      </c>
      <c r="D563" s="7" t="s">
        <v>797</v>
      </c>
      <c r="E563" s="7">
        <v>23</v>
      </c>
      <c r="F563" s="7">
        <f>VLOOKUP(A563,[1]Sheet1!$A:$I,6,0)</f>
        <v>23</v>
      </c>
      <c r="G563" s="9" t="str">
        <f>VLOOKUP(B563,[2]Sheet1!$H:$M,5,0)</f>
        <v/>
      </c>
      <c r="H563" s="9" t="str">
        <f>VLOOKUP(B563,[2]Sheet1!$H:$M,6,0)</f>
        <v/>
      </c>
      <c r="I563" s="7" t="str">
        <f>VLOOKUP(A563,[1]Sheet1!$A:$I,9,0)</f>
        <v>医保</v>
      </c>
    </row>
    <row r="564" spans="1:9" x14ac:dyDescent="0.2">
      <c r="A564" s="7" t="s">
        <v>1719</v>
      </c>
      <c r="B564" s="8" t="s">
        <v>1720</v>
      </c>
      <c r="C564" s="9" t="s">
        <v>1721</v>
      </c>
      <c r="D564" s="7" t="s">
        <v>797</v>
      </c>
      <c r="E564" s="7">
        <v>11</v>
      </c>
      <c r="F564" s="7">
        <f>VLOOKUP(A564,[1]Sheet1!$A:$I,6,0)</f>
        <v>11</v>
      </c>
      <c r="G564" s="9" t="str">
        <f>VLOOKUP(B564,[2]Sheet1!$H:$M,5,0)</f>
        <v/>
      </c>
      <c r="H564" s="9" t="str">
        <f>VLOOKUP(B564,[2]Sheet1!$H:$M,6,0)</f>
        <v/>
      </c>
      <c r="I564" s="7" t="str">
        <f>VLOOKUP(A564,[1]Sheet1!$A:$I,9,0)</f>
        <v>医保</v>
      </c>
    </row>
    <row r="565" spans="1:9" x14ac:dyDescent="0.2">
      <c r="A565" s="7" t="s">
        <v>1722</v>
      </c>
      <c r="B565" s="8" t="s">
        <v>1723</v>
      </c>
      <c r="C565" s="9" t="s">
        <v>1724</v>
      </c>
      <c r="D565" s="7" t="s">
        <v>797</v>
      </c>
      <c r="E565" s="7">
        <v>11</v>
      </c>
      <c r="F565" s="7">
        <f>VLOOKUP(A565,[1]Sheet1!$A:$I,6,0)</f>
        <v>11</v>
      </c>
      <c r="G565" s="9" t="str">
        <f>VLOOKUP(B565,[2]Sheet1!$H:$M,5,0)</f>
        <v/>
      </c>
      <c r="H565" s="9" t="str">
        <f>VLOOKUP(B565,[2]Sheet1!$H:$M,6,0)</f>
        <v/>
      </c>
      <c r="I565" s="7" t="str">
        <f>VLOOKUP(A565,[1]Sheet1!$A:$I,9,0)</f>
        <v>医保</v>
      </c>
    </row>
    <row r="566" spans="1:9" x14ac:dyDescent="0.2">
      <c r="A566" s="7" t="s">
        <v>1725</v>
      </c>
      <c r="B566" s="8" t="s">
        <v>1726</v>
      </c>
      <c r="C566" s="9" t="s">
        <v>1727</v>
      </c>
      <c r="D566" s="7" t="s">
        <v>797</v>
      </c>
      <c r="E566" s="7">
        <v>11</v>
      </c>
      <c r="F566" s="7">
        <f>VLOOKUP(A566,[1]Sheet1!$A:$I,6,0)</f>
        <v>11</v>
      </c>
      <c r="G566" s="9" t="str">
        <f>VLOOKUP(B566,[2]Sheet1!$H:$M,5,0)</f>
        <v/>
      </c>
      <c r="H566" s="9" t="str">
        <f>VLOOKUP(B566,[2]Sheet1!$H:$M,6,0)</f>
        <v/>
      </c>
      <c r="I566" s="7" t="str">
        <f>VLOOKUP(A566,[1]Sheet1!$A:$I,9,0)</f>
        <v>医保</v>
      </c>
    </row>
    <row r="567" spans="1:9" x14ac:dyDescent="0.2">
      <c r="A567" s="7" t="s">
        <v>1728</v>
      </c>
      <c r="B567" s="8" t="s">
        <v>1729</v>
      </c>
      <c r="C567" s="9" t="s">
        <v>1730</v>
      </c>
      <c r="D567" s="7" t="s">
        <v>797</v>
      </c>
      <c r="E567" s="7">
        <v>23</v>
      </c>
      <c r="F567" s="7">
        <f>VLOOKUP(A567,[1]Sheet1!$A:$I,6,0)</f>
        <v>23</v>
      </c>
      <c r="G567" s="9" t="str">
        <f>VLOOKUP(B567,[2]Sheet1!$H:$M,5,0)</f>
        <v/>
      </c>
      <c r="H567" s="9" t="str">
        <f>VLOOKUP(B567,[2]Sheet1!$H:$M,6,0)</f>
        <v/>
      </c>
      <c r="I567" s="7" t="str">
        <f>VLOOKUP(A567,[1]Sheet1!$A:$I,9,0)</f>
        <v>医保</v>
      </c>
    </row>
    <row r="568" spans="1:9" ht="28.5" x14ac:dyDescent="0.2">
      <c r="A568" s="7" t="s">
        <v>1731</v>
      </c>
      <c r="B568" s="8" t="s">
        <v>1732</v>
      </c>
      <c r="C568" s="9" t="s">
        <v>1733</v>
      </c>
      <c r="D568" s="7" t="s">
        <v>797</v>
      </c>
      <c r="E568" s="7">
        <v>85</v>
      </c>
      <c r="F568" s="7">
        <f>VLOOKUP(A568,[1]Sheet1!$A:$I,6,0)</f>
        <v>85</v>
      </c>
      <c r="G568" s="9" t="str">
        <f>VLOOKUP(B568,[2]Sheet1!$H:$M,5,0)</f>
        <v>指因子Ⅱ、Ⅴ、Ⅶ、Ⅷ、Ⅸ、Ⅹ、Ⅺ、Ⅻ、ⅩⅢ等凝血因子。</v>
      </c>
      <c r="H568" s="9" t="str">
        <f>VLOOKUP(B568,[2]Sheet1!$H:$M,6,0)</f>
        <v/>
      </c>
      <c r="I568" s="7" t="str">
        <f>VLOOKUP(A568,[1]Sheet1!$A:$I,9,0)</f>
        <v>医保</v>
      </c>
    </row>
    <row r="569" spans="1:9" ht="28.5" x14ac:dyDescent="0.2">
      <c r="A569" s="7" t="s">
        <v>1734</v>
      </c>
      <c r="B569" s="8" t="s">
        <v>1735</v>
      </c>
      <c r="C569" s="9" t="s">
        <v>1736</v>
      </c>
      <c r="D569" s="7" t="s">
        <v>797</v>
      </c>
      <c r="E569" s="7">
        <v>120</v>
      </c>
      <c r="F569" s="7">
        <f>VLOOKUP(A569,[1]Sheet1!$A:$I,6,0)</f>
        <v>120</v>
      </c>
      <c r="G569" s="9" t="str">
        <f>VLOOKUP(B569,[2]Sheet1!$H:$M,5,0)</f>
        <v>指因子Ⅱ、Ⅴ、Ⅶ、Ⅷ、Ⅸ、Ⅹ、Ⅺ、Ⅻ、ⅩⅢ等凝血因子。</v>
      </c>
      <c r="H569" s="9" t="str">
        <f>VLOOKUP(B569,[2]Sheet1!$H:$M,6,0)</f>
        <v/>
      </c>
      <c r="I569" s="7" t="str">
        <f>VLOOKUP(A569,[1]Sheet1!$A:$I,9,0)</f>
        <v>医保</v>
      </c>
    </row>
    <row r="570" spans="1:9" x14ac:dyDescent="0.2">
      <c r="A570" s="7" t="s">
        <v>1737</v>
      </c>
      <c r="B570" s="8" t="s">
        <v>1738</v>
      </c>
      <c r="C570" s="9" t="s">
        <v>1739</v>
      </c>
      <c r="D570" s="7" t="s">
        <v>797</v>
      </c>
      <c r="E570" s="7">
        <v>40</v>
      </c>
      <c r="F570" s="7">
        <f>VLOOKUP(A570,[1]Sheet1!$A:$I,6,0)</f>
        <v>40</v>
      </c>
      <c r="G570" s="9" t="str">
        <f>VLOOKUP(B570,[2]Sheet1!$H:$M,5,0)</f>
        <v/>
      </c>
      <c r="H570" s="9" t="str">
        <f>VLOOKUP(B570,[2]Sheet1!$H:$M,6,0)</f>
        <v/>
      </c>
      <c r="I570" s="7" t="str">
        <f>VLOOKUP(A570,[1]Sheet1!$A:$I,9,0)</f>
        <v>医保</v>
      </c>
    </row>
    <row r="571" spans="1:9" x14ac:dyDescent="0.2">
      <c r="A571" s="7" t="s">
        <v>1740</v>
      </c>
      <c r="B571" s="8" t="s">
        <v>1741</v>
      </c>
      <c r="C571" s="9" t="s">
        <v>1742</v>
      </c>
      <c r="D571" s="7" t="s">
        <v>797</v>
      </c>
      <c r="E571" s="7">
        <v>80</v>
      </c>
      <c r="F571" s="7">
        <f>VLOOKUP(A571,[1]Sheet1!$A:$I,6,0)</f>
        <v>80</v>
      </c>
      <c r="G571" s="9" t="str">
        <f>VLOOKUP(B571,[2]Sheet1!$H:$M,5,0)</f>
        <v/>
      </c>
      <c r="H571" s="9" t="str">
        <f>VLOOKUP(B571,[2]Sheet1!$H:$M,6,0)</f>
        <v/>
      </c>
      <c r="I571" s="7" t="str">
        <f>VLOOKUP(A571,[1]Sheet1!$A:$I,9,0)</f>
        <v>医保</v>
      </c>
    </row>
    <row r="572" spans="1:9" ht="42.75" x14ac:dyDescent="0.2">
      <c r="A572" s="7" t="s">
        <v>1743</v>
      </c>
      <c r="B572" s="8" t="s">
        <v>1744</v>
      </c>
      <c r="C572" s="9" t="s">
        <v>1745</v>
      </c>
      <c r="D572" s="7" t="s">
        <v>797</v>
      </c>
      <c r="E572" s="7">
        <v>85</v>
      </c>
      <c r="F572" s="7">
        <f>VLOOKUP(A572,[1]Sheet1!$A:$I,6,0)</f>
        <v>85</v>
      </c>
      <c r="G572" s="9" t="str">
        <f>VLOOKUP(B572,[2]Sheet1!$H:$M,5,0)</f>
        <v>指血浆因子抑制物（Ⅱ、Ⅴ、Ⅶ、Ⅷ、Ⅸ、Ⅹ、Ⅺ、Ⅻ）的手工法定量检测。</v>
      </c>
      <c r="H572" s="9" t="str">
        <f>VLOOKUP(B572,[2]Sheet1!$H:$M,6,0)</f>
        <v/>
      </c>
      <c r="I572" s="7" t="str">
        <f>VLOOKUP(A572,[1]Sheet1!$A:$I,9,0)</f>
        <v>医保</v>
      </c>
    </row>
    <row r="573" spans="1:9" ht="42.75" x14ac:dyDescent="0.2">
      <c r="A573" s="7" t="s">
        <v>1746</v>
      </c>
      <c r="B573" s="8" t="s">
        <v>1747</v>
      </c>
      <c r="C573" s="9" t="s">
        <v>1748</v>
      </c>
      <c r="D573" s="7" t="s">
        <v>797</v>
      </c>
      <c r="E573" s="7">
        <v>170</v>
      </c>
      <c r="F573" s="7">
        <f>VLOOKUP(A573,[1]Sheet1!$A:$I,6,0)</f>
        <v>170</v>
      </c>
      <c r="G573" s="9" t="str">
        <f>VLOOKUP(B573,[2]Sheet1!$H:$M,5,0)</f>
        <v>指血浆因子抑制物（Ⅱ、Ⅴ、Ⅶ、Ⅷ、Ⅸ、Ⅹ、Ⅺ、Ⅻ）的仪器法定量检测。</v>
      </c>
      <c r="H573" s="9" t="str">
        <f>VLOOKUP(B573,[2]Sheet1!$H:$M,6,0)</f>
        <v/>
      </c>
      <c r="I573" s="7" t="str">
        <f>VLOOKUP(A573,[1]Sheet1!$A:$I,9,0)</f>
        <v>医保</v>
      </c>
    </row>
    <row r="574" spans="1:9" x14ac:dyDescent="0.2">
      <c r="A574" s="7" t="s">
        <v>1749</v>
      </c>
      <c r="B574" s="8" t="s">
        <v>1750</v>
      </c>
      <c r="C574" s="9" t="s">
        <v>1751</v>
      </c>
      <c r="D574" s="7" t="s">
        <v>797</v>
      </c>
      <c r="E574" s="7">
        <v>15</v>
      </c>
      <c r="F574" s="7">
        <f>VLOOKUP(A574,[1]Sheet1!$A:$I,6,0)</f>
        <v>15</v>
      </c>
      <c r="G574" s="9" t="str">
        <f>VLOOKUP(B574,[2]Sheet1!$H:$M,5,0)</f>
        <v/>
      </c>
      <c r="H574" s="9" t="str">
        <f>VLOOKUP(B574,[2]Sheet1!$H:$M,6,0)</f>
        <v/>
      </c>
      <c r="I574" s="7" t="str">
        <f>VLOOKUP(A574,[1]Sheet1!$A:$I,9,0)</f>
        <v>医保</v>
      </c>
    </row>
    <row r="575" spans="1:9" x14ac:dyDescent="0.2">
      <c r="A575" s="7" t="s">
        <v>1752</v>
      </c>
      <c r="B575" s="8" t="s">
        <v>1753</v>
      </c>
      <c r="C575" s="9" t="s">
        <v>1754</v>
      </c>
      <c r="D575" s="7" t="s">
        <v>797</v>
      </c>
      <c r="E575" s="7">
        <v>9</v>
      </c>
      <c r="F575" s="7">
        <f>VLOOKUP(A575,[1]Sheet1!$A:$I,6,0)</f>
        <v>9</v>
      </c>
      <c r="G575" s="9" t="str">
        <f>VLOOKUP(B575,[2]Sheet1!$H:$M,5,0)</f>
        <v/>
      </c>
      <c r="H575" s="9" t="str">
        <f>VLOOKUP(B575,[2]Sheet1!$H:$M,6,0)</f>
        <v/>
      </c>
      <c r="I575" s="7" t="str">
        <f>VLOOKUP(A575,[1]Sheet1!$A:$I,9,0)</f>
        <v>医保</v>
      </c>
    </row>
    <row r="576" spans="1:9" x14ac:dyDescent="0.2">
      <c r="A576" s="7" t="s">
        <v>1755</v>
      </c>
      <c r="B576" s="8" t="s">
        <v>1756</v>
      </c>
      <c r="C576" s="9" t="s">
        <v>1757</v>
      </c>
      <c r="D576" s="7" t="s">
        <v>797</v>
      </c>
      <c r="E576" s="7">
        <v>18</v>
      </c>
      <c r="F576" s="7">
        <f>VLOOKUP(A576,[1]Sheet1!$A:$I,6,0)</f>
        <v>18</v>
      </c>
      <c r="G576" s="9" t="str">
        <f>VLOOKUP(B576,[2]Sheet1!$H:$M,5,0)</f>
        <v/>
      </c>
      <c r="H576" s="9" t="str">
        <f>VLOOKUP(B576,[2]Sheet1!$H:$M,6,0)</f>
        <v/>
      </c>
      <c r="I576" s="7" t="str">
        <f>VLOOKUP(A576,[1]Sheet1!$A:$I,9,0)</f>
        <v>医保</v>
      </c>
    </row>
    <row r="577" spans="1:9" x14ac:dyDescent="0.2">
      <c r="A577" s="7" t="s">
        <v>1758</v>
      </c>
      <c r="B577" s="8" t="s">
        <v>1759</v>
      </c>
      <c r="C577" s="9" t="s">
        <v>1760</v>
      </c>
      <c r="D577" s="7" t="s">
        <v>797</v>
      </c>
      <c r="E577" s="7">
        <v>18</v>
      </c>
      <c r="F577" s="7">
        <f>VLOOKUP(A577,[1]Sheet1!$A:$I,6,0)</f>
        <v>18</v>
      </c>
      <c r="G577" s="9" t="str">
        <f>VLOOKUP(B577,[2]Sheet1!$H:$M,5,0)</f>
        <v/>
      </c>
      <c r="H577" s="9" t="str">
        <f>VLOOKUP(B577,[2]Sheet1!$H:$M,6,0)</f>
        <v/>
      </c>
      <c r="I577" s="7" t="str">
        <f>VLOOKUP(A577,[1]Sheet1!$A:$I,9,0)</f>
        <v>医保</v>
      </c>
    </row>
    <row r="578" spans="1:9" x14ac:dyDescent="0.2">
      <c r="A578" s="7" t="s">
        <v>1761</v>
      </c>
      <c r="B578" s="8" t="s">
        <v>1762</v>
      </c>
      <c r="C578" s="9" t="s">
        <v>1763</v>
      </c>
      <c r="D578" s="7" t="s">
        <v>797</v>
      </c>
      <c r="E578" s="7">
        <v>9</v>
      </c>
      <c r="F578" s="7">
        <f>VLOOKUP(A578,[1]Sheet1!$A:$I,6,0)</f>
        <v>9</v>
      </c>
      <c r="G578" s="9" t="str">
        <f>VLOOKUP(B578,[2]Sheet1!$H:$M,5,0)</f>
        <v/>
      </c>
      <c r="H578" s="9" t="str">
        <f>VLOOKUP(B578,[2]Sheet1!$H:$M,6,0)</f>
        <v/>
      </c>
      <c r="I578" s="7" t="str">
        <f>VLOOKUP(A578,[1]Sheet1!$A:$I,9,0)</f>
        <v>医保</v>
      </c>
    </row>
    <row r="579" spans="1:9" x14ac:dyDescent="0.2">
      <c r="A579" s="7" t="s">
        <v>1764</v>
      </c>
      <c r="B579" s="8" t="s">
        <v>1765</v>
      </c>
      <c r="C579" s="9" t="s">
        <v>1766</v>
      </c>
      <c r="D579" s="7" t="s">
        <v>797</v>
      </c>
      <c r="E579" s="7">
        <v>80</v>
      </c>
      <c r="F579" s="7">
        <f>VLOOKUP(A579,[1]Sheet1!$A:$I,6,0)</f>
        <v>80</v>
      </c>
      <c r="G579" s="9" t="str">
        <f>VLOOKUP(B579,[2]Sheet1!$H:$M,5,0)</f>
        <v/>
      </c>
      <c r="H579" s="9" t="str">
        <f>VLOOKUP(B579,[2]Sheet1!$H:$M,6,0)</f>
        <v/>
      </c>
      <c r="I579" s="7" t="str">
        <f>VLOOKUP(A579,[1]Sheet1!$A:$I,9,0)</f>
        <v>医保</v>
      </c>
    </row>
    <row r="580" spans="1:9" x14ac:dyDescent="0.2">
      <c r="A580" s="7" t="s">
        <v>1767</v>
      </c>
      <c r="B580" s="8" t="s">
        <v>1768</v>
      </c>
      <c r="C580" s="9" t="s">
        <v>1769</v>
      </c>
      <c r="D580" s="7" t="s">
        <v>797</v>
      </c>
      <c r="E580" s="7">
        <v>6</v>
      </c>
      <c r="F580" s="7">
        <f>VLOOKUP(A580,[1]Sheet1!$A:$I,6,0)</f>
        <v>6</v>
      </c>
      <c r="G580" s="9" t="str">
        <f>VLOOKUP(B580,[2]Sheet1!$H:$M,5,0)</f>
        <v>指血清、脑脊液、尿标本。</v>
      </c>
      <c r="H580" s="9" t="str">
        <f>VLOOKUP(B580,[2]Sheet1!$H:$M,6,0)</f>
        <v/>
      </c>
      <c r="I580" s="7" t="str">
        <f>VLOOKUP(A580,[1]Sheet1!$A:$I,9,0)</f>
        <v>医保</v>
      </c>
    </row>
    <row r="581" spans="1:9" x14ac:dyDescent="0.2">
      <c r="A581" s="7" t="s">
        <v>1770</v>
      </c>
      <c r="B581" s="8" t="s">
        <v>1771</v>
      </c>
      <c r="C581" s="9" t="s">
        <v>1772</v>
      </c>
      <c r="D581" s="7" t="s">
        <v>797</v>
      </c>
      <c r="E581" s="7">
        <v>14</v>
      </c>
      <c r="F581" s="7">
        <f>VLOOKUP(A581,[1]Sheet1!$A:$I,6,0)</f>
        <v>14</v>
      </c>
      <c r="G581" s="9" t="str">
        <f>VLOOKUP(B581,[2]Sheet1!$H:$M,5,0)</f>
        <v>指血清、脑脊液、尿标本。</v>
      </c>
      <c r="H581" s="9" t="str">
        <f>VLOOKUP(B581,[2]Sheet1!$H:$M,6,0)</f>
        <v/>
      </c>
      <c r="I581" s="7" t="str">
        <f>VLOOKUP(A581,[1]Sheet1!$A:$I,9,0)</f>
        <v>医保</v>
      </c>
    </row>
    <row r="582" spans="1:9" x14ac:dyDescent="0.2">
      <c r="A582" s="7" t="s">
        <v>1773</v>
      </c>
      <c r="B582" s="8" t="s">
        <v>1774</v>
      </c>
      <c r="C582" s="9" t="s">
        <v>1775</v>
      </c>
      <c r="D582" s="7" t="s">
        <v>797</v>
      </c>
      <c r="E582" s="7">
        <v>35</v>
      </c>
      <c r="F582" s="7">
        <f>VLOOKUP(A582,[1]Sheet1!$A:$I,6,0)</f>
        <v>35</v>
      </c>
      <c r="G582" s="9" t="str">
        <f>VLOOKUP(B582,[2]Sheet1!$H:$M,5,0)</f>
        <v>指糖化血清蛋白测定。</v>
      </c>
      <c r="H582" s="9" t="str">
        <f>VLOOKUP(B582,[2]Sheet1!$H:$M,6,0)</f>
        <v/>
      </c>
      <c r="I582" s="7" t="str">
        <f>VLOOKUP(A582,[1]Sheet1!$A:$I,9,0)</f>
        <v>医保</v>
      </c>
    </row>
    <row r="583" spans="1:9" x14ac:dyDescent="0.2">
      <c r="A583" s="7" t="s">
        <v>1776</v>
      </c>
      <c r="B583" s="8" t="s">
        <v>1777</v>
      </c>
      <c r="C583" s="9" t="s">
        <v>1778</v>
      </c>
      <c r="D583" s="7" t="s">
        <v>797</v>
      </c>
      <c r="E583" s="7">
        <v>12</v>
      </c>
      <c r="F583" s="7">
        <f>VLOOKUP(A583,[1]Sheet1!$A:$I,6,0)</f>
        <v>12</v>
      </c>
      <c r="G583" s="9" t="str">
        <f>VLOOKUP(B583,[2]Sheet1!$H:$M,5,0)</f>
        <v/>
      </c>
      <c r="H583" s="9" t="str">
        <f>VLOOKUP(B583,[2]Sheet1!$H:$M,6,0)</f>
        <v/>
      </c>
      <c r="I583" s="7" t="str">
        <f>VLOOKUP(A583,[1]Sheet1!$A:$I,9,0)</f>
        <v>医保</v>
      </c>
    </row>
    <row r="584" spans="1:9" x14ac:dyDescent="0.2">
      <c r="A584" s="7" t="s">
        <v>1779</v>
      </c>
      <c r="B584" s="8" t="s">
        <v>1780</v>
      </c>
      <c r="C584" s="9" t="s">
        <v>1781</v>
      </c>
      <c r="D584" s="7" t="s">
        <v>797</v>
      </c>
      <c r="E584" s="7">
        <v>35</v>
      </c>
      <c r="F584" s="7">
        <f>VLOOKUP(A584,[1]Sheet1!$A:$I,6,0)</f>
        <v>35</v>
      </c>
      <c r="G584" s="9" t="str">
        <f>VLOOKUP(B584,[2]Sheet1!$H:$M,5,0)</f>
        <v/>
      </c>
      <c r="H584" s="9" t="str">
        <f>VLOOKUP(B584,[2]Sheet1!$H:$M,6,0)</f>
        <v/>
      </c>
      <c r="I584" s="7" t="str">
        <f>VLOOKUP(A584,[1]Sheet1!$A:$I,9,0)</f>
        <v>医保</v>
      </c>
    </row>
    <row r="585" spans="1:9" x14ac:dyDescent="0.2">
      <c r="A585" s="7" t="s">
        <v>1782</v>
      </c>
      <c r="B585" s="8" t="s">
        <v>1783</v>
      </c>
      <c r="C585" s="9" t="s">
        <v>1784</v>
      </c>
      <c r="D585" s="7" t="s">
        <v>797</v>
      </c>
      <c r="E585" s="7">
        <v>30</v>
      </c>
      <c r="F585" s="7">
        <f>VLOOKUP(A585,[1]Sheet1!$A:$I,6,0)</f>
        <v>30</v>
      </c>
      <c r="G585" s="9" t="str">
        <f>VLOOKUP(B585,[2]Sheet1!$H:$M,5,0)</f>
        <v/>
      </c>
      <c r="H585" s="9" t="str">
        <f>VLOOKUP(B585,[2]Sheet1!$H:$M,6,0)</f>
        <v/>
      </c>
      <c r="I585" s="7" t="str">
        <f>VLOOKUP(A585,[1]Sheet1!$A:$I,9,0)</f>
        <v>医保</v>
      </c>
    </row>
    <row r="586" spans="1:9" x14ac:dyDescent="0.2">
      <c r="A586" s="7" t="s">
        <v>1785</v>
      </c>
      <c r="B586" s="8" t="s">
        <v>1786</v>
      </c>
      <c r="C586" s="9" t="s">
        <v>1787</v>
      </c>
      <c r="D586" s="7" t="s">
        <v>797</v>
      </c>
      <c r="E586" s="7">
        <v>30</v>
      </c>
      <c r="F586" s="7">
        <f>VLOOKUP(A586,[1]Sheet1!$A:$I,6,0)</f>
        <v>30</v>
      </c>
      <c r="G586" s="9" t="str">
        <f>VLOOKUP(B586,[2]Sheet1!$H:$M,5,0)</f>
        <v/>
      </c>
      <c r="H586" s="9" t="str">
        <f>VLOOKUP(B586,[2]Sheet1!$H:$M,6,0)</f>
        <v/>
      </c>
      <c r="I586" s="7" t="str">
        <f>VLOOKUP(A586,[1]Sheet1!$A:$I,9,0)</f>
        <v>医保</v>
      </c>
    </row>
    <row r="587" spans="1:9" x14ac:dyDescent="0.2">
      <c r="A587" s="7" t="s">
        <v>1788</v>
      </c>
      <c r="B587" s="8" t="s">
        <v>1789</v>
      </c>
      <c r="C587" s="9" t="s">
        <v>1790</v>
      </c>
      <c r="D587" s="7" t="s">
        <v>797</v>
      </c>
      <c r="E587" s="7">
        <v>11</v>
      </c>
      <c r="F587" s="7">
        <f>VLOOKUP(A587,[1]Sheet1!$A:$I,6,0)</f>
        <v>11</v>
      </c>
      <c r="G587" s="9" t="str">
        <f>VLOOKUP(B587,[2]Sheet1!$H:$M,5,0)</f>
        <v/>
      </c>
      <c r="H587" s="9" t="str">
        <f>VLOOKUP(B587,[2]Sheet1!$H:$M,6,0)</f>
        <v/>
      </c>
      <c r="I587" s="7" t="str">
        <f>VLOOKUP(A587,[1]Sheet1!$A:$I,9,0)</f>
        <v>医保</v>
      </c>
    </row>
    <row r="588" spans="1:9" x14ac:dyDescent="0.2">
      <c r="A588" s="7" t="s">
        <v>1791</v>
      </c>
      <c r="B588" s="8" t="s">
        <v>1792</v>
      </c>
      <c r="C588" s="9" t="s">
        <v>1793</v>
      </c>
      <c r="D588" s="7" t="s">
        <v>797</v>
      </c>
      <c r="E588" s="7">
        <v>11</v>
      </c>
      <c r="F588" s="7">
        <f>VLOOKUP(A588,[1]Sheet1!$A:$I,6,0)</f>
        <v>11</v>
      </c>
      <c r="G588" s="9" t="str">
        <f>VLOOKUP(B588,[2]Sheet1!$H:$M,5,0)</f>
        <v/>
      </c>
      <c r="H588" s="9" t="str">
        <f>VLOOKUP(B588,[2]Sheet1!$H:$M,6,0)</f>
        <v/>
      </c>
      <c r="I588" s="7" t="str">
        <f>VLOOKUP(A588,[1]Sheet1!$A:$I,9,0)</f>
        <v>医保</v>
      </c>
    </row>
    <row r="589" spans="1:9" x14ac:dyDescent="0.2">
      <c r="A589" s="7" t="s">
        <v>1794</v>
      </c>
      <c r="B589" s="8" t="s">
        <v>1795</v>
      </c>
      <c r="C589" s="9" t="s">
        <v>1796</v>
      </c>
      <c r="D589" s="7" t="s">
        <v>797</v>
      </c>
      <c r="E589" s="7">
        <v>35</v>
      </c>
      <c r="F589" s="7">
        <f>VLOOKUP(A589,[1]Sheet1!$A:$I,6,0)</f>
        <v>35</v>
      </c>
      <c r="G589" s="9" t="str">
        <f>VLOOKUP(B589,[2]Sheet1!$H:$M,5,0)</f>
        <v/>
      </c>
      <c r="H589" s="9" t="str">
        <f>VLOOKUP(B589,[2]Sheet1!$H:$M,6,0)</f>
        <v/>
      </c>
      <c r="I589" s="7" t="str">
        <f>VLOOKUP(A589,[1]Sheet1!$A:$I,9,0)</f>
        <v>医保</v>
      </c>
    </row>
    <row r="590" spans="1:9" x14ac:dyDescent="0.2">
      <c r="A590" s="7" t="s">
        <v>1797</v>
      </c>
      <c r="B590" s="8" t="s">
        <v>1798</v>
      </c>
      <c r="C590" s="9" t="s">
        <v>1799</v>
      </c>
      <c r="D590" s="7" t="s">
        <v>797</v>
      </c>
      <c r="E590" s="7">
        <v>9</v>
      </c>
      <c r="F590" s="7">
        <f>VLOOKUP(A590,[1]Sheet1!$A:$I,6,0)</f>
        <v>9</v>
      </c>
      <c r="G590" s="9" t="str">
        <f>VLOOKUP(B590,[2]Sheet1!$H:$M,5,0)</f>
        <v/>
      </c>
      <c r="H590" s="9" t="str">
        <f>VLOOKUP(B590,[2]Sheet1!$H:$M,6,0)</f>
        <v/>
      </c>
      <c r="I590" s="7" t="str">
        <f>VLOOKUP(A590,[1]Sheet1!$A:$I,9,0)</f>
        <v>医保</v>
      </c>
    </row>
    <row r="591" spans="1:9" x14ac:dyDescent="0.2">
      <c r="A591" s="7" t="s">
        <v>1800</v>
      </c>
      <c r="B591" s="8" t="s">
        <v>1801</v>
      </c>
      <c r="C591" s="9" t="s">
        <v>1802</v>
      </c>
      <c r="D591" s="7" t="s">
        <v>797</v>
      </c>
      <c r="E591" s="7">
        <v>18</v>
      </c>
      <c r="F591" s="7">
        <f>VLOOKUP(A591,[1]Sheet1!$A:$I,6,0)</f>
        <v>18</v>
      </c>
      <c r="G591" s="9" t="str">
        <f>VLOOKUP(B591,[2]Sheet1!$H:$M,5,0)</f>
        <v/>
      </c>
      <c r="H591" s="9" t="str">
        <f>VLOOKUP(B591,[2]Sheet1!$H:$M,6,0)</f>
        <v/>
      </c>
      <c r="I591" s="7" t="str">
        <f>VLOOKUP(A591,[1]Sheet1!$A:$I,9,0)</f>
        <v>医保</v>
      </c>
    </row>
    <row r="592" spans="1:9" x14ac:dyDescent="0.2">
      <c r="A592" s="7" t="s">
        <v>1803</v>
      </c>
      <c r="B592" s="8" t="s">
        <v>1804</v>
      </c>
      <c r="C592" s="9" t="s">
        <v>1805</v>
      </c>
      <c r="D592" s="7" t="s">
        <v>797</v>
      </c>
      <c r="E592" s="7">
        <v>3</v>
      </c>
      <c r="F592" s="7">
        <f>VLOOKUP(A592,[1]Sheet1!$A:$I,6,0)</f>
        <v>3</v>
      </c>
      <c r="G592" s="9" t="str">
        <f>VLOOKUP(B592,[2]Sheet1!$H:$M,5,0)</f>
        <v/>
      </c>
      <c r="H592" s="9" t="str">
        <f>VLOOKUP(B592,[2]Sheet1!$H:$M,6,0)</f>
        <v/>
      </c>
      <c r="I592" s="7" t="str">
        <f>VLOOKUP(A592,[1]Sheet1!$A:$I,9,0)</f>
        <v>医保</v>
      </c>
    </row>
    <row r="593" spans="1:9" x14ac:dyDescent="0.2">
      <c r="A593" s="7" t="s">
        <v>1806</v>
      </c>
      <c r="B593" s="8" t="s">
        <v>1807</v>
      </c>
      <c r="C593" s="9" t="s">
        <v>1808</v>
      </c>
      <c r="D593" s="7" t="s">
        <v>797</v>
      </c>
      <c r="E593" s="7">
        <v>10</v>
      </c>
      <c r="F593" s="7">
        <f>VLOOKUP(A593,[1]Sheet1!$A:$I,6,0)</f>
        <v>10</v>
      </c>
      <c r="G593" s="9" t="str">
        <f>VLOOKUP(B593,[2]Sheet1!$H:$M,5,0)</f>
        <v>指血液、体液标本。</v>
      </c>
      <c r="H593" s="9" t="str">
        <f>VLOOKUP(B593,[2]Sheet1!$H:$M,6,0)</f>
        <v/>
      </c>
      <c r="I593" s="7" t="str">
        <f>VLOOKUP(A593,[1]Sheet1!$A:$I,9,0)</f>
        <v>医保</v>
      </c>
    </row>
    <row r="594" spans="1:9" x14ac:dyDescent="0.2">
      <c r="A594" s="7" t="s">
        <v>1809</v>
      </c>
      <c r="B594" s="8" t="s">
        <v>1810</v>
      </c>
      <c r="C594" s="9" t="s">
        <v>1811</v>
      </c>
      <c r="D594" s="7" t="s">
        <v>797</v>
      </c>
      <c r="E594" s="7">
        <v>5</v>
      </c>
      <c r="F594" s="7">
        <f>VLOOKUP(A594,[1]Sheet1!$A:$I,6,0)</f>
        <v>5</v>
      </c>
      <c r="G594" s="9" t="str">
        <f>VLOOKUP(B594,[2]Sheet1!$H:$M,5,0)</f>
        <v>指血液、体液标本。</v>
      </c>
      <c r="H594" s="9" t="str">
        <f>VLOOKUP(B594,[2]Sheet1!$H:$M,6,0)</f>
        <v/>
      </c>
      <c r="I594" s="7" t="str">
        <f>VLOOKUP(A594,[1]Sheet1!$A:$I,9,0)</f>
        <v>医保</v>
      </c>
    </row>
    <row r="595" spans="1:9" x14ac:dyDescent="0.2">
      <c r="A595" s="7" t="s">
        <v>1812</v>
      </c>
      <c r="B595" s="8" t="s">
        <v>1813</v>
      </c>
      <c r="C595" s="9" t="s">
        <v>1814</v>
      </c>
      <c r="D595" s="7" t="s">
        <v>797</v>
      </c>
      <c r="E595" s="7">
        <v>9</v>
      </c>
      <c r="F595" s="7">
        <f>VLOOKUP(A595,[1]Sheet1!$A:$I,6,0)</f>
        <v>9</v>
      </c>
      <c r="G595" s="9" t="str">
        <f>VLOOKUP(B595,[2]Sheet1!$H:$M,5,0)</f>
        <v>指血液、体液标本。</v>
      </c>
      <c r="H595" s="9" t="str">
        <f>VLOOKUP(B595,[2]Sheet1!$H:$M,6,0)</f>
        <v/>
      </c>
      <c r="I595" s="7" t="str">
        <f>VLOOKUP(A595,[1]Sheet1!$A:$I,9,0)</f>
        <v>医保</v>
      </c>
    </row>
    <row r="596" spans="1:9" x14ac:dyDescent="0.2">
      <c r="A596" s="7" t="s">
        <v>1815</v>
      </c>
      <c r="B596" s="8" t="s">
        <v>1816</v>
      </c>
      <c r="C596" s="9" t="s">
        <v>1817</v>
      </c>
      <c r="D596" s="7" t="s">
        <v>797</v>
      </c>
      <c r="E596" s="7">
        <v>5</v>
      </c>
      <c r="F596" s="7">
        <f>VLOOKUP(A596,[1]Sheet1!$A:$I,6,0)</f>
        <v>5</v>
      </c>
      <c r="G596" s="9" t="str">
        <f>VLOOKUP(B596,[2]Sheet1!$H:$M,5,0)</f>
        <v>指血液、体液标本。</v>
      </c>
      <c r="H596" s="9" t="str">
        <f>VLOOKUP(B596,[2]Sheet1!$H:$M,6,0)</f>
        <v/>
      </c>
      <c r="I596" s="7" t="str">
        <f>VLOOKUP(A596,[1]Sheet1!$A:$I,9,0)</f>
        <v>医保</v>
      </c>
    </row>
    <row r="597" spans="1:9" x14ac:dyDescent="0.2">
      <c r="A597" s="7" t="s">
        <v>1818</v>
      </c>
      <c r="B597" s="8" t="s">
        <v>1819</v>
      </c>
      <c r="C597" s="9" t="s">
        <v>1820</v>
      </c>
      <c r="D597" s="7" t="s">
        <v>797</v>
      </c>
      <c r="E597" s="7">
        <v>3</v>
      </c>
      <c r="F597" s="7">
        <f>VLOOKUP(A597,[1]Sheet1!$A:$I,6,0)</f>
        <v>3</v>
      </c>
      <c r="G597" s="9" t="str">
        <f>VLOOKUP(B597,[2]Sheet1!$H:$M,5,0)</f>
        <v/>
      </c>
      <c r="H597" s="9" t="str">
        <f>VLOOKUP(B597,[2]Sheet1!$H:$M,6,0)</f>
        <v/>
      </c>
      <c r="I597" s="7" t="str">
        <f>VLOOKUP(A597,[1]Sheet1!$A:$I,9,0)</f>
        <v>医保</v>
      </c>
    </row>
    <row r="598" spans="1:9" ht="28.5" x14ac:dyDescent="0.2">
      <c r="A598" s="7" t="s">
        <v>1821</v>
      </c>
      <c r="B598" s="8" t="s">
        <v>1822</v>
      </c>
      <c r="C598" s="9" t="s">
        <v>1823</v>
      </c>
      <c r="D598" s="7" t="s">
        <v>797</v>
      </c>
      <c r="E598" s="7">
        <v>21</v>
      </c>
      <c r="F598" s="7">
        <f>VLOOKUP(A598,[1]Sheet1!$A:$I,6,0)</f>
        <v>21</v>
      </c>
      <c r="G598" s="9" t="str">
        <f>VLOOKUP(B598,[2]Sheet1!$H:$M,5,0)</f>
        <v/>
      </c>
      <c r="H598" s="9" t="str">
        <f>VLOOKUP(B598,[2]Sheet1!$H:$M,6,0)</f>
        <v/>
      </c>
      <c r="I598" s="7" t="str">
        <f>VLOOKUP(A598,[1]Sheet1!$A:$I,9,0)</f>
        <v>医保</v>
      </c>
    </row>
    <row r="599" spans="1:9" ht="28.5" x14ac:dyDescent="0.2">
      <c r="A599" s="7" t="s">
        <v>1824</v>
      </c>
      <c r="B599" s="8" t="s">
        <v>1825</v>
      </c>
      <c r="C599" s="9" t="s">
        <v>1826</v>
      </c>
      <c r="D599" s="7" t="s">
        <v>797</v>
      </c>
      <c r="E599" s="7">
        <v>11</v>
      </c>
      <c r="F599" s="7">
        <f>VLOOKUP(A599,[1]Sheet1!$A:$I,6,0)</f>
        <v>11</v>
      </c>
      <c r="G599" s="9" t="str">
        <f>VLOOKUP(B599,[2]Sheet1!$H:$M,5,0)</f>
        <v/>
      </c>
      <c r="H599" s="9" t="str">
        <f>VLOOKUP(B599,[2]Sheet1!$H:$M,6,0)</f>
        <v/>
      </c>
      <c r="I599" s="7" t="str">
        <f>VLOOKUP(A599,[1]Sheet1!$A:$I,9,0)</f>
        <v>医保</v>
      </c>
    </row>
    <row r="600" spans="1:9" ht="28.5" x14ac:dyDescent="0.2">
      <c r="A600" s="7" t="s">
        <v>1827</v>
      </c>
      <c r="B600" s="8" t="s">
        <v>1828</v>
      </c>
      <c r="C600" s="9" t="s">
        <v>1829</v>
      </c>
      <c r="D600" s="7" t="s">
        <v>797</v>
      </c>
      <c r="E600" s="7">
        <v>20.2</v>
      </c>
      <c r="F600" s="7">
        <f>VLOOKUP(A600,[1]Sheet1!$A:$I,6,0)</f>
        <v>20.2</v>
      </c>
      <c r="G600" s="9" t="str">
        <f>VLOOKUP(B600,[2]Sheet1!$H:$M,5,0)</f>
        <v/>
      </c>
      <c r="H600" s="9" t="str">
        <f>VLOOKUP(B600,[2]Sheet1!$H:$M,6,0)</f>
        <v/>
      </c>
      <c r="I600" s="7" t="str">
        <f>VLOOKUP(A600,[1]Sheet1!$A:$I,9,0)</f>
        <v>医保</v>
      </c>
    </row>
    <row r="601" spans="1:9" ht="28.5" x14ac:dyDescent="0.2">
      <c r="A601" s="7" t="s">
        <v>1830</v>
      </c>
      <c r="B601" s="8" t="s">
        <v>1831</v>
      </c>
      <c r="C601" s="9" t="s">
        <v>1832</v>
      </c>
      <c r="D601" s="7" t="s">
        <v>797</v>
      </c>
      <c r="E601" s="7">
        <v>11</v>
      </c>
      <c r="F601" s="7">
        <f>VLOOKUP(A601,[1]Sheet1!$A:$I,6,0)</f>
        <v>11</v>
      </c>
      <c r="G601" s="9" t="str">
        <f>VLOOKUP(B601,[2]Sheet1!$H:$M,5,0)</f>
        <v/>
      </c>
      <c r="H601" s="9" t="str">
        <f>VLOOKUP(B601,[2]Sheet1!$H:$M,6,0)</f>
        <v/>
      </c>
      <c r="I601" s="7" t="str">
        <f>VLOOKUP(A601,[1]Sheet1!$A:$I,9,0)</f>
        <v>医保</v>
      </c>
    </row>
    <row r="602" spans="1:9" x14ac:dyDescent="0.2">
      <c r="A602" s="7" t="s">
        <v>1833</v>
      </c>
      <c r="B602" s="8" t="s">
        <v>1834</v>
      </c>
      <c r="C602" s="9" t="s">
        <v>1835</v>
      </c>
      <c r="D602" s="7" t="s">
        <v>797</v>
      </c>
      <c r="E602" s="7">
        <v>5</v>
      </c>
      <c r="F602" s="7">
        <f>VLOOKUP(A602,[1]Sheet1!$A:$I,6,0)</f>
        <v>5</v>
      </c>
      <c r="G602" s="9" t="str">
        <f>VLOOKUP(B602,[2]Sheet1!$H:$M,5,0)</f>
        <v/>
      </c>
      <c r="H602" s="9" t="str">
        <f>VLOOKUP(B602,[2]Sheet1!$H:$M,6,0)</f>
        <v/>
      </c>
      <c r="I602" s="7" t="str">
        <f>VLOOKUP(A602,[1]Sheet1!$A:$I,9,0)</f>
        <v>医保</v>
      </c>
    </row>
    <row r="603" spans="1:9" x14ac:dyDescent="0.2">
      <c r="A603" s="7" t="s">
        <v>1836</v>
      </c>
      <c r="B603" s="8" t="s">
        <v>1837</v>
      </c>
      <c r="C603" s="9" t="s">
        <v>1838</v>
      </c>
      <c r="D603" s="7" t="s">
        <v>797</v>
      </c>
      <c r="E603" s="7">
        <v>8</v>
      </c>
      <c r="F603" s="7">
        <f>VLOOKUP(A603,[1]Sheet1!$A:$I,6,0)</f>
        <v>8</v>
      </c>
      <c r="G603" s="9" t="str">
        <f>VLOOKUP(B603,[2]Sheet1!$H:$M,5,0)</f>
        <v/>
      </c>
      <c r="H603" s="9" t="str">
        <f>VLOOKUP(B603,[2]Sheet1!$H:$M,6,0)</f>
        <v/>
      </c>
      <c r="I603" s="7" t="str">
        <f>VLOOKUP(A603,[1]Sheet1!$A:$I,9,0)</f>
        <v>医保</v>
      </c>
    </row>
    <row r="604" spans="1:9" x14ac:dyDescent="0.2">
      <c r="A604" s="7" t="s">
        <v>1839</v>
      </c>
      <c r="B604" s="8" t="s">
        <v>1840</v>
      </c>
      <c r="C604" s="9" t="s">
        <v>1841</v>
      </c>
      <c r="D604" s="7" t="s">
        <v>797</v>
      </c>
      <c r="E604" s="7">
        <v>15</v>
      </c>
      <c r="F604" s="7">
        <f>VLOOKUP(A604,[1]Sheet1!$A:$I,6,0)</f>
        <v>15</v>
      </c>
      <c r="G604" s="9" t="str">
        <f>VLOOKUP(B604,[2]Sheet1!$H:$M,5,0)</f>
        <v/>
      </c>
      <c r="H604" s="9" t="str">
        <f>VLOOKUP(B604,[2]Sheet1!$H:$M,6,0)</f>
        <v/>
      </c>
      <c r="I604" s="7" t="str">
        <f>VLOOKUP(A604,[1]Sheet1!$A:$I,9,0)</f>
        <v>医保</v>
      </c>
    </row>
    <row r="605" spans="1:9" x14ac:dyDescent="0.2">
      <c r="A605" s="7" t="s">
        <v>1842</v>
      </c>
      <c r="B605" s="8" t="s">
        <v>1843</v>
      </c>
      <c r="C605" s="9" t="s">
        <v>1844</v>
      </c>
      <c r="D605" s="7" t="s">
        <v>797</v>
      </c>
      <c r="E605" s="7">
        <v>10</v>
      </c>
      <c r="F605" s="7">
        <f>VLOOKUP(A605,[1]Sheet1!$A:$I,6,0)</f>
        <v>10</v>
      </c>
      <c r="G605" s="9" t="str">
        <f>VLOOKUP(B605,[2]Sheet1!$H:$M,5,0)</f>
        <v/>
      </c>
      <c r="H605" s="9" t="str">
        <f>VLOOKUP(B605,[2]Sheet1!$H:$M,6,0)</f>
        <v/>
      </c>
      <c r="I605" s="7" t="str">
        <f>VLOOKUP(A605,[1]Sheet1!$A:$I,9,0)</f>
        <v>医保</v>
      </c>
    </row>
    <row r="606" spans="1:9" x14ac:dyDescent="0.2">
      <c r="A606" s="7" t="s">
        <v>1845</v>
      </c>
      <c r="B606" s="8" t="s">
        <v>1846</v>
      </c>
      <c r="C606" s="9" t="s">
        <v>1847</v>
      </c>
      <c r="D606" s="7" t="s">
        <v>797</v>
      </c>
      <c r="E606" s="7">
        <v>10</v>
      </c>
      <c r="F606" s="7">
        <f>VLOOKUP(A606,[1]Sheet1!$A:$I,6,0)</f>
        <v>10</v>
      </c>
      <c r="G606" s="9" t="str">
        <f>VLOOKUP(B606,[2]Sheet1!$H:$M,5,0)</f>
        <v/>
      </c>
      <c r="H606" s="9" t="str">
        <f>VLOOKUP(B606,[2]Sheet1!$H:$M,6,0)</f>
        <v/>
      </c>
      <c r="I606" s="7" t="str">
        <f>VLOOKUP(A606,[1]Sheet1!$A:$I,9,0)</f>
        <v>医保</v>
      </c>
    </row>
    <row r="607" spans="1:9" x14ac:dyDescent="0.2">
      <c r="A607" s="7" t="s">
        <v>1848</v>
      </c>
      <c r="B607" s="8" t="s">
        <v>1849</v>
      </c>
      <c r="C607" s="9" t="s">
        <v>1850</v>
      </c>
      <c r="D607" s="7" t="s">
        <v>797</v>
      </c>
      <c r="E607" s="7">
        <v>35.6</v>
      </c>
      <c r="F607" s="7">
        <f>VLOOKUP(A607,[1]Sheet1!$A:$I,6,0)</f>
        <v>35.6</v>
      </c>
      <c r="G607" s="9" t="str">
        <f>VLOOKUP(B607,[2]Sheet1!$H:$M,5,0)</f>
        <v/>
      </c>
      <c r="H607" s="9" t="str">
        <f>VLOOKUP(B607,[2]Sheet1!$H:$M,6,0)</f>
        <v/>
      </c>
      <c r="I607" s="7" t="str">
        <f>VLOOKUP(A607,[1]Sheet1!$A:$I,9,0)</f>
        <v>医保</v>
      </c>
    </row>
    <row r="608" spans="1:9" x14ac:dyDescent="0.2">
      <c r="A608" s="7" t="s">
        <v>1851</v>
      </c>
      <c r="B608" s="8" t="s">
        <v>1852</v>
      </c>
      <c r="C608" s="9" t="s">
        <v>1853</v>
      </c>
      <c r="D608" s="7" t="s">
        <v>797</v>
      </c>
      <c r="E608" s="7">
        <v>28.1</v>
      </c>
      <c r="F608" s="7">
        <f>VLOOKUP(A608,[1]Sheet1!$A:$I,6,0)</f>
        <v>28.1</v>
      </c>
      <c r="G608" s="9" t="str">
        <f>VLOOKUP(B608,[2]Sheet1!$H:$M,5,0)</f>
        <v/>
      </c>
      <c r="H608" s="9" t="str">
        <f>VLOOKUP(B608,[2]Sheet1!$H:$M,6,0)</f>
        <v/>
      </c>
      <c r="I608" s="7" t="str">
        <f>VLOOKUP(A608,[1]Sheet1!$A:$I,9,0)</f>
        <v>医保</v>
      </c>
    </row>
    <row r="609" spans="1:9" x14ac:dyDescent="0.2">
      <c r="A609" s="7" t="s">
        <v>1854</v>
      </c>
      <c r="B609" s="8" t="s">
        <v>1855</v>
      </c>
      <c r="C609" s="9" t="s">
        <v>1856</v>
      </c>
      <c r="D609" s="7" t="s">
        <v>797</v>
      </c>
      <c r="E609" s="7">
        <v>26.8</v>
      </c>
      <c r="F609" s="7">
        <f>VLOOKUP(A609,[1]Sheet1!$A:$I,6,0)</f>
        <v>26.8</v>
      </c>
      <c r="G609" s="9" t="str">
        <f>VLOOKUP(B609,[2]Sheet1!$H:$M,5,0)</f>
        <v/>
      </c>
      <c r="H609" s="9" t="str">
        <f>VLOOKUP(B609,[2]Sheet1!$H:$M,6,0)</f>
        <v/>
      </c>
      <c r="I609" s="7" t="str">
        <f>VLOOKUP(A609,[1]Sheet1!$A:$I,9,0)</f>
        <v>医保</v>
      </c>
    </row>
    <row r="610" spans="1:9" x14ac:dyDescent="0.2">
      <c r="A610" s="7" t="s">
        <v>1857</v>
      </c>
      <c r="B610" s="8" t="s">
        <v>1858</v>
      </c>
      <c r="C610" s="9" t="s">
        <v>1859</v>
      </c>
      <c r="D610" s="7" t="s">
        <v>797</v>
      </c>
      <c r="E610" s="7">
        <v>32</v>
      </c>
      <c r="F610" s="7">
        <f>VLOOKUP(A610,[1]Sheet1!$A:$I,6,0)</f>
        <v>32</v>
      </c>
      <c r="G610" s="9" t="str">
        <f>VLOOKUP(B610,[2]Sheet1!$H:$M,5,0)</f>
        <v/>
      </c>
      <c r="H610" s="9" t="str">
        <f>VLOOKUP(B610,[2]Sheet1!$H:$M,6,0)</f>
        <v/>
      </c>
      <c r="I610" s="7" t="str">
        <f>VLOOKUP(A610,[1]Sheet1!$A:$I,9,0)</f>
        <v>医保</v>
      </c>
    </row>
    <row r="611" spans="1:9" x14ac:dyDescent="0.2">
      <c r="A611" s="7" t="s">
        <v>1860</v>
      </c>
      <c r="B611" s="8" t="s">
        <v>1861</v>
      </c>
      <c r="C611" s="9" t="s">
        <v>1862</v>
      </c>
      <c r="D611" s="7" t="s">
        <v>797</v>
      </c>
      <c r="E611" s="7">
        <v>6</v>
      </c>
      <c r="F611" s="7">
        <f>VLOOKUP(A611,[1]Sheet1!$A:$I,6,0)</f>
        <v>6</v>
      </c>
      <c r="G611" s="9" t="str">
        <f>VLOOKUP(B611,[2]Sheet1!$H:$M,5,0)</f>
        <v/>
      </c>
      <c r="H611" s="9" t="str">
        <f>VLOOKUP(B611,[2]Sheet1!$H:$M,6,0)</f>
        <v/>
      </c>
      <c r="I611" s="7" t="str">
        <f>VLOOKUP(A611,[1]Sheet1!$A:$I,9,0)</f>
        <v>医保</v>
      </c>
    </row>
    <row r="612" spans="1:9" ht="28.5" x14ac:dyDescent="0.2">
      <c r="A612" s="7" t="s">
        <v>1863</v>
      </c>
      <c r="B612" s="8" t="s">
        <v>1864</v>
      </c>
      <c r="C612" s="9" t="s">
        <v>1865</v>
      </c>
      <c r="D612" s="7" t="s">
        <v>797</v>
      </c>
      <c r="E612" s="7">
        <v>9</v>
      </c>
      <c r="F612" s="7">
        <f>VLOOKUP(A612,[1]Sheet1!$A:$I,6,0)</f>
        <v>9</v>
      </c>
      <c r="G612" s="9" t="str">
        <f>VLOOKUP(B612,[2]Sheet1!$H:$M,5,0)</f>
        <v>指用干化学法以外的其他方法检测血清丙氨酸氨基转移酶。</v>
      </c>
      <c r="H612" s="9" t="str">
        <f>VLOOKUP(B612,[2]Sheet1!$H:$M,6,0)</f>
        <v/>
      </c>
      <c r="I612" s="7" t="str">
        <f>VLOOKUP(A612,[1]Sheet1!$A:$I,9,0)</f>
        <v>医保</v>
      </c>
    </row>
    <row r="613" spans="1:9" ht="28.5" x14ac:dyDescent="0.2">
      <c r="A613" s="7" t="s">
        <v>1866</v>
      </c>
      <c r="B613" s="8" t="s">
        <v>1867</v>
      </c>
      <c r="C613" s="9" t="s">
        <v>1868</v>
      </c>
      <c r="D613" s="7" t="s">
        <v>797</v>
      </c>
      <c r="E613" s="7">
        <v>9</v>
      </c>
      <c r="F613" s="7">
        <f>VLOOKUP(A613,[1]Sheet1!$A:$I,6,0)</f>
        <v>9</v>
      </c>
      <c r="G613" s="9" t="str">
        <f>VLOOKUP(B613,[2]Sheet1!$H:$M,5,0)</f>
        <v>指用干化学法以外的其他方法检测血清天门冬氨酸氨基转移酶。</v>
      </c>
      <c r="H613" s="9" t="str">
        <f>VLOOKUP(B613,[2]Sheet1!$H:$M,6,0)</f>
        <v/>
      </c>
      <c r="I613" s="7" t="str">
        <f>VLOOKUP(A613,[1]Sheet1!$A:$I,9,0)</f>
        <v>医保</v>
      </c>
    </row>
    <row r="614" spans="1:9" x14ac:dyDescent="0.2">
      <c r="A614" s="7" t="s">
        <v>1869</v>
      </c>
      <c r="B614" s="8" t="s">
        <v>1870</v>
      </c>
      <c r="C614" s="9" t="s">
        <v>1871</v>
      </c>
      <c r="D614" s="7" t="s">
        <v>13</v>
      </c>
      <c r="E614" s="7">
        <v>9</v>
      </c>
      <c r="F614" s="7">
        <f>VLOOKUP(A614,[1]Sheet1!$A:$I,6,0)</f>
        <v>9</v>
      </c>
      <c r="G614" s="9" t="str">
        <f>VLOOKUP(B614,[2]Sheet1!$H:$M,5,0)</f>
        <v/>
      </c>
      <c r="H614" s="9" t="str">
        <f>VLOOKUP(B614,[2]Sheet1!$H:$M,6,0)</f>
        <v/>
      </c>
      <c r="I614" s="7" t="str">
        <f>VLOOKUP(A614,[1]Sheet1!$A:$I,9,0)</f>
        <v>医保</v>
      </c>
    </row>
    <row r="615" spans="1:9" x14ac:dyDescent="0.2">
      <c r="A615" s="7" t="s">
        <v>1872</v>
      </c>
      <c r="B615" s="8" t="s">
        <v>1873</v>
      </c>
      <c r="C615" s="9" t="s">
        <v>1874</v>
      </c>
      <c r="D615" s="7" t="s">
        <v>797</v>
      </c>
      <c r="E615" s="7">
        <v>12</v>
      </c>
      <c r="F615" s="7">
        <f>VLOOKUP(A615,[1]Sheet1!$A:$I,6,0)</f>
        <v>12</v>
      </c>
      <c r="G615" s="9" t="str">
        <f>VLOOKUP(B615,[2]Sheet1!$H:$M,5,0)</f>
        <v/>
      </c>
      <c r="H615" s="9" t="str">
        <f>VLOOKUP(B615,[2]Sheet1!$H:$M,6,0)</f>
        <v/>
      </c>
      <c r="I615" s="7" t="str">
        <f>VLOOKUP(A615,[1]Sheet1!$A:$I,9,0)</f>
        <v>医保</v>
      </c>
    </row>
    <row r="616" spans="1:9" x14ac:dyDescent="0.2">
      <c r="A616" s="7" t="s">
        <v>1875</v>
      </c>
      <c r="B616" s="8" t="s">
        <v>1876</v>
      </c>
      <c r="C616" s="9" t="s">
        <v>1877</v>
      </c>
      <c r="D616" s="7" t="s">
        <v>797</v>
      </c>
      <c r="E616" s="7">
        <v>80</v>
      </c>
      <c r="F616" s="7">
        <f>VLOOKUP(A616,[1]Sheet1!$A:$I,6,0)</f>
        <v>80</v>
      </c>
      <c r="G616" s="9" t="str">
        <f>VLOOKUP(B616,[2]Sheet1!$H:$M,5,0)</f>
        <v>含酯质、胆固醇染色。</v>
      </c>
      <c r="H616" s="9" t="str">
        <f>VLOOKUP(B616,[2]Sheet1!$H:$M,6,0)</f>
        <v/>
      </c>
      <c r="I616" s="7" t="str">
        <f>VLOOKUP(A616,[1]Sheet1!$A:$I,9,0)</f>
        <v>医保</v>
      </c>
    </row>
    <row r="617" spans="1:9" x14ac:dyDescent="0.2">
      <c r="A617" s="7" t="s">
        <v>1878</v>
      </c>
      <c r="B617" s="8" t="s">
        <v>1879</v>
      </c>
      <c r="C617" s="9" t="s">
        <v>1880</v>
      </c>
      <c r="D617" s="7" t="s">
        <v>797</v>
      </c>
      <c r="E617" s="7">
        <v>12</v>
      </c>
      <c r="F617" s="7">
        <f>VLOOKUP(A617,[1]Sheet1!$A:$I,6,0)</f>
        <v>12</v>
      </c>
      <c r="G617" s="9" t="str">
        <f>VLOOKUP(B617,[2]Sheet1!$H:$M,5,0)</f>
        <v/>
      </c>
      <c r="H617" s="9" t="str">
        <f>VLOOKUP(B617,[2]Sheet1!$H:$M,6,0)</f>
        <v/>
      </c>
      <c r="I617" s="7" t="str">
        <f>VLOOKUP(A617,[1]Sheet1!$A:$I,9,0)</f>
        <v>医保</v>
      </c>
    </row>
    <row r="618" spans="1:9" x14ac:dyDescent="0.2">
      <c r="A618" s="7" t="s">
        <v>1881</v>
      </c>
      <c r="B618" s="8" t="s">
        <v>1882</v>
      </c>
      <c r="C618" s="9" t="s">
        <v>1883</v>
      </c>
      <c r="D618" s="7" t="s">
        <v>797</v>
      </c>
      <c r="E618" s="7">
        <v>34</v>
      </c>
      <c r="F618" s="7">
        <f>VLOOKUP(A618,[1]Sheet1!$A:$I,6,0)</f>
        <v>34</v>
      </c>
      <c r="G618" s="9" t="str">
        <f>VLOOKUP(B618,[2]Sheet1!$H:$M,5,0)</f>
        <v/>
      </c>
      <c r="H618" s="9" t="str">
        <f>VLOOKUP(B618,[2]Sheet1!$H:$M,6,0)</f>
        <v/>
      </c>
      <c r="I618" s="7" t="str">
        <f>VLOOKUP(A618,[1]Sheet1!$A:$I,9,0)</f>
        <v>医保</v>
      </c>
    </row>
    <row r="619" spans="1:9" x14ac:dyDescent="0.2">
      <c r="A619" s="7" t="s">
        <v>1884</v>
      </c>
      <c r="B619" s="8" t="s">
        <v>1885</v>
      </c>
      <c r="C619" s="9" t="s">
        <v>1886</v>
      </c>
      <c r="D619" s="7" t="s">
        <v>797</v>
      </c>
      <c r="E619" s="7">
        <v>12</v>
      </c>
      <c r="F619" s="7">
        <f>VLOOKUP(A619,[1]Sheet1!$A:$I,6,0)</f>
        <v>12</v>
      </c>
      <c r="G619" s="9" t="str">
        <f>VLOOKUP(B619,[2]Sheet1!$H:$M,5,0)</f>
        <v/>
      </c>
      <c r="H619" s="9" t="str">
        <f>VLOOKUP(B619,[2]Sheet1!$H:$M,6,0)</f>
        <v/>
      </c>
      <c r="I619" s="7" t="str">
        <f>VLOOKUP(A619,[1]Sheet1!$A:$I,9,0)</f>
        <v>医保</v>
      </c>
    </row>
    <row r="620" spans="1:9" x14ac:dyDescent="0.2">
      <c r="A620" s="7" t="s">
        <v>1887</v>
      </c>
      <c r="B620" s="8" t="s">
        <v>1888</v>
      </c>
      <c r="C620" s="9" t="s">
        <v>1889</v>
      </c>
      <c r="D620" s="7" t="s">
        <v>797</v>
      </c>
      <c r="E620" s="7">
        <v>34</v>
      </c>
      <c r="F620" s="7">
        <f>VLOOKUP(A620,[1]Sheet1!$A:$I,6,0)</f>
        <v>34</v>
      </c>
      <c r="G620" s="9" t="str">
        <f>VLOOKUP(B620,[2]Sheet1!$H:$M,5,0)</f>
        <v/>
      </c>
      <c r="H620" s="9" t="str">
        <f>VLOOKUP(B620,[2]Sheet1!$H:$M,6,0)</f>
        <v/>
      </c>
      <c r="I620" s="7" t="str">
        <f>VLOOKUP(A620,[1]Sheet1!$A:$I,9,0)</f>
        <v>医保</v>
      </c>
    </row>
    <row r="621" spans="1:9" x14ac:dyDescent="0.2">
      <c r="A621" s="7" t="s">
        <v>1890</v>
      </c>
      <c r="B621" s="8" t="s">
        <v>1891</v>
      </c>
      <c r="C621" s="9" t="s">
        <v>1892</v>
      </c>
      <c r="D621" s="7" t="s">
        <v>797</v>
      </c>
      <c r="E621" s="7">
        <v>34</v>
      </c>
      <c r="F621" s="7">
        <f>VLOOKUP(A621,[1]Sheet1!$A:$I,6,0)</f>
        <v>34</v>
      </c>
      <c r="G621" s="9" t="str">
        <f>VLOOKUP(B621,[2]Sheet1!$H:$M,5,0)</f>
        <v/>
      </c>
      <c r="H621" s="9" t="str">
        <f>VLOOKUP(B621,[2]Sheet1!$H:$M,6,0)</f>
        <v/>
      </c>
      <c r="I621" s="7" t="str">
        <f>VLOOKUP(A621,[1]Sheet1!$A:$I,9,0)</f>
        <v>医保</v>
      </c>
    </row>
    <row r="622" spans="1:9" x14ac:dyDescent="0.2">
      <c r="A622" s="7" t="s">
        <v>1893</v>
      </c>
      <c r="B622" s="8" t="s">
        <v>1894</v>
      </c>
      <c r="C622" s="9" t="s">
        <v>1895</v>
      </c>
      <c r="D622" s="7" t="s">
        <v>797</v>
      </c>
      <c r="E622" s="7">
        <v>22</v>
      </c>
      <c r="F622" s="7">
        <f>VLOOKUP(A622,[1]Sheet1!$A:$I,6,0)</f>
        <v>22</v>
      </c>
      <c r="G622" s="9" t="str">
        <f>VLOOKUP(B622,[2]Sheet1!$H:$M,5,0)</f>
        <v/>
      </c>
      <c r="H622" s="9" t="str">
        <f>VLOOKUP(B622,[2]Sheet1!$H:$M,6,0)</f>
        <v/>
      </c>
      <c r="I622" s="7" t="str">
        <f>VLOOKUP(A622,[1]Sheet1!$A:$I,9,0)</f>
        <v>医保</v>
      </c>
    </row>
    <row r="623" spans="1:9" x14ac:dyDescent="0.2">
      <c r="A623" s="7" t="s">
        <v>1896</v>
      </c>
      <c r="B623" s="8" t="s">
        <v>1897</v>
      </c>
      <c r="C623" s="9" t="s">
        <v>1898</v>
      </c>
      <c r="D623" s="7" t="s">
        <v>797</v>
      </c>
      <c r="E623" s="7">
        <v>23</v>
      </c>
      <c r="F623" s="7">
        <f>VLOOKUP(A623,[1]Sheet1!$A:$I,6,0)</f>
        <v>23</v>
      </c>
      <c r="G623" s="9" t="str">
        <f>VLOOKUP(B623,[2]Sheet1!$H:$M,5,0)</f>
        <v/>
      </c>
      <c r="H623" s="9" t="str">
        <f>VLOOKUP(B623,[2]Sheet1!$H:$M,6,0)</f>
        <v/>
      </c>
      <c r="I623" s="7" t="str">
        <f>VLOOKUP(A623,[1]Sheet1!$A:$I,9,0)</f>
        <v>医保</v>
      </c>
    </row>
    <row r="624" spans="1:9" x14ac:dyDescent="0.2">
      <c r="A624" s="7" t="s">
        <v>1899</v>
      </c>
      <c r="B624" s="8" t="s">
        <v>1900</v>
      </c>
      <c r="C624" s="9" t="s">
        <v>1901</v>
      </c>
      <c r="D624" s="7" t="s">
        <v>797</v>
      </c>
      <c r="E624" s="7">
        <v>35</v>
      </c>
      <c r="F624" s="7">
        <f>VLOOKUP(A624,[1]Sheet1!$A:$I,6,0)</f>
        <v>35</v>
      </c>
      <c r="G624" s="9" t="str">
        <f>VLOOKUP(B624,[2]Sheet1!$H:$M,5,0)</f>
        <v/>
      </c>
      <c r="H624" s="9" t="str">
        <f>VLOOKUP(B624,[2]Sheet1!$H:$M,6,0)</f>
        <v/>
      </c>
      <c r="I624" s="7" t="str">
        <f>VLOOKUP(A624,[1]Sheet1!$A:$I,9,0)</f>
        <v>医保</v>
      </c>
    </row>
    <row r="625" spans="1:9" x14ac:dyDescent="0.2">
      <c r="A625" s="7" t="s">
        <v>1902</v>
      </c>
      <c r="B625" s="8" t="s">
        <v>1903</v>
      </c>
      <c r="C625" s="9" t="s">
        <v>1904</v>
      </c>
      <c r="D625" s="7" t="s">
        <v>797</v>
      </c>
      <c r="E625" s="7">
        <v>10</v>
      </c>
      <c r="F625" s="7">
        <f>VLOOKUP(A625,[1]Sheet1!$A:$I,6,0)</f>
        <v>10</v>
      </c>
      <c r="G625" s="9" t="str">
        <f>VLOOKUP(B625,[2]Sheet1!$H:$M,5,0)</f>
        <v/>
      </c>
      <c r="H625" s="9" t="str">
        <f>VLOOKUP(B625,[2]Sheet1!$H:$M,6,0)</f>
        <v/>
      </c>
      <c r="I625" s="7" t="str">
        <f>VLOOKUP(A625,[1]Sheet1!$A:$I,9,0)</f>
        <v>医保</v>
      </c>
    </row>
    <row r="626" spans="1:9" x14ac:dyDescent="0.2">
      <c r="A626" s="7" t="s">
        <v>1905</v>
      </c>
      <c r="B626" s="8" t="s">
        <v>1906</v>
      </c>
      <c r="C626" s="9" t="s">
        <v>1907</v>
      </c>
      <c r="D626" s="7" t="s">
        <v>797</v>
      </c>
      <c r="E626" s="7">
        <v>9</v>
      </c>
      <c r="F626" s="7">
        <f>VLOOKUP(A626,[1]Sheet1!$A:$I,6,0)</f>
        <v>9</v>
      </c>
      <c r="G626" s="9" t="str">
        <f>VLOOKUP(B626,[2]Sheet1!$H:$M,5,0)</f>
        <v/>
      </c>
      <c r="H626" s="9" t="str">
        <f>VLOOKUP(B626,[2]Sheet1!$H:$M,6,0)</f>
        <v/>
      </c>
      <c r="I626" s="7" t="str">
        <f>VLOOKUP(A626,[1]Sheet1!$A:$I,9,0)</f>
        <v>医保</v>
      </c>
    </row>
    <row r="627" spans="1:9" x14ac:dyDescent="0.2">
      <c r="A627" s="7" t="s">
        <v>1908</v>
      </c>
      <c r="B627" s="8" t="s">
        <v>1909</v>
      </c>
      <c r="C627" s="9" t="s">
        <v>1910</v>
      </c>
      <c r="D627" s="7" t="s">
        <v>797</v>
      </c>
      <c r="E627" s="7">
        <v>50</v>
      </c>
      <c r="F627" s="7">
        <f>VLOOKUP(A627,[1]Sheet1!$A:$I,6,0)</f>
        <v>50</v>
      </c>
      <c r="G627" s="9" t="str">
        <f>VLOOKUP(B627,[2]Sheet1!$H:$M,5,0)</f>
        <v/>
      </c>
      <c r="H627" s="9" t="str">
        <f>VLOOKUP(B627,[2]Sheet1!$H:$M,6,0)</f>
        <v/>
      </c>
      <c r="I627" s="7" t="str">
        <f>VLOOKUP(A627,[1]Sheet1!$A:$I,9,0)</f>
        <v>医保</v>
      </c>
    </row>
    <row r="628" spans="1:9" x14ac:dyDescent="0.2">
      <c r="A628" s="7" t="s">
        <v>1911</v>
      </c>
      <c r="B628" s="8" t="s">
        <v>1912</v>
      </c>
      <c r="C628" s="9" t="s">
        <v>1913</v>
      </c>
      <c r="D628" s="7" t="s">
        <v>797</v>
      </c>
      <c r="E628" s="7">
        <v>25</v>
      </c>
      <c r="F628" s="7">
        <f>VLOOKUP(A628,[1]Sheet1!$A:$I,6,0)</f>
        <v>25</v>
      </c>
      <c r="G628" s="9" t="str">
        <f>VLOOKUP(B628,[2]Sheet1!$H:$M,5,0)</f>
        <v/>
      </c>
      <c r="H628" s="9" t="str">
        <f>VLOOKUP(B628,[2]Sheet1!$H:$M,6,0)</f>
        <v/>
      </c>
      <c r="I628" s="7" t="str">
        <f>VLOOKUP(A628,[1]Sheet1!$A:$I,9,0)</f>
        <v>医保</v>
      </c>
    </row>
    <row r="629" spans="1:9" x14ac:dyDescent="0.2">
      <c r="A629" s="7" t="s">
        <v>1914</v>
      </c>
      <c r="B629" s="8" t="s">
        <v>1915</v>
      </c>
      <c r="C629" s="9" t="s">
        <v>1916</v>
      </c>
      <c r="D629" s="7" t="s">
        <v>797</v>
      </c>
      <c r="E629" s="7">
        <v>25</v>
      </c>
      <c r="F629" s="7">
        <f>VLOOKUP(A629,[1]Sheet1!$A:$I,6,0)</f>
        <v>25</v>
      </c>
      <c r="G629" s="9" t="str">
        <f>VLOOKUP(B629,[2]Sheet1!$H:$M,5,0)</f>
        <v/>
      </c>
      <c r="H629" s="9" t="str">
        <f>VLOOKUP(B629,[2]Sheet1!$H:$M,6,0)</f>
        <v/>
      </c>
      <c r="I629" s="7" t="str">
        <f>VLOOKUP(A629,[1]Sheet1!$A:$I,9,0)</f>
        <v>医保</v>
      </c>
    </row>
    <row r="630" spans="1:9" x14ac:dyDescent="0.2">
      <c r="A630" s="7" t="s">
        <v>1917</v>
      </c>
      <c r="B630" s="8" t="s">
        <v>1918</v>
      </c>
      <c r="C630" s="9" t="s">
        <v>1919</v>
      </c>
      <c r="D630" s="7" t="s">
        <v>797</v>
      </c>
      <c r="E630" s="7">
        <v>15</v>
      </c>
      <c r="F630" s="7">
        <f>VLOOKUP(A630,[1]Sheet1!$A:$I,6,0)</f>
        <v>15</v>
      </c>
      <c r="G630" s="9" t="str">
        <f>VLOOKUP(B630,[2]Sheet1!$H:$M,5,0)</f>
        <v/>
      </c>
      <c r="H630" s="9" t="str">
        <f>VLOOKUP(B630,[2]Sheet1!$H:$M,6,0)</f>
        <v/>
      </c>
      <c r="I630" s="7" t="str">
        <f>VLOOKUP(A630,[1]Sheet1!$A:$I,9,0)</f>
        <v>医保</v>
      </c>
    </row>
    <row r="631" spans="1:9" x14ac:dyDescent="0.2">
      <c r="A631" s="7" t="s">
        <v>1920</v>
      </c>
      <c r="B631" s="8" t="s">
        <v>1921</v>
      </c>
      <c r="C631" s="9" t="s">
        <v>1922</v>
      </c>
      <c r="D631" s="7" t="s">
        <v>797</v>
      </c>
      <c r="E631" s="7">
        <v>10</v>
      </c>
      <c r="F631" s="7">
        <f>VLOOKUP(A631,[1]Sheet1!$A:$I,6,0)</f>
        <v>10</v>
      </c>
      <c r="G631" s="9" t="str">
        <f>VLOOKUP(B631,[2]Sheet1!$H:$M,5,0)</f>
        <v/>
      </c>
      <c r="H631" s="9" t="str">
        <f>VLOOKUP(B631,[2]Sheet1!$H:$M,6,0)</f>
        <v/>
      </c>
      <c r="I631" s="7" t="str">
        <f>VLOOKUP(A631,[1]Sheet1!$A:$I,9,0)</f>
        <v>医保</v>
      </c>
    </row>
    <row r="632" spans="1:9" x14ac:dyDescent="0.2">
      <c r="A632" s="7" t="s">
        <v>1923</v>
      </c>
      <c r="B632" s="8" t="s">
        <v>1924</v>
      </c>
      <c r="C632" s="9" t="s">
        <v>1925</v>
      </c>
      <c r="D632" s="7" t="s">
        <v>797</v>
      </c>
      <c r="E632" s="7">
        <v>9</v>
      </c>
      <c r="F632" s="7">
        <f>VLOOKUP(A632,[1]Sheet1!$A:$I,6,0)</f>
        <v>9</v>
      </c>
      <c r="G632" s="9" t="str">
        <f>VLOOKUP(B632,[2]Sheet1!$H:$M,5,0)</f>
        <v/>
      </c>
      <c r="H632" s="9" t="str">
        <f>VLOOKUP(B632,[2]Sheet1!$H:$M,6,0)</f>
        <v/>
      </c>
      <c r="I632" s="7" t="str">
        <f>VLOOKUP(A632,[1]Sheet1!$A:$I,9,0)</f>
        <v>医保</v>
      </c>
    </row>
    <row r="633" spans="1:9" x14ac:dyDescent="0.2">
      <c r="A633" s="7" t="s">
        <v>1926</v>
      </c>
      <c r="B633" s="8" t="s">
        <v>1927</v>
      </c>
      <c r="C633" s="9" t="s">
        <v>1928</v>
      </c>
      <c r="D633" s="7" t="s">
        <v>797</v>
      </c>
      <c r="E633" s="7">
        <v>9</v>
      </c>
      <c r="F633" s="7">
        <f>VLOOKUP(A633,[1]Sheet1!$A:$I,6,0)</f>
        <v>9</v>
      </c>
      <c r="G633" s="9" t="str">
        <f>VLOOKUP(B633,[2]Sheet1!$H:$M,5,0)</f>
        <v/>
      </c>
      <c r="H633" s="9" t="str">
        <f>VLOOKUP(B633,[2]Sheet1!$H:$M,6,0)</f>
        <v/>
      </c>
      <c r="I633" s="7" t="str">
        <f>VLOOKUP(A633,[1]Sheet1!$A:$I,9,0)</f>
        <v>医保</v>
      </c>
    </row>
    <row r="634" spans="1:9" x14ac:dyDescent="0.2">
      <c r="A634" s="7" t="s">
        <v>1929</v>
      </c>
      <c r="B634" s="8" t="s">
        <v>1930</v>
      </c>
      <c r="C634" s="9" t="s">
        <v>1931</v>
      </c>
      <c r="D634" s="7" t="s">
        <v>797</v>
      </c>
      <c r="E634" s="7">
        <v>9</v>
      </c>
      <c r="F634" s="7">
        <f>VLOOKUP(A634,[1]Sheet1!$A:$I,6,0)</f>
        <v>9</v>
      </c>
      <c r="G634" s="9" t="str">
        <f>VLOOKUP(B634,[2]Sheet1!$H:$M,5,0)</f>
        <v/>
      </c>
      <c r="H634" s="9" t="str">
        <f>VLOOKUP(B634,[2]Sheet1!$H:$M,6,0)</f>
        <v/>
      </c>
      <c r="I634" s="7" t="str">
        <f>VLOOKUP(A634,[1]Sheet1!$A:$I,9,0)</f>
        <v>医保</v>
      </c>
    </row>
    <row r="635" spans="1:9" x14ac:dyDescent="0.2">
      <c r="A635" s="7" t="s">
        <v>1932</v>
      </c>
      <c r="B635" s="8" t="s">
        <v>1933</v>
      </c>
      <c r="C635" s="9" t="s">
        <v>1934</v>
      </c>
      <c r="D635" s="7" t="s">
        <v>797</v>
      </c>
      <c r="E635" s="7">
        <v>5</v>
      </c>
      <c r="F635" s="7">
        <f>VLOOKUP(A635,[1]Sheet1!$A:$I,6,0)</f>
        <v>5</v>
      </c>
      <c r="G635" s="9" t="str">
        <f>VLOOKUP(B635,[2]Sheet1!$H:$M,5,0)</f>
        <v/>
      </c>
      <c r="H635" s="9" t="str">
        <f>VLOOKUP(B635,[2]Sheet1!$H:$M,6,0)</f>
        <v/>
      </c>
      <c r="I635" s="7" t="str">
        <f>VLOOKUP(A635,[1]Sheet1!$A:$I,9,0)</f>
        <v>医保</v>
      </c>
    </row>
    <row r="636" spans="1:9" x14ac:dyDescent="0.2">
      <c r="A636" s="7" t="s">
        <v>1935</v>
      </c>
      <c r="B636" s="8" t="s">
        <v>1936</v>
      </c>
      <c r="C636" s="9" t="s">
        <v>1937</v>
      </c>
      <c r="D636" s="7" t="s">
        <v>797</v>
      </c>
      <c r="E636" s="7">
        <v>9</v>
      </c>
      <c r="F636" s="7">
        <f>VLOOKUP(A636,[1]Sheet1!$A:$I,6,0)</f>
        <v>9</v>
      </c>
      <c r="G636" s="9" t="str">
        <f>VLOOKUP(B636,[2]Sheet1!$H:$M,5,0)</f>
        <v/>
      </c>
      <c r="H636" s="9" t="str">
        <f>VLOOKUP(B636,[2]Sheet1!$H:$M,6,0)</f>
        <v/>
      </c>
      <c r="I636" s="7" t="str">
        <f>VLOOKUP(A636,[1]Sheet1!$A:$I,9,0)</f>
        <v>医保</v>
      </c>
    </row>
    <row r="637" spans="1:9" x14ac:dyDescent="0.2">
      <c r="A637" s="7" t="s">
        <v>1938</v>
      </c>
      <c r="B637" s="8" t="s">
        <v>1939</v>
      </c>
      <c r="C637" s="9" t="s">
        <v>1940</v>
      </c>
      <c r="D637" s="7" t="s">
        <v>797</v>
      </c>
      <c r="E637" s="7">
        <v>9</v>
      </c>
      <c r="F637" s="7">
        <f>VLOOKUP(A637,[1]Sheet1!$A:$I,6,0)</f>
        <v>9</v>
      </c>
      <c r="G637" s="9" t="str">
        <f>VLOOKUP(B637,[2]Sheet1!$H:$M,5,0)</f>
        <v/>
      </c>
      <c r="H637" s="9" t="str">
        <f>VLOOKUP(B637,[2]Sheet1!$H:$M,6,0)</f>
        <v/>
      </c>
      <c r="I637" s="7" t="str">
        <f>VLOOKUP(A637,[1]Sheet1!$A:$I,9,0)</f>
        <v>医保</v>
      </c>
    </row>
    <row r="638" spans="1:9" x14ac:dyDescent="0.2">
      <c r="A638" s="7" t="s">
        <v>1941</v>
      </c>
      <c r="B638" s="8" t="s">
        <v>1942</v>
      </c>
      <c r="C638" s="9" t="s">
        <v>1943</v>
      </c>
      <c r="D638" s="7" t="s">
        <v>797</v>
      </c>
      <c r="E638" s="7">
        <v>9</v>
      </c>
      <c r="F638" s="7">
        <f>VLOOKUP(A638,[1]Sheet1!$A:$I,6,0)</f>
        <v>9</v>
      </c>
      <c r="G638" s="9" t="str">
        <f>VLOOKUP(B638,[2]Sheet1!$H:$M,5,0)</f>
        <v/>
      </c>
      <c r="H638" s="9" t="str">
        <f>VLOOKUP(B638,[2]Sheet1!$H:$M,6,0)</f>
        <v/>
      </c>
      <c r="I638" s="7" t="str">
        <f>VLOOKUP(A638,[1]Sheet1!$A:$I,9,0)</f>
        <v>医保</v>
      </c>
    </row>
    <row r="639" spans="1:9" x14ac:dyDescent="0.2">
      <c r="A639" s="7" t="s">
        <v>1944</v>
      </c>
      <c r="B639" s="8" t="s">
        <v>1945</v>
      </c>
      <c r="C639" s="9" t="s">
        <v>1946</v>
      </c>
      <c r="D639" s="7" t="s">
        <v>797</v>
      </c>
      <c r="E639" s="7">
        <v>9</v>
      </c>
      <c r="F639" s="7">
        <f>VLOOKUP(A639,[1]Sheet1!$A:$I,6,0)</f>
        <v>9</v>
      </c>
      <c r="G639" s="9" t="str">
        <f>VLOOKUP(B639,[2]Sheet1!$H:$M,5,0)</f>
        <v/>
      </c>
      <c r="H639" s="9" t="str">
        <f>VLOOKUP(B639,[2]Sheet1!$H:$M,6,0)</f>
        <v/>
      </c>
      <c r="I639" s="7" t="str">
        <f>VLOOKUP(A639,[1]Sheet1!$A:$I,9,0)</f>
        <v>医保</v>
      </c>
    </row>
    <row r="640" spans="1:9" x14ac:dyDescent="0.2">
      <c r="A640" s="7" t="s">
        <v>1947</v>
      </c>
      <c r="B640" s="8" t="s">
        <v>1948</v>
      </c>
      <c r="C640" s="9" t="s">
        <v>1949</v>
      </c>
      <c r="D640" s="7" t="s">
        <v>797</v>
      </c>
      <c r="E640" s="7">
        <v>9</v>
      </c>
      <c r="F640" s="7">
        <f>VLOOKUP(A640,[1]Sheet1!$A:$I,6,0)</f>
        <v>9</v>
      </c>
      <c r="G640" s="9" t="str">
        <f>VLOOKUP(B640,[2]Sheet1!$H:$M,5,0)</f>
        <v/>
      </c>
      <c r="H640" s="9" t="str">
        <f>VLOOKUP(B640,[2]Sheet1!$H:$M,6,0)</f>
        <v/>
      </c>
      <c r="I640" s="7" t="str">
        <f>VLOOKUP(A640,[1]Sheet1!$A:$I,9,0)</f>
        <v>医保</v>
      </c>
    </row>
    <row r="641" spans="1:9" x14ac:dyDescent="0.2">
      <c r="A641" s="7" t="s">
        <v>1950</v>
      </c>
      <c r="B641" s="8" t="s">
        <v>1951</v>
      </c>
      <c r="C641" s="9" t="s">
        <v>1952</v>
      </c>
      <c r="D641" s="7" t="s">
        <v>797</v>
      </c>
      <c r="E641" s="7">
        <v>12</v>
      </c>
      <c r="F641" s="7">
        <f>VLOOKUP(A641,[1]Sheet1!$A:$I,6,0)</f>
        <v>12</v>
      </c>
      <c r="G641" s="9" t="str">
        <f>VLOOKUP(B641,[2]Sheet1!$H:$M,5,0)</f>
        <v/>
      </c>
      <c r="H641" s="9" t="str">
        <f>VLOOKUP(B641,[2]Sheet1!$H:$M,6,0)</f>
        <v/>
      </c>
      <c r="I641" s="7" t="str">
        <f>VLOOKUP(A641,[1]Sheet1!$A:$I,9,0)</f>
        <v>医保</v>
      </c>
    </row>
    <row r="642" spans="1:9" x14ac:dyDescent="0.2">
      <c r="A642" s="7" t="s">
        <v>1953</v>
      </c>
      <c r="B642" s="8" t="s">
        <v>1954</v>
      </c>
      <c r="C642" s="9" t="s">
        <v>1955</v>
      </c>
      <c r="D642" s="7" t="s">
        <v>797</v>
      </c>
      <c r="E642" s="7">
        <v>30</v>
      </c>
      <c r="F642" s="7">
        <f>VLOOKUP(A642,[1]Sheet1!$A:$I,6,0)</f>
        <v>30</v>
      </c>
      <c r="G642" s="9" t="str">
        <f>VLOOKUP(B642,[2]Sheet1!$H:$M,5,0)</f>
        <v/>
      </c>
      <c r="H642" s="9" t="str">
        <f>VLOOKUP(B642,[2]Sheet1!$H:$M,6,0)</f>
        <v/>
      </c>
      <c r="I642" s="7" t="str">
        <f>VLOOKUP(A642,[1]Sheet1!$A:$I,9,0)</f>
        <v>医保</v>
      </c>
    </row>
    <row r="643" spans="1:9" x14ac:dyDescent="0.2">
      <c r="A643" s="7" t="s">
        <v>1956</v>
      </c>
      <c r="B643" s="8" t="s">
        <v>1957</v>
      </c>
      <c r="C643" s="9" t="s">
        <v>1958</v>
      </c>
      <c r="D643" s="7" t="s">
        <v>797</v>
      </c>
      <c r="E643" s="7">
        <v>6</v>
      </c>
      <c r="F643" s="7">
        <f>VLOOKUP(A643,[1]Sheet1!$A:$I,6,0)</f>
        <v>6</v>
      </c>
      <c r="G643" s="9" t="str">
        <f>VLOOKUP(B643,[2]Sheet1!$H:$M,5,0)</f>
        <v/>
      </c>
      <c r="H643" s="9" t="str">
        <f>VLOOKUP(B643,[2]Sheet1!$H:$M,6,0)</f>
        <v/>
      </c>
      <c r="I643" s="7" t="str">
        <f>VLOOKUP(A643,[1]Sheet1!$A:$I,9,0)</f>
        <v>医保</v>
      </c>
    </row>
    <row r="644" spans="1:9" x14ac:dyDescent="0.2">
      <c r="A644" s="7" t="s">
        <v>1959</v>
      </c>
      <c r="B644" s="8" t="s">
        <v>1960</v>
      </c>
      <c r="C644" s="9" t="s">
        <v>1961</v>
      </c>
      <c r="D644" s="7" t="s">
        <v>797</v>
      </c>
      <c r="E644" s="7">
        <v>23</v>
      </c>
      <c r="F644" s="7">
        <f>VLOOKUP(A644,[1]Sheet1!$A:$I,6,0)</f>
        <v>23</v>
      </c>
      <c r="G644" s="9" t="str">
        <f>VLOOKUP(B644,[2]Sheet1!$H:$M,5,0)</f>
        <v/>
      </c>
      <c r="H644" s="9" t="str">
        <f>VLOOKUP(B644,[2]Sheet1!$H:$M,6,0)</f>
        <v/>
      </c>
      <c r="I644" s="7" t="str">
        <f>VLOOKUP(A644,[1]Sheet1!$A:$I,9,0)</f>
        <v>医保</v>
      </c>
    </row>
    <row r="645" spans="1:9" x14ac:dyDescent="0.2">
      <c r="A645" s="7" t="s">
        <v>1962</v>
      </c>
      <c r="B645" s="8" t="s">
        <v>1963</v>
      </c>
      <c r="C645" s="9" t="s">
        <v>1964</v>
      </c>
      <c r="D645" s="7" t="s">
        <v>13</v>
      </c>
      <c r="E645" s="7">
        <v>10</v>
      </c>
      <c r="F645" s="7">
        <f>VLOOKUP(A645,[1]Sheet1!$A:$I,6,0)</f>
        <v>10</v>
      </c>
      <c r="G645" s="9" t="str">
        <f>VLOOKUP(B645,[2]Sheet1!$H:$M,5,0)</f>
        <v/>
      </c>
      <c r="H645" s="9" t="str">
        <f>VLOOKUP(B645,[2]Sheet1!$H:$M,6,0)</f>
        <v/>
      </c>
      <c r="I645" s="7" t="str">
        <f>VLOOKUP(A645,[1]Sheet1!$A:$I,9,0)</f>
        <v>医保</v>
      </c>
    </row>
    <row r="646" spans="1:9" x14ac:dyDescent="0.2">
      <c r="A646" s="7" t="s">
        <v>1965</v>
      </c>
      <c r="B646" s="8" t="s">
        <v>1966</v>
      </c>
      <c r="C646" s="9" t="s">
        <v>1967</v>
      </c>
      <c r="D646" s="7" t="s">
        <v>797</v>
      </c>
      <c r="E646" s="7">
        <v>14</v>
      </c>
      <c r="F646" s="7">
        <f>VLOOKUP(A646,[1]Sheet1!$A:$I,6,0)</f>
        <v>14</v>
      </c>
      <c r="G646" s="9" t="str">
        <f>VLOOKUP(B646,[2]Sheet1!$H:$M,5,0)</f>
        <v/>
      </c>
      <c r="H646" s="9" t="str">
        <f>VLOOKUP(B646,[2]Sheet1!$H:$M,6,0)</f>
        <v/>
      </c>
      <c r="I646" s="7" t="str">
        <f>VLOOKUP(A646,[1]Sheet1!$A:$I,9,0)</f>
        <v>医保</v>
      </c>
    </row>
    <row r="647" spans="1:9" x14ac:dyDescent="0.2">
      <c r="A647" s="7" t="s">
        <v>1968</v>
      </c>
      <c r="B647" s="8" t="s">
        <v>1969</v>
      </c>
      <c r="C647" s="9" t="s">
        <v>1970</v>
      </c>
      <c r="D647" s="7" t="s">
        <v>797</v>
      </c>
      <c r="E647" s="7">
        <v>8</v>
      </c>
      <c r="F647" s="7">
        <f>VLOOKUP(A647,[1]Sheet1!$A:$I,6,0)</f>
        <v>8</v>
      </c>
      <c r="G647" s="9" t="str">
        <f>VLOOKUP(B647,[2]Sheet1!$H:$M,5,0)</f>
        <v/>
      </c>
      <c r="H647" s="9" t="str">
        <f>VLOOKUP(B647,[2]Sheet1!$H:$M,6,0)</f>
        <v/>
      </c>
      <c r="I647" s="7" t="str">
        <f>VLOOKUP(A647,[1]Sheet1!$A:$I,9,0)</f>
        <v>医保</v>
      </c>
    </row>
    <row r="648" spans="1:9" x14ac:dyDescent="0.2">
      <c r="A648" s="7" t="s">
        <v>1971</v>
      </c>
      <c r="B648" s="8" t="s">
        <v>1972</v>
      </c>
      <c r="C648" s="9" t="s">
        <v>1973</v>
      </c>
      <c r="D648" s="7" t="s">
        <v>797</v>
      </c>
      <c r="E648" s="7">
        <v>15</v>
      </c>
      <c r="F648" s="7">
        <f>VLOOKUP(A648,[1]Sheet1!$A:$I,6,0)</f>
        <v>15</v>
      </c>
      <c r="G648" s="9" t="str">
        <f>VLOOKUP(B648,[2]Sheet1!$H:$M,5,0)</f>
        <v/>
      </c>
      <c r="H648" s="9" t="str">
        <f>VLOOKUP(B648,[2]Sheet1!$H:$M,6,0)</f>
        <v/>
      </c>
      <c r="I648" s="7" t="str">
        <f>VLOOKUP(A648,[1]Sheet1!$A:$I,9,0)</f>
        <v>医保</v>
      </c>
    </row>
    <row r="649" spans="1:9" x14ac:dyDescent="0.2">
      <c r="A649" s="7" t="s">
        <v>1974</v>
      </c>
      <c r="B649" s="8" t="s">
        <v>1975</v>
      </c>
      <c r="C649" s="9" t="s">
        <v>1976</v>
      </c>
      <c r="D649" s="7" t="s">
        <v>797</v>
      </c>
      <c r="E649" s="7">
        <v>5</v>
      </c>
      <c r="F649" s="7">
        <f>VLOOKUP(A649,[1]Sheet1!$A:$I,6,0)</f>
        <v>5</v>
      </c>
      <c r="G649" s="9" t="str">
        <f>VLOOKUP(B649,[2]Sheet1!$H:$M,5,0)</f>
        <v/>
      </c>
      <c r="H649" s="9" t="str">
        <f>VLOOKUP(B649,[2]Sheet1!$H:$M,6,0)</f>
        <v/>
      </c>
      <c r="I649" s="7" t="str">
        <f>VLOOKUP(A649,[1]Sheet1!$A:$I,9,0)</f>
        <v>医保</v>
      </c>
    </row>
    <row r="650" spans="1:9" x14ac:dyDescent="0.2">
      <c r="A650" s="7" t="s">
        <v>1977</v>
      </c>
      <c r="B650" s="8" t="s">
        <v>1978</v>
      </c>
      <c r="C650" s="9" t="s">
        <v>1979</v>
      </c>
      <c r="D650" s="7" t="s">
        <v>797</v>
      </c>
      <c r="E650" s="7">
        <v>9</v>
      </c>
      <c r="F650" s="7">
        <f>VLOOKUP(A650,[1]Sheet1!$A:$I,6,0)</f>
        <v>9</v>
      </c>
      <c r="G650" s="9" t="str">
        <f>VLOOKUP(B650,[2]Sheet1!$H:$M,5,0)</f>
        <v/>
      </c>
      <c r="H650" s="9" t="str">
        <f>VLOOKUP(B650,[2]Sheet1!$H:$M,6,0)</f>
        <v/>
      </c>
      <c r="I650" s="7" t="str">
        <f>VLOOKUP(A650,[1]Sheet1!$A:$I,9,0)</f>
        <v>医保</v>
      </c>
    </row>
    <row r="651" spans="1:9" x14ac:dyDescent="0.2">
      <c r="A651" s="7" t="s">
        <v>1980</v>
      </c>
      <c r="B651" s="8" t="s">
        <v>1981</v>
      </c>
      <c r="C651" s="9" t="s">
        <v>1982</v>
      </c>
      <c r="D651" s="7" t="s">
        <v>797</v>
      </c>
      <c r="E651" s="7">
        <v>5</v>
      </c>
      <c r="F651" s="7">
        <f>VLOOKUP(A651,[1]Sheet1!$A:$I,6,0)</f>
        <v>5</v>
      </c>
      <c r="G651" s="9" t="str">
        <f>VLOOKUP(B651,[2]Sheet1!$H:$M,5,0)</f>
        <v/>
      </c>
      <c r="H651" s="9" t="str">
        <f>VLOOKUP(B651,[2]Sheet1!$H:$M,6,0)</f>
        <v/>
      </c>
      <c r="I651" s="7" t="str">
        <f>VLOOKUP(A651,[1]Sheet1!$A:$I,9,0)</f>
        <v>医保</v>
      </c>
    </row>
    <row r="652" spans="1:9" x14ac:dyDescent="0.2">
      <c r="A652" s="7" t="s">
        <v>1983</v>
      </c>
      <c r="B652" s="8" t="s">
        <v>1984</v>
      </c>
      <c r="C652" s="9" t="s">
        <v>1985</v>
      </c>
      <c r="D652" s="7" t="s">
        <v>797</v>
      </c>
      <c r="E652" s="7">
        <v>9</v>
      </c>
      <c r="F652" s="7">
        <f>VLOOKUP(A652,[1]Sheet1!$A:$I,6,0)</f>
        <v>9</v>
      </c>
      <c r="G652" s="9" t="str">
        <f>VLOOKUP(B652,[2]Sheet1!$H:$M,5,0)</f>
        <v/>
      </c>
      <c r="H652" s="9" t="str">
        <f>VLOOKUP(B652,[2]Sheet1!$H:$M,6,0)</f>
        <v/>
      </c>
      <c r="I652" s="7" t="str">
        <f>VLOOKUP(A652,[1]Sheet1!$A:$I,9,0)</f>
        <v>医保</v>
      </c>
    </row>
    <row r="653" spans="1:9" x14ac:dyDescent="0.2">
      <c r="A653" s="7" t="s">
        <v>1986</v>
      </c>
      <c r="B653" s="8" t="s">
        <v>1987</v>
      </c>
      <c r="C653" s="9" t="s">
        <v>1988</v>
      </c>
      <c r="D653" s="7" t="s">
        <v>797</v>
      </c>
      <c r="E653" s="7">
        <v>41</v>
      </c>
      <c r="F653" s="7">
        <f>VLOOKUP(A653,[1]Sheet1!$A:$I,6,0)</f>
        <v>41</v>
      </c>
      <c r="G653" s="9" t="str">
        <f>VLOOKUP(B653,[2]Sheet1!$H:$M,5,0)</f>
        <v/>
      </c>
      <c r="H653" s="9" t="str">
        <f>VLOOKUP(B653,[2]Sheet1!$H:$M,6,0)</f>
        <v/>
      </c>
      <c r="I653" s="7" t="str">
        <f>VLOOKUP(A653,[1]Sheet1!$A:$I,9,0)</f>
        <v>医保</v>
      </c>
    </row>
    <row r="654" spans="1:9" x14ac:dyDescent="0.2">
      <c r="A654" s="7" t="s">
        <v>1989</v>
      </c>
      <c r="B654" s="8" t="s">
        <v>1990</v>
      </c>
      <c r="C654" s="9" t="s">
        <v>1991</v>
      </c>
      <c r="D654" s="7" t="s">
        <v>797</v>
      </c>
      <c r="E654" s="7">
        <v>22.3</v>
      </c>
      <c r="F654" s="7">
        <f>VLOOKUP(A654,[1]Sheet1!$A:$I,6,0)</f>
        <v>22.3</v>
      </c>
      <c r="G654" s="9" t="str">
        <f>VLOOKUP(B654,[2]Sheet1!$H:$M,5,0)</f>
        <v/>
      </c>
      <c r="H654" s="9" t="str">
        <f>VLOOKUP(B654,[2]Sheet1!$H:$M,6,0)</f>
        <v/>
      </c>
      <c r="I654" s="7" t="str">
        <f>VLOOKUP(A654,[1]Sheet1!$A:$I,9,0)</f>
        <v>医保</v>
      </c>
    </row>
    <row r="655" spans="1:9" x14ac:dyDescent="0.2">
      <c r="A655" s="7" t="s">
        <v>1992</v>
      </c>
      <c r="B655" s="8" t="s">
        <v>1993</v>
      </c>
      <c r="C655" s="9" t="s">
        <v>1994</v>
      </c>
      <c r="D655" s="7" t="s">
        <v>797</v>
      </c>
      <c r="E655" s="7">
        <v>39.299999999999997</v>
      </c>
      <c r="F655" s="7">
        <f>VLOOKUP(A655,[1]Sheet1!$A:$I,6,0)</f>
        <v>39.299999999999997</v>
      </c>
      <c r="G655" s="9" t="str">
        <f>VLOOKUP(B655,[2]Sheet1!$H:$M,5,0)</f>
        <v/>
      </c>
      <c r="H655" s="9" t="str">
        <f>VLOOKUP(B655,[2]Sheet1!$H:$M,6,0)</f>
        <v/>
      </c>
      <c r="I655" s="7" t="str">
        <f>VLOOKUP(A655,[1]Sheet1!$A:$I,9,0)</f>
        <v>医保</v>
      </c>
    </row>
    <row r="656" spans="1:9" x14ac:dyDescent="0.2">
      <c r="A656" s="7" t="s">
        <v>1995</v>
      </c>
      <c r="B656" s="8" t="s">
        <v>1996</v>
      </c>
      <c r="C656" s="9" t="s">
        <v>1997</v>
      </c>
      <c r="D656" s="7" t="s">
        <v>797</v>
      </c>
      <c r="E656" s="7">
        <v>23</v>
      </c>
      <c r="F656" s="7">
        <f>VLOOKUP(A656,[1]Sheet1!$A:$I,6,0)</f>
        <v>23</v>
      </c>
      <c r="G656" s="9" t="str">
        <f>VLOOKUP(B656,[2]Sheet1!$H:$M,5,0)</f>
        <v/>
      </c>
      <c r="H656" s="9" t="str">
        <f>VLOOKUP(B656,[2]Sheet1!$H:$M,6,0)</f>
        <v/>
      </c>
      <c r="I656" s="7" t="str">
        <f>VLOOKUP(A656,[1]Sheet1!$A:$I,9,0)</f>
        <v>医保</v>
      </c>
    </row>
    <row r="657" spans="1:9" x14ac:dyDescent="0.2">
      <c r="A657" s="7" t="s">
        <v>1998</v>
      </c>
      <c r="B657" s="8" t="s">
        <v>1999</v>
      </c>
      <c r="C657" s="9" t="s">
        <v>2000</v>
      </c>
      <c r="D657" s="7" t="s">
        <v>797</v>
      </c>
      <c r="E657" s="7">
        <v>42.8</v>
      </c>
      <c r="F657" s="7">
        <f>VLOOKUP(A657,[1]Sheet1!$A:$I,6,0)</f>
        <v>42.8</v>
      </c>
      <c r="G657" s="9" t="str">
        <f>VLOOKUP(B657,[2]Sheet1!$H:$M,5,0)</f>
        <v/>
      </c>
      <c r="H657" s="9" t="str">
        <f>VLOOKUP(B657,[2]Sheet1!$H:$M,6,0)</f>
        <v/>
      </c>
      <c r="I657" s="7" t="str">
        <f>VLOOKUP(A657,[1]Sheet1!$A:$I,9,0)</f>
        <v>医保</v>
      </c>
    </row>
    <row r="658" spans="1:9" x14ac:dyDescent="0.2">
      <c r="A658" s="7" t="s">
        <v>2001</v>
      </c>
      <c r="B658" s="8" t="s">
        <v>2002</v>
      </c>
      <c r="C658" s="9" t="s">
        <v>2003</v>
      </c>
      <c r="D658" s="7" t="s">
        <v>797</v>
      </c>
      <c r="E658" s="7">
        <v>46</v>
      </c>
      <c r="F658" s="7">
        <f>VLOOKUP(A658,[1]Sheet1!$A:$I,6,0)</f>
        <v>46</v>
      </c>
      <c r="G658" s="9" t="str">
        <f>VLOOKUP(B658,[2]Sheet1!$H:$M,5,0)</f>
        <v/>
      </c>
      <c r="H658" s="9" t="str">
        <f>VLOOKUP(B658,[2]Sheet1!$H:$M,6,0)</f>
        <v/>
      </c>
      <c r="I658" s="7" t="str">
        <f>VLOOKUP(A658,[1]Sheet1!$A:$I,9,0)</f>
        <v>医保</v>
      </c>
    </row>
    <row r="659" spans="1:9" x14ac:dyDescent="0.2">
      <c r="A659" s="7" t="s">
        <v>2004</v>
      </c>
      <c r="B659" s="8" t="s">
        <v>2005</v>
      </c>
      <c r="C659" s="9" t="s">
        <v>2006</v>
      </c>
      <c r="D659" s="7" t="s">
        <v>797</v>
      </c>
      <c r="E659" s="7">
        <v>23</v>
      </c>
      <c r="F659" s="7">
        <f>VLOOKUP(A659,[1]Sheet1!$A:$I,6,0)</f>
        <v>23</v>
      </c>
      <c r="G659" s="9" t="str">
        <f>VLOOKUP(B659,[2]Sheet1!$H:$M,5,0)</f>
        <v/>
      </c>
      <c r="H659" s="9" t="str">
        <f>VLOOKUP(B659,[2]Sheet1!$H:$M,6,0)</f>
        <v/>
      </c>
      <c r="I659" s="7" t="str">
        <f>VLOOKUP(A659,[1]Sheet1!$A:$I,9,0)</f>
        <v>医保</v>
      </c>
    </row>
    <row r="660" spans="1:9" x14ac:dyDescent="0.2">
      <c r="A660" s="7" t="s">
        <v>2007</v>
      </c>
      <c r="B660" s="8" t="s">
        <v>2008</v>
      </c>
      <c r="C660" s="9" t="s">
        <v>2009</v>
      </c>
      <c r="D660" s="7" t="s">
        <v>797</v>
      </c>
      <c r="E660" s="7">
        <v>22.3</v>
      </c>
      <c r="F660" s="7">
        <f>VLOOKUP(A660,[1]Sheet1!$A:$I,6,0)</f>
        <v>22.3</v>
      </c>
      <c r="G660" s="9" t="str">
        <f>VLOOKUP(B660,[2]Sheet1!$H:$M,5,0)</f>
        <v/>
      </c>
      <c r="H660" s="9" t="str">
        <f>VLOOKUP(B660,[2]Sheet1!$H:$M,6,0)</f>
        <v/>
      </c>
      <c r="I660" s="7" t="str">
        <f>VLOOKUP(A660,[1]Sheet1!$A:$I,9,0)</f>
        <v>医保</v>
      </c>
    </row>
    <row r="661" spans="1:9" x14ac:dyDescent="0.2">
      <c r="A661" s="7" t="s">
        <v>2010</v>
      </c>
      <c r="B661" s="8" t="s">
        <v>2011</v>
      </c>
      <c r="C661" s="9" t="s">
        <v>2012</v>
      </c>
      <c r="D661" s="7" t="s">
        <v>797</v>
      </c>
      <c r="E661" s="7">
        <v>11</v>
      </c>
      <c r="F661" s="7">
        <f>VLOOKUP(A661,[1]Sheet1!$A:$I,6,0)</f>
        <v>11</v>
      </c>
      <c r="G661" s="9" t="str">
        <f>VLOOKUP(B661,[2]Sheet1!$H:$M,5,0)</f>
        <v/>
      </c>
      <c r="H661" s="9" t="str">
        <f>VLOOKUP(B661,[2]Sheet1!$H:$M,6,0)</f>
        <v/>
      </c>
      <c r="I661" s="7" t="str">
        <f>VLOOKUP(A661,[1]Sheet1!$A:$I,9,0)</f>
        <v>医保</v>
      </c>
    </row>
    <row r="662" spans="1:9" x14ac:dyDescent="0.2">
      <c r="A662" s="7" t="s">
        <v>2013</v>
      </c>
      <c r="B662" s="8" t="s">
        <v>2014</v>
      </c>
      <c r="C662" s="9" t="s">
        <v>2015</v>
      </c>
      <c r="D662" s="7" t="s">
        <v>797</v>
      </c>
      <c r="E662" s="7">
        <v>10.199999999999999</v>
      </c>
      <c r="F662" s="7">
        <f>VLOOKUP(A662,[1]Sheet1!$A:$I,6,0)</f>
        <v>10.199999999999999</v>
      </c>
      <c r="G662" s="9" t="str">
        <f>VLOOKUP(B662,[2]Sheet1!$H:$M,5,0)</f>
        <v/>
      </c>
      <c r="H662" s="9" t="str">
        <f>VLOOKUP(B662,[2]Sheet1!$H:$M,6,0)</f>
        <v/>
      </c>
      <c r="I662" s="7" t="str">
        <f>VLOOKUP(A662,[1]Sheet1!$A:$I,9,0)</f>
        <v>医保</v>
      </c>
    </row>
    <row r="663" spans="1:9" x14ac:dyDescent="0.2">
      <c r="A663" s="7" t="s">
        <v>2016</v>
      </c>
      <c r="B663" s="8" t="s">
        <v>2017</v>
      </c>
      <c r="C663" s="9" t="s">
        <v>2018</v>
      </c>
      <c r="D663" s="7" t="s">
        <v>797</v>
      </c>
      <c r="E663" s="7">
        <v>18</v>
      </c>
      <c r="F663" s="7">
        <f>VLOOKUP(A663,[1]Sheet1!$A:$I,6,0)</f>
        <v>18</v>
      </c>
      <c r="G663" s="9" t="str">
        <f>VLOOKUP(B663,[2]Sheet1!$H:$M,5,0)</f>
        <v/>
      </c>
      <c r="H663" s="9" t="str">
        <f>VLOOKUP(B663,[2]Sheet1!$H:$M,6,0)</f>
        <v/>
      </c>
      <c r="I663" s="7" t="str">
        <f>VLOOKUP(A663,[1]Sheet1!$A:$I,9,0)</f>
        <v>医保</v>
      </c>
    </row>
    <row r="664" spans="1:9" x14ac:dyDescent="0.2">
      <c r="A664" s="7" t="s">
        <v>2019</v>
      </c>
      <c r="B664" s="8" t="s">
        <v>2020</v>
      </c>
      <c r="C664" s="9" t="s">
        <v>2021</v>
      </c>
      <c r="D664" s="7" t="s">
        <v>797</v>
      </c>
      <c r="E664" s="7">
        <v>18</v>
      </c>
      <c r="F664" s="7">
        <f>VLOOKUP(A664,[1]Sheet1!$A:$I,6,0)</f>
        <v>18</v>
      </c>
      <c r="G664" s="9" t="str">
        <f>VLOOKUP(B664,[2]Sheet1!$H:$M,5,0)</f>
        <v/>
      </c>
      <c r="H664" s="9" t="str">
        <f>VLOOKUP(B664,[2]Sheet1!$H:$M,6,0)</f>
        <v/>
      </c>
      <c r="I664" s="7" t="str">
        <f>VLOOKUP(A664,[1]Sheet1!$A:$I,9,0)</f>
        <v>医保</v>
      </c>
    </row>
    <row r="665" spans="1:9" x14ac:dyDescent="0.2">
      <c r="A665" s="7" t="s">
        <v>2022</v>
      </c>
      <c r="B665" s="8" t="s">
        <v>2023</v>
      </c>
      <c r="C665" s="9" t="s">
        <v>2024</v>
      </c>
      <c r="D665" s="7" t="s">
        <v>797</v>
      </c>
      <c r="E665" s="7">
        <v>50</v>
      </c>
      <c r="F665" s="7">
        <f>VLOOKUP(A665,[1]Sheet1!$A:$I,6,0)</f>
        <v>50</v>
      </c>
      <c r="G665" s="9" t="str">
        <f>VLOOKUP(B665,[2]Sheet1!$H:$M,5,0)</f>
        <v/>
      </c>
      <c r="H665" s="9" t="str">
        <f>VLOOKUP(B665,[2]Sheet1!$H:$M,6,0)</f>
        <v/>
      </c>
      <c r="I665" s="7" t="str">
        <f>VLOOKUP(A665,[1]Sheet1!$A:$I,9,0)</f>
        <v>医保</v>
      </c>
    </row>
    <row r="666" spans="1:9" x14ac:dyDescent="0.2">
      <c r="A666" s="7" t="s">
        <v>2025</v>
      </c>
      <c r="B666" s="8" t="s">
        <v>2026</v>
      </c>
      <c r="C666" s="9" t="s">
        <v>2027</v>
      </c>
      <c r="D666" s="7" t="s">
        <v>797</v>
      </c>
      <c r="E666" s="7">
        <v>50</v>
      </c>
      <c r="F666" s="7">
        <f>VLOOKUP(A666,[1]Sheet1!$A:$I,6,0)</f>
        <v>50</v>
      </c>
      <c r="G666" s="9" t="str">
        <f>VLOOKUP(B666,[2]Sheet1!$H:$M,5,0)</f>
        <v/>
      </c>
      <c r="H666" s="9" t="str">
        <f>VLOOKUP(B666,[2]Sheet1!$H:$M,6,0)</f>
        <v/>
      </c>
      <c r="I666" s="7" t="str">
        <f>VLOOKUP(A666,[1]Sheet1!$A:$I,9,0)</f>
        <v>医保</v>
      </c>
    </row>
    <row r="667" spans="1:9" x14ac:dyDescent="0.2">
      <c r="A667" s="7" t="s">
        <v>2028</v>
      </c>
      <c r="B667" s="8" t="s">
        <v>2029</v>
      </c>
      <c r="C667" s="9" t="s">
        <v>2030</v>
      </c>
      <c r="D667" s="7" t="s">
        <v>797</v>
      </c>
      <c r="E667" s="7">
        <v>207</v>
      </c>
      <c r="F667" s="7">
        <f>VLOOKUP(A667,[1]Sheet1!$A:$I,6,0)</f>
        <v>207</v>
      </c>
      <c r="G667" s="9" t="str">
        <f>VLOOKUP(B667,[2]Sheet1!$H:$M,5,0)</f>
        <v/>
      </c>
      <c r="H667" s="9" t="str">
        <f>VLOOKUP(B667,[2]Sheet1!$H:$M,6,0)</f>
        <v/>
      </c>
      <c r="I667" s="7" t="str">
        <f>VLOOKUP(A667,[1]Sheet1!$A:$I,9,0)</f>
        <v>医保</v>
      </c>
    </row>
    <row r="668" spans="1:9" x14ac:dyDescent="0.2">
      <c r="A668" s="7" t="s">
        <v>2031</v>
      </c>
      <c r="B668" s="8" t="s">
        <v>2032</v>
      </c>
      <c r="C668" s="9" t="s">
        <v>2033</v>
      </c>
      <c r="D668" s="7" t="s">
        <v>797</v>
      </c>
      <c r="E668" s="7">
        <v>18</v>
      </c>
      <c r="F668" s="7">
        <f>VLOOKUP(A668,[1]Sheet1!$A:$I,6,0)</f>
        <v>18</v>
      </c>
      <c r="G668" s="9" t="str">
        <f>VLOOKUP(B668,[2]Sheet1!$H:$M,5,0)</f>
        <v/>
      </c>
      <c r="H668" s="9" t="str">
        <f>VLOOKUP(B668,[2]Sheet1!$H:$M,6,0)</f>
        <v/>
      </c>
      <c r="I668" s="7" t="str">
        <f>VLOOKUP(A668,[1]Sheet1!$A:$I,9,0)</f>
        <v>医保</v>
      </c>
    </row>
    <row r="669" spans="1:9" x14ac:dyDescent="0.2">
      <c r="A669" s="7" t="s">
        <v>2034</v>
      </c>
      <c r="B669" s="8" t="s">
        <v>2035</v>
      </c>
      <c r="C669" s="9" t="s">
        <v>2036</v>
      </c>
      <c r="D669" s="7" t="s">
        <v>797</v>
      </c>
      <c r="E669" s="7">
        <v>18</v>
      </c>
      <c r="F669" s="7">
        <f>VLOOKUP(A669,[1]Sheet1!$A:$I,6,0)</f>
        <v>18</v>
      </c>
      <c r="G669" s="9" t="str">
        <f>VLOOKUP(B669,[2]Sheet1!$H:$M,5,0)</f>
        <v/>
      </c>
      <c r="H669" s="9" t="str">
        <f>VLOOKUP(B669,[2]Sheet1!$H:$M,6,0)</f>
        <v/>
      </c>
      <c r="I669" s="7" t="str">
        <f>VLOOKUP(A669,[1]Sheet1!$A:$I,9,0)</f>
        <v>医保</v>
      </c>
    </row>
    <row r="670" spans="1:9" x14ac:dyDescent="0.2">
      <c r="A670" s="7" t="s">
        <v>2037</v>
      </c>
      <c r="B670" s="8" t="s">
        <v>2038</v>
      </c>
      <c r="C670" s="9" t="s">
        <v>2039</v>
      </c>
      <c r="D670" s="7" t="s">
        <v>797</v>
      </c>
      <c r="E670" s="7">
        <v>21</v>
      </c>
      <c r="F670" s="7">
        <f>VLOOKUP(A670,[1]Sheet1!$A:$I,6,0)</f>
        <v>21</v>
      </c>
      <c r="G670" s="9" t="str">
        <f>VLOOKUP(B670,[2]Sheet1!$H:$M,5,0)</f>
        <v/>
      </c>
      <c r="H670" s="9" t="str">
        <f>VLOOKUP(B670,[2]Sheet1!$H:$M,6,0)</f>
        <v/>
      </c>
      <c r="I670" s="7" t="str">
        <f>VLOOKUP(A670,[1]Sheet1!$A:$I,9,0)</f>
        <v>医保</v>
      </c>
    </row>
    <row r="671" spans="1:9" x14ac:dyDescent="0.2">
      <c r="A671" s="7" t="s">
        <v>2040</v>
      </c>
      <c r="B671" s="8" t="s">
        <v>2041</v>
      </c>
      <c r="C671" s="9" t="s">
        <v>2042</v>
      </c>
      <c r="D671" s="7" t="s">
        <v>797</v>
      </c>
      <c r="E671" s="7">
        <v>21</v>
      </c>
      <c r="F671" s="7">
        <f>VLOOKUP(A671,[1]Sheet1!$A:$I,6,0)</f>
        <v>21</v>
      </c>
      <c r="G671" s="9" t="str">
        <f>VLOOKUP(B671,[2]Sheet1!$H:$M,5,0)</f>
        <v/>
      </c>
      <c r="H671" s="9" t="str">
        <f>VLOOKUP(B671,[2]Sheet1!$H:$M,6,0)</f>
        <v/>
      </c>
      <c r="I671" s="7" t="str">
        <f>VLOOKUP(A671,[1]Sheet1!$A:$I,9,0)</f>
        <v>医保</v>
      </c>
    </row>
    <row r="672" spans="1:9" x14ac:dyDescent="0.2">
      <c r="A672" s="7" t="s">
        <v>2043</v>
      </c>
      <c r="B672" s="8" t="s">
        <v>2044</v>
      </c>
      <c r="C672" s="9" t="s">
        <v>2045</v>
      </c>
      <c r="D672" s="7" t="s">
        <v>797</v>
      </c>
      <c r="E672" s="7">
        <v>45</v>
      </c>
      <c r="F672" s="7">
        <f>VLOOKUP(A672,[1]Sheet1!$A:$I,6,0)</f>
        <v>45</v>
      </c>
      <c r="G672" s="9" t="str">
        <f>VLOOKUP(B672,[2]Sheet1!$H:$M,5,0)</f>
        <v/>
      </c>
      <c r="H672" s="9" t="str">
        <f>VLOOKUP(B672,[2]Sheet1!$H:$M,6,0)</f>
        <v/>
      </c>
      <c r="I672" s="7" t="str">
        <f>VLOOKUP(A672,[1]Sheet1!$A:$I,9,0)</f>
        <v>医保</v>
      </c>
    </row>
    <row r="673" spans="1:9" x14ac:dyDescent="0.2">
      <c r="A673" s="7" t="s">
        <v>2046</v>
      </c>
      <c r="B673" s="8" t="s">
        <v>2047</v>
      </c>
      <c r="C673" s="9" t="s">
        <v>2048</v>
      </c>
      <c r="D673" s="7" t="s">
        <v>797</v>
      </c>
      <c r="E673" s="7">
        <v>45</v>
      </c>
      <c r="F673" s="7">
        <f>VLOOKUP(A673,[1]Sheet1!$A:$I,6,0)</f>
        <v>45</v>
      </c>
      <c r="G673" s="9" t="str">
        <f>VLOOKUP(B673,[2]Sheet1!$H:$M,5,0)</f>
        <v/>
      </c>
      <c r="H673" s="9" t="str">
        <f>VLOOKUP(B673,[2]Sheet1!$H:$M,6,0)</f>
        <v/>
      </c>
      <c r="I673" s="7" t="str">
        <f>VLOOKUP(A673,[1]Sheet1!$A:$I,9,0)</f>
        <v>医保</v>
      </c>
    </row>
    <row r="674" spans="1:9" x14ac:dyDescent="0.2">
      <c r="A674" s="7" t="s">
        <v>2049</v>
      </c>
      <c r="B674" s="8" t="s">
        <v>2050</v>
      </c>
      <c r="C674" s="9" t="s">
        <v>2051</v>
      </c>
      <c r="D674" s="7" t="s">
        <v>797</v>
      </c>
      <c r="E674" s="7">
        <v>23</v>
      </c>
      <c r="F674" s="7">
        <f>VLOOKUP(A674,[1]Sheet1!$A:$I,6,0)</f>
        <v>23</v>
      </c>
      <c r="G674" s="9" t="str">
        <f>VLOOKUP(B674,[2]Sheet1!$H:$M,5,0)</f>
        <v/>
      </c>
      <c r="H674" s="9" t="str">
        <f>VLOOKUP(B674,[2]Sheet1!$H:$M,6,0)</f>
        <v/>
      </c>
      <c r="I674" s="7" t="str">
        <f>VLOOKUP(A674,[1]Sheet1!$A:$I,9,0)</f>
        <v>医保</v>
      </c>
    </row>
    <row r="675" spans="1:9" x14ac:dyDescent="0.2">
      <c r="A675" s="7" t="s">
        <v>2052</v>
      </c>
      <c r="B675" s="8" t="s">
        <v>2053</v>
      </c>
      <c r="C675" s="9" t="s">
        <v>2054</v>
      </c>
      <c r="D675" s="7" t="s">
        <v>797</v>
      </c>
      <c r="E675" s="7">
        <v>46</v>
      </c>
      <c r="F675" s="7">
        <f>VLOOKUP(A675,[1]Sheet1!$A:$I,6,0)</f>
        <v>46</v>
      </c>
      <c r="G675" s="9" t="str">
        <f>VLOOKUP(B675,[2]Sheet1!$H:$M,5,0)</f>
        <v/>
      </c>
      <c r="H675" s="9" t="str">
        <f>VLOOKUP(B675,[2]Sheet1!$H:$M,6,0)</f>
        <v/>
      </c>
      <c r="I675" s="7" t="str">
        <f>VLOOKUP(A675,[1]Sheet1!$A:$I,9,0)</f>
        <v>医保</v>
      </c>
    </row>
    <row r="676" spans="1:9" x14ac:dyDescent="0.2">
      <c r="A676" s="7" t="s">
        <v>2055</v>
      </c>
      <c r="B676" s="8" t="s">
        <v>2056</v>
      </c>
      <c r="C676" s="9" t="s">
        <v>2057</v>
      </c>
      <c r="D676" s="7" t="s">
        <v>797</v>
      </c>
      <c r="E676" s="7">
        <v>92</v>
      </c>
      <c r="F676" s="7">
        <f>VLOOKUP(A676,[1]Sheet1!$A:$I,6,0)</f>
        <v>92</v>
      </c>
      <c r="G676" s="9" t="str">
        <f>VLOOKUP(B676,[2]Sheet1!$H:$M,5,0)</f>
        <v/>
      </c>
      <c r="H676" s="9" t="str">
        <f>VLOOKUP(B676,[2]Sheet1!$H:$M,6,0)</f>
        <v/>
      </c>
      <c r="I676" s="7" t="str">
        <f>VLOOKUP(A676,[1]Sheet1!$A:$I,9,0)</f>
        <v>医保</v>
      </c>
    </row>
    <row r="677" spans="1:9" x14ac:dyDescent="0.2">
      <c r="A677" s="7" t="s">
        <v>2058</v>
      </c>
      <c r="B677" s="8" t="s">
        <v>2059</v>
      </c>
      <c r="C677" s="9" t="s">
        <v>2060</v>
      </c>
      <c r="D677" s="7" t="s">
        <v>797</v>
      </c>
      <c r="E677" s="7">
        <v>22.1</v>
      </c>
      <c r="F677" s="7">
        <f>VLOOKUP(A677,[1]Sheet1!$A:$I,6,0)</f>
        <v>22.1</v>
      </c>
      <c r="G677" s="9" t="str">
        <f>VLOOKUP(B677,[2]Sheet1!$H:$M,5,0)</f>
        <v>指血清和尿标本。</v>
      </c>
      <c r="H677" s="9" t="str">
        <f>VLOOKUP(B677,[2]Sheet1!$H:$M,6,0)</f>
        <v/>
      </c>
      <c r="I677" s="7" t="str">
        <f>VLOOKUP(A677,[1]Sheet1!$A:$I,9,0)</f>
        <v>医保</v>
      </c>
    </row>
    <row r="678" spans="1:9" x14ac:dyDescent="0.2">
      <c r="A678" s="7" t="s">
        <v>2061</v>
      </c>
      <c r="B678" s="8" t="s">
        <v>2062</v>
      </c>
      <c r="C678" s="9" t="s">
        <v>2063</v>
      </c>
      <c r="D678" s="7" t="s">
        <v>797</v>
      </c>
      <c r="E678" s="7">
        <v>43.7</v>
      </c>
      <c r="F678" s="7">
        <f>VLOOKUP(A678,[1]Sheet1!$A:$I,6,0)</f>
        <v>43.7</v>
      </c>
      <c r="G678" s="9" t="str">
        <f>VLOOKUP(B678,[2]Sheet1!$H:$M,5,0)</f>
        <v>指血清和尿标本。</v>
      </c>
      <c r="H678" s="9" t="str">
        <f>VLOOKUP(B678,[2]Sheet1!$H:$M,6,0)</f>
        <v/>
      </c>
      <c r="I678" s="7" t="str">
        <f>VLOOKUP(A678,[1]Sheet1!$A:$I,9,0)</f>
        <v>医保</v>
      </c>
    </row>
    <row r="679" spans="1:9" x14ac:dyDescent="0.2">
      <c r="A679" s="7" t="s">
        <v>2064</v>
      </c>
      <c r="B679" s="8" t="s">
        <v>2065</v>
      </c>
      <c r="C679" s="9" t="s">
        <v>2066</v>
      </c>
      <c r="D679" s="7" t="s">
        <v>797</v>
      </c>
      <c r="E679" s="7">
        <v>23</v>
      </c>
      <c r="F679" s="7">
        <f>VLOOKUP(A679,[1]Sheet1!$A:$I,6,0)</f>
        <v>23</v>
      </c>
      <c r="G679" s="9" t="str">
        <f>VLOOKUP(B679,[2]Sheet1!$H:$M,5,0)</f>
        <v/>
      </c>
      <c r="H679" s="9" t="str">
        <f>VLOOKUP(B679,[2]Sheet1!$H:$M,6,0)</f>
        <v/>
      </c>
      <c r="I679" s="7" t="str">
        <f>VLOOKUP(A679,[1]Sheet1!$A:$I,9,0)</f>
        <v>医保</v>
      </c>
    </row>
    <row r="680" spans="1:9" x14ac:dyDescent="0.2">
      <c r="A680" s="7" t="s">
        <v>2067</v>
      </c>
      <c r="B680" s="8" t="s">
        <v>2068</v>
      </c>
      <c r="C680" s="9" t="s">
        <v>2069</v>
      </c>
      <c r="D680" s="7" t="s">
        <v>797</v>
      </c>
      <c r="E680" s="7">
        <v>69</v>
      </c>
      <c r="F680" s="7">
        <f>VLOOKUP(A680,[1]Sheet1!$A:$I,6,0)</f>
        <v>69</v>
      </c>
      <c r="G680" s="9" t="str">
        <f>VLOOKUP(B680,[2]Sheet1!$H:$M,5,0)</f>
        <v/>
      </c>
      <c r="H680" s="9" t="str">
        <f>VLOOKUP(B680,[2]Sheet1!$H:$M,6,0)</f>
        <v/>
      </c>
      <c r="I680" s="7" t="str">
        <f>VLOOKUP(A680,[1]Sheet1!$A:$I,9,0)</f>
        <v>医保</v>
      </c>
    </row>
    <row r="681" spans="1:9" x14ac:dyDescent="0.2">
      <c r="A681" s="7" t="s">
        <v>2070</v>
      </c>
      <c r="B681" s="8" t="s">
        <v>2071</v>
      </c>
      <c r="C681" s="9" t="s">
        <v>2072</v>
      </c>
      <c r="D681" s="7" t="s">
        <v>797</v>
      </c>
      <c r="E681" s="7">
        <v>50</v>
      </c>
      <c r="F681" s="7">
        <f>VLOOKUP(A681,[1]Sheet1!$A:$I,6,0)</f>
        <v>50</v>
      </c>
      <c r="G681" s="9" t="str">
        <f>VLOOKUP(B681,[2]Sheet1!$H:$M,5,0)</f>
        <v/>
      </c>
      <c r="H681" s="9" t="str">
        <f>VLOOKUP(B681,[2]Sheet1!$H:$M,6,0)</f>
        <v/>
      </c>
      <c r="I681" s="7" t="str">
        <f>VLOOKUP(A681,[1]Sheet1!$A:$I,9,0)</f>
        <v>医保</v>
      </c>
    </row>
    <row r="682" spans="1:9" x14ac:dyDescent="0.2">
      <c r="A682" s="7" t="s">
        <v>2073</v>
      </c>
      <c r="B682" s="8" t="s">
        <v>2074</v>
      </c>
      <c r="C682" s="9" t="s">
        <v>2075</v>
      </c>
      <c r="D682" s="7" t="s">
        <v>797</v>
      </c>
      <c r="E682" s="7">
        <v>23</v>
      </c>
      <c r="F682" s="7">
        <f>VLOOKUP(A682,[1]Sheet1!$A:$I,6,0)</f>
        <v>23</v>
      </c>
      <c r="G682" s="9" t="str">
        <f>VLOOKUP(B682,[2]Sheet1!$H:$M,5,0)</f>
        <v/>
      </c>
      <c r="H682" s="9" t="str">
        <f>VLOOKUP(B682,[2]Sheet1!$H:$M,6,0)</f>
        <v/>
      </c>
      <c r="I682" s="7" t="str">
        <f>VLOOKUP(A682,[1]Sheet1!$A:$I,9,0)</f>
        <v>医保</v>
      </c>
    </row>
    <row r="683" spans="1:9" x14ac:dyDescent="0.2">
      <c r="A683" s="7" t="s">
        <v>2076</v>
      </c>
      <c r="B683" s="8" t="s">
        <v>2077</v>
      </c>
      <c r="C683" s="9" t="s">
        <v>2078</v>
      </c>
      <c r="D683" s="7" t="s">
        <v>797</v>
      </c>
      <c r="E683" s="7">
        <v>34.1</v>
      </c>
      <c r="F683" s="7">
        <f>VLOOKUP(A683,[1]Sheet1!$A:$I,6,0)</f>
        <v>34.1</v>
      </c>
      <c r="G683" s="9" t="str">
        <f>VLOOKUP(B683,[2]Sheet1!$H:$M,5,0)</f>
        <v/>
      </c>
      <c r="H683" s="9" t="str">
        <f>VLOOKUP(B683,[2]Sheet1!$H:$M,6,0)</f>
        <v/>
      </c>
      <c r="I683" s="7" t="str">
        <f>VLOOKUP(A683,[1]Sheet1!$A:$I,9,0)</f>
        <v>医保</v>
      </c>
    </row>
    <row r="684" spans="1:9" x14ac:dyDescent="0.2">
      <c r="A684" s="7" t="s">
        <v>2079</v>
      </c>
      <c r="B684" s="8" t="s">
        <v>2080</v>
      </c>
      <c r="C684" s="9" t="s">
        <v>2081</v>
      </c>
      <c r="D684" s="7" t="s">
        <v>797</v>
      </c>
      <c r="E684" s="7">
        <v>46</v>
      </c>
      <c r="F684" s="7">
        <f>VLOOKUP(A684,[1]Sheet1!$A:$I,6,0)</f>
        <v>46</v>
      </c>
      <c r="G684" s="9" t="str">
        <f>VLOOKUP(B684,[2]Sheet1!$H:$M,5,0)</f>
        <v/>
      </c>
      <c r="H684" s="9" t="str">
        <f>VLOOKUP(B684,[2]Sheet1!$H:$M,6,0)</f>
        <v/>
      </c>
      <c r="I684" s="7" t="str">
        <f>VLOOKUP(A684,[1]Sheet1!$A:$I,9,0)</f>
        <v>医保</v>
      </c>
    </row>
    <row r="685" spans="1:9" x14ac:dyDescent="0.2">
      <c r="A685" s="7" t="s">
        <v>2082</v>
      </c>
      <c r="B685" s="8" t="s">
        <v>2083</v>
      </c>
      <c r="C685" s="9" t="s">
        <v>2084</v>
      </c>
      <c r="D685" s="7" t="s">
        <v>797</v>
      </c>
      <c r="E685" s="7">
        <v>12</v>
      </c>
      <c r="F685" s="7">
        <f>VLOOKUP(A685,[1]Sheet1!$A:$I,6,0)</f>
        <v>12</v>
      </c>
      <c r="G685" s="9" t="str">
        <f>VLOOKUP(B685,[2]Sheet1!$H:$M,5,0)</f>
        <v/>
      </c>
      <c r="H685" s="9" t="str">
        <f>VLOOKUP(B685,[2]Sheet1!$H:$M,6,0)</f>
        <v/>
      </c>
      <c r="I685" s="7" t="str">
        <f>VLOOKUP(A685,[1]Sheet1!$A:$I,9,0)</f>
        <v>医保</v>
      </c>
    </row>
    <row r="686" spans="1:9" x14ac:dyDescent="0.2">
      <c r="A686" s="7" t="s">
        <v>2085</v>
      </c>
      <c r="B686" s="8" t="s">
        <v>2086</v>
      </c>
      <c r="C686" s="9" t="s">
        <v>2087</v>
      </c>
      <c r="D686" s="7" t="s">
        <v>797</v>
      </c>
      <c r="E686" s="7">
        <v>60</v>
      </c>
      <c r="F686" s="7">
        <f>VLOOKUP(A686,[1]Sheet1!$A:$I,6,0)</f>
        <v>60</v>
      </c>
      <c r="G686" s="9" t="str">
        <f>VLOOKUP(B686,[2]Sheet1!$H:$M,5,0)</f>
        <v/>
      </c>
      <c r="H686" s="9" t="str">
        <f>VLOOKUP(B686,[2]Sheet1!$H:$M,6,0)</f>
        <v/>
      </c>
      <c r="I686" s="7" t="str">
        <f>VLOOKUP(A686,[1]Sheet1!$A:$I,9,0)</f>
        <v>医保</v>
      </c>
    </row>
    <row r="687" spans="1:9" x14ac:dyDescent="0.2">
      <c r="A687" s="7" t="s">
        <v>2088</v>
      </c>
      <c r="B687" s="8" t="s">
        <v>2089</v>
      </c>
      <c r="C687" s="9" t="s">
        <v>2090</v>
      </c>
      <c r="D687" s="7" t="s">
        <v>13</v>
      </c>
      <c r="E687" s="7">
        <v>73.2</v>
      </c>
      <c r="F687" s="7">
        <f>VLOOKUP(A687,[1]Sheet1!$A:$I,6,0)</f>
        <v>73.2</v>
      </c>
      <c r="G687" s="9" t="str">
        <f>VLOOKUP(B687,[2]Sheet1!$H:$M,5,0)</f>
        <v/>
      </c>
      <c r="H687" s="9" t="str">
        <f>VLOOKUP(B687,[2]Sheet1!$H:$M,6,0)</f>
        <v/>
      </c>
      <c r="I687" s="7" t="str">
        <f>VLOOKUP(A687,[1]Sheet1!$A:$I,9,0)</f>
        <v>医保</v>
      </c>
    </row>
    <row r="688" spans="1:9" x14ac:dyDescent="0.2">
      <c r="A688" s="7" t="s">
        <v>2091</v>
      </c>
      <c r="B688" s="8" t="s">
        <v>2092</v>
      </c>
      <c r="C688" s="9" t="s">
        <v>2093</v>
      </c>
      <c r="D688" s="7" t="s">
        <v>13</v>
      </c>
      <c r="E688" s="7">
        <v>71.2</v>
      </c>
      <c r="F688" s="7">
        <f>VLOOKUP(A688,[1]Sheet1!$A:$I,6,0)</f>
        <v>71.2</v>
      </c>
      <c r="G688" s="9" t="str">
        <f>VLOOKUP(B688,[2]Sheet1!$H:$M,5,0)</f>
        <v/>
      </c>
      <c r="H688" s="9" t="str">
        <f>VLOOKUP(B688,[2]Sheet1!$H:$M,6,0)</f>
        <v/>
      </c>
      <c r="I688" s="7" t="str">
        <f>VLOOKUP(A688,[1]Sheet1!$A:$I,9,0)</f>
        <v>医保</v>
      </c>
    </row>
    <row r="689" spans="1:9" x14ac:dyDescent="0.2">
      <c r="A689" s="7" t="s">
        <v>2094</v>
      </c>
      <c r="B689" s="8" t="s">
        <v>2095</v>
      </c>
      <c r="C689" s="9" t="s">
        <v>2096</v>
      </c>
      <c r="D689" s="7" t="s">
        <v>13</v>
      </c>
      <c r="E689" s="7">
        <v>72.099999999999994</v>
      </c>
      <c r="F689" s="7">
        <f>VLOOKUP(A689,[1]Sheet1!$A:$I,6,0)</f>
        <v>72.099999999999994</v>
      </c>
      <c r="G689" s="9" t="str">
        <f>VLOOKUP(B689,[2]Sheet1!$H:$M,5,0)</f>
        <v/>
      </c>
      <c r="H689" s="9" t="str">
        <f>VLOOKUP(B689,[2]Sheet1!$H:$M,6,0)</f>
        <v/>
      </c>
      <c r="I689" s="7" t="str">
        <f>VLOOKUP(A689,[1]Sheet1!$A:$I,9,0)</f>
        <v>医保</v>
      </c>
    </row>
    <row r="690" spans="1:9" x14ac:dyDescent="0.2">
      <c r="A690" s="7" t="s">
        <v>2097</v>
      </c>
      <c r="B690" s="8" t="s">
        <v>2098</v>
      </c>
      <c r="C690" s="9" t="s">
        <v>2099</v>
      </c>
      <c r="D690" s="7" t="s">
        <v>13</v>
      </c>
      <c r="E690" s="7">
        <v>70</v>
      </c>
      <c r="F690" s="7">
        <f>VLOOKUP(A690,[1]Sheet1!$A:$I,6,0)</f>
        <v>70</v>
      </c>
      <c r="G690" s="9" t="str">
        <f>VLOOKUP(B690,[2]Sheet1!$H:$M,5,0)</f>
        <v/>
      </c>
      <c r="H690" s="9" t="str">
        <f>VLOOKUP(B690,[2]Sheet1!$H:$M,6,0)</f>
        <v/>
      </c>
      <c r="I690" s="7" t="str">
        <f>VLOOKUP(A690,[1]Sheet1!$A:$I,9,0)</f>
        <v>医保</v>
      </c>
    </row>
    <row r="691" spans="1:9" x14ac:dyDescent="0.2">
      <c r="A691" s="7" t="s">
        <v>2100</v>
      </c>
      <c r="B691" s="8" t="s">
        <v>2101</v>
      </c>
      <c r="C691" s="9" t="s">
        <v>2102</v>
      </c>
      <c r="D691" s="7" t="s">
        <v>797</v>
      </c>
      <c r="E691" s="7">
        <v>94.3</v>
      </c>
      <c r="F691" s="7">
        <f>VLOOKUP(A691,[1]Sheet1!$A:$I,6,0)</f>
        <v>94.3</v>
      </c>
      <c r="G691" s="9" t="str">
        <f>VLOOKUP(B691,[2]Sheet1!$H:$M,5,0)</f>
        <v/>
      </c>
      <c r="H691" s="9" t="str">
        <f>VLOOKUP(B691,[2]Sheet1!$H:$M,6,0)</f>
        <v/>
      </c>
      <c r="I691" s="7" t="str">
        <f>VLOOKUP(A691,[1]Sheet1!$A:$I,9,0)</f>
        <v>医保</v>
      </c>
    </row>
    <row r="692" spans="1:9" x14ac:dyDescent="0.2">
      <c r="A692" s="7" t="s">
        <v>2103</v>
      </c>
      <c r="B692" s="8" t="s">
        <v>2104</v>
      </c>
      <c r="C692" s="9" t="s">
        <v>2105</v>
      </c>
      <c r="D692" s="7" t="s">
        <v>797</v>
      </c>
      <c r="E692" s="7">
        <v>9</v>
      </c>
      <c r="F692" s="7">
        <f>VLOOKUP(A692,[1]Sheet1!$A:$I,6,0)</f>
        <v>9</v>
      </c>
      <c r="G692" s="9" t="str">
        <f>VLOOKUP(B692,[2]Sheet1!$H:$M,5,0)</f>
        <v>指血清、脑脊液、尿标本。</v>
      </c>
      <c r="H692" s="9" t="str">
        <f>VLOOKUP(B692,[2]Sheet1!$H:$M,6,0)</f>
        <v/>
      </c>
      <c r="I692" s="7" t="str">
        <f>VLOOKUP(A692,[1]Sheet1!$A:$I,9,0)</f>
        <v>医保</v>
      </c>
    </row>
    <row r="693" spans="1:9" x14ac:dyDescent="0.2">
      <c r="A693" s="7" t="s">
        <v>2106</v>
      </c>
      <c r="B693" s="8" t="s">
        <v>2107</v>
      </c>
      <c r="C693" s="9" t="s">
        <v>2108</v>
      </c>
      <c r="D693" s="7" t="s">
        <v>2109</v>
      </c>
      <c r="E693" s="7">
        <v>55.5</v>
      </c>
      <c r="F693" s="7">
        <f>VLOOKUP(A693,[1]Sheet1!$A:$I,6,0)</f>
        <v>55.5</v>
      </c>
      <c r="G693" s="9" t="str">
        <f>VLOOKUP(B693,[2]Sheet1!$H:$M,5,0)</f>
        <v/>
      </c>
      <c r="H693" s="9" t="str">
        <f>VLOOKUP(B693,[2]Sheet1!$H:$M,6,0)</f>
        <v/>
      </c>
      <c r="I693" s="7" t="str">
        <f>VLOOKUP(A693,[1]Sheet1!$A:$I,9,0)</f>
        <v>医保</v>
      </c>
    </row>
    <row r="694" spans="1:9" ht="28.5" x14ac:dyDescent="0.2">
      <c r="A694" s="7" t="s">
        <v>2110</v>
      </c>
      <c r="B694" s="8" t="s">
        <v>2111</v>
      </c>
      <c r="C694" s="9" t="s">
        <v>2112</v>
      </c>
      <c r="D694" s="7" t="s">
        <v>2109</v>
      </c>
      <c r="E694" s="7">
        <v>115</v>
      </c>
      <c r="F694" s="7">
        <f>VLOOKUP(A694,[1]Sheet1!$A:$I,6,0)</f>
        <v>115</v>
      </c>
      <c r="G694" s="9" t="str">
        <f>VLOOKUP(B694,[2]Sheet1!$H:$M,5,0)</f>
        <v>指色谱、质谱法检测血清药物浓度。</v>
      </c>
      <c r="H694" s="9" t="str">
        <f>VLOOKUP(B694,[2]Sheet1!$H:$M,6,0)</f>
        <v/>
      </c>
      <c r="I694" s="7" t="str">
        <f>VLOOKUP(A694,[1]Sheet1!$A:$I,9,0)</f>
        <v>医保</v>
      </c>
    </row>
    <row r="695" spans="1:9" x14ac:dyDescent="0.2">
      <c r="A695" s="7" t="s">
        <v>2113</v>
      </c>
      <c r="B695" s="8" t="s">
        <v>2114</v>
      </c>
      <c r="C695" s="9" t="s">
        <v>2115</v>
      </c>
      <c r="D695" s="7" t="s">
        <v>2109</v>
      </c>
      <c r="E695" s="7">
        <v>130</v>
      </c>
      <c r="F695" s="7">
        <f>VLOOKUP(A695,[1]Sheet1!$A:$I,6,0)</f>
        <v>130</v>
      </c>
      <c r="G695" s="9" t="str">
        <f>VLOOKUP(B695,[2]Sheet1!$H:$M,5,0)</f>
        <v/>
      </c>
      <c r="H695" s="9" t="str">
        <f>VLOOKUP(B695,[2]Sheet1!$H:$M,6,0)</f>
        <v/>
      </c>
      <c r="I695" s="7" t="str">
        <f>VLOOKUP(A695,[1]Sheet1!$A:$I,9,0)</f>
        <v>医保</v>
      </c>
    </row>
    <row r="696" spans="1:9" x14ac:dyDescent="0.2">
      <c r="A696" s="7" t="s">
        <v>2116</v>
      </c>
      <c r="B696" s="8" t="s">
        <v>2117</v>
      </c>
      <c r="C696" s="9" t="s">
        <v>2118</v>
      </c>
      <c r="D696" s="7" t="s">
        <v>2109</v>
      </c>
      <c r="E696" s="7">
        <v>280</v>
      </c>
      <c r="F696" s="7">
        <f>VLOOKUP(A696,[1]Sheet1!$A:$I,6,0)</f>
        <v>280</v>
      </c>
      <c r="G696" s="9" t="str">
        <f>VLOOKUP(B696,[2]Sheet1!$H:$M,5,0)</f>
        <v/>
      </c>
      <c r="H696" s="9" t="str">
        <f>VLOOKUP(B696,[2]Sheet1!$H:$M,6,0)</f>
        <v/>
      </c>
      <c r="I696" s="7" t="str">
        <f>VLOOKUP(A696,[1]Sheet1!$A:$I,9,0)</f>
        <v>医保</v>
      </c>
    </row>
    <row r="697" spans="1:9" x14ac:dyDescent="0.2">
      <c r="A697" s="7" t="s">
        <v>2119</v>
      </c>
      <c r="B697" s="8" t="s">
        <v>2120</v>
      </c>
      <c r="C697" s="9" t="s">
        <v>2121</v>
      </c>
      <c r="D697" s="7" t="s">
        <v>2109</v>
      </c>
      <c r="E697" s="7">
        <v>70</v>
      </c>
      <c r="F697" s="7">
        <f>VLOOKUP(A697,[1]Sheet1!$A:$I,6,0)</f>
        <v>70</v>
      </c>
      <c r="G697" s="9" t="str">
        <f>VLOOKUP(B697,[2]Sheet1!$H:$M,5,0)</f>
        <v/>
      </c>
      <c r="H697" s="9" t="str">
        <f>VLOOKUP(B697,[2]Sheet1!$H:$M,6,0)</f>
        <v/>
      </c>
      <c r="I697" s="7" t="str">
        <f>VLOOKUP(A697,[1]Sheet1!$A:$I,9,0)</f>
        <v>医保</v>
      </c>
    </row>
    <row r="698" spans="1:9" x14ac:dyDescent="0.2">
      <c r="A698" s="7" t="s">
        <v>2122</v>
      </c>
      <c r="B698" s="8" t="s">
        <v>2123</v>
      </c>
      <c r="C698" s="9" t="s">
        <v>2124</v>
      </c>
      <c r="D698" s="7" t="s">
        <v>2125</v>
      </c>
      <c r="E698" s="7">
        <v>5</v>
      </c>
      <c r="F698" s="7">
        <f>VLOOKUP(A698,[1]Sheet1!$A:$I,6,0)</f>
        <v>5</v>
      </c>
      <c r="G698" s="9" t="str">
        <f>VLOOKUP(B698,[2]Sheet1!$H:$M,5,0)</f>
        <v/>
      </c>
      <c r="H698" s="9" t="str">
        <f>VLOOKUP(B698,[2]Sheet1!$H:$M,6,0)</f>
        <v/>
      </c>
      <c r="I698" s="7" t="str">
        <f>VLOOKUP(A698,[1]Sheet1!$A:$I,9,0)</f>
        <v>医保</v>
      </c>
    </row>
    <row r="699" spans="1:9" x14ac:dyDescent="0.2">
      <c r="A699" s="7" t="s">
        <v>2126</v>
      </c>
      <c r="B699" s="8" t="s">
        <v>2127</v>
      </c>
      <c r="C699" s="9" t="s">
        <v>2128</v>
      </c>
      <c r="D699" s="7" t="s">
        <v>797</v>
      </c>
      <c r="E699" s="7">
        <v>20</v>
      </c>
      <c r="F699" s="7">
        <f>VLOOKUP(A699,[1]Sheet1!$A:$I,6,0)</f>
        <v>20</v>
      </c>
      <c r="G699" s="9" t="str">
        <f>VLOOKUP(B699,[2]Sheet1!$H:$M,5,0)</f>
        <v/>
      </c>
      <c r="H699" s="9" t="str">
        <f>VLOOKUP(B699,[2]Sheet1!$H:$M,6,0)</f>
        <v/>
      </c>
      <c r="I699" s="7" t="str">
        <f>VLOOKUP(A699,[1]Sheet1!$A:$I,9,0)</f>
        <v>医保</v>
      </c>
    </row>
    <row r="700" spans="1:9" x14ac:dyDescent="0.2">
      <c r="A700" s="7" t="s">
        <v>2129</v>
      </c>
      <c r="B700" s="8" t="s">
        <v>2130</v>
      </c>
      <c r="C700" s="9" t="s">
        <v>2131</v>
      </c>
      <c r="D700" s="7" t="s">
        <v>797</v>
      </c>
      <c r="E700" s="7">
        <v>240</v>
      </c>
      <c r="F700" s="7">
        <f>VLOOKUP(A700,[1]Sheet1!$A:$I,6,0)</f>
        <v>240</v>
      </c>
      <c r="G700" s="9" t="str">
        <f>VLOOKUP(B700,[2]Sheet1!$H:$M,5,0)</f>
        <v/>
      </c>
      <c r="H700" s="9" t="str">
        <f>VLOOKUP(B700,[2]Sheet1!$H:$M,6,0)</f>
        <v/>
      </c>
      <c r="I700" s="7" t="str">
        <f>VLOOKUP(A700,[1]Sheet1!$A:$I,9,0)</f>
        <v>医保</v>
      </c>
    </row>
    <row r="701" spans="1:9" x14ac:dyDescent="0.2">
      <c r="A701" s="7" t="s">
        <v>2132</v>
      </c>
      <c r="B701" s="8" t="s">
        <v>2133</v>
      </c>
      <c r="C701" s="9" t="s">
        <v>2134</v>
      </c>
      <c r="D701" s="7" t="s">
        <v>797</v>
      </c>
      <c r="E701" s="7">
        <v>30</v>
      </c>
      <c r="F701" s="7">
        <f>VLOOKUP(A701,[1]Sheet1!$A:$I,6,0)</f>
        <v>30</v>
      </c>
      <c r="G701" s="9" t="str">
        <f>VLOOKUP(B701,[2]Sheet1!$H:$M,5,0)</f>
        <v/>
      </c>
      <c r="H701" s="9" t="str">
        <f>VLOOKUP(B701,[2]Sheet1!$H:$M,6,0)</f>
        <v/>
      </c>
      <c r="I701" s="7" t="str">
        <f>VLOOKUP(A701,[1]Sheet1!$A:$I,9,0)</f>
        <v>医保</v>
      </c>
    </row>
    <row r="702" spans="1:9" ht="28.5" x14ac:dyDescent="0.2">
      <c r="A702" s="7" t="s">
        <v>2135</v>
      </c>
      <c r="B702" s="8" t="s">
        <v>2136</v>
      </c>
      <c r="C702" s="9" t="s">
        <v>2137</v>
      </c>
      <c r="D702" s="7" t="s">
        <v>797</v>
      </c>
      <c r="E702" s="7">
        <v>17</v>
      </c>
      <c r="F702" s="7">
        <f>VLOOKUP(A702,[1]Sheet1!$A:$I,6,0)</f>
        <v>17</v>
      </c>
      <c r="G702" s="9" t="str">
        <f>VLOOKUP(B702,[2]Sheet1!$H:$M,5,0)</f>
        <v/>
      </c>
      <c r="H702" s="9" t="str">
        <f>VLOOKUP(B702,[2]Sheet1!$H:$M,6,0)</f>
        <v/>
      </c>
      <c r="I702" s="7" t="str">
        <f>VLOOKUP(A702,[1]Sheet1!$A:$I,9,0)</f>
        <v>医保</v>
      </c>
    </row>
    <row r="703" spans="1:9" x14ac:dyDescent="0.2">
      <c r="A703" s="7" t="s">
        <v>2138</v>
      </c>
      <c r="B703" s="8" t="s">
        <v>2139</v>
      </c>
      <c r="C703" s="9" t="s">
        <v>2140</v>
      </c>
      <c r="D703" s="7" t="s">
        <v>797</v>
      </c>
      <c r="E703" s="7">
        <v>34.700000000000003</v>
      </c>
      <c r="F703" s="7">
        <f>VLOOKUP(A703,[1]Sheet1!$A:$I,6,0)</f>
        <v>34.700000000000003</v>
      </c>
      <c r="G703" s="9" t="str">
        <f>VLOOKUP(B703,[2]Sheet1!$H:$M,5,0)</f>
        <v/>
      </c>
      <c r="H703" s="9" t="str">
        <f>VLOOKUP(B703,[2]Sheet1!$H:$M,6,0)</f>
        <v/>
      </c>
      <c r="I703" s="7" t="str">
        <f>VLOOKUP(A703,[1]Sheet1!$A:$I,9,0)</f>
        <v>医保</v>
      </c>
    </row>
    <row r="704" spans="1:9" x14ac:dyDescent="0.2">
      <c r="A704" s="7" t="s">
        <v>2141</v>
      </c>
      <c r="B704" s="8" t="s">
        <v>2142</v>
      </c>
      <c r="C704" s="9" t="s">
        <v>2143</v>
      </c>
      <c r="D704" s="7" t="s">
        <v>797</v>
      </c>
      <c r="E704" s="7">
        <v>17</v>
      </c>
      <c r="F704" s="7">
        <f>VLOOKUP(A704,[1]Sheet1!$A:$I,6,0)</f>
        <v>17</v>
      </c>
      <c r="G704" s="9" t="str">
        <f>VLOOKUP(B704,[2]Sheet1!$H:$M,5,0)</f>
        <v/>
      </c>
      <c r="H704" s="9" t="str">
        <f>VLOOKUP(B704,[2]Sheet1!$H:$M,6,0)</f>
        <v/>
      </c>
      <c r="I704" s="7" t="str">
        <f>VLOOKUP(A704,[1]Sheet1!$A:$I,9,0)</f>
        <v>医保</v>
      </c>
    </row>
    <row r="705" spans="1:9" x14ac:dyDescent="0.2">
      <c r="A705" s="7" t="s">
        <v>2144</v>
      </c>
      <c r="B705" s="8" t="s">
        <v>2145</v>
      </c>
      <c r="C705" s="9" t="s">
        <v>2146</v>
      </c>
      <c r="D705" s="7" t="s">
        <v>797</v>
      </c>
      <c r="E705" s="7">
        <v>49.6</v>
      </c>
      <c r="F705" s="7">
        <f>VLOOKUP(A705,[1]Sheet1!$A:$I,6,0)</f>
        <v>49.6</v>
      </c>
      <c r="G705" s="9" t="str">
        <f>VLOOKUP(B705,[2]Sheet1!$H:$M,5,0)</f>
        <v/>
      </c>
      <c r="H705" s="9" t="str">
        <f>VLOOKUP(B705,[2]Sheet1!$H:$M,6,0)</f>
        <v/>
      </c>
      <c r="I705" s="7" t="str">
        <f>VLOOKUP(A705,[1]Sheet1!$A:$I,9,0)</f>
        <v>医保</v>
      </c>
    </row>
    <row r="706" spans="1:9" x14ac:dyDescent="0.2">
      <c r="A706" s="7" t="s">
        <v>2147</v>
      </c>
      <c r="B706" s="8" t="s">
        <v>2148</v>
      </c>
      <c r="C706" s="9" t="s">
        <v>2149</v>
      </c>
      <c r="D706" s="7" t="s">
        <v>797</v>
      </c>
      <c r="E706" s="7">
        <v>17</v>
      </c>
      <c r="F706" s="7">
        <f>VLOOKUP(A706,[1]Sheet1!$A:$I,6,0)</f>
        <v>17</v>
      </c>
      <c r="G706" s="9" t="str">
        <f>VLOOKUP(B706,[2]Sheet1!$H:$M,5,0)</f>
        <v/>
      </c>
      <c r="H706" s="9" t="str">
        <f>VLOOKUP(B706,[2]Sheet1!$H:$M,6,0)</f>
        <v/>
      </c>
      <c r="I706" s="7" t="str">
        <f>VLOOKUP(A706,[1]Sheet1!$A:$I,9,0)</f>
        <v>医保</v>
      </c>
    </row>
    <row r="707" spans="1:9" x14ac:dyDescent="0.2">
      <c r="A707" s="7" t="s">
        <v>2150</v>
      </c>
      <c r="B707" s="8" t="s">
        <v>2151</v>
      </c>
      <c r="C707" s="9" t="s">
        <v>2152</v>
      </c>
      <c r="D707" s="7" t="s">
        <v>797</v>
      </c>
      <c r="E707" s="7">
        <v>50.3</v>
      </c>
      <c r="F707" s="7">
        <f>VLOOKUP(A707,[1]Sheet1!$A:$I,6,0)</f>
        <v>50.3</v>
      </c>
      <c r="G707" s="9" t="str">
        <f>VLOOKUP(B707,[2]Sheet1!$H:$M,5,0)</f>
        <v/>
      </c>
      <c r="H707" s="9" t="str">
        <f>VLOOKUP(B707,[2]Sheet1!$H:$M,6,0)</f>
        <v/>
      </c>
      <c r="I707" s="7" t="str">
        <f>VLOOKUP(A707,[1]Sheet1!$A:$I,9,0)</f>
        <v>医保</v>
      </c>
    </row>
    <row r="708" spans="1:9" ht="28.5" x14ac:dyDescent="0.2">
      <c r="A708" s="7" t="s">
        <v>2153</v>
      </c>
      <c r="B708" s="8" t="s">
        <v>2154</v>
      </c>
      <c r="C708" s="9" t="s">
        <v>2155</v>
      </c>
      <c r="D708" s="7" t="s">
        <v>797</v>
      </c>
      <c r="E708" s="7">
        <v>17</v>
      </c>
      <c r="F708" s="7">
        <f>VLOOKUP(A708,[1]Sheet1!$A:$I,6,0)</f>
        <v>17</v>
      </c>
      <c r="G708" s="9" t="str">
        <f>VLOOKUP(B708,[2]Sheet1!$H:$M,5,0)</f>
        <v/>
      </c>
      <c r="H708" s="9" t="str">
        <f>VLOOKUP(B708,[2]Sheet1!$H:$M,6,0)</f>
        <v/>
      </c>
      <c r="I708" s="7" t="str">
        <f>VLOOKUP(A708,[1]Sheet1!$A:$I,9,0)</f>
        <v>医保</v>
      </c>
    </row>
    <row r="709" spans="1:9" x14ac:dyDescent="0.2">
      <c r="A709" s="7" t="s">
        <v>2156</v>
      </c>
      <c r="B709" s="8" t="s">
        <v>2157</v>
      </c>
      <c r="C709" s="9" t="s">
        <v>2158</v>
      </c>
      <c r="D709" s="7" t="s">
        <v>797</v>
      </c>
      <c r="E709" s="7">
        <v>50</v>
      </c>
      <c r="F709" s="7">
        <f>VLOOKUP(A709,[1]Sheet1!$A:$I,6,0)</f>
        <v>50</v>
      </c>
      <c r="G709" s="9" t="str">
        <f>VLOOKUP(B709,[2]Sheet1!$H:$M,5,0)</f>
        <v/>
      </c>
      <c r="H709" s="9" t="str">
        <f>VLOOKUP(B709,[2]Sheet1!$H:$M,6,0)</f>
        <v/>
      </c>
      <c r="I709" s="7" t="str">
        <f>VLOOKUP(A709,[1]Sheet1!$A:$I,9,0)</f>
        <v>医保</v>
      </c>
    </row>
    <row r="710" spans="1:9" ht="28.5" x14ac:dyDescent="0.2">
      <c r="A710" s="7" t="s">
        <v>2159</v>
      </c>
      <c r="B710" s="8" t="s">
        <v>2160</v>
      </c>
      <c r="C710" s="9" t="s">
        <v>2161</v>
      </c>
      <c r="D710" s="7" t="s">
        <v>797</v>
      </c>
      <c r="E710" s="7">
        <v>14.1</v>
      </c>
      <c r="F710" s="7">
        <f>VLOOKUP(A710,[1]Sheet1!$A:$I,6,0)</f>
        <v>14.1</v>
      </c>
      <c r="G710" s="9" t="str">
        <f>VLOOKUP(B710,[2]Sheet1!$H:$M,5,0)</f>
        <v/>
      </c>
      <c r="H710" s="9" t="str">
        <f>VLOOKUP(B710,[2]Sheet1!$H:$M,6,0)</f>
        <v/>
      </c>
      <c r="I710" s="7" t="str">
        <f>VLOOKUP(A710,[1]Sheet1!$A:$I,9,0)</f>
        <v>医保</v>
      </c>
    </row>
    <row r="711" spans="1:9" x14ac:dyDescent="0.2">
      <c r="A711" s="7" t="s">
        <v>2162</v>
      </c>
      <c r="B711" s="8" t="s">
        <v>2163</v>
      </c>
      <c r="C711" s="9" t="s">
        <v>2164</v>
      </c>
      <c r="D711" s="7" t="s">
        <v>797</v>
      </c>
      <c r="E711" s="7">
        <v>49.4</v>
      </c>
      <c r="F711" s="7">
        <f>VLOOKUP(A711,[1]Sheet1!$A:$I,6,0)</f>
        <v>49.4</v>
      </c>
      <c r="G711" s="9" t="str">
        <f>VLOOKUP(B711,[2]Sheet1!$H:$M,5,0)</f>
        <v/>
      </c>
      <c r="H711" s="9" t="str">
        <f>VLOOKUP(B711,[2]Sheet1!$H:$M,6,0)</f>
        <v/>
      </c>
      <c r="I711" s="7" t="str">
        <f>VLOOKUP(A711,[1]Sheet1!$A:$I,9,0)</f>
        <v>医保</v>
      </c>
    </row>
    <row r="712" spans="1:9" ht="28.5" x14ac:dyDescent="0.2">
      <c r="A712" s="7" t="s">
        <v>2165</v>
      </c>
      <c r="B712" s="8" t="s">
        <v>2166</v>
      </c>
      <c r="C712" s="9" t="s">
        <v>2167</v>
      </c>
      <c r="D712" s="7" t="s">
        <v>797</v>
      </c>
      <c r="E712" s="7">
        <v>16.100000000000001</v>
      </c>
      <c r="F712" s="7">
        <f>VLOOKUP(A712,[1]Sheet1!$A:$I,6,0)</f>
        <v>16.100000000000001</v>
      </c>
      <c r="G712" s="9" t="str">
        <f>VLOOKUP(B712,[2]Sheet1!$H:$M,5,0)</f>
        <v/>
      </c>
      <c r="H712" s="9" t="str">
        <f>VLOOKUP(B712,[2]Sheet1!$H:$M,6,0)</f>
        <v/>
      </c>
      <c r="I712" s="7" t="str">
        <f>VLOOKUP(A712,[1]Sheet1!$A:$I,9,0)</f>
        <v>医保</v>
      </c>
    </row>
    <row r="713" spans="1:9" x14ac:dyDescent="0.2">
      <c r="A713" s="7" t="s">
        <v>2168</v>
      </c>
      <c r="B713" s="8" t="s">
        <v>2169</v>
      </c>
      <c r="C713" s="9" t="s">
        <v>2170</v>
      </c>
      <c r="D713" s="7" t="s">
        <v>797</v>
      </c>
      <c r="E713" s="7">
        <v>49.9</v>
      </c>
      <c r="F713" s="7">
        <f>VLOOKUP(A713,[1]Sheet1!$A:$I,6,0)</f>
        <v>49.9</v>
      </c>
      <c r="G713" s="9" t="str">
        <f>VLOOKUP(B713,[2]Sheet1!$H:$M,5,0)</f>
        <v/>
      </c>
      <c r="H713" s="9" t="str">
        <f>VLOOKUP(B713,[2]Sheet1!$H:$M,6,0)</f>
        <v/>
      </c>
      <c r="I713" s="7" t="str">
        <f>VLOOKUP(A713,[1]Sheet1!$A:$I,9,0)</f>
        <v>医保</v>
      </c>
    </row>
    <row r="714" spans="1:9" x14ac:dyDescent="0.2">
      <c r="A714" s="7" t="s">
        <v>2171</v>
      </c>
      <c r="B714" s="8" t="s">
        <v>2172</v>
      </c>
      <c r="C714" s="9" t="s">
        <v>2173</v>
      </c>
      <c r="D714" s="7" t="s">
        <v>797</v>
      </c>
      <c r="E714" s="7">
        <v>17</v>
      </c>
      <c r="F714" s="7">
        <f>VLOOKUP(A714,[1]Sheet1!$A:$I,6,0)</f>
        <v>17</v>
      </c>
      <c r="G714" s="9" t="str">
        <f>VLOOKUP(B714,[2]Sheet1!$H:$M,5,0)</f>
        <v/>
      </c>
      <c r="H714" s="9" t="str">
        <f>VLOOKUP(B714,[2]Sheet1!$H:$M,6,0)</f>
        <v/>
      </c>
      <c r="I714" s="7" t="str">
        <f>VLOOKUP(A714,[1]Sheet1!$A:$I,9,0)</f>
        <v>医保</v>
      </c>
    </row>
    <row r="715" spans="1:9" x14ac:dyDescent="0.2">
      <c r="A715" s="7" t="s">
        <v>2174</v>
      </c>
      <c r="B715" s="8" t="s">
        <v>2175</v>
      </c>
      <c r="C715" s="9" t="s">
        <v>2176</v>
      </c>
      <c r="D715" s="7" t="s">
        <v>797</v>
      </c>
      <c r="E715" s="7">
        <v>50</v>
      </c>
      <c r="F715" s="7">
        <f>VLOOKUP(A715,[1]Sheet1!$A:$I,6,0)</f>
        <v>50</v>
      </c>
      <c r="G715" s="9" t="str">
        <f>VLOOKUP(B715,[2]Sheet1!$H:$M,5,0)</f>
        <v/>
      </c>
      <c r="H715" s="9" t="str">
        <f>VLOOKUP(B715,[2]Sheet1!$H:$M,6,0)</f>
        <v/>
      </c>
      <c r="I715" s="7" t="str">
        <f>VLOOKUP(A715,[1]Sheet1!$A:$I,9,0)</f>
        <v>医保</v>
      </c>
    </row>
    <row r="716" spans="1:9" x14ac:dyDescent="0.2">
      <c r="A716" s="7" t="s">
        <v>2177</v>
      </c>
      <c r="B716" s="8" t="s">
        <v>2178</v>
      </c>
      <c r="C716" s="9" t="s">
        <v>2179</v>
      </c>
      <c r="D716" s="7" t="s">
        <v>797</v>
      </c>
      <c r="E716" s="7">
        <v>17</v>
      </c>
      <c r="F716" s="7">
        <f>VLOOKUP(A716,[1]Sheet1!$A:$I,6,0)</f>
        <v>17</v>
      </c>
      <c r="G716" s="9" t="str">
        <f>VLOOKUP(B716,[2]Sheet1!$H:$M,5,0)</f>
        <v/>
      </c>
      <c r="H716" s="9" t="str">
        <f>VLOOKUP(B716,[2]Sheet1!$H:$M,6,0)</f>
        <v/>
      </c>
      <c r="I716" s="7" t="str">
        <f>VLOOKUP(A716,[1]Sheet1!$A:$I,9,0)</f>
        <v>医保</v>
      </c>
    </row>
    <row r="717" spans="1:9" x14ac:dyDescent="0.2">
      <c r="A717" s="7" t="s">
        <v>2180</v>
      </c>
      <c r="B717" s="8" t="s">
        <v>2181</v>
      </c>
      <c r="C717" s="9" t="s">
        <v>2182</v>
      </c>
      <c r="D717" s="7" t="s">
        <v>797</v>
      </c>
      <c r="E717" s="7">
        <v>48</v>
      </c>
      <c r="F717" s="7">
        <f>VLOOKUP(A717,[1]Sheet1!$A:$I,6,0)</f>
        <v>48</v>
      </c>
      <c r="G717" s="9" t="str">
        <f>VLOOKUP(B717,[2]Sheet1!$H:$M,5,0)</f>
        <v/>
      </c>
      <c r="H717" s="9" t="str">
        <f>VLOOKUP(B717,[2]Sheet1!$H:$M,6,0)</f>
        <v/>
      </c>
      <c r="I717" s="7" t="str">
        <f>VLOOKUP(A717,[1]Sheet1!$A:$I,9,0)</f>
        <v>医保</v>
      </c>
    </row>
    <row r="718" spans="1:9" x14ac:dyDescent="0.2">
      <c r="A718" s="7" t="s">
        <v>2183</v>
      </c>
      <c r="B718" s="8" t="s">
        <v>2184</v>
      </c>
      <c r="C718" s="9" t="s">
        <v>2185</v>
      </c>
      <c r="D718" s="7" t="s">
        <v>797</v>
      </c>
      <c r="E718" s="7">
        <v>15.2</v>
      </c>
      <c r="F718" s="7">
        <f>VLOOKUP(A718,[1]Sheet1!$A:$I,6,0)</f>
        <v>15.2</v>
      </c>
      <c r="G718" s="9" t="str">
        <f>VLOOKUP(B718,[2]Sheet1!$H:$M,5,0)</f>
        <v/>
      </c>
      <c r="H718" s="9" t="str">
        <f>VLOOKUP(B718,[2]Sheet1!$H:$M,6,0)</f>
        <v/>
      </c>
      <c r="I718" s="7" t="str">
        <f>VLOOKUP(A718,[1]Sheet1!$A:$I,9,0)</f>
        <v>医保</v>
      </c>
    </row>
    <row r="719" spans="1:9" x14ac:dyDescent="0.2">
      <c r="A719" s="7" t="s">
        <v>2186</v>
      </c>
      <c r="B719" s="8" t="s">
        <v>2187</v>
      </c>
      <c r="C719" s="9" t="s">
        <v>2188</v>
      </c>
      <c r="D719" s="7" t="s">
        <v>797</v>
      </c>
      <c r="E719" s="7">
        <v>48.9</v>
      </c>
      <c r="F719" s="7">
        <f>VLOOKUP(A719,[1]Sheet1!$A:$I,6,0)</f>
        <v>48.9</v>
      </c>
      <c r="G719" s="9" t="str">
        <f>VLOOKUP(B719,[2]Sheet1!$H:$M,5,0)</f>
        <v/>
      </c>
      <c r="H719" s="9" t="str">
        <f>VLOOKUP(B719,[2]Sheet1!$H:$M,6,0)</f>
        <v/>
      </c>
      <c r="I719" s="7" t="str">
        <f>VLOOKUP(A719,[1]Sheet1!$A:$I,9,0)</f>
        <v>医保</v>
      </c>
    </row>
    <row r="720" spans="1:9" ht="28.5" x14ac:dyDescent="0.2">
      <c r="A720" s="7" t="s">
        <v>2189</v>
      </c>
      <c r="B720" s="8" t="s">
        <v>2190</v>
      </c>
      <c r="C720" s="9" t="s">
        <v>2191</v>
      </c>
      <c r="D720" s="7" t="s">
        <v>797</v>
      </c>
      <c r="E720" s="7">
        <v>17</v>
      </c>
      <c r="F720" s="7">
        <f>VLOOKUP(A720,[1]Sheet1!$A:$I,6,0)</f>
        <v>17</v>
      </c>
      <c r="G720" s="9" t="str">
        <f>VLOOKUP(B720,[2]Sheet1!$H:$M,5,0)</f>
        <v/>
      </c>
      <c r="H720" s="9" t="str">
        <f>VLOOKUP(B720,[2]Sheet1!$H:$M,6,0)</f>
        <v/>
      </c>
      <c r="I720" s="7" t="str">
        <f>VLOOKUP(A720,[1]Sheet1!$A:$I,9,0)</f>
        <v>医保</v>
      </c>
    </row>
    <row r="721" spans="1:9" x14ac:dyDescent="0.2">
      <c r="A721" s="7" t="s">
        <v>2192</v>
      </c>
      <c r="B721" s="8" t="s">
        <v>2193</v>
      </c>
      <c r="C721" s="9" t="s">
        <v>2194</v>
      </c>
      <c r="D721" s="7" t="s">
        <v>797</v>
      </c>
      <c r="E721" s="7">
        <v>48.2</v>
      </c>
      <c r="F721" s="7">
        <f>VLOOKUP(A721,[1]Sheet1!$A:$I,6,0)</f>
        <v>48.2</v>
      </c>
      <c r="G721" s="9" t="str">
        <f>VLOOKUP(B721,[2]Sheet1!$H:$M,5,0)</f>
        <v/>
      </c>
      <c r="H721" s="9" t="str">
        <f>VLOOKUP(B721,[2]Sheet1!$H:$M,6,0)</f>
        <v/>
      </c>
      <c r="I721" s="7" t="str">
        <f>VLOOKUP(A721,[1]Sheet1!$A:$I,9,0)</f>
        <v>医保</v>
      </c>
    </row>
    <row r="722" spans="1:9" ht="28.5" x14ac:dyDescent="0.2">
      <c r="A722" s="7" t="s">
        <v>2195</v>
      </c>
      <c r="B722" s="8" t="s">
        <v>2196</v>
      </c>
      <c r="C722" s="9" t="s">
        <v>2197</v>
      </c>
      <c r="D722" s="7" t="s">
        <v>797</v>
      </c>
      <c r="E722" s="7">
        <v>17</v>
      </c>
      <c r="F722" s="7">
        <f>VLOOKUP(A722,[1]Sheet1!$A:$I,6,0)</f>
        <v>17</v>
      </c>
      <c r="G722" s="9" t="str">
        <f>VLOOKUP(B722,[2]Sheet1!$H:$M,5,0)</f>
        <v/>
      </c>
      <c r="H722" s="9" t="str">
        <f>VLOOKUP(B722,[2]Sheet1!$H:$M,6,0)</f>
        <v/>
      </c>
      <c r="I722" s="7" t="str">
        <f>VLOOKUP(A722,[1]Sheet1!$A:$I,9,0)</f>
        <v>医保</v>
      </c>
    </row>
    <row r="723" spans="1:9" ht="28.5" x14ac:dyDescent="0.2">
      <c r="A723" s="7" t="s">
        <v>2198</v>
      </c>
      <c r="B723" s="8" t="s">
        <v>2199</v>
      </c>
      <c r="C723" s="9" t="s">
        <v>2200</v>
      </c>
      <c r="D723" s="7" t="s">
        <v>797</v>
      </c>
      <c r="E723" s="7">
        <v>47.9</v>
      </c>
      <c r="F723" s="7">
        <f>VLOOKUP(A723,[1]Sheet1!$A:$I,6,0)</f>
        <v>47.9</v>
      </c>
      <c r="G723" s="9" t="str">
        <f>VLOOKUP(B723,[2]Sheet1!$H:$M,5,0)</f>
        <v/>
      </c>
      <c r="H723" s="9" t="str">
        <f>VLOOKUP(B723,[2]Sheet1!$H:$M,6,0)</f>
        <v/>
      </c>
      <c r="I723" s="7" t="str">
        <f>VLOOKUP(A723,[1]Sheet1!$A:$I,9,0)</f>
        <v>医保</v>
      </c>
    </row>
    <row r="724" spans="1:9" x14ac:dyDescent="0.2">
      <c r="A724" s="7" t="s">
        <v>2201</v>
      </c>
      <c r="B724" s="8" t="s">
        <v>2202</v>
      </c>
      <c r="C724" s="9" t="s">
        <v>2203</v>
      </c>
      <c r="D724" s="7" t="s">
        <v>797</v>
      </c>
      <c r="E724" s="7">
        <v>31.3</v>
      </c>
      <c r="F724" s="7">
        <f>VLOOKUP(A724,[1]Sheet1!$A:$I,6,0)</f>
        <v>31.3</v>
      </c>
      <c r="G724" s="9" t="str">
        <f>VLOOKUP(B724,[2]Sheet1!$H:$M,5,0)</f>
        <v/>
      </c>
      <c r="H724" s="9" t="str">
        <f>VLOOKUP(B724,[2]Sheet1!$H:$M,6,0)</f>
        <v/>
      </c>
      <c r="I724" s="7" t="str">
        <f>VLOOKUP(A724,[1]Sheet1!$A:$I,9,0)</f>
        <v>医保</v>
      </c>
    </row>
    <row r="725" spans="1:9" x14ac:dyDescent="0.2">
      <c r="A725" s="7" t="s">
        <v>2204</v>
      </c>
      <c r="B725" s="8" t="s">
        <v>2205</v>
      </c>
      <c r="C725" s="9" t="s">
        <v>2206</v>
      </c>
      <c r="D725" s="7" t="s">
        <v>797</v>
      </c>
      <c r="E725" s="7">
        <v>50</v>
      </c>
      <c r="F725" s="7">
        <f>VLOOKUP(A725,[1]Sheet1!$A:$I,6,0)</f>
        <v>50</v>
      </c>
      <c r="G725" s="9" t="str">
        <f>VLOOKUP(B725,[2]Sheet1!$H:$M,5,0)</f>
        <v/>
      </c>
      <c r="H725" s="9" t="str">
        <f>VLOOKUP(B725,[2]Sheet1!$H:$M,6,0)</f>
        <v/>
      </c>
      <c r="I725" s="7" t="str">
        <f>VLOOKUP(A725,[1]Sheet1!$A:$I,9,0)</f>
        <v>医保</v>
      </c>
    </row>
    <row r="726" spans="1:9" ht="28.5" x14ac:dyDescent="0.2">
      <c r="A726" s="7" t="s">
        <v>2207</v>
      </c>
      <c r="B726" s="8" t="s">
        <v>2208</v>
      </c>
      <c r="C726" s="9" t="s">
        <v>2209</v>
      </c>
      <c r="D726" s="7" t="s">
        <v>797</v>
      </c>
      <c r="E726" s="7">
        <v>34</v>
      </c>
      <c r="F726" s="7">
        <f>VLOOKUP(A726,[1]Sheet1!$A:$I,6,0)</f>
        <v>34</v>
      </c>
      <c r="G726" s="9" t="str">
        <f>VLOOKUP(B726,[2]Sheet1!$H:$M,5,0)</f>
        <v/>
      </c>
      <c r="H726" s="9" t="str">
        <f>VLOOKUP(B726,[2]Sheet1!$H:$M,6,0)</f>
        <v/>
      </c>
      <c r="I726" s="7" t="str">
        <f>VLOOKUP(A726,[1]Sheet1!$A:$I,9,0)</f>
        <v>医保</v>
      </c>
    </row>
    <row r="727" spans="1:9" ht="28.5" x14ac:dyDescent="0.2">
      <c r="A727" s="7" t="s">
        <v>2210</v>
      </c>
      <c r="B727" s="8" t="s">
        <v>2211</v>
      </c>
      <c r="C727" s="9" t="s">
        <v>2212</v>
      </c>
      <c r="D727" s="7" t="s">
        <v>797</v>
      </c>
      <c r="E727" s="7">
        <v>50.3</v>
      </c>
      <c r="F727" s="7">
        <f>VLOOKUP(A727,[1]Sheet1!$A:$I,6,0)</f>
        <v>50.3</v>
      </c>
      <c r="G727" s="9" t="str">
        <f>VLOOKUP(B727,[2]Sheet1!$H:$M,5,0)</f>
        <v/>
      </c>
      <c r="H727" s="9" t="str">
        <f>VLOOKUP(B727,[2]Sheet1!$H:$M,6,0)</f>
        <v/>
      </c>
      <c r="I727" s="7" t="str">
        <f>VLOOKUP(A727,[1]Sheet1!$A:$I,9,0)</f>
        <v>医保</v>
      </c>
    </row>
    <row r="728" spans="1:9" ht="28.5" x14ac:dyDescent="0.2">
      <c r="A728" s="7" t="s">
        <v>2213</v>
      </c>
      <c r="B728" s="8" t="s">
        <v>2214</v>
      </c>
      <c r="C728" s="9" t="s">
        <v>2215</v>
      </c>
      <c r="D728" s="7" t="s">
        <v>797</v>
      </c>
      <c r="E728" s="7">
        <v>34</v>
      </c>
      <c r="F728" s="7">
        <f>VLOOKUP(A728,[1]Sheet1!$A:$I,6,0)</f>
        <v>34</v>
      </c>
      <c r="G728" s="9" t="str">
        <f>VLOOKUP(B728,[2]Sheet1!$H:$M,5,0)</f>
        <v/>
      </c>
      <c r="H728" s="9" t="str">
        <f>VLOOKUP(B728,[2]Sheet1!$H:$M,6,0)</f>
        <v/>
      </c>
      <c r="I728" s="7" t="str">
        <f>VLOOKUP(A728,[1]Sheet1!$A:$I,9,0)</f>
        <v>医保</v>
      </c>
    </row>
    <row r="729" spans="1:9" ht="28.5" x14ac:dyDescent="0.2">
      <c r="A729" s="7" t="s">
        <v>2216</v>
      </c>
      <c r="B729" s="8" t="s">
        <v>2217</v>
      </c>
      <c r="C729" s="9" t="s">
        <v>2218</v>
      </c>
      <c r="D729" s="7" t="s">
        <v>797</v>
      </c>
      <c r="E729" s="7">
        <v>49.8</v>
      </c>
      <c r="F729" s="7">
        <f>VLOOKUP(A729,[1]Sheet1!$A:$I,6,0)</f>
        <v>49.8</v>
      </c>
      <c r="G729" s="9" t="str">
        <f>VLOOKUP(B729,[2]Sheet1!$H:$M,5,0)</f>
        <v/>
      </c>
      <c r="H729" s="9" t="str">
        <f>VLOOKUP(B729,[2]Sheet1!$H:$M,6,0)</f>
        <v/>
      </c>
      <c r="I729" s="7" t="str">
        <f>VLOOKUP(A729,[1]Sheet1!$A:$I,9,0)</f>
        <v>医保</v>
      </c>
    </row>
    <row r="730" spans="1:9" x14ac:dyDescent="0.2">
      <c r="A730" s="7" t="s">
        <v>2219</v>
      </c>
      <c r="B730" s="8" t="s">
        <v>2220</v>
      </c>
      <c r="C730" s="9" t="s">
        <v>2221</v>
      </c>
      <c r="D730" s="7" t="s">
        <v>797</v>
      </c>
      <c r="E730" s="7">
        <v>9</v>
      </c>
      <c r="F730" s="7">
        <f>VLOOKUP(A730,[1]Sheet1!$A:$I,6,0)</f>
        <v>9</v>
      </c>
      <c r="G730" s="9" t="str">
        <f>VLOOKUP(B730,[2]Sheet1!$H:$M,5,0)</f>
        <v/>
      </c>
      <c r="H730" s="9" t="str">
        <f>VLOOKUP(B730,[2]Sheet1!$H:$M,6,0)</f>
        <v/>
      </c>
      <c r="I730" s="7" t="str">
        <f>VLOOKUP(A730,[1]Sheet1!$A:$I,9,0)</f>
        <v>医保</v>
      </c>
    </row>
    <row r="731" spans="1:9" x14ac:dyDescent="0.2">
      <c r="A731" s="7" t="s">
        <v>2222</v>
      </c>
      <c r="B731" s="8" t="s">
        <v>2223</v>
      </c>
      <c r="C731" s="9" t="s">
        <v>2224</v>
      </c>
      <c r="D731" s="7" t="s">
        <v>797</v>
      </c>
      <c r="E731" s="7">
        <v>47.8</v>
      </c>
      <c r="F731" s="7">
        <f>VLOOKUP(A731,[1]Sheet1!$A:$I,6,0)</f>
        <v>47.8</v>
      </c>
      <c r="G731" s="9" t="str">
        <f>VLOOKUP(B731,[2]Sheet1!$H:$M,5,0)</f>
        <v/>
      </c>
      <c r="H731" s="9" t="str">
        <f>VLOOKUP(B731,[2]Sheet1!$H:$M,6,0)</f>
        <v/>
      </c>
      <c r="I731" s="7" t="str">
        <f>VLOOKUP(A731,[1]Sheet1!$A:$I,9,0)</f>
        <v>医保</v>
      </c>
    </row>
    <row r="732" spans="1:9" ht="28.5" x14ac:dyDescent="0.2">
      <c r="A732" s="7" t="s">
        <v>2225</v>
      </c>
      <c r="B732" s="8" t="s">
        <v>2226</v>
      </c>
      <c r="C732" s="9" t="s">
        <v>2227</v>
      </c>
      <c r="D732" s="7" t="s">
        <v>797</v>
      </c>
      <c r="E732" s="7">
        <v>12</v>
      </c>
      <c r="F732" s="7">
        <f>VLOOKUP(A732,[1]Sheet1!$A:$I,6,0)</f>
        <v>12</v>
      </c>
      <c r="G732" s="9" t="str">
        <f>VLOOKUP(B732,[2]Sheet1!$H:$M,5,0)</f>
        <v/>
      </c>
      <c r="H732" s="9" t="str">
        <f>VLOOKUP(B732,[2]Sheet1!$H:$M,6,0)</f>
        <v/>
      </c>
      <c r="I732" s="7" t="str">
        <f>VLOOKUP(A732,[1]Sheet1!$A:$I,9,0)</f>
        <v>医保</v>
      </c>
    </row>
    <row r="733" spans="1:9" ht="28.5" x14ac:dyDescent="0.2">
      <c r="A733" s="7" t="s">
        <v>2228</v>
      </c>
      <c r="B733" s="8" t="s">
        <v>2229</v>
      </c>
      <c r="C733" s="9" t="s">
        <v>2230</v>
      </c>
      <c r="D733" s="7" t="s">
        <v>797</v>
      </c>
      <c r="E733" s="7">
        <v>41</v>
      </c>
      <c r="F733" s="7">
        <f>VLOOKUP(A733,[1]Sheet1!$A:$I,6,0)</f>
        <v>41</v>
      </c>
      <c r="G733" s="9" t="str">
        <f>VLOOKUP(B733,[2]Sheet1!$H:$M,5,0)</f>
        <v/>
      </c>
      <c r="H733" s="9" t="str">
        <f>VLOOKUP(B733,[2]Sheet1!$H:$M,6,0)</f>
        <v/>
      </c>
      <c r="I733" s="7" t="str">
        <f>VLOOKUP(A733,[1]Sheet1!$A:$I,9,0)</f>
        <v>医保</v>
      </c>
    </row>
    <row r="734" spans="1:9" ht="28.5" x14ac:dyDescent="0.2">
      <c r="A734" s="7" t="s">
        <v>2231</v>
      </c>
      <c r="B734" s="8" t="s">
        <v>2232</v>
      </c>
      <c r="C734" s="9" t="s">
        <v>2233</v>
      </c>
      <c r="D734" s="7" t="s">
        <v>797</v>
      </c>
      <c r="E734" s="7">
        <v>19</v>
      </c>
      <c r="F734" s="7">
        <f>VLOOKUP(A734,[1]Sheet1!$A:$I,6,0)</f>
        <v>19</v>
      </c>
      <c r="G734" s="9" t="str">
        <f>VLOOKUP(B734,[2]Sheet1!$H:$M,5,0)</f>
        <v/>
      </c>
      <c r="H734" s="9" t="str">
        <f>VLOOKUP(B734,[2]Sheet1!$H:$M,6,0)</f>
        <v/>
      </c>
      <c r="I734" s="7" t="str">
        <f>VLOOKUP(A734,[1]Sheet1!$A:$I,9,0)</f>
        <v>医保</v>
      </c>
    </row>
    <row r="735" spans="1:9" x14ac:dyDescent="0.2">
      <c r="A735" s="7" t="s">
        <v>2234</v>
      </c>
      <c r="B735" s="8" t="s">
        <v>2235</v>
      </c>
      <c r="C735" s="9" t="s">
        <v>2236</v>
      </c>
      <c r="D735" s="7" t="s">
        <v>797</v>
      </c>
      <c r="E735" s="7">
        <v>45</v>
      </c>
      <c r="F735" s="7">
        <f>VLOOKUP(A735,[1]Sheet1!$A:$I,6,0)</f>
        <v>45</v>
      </c>
      <c r="G735" s="9" t="str">
        <f>VLOOKUP(B735,[2]Sheet1!$H:$M,5,0)</f>
        <v/>
      </c>
      <c r="H735" s="9" t="str">
        <f>VLOOKUP(B735,[2]Sheet1!$H:$M,6,0)</f>
        <v/>
      </c>
      <c r="I735" s="7" t="str">
        <f>VLOOKUP(A735,[1]Sheet1!$A:$I,9,0)</f>
        <v>医保</v>
      </c>
    </row>
    <row r="736" spans="1:9" x14ac:dyDescent="0.2">
      <c r="A736" s="7" t="s">
        <v>2237</v>
      </c>
      <c r="B736" s="8" t="s">
        <v>2238</v>
      </c>
      <c r="C736" s="9" t="s">
        <v>2239</v>
      </c>
      <c r="D736" s="7" t="s">
        <v>797</v>
      </c>
      <c r="E736" s="7">
        <v>19</v>
      </c>
      <c r="F736" s="7">
        <f>VLOOKUP(A736,[1]Sheet1!$A:$I,6,0)</f>
        <v>19</v>
      </c>
      <c r="G736" s="9" t="str">
        <f>VLOOKUP(B736,[2]Sheet1!$H:$M,5,0)</f>
        <v/>
      </c>
      <c r="H736" s="9" t="str">
        <f>VLOOKUP(B736,[2]Sheet1!$H:$M,6,0)</f>
        <v/>
      </c>
      <c r="I736" s="7" t="str">
        <f>VLOOKUP(A736,[1]Sheet1!$A:$I,9,0)</f>
        <v>医保</v>
      </c>
    </row>
    <row r="737" spans="1:9" x14ac:dyDescent="0.2">
      <c r="A737" s="7" t="s">
        <v>2240</v>
      </c>
      <c r="B737" s="8" t="s">
        <v>2241</v>
      </c>
      <c r="C737" s="9" t="s">
        <v>2242</v>
      </c>
      <c r="D737" s="7" t="s">
        <v>797</v>
      </c>
      <c r="E737" s="7">
        <v>46.3</v>
      </c>
      <c r="F737" s="7">
        <f>VLOOKUP(A737,[1]Sheet1!$A:$I,6,0)</f>
        <v>46.3</v>
      </c>
      <c r="G737" s="9" t="str">
        <f>VLOOKUP(B737,[2]Sheet1!$H:$M,5,0)</f>
        <v/>
      </c>
      <c r="H737" s="9" t="str">
        <f>VLOOKUP(B737,[2]Sheet1!$H:$M,6,0)</f>
        <v/>
      </c>
      <c r="I737" s="7" t="str">
        <f>VLOOKUP(A737,[1]Sheet1!$A:$I,9,0)</f>
        <v>医保</v>
      </c>
    </row>
    <row r="738" spans="1:9" ht="28.5" x14ac:dyDescent="0.2">
      <c r="A738" s="7" t="s">
        <v>2243</v>
      </c>
      <c r="B738" s="8" t="s">
        <v>2244</v>
      </c>
      <c r="C738" s="9" t="s">
        <v>2245</v>
      </c>
      <c r="D738" s="7" t="s">
        <v>797</v>
      </c>
      <c r="E738" s="7">
        <v>23</v>
      </c>
      <c r="F738" s="7">
        <f>VLOOKUP(A738,[1]Sheet1!$A:$I,6,0)</f>
        <v>23</v>
      </c>
      <c r="G738" s="9" t="str">
        <f>VLOOKUP(B738,[2]Sheet1!$H:$M,5,0)</f>
        <v/>
      </c>
      <c r="H738" s="9" t="str">
        <f>VLOOKUP(B738,[2]Sheet1!$H:$M,6,0)</f>
        <v/>
      </c>
      <c r="I738" s="7" t="str">
        <f>VLOOKUP(A738,[1]Sheet1!$A:$I,9,0)</f>
        <v>医保</v>
      </c>
    </row>
    <row r="739" spans="1:9" x14ac:dyDescent="0.2">
      <c r="A739" s="7" t="s">
        <v>2246</v>
      </c>
      <c r="B739" s="8" t="s">
        <v>2247</v>
      </c>
      <c r="C739" s="9" t="s">
        <v>2248</v>
      </c>
      <c r="D739" s="7" t="s">
        <v>797</v>
      </c>
      <c r="E739" s="7">
        <v>48</v>
      </c>
      <c r="F739" s="7">
        <f>VLOOKUP(A739,[1]Sheet1!$A:$I,6,0)</f>
        <v>48</v>
      </c>
      <c r="G739" s="9" t="str">
        <f>VLOOKUP(B739,[2]Sheet1!$H:$M,5,0)</f>
        <v/>
      </c>
      <c r="H739" s="9" t="str">
        <f>VLOOKUP(B739,[2]Sheet1!$H:$M,6,0)</f>
        <v/>
      </c>
      <c r="I739" s="7" t="str">
        <f>VLOOKUP(A739,[1]Sheet1!$A:$I,9,0)</f>
        <v>医保</v>
      </c>
    </row>
    <row r="740" spans="1:9" ht="28.5" x14ac:dyDescent="0.2">
      <c r="A740" s="7" t="s">
        <v>2249</v>
      </c>
      <c r="B740" s="8" t="s">
        <v>2250</v>
      </c>
      <c r="C740" s="9" t="s">
        <v>2251</v>
      </c>
      <c r="D740" s="7" t="s">
        <v>797</v>
      </c>
      <c r="E740" s="7">
        <v>26.5</v>
      </c>
      <c r="F740" s="7">
        <f>VLOOKUP(A740,[1]Sheet1!$A:$I,6,0)</f>
        <v>26.5</v>
      </c>
      <c r="G740" s="9" t="str">
        <f>VLOOKUP(B740,[2]Sheet1!$H:$M,5,0)</f>
        <v/>
      </c>
      <c r="H740" s="9" t="str">
        <f>VLOOKUP(B740,[2]Sheet1!$H:$M,6,0)</f>
        <v/>
      </c>
      <c r="I740" s="7" t="str">
        <f>VLOOKUP(A740,[1]Sheet1!$A:$I,9,0)</f>
        <v>医保</v>
      </c>
    </row>
    <row r="741" spans="1:9" x14ac:dyDescent="0.2">
      <c r="A741" s="7" t="s">
        <v>2252</v>
      </c>
      <c r="B741" s="8" t="s">
        <v>2253</v>
      </c>
      <c r="C741" s="9" t="s">
        <v>2254</v>
      </c>
      <c r="D741" s="7" t="s">
        <v>797</v>
      </c>
      <c r="E741" s="7">
        <v>75.7</v>
      </c>
      <c r="F741" s="7">
        <f>VLOOKUP(A741,[1]Sheet1!$A:$I,6,0)</f>
        <v>75.7</v>
      </c>
      <c r="G741" s="9" t="str">
        <f>VLOOKUP(B741,[2]Sheet1!$H:$M,5,0)</f>
        <v/>
      </c>
      <c r="H741" s="9" t="str">
        <f>VLOOKUP(B741,[2]Sheet1!$H:$M,6,0)</f>
        <v/>
      </c>
      <c r="I741" s="7" t="str">
        <f>VLOOKUP(A741,[1]Sheet1!$A:$I,9,0)</f>
        <v>医保</v>
      </c>
    </row>
    <row r="742" spans="1:9" x14ac:dyDescent="0.2">
      <c r="A742" s="7" t="s">
        <v>2255</v>
      </c>
      <c r="B742" s="8" t="s">
        <v>2256</v>
      </c>
      <c r="C742" s="9" t="s">
        <v>2257</v>
      </c>
      <c r="D742" s="7" t="s">
        <v>797</v>
      </c>
      <c r="E742" s="7">
        <v>90</v>
      </c>
      <c r="F742" s="7">
        <f>VLOOKUP(A742,[1]Sheet1!$A:$I,6,0)</f>
        <v>90</v>
      </c>
      <c r="G742" s="9" t="str">
        <f>VLOOKUP(B742,[2]Sheet1!$H:$M,5,0)</f>
        <v/>
      </c>
      <c r="H742" s="9" t="str">
        <f>VLOOKUP(B742,[2]Sheet1!$H:$M,6,0)</f>
        <v/>
      </c>
      <c r="I742" s="7" t="str">
        <f>VLOOKUP(A742,[1]Sheet1!$A:$I,9,0)</f>
        <v>医保</v>
      </c>
    </row>
    <row r="743" spans="1:9" x14ac:dyDescent="0.2">
      <c r="A743" s="7" t="s">
        <v>2258</v>
      </c>
      <c r="B743" s="8" t="s">
        <v>2259</v>
      </c>
      <c r="C743" s="9" t="s">
        <v>2260</v>
      </c>
      <c r="D743" s="7" t="s">
        <v>797</v>
      </c>
      <c r="E743" s="7">
        <v>29</v>
      </c>
      <c r="F743" s="7">
        <f>VLOOKUP(A743,[1]Sheet1!$A:$I,6,0)</f>
        <v>29</v>
      </c>
      <c r="G743" s="9" t="str">
        <f>VLOOKUP(B743,[2]Sheet1!$H:$M,5,0)</f>
        <v/>
      </c>
      <c r="H743" s="9" t="str">
        <f>VLOOKUP(B743,[2]Sheet1!$H:$M,6,0)</f>
        <v/>
      </c>
      <c r="I743" s="7" t="str">
        <f>VLOOKUP(A743,[1]Sheet1!$A:$I,9,0)</f>
        <v>医保</v>
      </c>
    </row>
    <row r="744" spans="1:9" x14ac:dyDescent="0.2">
      <c r="A744" s="7" t="s">
        <v>2261</v>
      </c>
      <c r="B744" s="8" t="s">
        <v>2262</v>
      </c>
      <c r="C744" s="9" t="s">
        <v>2263</v>
      </c>
      <c r="D744" s="7" t="s">
        <v>797</v>
      </c>
      <c r="E744" s="7">
        <v>80</v>
      </c>
      <c r="F744" s="7">
        <f>VLOOKUP(A744,[1]Sheet1!$A:$I,6,0)</f>
        <v>80</v>
      </c>
      <c r="G744" s="9" t="str">
        <f>VLOOKUP(B744,[2]Sheet1!$H:$M,5,0)</f>
        <v/>
      </c>
      <c r="H744" s="9" t="str">
        <f>VLOOKUP(B744,[2]Sheet1!$H:$M,6,0)</f>
        <v/>
      </c>
      <c r="I744" s="7" t="str">
        <f>VLOOKUP(A744,[1]Sheet1!$A:$I,9,0)</f>
        <v>医保</v>
      </c>
    </row>
    <row r="745" spans="1:9" x14ac:dyDescent="0.2">
      <c r="A745" s="7" t="s">
        <v>2264</v>
      </c>
      <c r="B745" s="8" t="s">
        <v>2265</v>
      </c>
      <c r="C745" s="9" t="s">
        <v>2266</v>
      </c>
      <c r="D745" s="7" t="s">
        <v>797</v>
      </c>
      <c r="E745" s="7">
        <v>90</v>
      </c>
      <c r="F745" s="7">
        <f>VLOOKUP(A745,[1]Sheet1!$A:$I,6,0)</f>
        <v>90</v>
      </c>
      <c r="G745" s="9" t="str">
        <f>VLOOKUP(B745,[2]Sheet1!$H:$M,5,0)</f>
        <v/>
      </c>
      <c r="H745" s="9" t="str">
        <f>VLOOKUP(B745,[2]Sheet1!$H:$M,6,0)</f>
        <v/>
      </c>
      <c r="I745" s="7" t="str">
        <f>VLOOKUP(A745,[1]Sheet1!$A:$I,9,0)</f>
        <v>医保</v>
      </c>
    </row>
    <row r="746" spans="1:9" ht="28.5" x14ac:dyDescent="0.2">
      <c r="A746" s="7" t="s">
        <v>2267</v>
      </c>
      <c r="B746" s="8" t="s">
        <v>2268</v>
      </c>
      <c r="C746" s="9" t="s">
        <v>2269</v>
      </c>
      <c r="D746" s="7" t="s">
        <v>797</v>
      </c>
      <c r="E746" s="7">
        <v>23</v>
      </c>
      <c r="F746" s="7">
        <f>VLOOKUP(A746,[1]Sheet1!$A:$I,6,0)</f>
        <v>23</v>
      </c>
      <c r="G746" s="9" t="str">
        <f>VLOOKUP(B746,[2]Sheet1!$H:$M,5,0)</f>
        <v/>
      </c>
      <c r="H746" s="9" t="str">
        <f>VLOOKUP(B746,[2]Sheet1!$H:$M,6,0)</f>
        <v/>
      </c>
      <c r="I746" s="7" t="str">
        <f>VLOOKUP(A746,[1]Sheet1!$A:$I,9,0)</f>
        <v>医保</v>
      </c>
    </row>
    <row r="747" spans="1:9" ht="28.5" x14ac:dyDescent="0.2">
      <c r="A747" s="7" t="s">
        <v>2270</v>
      </c>
      <c r="B747" s="8" t="s">
        <v>2271</v>
      </c>
      <c r="C747" s="9" t="s">
        <v>2272</v>
      </c>
      <c r="D747" s="7" t="s">
        <v>797</v>
      </c>
      <c r="E747" s="7">
        <v>50</v>
      </c>
      <c r="F747" s="7">
        <f>VLOOKUP(A747,[1]Sheet1!$A:$I,6,0)</f>
        <v>50</v>
      </c>
      <c r="G747" s="9" t="str">
        <f>VLOOKUP(B747,[2]Sheet1!$H:$M,5,0)</f>
        <v/>
      </c>
      <c r="H747" s="9" t="str">
        <f>VLOOKUP(B747,[2]Sheet1!$H:$M,6,0)</f>
        <v/>
      </c>
      <c r="I747" s="7" t="str">
        <f>VLOOKUP(A747,[1]Sheet1!$A:$I,9,0)</f>
        <v>医保</v>
      </c>
    </row>
    <row r="748" spans="1:9" x14ac:dyDescent="0.2">
      <c r="A748" s="7" t="s">
        <v>2273</v>
      </c>
      <c r="B748" s="8" t="s">
        <v>2274</v>
      </c>
      <c r="C748" s="9" t="s">
        <v>2275</v>
      </c>
      <c r="D748" s="7" t="s">
        <v>797</v>
      </c>
      <c r="E748" s="7">
        <v>16.100000000000001</v>
      </c>
      <c r="F748" s="7">
        <f>VLOOKUP(A748,[1]Sheet1!$A:$I,6,0)</f>
        <v>16.100000000000001</v>
      </c>
      <c r="G748" s="9" t="str">
        <f>VLOOKUP(B748,[2]Sheet1!$H:$M,5,0)</f>
        <v/>
      </c>
      <c r="H748" s="9" t="str">
        <f>VLOOKUP(B748,[2]Sheet1!$H:$M,6,0)</f>
        <v/>
      </c>
      <c r="I748" s="7" t="str">
        <f>VLOOKUP(A748,[1]Sheet1!$A:$I,9,0)</f>
        <v>医保</v>
      </c>
    </row>
    <row r="749" spans="1:9" x14ac:dyDescent="0.2">
      <c r="A749" s="7" t="s">
        <v>2276</v>
      </c>
      <c r="B749" s="8" t="s">
        <v>2277</v>
      </c>
      <c r="C749" s="9" t="s">
        <v>2278</v>
      </c>
      <c r="D749" s="7" t="s">
        <v>797</v>
      </c>
      <c r="E749" s="7">
        <v>47.8</v>
      </c>
      <c r="F749" s="7">
        <f>VLOOKUP(A749,[1]Sheet1!$A:$I,6,0)</f>
        <v>47.8</v>
      </c>
      <c r="G749" s="9" t="str">
        <f>VLOOKUP(B749,[2]Sheet1!$H:$M,5,0)</f>
        <v/>
      </c>
      <c r="H749" s="9" t="str">
        <f>VLOOKUP(B749,[2]Sheet1!$H:$M,6,0)</f>
        <v/>
      </c>
      <c r="I749" s="7" t="str">
        <f>VLOOKUP(A749,[1]Sheet1!$A:$I,9,0)</f>
        <v>医保</v>
      </c>
    </row>
    <row r="750" spans="1:9" x14ac:dyDescent="0.2">
      <c r="A750" s="7" t="s">
        <v>2279</v>
      </c>
      <c r="B750" s="8" t="s">
        <v>2280</v>
      </c>
      <c r="C750" s="9" t="s">
        <v>2281</v>
      </c>
      <c r="D750" s="7" t="s">
        <v>797</v>
      </c>
      <c r="E750" s="7">
        <v>100</v>
      </c>
      <c r="F750" s="7">
        <f>VLOOKUP(A750,[1]Sheet1!$A:$I,6,0)</f>
        <v>100</v>
      </c>
      <c r="G750" s="9" t="str">
        <f>VLOOKUP(B750,[2]Sheet1!$H:$M,5,0)</f>
        <v>指血液、尿标本。</v>
      </c>
      <c r="H750" s="9" t="str">
        <f>VLOOKUP(B750,[2]Sheet1!$H:$M,6,0)</f>
        <v/>
      </c>
      <c r="I750" s="7" t="str">
        <f>VLOOKUP(A750,[1]Sheet1!$A:$I,9,0)</f>
        <v>医保</v>
      </c>
    </row>
    <row r="751" spans="1:9" x14ac:dyDescent="0.2">
      <c r="A751" s="7" t="s">
        <v>2282</v>
      </c>
      <c r="B751" s="8" t="s">
        <v>2283</v>
      </c>
      <c r="C751" s="9" t="s">
        <v>2284</v>
      </c>
      <c r="D751" s="7" t="s">
        <v>797</v>
      </c>
      <c r="E751" s="7">
        <v>67</v>
      </c>
      <c r="F751" s="7">
        <f>VLOOKUP(A751,[1]Sheet1!$A:$I,6,0)</f>
        <v>67</v>
      </c>
      <c r="G751" s="9" t="str">
        <f>VLOOKUP(B751,[2]Sheet1!$H:$M,5,0)</f>
        <v>指血液、尿标本。</v>
      </c>
      <c r="H751" s="9" t="str">
        <f>VLOOKUP(B751,[2]Sheet1!$H:$M,6,0)</f>
        <v/>
      </c>
      <c r="I751" s="7" t="str">
        <f>VLOOKUP(A751,[1]Sheet1!$A:$I,9,0)</f>
        <v>医保</v>
      </c>
    </row>
    <row r="752" spans="1:9" x14ac:dyDescent="0.2">
      <c r="A752" s="7" t="s">
        <v>2285</v>
      </c>
      <c r="B752" s="8" t="s">
        <v>2286</v>
      </c>
      <c r="C752" s="9" t="s">
        <v>2287</v>
      </c>
      <c r="D752" s="7" t="s">
        <v>797</v>
      </c>
      <c r="E752" s="7">
        <v>80</v>
      </c>
      <c r="F752" s="7">
        <f>VLOOKUP(A752,[1]Sheet1!$A:$I,6,0)</f>
        <v>80</v>
      </c>
      <c r="G752" s="9" t="str">
        <f>VLOOKUP(B752,[2]Sheet1!$H:$M,5,0)</f>
        <v/>
      </c>
      <c r="H752" s="9" t="str">
        <f>VLOOKUP(B752,[2]Sheet1!$H:$M,6,0)</f>
        <v/>
      </c>
      <c r="I752" s="7" t="str">
        <f>VLOOKUP(A752,[1]Sheet1!$A:$I,9,0)</f>
        <v>医保</v>
      </c>
    </row>
    <row r="753" spans="1:9" ht="28.5" x14ac:dyDescent="0.2">
      <c r="A753" s="7" t="s">
        <v>2288</v>
      </c>
      <c r="B753" s="8" t="s">
        <v>2289</v>
      </c>
      <c r="C753" s="9" t="s">
        <v>2290</v>
      </c>
      <c r="D753" s="7" t="s">
        <v>797</v>
      </c>
      <c r="E753" s="7">
        <v>40</v>
      </c>
      <c r="F753" s="7">
        <f>VLOOKUP(A753,[1]Sheet1!$A:$I,6,0)</f>
        <v>40</v>
      </c>
      <c r="G753" s="9" t="str">
        <f>VLOOKUP(B753,[2]Sheet1!$H:$M,5,0)</f>
        <v/>
      </c>
      <c r="H753" s="9" t="str">
        <f>VLOOKUP(B753,[2]Sheet1!$H:$M,6,0)</f>
        <v/>
      </c>
      <c r="I753" s="7" t="str">
        <f>VLOOKUP(A753,[1]Sheet1!$A:$I,9,0)</f>
        <v>医保</v>
      </c>
    </row>
    <row r="754" spans="1:9" x14ac:dyDescent="0.2">
      <c r="A754" s="7" t="s">
        <v>2291</v>
      </c>
      <c r="B754" s="8" t="s">
        <v>2292</v>
      </c>
      <c r="C754" s="9" t="s">
        <v>2293</v>
      </c>
      <c r="D754" s="7" t="s">
        <v>797</v>
      </c>
      <c r="E754" s="7">
        <v>38.700000000000003</v>
      </c>
      <c r="F754" s="7">
        <f>VLOOKUP(A754,[1]Sheet1!$A:$I,6,0)</f>
        <v>38.700000000000003</v>
      </c>
      <c r="G754" s="9" t="str">
        <f>VLOOKUP(B754,[2]Sheet1!$H:$M,5,0)</f>
        <v>指肾素活性或浓度测定。</v>
      </c>
      <c r="H754" s="9" t="str">
        <f>VLOOKUP(B754,[2]Sheet1!$H:$M,6,0)</f>
        <v/>
      </c>
      <c r="I754" s="7" t="str">
        <f>VLOOKUP(A754,[1]Sheet1!$A:$I,9,0)</f>
        <v>医保</v>
      </c>
    </row>
    <row r="755" spans="1:9" x14ac:dyDescent="0.2">
      <c r="A755" s="7" t="s">
        <v>2294</v>
      </c>
      <c r="B755" s="8" t="s">
        <v>2295</v>
      </c>
      <c r="C755" s="9" t="s">
        <v>2296</v>
      </c>
      <c r="D755" s="7" t="s">
        <v>13</v>
      </c>
      <c r="E755" s="7">
        <v>9</v>
      </c>
      <c r="F755" s="7">
        <f>VLOOKUP(A755,[1]Sheet1!$A:$I,6,0)</f>
        <v>9</v>
      </c>
      <c r="G755" s="9"/>
      <c r="H755" s="9"/>
      <c r="I755" s="7" t="str">
        <f>VLOOKUP(A755,[1]Sheet1!$A:$I,9,0)</f>
        <v>医保</v>
      </c>
    </row>
    <row r="756" spans="1:9" x14ac:dyDescent="0.2">
      <c r="A756" s="7" t="s">
        <v>2297</v>
      </c>
      <c r="B756" s="8" t="s">
        <v>2298</v>
      </c>
      <c r="C756" s="9" t="s">
        <v>2299</v>
      </c>
      <c r="D756" s="7" t="s">
        <v>797</v>
      </c>
      <c r="E756" s="7">
        <v>115</v>
      </c>
      <c r="F756" s="7">
        <f>VLOOKUP(A756,[1]Sheet1!$A:$I,6,0)</f>
        <v>115</v>
      </c>
      <c r="G756" s="9" t="str">
        <f>VLOOKUP(B756,[2]Sheet1!$H:$M,5,0)</f>
        <v/>
      </c>
      <c r="H756" s="9" t="str">
        <f>VLOOKUP(B756,[2]Sheet1!$H:$M,6,0)</f>
        <v/>
      </c>
      <c r="I756" s="7" t="str">
        <f>VLOOKUP(A756,[1]Sheet1!$A:$I,9,0)</f>
        <v>医保</v>
      </c>
    </row>
    <row r="757" spans="1:9" ht="28.5" x14ac:dyDescent="0.2">
      <c r="A757" s="7" t="s">
        <v>2300</v>
      </c>
      <c r="B757" s="8" t="s">
        <v>2301</v>
      </c>
      <c r="C757" s="9" t="s">
        <v>2302</v>
      </c>
      <c r="D757" s="7" t="s">
        <v>797</v>
      </c>
      <c r="E757" s="7">
        <v>48</v>
      </c>
      <c r="F757" s="7">
        <f>VLOOKUP(A757,[1]Sheet1!$A:$I,6,0)</f>
        <v>48</v>
      </c>
      <c r="G757" s="9" t="str">
        <f>VLOOKUP(B757,[2]Sheet1!$H:$M,5,0)</f>
        <v/>
      </c>
      <c r="H757" s="9" t="str">
        <f>VLOOKUP(B757,[2]Sheet1!$H:$M,6,0)</f>
        <v/>
      </c>
      <c r="I757" s="7" t="str">
        <f>VLOOKUP(A757,[1]Sheet1!$A:$I,9,0)</f>
        <v>医保</v>
      </c>
    </row>
    <row r="758" spans="1:9" ht="28.5" x14ac:dyDescent="0.2">
      <c r="A758" s="7" t="s">
        <v>2303</v>
      </c>
      <c r="B758" s="8" t="s">
        <v>2304</v>
      </c>
      <c r="C758" s="9" t="s">
        <v>2305</v>
      </c>
      <c r="D758" s="7" t="s">
        <v>797</v>
      </c>
      <c r="E758" s="7">
        <v>34.1</v>
      </c>
      <c r="F758" s="7">
        <f>VLOOKUP(A758,[1]Sheet1!$A:$I,6,0)</f>
        <v>34.1</v>
      </c>
      <c r="G758" s="9" t="str">
        <f>VLOOKUP(B758,[2]Sheet1!$H:$M,5,0)</f>
        <v/>
      </c>
      <c r="H758" s="9" t="str">
        <f>VLOOKUP(B758,[2]Sheet1!$H:$M,6,0)</f>
        <v/>
      </c>
      <c r="I758" s="7" t="str">
        <f>VLOOKUP(A758,[1]Sheet1!$A:$I,9,0)</f>
        <v>医保</v>
      </c>
    </row>
    <row r="759" spans="1:9" x14ac:dyDescent="0.2">
      <c r="A759" s="7" t="s">
        <v>2306</v>
      </c>
      <c r="B759" s="8" t="s">
        <v>2307</v>
      </c>
      <c r="C759" s="9" t="s">
        <v>2308</v>
      </c>
      <c r="D759" s="7" t="s">
        <v>797</v>
      </c>
      <c r="E759" s="7">
        <v>13.2</v>
      </c>
      <c r="F759" s="7">
        <f>VLOOKUP(A759,[1]Sheet1!$A:$I,6,0)</f>
        <v>13.2</v>
      </c>
      <c r="G759" s="9" t="str">
        <f>VLOOKUP(B759,[2]Sheet1!$H:$M,5,0)</f>
        <v/>
      </c>
      <c r="H759" s="9" t="str">
        <f>VLOOKUP(B759,[2]Sheet1!$H:$M,6,0)</f>
        <v/>
      </c>
      <c r="I759" s="7" t="str">
        <f>VLOOKUP(A759,[1]Sheet1!$A:$I,9,0)</f>
        <v>医保</v>
      </c>
    </row>
    <row r="760" spans="1:9" x14ac:dyDescent="0.2">
      <c r="A760" s="7" t="s">
        <v>2309</v>
      </c>
      <c r="B760" s="8" t="s">
        <v>2310</v>
      </c>
      <c r="C760" s="9" t="s">
        <v>2311</v>
      </c>
      <c r="D760" s="7" t="s">
        <v>797</v>
      </c>
      <c r="E760" s="7">
        <v>5</v>
      </c>
      <c r="F760" s="7">
        <f>VLOOKUP(A760,[1]Sheet1!$A:$I,6,0)</f>
        <v>5</v>
      </c>
      <c r="G760" s="9" t="str">
        <f>VLOOKUP(B760,[2]Sheet1!$H:$M,5,0)</f>
        <v/>
      </c>
      <c r="H760" s="9" t="str">
        <f>VLOOKUP(B760,[2]Sheet1!$H:$M,6,0)</f>
        <v/>
      </c>
      <c r="I760" s="7" t="str">
        <f>VLOOKUP(A760,[1]Sheet1!$A:$I,9,0)</f>
        <v>医保</v>
      </c>
    </row>
    <row r="761" spans="1:9" x14ac:dyDescent="0.2">
      <c r="A761" s="7" t="s">
        <v>2312</v>
      </c>
      <c r="B761" s="8" t="s">
        <v>2313</v>
      </c>
      <c r="C761" s="9" t="s">
        <v>2314</v>
      </c>
      <c r="D761" s="7" t="s">
        <v>797</v>
      </c>
      <c r="E761" s="7">
        <v>5</v>
      </c>
      <c r="F761" s="7">
        <f>VLOOKUP(A761,[1]Sheet1!$A:$I,6,0)</f>
        <v>5</v>
      </c>
      <c r="G761" s="9" t="str">
        <f>VLOOKUP(B761,[2]Sheet1!$H:$M,5,0)</f>
        <v/>
      </c>
      <c r="H761" s="9" t="str">
        <f>VLOOKUP(B761,[2]Sheet1!$H:$M,6,0)</f>
        <v/>
      </c>
      <c r="I761" s="7" t="str">
        <f>VLOOKUP(A761,[1]Sheet1!$A:$I,9,0)</f>
        <v>医保</v>
      </c>
    </row>
    <row r="762" spans="1:9" x14ac:dyDescent="0.2">
      <c r="A762" s="7" t="s">
        <v>2315</v>
      </c>
      <c r="B762" s="8" t="s">
        <v>2316</v>
      </c>
      <c r="C762" s="9" t="s">
        <v>2317</v>
      </c>
      <c r="D762" s="7" t="s">
        <v>797</v>
      </c>
      <c r="E762" s="7">
        <v>5</v>
      </c>
      <c r="F762" s="7">
        <f>VLOOKUP(A762,[1]Sheet1!$A:$I,6,0)</f>
        <v>5</v>
      </c>
      <c r="G762" s="9" t="str">
        <f>VLOOKUP(B762,[2]Sheet1!$H:$M,5,0)</f>
        <v/>
      </c>
      <c r="H762" s="9" t="str">
        <f>VLOOKUP(B762,[2]Sheet1!$H:$M,6,0)</f>
        <v/>
      </c>
      <c r="I762" s="7" t="str">
        <f>VLOOKUP(A762,[1]Sheet1!$A:$I,9,0)</f>
        <v>医保</v>
      </c>
    </row>
    <row r="763" spans="1:9" x14ac:dyDescent="0.2">
      <c r="A763" s="7" t="s">
        <v>2318</v>
      </c>
      <c r="B763" s="8" t="s">
        <v>2319</v>
      </c>
      <c r="C763" s="9" t="s">
        <v>2320</v>
      </c>
      <c r="D763" s="7" t="s">
        <v>797</v>
      </c>
      <c r="E763" s="7">
        <v>18.899999999999999</v>
      </c>
      <c r="F763" s="7">
        <f>VLOOKUP(A763,[1]Sheet1!$A:$I,6,0)</f>
        <v>18.899999999999999</v>
      </c>
      <c r="G763" s="9" t="str">
        <f>VLOOKUP(B763,[2]Sheet1!$H:$M,5,0)</f>
        <v/>
      </c>
      <c r="H763" s="9" t="str">
        <f>VLOOKUP(B763,[2]Sheet1!$H:$M,6,0)</f>
        <v/>
      </c>
      <c r="I763" s="7" t="str">
        <f>VLOOKUP(A763,[1]Sheet1!$A:$I,9,0)</f>
        <v>医保</v>
      </c>
    </row>
    <row r="764" spans="1:9" x14ac:dyDescent="0.2">
      <c r="A764" s="7" t="s">
        <v>2321</v>
      </c>
      <c r="B764" s="8" t="s">
        <v>2322</v>
      </c>
      <c r="C764" s="9" t="s">
        <v>2323</v>
      </c>
      <c r="D764" s="7" t="s">
        <v>797</v>
      </c>
      <c r="E764" s="7">
        <v>27.8</v>
      </c>
      <c r="F764" s="7">
        <f>VLOOKUP(A764,[1]Sheet1!$A:$I,6,0)</f>
        <v>27.8</v>
      </c>
      <c r="G764" s="9" t="str">
        <f>VLOOKUP(B764,[2]Sheet1!$H:$M,5,0)</f>
        <v/>
      </c>
      <c r="H764" s="9" t="str">
        <f>VLOOKUP(B764,[2]Sheet1!$H:$M,6,0)</f>
        <v/>
      </c>
      <c r="I764" s="7" t="str">
        <f>VLOOKUP(A764,[1]Sheet1!$A:$I,9,0)</f>
        <v>医保</v>
      </c>
    </row>
    <row r="765" spans="1:9" x14ac:dyDescent="0.2">
      <c r="A765" s="7" t="s">
        <v>2324</v>
      </c>
      <c r="B765" s="8" t="s">
        <v>2325</v>
      </c>
      <c r="C765" s="9" t="s">
        <v>2326</v>
      </c>
      <c r="D765" s="7" t="s">
        <v>797</v>
      </c>
      <c r="E765" s="7">
        <v>29</v>
      </c>
      <c r="F765" s="7">
        <f>VLOOKUP(A765,[1]Sheet1!$A:$I,6,0)</f>
        <v>29</v>
      </c>
      <c r="G765" s="9" t="str">
        <f>VLOOKUP(B765,[2]Sheet1!$H:$M,5,0)</f>
        <v/>
      </c>
      <c r="H765" s="9" t="str">
        <f>VLOOKUP(B765,[2]Sheet1!$H:$M,6,0)</f>
        <v/>
      </c>
      <c r="I765" s="7" t="str">
        <f>VLOOKUP(A765,[1]Sheet1!$A:$I,9,0)</f>
        <v>医保</v>
      </c>
    </row>
    <row r="766" spans="1:9" x14ac:dyDescent="0.2">
      <c r="A766" s="7" t="s">
        <v>2327</v>
      </c>
      <c r="B766" s="8" t="s">
        <v>2328</v>
      </c>
      <c r="C766" s="9" t="s">
        <v>2329</v>
      </c>
      <c r="D766" s="7" t="s">
        <v>797</v>
      </c>
      <c r="E766" s="7">
        <v>38.700000000000003</v>
      </c>
      <c r="F766" s="7">
        <f>VLOOKUP(A766,[1]Sheet1!$A:$I,6,0)</f>
        <v>38.700000000000003</v>
      </c>
      <c r="G766" s="9" t="str">
        <f>VLOOKUP(B766,[2]Sheet1!$H:$M,5,0)</f>
        <v/>
      </c>
      <c r="H766" s="9" t="str">
        <f>VLOOKUP(B766,[2]Sheet1!$H:$M,6,0)</f>
        <v/>
      </c>
      <c r="I766" s="7" t="str">
        <f>VLOOKUP(A766,[1]Sheet1!$A:$I,9,0)</f>
        <v>医保</v>
      </c>
    </row>
    <row r="767" spans="1:9" x14ac:dyDescent="0.2">
      <c r="A767" s="7" t="s">
        <v>2330</v>
      </c>
      <c r="B767" s="8" t="s">
        <v>2331</v>
      </c>
      <c r="C767" s="9" t="s">
        <v>2332</v>
      </c>
      <c r="D767" s="7" t="s">
        <v>797</v>
      </c>
      <c r="E767" s="7">
        <v>46</v>
      </c>
      <c r="F767" s="7">
        <f>VLOOKUP(A767,[1]Sheet1!$A:$I,6,0)</f>
        <v>46</v>
      </c>
      <c r="G767" s="9" t="str">
        <f>VLOOKUP(B767,[2]Sheet1!$H:$M,5,0)</f>
        <v/>
      </c>
      <c r="H767" s="9" t="str">
        <f>VLOOKUP(B767,[2]Sheet1!$H:$M,6,0)</f>
        <v/>
      </c>
      <c r="I767" s="7" t="str">
        <f>VLOOKUP(A767,[1]Sheet1!$A:$I,9,0)</f>
        <v>医保</v>
      </c>
    </row>
    <row r="768" spans="1:9" x14ac:dyDescent="0.2">
      <c r="A768" s="7" t="s">
        <v>2333</v>
      </c>
      <c r="B768" s="8" t="s">
        <v>2334</v>
      </c>
      <c r="C768" s="9" t="s">
        <v>2335</v>
      </c>
      <c r="D768" s="7" t="s">
        <v>797</v>
      </c>
      <c r="E768" s="7">
        <v>8</v>
      </c>
      <c r="F768" s="7">
        <f>VLOOKUP(A768,[1]Sheet1!$A:$I,6,0)</f>
        <v>8</v>
      </c>
      <c r="G768" s="9" t="str">
        <f>VLOOKUP(B768,[2]Sheet1!$H:$M,5,0)</f>
        <v>指血清、脑脊液和胸水标本。</v>
      </c>
      <c r="H768" s="9" t="str">
        <f>VLOOKUP(B768,[2]Sheet1!$H:$M,6,0)</f>
        <v/>
      </c>
      <c r="I768" s="7" t="str">
        <f>VLOOKUP(A768,[1]Sheet1!$A:$I,9,0)</f>
        <v>医保</v>
      </c>
    </row>
    <row r="769" spans="1:9" x14ac:dyDescent="0.2">
      <c r="A769" s="7" t="s">
        <v>2336</v>
      </c>
      <c r="B769" s="8" t="s">
        <v>2337</v>
      </c>
      <c r="C769" s="9" t="s">
        <v>2338</v>
      </c>
      <c r="D769" s="7" t="s">
        <v>797</v>
      </c>
      <c r="E769" s="7">
        <v>5</v>
      </c>
      <c r="F769" s="7">
        <f>VLOOKUP(A769,[1]Sheet1!$A:$I,6,0)</f>
        <v>5</v>
      </c>
      <c r="G769" s="9" t="str">
        <f>VLOOKUP(B769,[2]Sheet1!$H:$M,5,0)</f>
        <v/>
      </c>
      <c r="H769" s="9" t="str">
        <f>VLOOKUP(B769,[2]Sheet1!$H:$M,6,0)</f>
        <v/>
      </c>
      <c r="I769" s="7" t="str">
        <f>VLOOKUP(A769,[1]Sheet1!$A:$I,9,0)</f>
        <v>医保</v>
      </c>
    </row>
    <row r="770" spans="1:9" x14ac:dyDescent="0.2">
      <c r="A770" s="7" t="s">
        <v>2339</v>
      </c>
      <c r="B770" s="8" t="s">
        <v>2340</v>
      </c>
      <c r="C770" s="9" t="s">
        <v>2341</v>
      </c>
      <c r="D770" s="7" t="s">
        <v>797</v>
      </c>
      <c r="E770" s="7">
        <v>6</v>
      </c>
      <c r="F770" s="7">
        <f>VLOOKUP(A770,[1]Sheet1!$A:$I,6,0)</f>
        <v>6</v>
      </c>
      <c r="G770" s="9" t="str">
        <f>VLOOKUP(B770,[2]Sheet1!$H:$M,5,0)</f>
        <v/>
      </c>
      <c r="H770" s="9" t="str">
        <f>VLOOKUP(B770,[2]Sheet1!$H:$M,6,0)</f>
        <v/>
      </c>
      <c r="I770" s="7" t="str">
        <f>VLOOKUP(A770,[1]Sheet1!$A:$I,9,0)</f>
        <v>医保</v>
      </c>
    </row>
    <row r="771" spans="1:9" x14ac:dyDescent="0.2">
      <c r="A771" s="7" t="s">
        <v>2342</v>
      </c>
      <c r="B771" s="8" t="s">
        <v>2343</v>
      </c>
      <c r="C771" s="9" t="s">
        <v>2344</v>
      </c>
      <c r="D771" s="7" t="s">
        <v>797</v>
      </c>
      <c r="E771" s="7">
        <v>76.3</v>
      </c>
      <c r="F771" s="7">
        <f>VLOOKUP(A771,[1]Sheet1!$A:$I,6,0)</f>
        <v>76.3</v>
      </c>
      <c r="G771" s="9" t="str">
        <f>VLOOKUP(B771,[2]Sheet1!$H:$M,5,0)</f>
        <v/>
      </c>
      <c r="H771" s="9" t="str">
        <f>VLOOKUP(B771,[2]Sheet1!$H:$M,6,0)</f>
        <v/>
      </c>
      <c r="I771" s="7" t="str">
        <f>VLOOKUP(A771,[1]Sheet1!$A:$I,9,0)</f>
        <v>医保</v>
      </c>
    </row>
    <row r="772" spans="1:9" x14ac:dyDescent="0.2">
      <c r="A772" s="7" t="s">
        <v>2345</v>
      </c>
      <c r="B772" s="8" t="s">
        <v>2346</v>
      </c>
      <c r="C772" s="9" t="s">
        <v>2347</v>
      </c>
      <c r="D772" s="7" t="s">
        <v>797</v>
      </c>
      <c r="E772" s="7">
        <v>30</v>
      </c>
      <c r="F772" s="7">
        <f>VLOOKUP(A772,[1]Sheet1!$A:$I,6,0)</f>
        <v>30</v>
      </c>
      <c r="G772" s="9" t="str">
        <f>VLOOKUP(B772,[2]Sheet1!$H:$M,5,0)</f>
        <v/>
      </c>
      <c r="H772" s="9" t="str">
        <f>VLOOKUP(B772,[2]Sheet1!$H:$M,6,0)</f>
        <v/>
      </c>
      <c r="I772" s="7" t="str">
        <f>VLOOKUP(A772,[1]Sheet1!$A:$I,9,0)</f>
        <v>医保</v>
      </c>
    </row>
    <row r="773" spans="1:9" x14ac:dyDescent="0.2">
      <c r="A773" s="7" t="s">
        <v>2348</v>
      </c>
      <c r="B773" s="8" t="s">
        <v>2349</v>
      </c>
      <c r="C773" s="9" t="s">
        <v>2350</v>
      </c>
      <c r="D773" s="7" t="s">
        <v>797</v>
      </c>
      <c r="E773" s="7">
        <v>15</v>
      </c>
      <c r="F773" s="7">
        <f>VLOOKUP(A773,[1]Sheet1!$A:$I,6,0)</f>
        <v>15</v>
      </c>
      <c r="G773" s="9" t="str">
        <f>VLOOKUP(B773,[2]Sheet1!$H:$M,5,0)</f>
        <v/>
      </c>
      <c r="H773" s="9" t="str">
        <f>VLOOKUP(B773,[2]Sheet1!$H:$M,6,0)</f>
        <v/>
      </c>
      <c r="I773" s="7" t="str">
        <f>VLOOKUP(A773,[1]Sheet1!$A:$I,9,0)</f>
        <v>医保</v>
      </c>
    </row>
    <row r="774" spans="1:9" x14ac:dyDescent="0.2">
      <c r="A774" s="7" t="s">
        <v>2351</v>
      </c>
      <c r="B774" s="8" t="s">
        <v>2352</v>
      </c>
      <c r="C774" s="9" t="s">
        <v>2353</v>
      </c>
      <c r="D774" s="7" t="s">
        <v>797</v>
      </c>
      <c r="E774" s="7">
        <v>20</v>
      </c>
      <c r="F774" s="7">
        <f>VLOOKUP(A774,[1]Sheet1!$A:$I,6,0)</f>
        <v>20</v>
      </c>
      <c r="G774" s="9" t="str">
        <f>VLOOKUP(B774,[2]Sheet1!$H:$M,5,0)</f>
        <v/>
      </c>
      <c r="H774" s="9" t="str">
        <f>VLOOKUP(B774,[2]Sheet1!$H:$M,6,0)</f>
        <v/>
      </c>
      <c r="I774" s="7" t="str">
        <f>VLOOKUP(A774,[1]Sheet1!$A:$I,9,0)</f>
        <v>医保</v>
      </c>
    </row>
    <row r="775" spans="1:9" x14ac:dyDescent="0.2">
      <c r="A775" s="7" t="s">
        <v>2354</v>
      </c>
      <c r="B775" s="8" t="s">
        <v>2355</v>
      </c>
      <c r="C775" s="9" t="s">
        <v>2356</v>
      </c>
      <c r="D775" s="7" t="s">
        <v>797</v>
      </c>
      <c r="E775" s="7">
        <v>115</v>
      </c>
      <c r="F775" s="7">
        <f>VLOOKUP(A775,[1]Sheet1!$A:$I,6,0)</f>
        <v>115</v>
      </c>
      <c r="G775" s="9" t="str">
        <f>VLOOKUP(B775,[2]Sheet1!$H:$M,5,0)</f>
        <v/>
      </c>
      <c r="H775" s="9" t="str">
        <f>VLOOKUP(B775,[2]Sheet1!$H:$M,6,0)</f>
        <v/>
      </c>
      <c r="I775" s="7" t="str">
        <f>VLOOKUP(A775,[1]Sheet1!$A:$I,9,0)</f>
        <v>医保</v>
      </c>
    </row>
    <row r="776" spans="1:9" x14ac:dyDescent="0.2">
      <c r="A776" s="7" t="s">
        <v>2357</v>
      </c>
      <c r="B776" s="8" t="s">
        <v>2358</v>
      </c>
      <c r="C776" s="9" t="s">
        <v>2359</v>
      </c>
      <c r="D776" s="7" t="s">
        <v>797</v>
      </c>
      <c r="E776" s="7">
        <v>19</v>
      </c>
      <c r="F776" s="7">
        <f>VLOOKUP(A776,[1]Sheet1!$A:$I,6,0)</f>
        <v>19</v>
      </c>
      <c r="G776" s="9" t="str">
        <f>VLOOKUP(B776,[2]Sheet1!$H:$M,5,0)</f>
        <v/>
      </c>
      <c r="H776" s="9" t="str">
        <f>VLOOKUP(B776,[2]Sheet1!$H:$M,6,0)</f>
        <v/>
      </c>
      <c r="I776" s="7" t="str">
        <f>VLOOKUP(A776,[1]Sheet1!$A:$I,9,0)</f>
        <v>医保</v>
      </c>
    </row>
    <row r="777" spans="1:9" x14ac:dyDescent="0.2">
      <c r="A777" s="7" t="s">
        <v>2360</v>
      </c>
      <c r="B777" s="8" t="s">
        <v>2361</v>
      </c>
      <c r="C777" s="9" t="s">
        <v>2362</v>
      </c>
      <c r="D777" s="7" t="s">
        <v>797</v>
      </c>
      <c r="E777" s="7">
        <v>10</v>
      </c>
      <c r="F777" s="7">
        <f>VLOOKUP(A777,[1]Sheet1!$A:$I,6,0)</f>
        <v>10</v>
      </c>
      <c r="G777" s="9" t="str">
        <f>VLOOKUP(B777,[2]Sheet1!$H:$M,5,0)</f>
        <v/>
      </c>
      <c r="H777" s="9" t="str">
        <f>VLOOKUP(B777,[2]Sheet1!$H:$M,6,0)</f>
        <v/>
      </c>
      <c r="I777" s="7" t="str">
        <f>VLOOKUP(A777,[1]Sheet1!$A:$I,9,0)</f>
        <v>医保</v>
      </c>
    </row>
    <row r="778" spans="1:9" x14ac:dyDescent="0.2">
      <c r="A778" s="7" t="s">
        <v>2363</v>
      </c>
      <c r="B778" s="8" t="s">
        <v>2364</v>
      </c>
      <c r="C778" s="9" t="s">
        <v>2365</v>
      </c>
      <c r="D778" s="7" t="s">
        <v>797</v>
      </c>
      <c r="E778" s="7">
        <v>26</v>
      </c>
      <c r="F778" s="7">
        <f>VLOOKUP(A778,[1]Sheet1!$A:$I,6,0)</f>
        <v>26</v>
      </c>
      <c r="G778" s="9" t="str">
        <f>VLOOKUP(B778,[2]Sheet1!$H:$M,5,0)</f>
        <v/>
      </c>
      <c r="H778" s="9" t="str">
        <f>VLOOKUP(B778,[2]Sheet1!$H:$M,6,0)</f>
        <v/>
      </c>
      <c r="I778" s="7" t="str">
        <f>VLOOKUP(A778,[1]Sheet1!$A:$I,9,0)</f>
        <v>医保</v>
      </c>
    </row>
    <row r="779" spans="1:9" ht="28.5" x14ac:dyDescent="0.2">
      <c r="A779" s="7" t="s">
        <v>2366</v>
      </c>
      <c r="B779" s="8" t="s">
        <v>2367</v>
      </c>
      <c r="C779" s="9" t="s">
        <v>2368</v>
      </c>
      <c r="D779" s="7" t="s">
        <v>797</v>
      </c>
      <c r="E779" s="7">
        <v>24</v>
      </c>
      <c r="F779" s="7">
        <f>VLOOKUP(A779,[1]Sheet1!$A:$I,6,0)</f>
        <v>24</v>
      </c>
      <c r="G779" s="9" t="str">
        <f>VLOOKUP(B779,[2]Sheet1!$H:$M,5,0)</f>
        <v/>
      </c>
      <c r="H779" s="9" t="str">
        <f>VLOOKUP(B779,[2]Sheet1!$H:$M,6,0)</f>
        <v/>
      </c>
      <c r="I779" s="7" t="str">
        <f>VLOOKUP(A779,[1]Sheet1!$A:$I,9,0)</f>
        <v>医保</v>
      </c>
    </row>
    <row r="780" spans="1:9" ht="28.5" x14ac:dyDescent="0.2">
      <c r="A780" s="7" t="s">
        <v>2369</v>
      </c>
      <c r="B780" s="8" t="s">
        <v>2370</v>
      </c>
      <c r="C780" s="9" t="s">
        <v>2371</v>
      </c>
      <c r="D780" s="7" t="s">
        <v>797</v>
      </c>
      <c r="E780" s="7">
        <v>20.100000000000001</v>
      </c>
      <c r="F780" s="7">
        <f>VLOOKUP(A780,[1]Sheet1!$A:$I,6,0)</f>
        <v>20.100000000000001</v>
      </c>
      <c r="G780" s="9" t="str">
        <f>VLOOKUP(B780,[2]Sheet1!$H:$M,5,0)</f>
        <v/>
      </c>
      <c r="H780" s="9" t="str">
        <f>VLOOKUP(B780,[2]Sheet1!$H:$M,6,0)</f>
        <v/>
      </c>
      <c r="I780" s="7" t="str">
        <f>VLOOKUP(A780,[1]Sheet1!$A:$I,9,0)</f>
        <v>医保</v>
      </c>
    </row>
    <row r="781" spans="1:9" ht="28.5" x14ac:dyDescent="0.2">
      <c r="A781" s="7" t="s">
        <v>2372</v>
      </c>
      <c r="B781" s="8" t="s">
        <v>2373</v>
      </c>
      <c r="C781" s="9" t="s">
        <v>2374</v>
      </c>
      <c r="D781" s="7" t="s">
        <v>797</v>
      </c>
      <c r="E781" s="7">
        <v>12</v>
      </c>
      <c r="F781" s="7">
        <f>VLOOKUP(A781,[1]Sheet1!$A:$I,6,0)</f>
        <v>12</v>
      </c>
      <c r="G781" s="9" t="str">
        <f>VLOOKUP(B781,[2]Sheet1!$H:$M,5,0)</f>
        <v/>
      </c>
      <c r="H781" s="9" t="str">
        <f>VLOOKUP(B781,[2]Sheet1!$H:$M,6,0)</f>
        <v/>
      </c>
      <c r="I781" s="7" t="str">
        <f>VLOOKUP(A781,[1]Sheet1!$A:$I,9,0)</f>
        <v>医保</v>
      </c>
    </row>
    <row r="782" spans="1:9" x14ac:dyDescent="0.2">
      <c r="A782" s="7" t="s">
        <v>2375</v>
      </c>
      <c r="B782" s="8" t="s">
        <v>2376</v>
      </c>
      <c r="C782" s="9" t="s">
        <v>2377</v>
      </c>
      <c r="D782" s="7" t="s">
        <v>797</v>
      </c>
      <c r="E782" s="7">
        <v>55.7</v>
      </c>
      <c r="F782" s="7">
        <f>VLOOKUP(A782,[1]Sheet1!$A:$I,6,0)</f>
        <v>55.7</v>
      </c>
      <c r="G782" s="9" t="str">
        <f>VLOOKUP(B782,[2]Sheet1!$H:$M,5,0)</f>
        <v/>
      </c>
      <c r="H782" s="9" t="str">
        <f>VLOOKUP(B782,[2]Sheet1!$H:$M,6,0)</f>
        <v/>
      </c>
      <c r="I782" s="7" t="str">
        <f>VLOOKUP(A782,[1]Sheet1!$A:$I,9,0)</f>
        <v>医保</v>
      </c>
    </row>
    <row r="783" spans="1:9" x14ac:dyDescent="0.2">
      <c r="A783" s="7" t="s">
        <v>2378</v>
      </c>
      <c r="B783" s="8" t="s">
        <v>2379</v>
      </c>
      <c r="C783" s="9" t="s">
        <v>2380</v>
      </c>
      <c r="D783" s="7" t="s">
        <v>797</v>
      </c>
      <c r="E783" s="7">
        <v>37.299999999999997</v>
      </c>
      <c r="F783" s="7">
        <f>VLOOKUP(A783,[1]Sheet1!$A:$I,6,0)</f>
        <v>37.299999999999997</v>
      </c>
      <c r="G783" s="9" t="str">
        <f>VLOOKUP(B783,[2]Sheet1!$H:$M,5,0)</f>
        <v/>
      </c>
      <c r="H783" s="9" t="str">
        <f>VLOOKUP(B783,[2]Sheet1!$H:$M,6,0)</f>
        <v/>
      </c>
      <c r="I783" s="7" t="str">
        <f>VLOOKUP(A783,[1]Sheet1!$A:$I,9,0)</f>
        <v>医保</v>
      </c>
    </row>
    <row r="784" spans="1:9" x14ac:dyDescent="0.2">
      <c r="A784" s="7" t="s">
        <v>2381</v>
      </c>
      <c r="B784" s="8" t="s">
        <v>2382</v>
      </c>
      <c r="C784" s="9" t="s">
        <v>2383</v>
      </c>
      <c r="D784" s="7" t="s">
        <v>797</v>
      </c>
      <c r="E784" s="7">
        <v>9</v>
      </c>
      <c r="F784" s="7">
        <f>VLOOKUP(A784,[1]Sheet1!$A:$I,6,0)</f>
        <v>9</v>
      </c>
      <c r="G784" s="9" t="str">
        <f>VLOOKUP(B784,[2]Sheet1!$H:$M,5,0)</f>
        <v/>
      </c>
      <c r="H784" s="9" t="str">
        <f>VLOOKUP(B784,[2]Sheet1!$H:$M,6,0)</f>
        <v/>
      </c>
      <c r="I784" s="7" t="str">
        <f>VLOOKUP(A784,[1]Sheet1!$A:$I,9,0)</f>
        <v>医保</v>
      </c>
    </row>
    <row r="785" spans="1:9" x14ac:dyDescent="0.2">
      <c r="A785" s="7" t="s">
        <v>2384</v>
      </c>
      <c r="B785" s="8" t="s">
        <v>2385</v>
      </c>
      <c r="C785" s="9" t="s">
        <v>2386</v>
      </c>
      <c r="D785" s="7" t="s">
        <v>797</v>
      </c>
      <c r="E785" s="7">
        <v>5</v>
      </c>
      <c r="F785" s="7">
        <f>VLOOKUP(A785,[1]Sheet1!$A:$I,6,0)</f>
        <v>5</v>
      </c>
      <c r="G785" s="9" t="str">
        <f>VLOOKUP(B785,[2]Sheet1!$H:$M,5,0)</f>
        <v/>
      </c>
      <c r="H785" s="9" t="str">
        <f>VLOOKUP(B785,[2]Sheet1!$H:$M,6,0)</f>
        <v/>
      </c>
      <c r="I785" s="7" t="str">
        <f>VLOOKUP(A785,[1]Sheet1!$A:$I,9,0)</f>
        <v>医保</v>
      </c>
    </row>
    <row r="786" spans="1:9" x14ac:dyDescent="0.2">
      <c r="A786" s="7" t="s">
        <v>2387</v>
      </c>
      <c r="B786" s="8" t="s">
        <v>2388</v>
      </c>
      <c r="C786" s="9" t="s">
        <v>2389</v>
      </c>
      <c r="D786" s="7" t="s">
        <v>797</v>
      </c>
      <c r="E786" s="7">
        <v>21.6</v>
      </c>
      <c r="F786" s="7">
        <f>VLOOKUP(A786,[1]Sheet1!$A:$I,6,0)</f>
        <v>21.6</v>
      </c>
      <c r="G786" s="9" t="str">
        <f>VLOOKUP(B786,[2]Sheet1!$H:$M,5,0)</f>
        <v/>
      </c>
      <c r="H786" s="9" t="str">
        <f>VLOOKUP(B786,[2]Sheet1!$H:$M,6,0)</f>
        <v/>
      </c>
      <c r="I786" s="7" t="str">
        <f>VLOOKUP(A786,[1]Sheet1!$A:$I,9,0)</f>
        <v>医保</v>
      </c>
    </row>
    <row r="787" spans="1:9" x14ac:dyDescent="0.2">
      <c r="A787" s="7" t="s">
        <v>2390</v>
      </c>
      <c r="B787" s="8" t="s">
        <v>2391</v>
      </c>
      <c r="C787" s="9" t="s">
        <v>2392</v>
      </c>
      <c r="D787" s="7" t="s">
        <v>797</v>
      </c>
      <c r="E787" s="7">
        <v>10</v>
      </c>
      <c r="F787" s="7">
        <f>VLOOKUP(A787,[1]Sheet1!$A:$I,6,0)</f>
        <v>10</v>
      </c>
      <c r="G787" s="9" t="str">
        <f>VLOOKUP(B787,[2]Sheet1!$H:$M,5,0)</f>
        <v/>
      </c>
      <c r="H787" s="9" t="str">
        <f>VLOOKUP(B787,[2]Sheet1!$H:$M,6,0)</f>
        <v/>
      </c>
      <c r="I787" s="7" t="str">
        <f>VLOOKUP(A787,[1]Sheet1!$A:$I,9,0)</f>
        <v>医保</v>
      </c>
    </row>
    <row r="788" spans="1:9" x14ac:dyDescent="0.2">
      <c r="A788" s="7" t="s">
        <v>2393</v>
      </c>
      <c r="B788" s="8" t="s">
        <v>2394</v>
      </c>
      <c r="C788" s="9" t="s">
        <v>2395</v>
      </c>
      <c r="D788" s="7" t="s">
        <v>797</v>
      </c>
      <c r="E788" s="7">
        <v>76</v>
      </c>
      <c r="F788" s="7">
        <f>VLOOKUP(A788,[1]Sheet1!$A:$I,6,0)</f>
        <v>76</v>
      </c>
      <c r="G788" s="9" t="str">
        <f>VLOOKUP(B788,[2]Sheet1!$H:$M,5,0)</f>
        <v/>
      </c>
      <c r="H788" s="9" t="str">
        <f>VLOOKUP(B788,[2]Sheet1!$H:$M,6,0)</f>
        <v/>
      </c>
      <c r="I788" s="7" t="str">
        <f>VLOOKUP(A788,[1]Sheet1!$A:$I,9,0)</f>
        <v>医保</v>
      </c>
    </row>
    <row r="789" spans="1:9" x14ac:dyDescent="0.2">
      <c r="A789" s="7" t="s">
        <v>2396</v>
      </c>
      <c r="B789" s="8" t="s">
        <v>2397</v>
      </c>
      <c r="C789" s="9" t="s">
        <v>2398</v>
      </c>
      <c r="D789" s="7" t="s">
        <v>797</v>
      </c>
      <c r="E789" s="7">
        <v>100</v>
      </c>
      <c r="F789" s="7">
        <f>VLOOKUP(A789,[1]Sheet1!$A:$I,6,0)</f>
        <v>100</v>
      </c>
      <c r="G789" s="9" t="str">
        <f>VLOOKUP(B789,[2]Sheet1!$H:$M,5,0)</f>
        <v/>
      </c>
      <c r="H789" s="9" t="str">
        <f>VLOOKUP(B789,[2]Sheet1!$H:$M,6,0)</f>
        <v/>
      </c>
      <c r="I789" s="7" t="str">
        <f>VLOOKUP(A789,[1]Sheet1!$A:$I,9,0)</f>
        <v>医保</v>
      </c>
    </row>
    <row r="790" spans="1:9" x14ac:dyDescent="0.2">
      <c r="A790" s="7" t="s">
        <v>2399</v>
      </c>
      <c r="B790" s="8" t="s">
        <v>2400</v>
      </c>
      <c r="C790" s="9" t="s">
        <v>2401</v>
      </c>
      <c r="D790" s="7" t="s">
        <v>797</v>
      </c>
      <c r="E790" s="7">
        <v>100</v>
      </c>
      <c r="F790" s="7">
        <f>VLOOKUP(A790,[1]Sheet1!$A:$I,6,0)</f>
        <v>100</v>
      </c>
      <c r="G790" s="9" t="str">
        <f>VLOOKUP(B790,[2]Sheet1!$H:$M,5,0)</f>
        <v/>
      </c>
      <c r="H790" s="9" t="str">
        <f>VLOOKUP(B790,[2]Sheet1!$H:$M,6,0)</f>
        <v/>
      </c>
      <c r="I790" s="7" t="str">
        <f>VLOOKUP(A790,[1]Sheet1!$A:$I,9,0)</f>
        <v>医保</v>
      </c>
    </row>
    <row r="791" spans="1:9" x14ac:dyDescent="0.2">
      <c r="A791" s="7" t="s">
        <v>2402</v>
      </c>
      <c r="B791" s="8" t="s">
        <v>2403</v>
      </c>
      <c r="C791" s="9" t="s">
        <v>2404</v>
      </c>
      <c r="D791" s="7" t="s">
        <v>797</v>
      </c>
      <c r="E791" s="7">
        <v>62</v>
      </c>
      <c r="F791" s="7">
        <f>VLOOKUP(A791,[1]Sheet1!$A:$I,6,0)</f>
        <v>62</v>
      </c>
      <c r="G791" s="9" t="str">
        <f>VLOOKUP(B791,[2]Sheet1!$H:$M,5,0)</f>
        <v/>
      </c>
      <c r="H791" s="9" t="str">
        <f>VLOOKUP(B791,[2]Sheet1!$H:$M,6,0)</f>
        <v/>
      </c>
      <c r="I791" s="7" t="str">
        <f>VLOOKUP(A791,[1]Sheet1!$A:$I,9,0)</f>
        <v>医保</v>
      </c>
    </row>
    <row r="792" spans="1:9" x14ac:dyDescent="0.2">
      <c r="A792" s="7" t="s">
        <v>2405</v>
      </c>
      <c r="B792" s="8" t="s">
        <v>2406</v>
      </c>
      <c r="C792" s="9" t="s">
        <v>2407</v>
      </c>
      <c r="D792" s="7" t="s">
        <v>797</v>
      </c>
      <c r="E792" s="7">
        <v>75.400000000000006</v>
      </c>
      <c r="F792" s="7">
        <f>VLOOKUP(A792,[1]Sheet1!$A:$I,6,0)</f>
        <v>75.400000000000006</v>
      </c>
      <c r="G792" s="9" t="str">
        <f>VLOOKUP(B792,[2]Sheet1!$H:$M,5,0)</f>
        <v/>
      </c>
      <c r="H792" s="9" t="str">
        <f>VLOOKUP(B792,[2]Sheet1!$H:$M,6,0)</f>
        <v/>
      </c>
      <c r="I792" s="7" t="str">
        <f>VLOOKUP(A792,[1]Sheet1!$A:$I,9,0)</f>
        <v>医保</v>
      </c>
    </row>
    <row r="793" spans="1:9" x14ac:dyDescent="0.2">
      <c r="A793" s="7" t="s">
        <v>2408</v>
      </c>
      <c r="B793" s="8" t="s">
        <v>2409</v>
      </c>
      <c r="C793" s="9" t="s">
        <v>2410</v>
      </c>
      <c r="D793" s="7" t="s">
        <v>797</v>
      </c>
      <c r="E793" s="7">
        <v>97.1</v>
      </c>
      <c r="F793" s="7">
        <f>VLOOKUP(A793,[1]Sheet1!$A:$I,6,0)</f>
        <v>97.1</v>
      </c>
      <c r="G793" s="9" t="str">
        <f>VLOOKUP(B793,[2]Sheet1!$H:$M,5,0)</f>
        <v/>
      </c>
      <c r="H793" s="9" t="str">
        <f>VLOOKUP(B793,[2]Sheet1!$H:$M,6,0)</f>
        <v/>
      </c>
      <c r="I793" s="7" t="str">
        <f>VLOOKUP(A793,[1]Sheet1!$A:$I,9,0)</f>
        <v>医保</v>
      </c>
    </row>
    <row r="794" spans="1:9" x14ac:dyDescent="0.2">
      <c r="A794" s="7" t="s">
        <v>2411</v>
      </c>
      <c r="B794" s="8" t="s">
        <v>2412</v>
      </c>
      <c r="C794" s="9" t="s">
        <v>2413</v>
      </c>
      <c r="D794" s="7" t="s">
        <v>797</v>
      </c>
      <c r="E794" s="7">
        <v>59.4</v>
      </c>
      <c r="F794" s="7">
        <f>VLOOKUP(A794,[1]Sheet1!$A:$I,6,0)</f>
        <v>59.4</v>
      </c>
      <c r="G794" s="9" t="str">
        <f>VLOOKUP(B794,[2]Sheet1!$H:$M,5,0)</f>
        <v/>
      </c>
      <c r="H794" s="9" t="str">
        <f>VLOOKUP(B794,[2]Sheet1!$H:$M,6,0)</f>
        <v/>
      </c>
      <c r="I794" s="7" t="str">
        <f>VLOOKUP(A794,[1]Sheet1!$A:$I,9,0)</f>
        <v>医保</v>
      </c>
    </row>
    <row r="795" spans="1:9" x14ac:dyDescent="0.2">
      <c r="A795" s="7" t="s">
        <v>2414</v>
      </c>
      <c r="B795" s="8" t="s">
        <v>2415</v>
      </c>
      <c r="C795" s="9" t="s">
        <v>2416</v>
      </c>
      <c r="D795" s="7" t="s">
        <v>797</v>
      </c>
      <c r="E795" s="7">
        <v>12</v>
      </c>
      <c r="F795" s="7">
        <f>VLOOKUP(A795,[1]Sheet1!$A:$I,6,0)</f>
        <v>12</v>
      </c>
      <c r="G795" s="9" t="str">
        <f>VLOOKUP(B795,[2]Sheet1!$H:$M,5,0)</f>
        <v/>
      </c>
      <c r="H795" s="9" t="str">
        <f>VLOOKUP(B795,[2]Sheet1!$H:$M,6,0)</f>
        <v/>
      </c>
      <c r="I795" s="7" t="str">
        <f>VLOOKUP(A795,[1]Sheet1!$A:$I,9,0)</f>
        <v>医保</v>
      </c>
    </row>
    <row r="796" spans="1:9" x14ac:dyDescent="0.2">
      <c r="A796" s="7" t="s">
        <v>2417</v>
      </c>
      <c r="B796" s="8" t="s">
        <v>2418</v>
      </c>
      <c r="C796" s="9" t="s">
        <v>2419</v>
      </c>
      <c r="D796" s="7" t="s">
        <v>797</v>
      </c>
      <c r="E796" s="7">
        <v>96.9</v>
      </c>
      <c r="F796" s="7">
        <f>VLOOKUP(A796,[1]Sheet1!$A:$I,6,0)</f>
        <v>96.9</v>
      </c>
      <c r="G796" s="9" t="str">
        <f>VLOOKUP(B796,[2]Sheet1!$H:$M,5,0)</f>
        <v/>
      </c>
      <c r="H796" s="9" t="str">
        <f>VLOOKUP(B796,[2]Sheet1!$H:$M,6,0)</f>
        <v/>
      </c>
      <c r="I796" s="7" t="str">
        <f>VLOOKUP(A796,[1]Sheet1!$A:$I,9,0)</f>
        <v>医保</v>
      </c>
    </row>
    <row r="797" spans="1:9" x14ac:dyDescent="0.2">
      <c r="A797" s="7" t="s">
        <v>2420</v>
      </c>
      <c r="B797" s="8" t="s">
        <v>2421</v>
      </c>
      <c r="C797" s="9" t="s">
        <v>2422</v>
      </c>
      <c r="D797" s="7" t="s">
        <v>797</v>
      </c>
      <c r="E797" s="7">
        <v>20</v>
      </c>
      <c r="F797" s="7">
        <f>VLOOKUP(A797,[1]Sheet1!$A:$I,6,0)</f>
        <v>20</v>
      </c>
      <c r="G797" s="9" t="str">
        <f>VLOOKUP(B797,[2]Sheet1!$H:$M,5,0)</f>
        <v/>
      </c>
      <c r="H797" s="9" t="str">
        <f>VLOOKUP(B797,[2]Sheet1!$H:$M,6,0)</f>
        <v/>
      </c>
      <c r="I797" s="7" t="str">
        <f>VLOOKUP(A797,[1]Sheet1!$A:$I,9,0)</f>
        <v>医保</v>
      </c>
    </row>
    <row r="798" spans="1:9" x14ac:dyDescent="0.2">
      <c r="A798" s="7" t="s">
        <v>2423</v>
      </c>
      <c r="B798" s="8" t="s">
        <v>2424</v>
      </c>
      <c r="C798" s="9" t="s">
        <v>2425</v>
      </c>
      <c r="D798" s="7" t="s">
        <v>797</v>
      </c>
      <c r="E798" s="7">
        <v>93</v>
      </c>
      <c r="F798" s="7">
        <f>VLOOKUP(A798,[1]Sheet1!$A:$I,6,0)</f>
        <v>93</v>
      </c>
      <c r="G798" s="9" t="str">
        <f>VLOOKUP(B798,[2]Sheet1!$H:$M,5,0)</f>
        <v/>
      </c>
      <c r="H798" s="9" t="str">
        <f>VLOOKUP(B798,[2]Sheet1!$H:$M,6,0)</f>
        <v/>
      </c>
      <c r="I798" s="7" t="str">
        <f>VLOOKUP(A798,[1]Sheet1!$A:$I,9,0)</f>
        <v>医保</v>
      </c>
    </row>
    <row r="799" spans="1:9" ht="28.5" x14ac:dyDescent="0.2">
      <c r="A799" s="7" t="s">
        <v>2426</v>
      </c>
      <c r="B799" s="8" t="s">
        <v>2427</v>
      </c>
      <c r="C799" s="9" t="s">
        <v>2428</v>
      </c>
      <c r="D799" s="7" t="s">
        <v>797</v>
      </c>
      <c r="E799" s="7">
        <v>150</v>
      </c>
      <c r="F799" s="7">
        <f>VLOOKUP(A799,[1]Sheet1!$A:$I,6,0)</f>
        <v>150</v>
      </c>
      <c r="G799" s="9" t="str">
        <f>VLOOKUP(B799,[2]Sheet1!$H:$M,5,0)</f>
        <v>指氨基末端钠尿肽前体（NT-proBNP）的测定。</v>
      </c>
      <c r="H799" s="9" t="str">
        <f>VLOOKUP(B799,[2]Sheet1!$H:$M,6,0)</f>
        <v/>
      </c>
      <c r="I799" s="7" t="str">
        <f>VLOOKUP(A799,[1]Sheet1!$A:$I,9,0)</f>
        <v>医保</v>
      </c>
    </row>
    <row r="800" spans="1:9" x14ac:dyDescent="0.2">
      <c r="A800" s="7" t="s">
        <v>2429</v>
      </c>
      <c r="B800" s="8" t="s">
        <v>2430</v>
      </c>
      <c r="C800" s="9" t="s">
        <v>2431</v>
      </c>
      <c r="D800" s="7" t="s">
        <v>797</v>
      </c>
      <c r="E800" s="7">
        <v>9</v>
      </c>
      <c r="F800" s="7">
        <f>VLOOKUP(A800,[1]Sheet1!$A:$I,6,0)</f>
        <v>9</v>
      </c>
      <c r="G800" s="9" t="str">
        <f>VLOOKUP(B800,[2]Sheet1!$H:$M,5,0)</f>
        <v/>
      </c>
      <c r="H800" s="9" t="str">
        <f>VLOOKUP(B800,[2]Sheet1!$H:$M,6,0)</f>
        <v/>
      </c>
      <c r="I800" s="7" t="str">
        <f>VLOOKUP(A800,[1]Sheet1!$A:$I,9,0)</f>
        <v>医保</v>
      </c>
    </row>
    <row r="801" spans="1:9" x14ac:dyDescent="0.2">
      <c r="A801" s="7" t="s">
        <v>2432</v>
      </c>
      <c r="B801" s="8" t="s">
        <v>2433</v>
      </c>
      <c r="C801" s="9" t="s">
        <v>2434</v>
      </c>
      <c r="D801" s="7" t="s">
        <v>797</v>
      </c>
      <c r="E801" s="7">
        <v>10</v>
      </c>
      <c r="F801" s="7">
        <f>VLOOKUP(A801,[1]Sheet1!$A:$I,6,0)</f>
        <v>10</v>
      </c>
      <c r="G801" s="9" t="str">
        <f>VLOOKUP(B801,[2]Sheet1!$H:$M,5,0)</f>
        <v/>
      </c>
      <c r="H801" s="9" t="str">
        <f>VLOOKUP(B801,[2]Sheet1!$H:$M,6,0)</f>
        <v/>
      </c>
      <c r="I801" s="7" t="str">
        <f>VLOOKUP(A801,[1]Sheet1!$A:$I,9,0)</f>
        <v>医保</v>
      </c>
    </row>
    <row r="802" spans="1:9" x14ac:dyDescent="0.2">
      <c r="A802" s="7" t="s">
        <v>2435</v>
      </c>
      <c r="B802" s="8" t="s">
        <v>2436</v>
      </c>
      <c r="C802" s="9" t="s">
        <v>2437</v>
      </c>
      <c r="D802" s="7" t="s">
        <v>797</v>
      </c>
      <c r="E802" s="7">
        <v>11</v>
      </c>
      <c r="F802" s="7">
        <f>VLOOKUP(A802,[1]Sheet1!$A:$I,6,0)</f>
        <v>11</v>
      </c>
      <c r="G802" s="9" t="str">
        <f>VLOOKUP(B802,[2]Sheet1!$H:$M,5,0)</f>
        <v/>
      </c>
      <c r="H802" s="9" t="str">
        <f>VLOOKUP(B802,[2]Sheet1!$H:$M,6,0)</f>
        <v/>
      </c>
      <c r="I802" s="7" t="str">
        <f>VLOOKUP(A802,[1]Sheet1!$A:$I,9,0)</f>
        <v>医保</v>
      </c>
    </row>
    <row r="803" spans="1:9" x14ac:dyDescent="0.2">
      <c r="A803" s="7" t="s">
        <v>2438</v>
      </c>
      <c r="B803" s="8" t="s">
        <v>2439</v>
      </c>
      <c r="C803" s="9" t="s">
        <v>2440</v>
      </c>
      <c r="D803" s="7" t="s">
        <v>797</v>
      </c>
      <c r="E803" s="7">
        <v>12</v>
      </c>
      <c r="F803" s="7">
        <f>VLOOKUP(A803,[1]Sheet1!$A:$I,6,0)</f>
        <v>12</v>
      </c>
      <c r="G803" s="9" t="str">
        <f>VLOOKUP(B803,[2]Sheet1!$H:$M,5,0)</f>
        <v/>
      </c>
      <c r="H803" s="9" t="str">
        <f>VLOOKUP(B803,[2]Sheet1!$H:$M,6,0)</f>
        <v/>
      </c>
      <c r="I803" s="7" t="str">
        <f>VLOOKUP(A803,[1]Sheet1!$A:$I,9,0)</f>
        <v>医保</v>
      </c>
    </row>
    <row r="804" spans="1:9" x14ac:dyDescent="0.2">
      <c r="A804" s="7" t="s">
        <v>2441</v>
      </c>
      <c r="B804" s="8" t="s">
        <v>2442</v>
      </c>
      <c r="C804" s="9" t="s">
        <v>2443</v>
      </c>
      <c r="D804" s="7" t="s">
        <v>797</v>
      </c>
      <c r="E804" s="7">
        <v>11</v>
      </c>
      <c r="F804" s="7">
        <f>VLOOKUP(A804,[1]Sheet1!$A:$I,6,0)</f>
        <v>11</v>
      </c>
      <c r="G804" s="9" t="str">
        <f>VLOOKUP(B804,[2]Sheet1!$H:$M,5,0)</f>
        <v/>
      </c>
      <c r="H804" s="9" t="str">
        <f>VLOOKUP(B804,[2]Sheet1!$H:$M,6,0)</f>
        <v/>
      </c>
      <c r="I804" s="7" t="str">
        <f>VLOOKUP(A804,[1]Sheet1!$A:$I,9,0)</f>
        <v>医保</v>
      </c>
    </row>
    <row r="805" spans="1:9" x14ac:dyDescent="0.2">
      <c r="A805" s="7" t="s">
        <v>2444</v>
      </c>
      <c r="B805" s="8" t="s">
        <v>2445</v>
      </c>
      <c r="C805" s="9" t="s">
        <v>2446</v>
      </c>
      <c r="D805" s="7" t="s">
        <v>797</v>
      </c>
      <c r="E805" s="7">
        <v>5</v>
      </c>
      <c r="F805" s="7">
        <f>VLOOKUP(A805,[1]Sheet1!$A:$I,6,0)</f>
        <v>5</v>
      </c>
      <c r="G805" s="9" t="str">
        <f>VLOOKUP(B805,[2]Sheet1!$H:$M,5,0)</f>
        <v/>
      </c>
      <c r="H805" s="9" t="str">
        <f>VLOOKUP(B805,[2]Sheet1!$H:$M,6,0)</f>
        <v/>
      </c>
      <c r="I805" s="7" t="str">
        <f>VLOOKUP(A805,[1]Sheet1!$A:$I,9,0)</f>
        <v>医保</v>
      </c>
    </row>
    <row r="806" spans="1:9" x14ac:dyDescent="0.2">
      <c r="A806" s="7" t="s">
        <v>2447</v>
      </c>
      <c r="B806" s="8" t="s">
        <v>2448</v>
      </c>
      <c r="C806" s="9" t="s">
        <v>2449</v>
      </c>
      <c r="D806" s="7" t="s">
        <v>797</v>
      </c>
      <c r="E806" s="7">
        <v>5</v>
      </c>
      <c r="F806" s="7">
        <f>VLOOKUP(A806,[1]Sheet1!$A:$I,6,0)</f>
        <v>5</v>
      </c>
      <c r="G806" s="9" t="str">
        <f>VLOOKUP(B806,[2]Sheet1!$H:$M,5,0)</f>
        <v/>
      </c>
      <c r="H806" s="9" t="str">
        <f>VLOOKUP(B806,[2]Sheet1!$H:$M,6,0)</f>
        <v/>
      </c>
      <c r="I806" s="7" t="str">
        <f>VLOOKUP(A806,[1]Sheet1!$A:$I,9,0)</f>
        <v>医保</v>
      </c>
    </row>
    <row r="807" spans="1:9" x14ac:dyDescent="0.2">
      <c r="A807" s="7" t="s">
        <v>2450</v>
      </c>
      <c r="B807" s="8" t="s">
        <v>2451</v>
      </c>
      <c r="C807" s="9" t="s">
        <v>2452</v>
      </c>
      <c r="D807" s="7" t="s">
        <v>797</v>
      </c>
      <c r="E807" s="7">
        <v>12</v>
      </c>
      <c r="F807" s="7">
        <f>VLOOKUP(A807,[1]Sheet1!$A:$I,6,0)</f>
        <v>12</v>
      </c>
      <c r="G807" s="9" t="str">
        <f>VLOOKUP(B807,[2]Sheet1!$H:$M,5,0)</f>
        <v/>
      </c>
      <c r="H807" s="9" t="str">
        <f>VLOOKUP(B807,[2]Sheet1!$H:$M,6,0)</f>
        <v/>
      </c>
      <c r="I807" s="7" t="str">
        <f>VLOOKUP(A807,[1]Sheet1!$A:$I,9,0)</f>
        <v>医保</v>
      </c>
    </row>
    <row r="808" spans="1:9" x14ac:dyDescent="0.2">
      <c r="A808" s="7" t="s">
        <v>2453</v>
      </c>
      <c r="B808" s="8" t="s">
        <v>2454</v>
      </c>
      <c r="C808" s="9" t="s">
        <v>2455</v>
      </c>
      <c r="D808" s="7" t="s">
        <v>797</v>
      </c>
      <c r="E808" s="7">
        <v>30</v>
      </c>
      <c r="F808" s="7">
        <f>VLOOKUP(A808,[1]Sheet1!$A:$I,6,0)</f>
        <v>30</v>
      </c>
      <c r="G808" s="9" t="str">
        <f>VLOOKUP(B808,[2]Sheet1!$H:$M,5,0)</f>
        <v/>
      </c>
      <c r="H808" s="9" t="str">
        <f>VLOOKUP(B808,[2]Sheet1!$H:$M,6,0)</f>
        <v/>
      </c>
      <c r="I808" s="7" t="str">
        <f>VLOOKUP(A808,[1]Sheet1!$A:$I,9,0)</f>
        <v>医保</v>
      </c>
    </row>
    <row r="809" spans="1:9" x14ac:dyDescent="0.2">
      <c r="A809" s="7" t="s">
        <v>2456</v>
      </c>
      <c r="B809" s="8" t="s">
        <v>2457</v>
      </c>
      <c r="C809" s="9" t="s">
        <v>2458</v>
      </c>
      <c r="D809" s="7" t="s">
        <v>797</v>
      </c>
      <c r="E809" s="7">
        <v>45</v>
      </c>
      <c r="F809" s="7">
        <f>VLOOKUP(A809,[1]Sheet1!$A:$I,6,0)</f>
        <v>45</v>
      </c>
      <c r="G809" s="9" t="str">
        <f>VLOOKUP(B809,[2]Sheet1!$H:$M,5,0)</f>
        <v/>
      </c>
      <c r="H809" s="9" t="str">
        <f>VLOOKUP(B809,[2]Sheet1!$H:$M,6,0)</f>
        <v/>
      </c>
      <c r="I809" s="7" t="str">
        <f>VLOOKUP(A809,[1]Sheet1!$A:$I,9,0)</f>
        <v>医保</v>
      </c>
    </row>
    <row r="810" spans="1:9" x14ac:dyDescent="0.2">
      <c r="A810" s="7" t="s">
        <v>2459</v>
      </c>
      <c r="B810" s="8" t="s">
        <v>2460</v>
      </c>
      <c r="C810" s="9" t="s">
        <v>2461</v>
      </c>
      <c r="D810" s="7" t="s">
        <v>797</v>
      </c>
      <c r="E810" s="7">
        <v>6</v>
      </c>
      <c r="F810" s="7">
        <f>VLOOKUP(A810,[1]Sheet1!$A:$I,6,0)</f>
        <v>6</v>
      </c>
      <c r="G810" s="9" t="str">
        <f>VLOOKUP(B810,[2]Sheet1!$H:$M,5,0)</f>
        <v/>
      </c>
      <c r="H810" s="9" t="str">
        <f>VLOOKUP(B810,[2]Sheet1!$H:$M,6,0)</f>
        <v/>
      </c>
      <c r="I810" s="7" t="str">
        <f>VLOOKUP(A810,[1]Sheet1!$A:$I,9,0)</f>
        <v>医保</v>
      </c>
    </row>
    <row r="811" spans="1:9" x14ac:dyDescent="0.2">
      <c r="A811" s="7" t="s">
        <v>2462</v>
      </c>
      <c r="B811" s="8" t="s">
        <v>2463</v>
      </c>
      <c r="C811" s="9" t="s">
        <v>2464</v>
      </c>
      <c r="D811" s="7" t="s">
        <v>797</v>
      </c>
      <c r="E811" s="7">
        <v>25</v>
      </c>
      <c r="F811" s="7">
        <f>VLOOKUP(A811,[1]Sheet1!$A:$I,6,0)</f>
        <v>25</v>
      </c>
      <c r="G811" s="9" t="str">
        <f>VLOOKUP(B811,[2]Sheet1!$H:$M,5,0)</f>
        <v/>
      </c>
      <c r="H811" s="9" t="str">
        <f>VLOOKUP(B811,[2]Sheet1!$H:$M,6,0)</f>
        <v/>
      </c>
      <c r="I811" s="7" t="str">
        <f>VLOOKUP(A811,[1]Sheet1!$A:$I,9,0)</f>
        <v>医保</v>
      </c>
    </row>
    <row r="812" spans="1:9" x14ac:dyDescent="0.2">
      <c r="A812" s="7" t="s">
        <v>2465</v>
      </c>
      <c r="B812" s="8" t="s">
        <v>2466</v>
      </c>
      <c r="C812" s="9" t="s">
        <v>2467</v>
      </c>
      <c r="D812" s="7" t="s">
        <v>797</v>
      </c>
      <c r="E812" s="7">
        <v>30</v>
      </c>
      <c r="F812" s="7">
        <f>VLOOKUP(A812,[1]Sheet1!$A:$I,6,0)</f>
        <v>30</v>
      </c>
      <c r="G812" s="9" t="str">
        <f>VLOOKUP(B812,[2]Sheet1!$H:$M,5,0)</f>
        <v/>
      </c>
      <c r="H812" s="9" t="str">
        <f>VLOOKUP(B812,[2]Sheet1!$H:$M,6,0)</f>
        <v/>
      </c>
      <c r="I812" s="7" t="str">
        <f>VLOOKUP(A812,[1]Sheet1!$A:$I,9,0)</f>
        <v>医保</v>
      </c>
    </row>
    <row r="813" spans="1:9" x14ac:dyDescent="0.2">
      <c r="A813" s="7" t="s">
        <v>2468</v>
      </c>
      <c r="B813" s="8" t="s">
        <v>2469</v>
      </c>
      <c r="C813" s="9" t="s">
        <v>2470</v>
      </c>
      <c r="D813" s="7" t="s">
        <v>797</v>
      </c>
      <c r="E813" s="7">
        <v>45</v>
      </c>
      <c r="F813" s="7">
        <f>VLOOKUP(A813,[1]Sheet1!$A:$I,6,0)</f>
        <v>45</v>
      </c>
      <c r="G813" s="9" t="str">
        <f>VLOOKUP(B813,[2]Sheet1!$H:$M,5,0)</f>
        <v/>
      </c>
      <c r="H813" s="9" t="str">
        <f>VLOOKUP(B813,[2]Sheet1!$H:$M,6,0)</f>
        <v/>
      </c>
      <c r="I813" s="7" t="str">
        <f>VLOOKUP(A813,[1]Sheet1!$A:$I,9,0)</f>
        <v>医保</v>
      </c>
    </row>
    <row r="814" spans="1:9" x14ac:dyDescent="0.2">
      <c r="A814" s="7" t="s">
        <v>2471</v>
      </c>
      <c r="B814" s="8" t="s">
        <v>2472</v>
      </c>
      <c r="C814" s="9" t="s">
        <v>2473</v>
      </c>
      <c r="D814" s="7" t="s">
        <v>797</v>
      </c>
      <c r="E814" s="7">
        <v>81</v>
      </c>
      <c r="F814" s="7">
        <f>VLOOKUP(A814,[1]Sheet1!$A:$I,6,0)</f>
        <v>81</v>
      </c>
      <c r="G814" s="9" t="str">
        <f>VLOOKUP(B814,[2]Sheet1!$H:$M,5,0)</f>
        <v/>
      </c>
      <c r="H814" s="9" t="str">
        <f>VLOOKUP(B814,[2]Sheet1!$H:$M,6,0)</f>
        <v/>
      </c>
      <c r="I814" s="7" t="str">
        <f>VLOOKUP(A814,[1]Sheet1!$A:$I,9,0)</f>
        <v>医保</v>
      </c>
    </row>
    <row r="815" spans="1:9" x14ac:dyDescent="0.2">
      <c r="A815" s="7" t="s">
        <v>2474</v>
      </c>
      <c r="B815" s="8" t="s">
        <v>2475</v>
      </c>
      <c r="C815" s="9" t="s">
        <v>2476</v>
      </c>
      <c r="D815" s="7" t="s">
        <v>797</v>
      </c>
      <c r="E815" s="7">
        <v>10</v>
      </c>
      <c r="F815" s="7">
        <f>VLOOKUP(A815,[1]Sheet1!$A:$I,6,0)</f>
        <v>10</v>
      </c>
      <c r="G815" s="9" t="str">
        <f>VLOOKUP(B815,[2]Sheet1!$H:$M,5,0)</f>
        <v/>
      </c>
      <c r="H815" s="9" t="str">
        <f>VLOOKUP(B815,[2]Sheet1!$H:$M,6,0)</f>
        <v/>
      </c>
      <c r="I815" s="7" t="str">
        <f>VLOOKUP(A815,[1]Sheet1!$A:$I,9,0)</f>
        <v>医保</v>
      </c>
    </row>
    <row r="816" spans="1:9" x14ac:dyDescent="0.2">
      <c r="A816" s="7" t="s">
        <v>2477</v>
      </c>
      <c r="B816" s="8" t="s">
        <v>2478</v>
      </c>
      <c r="C816" s="9" t="s">
        <v>2479</v>
      </c>
      <c r="D816" s="7" t="s">
        <v>797</v>
      </c>
      <c r="E816" s="7">
        <v>5</v>
      </c>
      <c r="F816" s="7">
        <f>VLOOKUP(A816,[1]Sheet1!$A:$I,6,0)</f>
        <v>5</v>
      </c>
      <c r="G816" s="9" t="str">
        <f>VLOOKUP(B816,[2]Sheet1!$H:$M,5,0)</f>
        <v/>
      </c>
      <c r="H816" s="9" t="str">
        <f>VLOOKUP(B816,[2]Sheet1!$H:$M,6,0)</f>
        <v/>
      </c>
      <c r="I816" s="7" t="str">
        <f>VLOOKUP(A816,[1]Sheet1!$A:$I,9,0)</f>
        <v>医保</v>
      </c>
    </row>
    <row r="817" spans="1:9" x14ac:dyDescent="0.2">
      <c r="A817" s="7" t="s">
        <v>2480</v>
      </c>
      <c r="B817" s="8" t="s">
        <v>2481</v>
      </c>
      <c r="C817" s="9" t="s">
        <v>2482</v>
      </c>
      <c r="D817" s="7" t="s">
        <v>797</v>
      </c>
      <c r="E817" s="7">
        <v>5</v>
      </c>
      <c r="F817" s="7">
        <f>VLOOKUP(A817,[1]Sheet1!$A:$I,6,0)</f>
        <v>5</v>
      </c>
      <c r="G817" s="9" t="str">
        <f>VLOOKUP(B817,[2]Sheet1!$H:$M,5,0)</f>
        <v/>
      </c>
      <c r="H817" s="9" t="str">
        <f>VLOOKUP(B817,[2]Sheet1!$H:$M,6,0)</f>
        <v/>
      </c>
      <c r="I817" s="7" t="str">
        <f>VLOOKUP(A817,[1]Sheet1!$A:$I,9,0)</f>
        <v>医保</v>
      </c>
    </row>
    <row r="818" spans="1:9" x14ac:dyDescent="0.2">
      <c r="A818" s="7" t="s">
        <v>2483</v>
      </c>
      <c r="B818" s="8" t="s">
        <v>2484</v>
      </c>
      <c r="C818" s="9" t="s">
        <v>2485</v>
      </c>
      <c r="D818" s="7" t="s">
        <v>797</v>
      </c>
      <c r="E818" s="7">
        <v>7</v>
      </c>
      <c r="F818" s="7">
        <f>VLOOKUP(A818,[1]Sheet1!$A:$I,6,0)</f>
        <v>7</v>
      </c>
      <c r="G818" s="9" t="str">
        <f>VLOOKUP(B818,[2]Sheet1!$H:$M,5,0)</f>
        <v/>
      </c>
      <c r="H818" s="9" t="str">
        <f>VLOOKUP(B818,[2]Sheet1!$H:$M,6,0)</f>
        <v/>
      </c>
      <c r="I818" s="7" t="str">
        <f>VLOOKUP(A818,[1]Sheet1!$A:$I,9,0)</f>
        <v>医保</v>
      </c>
    </row>
    <row r="819" spans="1:9" x14ac:dyDescent="0.2">
      <c r="A819" s="7" t="s">
        <v>2486</v>
      </c>
      <c r="B819" s="8" t="s">
        <v>2487</v>
      </c>
      <c r="C819" s="9" t="s">
        <v>2488</v>
      </c>
      <c r="D819" s="7" t="s">
        <v>797</v>
      </c>
      <c r="E819" s="7">
        <v>6</v>
      </c>
      <c r="F819" s="7">
        <f>VLOOKUP(A819,[1]Sheet1!$A:$I,6,0)</f>
        <v>6</v>
      </c>
      <c r="G819" s="9" t="str">
        <f>VLOOKUP(B819,[2]Sheet1!$H:$M,5,0)</f>
        <v/>
      </c>
      <c r="H819" s="9" t="str">
        <f>VLOOKUP(B819,[2]Sheet1!$H:$M,6,0)</f>
        <v/>
      </c>
      <c r="I819" s="7" t="str">
        <f>VLOOKUP(A819,[1]Sheet1!$A:$I,9,0)</f>
        <v>医保</v>
      </c>
    </row>
    <row r="820" spans="1:9" x14ac:dyDescent="0.2">
      <c r="A820" s="7" t="s">
        <v>2489</v>
      </c>
      <c r="B820" s="8" t="s">
        <v>2490</v>
      </c>
      <c r="C820" s="9" t="s">
        <v>2491</v>
      </c>
      <c r="D820" s="7" t="s">
        <v>797</v>
      </c>
      <c r="E820" s="7">
        <v>11</v>
      </c>
      <c r="F820" s="7">
        <f>VLOOKUP(A820,[1]Sheet1!$A:$I,6,0)</f>
        <v>11</v>
      </c>
      <c r="G820" s="9" t="str">
        <f>VLOOKUP(B820,[2]Sheet1!$H:$M,5,0)</f>
        <v/>
      </c>
      <c r="H820" s="9" t="str">
        <f>VLOOKUP(B820,[2]Sheet1!$H:$M,6,0)</f>
        <v/>
      </c>
      <c r="I820" s="7" t="str">
        <f>VLOOKUP(A820,[1]Sheet1!$A:$I,9,0)</f>
        <v>医保</v>
      </c>
    </row>
    <row r="821" spans="1:9" x14ac:dyDescent="0.2">
      <c r="A821" s="7" t="s">
        <v>2492</v>
      </c>
      <c r="B821" s="8" t="s">
        <v>2493</v>
      </c>
      <c r="C821" s="9" t="s">
        <v>2494</v>
      </c>
      <c r="D821" s="7" t="s">
        <v>797</v>
      </c>
      <c r="E821" s="7">
        <v>17</v>
      </c>
      <c r="F821" s="7">
        <f>VLOOKUP(A821,[1]Sheet1!$A:$I,6,0)</f>
        <v>17</v>
      </c>
      <c r="G821" s="9" t="str">
        <f>VLOOKUP(B821,[2]Sheet1!$H:$M,5,0)</f>
        <v/>
      </c>
      <c r="H821" s="9" t="str">
        <f>VLOOKUP(B821,[2]Sheet1!$H:$M,6,0)</f>
        <v/>
      </c>
      <c r="I821" s="7" t="str">
        <f>VLOOKUP(A821,[1]Sheet1!$A:$I,9,0)</f>
        <v>医保</v>
      </c>
    </row>
    <row r="822" spans="1:9" x14ac:dyDescent="0.2">
      <c r="A822" s="7" t="s">
        <v>2495</v>
      </c>
      <c r="B822" s="8" t="s">
        <v>2496</v>
      </c>
      <c r="C822" s="9" t="s">
        <v>2497</v>
      </c>
      <c r="D822" s="7" t="s">
        <v>797</v>
      </c>
      <c r="E822" s="7">
        <v>34</v>
      </c>
      <c r="F822" s="7">
        <f>VLOOKUP(A822,[1]Sheet1!$A:$I,6,0)</f>
        <v>34</v>
      </c>
      <c r="G822" s="9" t="str">
        <f>VLOOKUP(B822,[2]Sheet1!$H:$M,5,0)</f>
        <v/>
      </c>
      <c r="H822" s="9" t="str">
        <f>VLOOKUP(B822,[2]Sheet1!$H:$M,6,0)</f>
        <v/>
      </c>
      <c r="I822" s="7" t="str">
        <f>VLOOKUP(A822,[1]Sheet1!$A:$I,9,0)</f>
        <v>医保</v>
      </c>
    </row>
    <row r="823" spans="1:9" x14ac:dyDescent="0.2">
      <c r="A823" s="7" t="s">
        <v>2498</v>
      </c>
      <c r="B823" s="8" t="s">
        <v>2499</v>
      </c>
      <c r="C823" s="9" t="s">
        <v>2500</v>
      </c>
      <c r="D823" s="7" t="s">
        <v>797</v>
      </c>
      <c r="E823" s="7">
        <v>5</v>
      </c>
      <c r="F823" s="7">
        <f>VLOOKUP(A823,[1]Sheet1!$A:$I,6,0)</f>
        <v>5</v>
      </c>
      <c r="G823" s="9" t="str">
        <f>VLOOKUP(B823,[2]Sheet1!$H:$M,5,0)</f>
        <v/>
      </c>
      <c r="H823" s="9" t="str">
        <f>VLOOKUP(B823,[2]Sheet1!$H:$M,6,0)</f>
        <v/>
      </c>
      <c r="I823" s="7" t="str">
        <f>VLOOKUP(A823,[1]Sheet1!$A:$I,9,0)</f>
        <v>医保</v>
      </c>
    </row>
    <row r="824" spans="1:9" x14ac:dyDescent="0.2">
      <c r="A824" s="7" t="s">
        <v>2501</v>
      </c>
      <c r="B824" s="8" t="s">
        <v>2502</v>
      </c>
      <c r="C824" s="9" t="s">
        <v>2503</v>
      </c>
      <c r="D824" s="7" t="s">
        <v>797</v>
      </c>
      <c r="E824" s="7">
        <v>5</v>
      </c>
      <c r="F824" s="7">
        <f>VLOOKUP(A824,[1]Sheet1!$A:$I,6,0)</f>
        <v>5</v>
      </c>
      <c r="G824" s="9" t="str">
        <f>VLOOKUP(B824,[2]Sheet1!$H:$M,5,0)</f>
        <v/>
      </c>
      <c r="H824" s="9" t="str">
        <f>VLOOKUP(B824,[2]Sheet1!$H:$M,6,0)</f>
        <v/>
      </c>
      <c r="I824" s="7" t="str">
        <f>VLOOKUP(A824,[1]Sheet1!$A:$I,9,0)</f>
        <v>医保</v>
      </c>
    </row>
    <row r="825" spans="1:9" x14ac:dyDescent="0.2">
      <c r="A825" s="7" t="s">
        <v>2504</v>
      </c>
      <c r="B825" s="8" t="s">
        <v>2505</v>
      </c>
      <c r="C825" s="9" t="s">
        <v>2506</v>
      </c>
      <c r="D825" s="7" t="s">
        <v>797</v>
      </c>
      <c r="E825" s="7">
        <v>17</v>
      </c>
      <c r="F825" s="7">
        <f>VLOOKUP(A825,[1]Sheet1!$A:$I,6,0)</f>
        <v>17</v>
      </c>
      <c r="G825" s="9" t="str">
        <f>VLOOKUP(B825,[2]Sheet1!$H:$M,5,0)</f>
        <v/>
      </c>
      <c r="H825" s="9" t="str">
        <f>VLOOKUP(B825,[2]Sheet1!$H:$M,6,0)</f>
        <v/>
      </c>
      <c r="I825" s="7" t="str">
        <f>VLOOKUP(A825,[1]Sheet1!$A:$I,9,0)</f>
        <v>医保</v>
      </c>
    </row>
    <row r="826" spans="1:9" x14ac:dyDescent="0.2">
      <c r="A826" s="7" t="s">
        <v>2507</v>
      </c>
      <c r="B826" s="8" t="s">
        <v>2508</v>
      </c>
      <c r="C826" s="9" t="s">
        <v>2509</v>
      </c>
      <c r="D826" s="7" t="s">
        <v>797</v>
      </c>
      <c r="E826" s="7">
        <v>30</v>
      </c>
      <c r="F826" s="7">
        <f>VLOOKUP(A826,[1]Sheet1!$A:$I,6,0)</f>
        <v>30</v>
      </c>
      <c r="G826" s="9" t="str">
        <f>VLOOKUP(B826,[2]Sheet1!$H:$M,5,0)</f>
        <v/>
      </c>
      <c r="H826" s="9" t="str">
        <f>VLOOKUP(B826,[2]Sheet1!$H:$M,6,0)</f>
        <v/>
      </c>
      <c r="I826" s="7" t="str">
        <f>VLOOKUP(A826,[1]Sheet1!$A:$I,9,0)</f>
        <v>医保</v>
      </c>
    </row>
    <row r="827" spans="1:9" x14ac:dyDescent="0.2">
      <c r="A827" s="7" t="s">
        <v>2510</v>
      </c>
      <c r="B827" s="8" t="s">
        <v>2511</v>
      </c>
      <c r="C827" s="9" t="s">
        <v>2512</v>
      </c>
      <c r="D827" s="7" t="s">
        <v>797</v>
      </c>
      <c r="E827" s="7">
        <v>47.3</v>
      </c>
      <c r="F827" s="7">
        <f>VLOOKUP(A827,[1]Sheet1!$A:$I,6,0)</f>
        <v>47.3</v>
      </c>
      <c r="G827" s="9" t="str">
        <f>VLOOKUP(B827,[2]Sheet1!$H:$M,5,0)</f>
        <v/>
      </c>
      <c r="H827" s="9" t="str">
        <f>VLOOKUP(B827,[2]Sheet1!$H:$M,6,0)</f>
        <v/>
      </c>
      <c r="I827" s="7" t="str">
        <f>VLOOKUP(A827,[1]Sheet1!$A:$I,9,0)</f>
        <v>医保</v>
      </c>
    </row>
    <row r="828" spans="1:9" x14ac:dyDescent="0.2">
      <c r="A828" s="7" t="s">
        <v>2513</v>
      </c>
      <c r="B828" s="8" t="s">
        <v>2514</v>
      </c>
      <c r="C828" s="9" t="s">
        <v>2515</v>
      </c>
      <c r="D828" s="7" t="s">
        <v>797</v>
      </c>
      <c r="E828" s="7">
        <v>65</v>
      </c>
      <c r="F828" s="7">
        <f>VLOOKUP(A828,[1]Sheet1!$A:$I,6,0)</f>
        <v>65</v>
      </c>
      <c r="G828" s="9" t="str">
        <f>VLOOKUP(B828,[2]Sheet1!$H:$M,5,0)</f>
        <v>指血清及尿标本。</v>
      </c>
      <c r="H828" s="9" t="str">
        <f>VLOOKUP(B828,[2]Sheet1!$H:$M,6,0)</f>
        <v/>
      </c>
      <c r="I828" s="7" t="str">
        <f>VLOOKUP(A828,[1]Sheet1!$A:$I,9,0)</f>
        <v>医保</v>
      </c>
    </row>
    <row r="829" spans="1:9" x14ac:dyDescent="0.2">
      <c r="A829" s="7" t="s">
        <v>2516</v>
      </c>
      <c r="B829" s="8" t="s">
        <v>2517</v>
      </c>
      <c r="C829" s="9" t="s">
        <v>2518</v>
      </c>
      <c r="D829" s="7" t="s">
        <v>797</v>
      </c>
      <c r="E829" s="7">
        <v>68</v>
      </c>
      <c r="F829" s="7">
        <f>VLOOKUP(A829,[1]Sheet1!$A:$I,6,0)</f>
        <v>68</v>
      </c>
      <c r="G829" s="9" t="str">
        <f>VLOOKUP(B829,[2]Sheet1!$H:$M,5,0)</f>
        <v/>
      </c>
      <c r="H829" s="9" t="str">
        <f>VLOOKUP(B829,[2]Sheet1!$H:$M,6,0)</f>
        <v/>
      </c>
      <c r="I829" s="7" t="str">
        <f>VLOOKUP(A829,[1]Sheet1!$A:$I,9,0)</f>
        <v>医保</v>
      </c>
    </row>
    <row r="830" spans="1:9" x14ac:dyDescent="0.2">
      <c r="A830" s="7" t="s">
        <v>2519</v>
      </c>
      <c r="B830" s="8" t="s">
        <v>2520</v>
      </c>
      <c r="C830" s="9" t="s">
        <v>2521</v>
      </c>
      <c r="D830" s="7" t="s">
        <v>797</v>
      </c>
      <c r="E830" s="7">
        <v>16</v>
      </c>
      <c r="F830" s="7">
        <f>VLOOKUP(A830,[1]Sheet1!$A:$I,6,0)</f>
        <v>16</v>
      </c>
      <c r="G830" s="9" t="str">
        <f>VLOOKUP(B830,[2]Sheet1!$H:$M,5,0)</f>
        <v/>
      </c>
      <c r="H830" s="9" t="str">
        <f>VLOOKUP(B830,[2]Sheet1!$H:$M,6,0)</f>
        <v/>
      </c>
      <c r="I830" s="7" t="str">
        <f>VLOOKUP(A830,[1]Sheet1!$A:$I,9,0)</f>
        <v>医保</v>
      </c>
    </row>
    <row r="831" spans="1:9" x14ac:dyDescent="0.2">
      <c r="A831" s="7" t="s">
        <v>2522</v>
      </c>
      <c r="B831" s="8" t="s">
        <v>2523</v>
      </c>
      <c r="C831" s="9" t="s">
        <v>2524</v>
      </c>
      <c r="D831" s="7" t="s">
        <v>797</v>
      </c>
      <c r="E831" s="7">
        <v>5</v>
      </c>
      <c r="F831" s="7">
        <f>VLOOKUP(A831,[1]Sheet1!$A:$I,6,0)</f>
        <v>5</v>
      </c>
      <c r="G831" s="9" t="str">
        <f>VLOOKUP(B831,[2]Sheet1!$H:$M,5,0)</f>
        <v/>
      </c>
      <c r="H831" s="9" t="str">
        <f>VLOOKUP(B831,[2]Sheet1!$H:$M,6,0)</f>
        <v/>
      </c>
      <c r="I831" s="7" t="str">
        <f>VLOOKUP(A831,[1]Sheet1!$A:$I,9,0)</f>
        <v>医保</v>
      </c>
    </row>
    <row r="832" spans="1:9" x14ac:dyDescent="0.2">
      <c r="A832" s="7" t="s">
        <v>2525</v>
      </c>
      <c r="B832" s="8" t="s">
        <v>2526</v>
      </c>
      <c r="C832" s="9" t="s">
        <v>2527</v>
      </c>
      <c r="D832" s="7" t="s">
        <v>797</v>
      </c>
      <c r="E832" s="7">
        <v>11</v>
      </c>
      <c r="F832" s="7">
        <f>VLOOKUP(A832,[1]Sheet1!$A:$I,6,0)</f>
        <v>11</v>
      </c>
      <c r="G832" s="9" t="str">
        <f>VLOOKUP(B832,[2]Sheet1!$H:$M,5,0)</f>
        <v/>
      </c>
      <c r="H832" s="9" t="str">
        <f>VLOOKUP(B832,[2]Sheet1!$H:$M,6,0)</f>
        <v/>
      </c>
      <c r="I832" s="7" t="str">
        <f>VLOOKUP(A832,[1]Sheet1!$A:$I,9,0)</f>
        <v>医保</v>
      </c>
    </row>
    <row r="833" spans="1:9" ht="28.5" x14ac:dyDescent="0.2">
      <c r="A833" s="7" t="s">
        <v>2528</v>
      </c>
      <c r="B833" s="8" t="s">
        <v>2529</v>
      </c>
      <c r="C833" s="9" t="s">
        <v>2530</v>
      </c>
      <c r="D833" s="7" t="s">
        <v>797</v>
      </c>
      <c r="E833" s="7">
        <v>30</v>
      </c>
      <c r="F833" s="7">
        <f>VLOOKUP(A833,[1]Sheet1!$A:$I,6,0)</f>
        <v>30</v>
      </c>
      <c r="G833" s="9" t="str">
        <f>VLOOKUP(B833,[2]Sheet1!$H:$M,5,0)</f>
        <v/>
      </c>
      <c r="H833" s="9" t="str">
        <f>VLOOKUP(B833,[2]Sheet1!$H:$M,6,0)</f>
        <v/>
      </c>
      <c r="I833" s="7" t="str">
        <f>VLOOKUP(A833,[1]Sheet1!$A:$I,9,0)</f>
        <v>医保</v>
      </c>
    </row>
    <row r="834" spans="1:9" ht="28.5" x14ac:dyDescent="0.2">
      <c r="A834" s="7" t="s">
        <v>2531</v>
      </c>
      <c r="B834" s="8" t="s">
        <v>2532</v>
      </c>
      <c r="C834" s="9" t="s">
        <v>2533</v>
      </c>
      <c r="D834" s="7" t="s">
        <v>797</v>
      </c>
      <c r="E834" s="7">
        <v>12</v>
      </c>
      <c r="F834" s="7">
        <f>VLOOKUP(A834,[1]Sheet1!$A:$I,6,0)</f>
        <v>12</v>
      </c>
      <c r="G834" s="9" t="str">
        <f>VLOOKUP(B834,[2]Sheet1!$H:$M,5,0)</f>
        <v/>
      </c>
      <c r="H834" s="9" t="str">
        <f>VLOOKUP(B834,[2]Sheet1!$H:$M,6,0)</f>
        <v/>
      </c>
      <c r="I834" s="7" t="str">
        <f>VLOOKUP(A834,[1]Sheet1!$A:$I,9,0)</f>
        <v>医保</v>
      </c>
    </row>
    <row r="835" spans="1:9" ht="28.5" x14ac:dyDescent="0.2">
      <c r="A835" s="7" t="s">
        <v>2534</v>
      </c>
      <c r="B835" s="8" t="s">
        <v>2535</v>
      </c>
      <c r="C835" s="9" t="s">
        <v>2536</v>
      </c>
      <c r="D835" s="7" t="s">
        <v>797</v>
      </c>
      <c r="E835" s="7">
        <v>20</v>
      </c>
      <c r="F835" s="7">
        <f>VLOOKUP(A835,[1]Sheet1!$A:$I,6,0)</f>
        <v>20</v>
      </c>
      <c r="G835" s="9" t="str">
        <f>VLOOKUP(B835,[2]Sheet1!$H:$M,5,0)</f>
        <v/>
      </c>
      <c r="H835" s="9" t="str">
        <f>VLOOKUP(B835,[2]Sheet1!$H:$M,6,0)</f>
        <v/>
      </c>
      <c r="I835" s="7" t="str">
        <f>VLOOKUP(A835,[1]Sheet1!$A:$I,9,0)</f>
        <v>医保</v>
      </c>
    </row>
    <row r="836" spans="1:9" x14ac:dyDescent="0.2">
      <c r="A836" s="7" t="s">
        <v>2537</v>
      </c>
      <c r="B836" s="8" t="s">
        <v>2538</v>
      </c>
      <c r="C836" s="9" t="s">
        <v>2539</v>
      </c>
      <c r="D836" s="7" t="s">
        <v>797</v>
      </c>
      <c r="E836" s="7">
        <v>14</v>
      </c>
      <c r="F836" s="7">
        <f>VLOOKUP(A836,[1]Sheet1!$A:$I,6,0)</f>
        <v>14</v>
      </c>
      <c r="G836" s="9" t="str">
        <f>VLOOKUP(B836,[2]Sheet1!$H:$M,5,0)</f>
        <v/>
      </c>
      <c r="H836" s="9" t="str">
        <f>VLOOKUP(B836,[2]Sheet1!$H:$M,6,0)</f>
        <v/>
      </c>
      <c r="I836" s="7" t="str">
        <f>VLOOKUP(A836,[1]Sheet1!$A:$I,9,0)</f>
        <v>医保</v>
      </c>
    </row>
    <row r="837" spans="1:9" x14ac:dyDescent="0.2">
      <c r="A837" s="7" t="s">
        <v>2540</v>
      </c>
      <c r="B837" s="8" t="s">
        <v>2541</v>
      </c>
      <c r="C837" s="9" t="s">
        <v>2542</v>
      </c>
      <c r="D837" s="7" t="s">
        <v>797</v>
      </c>
      <c r="E837" s="7">
        <v>6</v>
      </c>
      <c r="F837" s="7">
        <f>VLOOKUP(A837,[1]Sheet1!$A:$I,6,0)</f>
        <v>6</v>
      </c>
      <c r="G837" s="9" t="str">
        <f>VLOOKUP(B837,[2]Sheet1!$H:$M,5,0)</f>
        <v/>
      </c>
      <c r="H837" s="9" t="str">
        <f>VLOOKUP(B837,[2]Sheet1!$H:$M,6,0)</f>
        <v/>
      </c>
      <c r="I837" s="7" t="str">
        <f>VLOOKUP(A837,[1]Sheet1!$A:$I,9,0)</f>
        <v>医保</v>
      </c>
    </row>
    <row r="838" spans="1:9" x14ac:dyDescent="0.2">
      <c r="A838" s="7" t="s">
        <v>2543</v>
      </c>
      <c r="B838" s="8" t="s">
        <v>2544</v>
      </c>
      <c r="C838" s="9" t="s">
        <v>2545</v>
      </c>
      <c r="D838" s="7" t="s">
        <v>797</v>
      </c>
      <c r="E838" s="7">
        <v>12</v>
      </c>
      <c r="F838" s="7">
        <f>VLOOKUP(A838,[1]Sheet1!$A:$I,6,0)</f>
        <v>12</v>
      </c>
      <c r="G838" s="9" t="str">
        <f>VLOOKUP(B838,[2]Sheet1!$H:$M,5,0)</f>
        <v/>
      </c>
      <c r="H838" s="9" t="str">
        <f>VLOOKUP(B838,[2]Sheet1!$H:$M,6,0)</f>
        <v/>
      </c>
      <c r="I838" s="7" t="str">
        <f>VLOOKUP(A838,[1]Sheet1!$A:$I,9,0)</f>
        <v>医保</v>
      </c>
    </row>
    <row r="839" spans="1:9" x14ac:dyDescent="0.2">
      <c r="A839" s="7" t="s">
        <v>2546</v>
      </c>
      <c r="B839" s="8" t="s">
        <v>2547</v>
      </c>
      <c r="C839" s="9" t="s">
        <v>2548</v>
      </c>
      <c r="D839" s="7" t="s">
        <v>797</v>
      </c>
      <c r="E839" s="7">
        <v>30</v>
      </c>
      <c r="F839" s="7">
        <f>VLOOKUP(A839,[1]Sheet1!$A:$I,6,0)</f>
        <v>30</v>
      </c>
      <c r="G839" s="9" t="str">
        <f>VLOOKUP(B839,[2]Sheet1!$H:$M,5,0)</f>
        <v/>
      </c>
      <c r="H839" s="9" t="str">
        <f>VLOOKUP(B839,[2]Sheet1!$H:$M,6,0)</f>
        <v/>
      </c>
      <c r="I839" s="7" t="str">
        <f>VLOOKUP(A839,[1]Sheet1!$A:$I,9,0)</f>
        <v>医保</v>
      </c>
    </row>
    <row r="840" spans="1:9" x14ac:dyDescent="0.2">
      <c r="A840" s="7" t="s">
        <v>2549</v>
      </c>
      <c r="B840" s="8" t="s">
        <v>2550</v>
      </c>
      <c r="C840" s="9" t="s">
        <v>2551</v>
      </c>
      <c r="D840" s="7" t="s">
        <v>797</v>
      </c>
      <c r="E840" s="7">
        <v>30</v>
      </c>
      <c r="F840" s="7">
        <f>VLOOKUP(A840,[1]Sheet1!$A:$I,6,0)</f>
        <v>30</v>
      </c>
      <c r="G840" s="9" t="str">
        <f>VLOOKUP(B840,[2]Sheet1!$H:$M,5,0)</f>
        <v/>
      </c>
      <c r="H840" s="9" t="str">
        <f>VLOOKUP(B840,[2]Sheet1!$H:$M,6,0)</f>
        <v/>
      </c>
      <c r="I840" s="7" t="str">
        <f>VLOOKUP(A840,[1]Sheet1!$A:$I,9,0)</f>
        <v>医保</v>
      </c>
    </row>
    <row r="841" spans="1:9" x14ac:dyDescent="0.2">
      <c r="A841" s="7" t="s">
        <v>2552</v>
      </c>
      <c r="B841" s="8" t="s">
        <v>2553</v>
      </c>
      <c r="C841" s="9" t="s">
        <v>2554</v>
      </c>
      <c r="D841" s="7" t="s">
        <v>797</v>
      </c>
      <c r="E841" s="7">
        <v>50</v>
      </c>
      <c r="F841" s="7">
        <f>VLOOKUP(A841,[1]Sheet1!$A:$I,6,0)</f>
        <v>50</v>
      </c>
      <c r="G841" s="9" t="str">
        <f>VLOOKUP(B841,[2]Sheet1!$H:$M,5,0)</f>
        <v/>
      </c>
      <c r="H841" s="9" t="str">
        <f>VLOOKUP(B841,[2]Sheet1!$H:$M,6,0)</f>
        <v/>
      </c>
      <c r="I841" s="7" t="str">
        <f>VLOOKUP(A841,[1]Sheet1!$A:$I,9,0)</f>
        <v>医保</v>
      </c>
    </row>
    <row r="842" spans="1:9" x14ac:dyDescent="0.2">
      <c r="A842" s="7" t="s">
        <v>2555</v>
      </c>
      <c r="B842" s="8" t="s">
        <v>2556</v>
      </c>
      <c r="C842" s="9" t="s">
        <v>2557</v>
      </c>
      <c r="D842" s="7" t="s">
        <v>797</v>
      </c>
      <c r="E842" s="7">
        <v>5</v>
      </c>
      <c r="F842" s="7">
        <f>VLOOKUP(A842,[1]Sheet1!$A:$I,6,0)</f>
        <v>5</v>
      </c>
      <c r="G842" s="9" t="str">
        <f>VLOOKUP(B842,[2]Sheet1!$H:$M,5,0)</f>
        <v/>
      </c>
      <c r="H842" s="9" t="str">
        <f>VLOOKUP(B842,[2]Sheet1!$H:$M,6,0)</f>
        <v/>
      </c>
      <c r="I842" s="7" t="str">
        <f>VLOOKUP(A842,[1]Sheet1!$A:$I,9,0)</f>
        <v>医保</v>
      </c>
    </row>
    <row r="843" spans="1:9" x14ac:dyDescent="0.2">
      <c r="A843" s="7" t="s">
        <v>2558</v>
      </c>
      <c r="B843" s="8" t="s">
        <v>2559</v>
      </c>
      <c r="C843" s="9" t="s">
        <v>2560</v>
      </c>
      <c r="D843" s="7" t="s">
        <v>797</v>
      </c>
      <c r="E843" s="7">
        <v>46</v>
      </c>
      <c r="F843" s="7">
        <f>VLOOKUP(A843,[1]Sheet1!$A:$I,6,0)</f>
        <v>46</v>
      </c>
      <c r="G843" s="9" t="str">
        <f>VLOOKUP(B843,[2]Sheet1!$H:$M,5,0)</f>
        <v/>
      </c>
      <c r="H843" s="9" t="str">
        <f>VLOOKUP(B843,[2]Sheet1!$H:$M,6,0)</f>
        <v/>
      </c>
      <c r="I843" s="7" t="str">
        <f>VLOOKUP(A843,[1]Sheet1!$A:$I,9,0)</f>
        <v>医保</v>
      </c>
    </row>
    <row r="844" spans="1:9" x14ac:dyDescent="0.2">
      <c r="A844" s="7" t="s">
        <v>2561</v>
      </c>
      <c r="B844" s="8" t="s">
        <v>2562</v>
      </c>
      <c r="C844" s="9" t="s">
        <v>2563</v>
      </c>
      <c r="D844" s="7" t="s">
        <v>797</v>
      </c>
      <c r="E844" s="7">
        <v>86.5</v>
      </c>
      <c r="F844" s="7">
        <f>VLOOKUP(A844,[1]Sheet1!$A:$I,6,0)</f>
        <v>86.5</v>
      </c>
      <c r="G844" s="9" t="str">
        <f>VLOOKUP(B844,[2]Sheet1!$H:$M,5,0)</f>
        <v/>
      </c>
      <c r="H844" s="9" t="str">
        <f>VLOOKUP(B844,[2]Sheet1!$H:$M,6,0)</f>
        <v/>
      </c>
      <c r="I844" s="7" t="str">
        <f>VLOOKUP(A844,[1]Sheet1!$A:$I,9,0)</f>
        <v>医保</v>
      </c>
    </row>
    <row r="845" spans="1:9" x14ac:dyDescent="0.2">
      <c r="A845" s="7" t="s">
        <v>2564</v>
      </c>
      <c r="B845" s="8" t="s">
        <v>2565</v>
      </c>
      <c r="C845" s="9" t="s">
        <v>2566</v>
      </c>
      <c r="D845" s="7" t="s">
        <v>797</v>
      </c>
      <c r="E845" s="7">
        <v>23</v>
      </c>
      <c r="F845" s="7">
        <f>VLOOKUP(A845,[1]Sheet1!$A:$I,6,0)</f>
        <v>23</v>
      </c>
      <c r="G845" s="9" t="str">
        <f>VLOOKUP(B845,[2]Sheet1!$H:$M,5,0)</f>
        <v/>
      </c>
      <c r="H845" s="9" t="str">
        <f>VLOOKUP(B845,[2]Sheet1!$H:$M,6,0)</f>
        <v/>
      </c>
      <c r="I845" s="7" t="str">
        <f>VLOOKUP(A845,[1]Sheet1!$A:$I,9,0)</f>
        <v>医保</v>
      </c>
    </row>
    <row r="846" spans="1:9" x14ac:dyDescent="0.2">
      <c r="A846" s="7" t="s">
        <v>2567</v>
      </c>
      <c r="B846" s="8" t="s">
        <v>2568</v>
      </c>
      <c r="C846" s="9" t="s">
        <v>2569</v>
      </c>
      <c r="D846" s="7" t="s">
        <v>797</v>
      </c>
      <c r="E846" s="7">
        <v>46</v>
      </c>
      <c r="F846" s="7">
        <f>VLOOKUP(A846,[1]Sheet1!$A:$I,6,0)</f>
        <v>46</v>
      </c>
      <c r="G846" s="9" t="str">
        <f>VLOOKUP(B846,[2]Sheet1!$H:$M,5,0)</f>
        <v/>
      </c>
      <c r="H846" s="9" t="str">
        <f>VLOOKUP(B846,[2]Sheet1!$H:$M,6,0)</f>
        <v/>
      </c>
      <c r="I846" s="7" t="str">
        <f>VLOOKUP(A846,[1]Sheet1!$A:$I,9,0)</f>
        <v>医保</v>
      </c>
    </row>
    <row r="847" spans="1:9" x14ac:dyDescent="0.2">
      <c r="A847" s="7" t="s">
        <v>2570</v>
      </c>
      <c r="B847" s="8" t="s">
        <v>2571</v>
      </c>
      <c r="C847" s="9" t="s">
        <v>2572</v>
      </c>
      <c r="D847" s="7" t="s">
        <v>797</v>
      </c>
      <c r="E847" s="7">
        <v>34</v>
      </c>
      <c r="F847" s="7">
        <f>VLOOKUP(A847,[1]Sheet1!$A:$I,6,0)</f>
        <v>34</v>
      </c>
      <c r="G847" s="9" t="str">
        <f>VLOOKUP(B847,[2]Sheet1!$H:$M,5,0)</f>
        <v/>
      </c>
      <c r="H847" s="9" t="str">
        <f>VLOOKUP(B847,[2]Sheet1!$H:$M,6,0)</f>
        <v/>
      </c>
      <c r="I847" s="7" t="str">
        <f>VLOOKUP(A847,[1]Sheet1!$A:$I,9,0)</f>
        <v>医保</v>
      </c>
    </row>
    <row r="848" spans="1:9" x14ac:dyDescent="0.2">
      <c r="A848" s="7" t="s">
        <v>2573</v>
      </c>
      <c r="B848" s="8" t="s">
        <v>2574</v>
      </c>
      <c r="C848" s="9" t="s">
        <v>2575</v>
      </c>
      <c r="D848" s="7" t="s">
        <v>797</v>
      </c>
      <c r="E848" s="7">
        <v>34</v>
      </c>
      <c r="F848" s="7">
        <f>VLOOKUP(A848,[1]Sheet1!$A:$I,6,0)</f>
        <v>34</v>
      </c>
      <c r="G848" s="9" t="str">
        <f>VLOOKUP(B848,[2]Sheet1!$H:$M,5,0)</f>
        <v/>
      </c>
      <c r="H848" s="9" t="str">
        <f>VLOOKUP(B848,[2]Sheet1!$H:$M,6,0)</f>
        <v/>
      </c>
      <c r="I848" s="7" t="str">
        <f>VLOOKUP(A848,[1]Sheet1!$A:$I,9,0)</f>
        <v>医保</v>
      </c>
    </row>
    <row r="849" spans="1:9" ht="28.5" x14ac:dyDescent="0.2">
      <c r="A849" s="7" t="s">
        <v>2576</v>
      </c>
      <c r="B849" s="8" t="s">
        <v>2577</v>
      </c>
      <c r="C849" s="9" t="s">
        <v>2578</v>
      </c>
      <c r="D849" s="7" t="s">
        <v>797</v>
      </c>
      <c r="E849" s="7">
        <v>9</v>
      </c>
      <c r="F849" s="7">
        <f>VLOOKUP(A849,[1]Sheet1!$A:$I,6,0)</f>
        <v>9</v>
      </c>
      <c r="G849" s="9" t="str">
        <f>VLOOKUP(B849,[2]Sheet1!$H:$M,5,0)</f>
        <v/>
      </c>
      <c r="H849" s="9" t="str">
        <f>VLOOKUP(B849,[2]Sheet1!$H:$M,6,0)</f>
        <v/>
      </c>
      <c r="I849" s="7" t="str">
        <f>VLOOKUP(A849,[1]Sheet1!$A:$I,9,0)</f>
        <v>医保</v>
      </c>
    </row>
    <row r="850" spans="1:9" x14ac:dyDescent="0.2">
      <c r="A850" s="7" t="s">
        <v>2579</v>
      </c>
      <c r="B850" s="8" t="s">
        <v>2580</v>
      </c>
      <c r="C850" s="9" t="s">
        <v>2581</v>
      </c>
      <c r="D850" s="7" t="s">
        <v>797</v>
      </c>
      <c r="E850" s="7">
        <v>38.4</v>
      </c>
      <c r="F850" s="7">
        <f>VLOOKUP(A850,[1]Sheet1!$A:$I,6,0)</f>
        <v>38.4</v>
      </c>
      <c r="G850" s="9" t="str">
        <f>VLOOKUP(B850,[2]Sheet1!$H:$M,5,0)</f>
        <v/>
      </c>
      <c r="H850" s="9" t="str">
        <f>VLOOKUP(B850,[2]Sheet1!$H:$M,6,0)</f>
        <v/>
      </c>
      <c r="I850" s="7" t="str">
        <f>VLOOKUP(A850,[1]Sheet1!$A:$I,9,0)</f>
        <v>医保</v>
      </c>
    </row>
    <row r="851" spans="1:9" x14ac:dyDescent="0.2">
      <c r="A851" s="7" t="s">
        <v>2582</v>
      </c>
      <c r="B851" s="8" t="s">
        <v>2583</v>
      </c>
      <c r="C851" s="9" t="s">
        <v>2584</v>
      </c>
      <c r="D851" s="7" t="s">
        <v>797</v>
      </c>
      <c r="E851" s="7">
        <v>69.8</v>
      </c>
      <c r="F851" s="7">
        <f>VLOOKUP(A851,[1]Sheet1!$A:$I,6,0)</f>
        <v>69.8</v>
      </c>
      <c r="G851" s="9" t="str">
        <f>VLOOKUP(B851,[2]Sheet1!$H:$M,5,0)</f>
        <v/>
      </c>
      <c r="H851" s="9" t="str">
        <f>VLOOKUP(B851,[2]Sheet1!$H:$M,6,0)</f>
        <v/>
      </c>
      <c r="I851" s="7" t="str">
        <f>VLOOKUP(A851,[1]Sheet1!$A:$I,9,0)</f>
        <v>医保</v>
      </c>
    </row>
    <row r="852" spans="1:9" x14ac:dyDescent="0.2">
      <c r="A852" s="7" t="s">
        <v>2585</v>
      </c>
      <c r="B852" s="8" t="s">
        <v>2586</v>
      </c>
      <c r="C852" s="9" t="s">
        <v>2587</v>
      </c>
      <c r="D852" s="7" t="s">
        <v>797</v>
      </c>
      <c r="E852" s="7">
        <v>133</v>
      </c>
      <c r="F852" s="7">
        <f>VLOOKUP(A852,[1]Sheet1!$A:$I,6,0)</f>
        <v>133</v>
      </c>
      <c r="G852" s="9" t="str">
        <f>VLOOKUP(B852,[2]Sheet1!$H:$M,5,0)</f>
        <v/>
      </c>
      <c r="H852" s="9" t="str">
        <f>VLOOKUP(B852,[2]Sheet1!$H:$M,6,0)</f>
        <v/>
      </c>
      <c r="I852" s="7" t="str">
        <f>VLOOKUP(A852,[1]Sheet1!$A:$I,9,0)</f>
        <v>医保</v>
      </c>
    </row>
    <row r="853" spans="1:9" x14ac:dyDescent="0.2">
      <c r="A853" s="7" t="s">
        <v>2588</v>
      </c>
      <c r="B853" s="8" t="s">
        <v>2589</v>
      </c>
      <c r="C853" s="9" t="s">
        <v>2590</v>
      </c>
      <c r="D853" s="7" t="s">
        <v>797</v>
      </c>
      <c r="E853" s="7">
        <v>169</v>
      </c>
      <c r="F853" s="7">
        <f>VLOOKUP(A853,[1]Sheet1!$A:$I,6,0)</f>
        <v>169</v>
      </c>
      <c r="G853" s="9" t="str">
        <f>VLOOKUP(B853,[2]Sheet1!$H:$M,5,0)</f>
        <v/>
      </c>
      <c r="H853" s="9" t="str">
        <f>VLOOKUP(B853,[2]Sheet1!$H:$M,6,0)</f>
        <v/>
      </c>
      <c r="I853" s="7" t="str">
        <f>VLOOKUP(A853,[1]Sheet1!$A:$I,9,0)</f>
        <v>医保</v>
      </c>
    </row>
    <row r="854" spans="1:9" x14ac:dyDescent="0.2">
      <c r="A854" s="7" t="s">
        <v>2591</v>
      </c>
      <c r="B854" s="8" t="s">
        <v>2592</v>
      </c>
      <c r="C854" s="9" t="s">
        <v>2593</v>
      </c>
      <c r="D854" s="7" t="s">
        <v>797</v>
      </c>
      <c r="E854" s="7">
        <v>50</v>
      </c>
      <c r="F854" s="7">
        <f>VLOOKUP(A854,[1]Sheet1!$A:$I,6,0)</f>
        <v>50</v>
      </c>
      <c r="G854" s="9" t="str">
        <f>VLOOKUP(B854,[2]Sheet1!$H:$M,5,0)</f>
        <v/>
      </c>
      <c r="H854" s="9" t="str">
        <f>VLOOKUP(B854,[2]Sheet1!$H:$M,6,0)</f>
        <v/>
      </c>
      <c r="I854" s="7" t="str">
        <f>VLOOKUP(A854,[1]Sheet1!$A:$I,9,0)</f>
        <v>医保</v>
      </c>
    </row>
    <row r="855" spans="1:9" ht="28.5" x14ac:dyDescent="0.2">
      <c r="A855" s="7" t="s">
        <v>2594</v>
      </c>
      <c r="B855" s="8" t="s">
        <v>2595</v>
      </c>
      <c r="C855" s="9" t="s">
        <v>2596</v>
      </c>
      <c r="D855" s="7" t="s">
        <v>797</v>
      </c>
      <c r="E855" s="7">
        <v>50</v>
      </c>
      <c r="F855" s="7">
        <f>VLOOKUP(A855,[1]Sheet1!$A:$I,6,0)</f>
        <v>50</v>
      </c>
      <c r="G855" s="9" t="str">
        <f>VLOOKUP(B855,[2]Sheet1!$H:$M,5,0)</f>
        <v>指皮质激素、雌激素、孕激素、雄激素等。</v>
      </c>
      <c r="H855" s="9" t="str">
        <f>VLOOKUP(B855,[2]Sheet1!$H:$M,6,0)</f>
        <v/>
      </c>
      <c r="I855" s="7" t="str">
        <f>VLOOKUP(A855,[1]Sheet1!$A:$I,9,0)</f>
        <v>医保</v>
      </c>
    </row>
    <row r="856" spans="1:9" x14ac:dyDescent="0.2">
      <c r="A856" s="7" t="s">
        <v>2597</v>
      </c>
      <c r="B856" s="8" t="s">
        <v>2598</v>
      </c>
      <c r="C856" s="9" t="s">
        <v>2599</v>
      </c>
      <c r="D856" s="7" t="s">
        <v>797</v>
      </c>
      <c r="E856" s="7">
        <v>50</v>
      </c>
      <c r="F856" s="7">
        <f>VLOOKUP(A856,[1]Sheet1!$A:$I,6,0)</f>
        <v>50</v>
      </c>
      <c r="G856" s="9" t="str">
        <f>VLOOKUP(B856,[2]Sheet1!$H:$M,5,0)</f>
        <v/>
      </c>
      <c r="H856" s="9" t="str">
        <f>VLOOKUP(B856,[2]Sheet1!$H:$M,6,0)</f>
        <v/>
      </c>
      <c r="I856" s="7" t="str">
        <f>VLOOKUP(A856,[1]Sheet1!$A:$I,9,0)</f>
        <v>医保</v>
      </c>
    </row>
    <row r="857" spans="1:9" x14ac:dyDescent="0.2">
      <c r="A857" s="7" t="s">
        <v>2600</v>
      </c>
      <c r="B857" s="8" t="s">
        <v>2601</v>
      </c>
      <c r="C857" s="9" t="s">
        <v>2602</v>
      </c>
      <c r="D857" s="7" t="s">
        <v>797</v>
      </c>
      <c r="E857" s="7">
        <v>60</v>
      </c>
      <c r="F857" s="7">
        <f>VLOOKUP(A857,[1]Sheet1!$A:$I,6,0)</f>
        <v>60</v>
      </c>
      <c r="G857" s="9" t="str">
        <f>VLOOKUP(B857,[2]Sheet1!$H:$M,5,0)</f>
        <v/>
      </c>
      <c r="H857" s="9" t="str">
        <f>VLOOKUP(B857,[2]Sheet1!$H:$M,6,0)</f>
        <v/>
      </c>
      <c r="I857" s="7" t="str">
        <f>VLOOKUP(A857,[1]Sheet1!$A:$I,9,0)</f>
        <v>医保</v>
      </c>
    </row>
    <row r="858" spans="1:9" x14ac:dyDescent="0.2">
      <c r="A858" s="7" t="s">
        <v>2603</v>
      </c>
      <c r="B858" s="8" t="s">
        <v>2604</v>
      </c>
      <c r="C858" s="9" t="s">
        <v>2605</v>
      </c>
      <c r="D858" s="7" t="s">
        <v>797</v>
      </c>
      <c r="E858" s="7">
        <v>35</v>
      </c>
      <c r="F858" s="7">
        <f>VLOOKUP(A858,[1]Sheet1!$A:$I,6,0)</f>
        <v>35</v>
      </c>
      <c r="G858" s="9" t="str">
        <f>VLOOKUP(B858,[2]Sheet1!$H:$M,5,0)</f>
        <v/>
      </c>
      <c r="H858" s="9" t="str">
        <f>VLOOKUP(B858,[2]Sheet1!$H:$M,6,0)</f>
        <v/>
      </c>
      <c r="I858" s="7" t="str">
        <f>VLOOKUP(A858,[1]Sheet1!$A:$I,9,0)</f>
        <v>医保</v>
      </c>
    </row>
    <row r="859" spans="1:9" x14ac:dyDescent="0.2">
      <c r="A859" s="7" t="s">
        <v>2606</v>
      </c>
      <c r="B859" s="8" t="s">
        <v>2607</v>
      </c>
      <c r="C859" s="9" t="s">
        <v>2608</v>
      </c>
      <c r="D859" s="7" t="s">
        <v>797</v>
      </c>
      <c r="E859" s="7">
        <v>50</v>
      </c>
      <c r="F859" s="7">
        <f>VLOOKUP(A859,[1]Sheet1!$A:$I,6,0)</f>
        <v>50</v>
      </c>
      <c r="G859" s="9" t="str">
        <f>VLOOKUP(B859,[2]Sheet1!$H:$M,5,0)</f>
        <v/>
      </c>
      <c r="H859" s="9" t="str">
        <f>VLOOKUP(B859,[2]Sheet1!$H:$M,6,0)</f>
        <v/>
      </c>
      <c r="I859" s="7" t="str">
        <f>VLOOKUP(A859,[1]Sheet1!$A:$I,9,0)</f>
        <v>医保</v>
      </c>
    </row>
    <row r="860" spans="1:9" x14ac:dyDescent="0.2">
      <c r="A860" s="7" t="s">
        <v>2609</v>
      </c>
      <c r="B860" s="8" t="s">
        <v>2610</v>
      </c>
      <c r="C860" s="9" t="s">
        <v>2611</v>
      </c>
      <c r="D860" s="7" t="s">
        <v>797</v>
      </c>
      <c r="E860" s="7">
        <v>30</v>
      </c>
      <c r="F860" s="7">
        <f>VLOOKUP(A860,[1]Sheet1!$A:$I,6,0)</f>
        <v>30</v>
      </c>
      <c r="G860" s="9" t="str">
        <f>VLOOKUP(B860,[2]Sheet1!$H:$M,5,0)</f>
        <v/>
      </c>
      <c r="H860" s="9" t="str">
        <f>VLOOKUP(B860,[2]Sheet1!$H:$M,6,0)</f>
        <v/>
      </c>
      <c r="I860" s="7" t="str">
        <f>VLOOKUP(A860,[1]Sheet1!$A:$I,9,0)</f>
        <v>医保</v>
      </c>
    </row>
    <row r="861" spans="1:9" x14ac:dyDescent="0.2">
      <c r="A861" s="7" t="s">
        <v>2612</v>
      </c>
      <c r="B861" s="8" t="s">
        <v>2613</v>
      </c>
      <c r="C861" s="9" t="s">
        <v>2614</v>
      </c>
      <c r="D861" s="7" t="s">
        <v>797</v>
      </c>
      <c r="E861" s="7">
        <v>33</v>
      </c>
      <c r="F861" s="7">
        <f>VLOOKUP(A861,[1]Sheet1!$A:$I,6,0)</f>
        <v>33</v>
      </c>
      <c r="G861" s="9" t="str">
        <f>VLOOKUP(B861,[2]Sheet1!$H:$M,5,0)</f>
        <v/>
      </c>
      <c r="H861" s="9" t="str">
        <f>VLOOKUP(B861,[2]Sheet1!$H:$M,6,0)</f>
        <v/>
      </c>
      <c r="I861" s="7" t="str">
        <f>VLOOKUP(A861,[1]Sheet1!$A:$I,9,0)</f>
        <v>医保</v>
      </c>
    </row>
    <row r="862" spans="1:9" x14ac:dyDescent="0.2">
      <c r="A862" s="7" t="s">
        <v>2615</v>
      </c>
      <c r="B862" s="8" t="s">
        <v>2616</v>
      </c>
      <c r="C862" s="9" t="s">
        <v>2617</v>
      </c>
      <c r="D862" s="7" t="s">
        <v>797</v>
      </c>
      <c r="E862" s="7">
        <v>50</v>
      </c>
      <c r="F862" s="7">
        <f>VLOOKUP(A862,[1]Sheet1!$A:$I,6,0)</f>
        <v>50</v>
      </c>
      <c r="G862" s="9" t="str">
        <f>VLOOKUP(B862,[2]Sheet1!$H:$M,5,0)</f>
        <v/>
      </c>
      <c r="H862" s="9" t="str">
        <f>VLOOKUP(B862,[2]Sheet1!$H:$M,6,0)</f>
        <v/>
      </c>
      <c r="I862" s="7" t="str">
        <f>VLOOKUP(A862,[1]Sheet1!$A:$I,9,0)</f>
        <v>医保</v>
      </c>
    </row>
    <row r="863" spans="1:9" x14ac:dyDescent="0.2">
      <c r="A863" s="7" t="s">
        <v>2618</v>
      </c>
      <c r="B863" s="8" t="s">
        <v>2619</v>
      </c>
      <c r="C863" s="9" t="s">
        <v>2620</v>
      </c>
      <c r="D863" s="7" t="s">
        <v>797</v>
      </c>
      <c r="E863" s="7">
        <v>80</v>
      </c>
      <c r="F863" s="7">
        <f>VLOOKUP(A863,[1]Sheet1!$A:$I,6,0)</f>
        <v>80</v>
      </c>
      <c r="G863" s="9" t="str">
        <f>VLOOKUP(B863,[2]Sheet1!$H:$M,5,0)</f>
        <v/>
      </c>
      <c r="H863" s="9" t="str">
        <f>VLOOKUP(B863,[2]Sheet1!$H:$M,6,0)</f>
        <v/>
      </c>
      <c r="I863" s="7" t="str">
        <f>VLOOKUP(A863,[1]Sheet1!$A:$I,9,0)</f>
        <v>医保</v>
      </c>
    </row>
    <row r="864" spans="1:9" x14ac:dyDescent="0.2">
      <c r="A864" s="7" t="s">
        <v>2621</v>
      </c>
      <c r="B864" s="8" t="s">
        <v>2622</v>
      </c>
      <c r="C864" s="9" t="s">
        <v>2623</v>
      </c>
      <c r="D864" s="7" t="s">
        <v>797</v>
      </c>
      <c r="E864" s="7">
        <v>100</v>
      </c>
      <c r="F864" s="7">
        <f>VLOOKUP(A864,[1]Sheet1!$A:$I,6,0)</f>
        <v>100</v>
      </c>
      <c r="G864" s="9" t="str">
        <f>VLOOKUP(B864,[2]Sheet1!$H:$M,5,0)</f>
        <v/>
      </c>
      <c r="H864" s="9" t="str">
        <f>VLOOKUP(B864,[2]Sheet1!$H:$M,6,0)</f>
        <v/>
      </c>
      <c r="I864" s="7" t="str">
        <f>VLOOKUP(A864,[1]Sheet1!$A:$I,9,0)</f>
        <v>医保</v>
      </c>
    </row>
    <row r="865" spans="1:9" x14ac:dyDescent="0.2">
      <c r="A865" s="7" t="s">
        <v>2624</v>
      </c>
      <c r="B865" s="8" t="s">
        <v>2625</v>
      </c>
      <c r="C865" s="9" t="s">
        <v>2626</v>
      </c>
      <c r="D865" s="7" t="s">
        <v>797</v>
      </c>
      <c r="E865" s="7">
        <v>83.5</v>
      </c>
      <c r="F865" s="7">
        <f>VLOOKUP(A865,[1]Sheet1!$A:$I,6,0)</f>
        <v>83.5</v>
      </c>
      <c r="G865" s="9" t="str">
        <f>VLOOKUP(B865,[2]Sheet1!$H:$M,5,0)</f>
        <v/>
      </c>
      <c r="H865" s="9" t="str">
        <f>VLOOKUP(B865,[2]Sheet1!$H:$M,6,0)</f>
        <v/>
      </c>
      <c r="I865" s="7" t="str">
        <f>VLOOKUP(A865,[1]Sheet1!$A:$I,9,0)</f>
        <v>医保</v>
      </c>
    </row>
    <row r="866" spans="1:9" x14ac:dyDescent="0.2">
      <c r="A866" s="7" t="s">
        <v>2627</v>
      </c>
      <c r="B866" s="8" t="s">
        <v>2628</v>
      </c>
      <c r="C866" s="9" t="s">
        <v>2629</v>
      </c>
      <c r="D866" s="7" t="s">
        <v>797</v>
      </c>
      <c r="E866" s="7">
        <v>100</v>
      </c>
      <c r="F866" s="7">
        <f>VLOOKUP(A866,[1]Sheet1!$A:$I,6,0)</f>
        <v>100</v>
      </c>
      <c r="G866" s="9" t="str">
        <f>VLOOKUP(B866,[2]Sheet1!$H:$M,5,0)</f>
        <v/>
      </c>
      <c r="H866" s="9" t="str">
        <f>VLOOKUP(B866,[2]Sheet1!$H:$M,6,0)</f>
        <v/>
      </c>
      <c r="I866" s="7" t="str">
        <f>VLOOKUP(A866,[1]Sheet1!$A:$I,9,0)</f>
        <v>医保</v>
      </c>
    </row>
    <row r="867" spans="1:9" x14ac:dyDescent="0.2">
      <c r="A867" s="7" t="s">
        <v>2630</v>
      </c>
      <c r="B867" s="8" t="s">
        <v>2631</v>
      </c>
      <c r="C867" s="9" t="s">
        <v>2632</v>
      </c>
      <c r="D867" s="7" t="s">
        <v>797</v>
      </c>
      <c r="E867" s="7">
        <v>85</v>
      </c>
      <c r="F867" s="7">
        <f>VLOOKUP(A867,[1]Sheet1!$A:$I,6,0)</f>
        <v>85</v>
      </c>
      <c r="G867" s="9" t="str">
        <f>VLOOKUP(B867,[2]Sheet1!$H:$M,5,0)</f>
        <v/>
      </c>
      <c r="H867" s="9" t="str">
        <f>VLOOKUP(B867,[2]Sheet1!$H:$M,6,0)</f>
        <v/>
      </c>
      <c r="I867" s="7" t="str">
        <f>VLOOKUP(A867,[1]Sheet1!$A:$I,9,0)</f>
        <v>医保</v>
      </c>
    </row>
    <row r="868" spans="1:9" x14ac:dyDescent="0.2">
      <c r="A868" s="7" t="s">
        <v>2633</v>
      </c>
      <c r="B868" s="8" t="s">
        <v>2634</v>
      </c>
      <c r="C868" s="9" t="s">
        <v>2635</v>
      </c>
      <c r="D868" s="7" t="s">
        <v>797</v>
      </c>
      <c r="E868" s="7">
        <v>23</v>
      </c>
      <c r="F868" s="7">
        <f>VLOOKUP(A868,[1]Sheet1!$A:$I,6,0)</f>
        <v>23</v>
      </c>
      <c r="G868" s="9" t="str">
        <f>VLOOKUP(B868,[2]Sheet1!$H:$M,5,0)</f>
        <v/>
      </c>
      <c r="H868" s="9" t="str">
        <f>VLOOKUP(B868,[2]Sheet1!$H:$M,6,0)</f>
        <v/>
      </c>
      <c r="I868" s="7" t="str">
        <f>VLOOKUP(A868,[1]Sheet1!$A:$I,9,0)</f>
        <v>医保</v>
      </c>
    </row>
    <row r="869" spans="1:9" x14ac:dyDescent="0.2">
      <c r="A869" s="7" t="s">
        <v>2636</v>
      </c>
      <c r="B869" s="8" t="s">
        <v>2637</v>
      </c>
      <c r="C869" s="9" t="s">
        <v>2638</v>
      </c>
      <c r="D869" s="7" t="s">
        <v>797</v>
      </c>
      <c r="E869" s="7">
        <v>4</v>
      </c>
      <c r="F869" s="7">
        <f>VLOOKUP(A869,[1]Sheet1!$A:$I,6,0)</f>
        <v>4</v>
      </c>
      <c r="G869" s="9" t="str">
        <f>VLOOKUP(B869,[2]Sheet1!$H:$M,5,0)</f>
        <v/>
      </c>
      <c r="H869" s="9" t="str">
        <f>VLOOKUP(B869,[2]Sheet1!$H:$M,6,0)</f>
        <v/>
      </c>
      <c r="I869" s="7" t="str">
        <f>VLOOKUP(A869,[1]Sheet1!$A:$I,9,0)</f>
        <v>医保</v>
      </c>
    </row>
    <row r="870" spans="1:9" x14ac:dyDescent="0.2">
      <c r="A870" s="7" t="s">
        <v>2639</v>
      </c>
      <c r="B870" s="8" t="s">
        <v>2640</v>
      </c>
      <c r="C870" s="9" t="s">
        <v>2641</v>
      </c>
      <c r="D870" s="7" t="s">
        <v>797</v>
      </c>
      <c r="E870" s="7">
        <v>21</v>
      </c>
      <c r="F870" s="7">
        <f>VLOOKUP(A870,[1]Sheet1!$A:$I,6,0)</f>
        <v>21</v>
      </c>
      <c r="G870" s="9" t="str">
        <f>VLOOKUP(B870,[2]Sheet1!$H:$M,5,0)</f>
        <v/>
      </c>
      <c r="H870" s="9" t="str">
        <f>VLOOKUP(B870,[2]Sheet1!$H:$M,6,0)</f>
        <v/>
      </c>
      <c r="I870" s="7" t="str">
        <f>VLOOKUP(A870,[1]Sheet1!$A:$I,9,0)</f>
        <v>医保</v>
      </c>
    </row>
    <row r="871" spans="1:9" x14ac:dyDescent="0.2">
      <c r="A871" s="7" t="s">
        <v>2642</v>
      </c>
      <c r="B871" s="8" t="s">
        <v>2643</v>
      </c>
      <c r="C871" s="9" t="s">
        <v>2644</v>
      </c>
      <c r="D871" s="7" t="s">
        <v>797</v>
      </c>
      <c r="E871" s="7">
        <v>42</v>
      </c>
      <c r="F871" s="7">
        <f>VLOOKUP(A871,[1]Sheet1!$A:$I,6,0)</f>
        <v>42</v>
      </c>
      <c r="G871" s="9" t="str">
        <f>VLOOKUP(B871,[2]Sheet1!$H:$M,5,0)</f>
        <v/>
      </c>
      <c r="H871" s="9" t="str">
        <f>VLOOKUP(B871,[2]Sheet1!$H:$M,6,0)</f>
        <v/>
      </c>
      <c r="I871" s="7" t="str">
        <f>VLOOKUP(A871,[1]Sheet1!$A:$I,9,0)</f>
        <v>医保</v>
      </c>
    </row>
    <row r="872" spans="1:9" ht="42.75" x14ac:dyDescent="0.2">
      <c r="A872" s="7" t="s">
        <v>2645</v>
      </c>
      <c r="B872" s="8" t="s">
        <v>2646</v>
      </c>
      <c r="C872" s="9" t="s">
        <v>2647</v>
      </c>
      <c r="D872" s="7" t="s">
        <v>797</v>
      </c>
      <c r="E872" s="7">
        <v>62</v>
      </c>
      <c r="F872" s="7">
        <f>VLOOKUP(A872,[1]Sheet1!$A:$I,6,0)</f>
        <v>62</v>
      </c>
      <c r="G872" s="9" t="str">
        <f>VLOOKUP(B872,[2]Sheet1!$H:$M,5,0)</f>
        <v>指cANCA、pANCA、PR3-ANCA、MPO-ANCA。包括高通量免疫荧光发光法。</v>
      </c>
      <c r="H872" s="9" t="str">
        <f>VLOOKUP(B872,[2]Sheet1!$H:$M,6,0)</f>
        <v/>
      </c>
      <c r="I872" s="7" t="str">
        <f>VLOOKUP(A872,[1]Sheet1!$A:$I,9,0)</f>
        <v>医保</v>
      </c>
    </row>
    <row r="873" spans="1:9" x14ac:dyDescent="0.2">
      <c r="A873" s="7" t="s">
        <v>2648</v>
      </c>
      <c r="B873" s="8" t="s">
        <v>2649</v>
      </c>
      <c r="C873" s="9" t="s">
        <v>2650</v>
      </c>
      <c r="D873" s="7" t="s">
        <v>797</v>
      </c>
      <c r="E873" s="7">
        <v>6</v>
      </c>
      <c r="F873" s="7">
        <f>VLOOKUP(A873,[1]Sheet1!$A:$I,6,0)</f>
        <v>6</v>
      </c>
      <c r="G873" s="9" t="str">
        <f>VLOOKUP(B873,[2]Sheet1!$H:$M,5,0)</f>
        <v/>
      </c>
      <c r="H873" s="9" t="str">
        <f>VLOOKUP(B873,[2]Sheet1!$H:$M,6,0)</f>
        <v/>
      </c>
      <c r="I873" s="7" t="str">
        <f>VLOOKUP(A873,[1]Sheet1!$A:$I,9,0)</f>
        <v>医保</v>
      </c>
    </row>
    <row r="874" spans="1:9" ht="28.5" x14ac:dyDescent="0.2">
      <c r="A874" s="7" t="s">
        <v>2651</v>
      </c>
      <c r="B874" s="8" t="s">
        <v>2652</v>
      </c>
      <c r="C874" s="9" t="s">
        <v>2653</v>
      </c>
      <c r="D874" s="7" t="s">
        <v>797</v>
      </c>
      <c r="E874" s="7">
        <v>29.8</v>
      </c>
      <c r="F874" s="7">
        <f>VLOOKUP(A874,[1]Sheet1!$A:$I,6,0)</f>
        <v>29.8</v>
      </c>
      <c r="G874" s="9" t="str">
        <f>VLOOKUP(B874,[2]Sheet1!$H:$M,5,0)</f>
        <v/>
      </c>
      <c r="H874" s="9" t="str">
        <f>VLOOKUP(B874,[2]Sheet1!$H:$M,6,0)</f>
        <v/>
      </c>
      <c r="I874" s="7" t="str">
        <f>VLOOKUP(A874,[1]Sheet1!$A:$I,9,0)</f>
        <v>医保</v>
      </c>
    </row>
    <row r="875" spans="1:9" x14ac:dyDescent="0.2">
      <c r="A875" s="7" t="s">
        <v>2654</v>
      </c>
      <c r="B875" s="8" t="s">
        <v>2655</v>
      </c>
      <c r="C875" s="9" t="s">
        <v>2656</v>
      </c>
      <c r="D875" s="7" t="s">
        <v>797</v>
      </c>
      <c r="E875" s="7">
        <v>13</v>
      </c>
      <c r="F875" s="7">
        <f>VLOOKUP(A875,[1]Sheet1!$A:$I,6,0)</f>
        <v>13</v>
      </c>
      <c r="G875" s="9" t="str">
        <f>VLOOKUP(B875,[2]Sheet1!$H:$M,5,0)</f>
        <v/>
      </c>
      <c r="H875" s="9" t="str">
        <f>VLOOKUP(B875,[2]Sheet1!$H:$M,6,0)</f>
        <v/>
      </c>
      <c r="I875" s="7" t="str">
        <f>VLOOKUP(A875,[1]Sheet1!$A:$I,9,0)</f>
        <v>医保</v>
      </c>
    </row>
    <row r="876" spans="1:9" x14ac:dyDescent="0.2">
      <c r="A876" s="7" t="s">
        <v>2657</v>
      </c>
      <c r="B876" s="8" t="s">
        <v>2658</v>
      </c>
      <c r="C876" s="9" t="s">
        <v>2659</v>
      </c>
      <c r="D876" s="7" t="s">
        <v>797</v>
      </c>
      <c r="E876" s="7">
        <v>5</v>
      </c>
      <c r="F876" s="7">
        <f>VLOOKUP(A876,[1]Sheet1!$A:$I,6,0)</f>
        <v>5</v>
      </c>
      <c r="G876" s="9" t="str">
        <f>VLOOKUP(B876,[2]Sheet1!$H:$M,5,0)</f>
        <v/>
      </c>
      <c r="H876" s="9" t="str">
        <f>VLOOKUP(B876,[2]Sheet1!$H:$M,6,0)</f>
        <v/>
      </c>
      <c r="I876" s="7" t="str">
        <f>VLOOKUP(A876,[1]Sheet1!$A:$I,9,0)</f>
        <v>医保</v>
      </c>
    </row>
    <row r="877" spans="1:9" x14ac:dyDescent="0.2">
      <c r="A877" s="7" t="s">
        <v>2660</v>
      </c>
      <c r="B877" s="8" t="s">
        <v>2661</v>
      </c>
      <c r="C877" s="9" t="s">
        <v>2662</v>
      </c>
      <c r="D877" s="7" t="s">
        <v>797</v>
      </c>
      <c r="E877" s="7">
        <v>50</v>
      </c>
      <c r="F877" s="7">
        <f>VLOOKUP(A877,[1]Sheet1!$A:$I,6,0)</f>
        <v>50</v>
      </c>
      <c r="G877" s="9" t="str">
        <f>VLOOKUP(B877,[2]Sheet1!$H:$M,5,0)</f>
        <v/>
      </c>
      <c r="H877" s="9" t="str">
        <f>VLOOKUP(B877,[2]Sheet1!$H:$M,6,0)</f>
        <v/>
      </c>
      <c r="I877" s="7" t="str">
        <f>VLOOKUP(A877,[1]Sheet1!$A:$I,9,0)</f>
        <v>医保</v>
      </c>
    </row>
    <row r="878" spans="1:9" ht="28.5" x14ac:dyDescent="0.2">
      <c r="A878" s="7" t="s">
        <v>2663</v>
      </c>
      <c r="B878" s="8" t="s">
        <v>2664</v>
      </c>
      <c r="C878" s="9" t="s">
        <v>2665</v>
      </c>
      <c r="D878" s="7" t="s">
        <v>797</v>
      </c>
      <c r="E878" s="7">
        <v>32.700000000000003</v>
      </c>
      <c r="F878" s="7">
        <f>VLOOKUP(A878,[1]Sheet1!$A:$I,6,0)</f>
        <v>32.700000000000003</v>
      </c>
      <c r="G878" s="9" t="str">
        <f>VLOOKUP(B878,[2]Sheet1!$H:$M,5,0)</f>
        <v/>
      </c>
      <c r="H878" s="9" t="str">
        <f>VLOOKUP(B878,[2]Sheet1!$H:$M,6,0)</f>
        <v/>
      </c>
      <c r="I878" s="7" t="str">
        <f>VLOOKUP(A878,[1]Sheet1!$A:$I,9,0)</f>
        <v>医保</v>
      </c>
    </row>
    <row r="879" spans="1:9" ht="28.5" x14ac:dyDescent="0.2">
      <c r="A879" s="7" t="s">
        <v>2666</v>
      </c>
      <c r="B879" s="8" t="s">
        <v>2667</v>
      </c>
      <c r="C879" s="9" t="s">
        <v>2668</v>
      </c>
      <c r="D879" s="7" t="s">
        <v>797</v>
      </c>
      <c r="E879" s="7">
        <v>68.599999999999994</v>
      </c>
      <c r="F879" s="7">
        <f>VLOOKUP(A879,[1]Sheet1!$A:$I,6,0)</f>
        <v>68.599999999999994</v>
      </c>
      <c r="G879" s="9" t="str">
        <f>VLOOKUP(B879,[2]Sheet1!$H:$M,5,0)</f>
        <v/>
      </c>
      <c r="H879" s="9" t="str">
        <f>VLOOKUP(B879,[2]Sheet1!$H:$M,6,0)</f>
        <v/>
      </c>
      <c r="I879" s="7" t="str">
        <f>VLOOKUP(A879,[1]Sheet1!$A:$I,9,0)</f>
        <v>医保</v>
      </c>
    </row>
    <row r="880" spans="1:9" x14ac:dyDescent="0.2">
      <c r="A880" s="7" t="s">
        <v>2669</v>
      </c>
      <c r="B880" s="8" t="s">
        <v>2670</v>
      </c>
      <c r="C880" s="9" t="s">
        <v>2671</v>
      </c>
      <c r="D880" s="7" t="s">
        <v>797</v>
      </c>
      <c r="E880" s="7">
        <v>6</v>
      </c>
      <c r="F880" s="7">
        <f>VLOOKUP(A880,[1]Sheet1!$A:$I,6,0)</f>
        <v>6</v>
      </c>
      <c r="G880" s="9" t="str">
        <f>VLOOKUP(B880,[2]Sheet1!$H:$M,5,0)</f>
        <v/>
      </c>
      <c r="H880" s="9" t="str">
        <f>VLOOKUP(B880,[2]Sheet1!$H:$M,6,0)</f>
        <v/>
      </c>
      <c r="I880" s="7" t="str">
        <f>VLOOKUP(A880,[1]Sheet1!$A:$I,9,0)</f>
        <v>医保</v>
      </c>
    </row>
    <row r="881" spans="1:9" x14ac:dyDescent="0.2">
      <c r="A881" s="7" t="s">
        <v>2672</v>
      </c>
      <c r="B881" s="8" t="s">
        <v>2673</v>
      </c>
      <c r="C881" s="9" t="s">
        <v>2674</v>
      </c>
      <c r="D881" s="7" t="s">
        <v>797</v>
      </c>
      <c r="E881" s="7">
        <v>11</v>
      </c>
      <c r="F881" s="7">
        <f>VLOOKUP(A881,[1]Sheet1!$A:$I,6,0)</f>
        <v>11</v>
      </c>
      <c r="G881" s="9" t="str">
        <f>VLOOKUP(B881,[2]Sheet1!$H:$M,5,0)</f>
        <v/>
      </c>
      <c r="H881" s="9" t="str">
        <f>VLOOKUP(B881,[2]Sheet1!$H:$M,6,0)</f>
        <v/>
      </c>
      <c r="I881" s="7" t="str">
        <f>VLOOKUP(A881,[1]Sheet1!$A:$I,9,0)</f>
        <v>医保</v>
      </c>
    </row>
    <row r="882" spans="1:9" x14ac:dyDescent="0.2">
      <c r="A882" s="7" t="s">
        <v>2675</v>
      </c>
      <c r="B882" s="8" t="s">
        <v>2676</v>
      </c>
      <c r="C882" s="9" t="s">
        <v>2677</v>
      </c>
      <c r="D882" s="7" t="s">
        <v>797</v>
      </c>
      <c r="E882" s="7">
        <v>28</v>
      </c>
      <c r="F882" s="7">
        <f>VLOOKUP(A882,[1]Sheet1!$A:$I,6,0)</f>
        <v>28</v>
      </c>
      <c r="G882" s="9" t="str">
        <f>VLOOKUP(B882,[2]Sheet1!$H:$M,5,0)</f>
        <v/>
      </c>
      <c r="H882" s="9" t="str">
        <f>VLOOKUP(B882,[2]Sheet1!$H:$M,6,0)</f>
        <v/>
      </c>
      <c r="I882" s="7" t="str">
        <f>VLOOKUP(A882,[1]Sheet1!$A:$I,9,0)</f>
        <v>医保</v>
      </c>
    </row>
    <row r="883" spans="1:9" x14ac:dyDescent="0.2">
      <c r="A883" s="7" t="s">
        <v>2678</v>
      </c>
      <c r="B883" s="8" t="s">
        <v>2679</v>
      </c>
      <c r="C883" s="9" t="s">
        <v>2680</v>
      </c>
      <c r="D883" s="7" t="s">
        <v>797</v>
      </c>
      <c r="E883" s="7">
        <v>15</v>
      </c>
      <c r="F883" s="7">
        <f>VLOOKUP(A883,[1]Sheet1!$A:$I,6,0)</f>
        <v>15</v>
      </c>
      <c r="G883" s="9" t="str">
        <f>VLOOKUP(B883,[2]Sheet1!$H:$M,5,0)</f>
        <v/>
      </c>
      <c r="H883" s="9" t="str">
        <f>VLOOKUP(B883,[2]Sheet1!$H:$M,6,0)</f>
        <v/>
      </c>
      <c r="I883" s="7" t="str">
        <f>VLOOKUP(A883,[1]Sheet1!$A:$I,9,0)</f>
        <v>医保</v>
      </c>
    </row>
    <row r="884" spans="1:9" x14ac:dyDescent="0.2">
      <c r="A884" s="7" t="s">
        <v>2681</v>
      </c>
      <c r="B884" s="8" t="s">
        <v>2682</v>
      </c>
      <c r="C884" s="9" t="s">
        <v>2683</v>
      </c>
      <c r="D884" s="7" t="s">
        <v>797</v>
      </c>
      <c r="E884" s="7">
        <v>6</v>
      </c>
      <c r="F884" s="7">
        <f>VLOOKUP(A884,[1]Sheet1!$A:$I,6,0)</f>
        <v>6</v>
      </c>
      <c r="G884" s="9" t="str">
        <f>VLOOKUP(B884,[2]Sheet1!$H:$M,5,0)</f>
        <v/>
      </c>
      <c r="H884" s="9" t="str">
        <f>VLOOKUP(B884,[2]Sheet1!$H:$M,6,0)</f>
        <v/>
      </c>
      <c r="I884" s="7" t="str">
        <f>VLOOKUP(A884,[1]Sheet1!$A:$I,9,0)</f>
        <v>医保</v>
      </c>
    </row>
    <row r="885" spans="1:9" ht="28.5" x14ac:dyDescent="0.2">
      <c r="A885" s="7" t="s">
        <v>2684</v>
      </c>
      <c r="B885" s="8" t="s">
        <v>2685</v>
      </c>
      <c r="C885" s="9" t="s">
        <v>2686</v>
      </c>
      <c r="D885" s="7" t="s">
        <v>797</v>
      </c>
      <c r="E885" s="7">
        <v>16</v>
      </c>
      <c r="F885" s="7">
        <f>VLOOKUP(A885,[1]Sheet1!$A:$I,6,0)</f>
        <v>16</v>
      </c>
      <c r="G885" s="9" t="str">
        <f>VLOOKUP(B885,[2]Sheet1!$H:$M,5,0)</f>
        <v>指C1q、C1r、C1s、C2－C9，包括血、尿标本。</v>
      </c>
      <c r="H885" s="9" t="str">
        <f>VLOOKUP(B885,[2]Sheet1!$H:$M,6,0)</f>
        <v/>
      </c>
      <c r="I885" s="7" t="str">
        <f>VLOOKUP(A885,[1]Sheet1!$A:$I,9,0)</f>
        <v>医保</v>
      </c>
    </row>
    <row r="886" spans="1:9" ht="28.5" x14ac:dyDescent="0.2">
      <c r="A886" s="7" t="s">
        <v>2687</v>
      </c>
      <c r="B886" s="8" t="s">
        <v>2688</v>
      </c>
      <c r="C886" s="9" t="s">
        <v>2689</v>
      </c>
      <c r="D886" s="7" t="s">
        <v>797</v>
      </c>
      <c r="E886" s="7">
        <v>9</v>
      </c>
      <c r="F886" s="7">
        <f>VLOOKUP(A886,[1]Sheet1!$A:$I,6,0)</f>
        <v>9</v>
      </c>
      <c r="G886" s="9" t="str">
        <f>VLOOKUP(B886,[2]Sheet1!$H:$M,5,0)</f>
        <v>指C1q、C1r、C1s、C2－C9，包括血、尿标本。</v>
      </c>
      <c r="H886" s="9" t="str">
        <f>VLOOKUP(B886,[2]Sheet1!$H:$M,6,0)</f>
        <v/>
      </c>
      <c r="I886" s="7" t="str">
        <f>VLOOKUP(A886,[1]Sheet1!$A:$I,9,0)</f>
        <v>医保</v>
      </c>
    </row>
    <row r="887" spans="1:9" x14ac:dyDescent="0.2">
      <c r="A887" s="7" t="s">
        <v>2690</v>
      </c>
      <c r="B887" s="8" t="s">
        <v>2691</v>
      </c>
      <c r="C887" s="9" t="s">
        <v>2692</v>
      </c>
      <c r="D887" s="7" t="s">
        <v>797</v>
      </c>
      <c r="E887" s="7">
        <v>11</v>
      </c>
      <c r="F887" s="7">
        <f>VLOOKUP(A887,[1]Sheet1!$A:$I,6,0)</f>
        <v>11</v>
      </c>
      <c r="G887" s="9" t="str">
        <f>VLOOKUP(B887,[2]Sheet1!$H:$M,5,0)</f>
        <v/>
      </c>
      <c r="H887" s="9" t="str">
        <f>VLOOKUP(B887,[2]Sheet1!$H:$M,6,0)</f>
        <v/>
      </c>
      <c r="I887" s="7" t="str">
        <f>VLOOKUP(A887,[1]Sheet1!$A:$I,9,0)</f>
        <v>医保</v>
      </c>
    </row>
    <row r="888" spans="1:9" x14ac:dyDescent="0.2">
      <c r="A888" s="7" t="s">
        <v>2693</v>
      </c>
      <c r="B888" s="8" t="s">
        <v>2694</v>
      </c>
      <c r="C888" s="9" t="s">
        <v>2695</v>
      </c>
      <c r="D888" s="7" t="s">
        <v>797</v>
      </c>
      <c r="E888" s="7">
        <v>16</v>
      </c>
      <c r="F888" s="7">
        <f>VLOOKUP(A888,[1]Sheet1!$A:$I,6,0)</f>
        <v>16</v>
      </c>
      <c r="G888" s="9" t="str">
        <f>VLOOKUP(B888,[2]Sheet1!$H:$M,5,0)</f>
        <v>指IgA、IgG、IgM、IgD、IgE。</v>
      </c>
      <c r="H888" s="9" t="str">
        <f>VLOOKUP(B888,[2]Sheet1!$H:$M,6,0)</f>
        <v/>
      </c>
      <c r="I888" s="7" t="str">
        <f>VLOOKUP(A888,[1]Sheet1!$A:$I,9,0)</f>
        <v>医保</v>
      </c>
    </row>
    <row r="889" spans="1:9" x14ac:dyDescent="0.2">
      <c r="A889" s="7" t="s">
        <v>2696</v>
      </c>
      <c r="B889" s="8" t="s">
        <v>2697</v>
      </c>
      <c r="C889" s="9" t="s">
        <v>2698</v>
      </c>
      <c r="D889" s="7" t="s">
        <v>797</v>
      </c>
      <c r="E889" s="7">
        <v>6</v>
      </c>
      <c r="F889" s="7">
        <f>VLOOKUP(A889,[1]Sheet1!$A:$I,6,0)</f>
        <v>6</v>
      </c>
      <c r="G889" s="9" t="str">
        <f>VLOOKUP(B889,[2]Sheet1!$H:$M,5,0)</f>
        <v>指IgA、IgG、IgM、IgD、IgE。</v>
      </c>
      <c r="H889" s="9" t="str">
        <f>VLOOKUP(B889,[2]Sheet1!$H:$M,6,0)</f>
        <v/>
      </c>
      <c r="I889" s="7" t="str">
        <f>VLOOKUP(A889,[1]Sheet1!$A:$I,9,0)</f>
        <v>医保</v>
      </c>
    </row>
    <row r="890" spans="1:9" x14ac:dyDescent="0.2">
      <c r="A890" s="7" t="s">
        <v>2699</v>
      </c>
      <c r="B890" s="8" t="s">
        <v>2700</v>
      </c>
      <c r="C890" s="9" t="s">
        <v>2701</v>
      </c>
      <c r="D890" s="7" t="s">
        <v>797</v>
      </c>
      <c r="E890" s="7">
        <v>3</v>
      </c>
      <c r="F890" s="7">
        <f>VLOOKUP(A890,[1]Sheet1!$A:$I,6,0)</f>
        <v>3</v>
      </c>
      <c r="G890" s="9" t="str">
        <f>VLOOKUP(B890,[2]Sheet1!$H:$M,5,0)</f>
        <v/>
      </c>
      <c r="H890" s="9" t="str">
        <f>VLOOKUP(B890,[2]Sheet1!$H:$M,6,0)</f>
        <v/>
      </c>
      <c r="I890" s="7" t="str">
        <f>VLOOKUP(A890,[1]Sheet1!$A:$I,9,0)</f>
        <v>医保</v>
      </c>
    </row>
    <row r="891" spans="1:9" ht="28.5" x14ac:dyDescent="0.2">
      <c r="A891" s="7" t="s">
        <v>2702</v>
      </c>
      <c r="B891" s="8" t="s">
        <v>2703</v>
      </c>
      <c r="C891" s="9" t="s">
        <v>2704</v>
      </c>
      <c r="D891" s="7" t="s">
        <v>797</v>
      </c>
      <c r="E891" s="7">
        <v>14</v>
      </c>
      <c r="F891" s="7">
        <f>VLOOKUP(A891,[1]Sheet1!$A:$I,6,0)</f>
        <v>14</v>
      </c>
      <c r="G891" s="9" t="str">
        <f>VLOOKUP(B891,[2]Sheet1!$H:$M,5,0)</f>
        <v/>
      </c>
      <c r="H891" s="9" t="str">
        <f>VLOOKUP(B891,[2]Sheet1!$H:$M,6,0)</f>
        <v/>
      </c>
      <c r="I891" s="7" t="str">
        <f>VLOOKUP(A891,[1]Sheet1!$A:$I,9,0)</f>
        <v>医保</v>
      </c>
    </row>
    <row r="892" spans="1:9" x14ac:dyDescent="0.2">
      <c r="A892" s="7" t="s">
        <v>2705</v>
      </c>
      <c r="B892" s="8" t="s">
        <v>2706</v>
      </c>
      <c r="C892" s="9" t="s">
        <v>2707</v>
      </c>
      <c r="D892" s="7" t="s">
        <v>797</v>
      </c>
      <c r="E892" s="7">
        <v>4</v>
      </c>
      <c r="F892" s="7">
        <f>VLOOKUP(A892,[1]Sheet1!$A:$I,6,0)</f>
        <v>4</v>
      </c>
      <c r="G892" s="9" t="str">
        <f>VLOOKUP(B892,[2]Sheet1!$H:$M,5,0)</f>
        <v/>
      </c>
      <c r="H892" s="9" t="str">
        <f>VLOOKUP(B892,[2]Sheet1!$H:$M,6,0)</f>
        <v/>
      </c>
      <c r="I892" s="7" t="str">
        <f>VLOOKUP(A892,[1]Sheet1!$A:$I,9,0)</f>
        <v>医保</v>
      </c>
    </row>
    <row r="893" spans="1:9" x14ac:dyDescent="0.2">
      <c r="A893" s="7" t="s">
        <v>2708</v>
      </c>
      <c r="B893" s="8" t="s">
        <v>2709</v>
      </c>
      <c r="C893" s="9" t="s">
        <v>2710</v>
      </c>
      <c r="D893" s="7" t="s">
        <v>797</v>
      </c>
      <c r="E893" s="7">
        <v>40.200000000000003</v>
      </c>
      <c r="F893" s="7">
        <f>VLOOKUP(A893,[1]Sheet1!$A:$I,6,0)</f>
        <v>40.200000000000003</v>
      </c>
      <c r="G893" s="9" t="str">
        <f>VLOOKUP(B893,[2]Sheet1!$H:$M,5,0)</f>
        <v/>
      </c>
      <c r="H893" s="9" t="str">
        <f>VLOOKUP(B893,[2]Sheet1!$H:$M,6,0)</f>
        <v/>
      </c>
      <c r="I893" s="7" t="str">
        <f>VLOOKUP(A893,[1]Sheet1!$A:$I,9,0)</f>
        <v>医保</v>
      </c>
    </row>
    <row r="894" spans="1:9" ht="28.5" x14ac:dyDescent="0.2">
      <c r="A894" s="7" t="s">
        <v>2711</v>
      </c>
      <c r="B894" s="8" t="s">
        <v>2712</v>
      </c>
      <c r="C894" s="9" t="s">
        <v>2713</v>
      </c>
      <c r="D894" s="7" t="s">
        <v>797</v>
      </c>
      <c r="E894" s="7">
        <v>27</v>
      </c>
      <c r="F894" s="7">
        <f>VLOOKUP(A894,[1]Sheet1!$A:$I,6,0)</f>
        <v>27</v>
      </c>
      <c r="G894" s="9" t="str">
        <f>VLOOKUP(B894,[2]Sheet1!$H:$M,5,0)</f>
        <v/>
      </c>
      <c r="H894" s="9" t="str">
        <f>VLOOKUP(B894,[2]Sheet1!$H:$M,6,0)</f>
        <v/>
      </c>
      <c r="I894" s="7" t="str">
        <f>VLOOKUP(A894,[1]Sheet1!$A:$I,9,0)</f>
        <v>医保</v>
      </c>
    </row>
    <row r="895" spans="1:9" x14ac:dyDescent="0.2">
      <c r="A895" s="7" t="s">
        <v>2714</v>
      </c>
      <c r="B895" s="8" t="s">
        <v>2715</v>
      </c>
      <c r="C895" s="9" t="s">
        <v>2716</v>
      </c>
      <c r="D895" s="7" t="s">
        <v>797</v>
      </c>
      <c r="E895" s="7">
        <v>23</v>
      </c>
      <c r="F895" s="7">
        <f>VLOOKUP(A895,[1]Sheet1!$A:$I,6,0)</f>
        <v>23</v>
      </c>
      <c r="G895" s="9" t="str">
        <f>VLOOKUP(B895,[2]Sheet1!$H:$M,5,0)</f>
        <v/>
      </c>
      <c r="H895" s="9" t="str">
        <f>VLOOKUP(B895,[2]Sheet1!$H:$M,6,0)</f>
        <v/>
      </c>
      <c r="I895" s="7" t="str">
        <f>VLOOKUP(A895,[1]Sheet1!$A:$I,9,0)</f>
        <v>医保</v>
      </c>
    </row>
    <row r="896" spans="1:9" x14ac:dyDescent="0.2">
      <c r="A896" s="7" t="s">
        <v>2717</v>
      </c>
      <c r="B896" s="8" t="s">
        <v>2718</v>
      </c>
      <c r="C896" s="9" t="s">
        <v>2719</v>
      </c>
      <c r="D896" s="7" t="s">
        <v>797</v>
      </c>
      <c r="E896" s="7">
        <v>5</v>
      </c>
      <c r="F896" s="7">
        <f>VLOOKUP(A896,[1]Sheet1!$A:$I,6,0)</f>
        <v>5</v>
      </c>
      <c r="G896" s="9" t="str">
        <f>VLOOKUP(B896,[2]Sheet1!$H:$M,5,0)</f>
        <v/>
      </c>
      <c r="H896" s="9" t="str">
        <f>VLOOKUP(B896,[2]Sheet1!$H:$M,6,0)</f>
        <v/>
      </c>
      <c r="I896" s="7" t="str">
        <f>VLOOKUP(A896,[1]Sheet1!$A:$I,9,0)</f>
        <v>医保</v>
      </c>
    </row>
    <row r="897" spans="1:9" x14ac:dyDescent="0.2">
      <c r="A897" s="7" t="s">
        <v>2720</v>
      </c>
      <c r="B897" s="8" t="s">
        <v>2721</v>
      </c>
      <c r="C897" s="9" t="s">
        <v>2722</v>
      </c>
      <c r="D897" s="7" t="s">
        <v>797</v>
      </c>
      <c r="E897" s="7">
        <v>70</v>
      </c>
      <c r="F897" s="7">
        <f>VLOOKUP(A897,[1]Sheet1!$A:$I,6,0)</f>
        <v>70</v>
      </c>
      <c r="G897" s="9" t="str">
        <f>VLOOKUP(B897,[2]Sheet1!$H:$M,5,0)</f>
        <v/>
      </c>
      <c r="H897" s="9" t="str">
        <f>VLOOKUP(B897,[2]Sheet1!$H:$M,6,0)</f>
        <v/>
      </c>
      <c r="I897" s="7" t="str">
        <f>VLOOKUP(A897,[1]Sheet1!$A:$I,9,0)</f>
        <v>医保</v>
      </c>
    </row>
    <row r="898" spans="1:9" x14ac:dyDescent="0.2">
      <c r="A898" s="7" t="s">
        <v>2723</v>
      </c>
      <c r="B898" s="8" t="s">
        <v>2724</v>
      </c>
      <c r="C898" s="9" t="s">
        <v>2725</v>
      </c>
      <c r="D898" s="7" t="s">
        <v>797</v>
      </c>
      <c r="E898" s="7">
        <v>70</v>
      </c>
      <c r="F898" s="7">
        <f>VLOOKUP(A898,[1]Sheet1!$A:$I,6,0)</f>
        <v>70</v>
      </c>
      <c r="G898" s="9" t="str">
        <f>VLOOKUP(B898,[2]Sheet1!$H:$M,5,0)</f>
        <v/>
      </c>
      <c r="H898" s="9" t="str">
        <f>VLOOKUP(B898,[2]Sheet1!$H:$M,6,0)</f>
        <v/>
      </c>
      <c r="I898" s="7" t="str">
        <f>VLOOKUP(A898,[1]Sheet1!$A:$I,9,0)</f>
        <v>医保</v>
      </c>
    </row>
    <row r="899" spans="1:9" ht="28.5" x14ac:dyDescent="0.2">
      <c r="A899" s="7" t="s">
        <v>2726</v>
      </c>
      <c r="B899" s="8" t="s">
        <v>2727</v>
      </c>
      <c r="C899" s="9" t="s">
        <v>2728</v>
      </c>
      <c r="D899" s="7" t="s">
        <v>861</v>
      </c>
      <c r="E899" s="7">
        <v>60</v>
      </c>
      <c r="F899" s="7">
        <f>VLOOKUP(A899,[1]Sheet1!$A:$I,6,0)</f>
        <v>60</v>
      </c>
      <c r="G899" s="9" t="str">
        <f>VLOOKUP(B899,[2]Sheet1!$H:$M,5,0)</f>
        <v/>
      </c>
      <c r="H899" s="9" t="str">
        <f>VLOOKUP(B899,[2]Sheet1!$H:$M,6,0)</f>
        <v/>
      </c>
      <c r="I899" s="7" t="str">
        <f>VLOOKUP(A899,[1]Sheet1!$A:$I,9,0)</f>
        <v>医保</v>
      </c>
    </row>
    <row r="900" spans="1:9" ht="28.5" x14ac:dyDescent="0.2">
      <c r="A900" s="7" t="s">
        <v>2729</v>
      </c>
      <c r="B900" s="8" t="s">
        <v>2730</v>
      </c>
      <c r="C900" s="9" t="s">
        <v>2731</v>
      </c>
      <c r="D900" s="7" t="s">
        <v>797</v>
      </c>
      <c r="E900" s="7">
        <v>35</v>
      </c>
      <c r="F900" s="7">
        <f>VLOOKUP(A900,[1]Sheet1!$A:$I,6,0)</f>
        <v>35</v>
      </c>
      <c r="G900" s="9" t="str">
        <f>VLOOKUP(B900,[2]Sheet1!$H:$M,5,0)</f>
        <v/>
      </c>
      <c r="H900" s="9" t="str">
        <f>VLOOKUP(B900,[2]Sheet1!$H:$M,6,0)</f>
        <v/>
      </c>
      <c r="I900" s="7" t="str">
        <f>VLOOKUP(A900,[1]Sheet1!$A:$I,9,0)</f>
        <v>医保</v>
      </c>
    </row>
    <row r="901" spans="1:9" ht="28.5" x14ac:dyDescent="0.2">
      <c r="A901" s="7" t="s">
        <v>2732</v>
      </c>
      <c r="B901" s="8" t="s">
        <v>2733</v>
      </c>
      <c r="C901" s="9" t="s">
        <v>2734</v>
      </c>
      <c r="D901" s="7" t="s">
        <v>2735</v>
      </c>
      <c r="E901" s="7">
        <v>50</v>
      </c>
      <c r="F901" s="7">
        <f>VLOOKUP(A901,[1]Sheet1!$A:$I,6,0)</f>
        <v>50</v>
      </c>
      <c r="G901" s="9" t="str">
        <f>VLOOKUP(B901,[2]Sheet1!$H:$M,5,0)</f>
        <v>含IgG1、IgG2、IgG3、IgG4、IgA1、IgA3。</v>
      </c>
      <c r="H901" s="9" t="str">
        <f>VLOOKUP(B901,[2]Sheet1!$H:$M,6,0)</f>
        <v/>
      </c>
      <c r="I901" s="7" t="str">
        <f>VLOOKUP(A901,[1]Sheet1!$A:$I,9,0)</f>
        <v>医保</v>
      </c>
    </row>
    <row r="902" spans="1:9" x14ac:dyDescent="0.2">
      <c r="A902" s="7" t="s">
        <v>2736</v>
      </c>
      <c r="B902" s="8" t="s">
        <v>2737</v>
      </c>
      <c r="C902" s="9" t="s">
        <v>2738</v>
      </c>
      <c r="D902" s="7" t="s">
        <v>797</v>
      </c>
      <c r="E902" s="7">
        <v>71</v>
      </c>
      <c r="F902" s="7">
        <f>VLOOKUP(A902,[1]Sheet1!$A:$I,6,0)</f>
        <v>71</v>
      </c>
      <c r="G902" s="9" t="str">
        <f>VLOOKUP(B902,[2]Sheet1!$H:$M,5,0)</f>
        <v/>
      </c>
      <c r="H902" s="9" t="str">
        <f>VLOOKUP(B902,[2]Sheet1!$H:$M,6,0)</f>
        <v/>
      </c>
      <c r="I902" s="7" t="str">
        <f>VLOOKUP(A902,[1]Sheet1!$A:$I,9,0)</f>
        <v>医保</v>
      </c>
    </row>
    <row r="903" spans="1:9" x14ac:dyDescent="0.2">
      <c r="A903" s="7" t="s">
        <v>2739</v>
      </c>
      <c r="B903" s="8" t="s">
        <v>2740</v>
      </c>
      <c r="C903" s="9" t="s">
        <v>2741</v>
      </c>
      <c r="D903" s="7" t="s">
        <v>797</v>
      </c>
      <c r="E903" s="7">
        <v>130</v>
      </c>
      <c r="F903" s="7">
        <f>VLOOKUP(A903,[1]Sheet1!$A:$I,6,0)</f>
        <v>130</v>
      </c>
      <c r="G903" s="9" t="str">
        <f>VLOOKUP(B903,[2]Sheet1!$H:$M,5,0)</f>
        <v/>
      </c>
      <c r="H903" s="9" t="str">
        <f>VLOOKUP(B903,[2]Sheet1!$H:$M,6,0)</f>
        <v/>
      </c>
      <c r="I903" s="7" t="str">
        <f>VLOOKUP(A903,[1]Sheet1!$A:$I,9,0)</f>
        <v>医保</v>
      </c>
    </row>
    <row r="904" spans="1:9" x14ac:dyDescent="0.2">
      <c r="A904" s="7" t="s">
        <v>2742</v>
      </c>
      <c r="B904" s="8" t="s">
        <v>2743</v>
      </c>
      <c r="C904" s="9" t="s">
        <v>2744</v>
      </c>
      <c r="D904" s="7" t="s">
        <v>797</v>
      </c>
      <c r="E904" s="7">
        <v>130</v>
      </c>
      <c r="F904" s="7">
        <f>VLOOKUP(A904,[1]Sheet1!$A:$I,6,0)</f>
        <v>130</v>
      </c>
      <c r="G904" s="9" t="str">
        <f>VLOOKUP(B904,[2]Sheet1!$H:$M,5,0)</f>
        <v/>
      </c>
      <c r="H904" s="9" t="str">
        <f>VLOOKUP(B904,[2]Sheet1!$H:$M,6,0)</f>
        <v/>
      </c>
      <c r="I904" s="7" t="str">
        <f>VLOOKUP(A904,[1]Sheet1!$A:$I,9,0)</f>
        <v>医保</v>
      </c>
    </row>
    <row r="905" spans="1:9" x14ac:dyDescent="0.2">
      <c r="A905" s="7" t="s">
        <v>2745</v>
      </c>
      <c r="B905" s="8" t="s">
        <v>2746</v>
      </c>
      <c r="C905" s="9" t="s">
        <v>2747</v>
      </c>
      <c r="D905" s="7" t="s">
        <v>797</v>
      </c>
      <c r="E905" s="7">
        <v>130</v>
      </c>
      <c r="F905" s="7">
        <f>VLOOKUP(A905,[1]Sheet1!$A:$I,6,0)</f>
        <v>130</v>
      </c>
      <c r="G905" s="9" t="str">
        <f>VLOOKUP(B905,[2]Sheet1!$H:$M,5,0)</f>
        <v/>
      </c>
      <c r="H905" s="9" t="str">
        <f>VLOOKUP(B905,[2]Sheet1!$H:$M,6,0)</f>
        <v/>
      </c>
      <c r="I905" s="7" t="str">
        <f>VLOOKUP(A905,[1]Sheet1!$A:$I,9,0)</f>
        <v>医保</v>
      </c>
    </row>
    <row r="906" spans="1:9" ht="28.5" x14ac:dyDescent="0.2">
      <c r="A906" s="7" t="s">
        <v>2748</v>
      </c>
      <c r="B906" s="8" t="s">
        <v>2749</v>
      </c>
      <c r="C906" s="9" t="s">
        <v>2750</v>
      </c>
      <c r="D906" s="7" t="s">
        <v>797</v>
      </c>
      <c r="E906" s="7">
        <v>130</v>
      </c>
      <c r="F906" s="7">
        <f>VLOOKUP(A906,[1]Sheet1!$A:$I,6,0)</f>
        <v>130</v>
      </c>
      <c r="G906" s="9" t="str">
        <f>VLOOKUP(B906,[2]Sheet1!$H:$M,5,0)</f>
        <v/>
      </c>
      <c r="H906" s="9" t="str">
        <f>VLOOKUP(B906,[2]Sheet1!$H:$M,6,0)</f>
        <v/>
      </c>
      <c r="I906" s="7" t="str">
        <f>VLOOKUP(A906,[1]Sheet1!$A:$I,9,0)</f>
        <v>医保</v>
      </c>
    </row>
    <row r="907" spans="1:9" ht="28.5" x14ac:dyDescent="0.2">
      <c r="A907" s="7" t="s">
        <v>2751</v>
      </c>
      <c r="B907" s="8" t="s">
        <v>2752</v>
      </c>
      <c r="C907" s="9" t="s">
        <v>2753</v>
      </c>
      <c r="D907" s="7" t="s">
        <v>797</v>
      </c>
      <c r="E907" s="7">
        <v>130</v>
      </c>
      <c r="F907" s="7">
        <f>VLOOKUP(A907,[1]Sheet1!$A:$I,6,0)</f>
        <v>130</v>
      </c>
      <c r="G907" s="9" t="str">
        <f>VLOOKUP(B907,[2]Sheet1!$H:$M,5,0)</f>
        <v/>
      </c>
      <c r="H907" s="9" t="str">
        <f>VLOOKUP(B907,[2]Sheet1!$H:$M,6,0)</f>
        <v/>
      </c>
      <c r="I907" s="7" t="str">
        <f>VLOOKUP(A907,[1]Sheet1!$A:$I,9,0)</f>
        <v>医保</v>
      </c>
    </row>
    <row r="908" spans="1:9" ht="28.5" x14ac:dyDescent="0.2">
      <c r="A908" s="7" t="s">
        <v>2754</v>
      </c>
      <c r="B908" s="8" t="s">
        <v>2755</v>
      </c>
      <c r="C908" s="9" t="s">
        <v>2756</v>
      </c>
      <c r="D908" s="7" t="s">
        <v>13</v>
      </c>
      <c r="E908" s="7">
        <v>456</v>
      </c>
      <c r="F908" s="7">
        <f>VLOOKUP(A908,[1]Sheet1!$A:$I,6,0)</f>
        <v>456</v>
      </c>
      <c r="G908" s="9" t="str">
        <f>VLOOKUP(B908,[2]Sheet1!$H:$M,5,0)</f>
        <v/>
      </c>
      <c r="H908" s="9" t="str">
        <f>VLOOKUP(B908,[2]Sheet1!$H:$M,6,0)</f>
        <v/>
      </c>
      <c r="I908" s="7" t="str">
        <f>VLOOKUP(A908,[1]Sheet1!$A:$I,9,0)</f>
        <v>医保</v>
      </c>
    </row>
    <row r="909" spans="1:9" x14ac:dyDescent="0.2">
      <c r="A909" s="7" t="s">
        <v>2757</v>
      </c>
      <c r="B909" s="8" t="s">
        <v>2758</v>
      </c>
      <c r="C909" s="9" t="s">
        <v>2759</v>
      </c>
      <c r="D909" s="7" t="s">
        <v>797</v>
      </c>
      <c r="E909" s="7">
        <v>25</v>
      </c>
      <c r="F909" s="7">
        <f>VLOOKUP(A909,[1]Sheet1!$A:$I,6,0)</f>
        <v>25</v>
      </c>
      <c r="G909" s="9" t="str">
        <f>VLOOKUP(B909,[2]Sheet1!$H:$M,5,0)</f>
        <v/>
      </c>
      <c r="H909" s="9" t="str">
        <f>VLOOKUP(B909,[2]Sheet1!$H:$M,6,0)</f>
        <v/>
      </c>
      <c r="I909" s="7" t="str">
        <f>VLOOKUP(A909,[1]Sheet1!$A:$I,9,0)</f>
        <v>医保</v>
      </c>
    </row>
    <row r="910" spans="1:9" ht="28.5" x14ac:dyDescent="0.2">
      <c r="A910" s="7" t="s">
        <v>2760</v>
      </c>
      <c r="B910" s="8" t="s">
        <v>2761</v>
      </c>
      <c r="C910" s="9" t="s">
        <v>2762</v>
      </c>
      <c r="D910" s="7" t="s">
        <v>797</v>
      </c>
      <c r="E910" s="7">
        <v>5</v>
      </c>
      <c r="F910" s="7">
        <f>VLOOKUP(A910,[1]Sheet1!$A:$I,6,0)</f>
        <v>5</v>
      </c>
      <c r="G910" s="9" t="str">
        <f>VLOOKUP(B910,[2]Sheet1!$H:$M,5,0)</f>
        <v/>
      </c>
      <c r="H910" s="9" t="str">
        <f>VLOOKUP(B910,[2]Sheet1!$H:$M,6,0)</f>
        <v/>
      </c>
      <c r="I910" s="7" t="str">
        <f>VLOOKUP(A910,[1]Sheet1!$A:$I,9,0)</f>
        <v>医保</v>
      </c>
    </row>
    <row r="911" spans="1:9" ht="28.5" x14ac:dyDescent="0.2">
      <c r="A911" s="7" t="s">
        <v>2763</v>
      </c>
      <c r="B911" s="8" t="s">
        <v>2764</v>
      </c>
      <c r="C911" s="9" t="s">
        <v>2765</v>
      </c>
      <c r="D911" s="7" t="s">
        <v>797</v>
      </c>
      <c r="E911" s="7">
        <v>13</v>
      </c>
      <c r="F911" s="7">
        <f>VLOOKUP(A911,[1]Sheet1!$A:$I,6,0)</f>
        <v>13</v>
      </c>
      <c r="G911" s="9" t="str">
        <f>VLOOKUP(B911,[2]Sheet1!$H:$M,5,0)</f>
        <v/>
      </c>
      <c r="H911" s="9" t="str">
        <f>VLOOKUP(B911,[2]Sheet1!$H:$M,6,0)</f>
        <v/>
      </c>
      <c r="I911" s="7" t="str">
        <f>VLOOKUP(A911,[1]Sheet1!$A:$I,9,0)</f>
        <v>医保</v>
      </c>
    </row>
    <row r="912" spans="1:9" x14ac:dyDescent="0.2">
      <c r="A912" s="7" t="s">
        <v>2766</v>
      </c>
      <c r="B912" s="8" t="s">
        <v>2767</v>
      </c>
      <c r="C912" s="9" t="s">
        <v>2768</v>
      </c>
      <c r="D912" s="7" t="s">
        <v>797</v>
      </c>
      <c r="E912" s="7">
        <v>44.3</v>
      </c>
      <c r="F912" s="7">
        <f>VLOOKUP(A912,[1]Sheet1!$A:$I,6,0)</f>
        <v>44.3</v>
      </c>
      <c r="G912" s="9" t="str">
        <f>VLOOKUP(B912,[2]Sheet1!$H:$M,5,0)</f>
        <v/>
      </c>
      <c r="H912" s="9" t="str">
        <f>VLOOKUP(B912,[2]Sheet1!$H:$M,6,0)</f>
        <v/>
      </c>
      <c r="I912" s="7" t="str">
        <f>VLOOKUP(A912,[1]Sheet1!$A:$I,9,0)</f>
        <v>医保</v>
      </c>
    </row>
    <row r="913" spans="1:9" x14ac:dyDescent="0.2">
      <c r="A913" s="7" t="s">
        <v>2769</v>
      </c>
      <c r="B913" s="8" t="s">
        <v>2770</v>
      </c>
      <c r="C913" s="9" t="s">
        <v>2771</v>
      </c>
      <c r="D913" s="7" t="s">
        <v>797</v>
      </c>
      <c r="E913" s="7">
        <v>44.4</v>
      </c>
      <c r="F913" s="7">
        <f>VLOOKUP(A913,[1]Sheet1!$A:$I,6,0)</f>
        <v>44.4</v>
      </c>
      <c r="G913" s="9" t="str">
        <f>VLOOKUP(B913,[2]Sheet1!$H:$M,5,0)</f>
        <v/>
      </c>
      <c r="H913" s="9" t="str">
        <f>VLOOKUP(B913,[2]Sheet1!$H:$M,6,0)</f>
        <v/>
      </c>
      <c r="I913" s="7" t="str">
        <f>VLOOKUP(A913,[1]Sheet1!$A:$I,9,0)</f>
        <v>医保</v>
      </c>
    </row>
    <row r="914" spans="1:9" x14ac:dyDescent="0.2">
      <c r="A914" s="7" t="s">
        <v>2772</v>
      </c>
      <c r="B914" s="8" t="s">
        <v>2773</v>
      </c>
      <c r="C914" s="9" t="s">
        <v>2774</v>
      </c>
      <c r="D914" s="7" t="s">
        <v>797</v>
      </c>
      <c r="E914" s="7">
        <v>92</v>
      </c>
      <c r="F914" s="7">
        <f>VLOOKUP(A914,[1]Sheet1!$A:$I,6,0)</f>
        <v>92</v>
      </c>
      <c r="G914" s="9" t="str">
        <f>VLOOKUP(B914,[2]Sheet1!$H:$M,5,0)</f>
        <v/>
      </c>
      <c r="H914" s="9" t="str">
        <f>VLOOKUP(B914,[2]Sheet1!$H:$M,6,0)</f>
        <v/>
      </c>
      <c r="I914" s="7" t="str">
        <f>VLOOKUP(A914,[1]Sheet1!$A:$I,9,0)</f>
        <v>医保</v>
      </c>
    </row>
    <row r="915" spans="1:9" x14ac:dyDescent="0.2">
      <c r="A915" s="7" t="s">
        <v>2775</v>
      </c>
      <c r="B915" s="8" t="s">
        <v>2776</v>
      </c>
      <c r="C915" s="9" t="s">
        <v>2777</v>
      </c>
      <c r="D915" s="7" t="s">
        <v>797</v>
      </c>
      <c r="E915" s="7">
        <v>12</v>
      </c>
      <c r="F915" s="7">
        <f>VLOOKUP(A915,[1]Sheet1!$A:$I,6,0)</f>
        <v>12</v>
      </c>
      <c r="G915" s="9" t="str">
        <f>VLOOKUP(B915,[2]Sheet1!$H:$M,5,0)</f>
        <v/>
      </c>
      <c r="H915" s="9" t="str">
        <f>VLOOKUP(B915,[2]Sheet1!$H:$M,6,0)</f>
        <v/>
      </c>
      <c r="I915" s="7" t="str">
        <f>VLOOKUP(A915,[1]Sheet1!$A:$I,9,0)</f>
        <v>医保</v>
      </c>
    </row>
    <row r="916" spans="1:9" x14ac:dyDescent="0.2">
      <c r="A916" s="7" t="s">
        <v>2778</v>
      </c>
      <c r="B916" s="8" t="s">
        <v>2779</v>
      </c>
      <c r="C916" s="9" t="s">
        <v>2780</v>
      </c>
      <c r="D916" s="7" t="s">
        <v>797</v>
      </c>
      <c r="E916" s="7">
        <v>47.8</v>
      </c>
      <c r="F916" s="7">
        <f>VLOOKUP(A916,[1]Sheet1!$A:$I,6,0)</f>
        <v>47.8</v>
      </c>
      <c r="G916" s="9" t="str">
        <f>VLOOKUP(B916,[2]Sheet1!$H:$M,5,0)</f>
        <v/>
      </c>
      <c r="H916" s="9" t="str">
        <f>VLOOKUP(B916,[2]Sheet1!$H:$M,6,0)</f>
        <v/>
      </c>
      <c r="I916" s="7" t="str">
        <f>VLOOKUP(A916,[1]Sheet1!$A:$I,9,0)</f>
        <v>医保</v>
      </c>
    </row>
    <row r="917" spans="1:9" x14ac:dyDescent="0.2">
      <c r="A917" s="7" t="s">
        <v>2781</v>
      </c>
      <c r="B917" s="8" t="s">
        <v>2782</v>
      </c>
      <c r="C917" s="9" t="s">
        <v>2783</v>
      </c>
      <c r="D917" s="7" t="s">
        <v>797</v>
      </c>
      <c r="E917" s="7">
        <v>23</v>
      </c>
      <c r="F917" s="7">
        <f>VLOOKUP(A917,[1]Sheet1!$A:$I,6,0)</f>
        <v>23</v>
      </c>
      <c r="G917" s="9" t="str">
        <f>VLOOKUP(B917,[2]Sheet1!$H:$M,5,0)</f>
        <v/>
      </c>
      <c r="H917" s="9" t="str">
        <f>VLOOKUP(B917,[2]Sheet1!$H:$M,6,0)</f>
        <v/>
      </c>
      <c r="I917" s="7" t="str">
        <f>VLOOKUP(A917,[1]Sheet1!$A:$I,9,0)</f>
        <v>医保</v>
      </c>
    </row>
    <row r="918" spans="1:9" x14ac:dyDescent="0.2">
      <c r="A918" s="7" t="s">
        <v>2784</v>
      </c>
      <c r="B918" s="8" t="s">
        <v>2785</v>
      </c>
      <c r="C918" s="9" t="s">
        <v>2786</v>
      </c>
      <c r="D918" s="7" t="s">
        <v>797</v>
      </c>
      <c r="E918" s="7">
        <v>41</v>
      </c>
      <c r="F918" s="7">
        <f>VLOOKUP(A918,[1]Sheet1!$A:$I,6,0)</f>
        <v>41</v>
      </c>
      <c r="G918" s="9" t="str">
        <f>VLOOKUP(B918,[2]Sheet1!$H:$M,5,0)</f>
        <v/>
      </c>
      <c r="H918" s="9" t="str">
        <f>VLOOKUP(B918,[2]Sheet1!$H:$M,6,0)</f>
        <v/>
      </c>
      <c r="I918" s="7" t="str">
        <f>VLOOKUP(A918,[1]Sheet1!$A:$I,9,0)</f>
        <v>医保</v>
      </c>
    </row>
    <row r="919" spans="1:9" x14ac:dyDescent="0.2">
      <c r="A919" s="7" t="s">
        <v>2787</v>
      </c>
      <c r="B919" s="8" t="s">
        <v>2788</v>
      </c>
      <c r="C919" s="9" t="s">
        <v>2789</v>
      </c>
      <c r="D919" s="7" t="s">
        <v>797</v>
      </c>
      <c r="E919" s="7">
        <v>23</v>
      </c>
      <c r="F919" s="7">
        <f>VLOOKUP(A919,[1]Sheet1!$A:$I,6,0)</f>
        <v>23</v>
      </c>
      <c r="G919" s="9" t="str">
        <f>VLOOKUP(B919,[2]Sheet1!$H:$M,5,0)</f>
        <v/>
      </c>
      <c r="H919" s="9" t="str">
        <f>VLOOKUP(B919,[2]Sheet1!$H:$M,6,0)</f>
        <v/>
      </c>
      <c r="I919" s="7" t="str">
        <f>VLOOKUP(A919,[1]Sheet1!$A:$I,9,0)</f>
        <v>医保</v>
      </c>
    </row>
    <row r="920" spans="1:9" x14ac:dyDescent="0.2">
      <c r="A920" s="7" t="s">
        <v>2790</v>
      </c>
      <c r="B920" s="8" t="s">
        <v>2791</v>
      </c>
      <c r="C920" s="9" t="s">
        <v>2792</v>
      </c>
      <c r="D920" s="7" t="s">
        <v>797</v>
      </c>
      <c r="E920" s="7">
        <v>41</v>
      </c>
      <c r="F920" s="7">
        <f>VLOOKUP(A920,[1]Sheet1!$A:$I,6,0)</f>
        <v>41</v>
      </c>
      <c r="G920" s="9" t="str">
        <f>VLOOKUP(B920,[2]Sheet1!$H:$M,5,0)</f>
        <v/>
      </c>
      <c r="H920" s="9" t="str">
        <f>VLOOKUP(B920,[2]Sheet1!$H:$M,6,0)</f>
        <v/>
      </c>
      <c r="I920" s="7" t="str">
        <f>VLOOKUP(A920,[1]Sheet1!$A:$I,9,0)</f>
        <v>医保</v>
      </c>
    </row>
    <row r="921" spans="1:9" x14ac:dyDescent="0.2">
      <c r="A921" s="7" t="s">
        <v>2793</v>
      </c>
      <c r="B921" s="8" t="s">
        <v>2794</v>
      </c>
      <c r="C921" s="9" t="s">
        <v>2795</v>
      </c>
      <c r="D921" s="7" t="s">
        <v>797</v>
      </c>
      <c r="E921" s="7">
        <v>34</v>
      </c>
      <c r="F921" s="7">
        <f>VLOOKUP(A921,[1]Sheet1!$A:$I,6,0)</f>
        <v>34</v>
      </c>
      <c r="G921" s="9" t="str">
        <f>VLOOKUP(B921,[2]Sheet1!$H:$M,5,0)</f>
        <v/>
      </c>
      <c r="H921" s="9" t="str">
        <f>VLOOKUP(B921,[2]Sheet1!$H:$M,6,0)</f>
        <v/>
      </c>
      <c r="I921" s="7" t="str">
        <f>VLOOKUP(A921,[1]Sheet1!$A:$I,9,0)</f>
        <v>医保</v>
      </c>
    </row>
    <row r="922" spans="1:9" x14ac:dyDescent="0.2">
      <c r="A922" s="7" t="s">
        <v>2796</v>
      </c>
      <c r="B922" s="8" t="s">
        <v>2797</v>
      </c>
      <c r="C922" s="9" t="s">
        <v>2798</v>
      </c>
      <c r="D922" s="7" t="s">
        <v>797</v>
      </c>
      <c r="E922" s="7">
        <v>50</v>
      </c>
      <c r="F922" s="7">
        <f>VLOOKUP(A922,[1]Sheet1!$A:$I,6,0)</f>
        <v>50</v>
      </c>
      <c r="G922" s="9" t="str">
        <f>VLOOKUP(B922,[2]Sheet1!$H:$M,5,0)</f>
        <v/>
      </c>
      <c r="H922" s="9" t="str">
        <f>VLOOKUP(B922,[2]Sheet1!$H:$M,6,0)</f>
        <v/>
      </c>
      <c r="I922" s="7" t="str">
        <f>VLOOKUP(A922,[1]Sheet1!$A:$I,9,0)</f>
        <v>医保</v>
      </c>
    </row>
    <row r="923" spans="1:9" ht="19.5" customHeight="1" x14ac:dyDescent="0.2">
      <c r="A923" s="7" t="s">
        <v>2799</v>
      </c>
      <c r="B923" s="8" t="s">
        <v>2800</v>
      </c>
      <c r="C923" s="9" t="s">
        <v>2801</v>
      </c>
      <c r="D923" s="7" t="s">
        <v>797</v>
      </c>
      <c r="E923" s="7">
        <v>23</v>
      </c>
      <c r="F923" s="7">
        <f>VLOOKUP(A923,[1]Sheet1!$A:$I,6,0)</f>
        <v>23</v>
      </c>
      <c r="G923" s="9" t="str">
        <f>VLOOKUP(B923,[2]Sheet1!$H:$M,5,0)</f>
        <v/>
      </c>
      <c r="H923" s="9" t="str">
        <f>VLOOKUP(B923,[2]Sheet1!$H:$M,6,0)</f>
        <v/>
      </c>
      <c r="I923" s="7" t="str">
        <f>VLOOKUP(A923,[1]Sheet1!$A:$I,9,0)</f>
        <v>医保</v>
      </c>
    </row>
    <row r="924" spans="1:9" x14ac:dyDescent="0.2">
      <c r="A924" s="7" t="s">
        <v>2802</v>
      </c>
      <c r="B924" s="8" t="s">
        <v>2803</v>
      </c>
      <c r="C924" s="9" t="s">
        <v>2804</v>
      </c>
      <c r="D924" s="7" t="s">
        <v>797</v>
      </c>
      <c r="E924" s="7">
        <v>41</v>
      </c>
      <c r="F924" s="7">
        <f>VLOOKUP(A924,[1]Sheet1!$A:$I,6,0)</f>
        <v>41</v>
      </c>
      <c r="G924" s="9" t="str">
        <f>VLOOKUP(B924,[2]Sheet1!$H:$M,5,0)</f>
        <v/>
      </c>
      <c r="H924" s="9" t="str">
        <f>VLOOKUP(B924,[2]Sheet1!$H:$M,6,0)</f>
        <v/>
      </c>
      <c r="I924" s="7" t="str">
        <f>VLOOKUP(A924,[1]Sheet1!$A:$I,9,0)</f>
        <v>医保</v>
      </c>
    </row>
    <row r="925" spans="1:9" x14ac:dyDescent="0.2">
      <c r="A925" s="7" t="s">
        <v>2805</v>
      </c>
      <c r="B925" s="8" t="s">
        <v>2806</v>
      </c>
      <c r="C925" s="9" t="s">
        <v>2807</v>
      </c>
      <c r="D925" s="7" t="s">
        <v>797</v>
      </c>
      <c r="E925" s="7">
        <v>23</v>
      </c>
      <c r="F925" s="7">
        <f>VLOOKUP(A925,[1]Sheet1!$A:$I,6,0)</f>
        <v>23</v>
      </c>
      <c r="G925" s="9" t="str">
        <f>VLOOKUP(B925,[2]Sheet1!$H:$M,5,0)</f>
        <v/>
      </c>
      <c r="H925" s="9" t="str">
        <f>VLOOKUP(B925,[2]Sheet1!$H:$M,6,0)</f>
        <v/>
      </c>
      <c r="I925" s="7" t="str">
        <f>VLOOKUP(A925,[1]Sheet1!$A:$I,9,0)</f>
        <v>医保</v>
      </c>
    </row>
    <row r="926" spans="1:9" x14ac:dyDescent="0.2">
      <c r="A926" s="7" t="s">
        <v>2808</v>
      </c>
      <c r="B926" s="8" t="s">
        <v>2809</v>
      </c>
      <c r="C926" s="9" t="s">
        <v>2810</v>
      </c>
      <c r="D926" s="7" t="s">
        <v>797</v>
      </c>
      <c r="E926" s="7">
        <v>46</v>
      </c>
      <c r="F926" s="7">
        <f>VLOOKUP(A926,[1]Sheet1!$A:$I,6,0)</f>
        <v>46</v>
      </c>
      <c r="G926" s="9" t="str">
        <f>VLOOKUP(B926,[2]Sheet1!$H:$M,5,0)</f>
        <v/>
      </c>
      <c r="H926" s="9" t="str">
        <f>VLOOKUP(B926,[2]Sheet1!$H:$M,6,0)</f>
        <v/>
      </c>
      <c r="I926" s="7" t="str">
        <f>VLOOKUP(A926,[1]Sheet1!$A:$I,9,0)</f>
        <v>医保</v>
      </c>
    </row>
    <row r="927" spans="1:9" x14ac:dyDescent="0.2">
      <c r="A927" s="7" t="s">
        <v>2811</v>
      </c>
      <c r="B927" s="8" t="s">
        <v>2812</v>
      </c>
      <c r="C927" s="9" t="s">
        <v>2813</v>
      </c>
      <c r="D927" s="7" t="s">
        <v>797</v>
      </c>
      <c r="E927" s="7">
        <v>43.7</v>
      </c>
      <c r="F927" s="7">
        <f>VLOOKUP(A927,[1]Sheet1!$A:$I,6,0)</f>
        <v>43.7</v>
      </c>
      <c r="G927" s="9" t="str">
        <f>VLOOKUP(B927,[2]Sheet1!$H:$M,5,0)</f>
        <v/>
      </c>
      <c r="H927" s="9" t="str">
        <f>VLOOKUP(B927,[2]Sheet1!$H:$M,6,0)</f>
        <v/>
      </c>
      <c r="I927" s="7" t="str">
        <f>VLOOKUP(A927,[1]Sheet1!$A:$I,9,0)</f>
        <v>医保</v>
      </c>
    </row>
    <row r="928" spans="1:9" x14ac:dyDescent="0.2">
      <c r="A928" s="7" t="s">
        <v>2814</v>
      </c>
      <c r="B928" s="8" t="s">
        <v>2815</v>
      </c>
      <c r="C928" s="9" t="s">
        <v>2816</v>
      </c>
      <c r="D928" s="7" t="s">
        <v>797</v>
      </c>
      <c r="E928" s="7">
        <v>50</v>
      </c>
      <c r="F928" s="7">
        <f>VLOOKUP(A928,[1]Sheet1!$A:$I,6,0)</f>
        <v>50</v>
      </c>
      <c r="G928" s="9" t="str">
        <f>VLOOKUP(B928,[2]Sheet1!$H:$M,5,0)</f>
        <v/>
      </c>
      <c r="H928" s="9" t="str">
        <f>VLOOKUP(B928,[2]Sheet1!$H:$M,6,0)</f>
        <v/>
      </c>
      <c r="I928" s="7" t="str">
        <f>VLOOKUP(A928,[1]Sheet1!$A:$I,9,0)</f>
        <v>医保</v>
      </c>
    </row>
    <row r="929" spans="1:9" x14ac:dyDescent="0.2">
      <c r="A929" s="7" t="s">
        <v>2817</v>
      </c>
      <c r="B929" s="8" t="s">
        <v>2818</v>
      </c>
      <c r="C929" s="9" t="s">
        <v>2819</v>
      </c>
      <c r="D929" s="7" t="s">
        <v>797</v>
      </c>
      <c r="E929" s="7">
        <v>29.5</v>
      </c>
      <c r="F929" s="7">
        <f>VLOOKUP(A929,[1]Sheet1!$A:$I,6,0)</f>
        <v>29.5</v>
      </c>
      <c r="G929" s="9" t="str">
        <f>VLOOKUP(B929,[2]Sheet1!$H:$M,5,0)</f>
        <v/>
      </c>
      <c r="H929" s="9" t="str">
        <f>VLOOKUP(B929,[2]Sheet1!$H:$M,6,0)</f>
        <v/>
      </c>
      <c r="I929" s="7" t="str">
        <f>VLOOKUP(A929,[1]Sheet1!$A:$I,9,0)</f>
        <v>医保</v>
      </c>
    </row>
    <row r="930" spans="1:9" x14ac:dyDescent="0.2">
      <c r="A930" s="7" t="s">
        <v>2820</v>
      </c>
      <c r="B930" s="8" t="s">
        <v>2821</v>
      </c>
      <c r="C930" s="9" t="s">
        <v>2822</v>
      </c>
      <c r="D930" s="7" t="s">
        <v>797</v>
      </c>
      <c r="E930" s="7">
        <v>49.6</v>
      </c>
      <c r="F930" s="7">
        <f>VLOOKUP(A930,[1]Sheet1!$A:$I,6,0)</f>
        <v>49.6</v>
      </c>
      <c r="G930" s="9" t="str">
        <f>VLOOKUP(B930,[2]Sheet1!$H:$M,5,0)</f>
        <v/>
      </c>
      <c r="H930" s="9" t="str">
        <f>VLOOKUP(B930,[2]Sheet1!$H:$M,6,0)</f>
        <v/>
      </c>
      <c r="I930" s="7" t="str">
        <f>VLOOKUP(A930,[1]Sheet1!$A:$I,9,0)</f>
        <v>医保</v>
      </c>
    </row>
    <row r="931" spans="1:9" ht="28.5" x14ac:dyDescent="0.2">
      <c r="A931" s="7" t="s">
        <v>2823</v>
      </c>
      <c r="B931" s="8" t="s">
        <v>2824</v>
      </c>
      <c r="C931" s="9" t="s">
        <v>2825</v>
      </c>
      <c r="D931" s="7" t="s">
        <v>797</v>
      </c>
      <c r="E931" s="7">
        <v>19</v>
      </c>
      <c r="F931" s="7">
        <f>VLOOKUP(A931,[1]Sheet1!$A:$I,6,0)</f>
        <v>19</v>
      </c>
      <c r="G931" s="9" t="str">
        <f>VLOOKUP(B931,[2]Sheet1!$H:$M,5,0)</f>
        <v/>
      </c>
      <c r="H931" s="9" t="str">
        <f>VLOOKUP(B931,[2]Sheet1!$H:$M,6,0)</f>
        <v/>
      </c>
      <c r="I931" s="7" t="str">
        <f>VLOOKUP(A931,[1]Sheet1!$A:$I,9,0)</f>
        <v>医保</v>
      </c>
    </row>
    <row r="932" spans="1:9" ht="28.5" x14ac:dyDescent="0.2">
      <c r="A932" s="7" t="s">
        <v>2826</v>
      </c>
      <c r="B932" s="8" t="s">
        <v>2827</v>
      </c>
      <c r="C932" s="9" t="s">
        <v>2828</v>
      </c>
      <c r="D932" s="7" t="s">
        <v>797</v>
      </c>
      <c r="E932" s="7">
        <v>50.4</v>
      </c>
      <c r="F932" s="7">
        <f>VLOOKUP(A932,[1]Sheet1!$A:$I,6,0)</f>
        <v>50.4</v>
      </c>
      <c r="G932" s="9" t="str">
        <f>VLOOKUP(B932,[2]Sheet1!$H:$M,5,0)</f>
        <v/>
      </c>
      <c r="H932" s="9" t="str">
        <f>VLOOKUP(B932,[2]Sheet1!$H:$M,6,0)</f>
        <v/>
      </c>
      <c r="I932" s="7" t="str">
        <f>VLOOKUP(A932,[1]Sheet1!$A:$I,9,0)</f>
        <v>医保</v>
      </c>
    </row>
    <row r="933" spans="1:9" x14ac:dyDescent="0.2">
      <c r="A933" s="7" t="s">
        <v>2829</v>
      </c>
      <c r="B933" s="8" t="s">
        <v>2830</v>
      </c>
      <c r="C933" s="9" t="s">
        <v>2831</v>
      </c>
      <c r="D933" s="7" t="s">
        <v>797</v>
      </c>
      <c r="E933" s="7">
        <v>16.100000000000001</v>
      </c>
      <c r="F933" s="7">
        <f>VLOOKUP(A933,[1]Sheet1!$A:$I,6,0)</f>
        <v>16.100000000000001</v>
      </c>
      <c r="G933" s="9" t="str">
        <f>VLOOKUP(B933,[2]Sheet1!$H:$M,5,0)</f>
        <v/>
      </c>
      <c r="H933" s="9" t="str">
        <f>VLOOKUP(B933,[2]Sheet1!$H:$M,6,0)</f>
        <v/>
      </c>
      <c r="I933" s="7" t="str">
        <f>VLOOKUP(A933,[1]Sheet1!$A:$I,9,0)</f>
        <v>医保</v>
      </c>
    </row>
    <row r="934" spans="1:9" x14ac:dyDescent="0.2">
      <c r="A934" s="7" t="s">
        <v>2832</v>
      </c>
      <c r="B934" s="8" t="s">
        <v>2833</v>
      </c>
      <c r="C934" s="9" t="s">
        <v>2834</v>
      </c>
      <c r="D934" s="7" t="s">
        <v>797</v>
      </c>
      <c r="E934" s="7">
        <v>53.6</v>
      </c>
      <c r="F934" s="7">
        <f>VLOOKUP(A934,[1]Sheet1!$A:$I,6,0)</f>
        <v>53.6</v>
      </c>
      <c r="G934" s="9" t="str">
        <f>VLOOKUP(B934,[2]Sheet1!$H:$M,5,0)</f>
        <v/>
      </c>
      <c r="H934" s="9" t="str">
        <f>VLOOKUP(B934,[2]Sheet1!$H:$M,6,0)</f>
        <v/>
      </c>
      <c r="I934" s="7" t="str">
        <f>VLOOKUP(A934,[1]Sheet1!$A:$I,9,0)</f>
        <v>医保</v>
      </c>
    </row>
    <row r="935" spans="1:9" x14ac:dyDescent="0.2">
      <c r="A935" s="7" t="s">
        <v>2835</v>
      </c>
      <c r="B935" s="8" t="s">
        <v>2836</v>
      </c>
      <c r="C935" s="9" t="s">
        <v>2837</v>
      </c>
      <c r="D935" s="7" t="s">
        <v>797</v>
      </c>
      <c r="E935" s="7">
        <v>29</v>
      </c>
      <c r="F935" s="7">
        <f>VLOOKUP(A935,[1]Sheet1!$A:$I,6,0)</f>
        <v>29</v>
      </c>
      <c r="G935" s="9" t="str">
        <f>VLOOKUP(B935,[2]Sheet1!$H:$M,5,0)</f>
        <v/>
      </c>
      <c r="H935" s="9" t="str">
        <f>VLOOKUP(B935,[2]Sheet1!$H:$M,6,0)</f>
        <v/>
      </c>
      <c r="I935" s="7" t="str">
        <f>VLOOKUP(A935,[1]Sheet1!$A:$I,9,0)</f>
        <v>医保</v>
      </c>
    </row>
    <row r="936" spans="1:9" x14ac:dyDescent="0.2">
      <c r="A936" s="7" t="s">
        <v>2838</v>
      </c>
      <c r="B936" s="8" t="s">
        <v>2839</v>
      </c>
      <c r="C936" s="9" t="s">
        <v>2840</v>
      </c>
      <c r="D936" s="7" t="s">
        <v>797</v>
      </c>
      <c r="E936" s="7">
        <v>62</v>
      </c>
      <c r="F936" s="7">
        <f>VLOOKUP(A936,[1]Sheet1!$A:$I,6,0)</f>
        <v>62</v>
      </c>
      <c r="G936" s="9" t="str">
        <f>VLOOKUP(B936,[2]Sheet1!$H:$M,5,0)</f>
        <v/>
      </c>
      <c r="H936" s="9" t="str">
        <f>VLOOKUP(B936,[2]Sheet1!$H:$M,6,0)</f>
        <v/>
      </c>
      <c r="I936" s="7" t="str">
        <f>VLOOKUP(A936,[1]Sheet1!$A:$I,9,0)</f>
        <v>医保</v>
      </c>
    </row>
    <row r="937" spans="1:9" x14ac:dyDescent="0.2">
      <c r="A937" s="7" t="s">
        <v>2841</v>
      </c>
      <c r="B937" s="8" t="s">
        <v>2842</v>
      </c>
      <c r="C937" s="9" t="s">
        <v>2843</v>
      </c>
      <c r="D937" s="7" t="s">
        <v>797</v>
      </c>
      <c r="E937" s="7">
        <v>21.5</v>
      </c>
      <c r="F937" s="7">
        <f>VLOOKUP(A937,[1]Sheet1!$A:$I,6,0)</f>
        <v>21.5</v>
      </c>
      <c r="G937" s="9" t="str">
        <f>VLOOKUP(B937,[2]Sheet1!$H:$M,5,0)</f>
        <v/>
      </c>
      <c r="H937" s="9" t="str">
        <f>VLOOKUP(B937,[2]Sheet1!$H:$M,6,0)</f>
        <v/>
      </c>
      <c r="I937" s="7" t="str">
        <f>VLOOKUP(A937,[1]Sheet1!$A:$I,9,0)</f>
        <v>医保</v>
      </c>
    </row>
    <row r="938" spans="1:9" x14ac:dyDescent="0.2">
      <c r="A938" s="7" t="s">
        <v>2844</v>
      </c>
      <c r="B938" s="8" t="s">
        <v>2845</v>
      </c>
      <c r="C938" s="9" t="s">
        <v>2846</v>
      </c>
      <c r="D938" s="7" t="s">
        <v>797</v>
      </c>
      <c r="E938" s="7">
        <v>43.8</v>
      </c>
      <c r="F938" s="7">
        <f>VLOOKUP(A938,[1]Sheet1!$A:$I,6,0)</f>
        <v>43.8</v>
      </c>
      <c r="G938" s="9" t="str">
        <f>VLOOKUP(B938,[2]Sheet1!$H:$M,5,0)</f>
        <v/>
      </c>
      <c r="H938" s="9" t="str">
        <f>VLOOKUP(B938,[2]Sheet1!$H:$M,6,0)</f>
        <v/>
      </c>
      <c r="I938" s="7" t="str">
        <f>VLOOKUP(A938,[1]Sheet1!$A:$I,9,0)</f>
        <v>医保</v>
      </c>
    </row>
    <row r="939" spans="1:9" x14ac:dyDescent="0.2">
      <c r="A939" s="7" t="s">
        <v>2847</v>
      </c>
      <c r="B939" s="8" t="s">
        <v>2848</v>
      </c>
      <c r="C939" s="9" t="s">
        <v>2849</v>
      </c>
      <c r="D939" s="7" t="s">
        <v>797</v>
      </c>
      <c r="E939" s="7">
        <v>34</v>
      </c>
      <c r="F939" s="7">
        <f>VLOOKUP(A939,[1]Sheet1!$A:$I,6,0)</f>
        <v>34</v>
      </c>
      <c r="G939" s="9" t="str">
        <f>VLOOKUP(B939,[2]Sheet1!$H:$M,5,0)</f>
        <v/>
      </c>
      <c r="H939" s="9" t="str">
        <f>VLOOKUP(B939,[2]Sheet1!$H:$M,6,0)</f>
        <v/>
      </c>
      <c r="I939" s="7" t="str">
        <f>VLOOKUP(A939,[1]Sheet1!$A:$I,9,0)</f>
        <v>医保</v>
      </c>
    </row>
    <row r="940" spans="1:9" x14ac:dyDescent="0.2">
      <c r="A940" s="7" t="s">
        <v>2850</v>
      </c>
      <c r="B940" s="8" t="s">
        <v>2851</v>
      </c>
      <c r="C940" s="9" t="s">
        <v>2852</v>
      </c>
      <c r="D940" s="7" t="s">
        <v>797</v>
      </c>
      <c r="E940" s="7">
        <v>50</v>
      </c>
      <c r="F940" s="7">
        <f>VLOOKUP(A940,[1]Sheet1!$A:$I,6,0)</f>
        <v>50</v>
      </c>
      <c r="G940" s="9" t="str">
        <f>VLOOKUP(B940,[2]Sheet1!$H:$M,5,0)</f>
        <v/>
      </c>
      <c r="H940" s="9" t="str">
        <f>VLOOKUP(B940,[2]Sheet1!$H:$M,6,0)</f>
        <v/>
      </c>
      <c r="I940" s="7" t="str">
        <f>VLOOKUP(A940,[1]Sheet1!$A:$I,9,0)</f>
        <v>医保</v>
      </c>
    </row>
    <row r="941" spans="1:9" ht="28.5" x14ac:dyDescent="0.2">
      <c r="A941" s="7" t="s">
        <v>2853</v>
      </c>
      <c r="B941" s="8" t="s">
        <v>2854</v>
      </c>
      <c r="C941" s="9" t="s">
        <v>2855</v>
      </c>
      <c r="D941" s="7" t="s">
        <v>797</v>
      </c>
      <c r="E941" s="7">
        <v>25</v>
      </c>
      <c r="F941" s="7">
        <f>VLOOKUP(A941,[1]Sheet1!$A:$I,6,0)</f>
        <v>25</v>
      </c>
      <c r="G941" s="9" t="str">
        <f>VLOOKUP(B941,[2]Sheet1!$H:$M,5,0)</f>
        <v/>
      </c>
      <c r="H941" s="9" t="str">
        <f>VLOOKUP(B941,[2]Sheet1!$H:$M,6,0)</f>
        <v/>
      </c>
      <c r="I941" s="7" t="str">
        <f>VLOOKUP(A941,[1]Sheet1!$A:$I,9,0)</f>
        <v>医保</v>
      </c>
    </row>
    <row r="942" spans="1:9" ht="28.5" x14ac:dyDescent="0.2">
      <c r="A942" s="7" t="s">
        <v>2856</v>
      </c>
      <c r="B942" s="8" t="s">
        <v>2857</v>
      </c>
      <c r="C942" s="9" t="s">
        <v>2858</v>
      </c>
      <c r="D942" s="7" t="s">
        <v>797</v>
      </c>
      <c r="E942" s="7">
        <v>45</v>
      </c>
      <c r="F942" s="7">
        <f>VLOOKUP(A942,[1]Sheet1!$A:$I,6,0)</f>
        <v>45</v>
      </c>
      <c r="G942" s="9" t="str">
        <f>VLOOKUP(B942,[2]Sheet1!$H:$M,5,0)</f>
        <v/>
      </c>
      <c r="H942" s="9" t="str">
        <f>VLOOKUP(B942,[2]Sheet1!$H:$M,6,0)</f>
        <v/>
      </c>
      <c r="I942" s="7" t="str">
        <f>VLOOKUP(A942,[1]Sheet1!$A:$I,9,0)</f>
        <v>医保</v>
      </c>
    </row>
    <row r="943" spans="1:9" x14ac:dyDescent="0.2">
      <c r="A943" s="7" t="s">
        <v>2859</v>
      </c>
      <c r="B943" s="8" t="s">
        <v>2860</v>
      </c>
      <c r="C943" s="9" t="s">
        <v>2861</v>
      </c>
      <c r="D943" s="7" t="s">
        <v>797</v>
      </c>
      <c r="E943" s="7">
        <v>17</v>
      </c>
      <c r="F943" s="7">
        <f>VLOOKUP(A943,[1]Sheet1!$A:$I,6,0)</f>
        <v>17</v>
      </c>
      <c r="G943" s="9" t="str">
        <f>VLOOKUP(B943,[2]Sheet1!$H:$M,5,0)</f>
        <v/>
      </c>
      <c r="H943" s="9" t="str">
        <f>VLOOKUP(B943,[2]Sheet1!$H:$M,6,0)</f>
        <v/>
      </c>
      <c r="I943" s="7" t="str">
        <f>VLOOKUP(A943,[1]Sheet1!$A:$I,9,0)</f>
        <v>医保</v>
      </c>
    </row>
    <row r="944" spans="1:9" x14ac:dyDescent="0.2">
      <c r="A944" s="7" t="s">
        <v>2862</v>
      </c>
      <c r="B944" s="8" t="s">
        <v>2863</v>
      </c>
      <c r="C944" s="9" t="s">
        <v>2864</v>
      </c>
      <c r="D944" s="7" t="s">
        <v>797</v>
      </c>
      <c r="E944" s="7">
        <v>45</v>
      </c>
      <c r="F944" s="7">
        <f>VLOOKUP(A944,[1]Sheet1!$A:$I,6,0)</f>
        <v>45</v>
      </c>
      <c r="G944" s="9" t="str">
        <f>VLOOKUP(B944,[2]Sheet1!$H:$M,5,0)</f>
        <v/>
      </c>
      <c r="H944" s="9" t="str">
        <f>VLOOKUP(B944,[2]Sheet1!$H:$M,6,0)</f>
        <v/>
      </c>
      <c r="I944" s="7" t="str">
        <f>VLOOKUP(A944,[1]Sheet1!$A:$I,9,0)</f>
        <v>医保</v>
      </c>
    </row>
    <row r="945" spans="1:9" x14ac:dyDescent="0.2">
      <c r="A945" s="7" t="s">
        <v>2865</v>
      </c>
      <c r="B945" s="8" t="s">
        <v>2866</v>
      </c>
      <c r="C945" s="9" t="s">
        <v>2867</v>
      </c>
      <c r="D945" s="7" t="s">
        <v>797</v>
      </c>
      <c r="E945" s="7">
        <v>34</v>
      </c>
      <c r="F945" s="7">
        <f>VLOOKUP(A945,[1]Sheet1!$A:$I,6,0)</f>
        <v>34</v>
      </c>
      <c r="G945" s="9" t="str">
        <f>VLOOKUP(B945,[2]Sheet1!$H:$M,5,0)</f>
        <v/>
      </c>
      <c r="H945" s="9" t="str">
        <f>VLOOKUP(B945,[2]Sheet1!$H:$M,6,0)</f>
        <v/>
      </c>
      <c r="I945" s="7" t="str">
        <f>VLOOKUP(A945,[1]Sheet1!$A:$I,9,0)</f>
        <v>医保</v>
      </c>
    </row>
    <row r="946" spans="1:9" x14ac:dyDescent="0.2">
      <c r="A946" s="7" t="s">
        <v>2868</v>
      </c>
      <c r="B946" s="8" t="s">
        <v>2869</v>
      </c>
      <c r="C946" s="9" t="s">
        <v>2870</v>
      </c>
      <c r="D946" s="7" t="s">
        <v>797</v>
      </c>
      <c r="E946" s="7">
        <v>34</v>
      </c>
      <c r="F946" s="7">
        <f>VLOOKUP(A946,[1]Sheet1!$A:$I,6,0)</f>
        <v>34</v>
      </c>
      <c r="G946" s="9" t="str">
        <f>VLOOKUP(B946,[2]Sheet1!$H:$M,5,0)</f>
        <v/>
      </c>
      <c r="H946" s="9" t="str">
        <f>VLOOKUP(B946,[2]Sheet1!$H:$M,6,0)</f>
        <v/>
      </c>
      <c r="I946" s="7" t="str">
        <f>VLOOKUP(A946,[1]Sheet1!$A:$I,9,0)</f>
        <v>医保</v>
      </c>
    </row>
    <row r="947" spans="1:9" x14ac:dyDescent="0.2">
      <c r="A947" s="7" t="s">
        <v>2871</v>
      </c>
      <c r="B947" s="8" t="s">
        <v>2872</v>
      </c>
      <c r="C947" s="9" t="s">
        <v>2873</v>
      </c>
      <c r="D947" s="7" t="s">
        <v>797</v>
      </c>
      <c r="E947" s="7">
        <v>23</v>
      </c>
      <c r="F947" s="7">
        <f>VLOOKUP(A947,[1]Sheet1!$A:$I,6,0)</f>
        <v>23</v>
      </c>
      <c r="G947" s="9" t="str">
        <f>VLOOKUP(B947,[2]Sheet1!$H:$M,5,0)</f>
        <v/>
      </c>
      <c r="H947" s="9" t="str">
        <f>VLOOKUP(B947,[2]Sheet1!$H:$M,6,0)</f>
        <v/>
      </c>
      <c r="I947" s="7" t="str">
        <f>VLOOKUP(A947,[1]Sheet1!$A:$I,9,0)</f>
        <v>医保</v>
      </c>
    </row>
    <row r="948" spans="1:9" x14ac:dyDescent="0.2">
      <c r="A948" s="7" t="s">
        <v>2874</v>
      </c>
      <c r="B948" s="8" t="s">
        <v>2875</v>
      </c>
      <c r="C948" s="9" t="s">
        <v>2876</v>
      </c>
      <c r="D948" s="7" t="s">
        <v>797</v>
      </c>
      <c r="E948" s="7">
        <v>41</v>
      </c>
      <c r="F948" s="7">
        <f>VLOOKUP(A948,[1]Sheet1!$A:$I,6,0)</f>
        <v>41</v>
      </c>
      <c r="G948" s="9" t="str">
        <f>VLOOKUP(B948,[2]Sheet1!$H:$M,5,0)</f>
        <v/>
      </c>
      <c r="H948" s="9" t="str">
        <f>VLOOKUP(B948,[2]Sheet1!$H:$M,6,0)</f>
        <v/>
      </c>
      <c r="I948" s="7" t="str">
        <f>VLOOKUP(A948,[1]Sheet1!$A:$I,9,0)</f>
        <v>医保</v>
      </c>
    </row>
    <row r="949" spans="1:9" x14ac:dyDescent="0.2">
      <c r="A949" s="7" t="s">
        <v>2877</v>
      </c>
      <c r="B949" s="8" t="s">
        <v>2878</v>
      </c>
      <c r="C949" s="9" t="s">
        <v>2879</v>
      </c>
      <c r="D949" s="7" t="s">
        <v>797</v>
      </c>
      <c r="E949" s="7">
        <v>23</v>
      </c>
      <c r="F949" s="7">
        <f>VLOOKUP(A949,[1]Sheet1!$A:$I,6,0)</f>
        <v>23</v>
      </c>
      <c r="G949" s="9" t="str">
        <f>VLOOKUP(B949,[2]Sheet1!$H:$M,5,0)</f>
        <v/>
      </c>
      <c r="H949" s="9" t="str">
        <f>VLOOKUP(B949,[2]Sheet1!$H:$M,6,0)</f>
        <v/>
      </c>
      <c r="I949" s="7" t="str">
        <f>VLOOKUP(A949,[1]Sheet1!$A:$I,9,0)</f>
        <v>医保</v>
      </c>
    </row>
    <row r="950" spans="1:9" x14ac:dyDescent="0.2">
      <c r="A950" s="7" t="s">
        <v>2880</v>
      </c>
      <c r="B950" s="8" t="s">
        <v>2881</v>
      </c>
      <c r="C950" s="9" t="s">
        <v>2882</v>
      </c>
      <c r="D950" s="7" t="s">
        <v>797</v>
      </c>
      <c r="E950" s="7">
        <v>41</v>
      </c>
      <c r="F950" s="7">
        <f>VLOOKUP(A950,[1]Sheet1!$A:$I,6,0)</f>
        <v>41</v>
      </c>
      <c r="G950" s="9" t="str">
        <f>VLOOKUP(B950,[2]Sheet1!$H:$M,5,0)</f>
        <v/>
      </c>
      <c r="H950" s="9" t="str">
        <f>VLOOKUP(B950,[2]Sheet1!$H:$M,6,0)</f>
        <v/>
      </c>
      <c r="I950" s="7" t="str">
        <f>VLOOKUP(A950,[1]Sheet1!$A:$I,9,0)</f>
        <v>医保</v>
      </c>
    </row>
    <row r="951" spans="1:9" x14ac:dyDescent="0.2">
      <c r="A951" s="7" t="s">
        <v>2883</v>
      </c>
      <c r="B951" s="8" t="s">
        <v>2884</v>
      </c>
      <c r="C951" s="9" t="s">
        <v>2885</v>
      </c>
      <c r="D951" s="7" t="s">
        <v>797</v>
      </c>
      <c r="E951" s="7">
        <v>20</v>
      </c>
      <c r="F951" s="7">
        <f>VLOOKUP(A951,[1]Sheet1!$A:$I,6,0)</f>
        <v>20</v>
      </c>
      <c r="G951" s="9" t="str">
        <f>VLOOKUP(B951,[2]Sheet1!$H:$M,5,0)</f>
        <v/>
      </c>
      <c r="H951" s="9" t="str">
        <f>VLOOKUP(B951,[2]Sheet1!$H:$M,6,0)</f>
        <v/>
      </c>
      <c r="I951" s="7" t="str">
        <f>VLOOKUP(A951,[1]Sheet1!$A:$I,9,0)</f>
        <v>医保</v>
      </c>
    </row>
    <row r="952" spans="1:9" x14ac:dyDescent="0.2">
      <c r="A952" s="7" t="s">
        <v>2886</v>
      </c>
      <c r="B952" s="8" t="s">
        <v>2887</v>
      </c>
      <c r="C952" s="9" t="s">
        <v>2888</v>
      </c>
      <c r="D952" s="7" t="s">
        <v>797</v>
      </c>
      <c r="E952" s="7">
        <v>46</v>
      </c>
      <c r="F952" s="7">
        <f>VLOOKUP(A952,[1]Sheet1!$A:$I,6,0)</f>
        <v>46</v>
      </c>
      <c r="G952" s="9" t="str">
        <f>VLOOKUP(B952,[2]Sheet1!$H:$M,5,0)</f>
        <v/>
      </c>
      <c r="H952" s="9" t="str">
        <f>VLOOKUP(B952,[2]Sheet1!$H:$M,6,0)</f>
        <v/>
      </c>
      <c r="I952" s="7" t="str">
        <f>VLOOKUP(A952,[1]Sheet1!$A:$I,9,0)</f>
        <v>医保</v>
      </c>
    </row>
    <row r="953" spans="1:9" ht="28.5" x14ac:dyDescent="0.2">
      <c r="A953" s="7" t="s">
        <v>2889</v>
      </c>
      <c r="B953" s="8" t="s">
        <v>2890</v>
      </c>
      <c r="C953" s="9" t="s">
        <v>2891</v>
      </c>
      <c r="D953" s="7" t="s">
        <v>797</v>
      </c>
      <c r="E953" s="7">
        <v>27</v>
      </c>
      <c r="F953" s="7">
        <f>VLOOKUP(A953,[1]Sheet1!$A:$I,6,0)</f>
        <v>27</v>
      </c>
      <c r="G953" s="9" t="str">
        <f>VLOOKUP(B953,[2]Sheet1!$H:$M,5,0)</f>
        <v/>
      </c>
      <c r="H953" s="9" t="str">
        <f>VLOOKUP(B953,[2]Sheet1!$H:$M,6,0)</f>
        <v/>
      </c>
      <c r="I953" s="7" t="str">
        <f>VLOOKUP(A953,[1]Sheet1!$A:$I,9,0)</f>
        <v>医保</v>
      </c>
    </row>
    <row r="954" spans="1:9" ht="28.5" x14ac:dyDescent="0.2">
      <c r="A954" s="7" t="s">
        <v>2892</v>
      </c>
      <c r="B954" s="8" t="s">
        <v>2893</v>
      </c>
      <c r="C954" s="9" t="s">
        <v>2894</v>
      </c>
      <c r="D954" s="7" t="s">
        <v>797</v>
      </c>
      <c r="E954" s="7">
        <v>8</v>
      </c>
      <c r="F954" s="7">
        <f>VLOOKUP(A954,[1]Sheet1!$A:$I,6,0)</f>
        <v>8</v>
      </c>
      <c r="G954" s="9" t="str">
        <f>VLOOKUP(B954,[2]Sheet1!$H:$M,5,0)</f>
        <v/>
      </c>
      <c r="H954" s="9" t="str">
        <f>VLOOKUP(B954,[2]Sheet1!$H:$M,6,0)</f>
        <v/>
      </c>
      <c r="I954" s="7" t="str">
        <f>VLOOKUP(A954,[1]Sheet1!$A:$I,9,0)</f>
        <v>医保</v>
      </c>
    </row>
    <row r="955" spans="1:9" ht="28.5" x14ac:dyDescent="0.2">
      <c r="A955" s="7" t="s">
        <v>2895</v>
      </c>
      <c r="B955" s="8" t="s">
        <v>2896</v>
      </c>
      <c r="C955" s="9" t="s">
        <v>2897</v>
      </c>
      <c r="D955" s="7" t="s">
        <v>797</v>
      </c>
      <c r="E955" s="7">
        <v>20.6</v>
      </c>
      <c r="F955" s="7">
        <f>VLOOKUP(A955,[1]Sheet1!$A:$I,6,0)</f>
        <v>20.6</v>
      </c>
      <c r="G955" s="9" t="str">
        <f>VLOOKUP(B955,[2]Sheet1!$H:$M,5,0)</f>
        <v/>
      </c>
      <c r="H955" s="9" t="str">
        <f>VLOOKUP(B955,[2]Sheet1!$H:$M,6,0)</f>
        <v/>
      </c>
      <c r="I955" s="7" t="str">
        <f>VLOOKUP(A955,[1]Sheet1!$A:$I,9,0)</f>
        <v>医保</v>
      </c>
    </row>
    <row r="956" spans="1:9" ht="28.5" x14ac:dyDescent="0.2">
      <c r="A956" s="7" t="s">
        <v>2898</v>
      </c>
      <c r="B956" s="8" t="s">
        <v>2899</v>
      </c>
      <c r="C956" s="9" t="s">
        <v>2900</v>
      </c>
      <c r="D956" s="7" t="s">
        <v>797</v>
      </c>
      <c r="E956" s="7">
        <v>27</v>
      </c>
      <c r="F956" s="7">
        <f>VLOOKUP(A956,[1]Sheet1!$A:$I,6,0)</f>
        <v>27</v>
      </c>
      <c r="G956" s="9" t="str">
        <f>VLOOKUP(B956,[2]Sheet1!$H:$M,5,0)</f>
        <v/>
      </c>
      <c r="H956" s="9" t="str">
        <f>VLOOKUP(B956,[2]Sheet1!$H:$M,6,0)</f>
        <v/>
      </c>
      <c r="I956" s="7" t="str">
        <f>VLOOKUP(A956,[1]Sheet1!$A:$I,9,0)</f>
        <v>医保</v>
      </c>
    </row>
    <row r="957" spans="1:9" ht="28.5" x14ac:dyDescent="0.2">
      <c r="A957" s="7" t="s">
        <v>2901</v>
      </c>
      <c r="B957" s="8" t="s">
        <v>2902</v>
      </c>
      <c r="C957" s="9" t="s">
        <v>2903</v>
      </c>
      <c r="D957" s="7" t="s">
        <v>797</v>
      </c>
      <c r="E957" s="7">
        <v>10</v>
      </c>
      <c r="F957" s="7">
        <f>VLOOKUP(A957,[1]Sheet1!$A:$I,6,0)</f>
        <v>10</v>
      </c>
      <c r="G957" s="9" t="str">
        <f>VLOOKUP(B957,[2]Sheet1!$H:$M,5,0)</f>
        <v/>
      </c>
      <c r="H957" s="9" t="str">
        <f>VLOOKUP(B957,[2]Sheet1!$H:$M,6,0)</f>
        <v/>
      </c>
      <c r="I957" s="7" t="str">
        <f>VLOOKUP(A957,[1]Sheet1!$A:$I,9,0)</f>
        <v>医保</v>
      </c>
    </row>
    <row r="958" spans="1:9" ht="28.5" x14ac:dyDescent="0.2">
      <c r="A958" s="7" t="s">
        <v>2904</v>
      </c>
      <c r="B958" s="8" t="s">
        <v>2905</v>
      </c>
      <c r="C958" s="9" t="s">
        <v>2906</v>
      </c>
      <c r="D958" s="7" t="s">
        <v>797</v>
      </c>
      <c r="E958" s="7">
        <v>40</v>
      </c>
      <c r="F958" s="7">
        <f>VLOOKUP(A958,[1]Sheet1!$A:$I,6,0)</f>
        <v>40</v>
      </c>
      <c r="G958" s="9" t="str">
        <f>VLOOKUP(B958,[2]Sheet1!$H:$M,5,0)</f>
        <v/>
      </c>
      <c r="H958" s="9" t="str">
        <f>VLOOKUP(B958,[2]Sheet1!$H:$M,6,0)</f>
        <v/>
      </c>
      <c r="I958" s="7" t="str">
        <f>VLOOKUP(A958,[1]Sheet1!$A:$I,9,0)</f>
        <v>医保</v>
      </c>
    </row>
    <row r="959" spans="1:9" x14ac:dyDescent="0.2">
      <c r="A959" s="7" t="s">
        <v>2907</v>
      </c>
      <c r="B959" s="8" t="s">
        <v>2908</v>
      </c>
      <c r="C959" s="9" t="s">
        <v>2909</v>
      </c>
      <c r="D959" s="7" t="s">
        <v>797</v>
      </c>
      <c r="E959" s="7">
        <v>30</v>
      </c>
      <c r="F959" s="7">
        <f>VLOOKUP(A959,[1]Sheet1!$A:$I,6,0)</f>
        <v>30</v>
      </c>
      <c r="G959" s="9" t="str">
        <f>VLOOKUP(B959,[2]Sheet1!$H:$M,5,0)</f>
        <v/>
      </c>
      <c r="H959" s="9" t="str">
        <f>VLOOKUP(B959,[2]Sheet1!$H:$M,6,0)</f>
        <v/>
      </c>
      <c r="I959" s="7" t="str">
        <f>VLOOKUP(A959,[1]Sheet1!$A:$I,9,0)</f>
        <v>医保</v>
      </c>
    </row>
    <row r="960" spans="1:9" x14ac:dyDescent="0.2">
      <c r="A960" s="7" t="s">
        <v>2910</v>
      </c>
      <c r="B960" s="8" t="s">
        <v>2911</v>
      </c>
      <c r="C960" s="9" t="s">
        <v>2912</v>
      </c>
      <c r="D960" s="7" t="s">
        <v>797</v>
      </c>
      <c r="E960" s="7">
        <v>30</v>
      </c>
      <c r="F960" s="7">
        <f>VLOOKUP(A960,[1]Sheet1!$A:$I,6,0)</f>
        <v>30</v>
      </c>
      <c r="G960" s="9" t="str">
        <f>VLOOKUP(B960,[2]Sheet1!$H:$M,5,0)</f>
        <v/>
      </c>
      <c r="H960" s="9" t="str">
        <f>VLOOKUP(B960,[2]Sheet1!$H:$M,6,0)</f>
        <v/>
      </c>
      <c r="I960" s="7" t="str">
        <f>VLOOKUP(A960,[1]Sheet1!$A:$I,9,0)</f>
        <v>医保</v>
      </c>
    </row>
    <row r="961" spans="1:9" x14ac:dyDescent="0.2">
      <c r="A961" s="7" t="s">
        <v>2913</v>
      </c>
      <c r="B961" s="8" t="s">
        <v>2914</v>
      </c>
      <c r="C961" s="9" t="s">
        <v>2915</v>
      </c>
      <c r="D961" s="7" t="s">
        <v>797</v>
      </c>
      <c r="E961" s="7">
        <v>30</v>
      </c>
      <c r="F961" s="7">
        <f>VLOOKUP(A961,[1]Sheet1!$A:$I,6,0)</f>
        <v>30</v>
      </c>
      <c r="G961" s="9" t="str">
        <f>VLOOKUP(B961,[2]Sheet1!$H:$M,5,0)</f>
        <v/>
      </c>
      <c r="H961" s="9" t="str">
        <f>VLOOKUP(B961,[2]Sheet1!$H:$M,6,0)</f>
        <v/>
      </c>
      <c r="I961" s="7" t="str">
        <f>VLOOKUP(A961,[1]Sheet1!$A:$I,9,0)</f>
        <v>医保</v>
      </c>
    </row>
    <row r="962" spans="1:9" x14ac:dyDescent="0.2">
      <c r="A962" s="7" t="s">
        <v>2916</v>
      </c>
      <c r="B962" s="8" t="s">
        <v>2917</v>
      </c>
      <c r="C962" s="9" t="s">
        <v>2918</v>
      </c>
      <c r="D962" s="7" t="s">
        <v>797</v>
      </c>
      <c r="E962" s="7">
        <v>30</v>
      </c>
      <c r="F962" s="7">
        <f>VLOOKUP(A962,[1]Sheet1!$A:$I,6,0)</f>
        <v>30</v>
      </c>
      <c r="G962" s="9" t="str">
        <f>VLOOKUP(B962,[2]Sheet1!$H:$M,5,0)</f>
        <v/>
      </c>
      <c r="H962" s="9" t="str">
        <f>VLOOKUP(B962,[2]Sheet1!$H:$M,6,0)</f>
        <v/>
      </c>
      <c r="I962" s="7" t="str">
        <f>VLOOKUP(A962,[1]Sheet1!$A:$I,9,0)</f>
        <v>医保</v>
      </c>
    </row>
    <row r="963" spans="1:9" x14ac:dyDescent="0.2">
      <c r="A963" s="7" t="s">
        <v>2919</v>
      </c>
      <c r="B963" s="8" t="s">
        <v>2920</v>
      </c>
      <c r="C963" s="9" t="s">
        <v>2921</v>
      </c>
      <c r="D963" s="7" t="s">
        <v>797</v>
      </c>
      <c r="E963" s="7">
        <v>80.2</v>
      </c>
      <c r="F963" s="7">
        <f>VLOOKUP(A963,[1]Sheet1!$A:$I,6,0)</f>
        <v>80.2</v>
      </c>
      <c r="G963" s="9" t="str">
        <f>VLOOKUP(B963,[2]Sheet1!$H:$M,5,0)</f>
        <v/>
      </c>
      <c r="H963" s="9" t="str">
        <f>VLOOKUP(B963,[2]Sheet1!$H:$M,6,0)</f>
        <v/>
      </c>
      <c r="I963" s="7" t="str">
        <f>VLOOKUP(A963,[1]Sheet1!$A:$I,9,0)</f>
        <v>医保</v>
      </c>
    </row>
    <row r="964" spans="1:9" x14ac:dyDescent="0.2">
      <c r="A964" s="7" t="s">
        <v>2922</v>
      </c>
      <c r="B964" s="8" t="s">
        <v>2923</v>
      </c>
      <c r="C964" s="9" t="s">
        <v>2924</v>
      </c>
      <c r="D964" s="7" t="s">
        <v>797</v>
      </c>
      <c r="E964" s="7">
        <v>165</v>
      </c>
      <c r="F964" s="7">
        <f>VLOOKUP(A964,[1]Sheet1!$A:$I,6,0)</f>
        <v>165</v>
      </c>
      <c r="G964" s="9" t="str">
        <f>VLOOKUP(B964,[2]Sheet1!$H:$M,5,0)</f>
        <v/>
      </c>
      <c r="H964" s="9" t="str">
        <f>VLOOKUP(B964,[2]Sheet1!$H:$M,6,0)</f>
        <v/>
      </c>
      <c r="I964" s="7" t="str">
        <f>VLOOKUP(A964,[1]Sheet1!$A:$I,9,0)</f>
        <v>医保</v>
      </c>
    </row>
    <row r="965" spans="1:9" ht="28.5" x14ac:dyDescent="0.2">
      <c r="A965" s="7" t="s">
        <v>2925</v>
      </c>
      <c r="B965" s="8" t="s">
        <v>2926</v>
      </c>
      <c r="C965" s="9" t="s">
        <v>2927</v>
      </c>
      <c r="D965" s="7" t="s">
        <v>797</v>
      </c>
      <c r="E965" s="7">
        <v>26.5</v>
      </c>
      <c r="F965" s="7">
        <f>VLOOKUP(A965,[1]Sheet1!$A:$I,6,0)</f>
        <v>26.5</v>
      </c>
      <c r="G965" s="9" t="str">
        <f>VLOOKUP(B965,[2]Sheet1!$H:$M,5,0)</f>
        <v/>
      </c>
      <c r="H965" s="9" t="str">
        <f>VLOOKUP(B965,[2]Sheet1!$H:$M,6,0)</f>
        <v/>
      </c>
      <c r="I965" s="7" t="str">
        <f>VLOOKUP(A965,[1]Sheet1!$A:$I,9,0)</f>
        <v>医保</v>
      </c>
    </row>
    <row r="966" spans="1:9" ht="28.5" x14ac:dyDescent="0.2">
      <c r="A966" s="7" t="s">
        <v>2928</v>
      </c>
      <c r="B966" s="8" t="s">
        <v>2929</v>
      </c>
      <c r="C966" s="9" t="s">
        <v>2930</v>
      </c>
      <c r="D966" s="7" t="s">
        <v>797</v>
      </c>
      <c r="E966" s="7">
        <v>66.900000000000006</v>
      </c>
      <c r="F966" s="7">
        <f>VLOOKUP(A966,[1]Sheet1!$A:$I,6,0)</f>
        <v>66.900000000000006</v>
      </c>
      <c r="G966" s="9" t="str">
        <f>VLOOKUP(B966,[2]Sheet1!$H:$M,5,0)</f>
        <v/>
      </c>
      <c r="H966" s="9" t="str">
        <f>VLOOKUP(B966,[2]Sheet1!$H:$M,6,0)</f>
        <v/>
      </c>
      <c r="I966" s="7" t="str">
        <f>VLOOKUP(A966,[1]Sheet1!$A:$I,9,0)</f>
        <v>医保</v>
      </c>
    </row>
    <row r="967" spans="1:9" x14ac:dyDescent="0.2">
      <c r="A967" s="7" t="s">
        <v>2931</v>
      </c>
      <c r="B967" s="8" t="s">
        <v>2932</v>
      </c>
      <c r="C967" s="9" t="s">
        <v>2933</v>
      </c>
      <c r="D967" s="7" t="s">
        <v>797</v>
      </c>
      <c r="E967" s="7">
        <v>12</v>
      </c>
      <c r="F967" s="7">
        <f>VLOOKUP(A967,[1]Sheet1!$A:$I,6,0)</f>
        <v>12</v>
      </c>
      <c r="G967" s="9" t="str">
        <f>VLOOKUP(B967,[2]Sheet1!$H:$M,5,0)</f>
        <v/>
      </c>
      <c r="H967" s="9" t="str">
        <f>VLOOKUP(B967,[2]Sheet1!$H:$M,6,0)</f>
        <v/>
      </c>
      <c r="I967" s="7" t="str">
        <f>VLOOKUP(A967,[1]Sheet1!$A:$I,9,0)</f>
        <v>医保</v>
      </c>
    </row>
    <row r="968" spans="1:9" x14ac:dyDescent="0.2">
      <c r="A968" s="7" t="s">
        <v>2934</v>
      </c>
      <c r="B968" s="8" t="s">
        <v>2935</v>
      </c>
      <c r="C968" s="9" t="s">
        <v>2936</v>
      </c>
      <c r="D968" s="7" t="s">
        <v>797</v>
      </c>
      <c r="E968" s="7">
        <v>23</v>
      </c>
      <c r="F968" s="7">
        <f>VLOOKUP(A968,[1]Sheet1!$A:$I,6,0)</f>
        <v>23</v>
      </c>
      <c r="G968" s="9" t="str">
        <f>VLOOKUP(B968,[2]Sheet1!$H:$M,5,0)</f>
        <v/>
      </c>
      <c r="H968" s="9" t="str">
        <f>VLOOKUP(B968,[2]Sheet1!$H:$M,6,0)</f>
        <v/>
      </c>
      <c r="I968" s="7" t="str">
        <f>VLOOKUP(A968,[1]Sheet1!$A:$I,9,0)</f>
        <v>医保</v>
      </c>
    </row>
    <row r="969" spans="1:9" x14ac:dyDescent="0.2">
      <c r="A969" s="7" t="s">
        <v>2937</v>
      </c>
      <c r="B969" s="8" t="s">
        <v>2938</v>
      </c>
      <c r="C969" s="9" t="s">
        <v>2939</v>
      </c>
      <c r="D969" s="7" t="s">
        <v>797</v>
      </c>
      <c r="E969" s="7">
        <v>12</v>
      </c>
      <c r="F969" s="7">
        <f>VLOOKUP(A969,[1]Sheet1!$A:$I,6,0)</f>
        <v>12</v>
      </c>
      <c r="G969" s="9" t="str">
        <f>VLOOKUP(B969,[2]Sheet1!$H:$M,5,0)</f>
        <v/>
      </c>
      <c r="H969" s="9" t="str">
        <f>VLOOKUP(B969,[2]Sheet1!$H:$M,6,0)</f>
        <v/>
      </c>
      <c r="I969" s="7" t="str">
        <f>VLOOKUP(A969,[1]Sheet1!$A:$I,9,0)</f>
        <v>医保</v>
      </c>
    </row>
    <row r="970" spans="1:9" x14ac:dyDescent="0.2">
      <c r="A970" s="7" t="s">
        <v>2940</v>
      </c>
      <c r="B970" s="8" t="s">
        <v>2941</v>
      </c>
      <c r="C970" s="9" t="s">
        <v>2942</v>
      </c>
      <c r="D970" s="7" t="s">
        <v>797</v>
      </c>
      <c r="E970" s="7">
        <v>21.8</v>
      </c>
      <c r="F970" s="7">
        <f>VLOOKUP(A970,[1]Sheet1!$A:$I,6,0)</f>
        <v>21.8</v>
      </c>
      <c r="G970" s="9" t="str">
        <f>VLOOKUP(B970,[2]Sheet1!$H:$M,5,0)</f>
        <v/>
      </c>
      <c r="H970" s="9" t="str">
        <f>VLOOKUP(B970,[2]Sheet1!$H:$M,6,0)</f>
        <v/>
      </c>
      <c r="I970" s="7" t="str">
        <f>VLOOKUP(A970,[1]Sheet1!$A:$I,9,0)</f>
        <v>医保</v>
      </c>
    </row>
    <row r="971" spans="1:9" ht="28.5" x14ac:dyDescent="0.2">
      <c r="A971" s="7" t="s">
        <v>2943</v>
      </c>
      <c r="B971" s="8" t="s">
        <v>2944</v>
      </c>
      <c r="C971" s="9" t="s">
        <v>2945</v>
      </c>
      <c r="D971" s="7" t="s">
        <v>797</v>
      </c>
      <c r="E971" s="7">
        <v>67</v>
      </c>
      <c r="F971" s="7">
        <f>VLOOKUP(A971,[1]Sheet1!$A:$I,6,0)</f>
        <v>67</v>
      </c>
      <c r="G971" s="9" t="str">
        <f>VLOOKUP(B971,[2]Sheet1!$H:$M,5,0)</f>
        <v>指IgG、IgM。</v>
      </c>
      <c r="H971" s="9" t="str">
        <f>VLOOKUP(B971,[2]Sheet1!$H:$M,6,0)</f>
        <v/>
      </c>
      <c r="I971" s="7" t="str">
        <f>VLOOKUP(A971,[1]Sheet1!$A:$I,9,0)</f>
        <v>医保</v>
      </c>
    </row>
    <row r="972" spans="1:9" ht="28.5" x14ac:dyDescent="0.2">
      <c r="A972" s="7" t="s">
        <v>2946</v>
      </c>
      <c r="B972" s="8" t="s">
        <v>2947</v>
      </c>
      <c r="C972" s="9" t="s">
        <v>2948</v>
      </c>
      <c r="D972" s="7" t="s">
        <v>797</v>
      </c>
      <c r="E972" s="7">
        <v>96</v>
      </c>
      <c r="F972" s="7">
        <f>VLOOKUP(A972,[1]Sheet1!$A:$I,6,0)</f>
        <v>96</v>
      </c>
      <c r="G972" s="9" t="str">
        <f>VLOOKUP(B972,[2]Sheet1!$H:$M,5,0)</f>
        <v>指IgG、IgM。</v>
      </c>
      <c r="H972" s="9" t="str">
        <f>VLOOKUP(B972,[2]Sheet1!$H:$M,6,0)</f>
        <v/>
      </c>
      <c r="I972" s="7" t="str">
        <f>VLOOKUP(A972,[1]Sheet1!$A:$I,9,0)</f>
        <v>医保</v>
      </c>
    </row>
    <row r="973" spans="1:9" ht="28.5" x14ac:dyDescent="0.2">
      <c r="A973" s="7" t="s">
        <v>2949</v>
      </c>
      <c r="B973" s="8" t="s">
        <v>2950</v>
      </c>
      <c r="C973" s="9" t="s">
        <v>2951</v>
      </c>
      <c r="D973" s="7" t="s">
        <v>797</v>
      </c>
      <c r="E973" s="7">
        <v>35</v>
      </c>
      <c r="F973" s="7">
        <f>VLOOKUP(A973,[1]Sheet1!$A:$I,6,0)</f>
        <v>35</v>
      </c>
      <c r="G973" s="9" t="str">
        <f>VLOOKUP(B973,[2]Sheet1!$H:$M,5,0)</f>
        <v/>
      </c>
      <c r="H973" s="9" t="str">
        <f>VLOOKUP(B973,[2]Sheet1!$H:$M,6,0)</f>
        <v/>
      </c>
      <c r="I973" s="7" t="str">
        <f>VLOOKUP(A973,[1]Sheet1!$A:$I,9,0)</f>
        <v>医保</v>
      </c>
    </row>
    <row r="974" spans="1:9" ht="28.5" x14ac:dyDescent="0.2">
      <c r="A974" s="7" t="s">
        <v>2952</v>
      </c>
      <c r="B974" s="8" t="s">
        <v>2953</v>
      </c>
      <c r="C974" s="9" t="s">
        <v>2954</v>
      </c>
      <c r="D974" s="7" t="s">
        <v>797</v>
      </c>
      <c r="E974" s="7">
        <v>70</v>
      </c>
      <c r="F974" s="7">
        <f>VLOOKUP(A974,[1]Sheet1!$A:$I,6,0)</f>
        <v>70</v>
      </c>
      <c r="G974" s="9" t="str">
        <f>VLOOKUP(B974,[2]Sheet1!$H:$M,5,0)</f>
        <v/>
      </c>
      <c r="H974" s="9" t="str">
        <f>VLOOKUP(B974,[2]Sheet1!$H:$M,6,0)</f>
        <v/>
      </c>
      <c r="I974" s="7" t="str">
        <f>VLOOKUP(A974,[1]Sheet1!$A:$I,9,0)</f>
        <v>医保</v>
      </c>
    </row>
    <row r="975" spans="1:9" ht="28.5" x14ac:dyDescent="0.2">
      <c r="A975" s="7" t="s">
        <v>2955</v>
      </c>
      <c r="B975" s="8" t="s">
        <v>2956</v>
      </c>
      <c r="C975" s="9" t="s">
        <v>2957</v>
      </c>
      <c r="D975" s="7" t="s">
        <v>797</v>
      </c>
      <c r="E975" s="7">
        <v>37.700000000000003</v>
      </c>
      <c r="F975" s="7">
        <f>VLOOKUP(A975,[1]Sheet1!$A:$I,6,0)</f>
        <v>37.700000000000003</v>
      </c>
      <c r="G975" s="9" t="str">
        <f>VLOOKUP(B975,[2]Sheet1!$H:$M,5,0)</f>
        <v/>
      </c>
      <c r="H975" s="9" t="str">
        <f>VLOOKUP(B975,[2]Sheet1!$H:$M,6,0)</f>
        <v/>
      </c>
      <c r="I975" s="7" t="str">
        <f>VLOOKUP(A975,[1]Sheet1!$A:$I,9,0)</f>
        <v>医保</v>
      </c>
    </row>
    <row r="976" spans="1:9" ht="28.5" x14ac:dyDescent="0.2">
      <c r="A976" s="7" t="s">
        <v>2958</v>
      </c>
      <c r="B976" s="8" t="s">
        <v>2959</v>
      </c>
      <c r="C976" s="9" t="s">
        <v>2960</v>
      </c>
      <c r="D976" s="7" t="s">
        <v>797</v>
      </c>
      <c r="E976" s="7">
        <v>60</v>
      </c>
      <c r="F976" s="7">
        <f>VLOOKUP(A976,[1]Sheet1!$A:$I,6,0)</f>
        <v>60</v>
      </c>
      <c r="G976" s="9" t="str">
        <f>VLOOKUP(B976,[2]Sheet1!$H:$M,5,0)</f>
        <v/>
      </c>
      <c r="H976" s="9" t="str">
        <f>VLOOKUP(B976,[2]Sheet1!$H:$M,6,0)</f>
        <v/>
      </c>
      <c r="I976" s="7" t="str">
        <f>VLOOKUP(A976,[1]Sheet1!$A:$I,9,0)</f>
        <v>医保</v>
      </c>
    </row>
    <row r="977" spans="1:9" x14ac:dyDescent="0.2">
      <c r="A977" s="7" t="s">
        <v>2961</v>
      </c>
      <c r="B977" s="8" t="s">
        <v>2962</v>
      </c>
      <c r="C977" s="9" t="s">
        <v>2963</v>
      </c>
      <c r="D977" s="7" t="s">
        <v>797</v>
      </c>
      <c r="E977" s="7">
        <v>29</v>
      </c>
      <c r="F977" s="7">
        <f>VLOOKUP(A977,[1]Sheet1!$A:$I,6,0)</f>
        <v>29</v>
      </c>
      <c r="G977" s="9" t="str">
        <f>VLOOKUP(B977,[2]Sheet1!$H:$M,5,0)</f>
        <v>指IgG、IgM、IgG亲合力。</v>
      </c>
      <c r="H977" s="9" t="str">
        <f>VLOOKUP(B977,[2]Sheet1!$H:$M,6,0)</f>
        <v/>
      </c>
      <c r="I977" s="7" t="str">
        <f>VLOOKUP(A977,[1]Sheet1!$A:$I,9,0)</f>
        <v>医保</v>
      </c>
    </row>
    <row r="978" spans="1:9" x14ac:dyDescent="0.2">
      <c r="A978" s="7" t="s">
        <v>2964</v>
      </c>
      <c r="B978" s="8" t="s">
        <v>2965</v>
      </c>
      <c r="C978" s="9" t="s">
        <v>2966</v>
      </c>
      <c r="D978" s="7" t="s">
        <v>797</v>
      </c>
      <c r="E978" s="7">
        <v>55.8</v>
      </c>
      <c r="F978" s="7">
        <f>VLOOKUP(A978,[1]Sheet1!$A:$I,6,0)</f>
        <v>55.8</v>
      </c>
      <c r="G978" s="9" t="str">
        <f>VLOOKUP(B978,[2]Sheet1!$H:$M,5,0)</f>
        <v>指IgG、IgM、IgG亲合力。</v>
      </c>
      <c r="H978" s="9" t="str">
        <f>VLOOKUP(B978,[2]Sheet1!$H:$M,6,0)</f>
        <v/>
      </c>
      <c r="I978" s="7" t="str">
        <f>VLOOKUP(A978,[1]Sheet1!$A:$I,9,0)</f>
        <v>医保</v>
      </c>
    </row>
    <row r="979" spans="1:9" x14ac:dyDescent="0.2">
      <c r="A979" s="7" t="s">
        <v>2967</v>
      </c>
      <c r="B979" s="8" t="s">
        <v>2968</v>
      </c>
      <c r="C979" s="9" t="s">
        <v>2969</v>
      </c>
      <c r="D979" s="7" t="s">
        <v>797</v>
      </c>
      <c r="E979" s="7">
        <v>27.8</v>
      </c>
      <c r="F979" s="7">
        <f>VLOOKUP(A979,[1]Sheet1!$A:$I,6,0)</f>
        <v>27.8</v>
      </c>
      <c r="G979" s="9" t="str">
        <f>VLOOKUP(B979,[2]Sheet1!$H:$M,5,0)</f>
        <v>指IgG、IgM。</v>
      </c>
      <c r="H979" s="9" t="str">
        <f>VLOOKUP(B979,[2]Sheet1!$H:$M,6,0)</f>
        <v/>
      </c>
      <c r="I979" s="7" t="str">
        <f>VLOOKUP(A979,[1]Sheet1!$A:$I,9,0)</f>
        <v>医保</v>
      </c>
    </row>
    <row r="980" spans="1:9" x14ac:dyDescent="0.2">
      <c r="A980" s="7" t="s">
        <v>2970</v>
      </c>
      <c r="B980" s="8" t="s">
        <v>2971</v>
      </c>
      <c r="C980" s="9" t="s">
        <v>2972</v>
      </c>
      <c r="D980" s="7" t="s">
        <v>797</v>
      </c>
      <c r="E980" s="7">
        <v>43.7</v>
      </c>
      <c r="F980" s="7">
        <f>VLOOKUP(A980,[1]Sheet1!$A:$I,6,0)</f>
        <v>43.7</v>
      </c>
      <c r="G980" s="9" t="str">
        <f>VLOOKUP(B980,[2]Sheet1!$H:$M,5,0)</f>
        <v>指IgG、IgM。</v>
      </c>
      <c r="H980" s="9" t="str">
        <f>VLOOKUP(B980,[2]Sheet1!$H:$M,6,0)</f>
        <v/>
      </c>
      <c r="I980" s="7" t="str">
        <f>VLOOKUP(A980,[1]Sheet1!$A:$I,9,0)</f>
        <v>医保</v>
      </c>
    </row>
    <row r="981" spans="1:9" x14ac:dyDescent="0.2">
      <c r="A981" s="7" t="s">
        <v>2973</v>
      </c>
      <c r="B981" s="8" t="s">
        <v>2974</v>
      </c>
      <c r="C981" s="9" t="s">
        <v>2975</v>
      </c>
      <c r="D981" s="7" t="s">
        <v>797</v>
      </c>
      <c r="E981" s="7">
        <v>56.1</v>
      </c>
      <c r="F981" s="7">
        <f>VLOOKUP(A981,[1]Sheet1!$A:$I,6,0)</f>
        <v>56.1</v>
      </c>
      <c r="G981" s="9" t="str">
        <f>VLOOKUP(B981,[2]Sheet1!$H:$M,5,0)</f>
        <v>指IgG、IgM。</v>
      </c>
      <c r="H981" s="9" t="str">
        <f>VLOOKUP(B981,[2]Sheet1!$H:$M,6,0)</f>
        <v/>
      </c>
      <c r="I981" s="7" t="str">
        <f>VLOOKUP(A981,[1]Sheet1!$A:$I,9,0)</f>
        <v>医保</v>
      </c>
    </row>
    <row r="982" spans="1:9" ht="28.5" x14ac:dyDescent="0.2">
      <c r="A982" s="7" t="s">
        <v>2976</v>
      </c>
      <c r="B982" s="8" t="s">
        <v>2977</v>
      </c>
      <c r="C982" s="9" t="s">
        <v>2978</v>
      </c>
      <c r="D982" s="7" t="s">
        <v>797</v>
      </c>
      <c r="E982" s="7">
        <v>27.6</v>
      </c>
      <c r="F982" s="7">
        <f>VLOOKUP(A982,[1]Sheet1!$A:$I,6,0)</f>
        <v>27.6</v>
      </c>
      <c r="G982" s="9" t="str">
        <f>VLOOKUP(B982,[2]Sheet1!$H:$M,5,0)</f>
        <v>指Ⅰ型、Ⅱ型。</v>
      </c>
      <c r="H982" s="9" t="str">
        <f>VLOOKUP(B982,[2]Sheet1!$H:$M,6,0)</f>
        <v/>
      </c>
      <c r="I982" s="7" t="str">
        <f>VLOOKUP(A982,[1]Sheet1!$A:$I,9,0)</f>
        <v>医保</v>
      </c>
    </row>
    <row r="983" spans="1:9" x14ac:dyDescent="0.2">
      <c r="A983" s="7" t="s">
        <v>2979</v>
      </c>
      <c r="B983" s="8" t="s">
        <v>2980</v>
      </c>
      <c r="C983" s="9" t="s">
        <v>2981</v>
      </c>
      <c r="D983" s="7" t="s">
        <v>797</v>
      </c>
      <c r="E983" s="7">
        <v>58</v>
      </c>
      <c r="F983" s="7">
        <f>VLOOKUP(A983,[1]Sheet1!$A:$I,6,0)</f>
        <v>58</v>
      </c>
      <c r="G983" s="9" t="str">
        <f>VLOOKUP(B983,[2]Sheet1!$H:$M,5,0)</f>
        <v>指Ⅰ型、Ⅱ型。</v>
      </c>
      <c r="H983" s="9" t="str">
        <f>VLOOKUP(B983,[2]Sheet1!$H:$M,6,0)</f>
        <v/>
      </c>
      <c r="I983" s="7" t="str">
        <f>VLOOKUP(A983,[1]Sheet1!$A:$I,9,0)</f>
        <v>医保</v>
      </c>
    </row>
    <row r="984" spans="1:9" x14ac:dyDescent="0.2">
      <c r="A984" s="7" t="s">
        <v>2982</v>
      </c>
      <c r="B984" s="8" t="s">
        <v>2983</v>
      </c>
      <c r="C984" s="9" t="s">
        <v>2984</v>
      </c>
      <c r="D984" s="7" t="s">
        <v>797</v>
      </c>
      <c r="E984" s="7">
        <v>55.6</v>
      </c>
      <c r="F984" s="7">
        <f>VLOOKUP(A984,[1]Sheet1!$A:$I,6,0)</f>
        <v>55.6</v>
      </c>
      <c r="G984" s="9" t="str">
        <f>VLOOKUP(B984,[2]Sheet1!$H:$M,5,0)</f>
        <v>指Ⅰ型、Ⅱ型。</v>
      </c>
      <c r="H984" s="9" t="str">
        <f>VLOOKUP(B984,[2]Sheet1!$H:$M,6,0)</f>
        <v/>
      </c>
      <c r="I984" s="7" t="str">
        <f>VLOOKUP(A984,[1]Sheet1!$A:$I,9,0)</f>
        <v>医保</v>
      </c>
    </row>
    <row r="985" spans="1:9" ht="42.75" x14ac:dyDescent="0.2">
      <c r="A985" s="7" t="s">
        <v>2985</v>
      </c>
      <c r="B985" s="8" t="s">
        <v>2986</v>
      </c>
      <c r="C985" s="9" t="s">
        <v>2987</v>
      </c>
      <c r="D985" s="7" t="s">
        <v>797</v>
      </c>
      <c r="E985" s="7">
        <v>20</v>
      </c>
      <c r="F985" s="7">
        <f>VLOOKUP(A985,[1]Sheet1!$A:$I,6,0)</f>
        <v>20</v>
      </c>
      <c r="G985" s="9" t="str">
        <f>VLOOKUP(B985,[2]Sheet1!$H:$M,5,0)</f>
        <v>指IgG、IgM、IgA、EBV-CA、EBV-EA、EBNA（EBVIgG、IgM、EBV-EAIgG、EBNA-G）。</v>
      </c>
      <c r="H985" s="9" t="str">
        <f>VLOOKUP(B985,[2]Sheet1!$H:$M,6,0)</f>
        <v/>
      </c>
      <c r="I985" s="7" t="str">
        <f>VLOOKUP(A985,[1]Sheet1!$A:$I,9,0)</f>
        <v>医保</v>
      </c>
    </row>
    <row r="986" spans="1:9" ht="28.5" x14ac:dyDescent="0.2">
      <c r="A986" s="7" t="s">
        <v>2988</v>
      </c>
      <c r="B986" s="8" t="s">
        <v>2989</v>
      </c>
      <c r="C986" s="9" t="s">
        <v>2990</v>
      </c>
      <c r="D986" s="7" t="s">
        <v>797</v>
      </c>
      <c r="E986" s="7">
        <v>27</v>
      </c>
      <c r="F986" s="7">
        <f>VLOOKUP(A986,[1]Sheet1!$A:$I,6,0)</f>
        <v>27</v>
      </c>
      <c r="G986" s="9" t="str">
        <f>VLOOKUP(B986,[2]Sheet1!$H:$M,5,0)</f>
        <v/>
      </c>
      <c r="H986" s="9" t="str">
        <f>VLOOKUP(B986,[2]Sheet1!$H:$M,6,0)</f>
        <v/>
      </c>
      <c r="I986" s="7" t="str">
        <f>VLOOKUP(A986,[1]Sheet1!$A:$I,9,0)</f>
        <v>医保</v>
      </c>
    </row>
    <row r="987" spans="1:9" x14ac:dyDescent="0.2">
      <c r="A987" s="7" t="s">
        <v>2991</v>
      </c>
      <c r="B987" s="8" t="s">
        <v>2992</v>
      </c>
      <c r="C987" s="9" t="s">
        <v>2993</v>
      </c>
      <c r="D987" s="7" t="s">
        <v>797</v>
      </c>
      <c r="E987" s="7">
        <v>21</v>
      </c>
      <c r="F987" s="7">
        <f>VLOOKUP(A987,[1]Sheet1!$A:$I,6,0)</f>
        <v>21</v>
      </c>
      <c r="G987" s="9" t="str">
        <f>VLOOKUP(B987,[2]Sheet1!$H:$M,5,0)</f>
        <v/>
      </c>
      <c r="H987" s="9" t="str">
        <f>VLOOKUP(B987,[2]Sheet1!$H:$M,6,0)</f>
        <v/>
      </c>
      <c r="I987" s="7" t="str">
        <f>VLOOKUP(A987,[1]Sheet1!$A:$I,9,0)</f>
        <v>医保</v>
      </c>
    </row>
    <row r="988" spans="1:9" ht="28.5" x14ac:dyDescent="0.2">
      <c r="A988" s="7" t="s">
        <v>2994</v>
      </c>
      <c r="B988" s="8" t="s">
        <v>2995</v>
      </c>
      <c r="C988" s="9" t="s">
        <v>2996</v>
      </c>
      <c r="D988" s="7" t="s">
        <v>797</v>
      </c>
      <c r="E988" s="7">
        <v>28.7</v>
      </c>
      <c r="F988" s="7">
        <f>VLOOKUP(A988,[1]Sheet1!$A:$I,6,0)</f>
        <v>28.7</v>
      </c>
      <c r="G988" s="9" t="str">
        <f>VLOOKUP(B988,[2]Sheet1!$H:$M,5,0)</f>
        <v/>
      </c>
      <c r="H988" s="9" t="str">
        <f>VLOOKUP(B988,[2]Sheet1!$H:$M,6,0)</f>
        <v/>
      </c>
      <c r="I988" s="7" t="str">
        <f>VLOOKUP(A988,[1]Sheet1!$A:$I,9,0)</f>
        <v>医保</v>
      </c>
    </row>
    <row r="989" spans="1:9" x14ac:dyDescent="0.2">
      <c r="A989" s="7" t="s">
        <v>2997</v>
      </c>
      <c r="B989" s="8" t="s">
        <v>2998</v>
      </c>
      <c r="C989" s="9" t="s">
        <v>2999</v>
      </c>
      <c r="D989" s="7" t="s">
        <v>797</v>
      </c>
      <c r="E989" s="7">
        <v>15</v>
      </c>
      <c r="F989" s="7">
        <f>VLOOKUP(A989,[1]Sheet1!$A:$I,6,0)</f>
        <v>15</v>
      </c>
      <c r="G989" s="9" t="str">
        <f>VLOOKUP(B989,[2]Sheet1!$H:$M,5,0)</f>
        <v/>
      </c>
      <c r="H989" s="9" t="str">
        <f>VLOOKUP(B989,[2]Sheet1!$H:$M,6,0)</f>
        <v/>
      </c>
      <c r="I989" s="7" t="str">
        <f>VLOOKUP(A989,[1]Sheet1!$A:$I,9,0)</f>
        <v>医保</v>
      </c>
    </row>
    <row r="990" spans="1:9" x14ac:dyDescent="0.2">
      <c r="A990" s="7" t="s">
        <v>3000</v>
      </c>
      <c r="B990" s="8" t="s">
        <v>3001</v>
      </c>
      <c r="C990" s="9" t="s">
        <v>3002</v>
      </c>
      <c r="D990" s="7" t="s">
        <v>797</v>
      </c>
      <c r="E990" s="7">
        <v>30</v>
      </c>
      <c r="F990" s="7">
        <f>VLOOKUP(A990,[1]Sheet1!$A:$I,6,0)</f>
        <v>30</v>
      </c>
      <c r="G990" s="9" t="str">
        <f>VLOOKUP(B990,[2]Sheet1!$H:$M,5,0)</f>
        <v/>
      </c>
      <c r="H990" s="9" t="str">
        <f>VLOOKUP(B990,[2]Sheet1!$H:$M,6,0)</f>
        <v/>
      </c>
      <c r="I990" s="7" t="str">
        <f>VLOOKUP(A990,[1]Sheet1!$A:$I,9,0)</f>
        <v>医保</v>
      </c>
    </row>
    <row r="991" spans="1:9" ht="28.5" x14ac:dyDescent="0.2">
      <c r="A991" s="7" t="s">
        <v>3003</v>
      </c>
      <c r="B991" s="8" t="s">
        <v>3004</v>
      </c>
      <c r="C991" s="9" t="s">
        <v>3005</v>
      </c>
      <c r="D991" s="7" t="s">
        <v>797</v>
      </c>
      <c r="E991" s="7">
        <v>45</v>
      </c>
      <c r="F991" s="7">
        <f>VLOOKUP(A991,[1]Sheet1!$A:$I,6,0)</f>
        <v>45</v>
      </c>
      <c r="G991" s="9" t="str">
        <f>VLOOKUP(B991,[2]Sheet1!$H:$M,5,0)</f>
        <v>指红细胞抗体、淋巴细胞抗体、巨噬细胞抗体、血小板抗体测定。</v>
      </c>
      <c r="H991" s="9" t="str">
        <f>VLOOKUP(B991,[2]Sheet1!$H:$M,6,0)</f>
        <v/>
      </c>
      <c r="I991" s="7" t="str">
        <f>VLOOKUP(A991,[1]Sheet1!$A:$I,9,0)</f>
        <v>医保</v>
      </c>
    </row>
    <row r="992" spans="1:9" x14ac:dyDescent="0.2">
      <c r="A992" s="7" t="s">
        <v>3006</v>
      </c>
      <c r="B992" s="8" t="s">
        <v>3007</v>
      </c>
      <c r="C992" s="9" t="s">
        <v>3008</v>
      </c>
      <c r="D992" s="7" t="s">
        <v>797</v>
      </c>
      <c r="E992" s="7">
        <v>27</v>
      </c>
      <c r="F992" s="7">
        <f>VLOOKUP(A992,[1]Sheet1!$A:$I,6,0)</f>
        <v>27</v>
      </c>
      <c r="G992" s="9" t="str">
        <f>VLOOKUP(B992,[2]Sheet1!$H:$M,5,0)</f>
        <v/>
      </c>
      <c r="H992" s="9" t="str">
        <f>VLOOKUP(B992,[2]Sheet1!$H:$M,6,0)</f>
        <v/>
      </c>
      <c r="I992" s="7" t="str">
        <f>VLOOKUP(A992,[1]Sheet1!$A:$I,9,0)</f>
        <v>医保</v>
      </c>
    </row>
    <row r="993" spans="1:9" ht="42.75" x14ac:dyDescent="0.2">
      <c r="A993" s="7" t="s">
        <v>3009</v>
      </c>
      <c r="B993" s="8" t="s">
        <v>3010</v>
      </c>
      <c r="C993" s="9" t="s">
        <v>3011</v>
      </c>
      <c r="D993" s="7" t="s">
        <v>797</v>
      </c>
      <c r="E993" s="7">
        <v>11</v>
      </c>
      <c r="F993" s="7">
        <f>VLOOKUP(A993,[1]Sheet1!$A:$I,6,0)</f>
        <v>11</v>
      </c>
      <c r="G993" s="9" t="str">
        <f>VLOOKUP(B993,[2]Sheet1!$H:$M,5,0)</f>
        <v>指肝细胞、胃壁细胞、胰岛细胞、肾上腺细胞、骨骼肌、平滑肌等抗体测定。</v>
      </c>
      <c r="H993" s="9" t="str">
        <f>VLOOKUP(B993,[2]Sheet1!$H:$M,6,0)</f>
        <v/>
      </c>
      <c r="I993" s="7" t="str">
        <f>VLOOKUP(A993,[1]Sheet1!$A:$I,9,0)</f>
        <v>医保</v>
      </c>
    </row>
    <row r="994" spans="1:9" x14ac:dyDescent="0.2">
      <c r="A994" s="7" t="s">
        <v>3012</v>
      </c>
      <c r="B994" s="8" t="s">
        <v>3013</v>
      </c>
      <c r="C994" s="9" t="s">
        <v>3014</v>
      </c>
      <c r="D994" s="7" t="s">
        <v>797</v>
      </c>
      <c r="E994" s="7">
        <v>5</v>
      </c>
      <c r="F994" s="7">
        <f>VLOOKUP(A994,[1]Sheet1!$A:$I,6,0)</f>
        <v>5</v>
      </c>
      <c r="G994" s="9" t="str">
        <f>VLOOKUP(B994,[2]Sheet1!$H:$M,5,0)</f>
        <v/>
      </c>
      <c r="H994" s="9" t="str">
        <f>VLOOKUP(B994,[2]Sheet1!$H:$M,6,0)</f>
        <v/>
      </c>
      <c r="I994" s="7" t="str">
        <f>VLOOKUP(A994,[1]Sheet1!$A:$I,9,0)</f>
        <v>医保</v>
      </c>
    </row>
    <row r="995" spans="1:9" ht="28.5" x14ac:dyDescent="0.2">
      <c r="A995" s="7" t="s">
        <v>3015</v>
      </c>
      <c r="B995" s="8" t="s">
        <v>3016</v>
      </c>
      <c r="C995" s="9" t="s">
        <v>3017</v>
      </c>
      <c r="D995" s="7" t="s">
        <v>797</v>
      </c>
      <c r="E995" s="7">
        <v>12</v>
      </c>
      <c r="F995" s="7">
        <f>VLOOKUP(A995,[1]Sheet1!$A:$I,6,0)</f>
        <v>12</v>
      </c>
      <c r="G995" s="9" t="str">
        <f>VLOOKUP(B995,[2]Sheet1!$H:$M,5,0)</f>
        <v/>
      </c>
      <c r="H995" s="9" t="str">
        <f>VLOOKUP(B995,[2]Sheet1!$H:$M,6,0)</f>
        <v/>
      </c>
      <c r="I995" s="7" t="str">
        <f>VLOOKUP(A995,[1]Sheet1!$A:$I,9,0)</f>
        <v>医保</v>
      </c>
    </row>
    <row r="996" spans="1:9" x14ac:dyDescent="0.2">
      <c r="A996" s="7" t="s">
        <v>3018</v>
      </c>
      <c r="B996" s="8" t="s">
        <v>3019</v>
      </c>
      <c r="C996" s="9" t="s">
        <v>3020</v>
      </c>
      <c r="D996" s="7" t="s">
        <v>797</v>
      </c>
      <c r="E996" s="7">
        <v>20.2</v>
      </c>
      <c r="F996" s="7">
        <f>VLOOKUP(A996,[1]Sheet1!$A:$I,6,0)</f>
        <v>20.2</v>
      </c>
      <c r="G996" s="9" t="str">
        <f>VLOOKUP(B996,[2]Sheet1!$H:$M,5,0)</f>
        <v>指IgA、IgM、IgG。</v>
      </c>
      <c r="H996" s="9" t="str">
        <f>VLOOKUP(B996,[2]Sheet1!$H:$M,6,0)</f>
        <v/>
      </c>
      <c r="I996" s="7" t="str">
        <f>VLOOKUP(A996,[1]Sheet1!$A:$I,9,0)</f>
        <v>医保</v>
      </c>
    </row>
    <row r="997" spans="1:9" ht="42.75" x14ac:dyDescent="0.2">
      <c r="A997" s="7" t="s">
        <v>3021</v>
      </c>
      <c r="B997" s="8" t="s">
        <v>3022</v>
      </c>
      <c r="C997" s="9" t="s">
        <v>3023</v>
      </c>
      <c r="D997" s="7" t="s">
        <v>13</v>
      </c>
      <c r="E997" s="7">
        <v>63.5</v>
      </c>
      <c r="F997" s="7">
        <f>VLOOKUP(A997,[1]Sheet1!$A:$I,6,0)</f>
        <v>63.5</v>
      </c>
      <c r="G997" s="9" t="str">
        <f>VLOOKUP(B997,[2]Sheet1!$H:$M,5,0)</f>
        <v>指IgA、IgM、IgG。</v>
      </c>
      <c r="H997" s="9" t="str">
        <f>VLOOKUP(B997,[2]Sheet1!$H:$M,6,0)</f>
        <v/>
      </c>
      <c r="I997" s="7" t="str">
        <f>VLOOKUP(A997,[1]Sheet1!$A:$I,9,0)</f>
        <v>医保</v>
      </c>
    </row>
    <row r="998" spans="1:9" ht="28.5" x14ac:dyDescent="0.2">
      <c r="A998" s="7" t="s">
        <v>3024</v>
      </c>
      <c r="B998" s="8" t="s">
        <v>3025</v>
      </c>
      <c r="C998" s="9" t="s">
        <v>3026</v>
      </c>
      <c r="D998" s="7" t="s">
        <v>797</v>
      </c>
      <c r="E998" s="7">
        <v>20</v>
      </c>
      <c r="F998" s="7">
        <f>VLOOKUP(A998,[1]Sheet1!$A:$I,6,0)</f>
        <v>20</v>
      </c>
      <c r="G998" s="9" t="str">
        <f>VLOOKUP(B998,[2]Sheet1!$H:$M,5,0)</f>
        <v/>
      </c>
      <c r="H998" s="9" t="str">
        <f>VLOOKUP(B998,[2]Sheet1!$H:$M,6,0)</f>
        <v/>
      </c>
      <c r="I998" s="7" t="str">
        <f>VLOOKUP(A998,[1]Sheet1!$A:$I,9,0)</f>
        <v>医保</v>
      </c>
    </row>
    <row r="999" spans="1:9" ht="28.5" x14ac:dyDescent="0.2">
      <c r="A999" s="7" t="s">
        <v>3027</v>
      </c>
      <c r="B999" s="8" t="s">
        <v>3028</v>
      </c>
      <c r="C999" s="9" t="s">
        <v>3029</v>
      </c>
      <c r="D999" s="7" t="s">
        <v>797</v>
      </c>
      <c r="E999" s="7">
        <v>29.3</v>
      </c>
      <c r="F999" s="7">
        <f>VLOOKUP(A999,[1]Sheet1!$A:$I,6,0)</f>
        <v>29.3</v>
      </c>
      <c r="G999" s="9" t="str">
        <f>VLOOKUP(B999,[2]Sheet1!$H:$M,5,0)</f>
        <v/>
      </c>
      <c r="H999" s="9" t="str">
        <f>VLOOKUP(B999,[2]Sheet1!$H:$M,6,0)</f>
        <v/>
      </c>
      <c r="I999" s="7" t="str">
        <f>VLOOKUP(A999,[1]Sheet1!$A:$I,9,0)</f>
        <v>医保</v>
      </c>
    </row>
    <row r="1000" spans="1:9" ht="28.5" x14ac:dyDescent="0.2">
      <c r="A1000" s="7" t="s">
        <v>3030</v>
      </c>
      <c r="B1000" s="8" t="s">
        <v>3031</v>
      </c>
      <c r="C1000" s="9" t="s">
        <v>3032</v>
      </c>
      <c r="D1000" s="7" t="s">
        <v>797</v>
      </c>
      <c r="E1000" s="7">
        <v>69</v>
      </c>
      <c r="F1000" s="7">
        <f>VLOOKUP(A1000,[1]Sheet1!$A:$I,6,0)</f>
        <v>69</v>
      </c>
      <c r="G1000" s="9" t="str">
        <f>VLOOKUP(B1000,[2]Sheet1!$H:$M,5,0)</f>
        <v/>
      </c>
      <c r="H1000" s="9" t="str">
        <f>VLOOKUP(B1000,[2]Sheet1!$H:$M,6,0)</f>
        <v/>
      </c>
      <c r="I1000" s="7" t="str">
        <f>VLOOKUP(A1000,[1]Sheet1!$A:$I,9,0)</f>
        <v>医保</v>
      </c>
    </row>
    <row r="1001" spans="1:9" ht="28.5" x14ac:dyDescent="0.2">
      <c r="A1001" s="7" t="s">
        <v>3033</v>
      </c>
      <c r="B1001" s="8" t="s">
        <v>3034</v>
      </c>
      <c r="C1001" s="9" t="s">
        <v>3035</v>
      </c>
      <c r="D1001" s="7" t="s">
        <v>797</v>
      </c>
      <c r="E1001" s="7">
        <v>21</v>
      </c>
      <c r="F1001" s="7">
        <f>VLOOKUP(A1001,[1]Sheet1!$A:$I,6,0)</f>
        <v>21</v>
      </c>
      <c r="G1001" s="9" t="str">
        <f>VLOOKUP(B1001,[2]Sheet1!$H:$M,5,0)</f>
        <v/>
      </c>
      <c r="H1001" s="9" t="str">
        <f>VLOOKUP(B1001,[2]Sheet1!$H:$M,6,0)</f>
        <v/>
      </c>
      <c r="I1001" s="7" t="str">
        <f>VLOOKUP(A1001,[1]Sheet1!$A:$I,9,0)</f>
        <v>医保</v>
      </c>
    </row>
    <row r="1002" spans="1:9" x14ac:dyDescent="0.2">
      <c r="A1002" s="7" t="s">
        <v>3036</v>
      </c>
      <c r="B1002" s="8" t="s">
        <v>3037</v>
      </c>
      <c r="C1002" s="9" t="s">
        <v>3038</v>
      </c>
      <c r="D1002" s="7" t="s">
        <v>797</v>
      </c>
      <c r="E1002" s="7">
        <v>40</v>
      </c>
      <c r="F1002" s="7">
        <f>VLOOKUP(A1002,[1]Sheet1!$A:$I,6,0)</f>
        <v>40</v>
      </c>
      <c r="G1002" s="9" t="str">
        <f>VLOOKUP(B1002,[2]Sheet1!$H:$M,5,0)</f>
        <v>指抗甲状腺过氧化物酶抗体检测。</v>
      </c>
      <c r="H1002" s="9" t="str">
        <f>VLOOKUP(B1002,[2]Sheet1!$H:$M,6,0)</f>
        <v/>
      </c>
      <c r="I1002" s="7" t="str">
        <f>VLOOKUP(A1002,[1]Sheet1!$A:$I,9,0)</f>
        <v>医保</v>
      </c>
    </row>
    <row r="1003" spans="1:9" x14ac:dyDescent="0.2">
      <c r="A1003" s="7" t="s">
        <v>3039</v>
      </c>
      <c r="B1003" s="8" t="s">
        <v>3040</v>
      </c>
      <c r="C1003" s="9" t="s">
        <v>3041</v>
      </c>
      <c r="D1003" s="7" t="s">
        <v>797</v>
      </c>
      <c r="E1003" s="7">
        <v>22.5</v>
      </c>
      <c r="F1003" s="7">
        <f>VLOOKUP(A1003,[1]Sheet1!$A:$I,6,0)</f>
        <v>22.5</v>
      </c>
      <c r="G1003" s="9" t="str">
        <f>VLOOKUP(B1003,[2]Sheet1!$H:$M,5,0)</f>
        <v/>
      </c>
      <c r="H1003" s="9" t="str">
        <f>VLOOKUP(B1003,[2]Sheet1!$H:$M,6,0)</f>
        <v/>
      </c>
      <c r="I1003" s="7" t="str">
        <f>VLOOKUP(A1003,[1]Sheet1!$A:$I,9,0)</f>
        <v>医保</v>
      </c>
    </row>
    <row r="1004" spans="1:9" ht="28.5" x14ac:dyDescent="0.2">
      <c r="A1004" s="7" t="s">
        <v>3042</v>
      </c>
      <c r="B1004" s="8" t="s">
        <v>3043</v>
      </c>
      <c r="C1004" s="9" t="s">
        <v>3044</v>
      </c>
      <c r="D1004" s="7" t="s">
        <v>797</v>
      </c>
      <c r="E1004" s="7">
        <v>45</v>
      </c>
      <c r="F1004" s="7">
        <f>VLOOKUP(A1004,[1]Sheet1!$A:$I,6,0)</f>
        <v>45</v>
      </c>
      <c r="G1004" s="9" t="str">
        <f>VLOOKUP(B1004,[2]Sheet1!$H:$M,5,0)</f>
        <v>包括高通量免疫荧光发光法。</v>
      </c>
      <c r="H1004" s="9" t="str">
        <f>VLOOKUP(B1004,[2]Sheet1!$H:$M,6,0)</f>
        <v/>
      </c>
      <c r="I1004" s="7" t="str">
        <f>VLOOKUP(A1004,[1]Sheet1!$A:$I,9,0)</f>
        <v>医保</v>
      </c>
    </row>
    <row r="1005" spans="1:9" x14ac:dyDescent="0.2">
      <c r="A1005" s="7" t="s">
        <v>3045</v>
      </c>
      <c r="B1005" s="8" t="s">
        <v>3046</v>
      </c>
      <c r="C1005" s="9" t="s">
        <v>3047</v>
      </c>
      <c r="D1005" s="7" t="s">
        <v>797</v>
      </c>
      <c r="E1005" s="7">
        <v>30</v>
      </c>
      <c r="F1005" s="7">
        <f>VLOOKUP(A1005,[1]Sheet1!$A:$I,6,0)</f>
        <v>30</v>
      </c>
      <c r="G1005" s="9" t="str">
        <f>VLOOKUP(B1005,[2]Sheet1!$H:$M,5,0)</f>
        <v/>
      </c>
      <c r="H1005" s="9" t="str">
        <f>VLOOKUP(B1005,[2]Sheet1!$H:$M,6,0)</f>
        <v/>
      </c>
      <c r="I1005" s="7" t="str">
        <f>VLOOKUP(A1005,[1]Sheet1!$A:$I,9,0)</f>
        <v>医保</v>
      </c>
    </row>
    <row r="1006" spans="1:9" x14ac:dyDescent="0.2">
      <c r="A1006" s="7" t="s">
        <v>3048</v>
      </c>
      <c r="B1006" s="8" t="s">
        <v>3049</v>
      </c>
      <c r="C1006" s="9" t="s">
        <v>3050</v>
      </c>
      <c r="D1006" s="7" t="s">
        <v>797</v>
      </c>
      <c r="E1006" s="7">
        <v>30</v>
      </c>
      <c r="F1006" s="7">
        <f>VLOOKUP(A1006,[1]Sheet1!$A:$I,6,0)</f>
        <v>30</v>
      </c>
      <c r="G1006" s="9" t="str">
        <f>VLOOKUP(B1006,[2]Sheet1!$H:$M,5,0)</f>
        <v/>
      </c>
      <c r="H1006" s="9" t="str">
        <f>VLOOKUP(B1006,[2]Sheet1!$H:$M,6,0)</f>
        <v/>
      </c>
      <c r="I1006" s="7" t="str">
        <f>VLOOKUP(A1006,[1]Sheet1!$A:$I,9,0)</f>
        <v>医保</v>
      </c>
    </row>
    <row r="1007" spans="1:9" x14ac:dyDescent="0.2">
      <c r="A1007" s="7" t="s">
        <v>3051</v>
      </c>
      <c r="B1007" s="8" t="s">
        <v>3052</v>
      </c>
      <c r="C1007" s="9" t="s">
        <v>3053</v>
      </c>
      <c r="D1007" s="7" t="s">
        <v>797</v>
      </c>
      <c r="E1007" s="7">
        <v>63</v>
      </c>
      <c r="F1007" s="7">
        <f>VLOOKUP(A1007,[1]Sheet1!$A:$I,6,0)</f>
        <v>63</v>
      </c>
      <c r="G1007" s="9" t="str">
        <f>VLOOKUP(B1007,[2]Sheet1!$H:$M,5,0)</f>
        <v/>
      </c>
      <c r="H1007" s="9" t="str">
        <f>VLOOKUP(B1007,[2]Sheet1!$H:$M,6,0)</f>
        <v/>
      </c>
      <c r="I1007" s="7" t="str">
        <f>VLOOKUP(A1007,[1]Sheet1!$A:$I,9,0)</f>
        <v>医保</v>
      </c>
    </row>
    <row r="1008" spans="1:9" x14ac:dyDescent="0.2">
      <c r="A1008" s="7" t="s">
        <v>3054</v>
      </c>
      <c r="B1008" s="8" t="s">
        <v>3055</v>
      </c>
      <c r="C1008" s="9" t="s">
        <v>3056</v>
      </c>
      <c r="D1008" s="7" t="s">
        <v>797</v>
      </c>
      <c r="E1008" s="7">
        <v>41</v>
      </c>
      <c r="F1008" s="7">
        <f>VLOOKUP(A1008,[1]Sheet1!$A:$I,6,0)</f>
        <v>41</v>
      </c>
      <c r="G1008" s="9" t="str">
        <f>VLOOKUP(B1008,[2]Sheet1!$H:$M,5,0)</f>
        <v/>
      </c>
      <c r="H1008" s="9" t="str">
        <f>VLOOKUP(B1008,[2]Sheet1!$H:$M,6,0)</f>
        <v/>
      </c>
      <c r="I1008" s="7" t="str">
        <f>VLOOKUP(A1008,[1]Sheet1!$A:$I,9,0)</f>
        <v>医保</v>
      </c>
    </row>
    <row r="1009" spans="1:9" x14ac:dyDescent="0.2">
      <c r="A1009" s="7" t="s">
        <v>3057</v>
      </c>
      <c r="B1009" s="8" t="s">
        <v>3058</v>
      </c>
      <c r="C1009" s="9" t="s">
        <v>3059</v>
      </c>
      <c r="D1009" s="7" t="s">
        <v>797</v>
      </c>
      <c r="E1009" s="7">
        <v>10</v>
      </c>
      <c r="F1009" s="7">
        <f>VLOOKUP(A1009,[1]Sheet1!$A:$I,6,0)</f>
        <v>10</v>
      </c>
      <c r="G1009" s="9" t="str">
        <f>VLOOKUP(B1009,[2]Sheet1!$H:$M,5,0)</f>
        <v/>
      </c>
      <c r="H1009" s="9" t="str">
        <f>VLOOKUP(B1009,[2]Sheet1!$H:$M,6,0)</f>
        <v/>
      </c>
      <c r="I1009" s="7" t="str">
        <f>VLOOKUP(A1009,[1]Sheet1!$A:$I,9,0)</f>
        <v>医保</v>
      </c>
    </row>
    <row r="1010" spans="1:9" x14ac:dyDescent="0.2">
      <c r="A1010" s="7" t="s">
        <v>3060</v>
      </c>
      <c r="B1010" s="8" t="s">
        <v>3061</v>
      </c>
      <c r="C1010" s="9" t="s">
        <v>3062</v>
      </c>
      <c r="D1010" s="7" t="s">
        <v>797</v>
      </c>
      <c r="E1010" s="7">
        <v>30</v>
      </c>
      <c r="F1010" s="7">
        <f>VLOOKUP(A1010,[1]Sheet1!$A:$I,6,0)</f>
        <v>30</v>
      </c>
      <c r="G1010" s="9" t="str">
        <f>VLOOKUP(B1010,[2]Sheet1!$H:$M,5,0)</f>
        <v/>
      </c>
      <c r="H1010" s="9" t="str">
        <f>VLOOKUP(B1010,[2]Sheet1!$H:$M,6,0)</f>
        <v/>
      </c>
      <c r="I1010" s="7" t="str">
        <f>VLOOKUP(A1010,[1]Sheet1!$A:$I,9,0)</f>
        <v>医保</v>
      </c>
    </row>
    <row r="1011" spans="1:9" x14ac:dyDescent="0.2">
      <c r="A1011" s="7" t="s">
        <v>3063</v>
      </c>
      <c r="B1011" s="8" t="s">
        <v>3064</v>
      </c>
      <c r="C1011" s="9" t="s">
        <v>3065</v>
      </c>
      <c r="D1011" s="7" t="s">
        <v>797</v>
      </c>
      <c r="E1011" s="7">
        <v>30</v>
      </c>
      <c r="F1011" s="7">
        <f>VLOOKUP(A1011,[1]Sheet1!$A:$I,6,0)</f>
        <v>30</v>
      </c>
      <c r="G1011" s="9" t="str">
        <f>VLOOKUP(B1011,[2]Sheet1!$H:$M,5,0)</f>
        <v/>
      </c>
      <c r="H1011" s="9" t="str">
        <f>VLOOKUP(B1011,[2]Sheet1!$H:$M,6,0)</f>
        <v/>
      </c>
      <c r="I1011" s="7" t="str">
        <f>VLOOKUP(A1011,[1]Sheet1!$A:$I,9,0)</f>
        <v>医保</v>
      </c>
    </row>
    <row r="1012" spans="1:9" x14ac:dyDescent="0.2">
      <c r="A1012" s="7" t="s">
        <v>3066</v>
      </c>
      <c r="B1012" s="8" t="s">
        <v>3067</v>
      </c>
      <c r="C1012" s="9" t="s">
        <v>3068</v>
      </c>
      <c r="D1012" s="7" t="s">
        <v>797</v>
      </c>
      <c r="E1012" s="7">
        <v>14.3</v>
      </c>
      <c r="F1012" s="7">
        <f>VLOOKUP(A1012,[1]Sheet1!$A:$I,6,0)</f>
        <v>14.3</v>
      </c>
      <c r="G1012" s="9" t="str">
        <f>VLOOKUP(B1012,[2]Sheet1!$H:$M,5,0)</f>
        <v/>
      </c>
      <c r="H1012" s="9" t="str">
        <f>VLOOKUP(B1012,[2]Sheet1!$H:$M,6,0)</f>
        <v/>
      </c>
      <c r="I1012" s="7" t="str">
        <f>VLOOKUP(A1012,[1]Sheet1!$A:$I,9,0)</f>
        <v>医保</v>
      </c>
    </row>
    <row r="1013" spans="1:9" x14ac:dyDescent="0.2">
      <c r="A1013" s="7" t="s">
        <v>3069</v>
      </c>
      <c r="B1013" s="8" t="s">
        <v>3070</v>
      </c>
      <c r="C1013" s="9" t="s">
        <v>3071</v>
      </c>
      <c r="D1013" s="7" t="s">
        <v>797</v>
      </c>
      <c r="E1013" s="7">
        <v>29</v>
      </c>
      <c r="F1013" s="7">
        <f>VLOOKUP(A1013,[1]Sheet1!$A:$I,6,0)</f>
        <v>29</v>
      </c>
      <c r="G1013" s="9" t="str">
        <f>VLOOKUP(B1013,[2]Sheet1!$H:$M,5,0)</f>
        <v/>
      </c>
      <c r="H1013" s="9" t="str">
        <f>VLOOKUP(B1013,[2]Sheet1!$H:$M,6,0)</f>
        <v/>
      </c>
      <c r="I1013" s="7" t="str">
        <f>VLOOKUP(A1013,[1]Sheet1!$A:$I,9,0)</f>
        <v>医保</v>
      </c>
    </row>
    <row r="1014" spans="1:9" x14ac:dyDescent="0.2">
      <c r="A1014" s="7" t="s">
        <v>3072</v>
      </c>
      <c r="B1014" s="8" t="s">
        <v>3073</v>
      </c>
      <c r="C1014" s="9" t="s">
        <v>3074</v>
      </c>
      <c r="D1014" s="7" t="s">
        <v>797</v>
      </c>
      <c r="E1014" s="7">
        <v>45</v>
      </c>
      <c r="F1014" s="7">
        <f>VLOOKUP(A1014,[1]Sheet1!$A:$I,6,0)</f>
        <v>45</v>
      </c>
      <c r="G1014" s="9" t="str">
        <f>VLOOKUP(B1014,[2]Sheet1!$H:$M,5,0)</f>
        <v/>
      </c>
      <c r="H1014" s="9" t="str">
        <f>VLOOKUP(B1014,[2]Sheet1!$H:$M,6,0)</f>
        <v/>
      </c>
      <c r="I1014" s="7" t="str">
        <f>VLOOKUP(A1014,[1]Sheet1!$A:$I,9,0)</f>
        <v>医保</v>
      </c>
    </row>
    <row r="1015" spans="1:9" x14ac:dyDescent="0.2">
      <c r="A1015" s="7" t="s">
        <v>3075</v>
      </c>
      <c r="B1015" s="8" t="s">
        <v>3076</v>
      </c>
      <c r="C1015" s="9" t="s">
        <v>3077</v>
      </c>
      <c r="D1015" s="7" t="s">
        <v>797</v>
      </c>
      <c r="E1015" s="7">
        <v>45</v>
      </c>
      <c r="F1015" s="7">
        <f>VLOOKUP(A1015,[1]Sheet1!$A:$I,6,0)</f>
        <v>45</v>
      </c>
      <c r="G1015" s="9" t="str">
        <f>VLOOKUP(B1015,[2]Sheet1!$H:$M,5,0)</f>
        <v/>
      </c>
      <c r="H1015" s="9" t="str">
        <f>VLOOKUP(B1015,[2]Sheet1!$H:$M,6,0)</f>
        <v/>
      </c>
      <c r="I1015" s="7" t="str">
        <f>VLOOKUP(A1015,[1]Sheet1!$A:$I,9,0)</f>
        <v>医保</v>
      </c>
    </row>
    <row r="1016" spans="1:9" x14ac:dyDescent="0.2">
      <c r="A1016" s="7" t="s">
        <v>3078</v>
      </c>
      <c r="B1016" s="8" t="s">
        <v>3079</v>
      </c>
      <c r="C1016" s="9" t="s">
        <v>3080</v>
      </c>
      <c r="D1016" s="7" t="s">
        <v>797</v>
      </c>
      <c r="E1016" s="7">
        <v>50</v>
      </c>
      <c r="F1016" s="7">
        <f>VLOOKUP(A1016,[1]Sheet1!$A:$I,6,0)</f>
        <v>50</v>
      </c>
      <c r="G1016" s="9" t="str">
        <f>VLOOKUP(B1016,[2]Sheet1!$H:$M,5,0)</f>
        <v/>
      </c>
      <c r="H1016" s="9" t="str">
        <f>VLOOKUP(B1016,[2]Sheet1!$H:$M,6,0)</f>
        <v/>
      </c>
      <c r="I1016" s="7" t="str">
        <f>VLOOKUP(A1016,[1]Sheet1!$A:$I,9,0)</f>
        <v>医保</v>
      </c>
    </row>
    <row r="1017" spans="1:9" x14ac:dyDescent="0.2">
      <c r="A1017" s="7" t="s">
        <v>3081</v>
      </c>
      <c r="B1017" s="8" t="s">
        <v>3082</v>
      </c>
      <c r="C1017" s="9" t="s">
        <v>3083</v>
      </c>
      <c r="D1017" s="7" t="s">
        <v>797</v>
      </c>
      <c r="E1017" s="7">
        <v>50</v>
      </c>
      <c r="F1017" s="7">
        <f>VLOOKUP(A1017,[1]Sheet1!$A:$I,6,0)</f>
        <v>50</v>
      </c>
      <c r="G1017" s="9" t="str">
        <f>VLOOKUP(B1017,[2]Sheet1!$H:$M,5,0)</f>
        <v>指IgA、IgG、IgM。</v>
      </c>
      <c r="H1017" s="9" t="str">
        <f>VLOOKUP(B1017,[2]Sheet1!$H:$M,6,0)</f>
        <v/>
      </c>
      <c r="I1017" s="7" t="str">
        <f>VLOOKUP(A1017,[1]Sheet1!$A:$I,9,0)</f>
        <v>医保</v>
      </c>
    </row>
    <row r="1018" spans="1:9" x14ac:dyDescent="0.2">
      <c r="A1018" s="7" t="s">
        <v>3084</v>
      </c>
      <c r="B1018" s="8" t="s">
        <v>3085</v>
      </c>
      <c r="C1018" s="9" t="s">
        <v>3086</v>
      </c>
      <c r="D1018" s="7" t="s">
        <v>797</v>
      </c>
      <c r="E1018" s="7">
        <v>45</v>
      </c>
      <c r="F1018" s="7">
        <f>VLOOKUP(A1018,[1]Sheet1!$A:$I,6,0)</f>
        <v>45</v>
      </c>
      <c r="G1018" s="9" t="str">
        <f>VLOOKUP(B1018,[2]Sheet1!$H:$M,5,0)</f>
        <v>指IgA、IgG、IgM。</v>
      </c>
      <c r="H1018" s="9" t="str">
        <f>VLOOKUP(B1018,[2]Sheet1!$H:$M,6,0)</f>
        <v/>
      </c>
      <c r="I1018" s="7" t="str">
        <f>VLOOKUP(A1018,[1]Sheet1!$A:$I,9,0)</f>
        <v>医保</v>
      </c>
    </row>
    <row r="1019" spans="1:9" x14ac:dyDescent="0.2">
      <c r="A1019" s="7" t="s">
        <v>3087</v>
      </c>
      <c r="B1019" s="8" t="s">
        <v>3088</v>
      </c>
      <c r="C1019" s="9" t="s">
        <v>3089</v>
      </c>
      <c r="D1019" s="7" t="s">
        <v>797</v>
      </c>
      <c r="E1019" s="7">
        <v>50</v>
      </c>
      <c r="F1019" s="7">
        <f>VLOOKUP(A1019,[1]Sheet1!$A:$I,6,0)</f>
        <v>50</v>
      </c>
      <c r="G1019" s="9" t="str">
        <f>VLOOKUP(B1019,[2]Sheet1!$H:$M,5,0)</f>
        <v/>
      </c>
      <c r="H1019" s="9" t="str">
        <f>VLOOKUP(B1019,[2]Sheet1!$H:$M,6,0)</f>
        <v/>
      </c>
      <c r="I1019" s="7" t="str">
        <f>VLOOKUP(A1019,[1]Sheet1!$A:$I,9,0)</f>
        <v>医保</v>
      </c>
    </row>
    <row r="1020" spans="1:9" x14ac:dyDescent="0.2">
      <c r="A1020" s="7" t="s">
        <v>3090</v>
      </c>
      <c r="B1020" s="8" t="s">
        <v>3091</v>
      </c>
      <c r="C1020" s="9" t="s">
        <v>3092</v>
      </c>
      <c r="D1020" s="7" t="s">
        <v>797</v>
      </c>
      <c r="E1020" s="7">
        <v>50</v>
      </c>
      <c r="F1020" s="7">
        <f>VLOOKUP(A1020,[1]Sheet1!$A:$I,6,0)</f>
        <v>50</v>
      </c>
      <c r="G1020" s="9" t="str">
        <f>VLOOKUP(B1020,[2]Sheet1!$H:$M,5,0)</f>
        <v>指A1、B抗体测定。</v>
      </c>
      <c r="H1020" s="9" t="str">
        <f>VLOOKUP(B1020,[2]Sheet1!$H:$M,6,0)</f>
        <v/>
      </c>
      <c r="I1020" s="7" t="str">
        <f>VLOOKUP(A1020,[1]Sheet1!$A:$I,9,0)</f>
        <v>医保</v>
      </c>
    </row>
    <row r="1021" spans="1:9" x14ac:dyDescent="0.2">
      <c r="A1021" s="7" t="s">
        <v>3093</v>
      </c>
      <c r="B1021" s="8" t="s">
        <v>3094</v>
      </c>
      <c r="C1021" s="9" t="s">
        <v>3095</v>
      </c>
      <c r="D1021" s="7" t="s">
        <v>797</v>
      </c>
      <c r="E1021" s="7">
        <v>45</v>
      </c>
      <c r="F1021" s="7">
        <f>VLOOKUP(A1021,[1]Sheet1!$A:$I,6,0)</f>
        <v>45</v>
      </c>
      <c r="G1021" s="9" t="str">
        <f>VLOOKUP(B1021,[2]Sheet1!$H:$M,5,0)</f>
        <v/>
      </c>
      <c r="H1021" s="9" t="str">
        <f>VLOOKUP(B1021,[2]Sheet1!$H:$M,6,0)</f>
        <v/>
      </c>
      <c r="I1021" s="7" t="str">
        <f>VLOOKUP(A1021,[1]Sheet1!$A:$I,9,0)</f>
        <v>医保</v>
      </c>
    </row>
    <row r="1022" spans="1:9" x14ac:dyDescent="0.2">
      <c r="A1022" s="7" t="s">
        <v>3096</v>
      </c>
      <c r="B1022" s="8" t="s">
        <v>3097</v>
      </c>
      <c r="C1022" s="9" t="s">
        <v>3098</v>
      </c>
      <c r="D1022" s="7" t="s">
        <v>797</v>
      </c>
      <c r="E1022" s="7">
        <v>4.5</v>
      </c>
      <c r="F1022" s="7">
        <f>VLOOKUP(A1022,[1]Sheet1!$A:$I,6,0)</f>
        <v>4.5</v>
      </c>
      <c r="G1022" s="9" t="str">
        <f>VLOOKUP(B1022,[2]Sheet1!$H:$M,5,0)</f>
        <v/>
      </c>
      <c r="H1022" s="9" t="str">
        <f>VLOOKUP(B1022,[2]Sheet1!$H:$M,6,0)</f>
        <v/>
      </c>
      <c r="I1022" s="7" t="str">
        <f>VLOOKUP(A1022,[1]Sheet1!$A:$I,9,0)</f>
        <v>医保</v>
      </c>
    </row>
    <row r="1023" spans="1:9" x14ac:dyDescent="0.2">
      <c r="A1023" s="7" t="s">
        <v>3099</v>
      </c>
      <c r="B1023" s="8" t="s">
        <v>3100</v>
      </c>
      <c r="C1023" s="9" t="s">
        <v>3101</v>
      </c>
      <c r="D1023" s="7" t="s">
        <v>797</v>
      </c>
      <c r="E1023" s="7">
        <v>20</v>
      </c>
      <c r="F1023" s="7">
        <f>VLOOKUP(A1023,[1]Sheet1!$A:$I,6,0)</f>
        <v>20</v>
      </c>
      <c r="G1023" s="9" t="str">
        <f>VLOOKUP(B1023,[2]Sheet1!$H:$M,5,0)</f>
        <v/>
      </c>
      <c r="H1023" s="9" t="str">
        <f>VLOOKUP(B1023,[2]Sheet1!$H:$M,6,0)</f>
        <v/>
      </c>
      <c r="I1023" s="7" t="str">
        <f>VLOOKUP(A1023,[1]Sheet1!$A:$I,9,0)</f>
        <v>医保</v>
      </c>
    </row>
    <row r="1024" spans="1:9" x14ac:dyDescent="0.2">
      <c r="A1024" s="7" t="s">
        <v>3102</v>
      </c>
      <c r="B1024" s="8" t="s">
        <v>3103</v>
      </c>
      <c r="C1024" s="9" t="s">
        <v>3104</v>
      </c>
      <c r="D1024" s="7" t="s">
        <v>797</v>
      </c>
      <c r="E1024" s="7">
        <v>58</v>
      </c>
      <c r="F1024" s="7">
        <f>VLOOKUP(A1024,[1]Sheet1!$A:$I,6,0)</f>
        <v>58</v>
      </c>
      <c r="G1024" s="9" t="str">
        <f>VLOOKUP(B1024,[2]Sheet1!$H:$M,5,0)</f>
        <v/>
      </c>
      <c r="H1024" s="9" t="str">
        <f>VLOOKUP(B1024,[2]Sheet1!$H:$M,6,0)</f>
        <v/>
      </c>
      <c r="I1024" s="7" t="str">
        <f>VLOOKUP(A1024,[1]Sheet1!$A:$I,9,0)</f>
        <v>医保</v>
      </c>
    </row>
    <row r="1025" spans="1:9" x14ac:dyDescent="0.2">
      <c r="A1025" s="7" t="s">
        <v>3105</v>
      </c>
      <c r="B1025" s="8" t="s">
        <v>3106</v>
      </c>
      <c r="C1025" s="9" t="s">
        <v>3107</v>
      </c>
      <c r="D1025" s="7" t="s">
        <v>797</v>
      </c>
      <c r="E1025" s="7">
        <v>20</v>
      </c>
      <c r="F1025" s="7">
        <f>VLOOKUP(A1025,[1]Sheet1!$A:$I,6,0)</f>
        <v>20</v>
      </c>
      <c r="G1025" s="9" t="str">
        <f>VLOOKUP(B1025,[2]Sheet1!$H:$M,5,0)</f>
        <v/>
      </c>
      <c r="H1025" s="9" t="str">
        <f>VLOOKUP(B1025,[2]Sheet1!$H:$M,6,0)</f>
        <v/>
      </c>
      <c r="I1025" s="7" t="str">
        <f>VLOOKUP(A1025,[1]Sheet1!$A:$I,9,0)</f>
        <v>医保</v>
      </c>
    </row>
    <row r="1026" spans="1:9" x14ac:dyDescent="0.2">
      <c r="A1026" s="7" t="s">
        <v>3108</v>
      </c>
      <c r="B1026" s="8" t="s">
        <v>3109</v>
      </c>
      <c r="C1026" s="9" t="s">
        <v>3110</v>
      </c>
      <c r="D1026" s="7" t="s">
        <v>797</v>
      </c>
      <c r="E1026" s="7">
        <v>72</v>
      </c>
      <c r="F1026" s="7">
        <f>VLOOKUP(A1026,[1]Sheet1!$A:$I,6,0)</f>
        <v>72</v>
      </c>
      <c r="G1026" s="9" t="str">
        <f>VLOOKUP(B1026,[2]Sheet1!$H:$M,5,0)</f>
        <v/>
      </c>
      <c r="H1026" s="9" t="str">
        <f>VLOOKUP(B1026,[2]Sheet1!$H:$M,6,0)</f>
        <v/>
      </c>
      <c r="I1026" s="7" t="str">
        <f>VLOOKUP(A1026,[1]Sheet1!$A:$I,9,0)</f>
        <v>医保</v>
      </c>
    </row>
    <row r="1027" spans="1:9" ht="28.5" x14ac:dyDescent="0.2">
      <c r="A1027" s="7" t="s">
        <v>3111</v>
      </c>
      <c r="B1027" s="8" t="s">
        <v>3112</v>
      </c>
      <c r="C1027" s="9" t="s">
        <v>3113</v>
      </c>
      <c r="D1027" s="7" t="s">
        <v>797</v>
      </c>
      <c r="E1027" s="7">
        <v>45</v>
      </c>
      <c r="F1027" s="7">
        <f>VLOOKUP(A1027,[1]Sheet1!$A:$I,6,0)</f>
        <v>45</v>
      </c>
      <c r="G1027" s="9" t="str">
        <f>VLOOKUP(B1027,[2]Sheet1!$H:$M,5,0)</f>
        <v/>
      </c>
      <c r="H1027" s="9" t="str">
        <f>VLOOKUP(B1027,[2]Sheet1!$H:$M,6,0)</f>
        <v/>
      </c>
      <c r="I1027" s="7" t="str">
        <f>VLOOKUP(A1027,[1]Sheet1!$A:$I,9,0)</f>
        <v>医保</v>
      </c>
    </row>
    <row r="1028" spans="1:9" x14ac:dyDescent="0.2">
      <c r="A1028" s="7" t="s">
        <v>3114</v>
      </c>
      <c r="B1028" s="8" t="s">
        <v>3115</v>
      </c>
      <c r="C1028" s="9" t="s">
        <v>3116</v>
      </c>
      <c r="D1028" s="7" t="s">
        <v>797</v>
      </c>
      <c r="E1028" s="7">
        <v>45</v>
      </c>
      <c r="F1028" s="7">
        <f>VLOOKUP(A1028,[1]Sheet1!$A:$I,6,0)</f>
        <v>45</v>
      </c>
      <c r="G1028" s="9" t="str">
        <f>VLOOKUP(B1028,[2]Sheet1!$H:$M,5,0)</f>
        <v/>
      </c>
      <c r="H1028" s="9" t="str">
        <f>VLOOKUP(B1028,[2]Sheet1!$H:$M,6,0)</f>
        <v/>
      </c>
      <c r="I1028" s="7" t="str">
        <f>VLOOKUP(A1028,[1]Sheet1!$A:$I,9,0)</f>
        <v>医保</v>
      </c>
    </row>
    <row r="1029" spans="1:9" x14ac:dyDescent="0.2">
      <c r="A1029" s="7" t="s">
        <v>3117</v>
      </c>
      <c r="B1029" s="8" t="s">
        <v>3118</v>
      </c>
      <c r="C1029" s="9" t="s">
        <v>3119</v>
      </c>
      <c r="D1029" s="7" t="s">
        <v>797</v>
      </c>
      <c r="E1029" s="7">
        <v>86.1</v>
      </c>
      <c r="F1029" s="7">
        <f>VLOOKUP(A1029,[1]Sheet1!$A:$I,6,0)</f>
        <v>86.1</v>
      </c>
      <c r="G1029" s="9" t="str">
        <f>VLOOKUP(B1029,[2]Sheet1!$H:$M,5,0)</f>
        <v/>
      </c>
      <c r="H1029" s="9" t="str">
        <f>VLOOKUP(B1029,[2]Sheet1!$H:$M,6,0)</f>
        <v/>
      </c>
      <c r="I1029" s="7" t="str">
        <f>VLOOKUP(A1029,[1]Sheet1!$A:$I,9,0)</f>
        <v>医保</v>
      </c>
    </row>
    <row r="1030" spans="1:9" x14ac:dyDescent="0.2">
      <c r="A1030" s="7" t="s">
        <v>3120</v>
      </c>
      <c r="B1030" s="8" t="s">
        <v>3121</v>
      </c>
      <c r="C1030" s="9" t="s">
        <v>3122</v>
      </c>
      <c r="D1030" s="7" t="s">
        <v>797</v>
      </c>
      <c r="E1030" s="7">
        <v>52.1</v>
      </c>
      <c r="F1030" s="7">
        <f>VLOOKUP(A1030,[1]Sheet1!$A:$I,6,0)</f>
        <v>52.1</v>
      </c>
      <c r="G1030" s="9" t="str">
        <f>VLOOKUP(B1030,[2]Sheet1!$H:$M,5,0)</f>
        <v/>
      </c>
      <c r="H1030" s="9" t="str">
        <f>VLOOKUP(B1030,[2]Sheet1!$H:$M,6,0)</f>
        <v/>
      </c>
      <c r="I1030" s="7" t="str">
        <f>VLOOKUP(A1030,[1]Sheet1!$A:$I,9,0)</f>
        <v>医保</v>
      </c>
    </row>
    <row r="1031" spans="1:9" x14ac:dyDescent="0.2">
      <c r="A1031" s="7" t="s">
        <v>3123</v>
      </c>
      <c r="B1031" s="8" t="s">
        <v>3124</v>
      </c>
      <c r="C1031" s="9" t="s">
        <v>3125</v>
      </c>
      <c r="D1031" s="7" t="s">
        <v>797</v>
      </c>
      <c r="E1031" s="7">
        <v>54</v>
      </c>
      <c r="F1031" s="7">
        <f>VLOOKUP(A1031,[1]Sheet1!$A:$I,6,0)</f>
        <v>54</v>
      </c>
      <c r="G1031" s="9" t="str">
        <f>VLOOKUP(B1031,[2]Sheet1!$H:$M,5,0)</f>
        <v/>
      </c>
      <c r="H1031" s="9" t="str">
        <f>VLOOKUP(B1031,[2]Sheet1!$H:$M,6,0)</f>
        <v/>
      </c>
      <c r="I1031" s="7" t="str">
        <f>VLOOKUP(A1031,[1]Sheet1!$A:$I,9,0)</f>
        <v>医保</v>
      </c>
    </row>
    <row r="1032" spans="1:9" x14ac:dyDescent="0.2">
      <c r="A1032" s="7" t="s">
        <v>3126</v>
      </c>
      <c r="B1032" s="8" t="s">
        <v>3127</v>
      </c>
      <c r="C1032" s="9" t="s">
        <v>3128</v>
      </c>
      <c r="D1032" s="7" t="s">
        <v>797</v>
      </c>
      <c r="E1032" s="7">
        <v>67</v>
      </c>
      <c r="F1032" s="7">
        <f>VLOOKUP(A1032,[1]Sheet1!$A:$I,6,0)</f>
        <v>67</v>
      </c>
      <c r="G1032" s="9" t="str">
        <f>VLOOKUP(B1032,[2]Sheet1!$H:$M,5,0)</f>
        <v/>
      </c>
      <c r="H1032" s="9" t="str">
        <f>VLOOKUP(B1032,[2]Sheet1!$H:$M,6,0)</f>
        <v/>
      </c>
      <c r="I1032" s="7" t="str">
        <f>VLOOKUP(A1032,[1]Sheet1!$A:$I,9,0)</f>
        <v>医保</v>
      </c>
    </row>
    <row r="1033" spans="1:9" x14ac:dyDescent="0.2">
      <c r="A1033" s="7" t="s">
        <v>3129</v>
      </c>
      <c r="B1033" s="8" t="s">
        <v>3130</v>
      </c>
      <c r="C1033" s="9" t="s">
        <v>3131</v>
      </c>
      <c r="D1033" s="7" t="s">
        <v>797</v>
      </c>
      <c r="E1033" s="7">
        <v>76</v>
      </c>
      <c r="F1033" s="7">
        <f>VLOOKUP(A1033,[1]Sheet1!$A:$I,6,0)</f>
        <v>76</v>
      </c>
      <c r="G1033" s="9" t="str">
        <f>VLOOKUP(B1033,[2]Sheet1!$H:$M,5,0)</f>
        <v/>
      </c>
      <c r="H1033" s="9" t="str">
        <f>VLOOKUP(B1033,[2]Sheet1!$H:$M,6,0)</f>
        <v/>
      </c>
      <c r="I1033" s="7" t="str">
        <f>VLOOKUP(A1033,[1]Sheet1!$A:$I,9,0)</f>
        <v>医保</v>
      </c>
    </row>
    <row r="1034" spans="1:9" x14ac:dyDescent="0.2">
      <c r="A1034" s="7" t="s">
        <v>3132</v>
      </c>
      <c r="B1034" s="8" t="s">
        <v>3133</v>
      </c>
      <c r="C1034" s="9" t="s">
        <v>3134</v>
      </c>
      <c r="D1034" s="7" t="s">
        <v>797</v>
      </c>
      <c r="E1034" s="7">
        <v>36</v>
      </c>
      <c r="F1034" s="7">
        <f>VLOOKUP(A1034,[1]Sheet1!$A:$I,6,0)</f>
        <v>36</v>
      </c>
      <c r="G1034" s="9" t="str">
        <f>VLOOKUP(B1034,[2]Sheet1!$H:$M,5,0)</f>
        <v/>
      </c>
      <c r="H1034" s="9" t="str">
        <f>VLOOKUP(B1034,[2]Sheet1!$H:$M,6,0)</f>
        <v/>
      </c>
      <c r="I1034" s="7" t="str">
        <f>VLOOKUP(A1034,[1]Sheet1!$A:$I,9,0)</f>
        <v>医保</v>
      </c>
    </row>
    <row r="1035" spans="1:9" x14ac:dyDescent="0.2">
      <c r="A1035" s="7" t="s">
        <v>3135</v>
      </c>
      <c r="B1035" s="8" t="s">
        <v>3136</v>
      </c>
      <c r="C1035" s="9" t="s">
        <v>3137</v>
      </c>
      <c r="D1035" s="7" t="s">
        <v>797</v>
      </c>
      <c r="E1035" s="7">
        <v>47.5</v>
      </c>
      <c r="F1035" s="7">
        <f>VLOOKUP(A1035,[1]Sheet1!$A:$I,6,0)</f>
        <v>47.5</v>
      </c>
      <c r="G1035" s="9" t="str">
        <f>VLOOKUP(B1035,[2]Sheet1!$H:$M,5,0)</f>
        <v/>
      </c>
      <c r="H1035" s="9" t="str">
        <f>VLOOKUP(B1035,[2]Sheet1!$H:$M,6,0)</f>
        <v/>
      </c>
      <c r="I1035" s="7" t="str">
        <f>VLOOKUP(A1035,[1]Sheet1!$A:$I,9,0)</f>
        <v>医保</v>
      </c>
    </row>
    <row r="1036" spans="1:9" x14ac:dyDescent="0.2">
      <c r="A1036" s="7" t="s">
        <v>3138</v>
      </c>
      <c r="B1036" s="8" t="s">
        <v>3139</v>
      </c>
      <c r="C1036" s="9" t="s">
        <v>3140</v>
      </c>
      <c r="D1036" s="7" t="s">
        <v>797</v>
      </c>
      <c r="E1036" s="7">
        <v>70</v>
      </c>
      <c r="F1036" s="7">
        <f>VLOOKUP(A1036,[1]Sheet1!$A:$I,6,0)</f>
        <v>70</v>
      </c>
      <c r="G1036" s="9" t="str">
        <f>VLOOKUP(B1036,[2]Sheet1!$H:$M,5,0)</f>
        <v/>
      </c>
      <c r="H1036" s="9" t="str">
        <f>VLOOKUP(B1036,[2]Sheet1!$H:$M,6,0)</f>
        <v/>
      </c>
      <c r="I1036" s="7" t="str">
        <f>VLOOKUP(A1036,[1]Sheet1!$A:$I,9,0)</f>
        <v>医保</v>
      </c>
    </row>
    <row r="1037" spans="1:9" x14ac:dyDescent="0.2">
      <c r="A1037" s="7" t="s">
        <v>3141</v>
      </c>
      <c r="B1037" s="8" t="s">
        <v>3142</v>
      </c>
      <c r="C1037" s="9" t="s">
        <v>3143</v>
      </c>
      <c r="D1037" s="7" t="s">
        <v>797</v>
      </c>
      <c r="E1037" s="7">
        <v>110</v>
      </c>
      <c r="F1037" s="7">
        <f>VLOOKUP(A1037,[1]Sheet1!$A:$I,6,0)</f>
        <v>110</v>
      </c>
      <c r="G1037" s="9" t="str">
        <f>VLOOKUP(B1037,[2]Sheet1!$H:$M,5,0)</f>
        <v/>
      </c>
      <c r="H1037" s="9" t="str">
        <f>VLOOKUP(B1037,[2]Sheet1!$H:$M,6,0)</f>
        <v/>
      </c>
      <c r="I1037" s="7" t="str">
        <f>VLOOKUP(A1037,[1]Sheet1!$A:$I,9,0)</f>
        <v>医保</v>
      </c>
    </row>
    <row r="1038" spans="1:9" x14ac:dyDescent="0.2">
      <c r="A1038" s="7" t="s">
        <v>3144</v>
      </c>
      <c r="B1038" s="8" t="s">
        <v>3145</v>
      </c>
      <c r="C1038" s="9" t="s">
        <v>3146</v>
      </c>
      <c r="D1038" s="7" t="s">
        <v>797</v>
      </c>
      <c r="E1038" s="7">
        <v>145</v>
      </c>
      <c r="F1038" s="7">
        <f>VLOOKUP(A1038,[1]Sheet1!$A:$I,6,0)</f>
        <v>145</v>
      </c>
      <c r="G1038" s="9" t="str">
        <f>VLOOKUP(B1038,[2]Sheet1!$H:$M,5,0)</f>
        <v>指IgA,IgG。</v>
      </c>
      <c r="H1038" s="9" t="str">
        <f>VLOOKUP(B1038,[2]Sheet1!$H:$M,6,0)</f>
        <v/>
      </c>
      <c r="I1038" s="7" t="str">
        <f>VLOOKUP(A1038,[1]Sheet1!$A:$I,9,0)</f>
        <v>医保</v>
      </c>
    </row>
    <row r="1039" spans="1:9" ht="28.5" x14ac:dyDescent="0.2">
      <c r="A1039" s="7" t="s">
        <v>3147</v>
      </c>
      <c r="B1039" s="8" t="s">
        <v>3148</v>
      </c>
      <c r="C1039" s="9" t="s">
        <v>3149</v>
      </c>
      <c r="D1039" s="7" t="s">
        <v>797</v>
      </c>
      <c r="E1039" s="7">
        <v>62.2</v>
      </c>
      <c r="F1039" s="7">
        <f>VLOOKUP(A1039,[1]Sheet1!$A:$I,6,0)</f>
        <v>62.2</v>
      </c>
      <c r="G1039" s="9" t="str">
        <f>VLOOKUP(B1039,[2]Sheet1!$H:$M,5,0)</f>
        <v/>
      </c>
      <c r="H1039" s="9" t="str">
        <f>VLOOKUP(B1039,[2]Sheet1!$H:$M,6,0)</f>
        <v/>
      </c>
      <c r="I1039" s="7" t="str">
        <f>VLOOKUP(A1039,[1]Sheet1!$A:$I,9,0)</f>
        <v>医保</v>
      </c>
    </row>
    <row r="1040" spans="1:9" x14ac:dyDescent="0.2">
      <c r="A1040" s="7" t="s">
        <v>3150</v>
      </c>
      <c r="B1040" s="8" t="s">
        <v>3151</v>
      </c>
      <c r="C1040" s="9" t="s">
        <v>3152</v>
      </c>
      <c r="D1040" s="7" t="s">
        <v>797</v>
      </c>
      <c r="E1040" s="7">
        <v>54</v>
      </c>
      <c r="F1040" s="7">
        <f>VLOOKUP(A1040,[1]Sheet1!$A:$I,6,0)</f>
        <v>54</v>
      </c>
      <c r="G1040" s="9" t="str">
        <f>VLOOKUP(B1040,[2]Sheet1!$H:$M,5,0)</f>
        <v/>
      </c>
      <c r="H1040" s="9" t="str">
        <f>VLOOKUP(B1040,[2]Sheet1!$H:$M,6,0)</f>
        <v/>
      </c>
      <c r="I1040" s="7" t="str">
        <f>VLOOKUP(A1040,[1]Sheet1!$A:$I,9,0)</f>
        <v>医保</v>
      </c>
    </row>
    <row r="1041" spans="1:9" x14ac:dyDescent="0.2">
      <c r="A1041" s="7" t="s">
        <v>3153</v>
      </c>
      <c r="B1041" s="8" t="s">
        <v>3154</v>
      </c>
      <c r="C1041" s="9" t="s">
        <v>3155</v>
      </c>
      <c r="D1041" s="7" t="s">
        <v>797</v>
      </c>
      <c r="E1041" s="7">
        <v>54</v>
      </c>
      <c r="F1041" s="7">
        <f>VLOOKUP(A1041,[1]Sheet1!$A:$I,6,0)</f>
        <v>54</v>
      </c>
      <c r="G1041" s="9" t="str">
        <f>VLOOKUP(B1041,[2]Sheet1!$H:$M,5,0)</f>
        <v/>
      </c>
      <c r="H1041" s="9" t="str">
        <f>VLOOKUP(B1041,[2]Sheet1!$H:$M,6,0)</f>
        <v/>
      </c>
      <c r="I1041" s="7" t="str">
        <f>VLOOKUP(A1041,[1]Sheet1!$A:$I,9,0)</f>
        <v>医保</v>
      </c>
    </row>
    <row r="1042" spans="1:9" x14ac:dyDescent="0.2">
      <c r="A1042" s="7" t="s">
        <v>3156</v>
      </c>
      <c r="B1042" s="8" t="s">
        <v>3157</v>
      </c>
      <c r="C1042" s="9" t="s">
        <v>3158</v>
      </c>
      <c r="D1042" s="7" t="s">
        <v>797</v>
      </c>
      <c r="E1042" s="7">
        <v>56</v>
      </c>
      <c r="F1042" s="7">
        <f>VLOOKUP(A1042,[1]Sheet1!$A:$I,6,0)</f>
        <v>56</v>
      </c>
      <c r="G1042" s="9" t="str">
        <f>VLOOKUP(B1042,[2]Sheet1!$H:$M,5,0)</f>
        <v/>
      </c>
      <c r="H1042" s="9" t="str">
        <f>VLOOKUP(B1042,[2]Sheet1!$H:$M,6,0)</f>
        <v/>
      </c>
      <c r="I1042" s="7" t="str">
        <f>VLOOKUP(A1042,[1]Sheet1!$A:$I,9,0)</f>
        <v>医保</v>
      </c>
    </row>
    <row r="1043" spans="1:9" x14ac:dyDescent="0.2">
      <c r="A1043" s="7" t="s">
        <v>3159</v>
      </c>
      <c r="B1043" s="8" t="s">
        <v>3160</v>
      </c>
      <c r="C1043" s="9" t="s">
        <v>3161</v>
      </c>
      <c r="D1043" s="7" t="s">
        <v>797</v>
      </c>
      <c r="E1043" s="7">
        <v>56</v>
      </c>
      <c r="F1043" s="7">
        <f>VLOOKUP(A1043,[1]Sheet1!$A:$I,6,0)</f>
        <v>56</v>
      </c>
      <c r="G1043" s="9" t="str">
        <f>VLOOKUP(B1043,[2]Sheet1!$H:$M,5,0)</f>
        <v/>
      </c>
      <c r="H1043" s="9" t="str">
        <f>VLOOKUP(B1043,[2]Sheet1!$H:$M,6,0)</f>
        <v/>
      </c>
      <c r="I1043" s="7" t="str">
        <f>VLOOKUP(A1043,[1]Sheet1!$A:$I,9,0)</f>
        <v>医保</v>
      </c>
    </row>
    <row r="1044" spans="1:9" x14ac:dyDescent="0.2">
      <c r="A1044" s="7" t="s">
        <v>3162</v>
      </c>
      <c r="B1044" s="8" t="s">
        <v>3163</v>
      </c>
      <c r="C1044" s="9" t="s">
        <v>3164</v>
      </c>
      <c r="D1044" s="7" t="s">
        <v>797</v>
      </c>
      <c r="E1044" s="7">
        <v>54</v>
      </c>
      <c r="F1044" s="7">
        <f>VLOOKUP(A1044,[1]Sheet1!$A:$I,6,0)</f>
        <v>54</v>
      </c>
      <c r="G1044" s="9" t="str">
        <f>VLOOKUP(B1044,[2]Sheet1!$H:$M,5,0)</f>
        <v>定量。</v>
      </c>
      <c r="H1044" s="9" t="str">
        <f>VLOOKUP(B1044,[2]Sheet1!$H:$M,6,0)</f>
        <v/>
      </c>
      <c r="I1044" s="7" t="str">
        <f>VLOOKUP(A1044,[1]Sheet1!$A:$I,9,0)</f>
        <v>医保</v>
      </c>
    </row>
    <row r="1045" spans="1:9" ht="28.5" x14ac:dyDescent="0.2">
      <c r="A1045" s="7" t="s">
        <v>3165</v>
      </c>
      <c r="B1045" s="8" t="s">
        <v>3166</v>
      </c>
      <c r="C1045" s="9" t="s">
        <v>3167</v>
      </c>
      <c r="D1045" s="7" t="s">
        <v>797</v>
      </c>
      <c r="E1045" s="7">
        <v>54</v>
      </c>
      <c r="F1045" s="7">
        <f>VLOOKUP(A1045,[1]Sheet1!$A:$I,6,0)</f>
        <v>54</v>
      </c>
      <c r="G1045" s="9" t="str">
        <f>VLOOKUP(B1045,[2]Sheet1!$H:$M,5,0)</f>
        <v/>
      </c>
      <c r="H1045" s="9" t="str">
        <f>VLOOKUP(B1045,[2]Sheet1!$H:$M,6,0)</f>
        <v/>
      </c>
      <c r="I1045" s="7" t="str">
        <f>VLOOKUP(A1045,[1]Sheet1!$A:$I,9,0)</f>
        <v>医保</v>
      </c>
    </row>
    <row r="1046" spans="1:9" x14ac:dyDescent="0.2">
      <c r="A1046" s="7" t="s">
        <v>3168</v>
      </c>
      <c r="B1046" s="8" t="s">
        <v>3169</v>
      </c>
      <c r="C1046" s="9" t="s">
        <v>3170</v>
      </c>
      <c r="D1046" s="7" t="s">
        <v>797</v>
      </c>
      <c r="E1046" s="7">
        <v>8</v>
      </c>
      <c r="F1046" s="7">
        <f>VLOOKUP(A1046,[1]Sheet1!$A:$I,6,0)</f>
        <v>8</v>
      </c>
      <c r="G1046" s="9" t="str">
        <f>VLOOKUP(B1046,[2]Sheet1!$H:$M,5,0)</f>
        <v>指IgG、IgM。</v>
      </c>
      <c r="H1046" s="9" t="str">
        <f>VLOOKUP(B1046,[2]Sheet1!$H:$M,6,0)</f>
        <v/>
      </c>
      <c r="I1046" s="7" t="str">
        <f>VLOOKUP(A1046,[1]Sheet1!$A:$I,9,0)</f>
        <v>医保</v>
      </c>
    </row>
    <row r="1047" spans="1:9" ht="28.5" x14ac:dyDescent="0.2">
      <c r="A1047" s="7" t="s">
        <v>3171</v>
      </c>
      <c r="B1047" s="8" t="s">
        <v>3172</v>
      </c>
      <c r="C1047" s="9" t="s">
        <v>3173</v>
      </c>
      <c r="D1047" s="7" t="s">
        <v>797</v>
      </c>
      <c r="E1047" s="7">
        <v>21.3</v>
      </c>
      <c r="F1047" s="7">
        <f>VLOOKUP(A1047,[1]Sheet1!$A:$I,6,0)</f>
        <v>21.3</v>
      </c>
      <c r="G1047" s="9" t="str">
        <f>VLOOKUP(B1047,[2]Sheet1!$H:$M,5,0)</f>
        <v>指IgG、IgM。</v>
      </c>
      <c r="H1047" s="9" t="str">
        <f>VLOOKUP(B1047,[2]Sheet1!$H:$M,6,0)</f>
        <v/>
      </c>
      <c r="I1047" s="7" t="str">
        <f>VLOOKUP(A1047,[1]Sheet1!$A:$I,9,0)</f>
        <v>医保</v>
      </c>
    </row>
    <row r="1048" spans="1:9" ht="28.5" x14ac:dyDescent="0.2">
      <c r="A1048" s="7" t="s">
        <v>3174</v>
      </c>
      <c r="B1048" s="8" t="s">
        <v>3175</v>
      </c>
      <c r="C1048" s="9" t="s">
        <v>3176</v>
      </c>
      <c r="D1048" s="7" t="s">
        <v>797</v>
      </c>
      <c r="E1048" s="7">
        <v>35.1</v>
      </c>
      <c r="F1048" s="7">
        <f>VLOOKUP(A1048,[1]Sheet1!$A:$I,6,0)</f>
        <v>35.1</v>
      </c>
      <c r="G1048" s="9" t="str">
        <f>VLOOKUP(B1048,[2]Sheet1!$H:$M,5,0)</f>
        <v>指IgG、IgM。</v>
      </c>
      <c r="H1048" s="9" t="str">
        <f>VLOOKUP(B1048,[2]Sheet1!$H:$M,6,0)</f>
        <v/>
      </c>
      <c r="I1048" s="7" t="str">
        <f>VLOOKUP(A1048,[1]Sheet1!$A:$I,9,0)</f>
        <v>医保</v>
      </c>
    </row>
    <row r="1049" spans="1:9" x14ac:dyDescent="0.2">
      <c r="A1049" s="7" t="s">
        <v>3177</v>
      </c>
      <c r="B1049" s="8" t="s">
        <v>3178</v>
      </c>
      <c r="C1049" s="9" t="s">
        <v>3179</v>
      </c>
      <c r="D1049" s="7" t="s">
        <v>797</v>
      </c>
      <c r="E1049" s="7">
        <v>12</v>
      </c>
      <c r="F1049" s="7">
        <f>VLOOKUP(A1049,[1]Sheet1!$A:$I,6,0)</f>
        <v>12</v>
      </c>
      <c r="G1049" s="9" t="str">
        <f>VLOOKUP(B1049,[2]Sheet1!$H:$M,5,0)</f>
        <v/>
      </c>
      <c r="H1049" s="9" t="str">
        <f>VLOOKUP(B1049,[2]Sheet1!$H:$M,6,0)</f>
        <v/>
      </c>
      <c r="I1049" s="7" t="str">
        <f>VLOOKUP(A1049,[1]Sheet1!$A:$I,9,0)</f>
        <v>医保</v>
      </c>
    </row>
    <row r="1050" spans="1:9" x14ac:dyDescent="0.2">
      <c r="A1050" s="7" t="s">
        <v>3180</v>
      </c>
      <c r="B1050" s="8" t="s">
        <v>3181</v>
      </c>
      <c r="C1050" s="9" t="s">
        <v>3182</v>
      </c>
      <c r="D1050" s="7" t="s">
        <v>797</v>
      </c>
      <c r="E1050" s="7">
        <v>77.599999999999994</v>
      </c>
      <c r="F1050" s="7">
        <f>VLOOKUP(A1050,[1]Sheet1!$A:$I,6,0)</f>
        <v>77.599999999999994</v>
      </c>
      <c r="G1050" s="9" t="str">
        <f>VLOOKUP(B1050,[2]Sheet1!$H:$M,5,0)</f>
        <v/>
      </c>
      <c r="H1050" s="9" t="str">
        <f>VLOOKUP(B1050,[2]Sheet1!$H:$M,6,0)</f>
        <v/>
      </c>
      <c r="I1050" s="7" t="str">
        <f>VLOOKUP(A1050,[1]Sheet1!$A:$I,9,0)</f>
        <v>医保</v>
      </c>
    </row>
    <row r="1051" spans="1:9" x14ac:dyDescent="0.2">
      <c r="A1051" s="7" t="s">
        <v>3183</v>
      </c>
      <c r="B1051" s="8" t="s">
        <v>3184</v>
      </c>
      <c r="C1051" s="9" t="s">
        <v>3185</v>
      </c>
      <c r="D1051" s="7" t="s">
        <v>797</v>
      </c>
      <c r="E1051" s="7">
        <v>110</v>
      </c>
      <c r="F1051" s="7">
        <f>VLOOKUP(A1051,[1]Sheet1!$A:$I,6,0)</f>
        <v>110</v>
      </c>
      <c r="G1051" s="9" t="str">
        <f>VLOOKUP(B1051,[2]Sheet1!$H:$M,5,0)</f>
        <v/>
      </c>
      <c r="H1051" s="9" t="str">
        <f>VLOOKUP(B1051,[2]Sheet1!$H:$M,6,0)</f>
        <v/>
      </c>
      <c r="I1051" s="7" t="str">
        <f>VLOOKUP(A1051,[1]Sheet1!$A:$I,9,0)</f>
        <v>医保</v>
      </c>
    </row>
    <row r="1052" spans="1:9" ht="28.5" x14ac:dyDescent="0.2">
      <c r="A1052" s="7" t="s">
        <v>3186</v>
      </c>
      <c r="B1052" s="8" t="s">
        <v>3187</v>
      </c>
      <c r="C1052" s="9" t="s">
        <v>3188</v>
      </c>
      <c r="D1052" s="7" t="s">
        <v>797</v>
      </c>
      <c r="E1052" s="7">
        <v>8</v>
      </c>
      <c r="F1052" s="7">
        <f>VLOOKUP(A1052,[1]Sheet1!$A:$I,6,0)</f>
        <v>8</v>
      </c>
      <c r="G1052" s="9" t="str">
        <f>VLOOKUP(B1052,[2]Sheet1!$H:$M,5,0)</f>
        <v/>
      </c>
      <c r="H1052" s="9" t="str">
        <f>VLOOKUP(B1052,[2]Sheet1!$H:$M,6,0)</f>
        <v/>
      </c>
      <c r="I1052" s="7" t="str">
        <f>VLOOKUP(A1052,[1]Sheet1!$A:$I,9,0)</f>
        <v>医保</v>
      </c>
    </row>
    <row r="1053" spans="1:9" ht="28.5" x14ac:dyDescent="0.2">
      <c r="A1053" s="7" t="s">
        <v>3189</v>
      </c>
      <c r="B1053" s="8" t="s">
        <v>3190</v>
      </c>
      <c r="C1053" s="9" t="s">
        <v>3191</v>
      </c>
      <c r="D1053" s="7" t="s">
        <v>797</v>
      </c>
      <c r="E1053" s="7">
        <v>20.7</v>
      </c>
      <c r="F1053" s="7">
        <f>VLOOKUP(A1053,[1]Sheet1!$A:$I,6,0)</f>
        <v>20.7</v>
      </c>
      <c r="G1053" s="9" t="str">
        <f>VLOOKUP(B1053,[2]Sheet1!$H:$M,5,0)</f>
        <v/>
      </c>
      <c r="H1053" s="9" t="str">
        <f>VLOOKUP(B1053,[2]Sheet1!$H:$M,6,0)</f>
        <v/>
      </c>
      <c r="I1053" s="7" t="str">
        <f>VLOOKUP(A1053,[1]Sheet1!$A:$I,9,0)</f>
        <v>医保</v>
      </c>
    </row>
    <row r="1054" spans="1:9" ht="28.5" x14ac:dyDescent="0.2">
      <c r="A1054" s="7" t="s">
        <v>3192</v>
      </c>
      <c r="B1054" s="8" t="s">
        <v>3193</v>
      </c>
      <c r="C1054" s="9" t="s">
        <v>3194</v>
      </c>
      <c r="D1054" s="7" t="s">
        <v>797</v>
      </c>
      <c r="E1054" s="7">
        <v>25.6</v>
      </c>
      <c r="F1054" s="7">
        <f>VLOOKUP(A1054,[1]Sheet1!$A:$I,6,0)</f>
        <v>25.6</v>
      </c>
      <c r="G1054" s="9" t="str">
        <f>VLOOKUP(B1054,[2]Sheet1!$H:$M,5,0)</f>
        <v/>
      </c>
      <c r="H1054" s="9" t="str">
        <f>VLOOKUP(B1054,[2]Sheet1!$H:$M,6,0)</f>
        <v/>
      </c>
      <c r="I1054" s="7" t="str">
        <f>VLOOKUP(A1054,[1]Sheet1!$A:$I,9,0)</f>
        <v>医保</v>
      </c>
    </row>
    <row r="1055" spans="1:9" ht="28.5" x14ac:dyDescent="0.2">
      <c r="A1055" s="7" t="s">
        <v>3195</v>
      </c>
      <c r="B1055" s="8" t="s">
        <v>3196</v>
      </c>
      <c r="C1055" s="9" t="s">
        <v>3197</v>
      </c>
      <c r="D1055" s="7" t="s">
        <v>797</v>
      </c>
      <c r="E1055" s="7">
        <v>8</v>
      </c>
      <c r="F1055" s="7">
        <f>VLOOKUP(A1055,[1]Sheet1!$A:$I,6,0)</f>
        <v>8</v>
      </c>
      <c r="G1055" s="9" t="str">
        <f>VLOOKUP(B1055,[2]Sheet1!$H:$M,5,0)</f>
        <v/>
      </c>
      <c r="H1055" s="9" t="str">
        <f>VLOOKUP(B1055,[2]Sheet1!$H:$M,6,0)</f>
        <v/>
      </c>
      <c r="I1055" s="7" t="str">
        <f>VLOOKUP(A1055,[1]Sheet1!$A:$I,9,0)</f>
        <v>医保</v>
      </c>
    </row>
    <row r="1056" spans="1:9" ht="28.5" x14ac:dyDescent="0.2">
      <c r="A1056" s="7" t="s">
        <v>3198</v>
      </c>
      <c r="B1056" s="8" t="s">
        <v>3199</v>
      </c>
      <c r="C1056" s="9" t="s">
        <v>3200</v>
      </c>
      <c r="D1056" s="7" t="s">
        <v>797</v>
      </c>
      <c r="E1056" s="7">
        <v>18.100000000000001</v>
      </c>
      <c r="F1056" s="7">
        <f>VLOOKUP(A1056,[1]Sheet1!$A:$I,6,0)</f>
        <v>18.100000000000001</v>
      </c>
      <c r="G1056" s="9" t="str">
        <f>VLOOKUP(B1056,[2]Sheet1!$H:$M,5,0)</f>
        <v/>
      </c>
      <c r="H1056" s="9" t="str">
        <f>VLOOKUP(B1056,[2]Sheet1!$H:$M,6,0)</f>
        <v/>
      </c>
      <c r="I1056" s="7" t="str">
        <f>VLOOKUP(A1056,[1]Sheet1!$A:$I,9,0)</f>
        <v>医保</v>
      </c>
    </row>
    <row r="1057" spans="1:9" ht="28.5" x14ac:dyDescent="0.2">
      <c r="A1057" s="7" t="s">
        <v>3201</v>
      </c>
      <c r="B1057" s="8" t="s">
        <v>3202</v>
      </c>
      <c r="C1057" s="9" t="s">
        <v>3203</v>
      </c>
      <c r="D1057" s="7" t="s">
        <v>797</v>
      </c>
      <c r="E1057" s="7">
        <v>27</v>
      </c>
      <c r="F1057" s="7">
        <f>VLOOKUP(A1057,[1]Sheet1!$A:$I,6,0)</f>
        <v>27</v>
      </c>
      <c r="G1057" s="9" t="str">
        <f>VLOOKUP(B1057,[2]Sheet1!$H:$M,5,0)</f>
        <v/>
      </c>
      <c r="H1057" s="9" t="str">
        <f>VLOOKUP(B1057,[2]Sheet1!$H:$M,6,0)</f>
        <v/>
      </c>
      <c r="I1057" s="7" t="str">
        <f>VLOOKUP(A1057,[1]Sheet1!$A:$I,9,0)</f>
        <v>医保</v>
      </c>
    </row>
    <row r="1058" spans="1:9" x14ac:dyDescent="0.2">
      <c r="A1058" s="7" t="s">
        <v>3204</v>
      </c>
      <c r="B1058" s="8" t="s">
        <v>3205</v>
      </c>
      <c r="C1058" s="9" t="s">
        <v>3206</v>
      </c>
      <c r="D1058" s="7" t="s">
        <v>797</v>
      </c>
      <c r="E1058" s="7">
        <v>8</v>
      </c>
      <c r="F1058" s="7">
        <f>VLOOKUP(A1058,[1]Sheet1!$A:$I,6,0)</f>
        <v>8</v>
      </c>
      <c r="G1058" s="9" t="str">
        <f>VLOOKUP(B1058,[2]Sheet1!$H:$M,5,0)</f>
        <v/>
      </c>
      <c r="H1058" s="9" t="str">
        <f>VLOOKUP(B1058,[2]Sheet1!$H:$M,6,0)</f>
        <v/>
      </c>
      <c r="I1058" s="7" t="str">
        <f>VLOOKUP(A1058,[1]Sheet1!$A:$I,9,0)</f>
        <v>医保</v>
      </c>
    </row>
    <row r="1059" spans="1:9" ht="28.5" x14ac:dyDescent="0.2">
      <c r="A1059" s="7" t="s">
        <v>3207</v>
      </c>
      <c r="B1059" s="8" t="s">
        <v>3208</v>
      </c>
      <c r="C1059" s="9" t="s">
        <v>3209</v>
      </c>
      <c r="D1059" s="7" t="s">
        <v>797</v>
      </c>
      <c r="E1059" s="7">
        <v>20.6</v>
      </c>
      <c r="F1059" s="7">
        <f>VLOOKUP(A1059,[1]Sheet1!$A:$I,6,0)</f>
        <v>20.6</v>
      </c>
      <c r="G1059" s="9" t="str">
        <f>VLOOKUP(B1059,[2]Sheet1!$H:$M,5,0)</f>
        <v/>
      </c>
      <c r="H1059" s="9" t="str">
        <f>VLOOKUP(B1059,[2]Sheet1!$H:$M,6,0)</f>
        <v/>
      </c>
      <c r="I1059" s="7" t="str">
        <f>VLOOKUP(A1059,[1]Sheet1!$A:$I,9,0)</f>
        <v>医保</v>
      </c>
    </row>
    <row r="1060" spans="1:9" ht="28.5" x14ac:dyDescent="0.2">
      <c r="A1060" s="7" t="s">
        <v>3210</v>
      </c>
      <c r="B1060" s="8" t="s">
        <v>3211</v>
      </c>
      <c r="C1060" s="9" t="s">
        <v>3212</v>
      </c>
      <c r="D1060" s="7" t="s">
        <v>797</v>
      </c>
      <c r="E1060" s="7">
        <v>27</v>
      </c>
      <c r="F1060" s="7">
        <f>VLOOKUP(A1060,[1]Sheet1!$A:$I,6,0)</f>
        <v>27</v>
      </c>
      <c r="G1060" s="9" t="str">
        <f>VLOOKUP(B1060,[2]Sheet1!$H:$M,5,0)</f>
        <v/>
      </c>
      <c r="H1060" s="9" t="str">
        <f>VLOOKUP(B1060,[2]Sheet1!$H:$M,6,0)</f>
        <v/>
      </c>
      <c r="I1060" s="7" t="str">
        <f>VLOOKUP(A1060,[1]Sheet1!$A:$I,9,0)</f>
        <v>医保</v>
      </c>
    </row>
    <row r="1061" spans="1:9" x14ac:dyDescent="0.2">
      <c r="A1061" s="7" t="s">
        <v>3213</v>
      </c>
      <c r="B1061" s="8" t="s">
        <v>3214</v>
      </c>
      <c r="C1061" s="9" t="s">
        <v>3215</v>
      </c>
      <c r="D1061" s="7" t="s">
        <v>797</v>
      </c>
      <c r="E1061" s="7">
        <v>8</v>
      </c>
      <c r="F1061" s="7">
        <f>VLOOKUP(A1061,[1]Sheet1!$A:$I,6,0)</f>
        <v>8</v>
      </c>
      <c r="G1061" s="9" t="str">
        <f>VLOOKUP(B1061,[2]Sheet1!$H:$M,5,0)</f>
        <v/>
      </c>
      <c r="H1061" s="9" t="str">
        <f>VLOOKUP(B1061,[2]Sheet1!$H:$M,6,0)</f>
        <v/>
      </c>
      <c r="I1061" s="7" t="str">
        <f>VLOOKUP(A1061,[1]Sheet1!$A:$I,9,0)</f>
        <v>医保</v>
      </c>
    </row>
    <row r="1062" spans="1:9" ht="28.5" x14ac:dyDescent="0.2">
      <c r="A1062" s="7" t="s">
        <v>3216</v>
      </c>
      <c r="B1062" s="8" t="s">
        <v>3217</v>
      </c>
      <c r="C1062" s="9" t="s">
        <v>3218</v>
      </c>
      <c r="D1062" s="7" t="s">
        <v>797</v>
      </c>
      <c r="E1062" s="7">
        <v>20.6</v>
      </c>
      <c r="F1062" s="7">
        <f>VLOOKUP(A1062,[1]Sheet1!$A:$I,6,0)</f>
        <v>20.6</v>
      </c>
      <c r="G1062" s="9" t="str">
        <f>VLOOKUP(B1062,[2]Sheet1!$H:$M,5,0)</f>
        <v/>
      </c>
      <c r="H1062" s="9" t="str">
        <f>VLOOKUP(B1062,[2]Sheet1!$H:$M,6,0)</f>
        <v/>
      </c>
      <c r="I1062" s="7" t="str">
        <f>VLOOKUP(A1062,[1]Sheet1!$A:$I,9,0)</f>
        <v>医保</v>
      </c>
    </row>
    <row r="1063" spans="1:9" ht="28.5" x14ac:dyDescent="0.2">
      <c r="A1063" s="7" t="s">
        <v>3219</v>
      </c>
      <c r="B1063" s="8" t="s">
        <v>3220</v>
      </c>
      <c r="C1063" s="9" t="s">
        <v>3221</v>
      </c>
      <c r="D1063" s="7" t="s">
        <v>797</v>
      </c>
      <c r="E1063" s="7">
        <v>27</v>
      </c>
      <c r="F1063" s="7">
        <f>VLOOKUP(A1063,[1]Sheet1!$A:$I,6,0)</f>
        <v>27</v>
      </c>
      <c r="G1063" s="9" t="str">
        <f>VLOOKUP(B1063,[2]Sheet1!$H:$M,5,0)</f>
        <v/>
      </c>
      <c r="H1063" s="9" t="str">
        <f>VLOOKUP(B1063,[2]Sheet1!$H:$M,6,0)</f>
        <v/>
      </c>
      <c r="I1063" s="7" t="str">
        <f>VLOOKUP(A1063,[1]Sheet1!$A:$I,9,0)</f>
        <v>医保</v>
      </c>
    </row>
    <row r="1064" spans="1:9" ht="28.5" x14ac:dyDescent="0.2">
      <c r="A1064" s="7" t="s">
        <v>3222</v>
      </c>
      <c r="B1064" s="8" t="s">
        <v>3223</v>
      </c>
      <c r="C1064" s="9" t="s">
        <v>3224</v>
      </c>
      <c r="D1064" s="7" t="s">
        <v>797</v>
      </c>
      <c r="E1064" s="7">
        <v>8</v>
      </c>
      <c r="F1064" s="7">
        <f>VLOOKUP(A1064,[1]Sheet1!$A:$I,6,0)</f>
        <v>8</v>
      </c>
      <c r="G1064" s="9" t="str">
        <f>VLOOKUP(B1064,[2]Sheet1!$H:$M,5,0)</f>
        <v/>
      </c>
      <c r="H1064" s="9" t="str">
        <f>VLOOKUP(B1064,[2]Sheet1!$H:$M,6,0)</f>
        <v/>
      </c>
      <c r="I1064" s="7" t="str">
        <f>VLOOKUP(A1064,[1]Sheet1!$A:$I,9,0)</f>
        <v>医保</v>
      </c>
    </row>
    <row r="1065" spans="1:9" ht="28.5" x14ac:dyDescent="0.2">
      <c r="A1065" s="7" t="s">
        <v>3225</v>
      </c>
      <c r="B1065" s="8" t="s">
        <v>3226</v>
      </c>
      <c r="C1065" s="9" t="s">
        <v>3227</v>
      </c>
      <c r="D1065" s="7" t="s">
        <v>797</v>
      </c>
      <c r="E1065" s="7">
        <v>23</v>
      </c>
      <c r="F1065" s="7">
        <f>VLOOKUP(A1065,[1]Sheet1!$A:$I,6,0)</f>
        <v>23</v>
      </c>
      <c r="G1065" s="9" t="str">
        <f>VLOOKUP(B1065,[2]Sheet1!$H:$M,5,0)</f>
        <v/>
      </c>
      <c r="H1065" s="9" t="str">
        <f>VLOOKUP(B1065,[2]Sheet1!$H:$M,6,0)</f>
        <v/>
      </c>
      <c r="I1065" s="7" t="str">
        <f>VLOOKUP(A1065,[1]Sheet1!$A:$I,9,0)</f>
        <v>医保</v>
      </c>
    </row>
    <row r="1066" spans="1:9" ht="42.75" x14ac:dyDescent="0.2">
      <c r="A1066" s="7" t="s">
        <v>3228</v>
      </c>
      <c r="B1066" s="8" t="s">
        <v>3229</v>
      </c>
      <c r="C1066" s="9" t="s">
        <v>3230</v>
      </c>
      <c r="D1066" s="7" t="s">
        <v>797</v>
      </c>
      <c r="E1066" s="7">
        <v>58</v>
      </c>
      <c r="F1066" s="7">
        <f>VLOOKUP(A1066,[1]Sheet1!$A:$I,6,0)</f>
        <v>58</v>
      </c>
      <c r="G1066" s="9" t="str">
        <f>VLOOKUP(B1066,[2]Sheet1!$H:$M,5,0)</f>
        <v>指结核杆菌、破伤风杆菌、百日咳杆菌、军团菌、幽门螺杆菌的IgA、IgG检测。</v>
      </c>
      <c r="H1066" s="9" t="str">
        <f>VLOOKUP(B1066,[2]Sheet1!$H:$M,6,0)</f>
        <v/>
      </c>
      <c r="I1066" s="7" t="str">
        <f>VLOOKUP(A1066,[1]Sheet1!$A:$I,9,0)</f>
        <v>医保</v>
      </c>
    </row>
    <row r="1067" spans="1:9" x14ac:dyDescent="0.2">
      <c r="A1067" s="7" t="s">
        <v>3231</v>
      </c>
      <c r="B1067" s="8" t="s">
        <v>3232</v>
      </c>
      <c r="C1067" s="9" t="s">
        <v>3233</v>
      </c>
      <c r="D1067" s="7" t="s">
        <v>797</v>
      </c>
      <c r="E1067" s="7">
        <v>6</v>
      </c>
      <c r="F1067" s="7">
        <f>VLOOKUP(A1067,[1]Sheet1!$A:$I,6,0)</f>
        <v>6</v>
      </c>
      <c r="G1067" s="9" t="str">
        <f>VLOOKUP(B1067,[2]Sheet1!$H:$M,5,0)</f>
        <v/>
      </c>
      <c r="H1067" s="9" t="str">
        <f>VLOOKUP(B1067,[2]Sheet1!$H:$M,6,0)</f>
        <v/>
      </c>
      <c r="I1067" s="7" t="str">
        <f>VLOOKUP(A1067,[1]Sheet1!$A:$I,9,0)</f>
        <v>医保</v>
      </c>
    </row>
    <row r="1068" spans="1:9" x14ac:dyDescent="0.2">
      <c r="A1068" s="7" t="s">
        <v>3234</v>
      </c>
      <c r="B1068" s="8" t="s">
        <v>3235</v>
      </c>
      <c r="C1068" s="9" t="s">
        <v>3236</v>
      </c>
      <c r="D1068" s="7" t="s">
        <v>797</v>
      </c>
      <c r="E1068" s="7">
        <v>32.6</v>
      </c>
      <c r="F1068" s="7">
        <f>VLOOKUP(A1068,[1]Sheet1!$A:$I,6,0)</f>
        <v>32.6</v>
      </c>
      <c r="G1068" s="9" t="str">
        <f>VLOOKUP(B1068,[2]Sheet1!$H:$M,5,0)</f>
        <v/>
      </c>
      <c r="H1068" s="9" t="str">
        <f>VLOOKUP(B1068,[2]Sheet1!$H:$M,6,0)</f>
        <v/>
      </c>
      <c r="I1068" s="7" t="str">
        <f>VLOOKUP(A1068,[1]Sheet1!$A:$I,9,0)</f>
        <v>医保</v>
      </c>
    </row>
    <row r="1069" spans="1:9" x14ac:dyDescent="0.2">
      <c r="A1069" s="7" t="s">
        <v>3237</v>
      </c>
      <c r="B1069" s="8" t="s">
        <v>3238</v>
      </c>
      <c r="C1069" s="9" t="s">
        <v>3239</v>
      </c>
      <c r="D1069" s="7" t="s">
        <v>797</v>
      </c>
      <c r="E1069" s="7">
        <v>17</v>
      </c>
      <c r="F1069" s="7">
        <f>VLOOKUP(A1069,[1]Sheet1!$A:$I,6,0)</f>
        <v>17</v>
      </c>
      <c r="G1069" s="9" t="str">
        <f>VLOOKUP(B1069,[2]Sheet1!$H:$M,5,0)</f>
        <v/>
      </c>
      <c r="H1069" s="9" t="str">
        <f>VLOOKUP(B1069,[2]Sheet1!$H:$M,6,0)</f>
        <v/>
      </c>
      <c r="I1069" s="7" t="str">
        <f>VLOOKUP(A1069,[1]Sheet1!$A:$I,9,0)</f>
        <v>医保</v>
      </c>
    </row>
    <row r="1070" spans="1:9" ht="28.5" x14ac:dyDescent="0.2">
      <c r="A1070" s="7" t="s">
        <v>3240</v>
      </c>
      <c r="B1070" s="8" t="s">
        <v>3241</v>
      </c>
      <c r="C1070" s="9" t="s">
        <v>3242</v>
      </c>
      <c r="D1070" s="7" t="s">
        <v>797</v>
      </c>
      <c r="E1070" s="7">
        <v>50</v>
      </c>
      <c r="F1070" s="7">
        <f>VLOOKUP(A1070,[1]Sheet1!$A:$I,6,0)</f>
        <v>50</v>
      </c>
      <c r="G1070" s="9" t="str">
        <f>VLOOKUP(B1070,[2]Sheet1!$H:$M,5,0)</f>
        <v>指IgG、IgM。</v>
      </c>
      <c r="H1070" s="9" t="str">
        <f>VLOOKUP(B1070,[2]Sheet1!$H:$M,6,0)</f>
        <v/>
      </c>
      <c r="I1070" s="7" t="str">
        <f>VLOOKUP(A1070,[1]Sheet1!$A:$I,9,0)</f>
        <v>医保</v>
      </c>
    </row>
    <row r="1071" spans="1:9" ht="42.75" x14ac:dyDescent="0.2">
      <c r="A1071" s="7" t="s">
        <v>3243</v>
      </c>
      <c r="B1071" s="8" t="s">
        <v>3244</v>
      </c>
      <c r="C1071" s="9" t="s">
        <v>3245</v>
      </c>
      <c r="D1071" s="7" t="s">
        <v>3246</v>
      </c>
      <c r="E1071" s="7">
        <v>50</v>
      </c>
      <c r="F1071" s="7">
        <f>VLOOKUP(A1071,[1]Sheet1!$A:$I,6,0)</f>
        <v>50</v>
      </c>
      <c r="G1071" s="9" t="str">
        <f>VLOOKUP(B1071,[2]Sheet1!$H:$M,5,0)</f>
        <v>指CA-27、CA-29、CA-50、CA-125、CA15－3、CA130、CA19－9、CA24－2、CA72－4等。</v>
      </c>
      <c r="H1071" s="9" t="str">
        <f>VLOOKUP(B1071,[2]Sheet1!$H:$M,6,0)</f>
        <v/>
      </c>
      <c r="I1071" s="7" t="str">
        <f>VLOOKUP(A1071,[1]Sheet1!$A:$I,9,0)</f>
        <v>医保</v>
      </c>
    </row>
    <row r="1072" spans="1:9" ht="28.5" x14ac:dyDescent="0.2">
      <c r="A1072" s="7" t="s">
        <v>3247</v>
      </c>
      <c r="B1072" s="8" t="s">
        <v>3248</v>
      </c>
      <c r="C1072" s="9" t="s">
        <v>3249</v>
      </c>
      <c r="D1072" s="7" t="s">
        <v>797</v>
      </c>
      <c r="E1072" s="7">
        <v>30</v>
      </c>
      <c r="F1072" s="7">
        <f>VLOOKUP(A1072,[1]Sheet1!$A:$I,6,0)</f>
        <v>30</v>
      </c>
      <c r="G1072" s="9" t="str">
        <f>VLOOKUP(B1072,[2]Sheet1!$H:$M,5,0)</f>
        <v/>
      </c>
      <c r="H1072" s="9" t="str">
        <f>VLOOKUP(B1072,[2]Sheet1!$H:$M,6,0)</f>
        <v/>
      </c>
      <c r="I1072" s="7" t="str">
        <f>VLOOKUP(A1072,[1]Sheet1!$A:$I,9,0)</f>
        <v>医保</v>
      </c>
    </row>
    <row r="1073" spans="1:9" ht="28.5" x14ac:dyDescent="0.2">
      <c r="A1073" s="7" t="s">
        <v>3250</v>
      </c>
      <c r="B1073" s="8" t="s">
        <v>3251</v>
      </c>
      <c r="C1073" s="9" t="s">
        <v>3252</v>
      </c>
      <c r="D1073" s="7" t="s">
        <v>797</v>
      </c>
      <c r="E1073" s="7">
        <v>50</v>
      </c>
      <c r="F1073" s="7">
        <f>VLOOKUP(A1073,[1]Sheet1!$A:$I,6,0)</f>
        <v>50</v>
      </c>
      <c r="G1073" s="9" t="str">
        <f>VLOOKUP(B1073,[2]Sheet1!$H:$M,5,0)</f>
        <v/>
      </c>
      <c r="H1073" s="9" t="str">
        <f>VLOOKUP(B1073,[2]Sheet1!$H:$M,6,0)</f>
        <v/>
      </c>
      <c r="I1073" s="7" t="str">
        <f>VLOOKUP(A1073,[1]Sheet1!$A:$I,9,0)</f>
        <v>医保</v>
      </c>
    </row>
    <row r="1074" spans="1:9" ht="28.5" x14ac:dyDescent="0.2">
      <c r="A1074" s="7" t="s">
        <v>3253</v>
      </c>
      <c r="B1074" s="8" t="s">
        <v>3254</v>
      </c>
      <c r="C1074" s="9" t="s">
        <v>3255</v>
      </c>
      <c r="D1074" s="7" t="s">
        <v>797</v>
      </c>
      <c r="E1074" s="7">
        <v>46</v>
      </c>
      <c r="F1074" s="7">
        <f>VLOOKUP(A1074,[1]Sheet1!$A:$I,6,0)</f>
        <v>46</v>
      </c>
      <c r="G1074" s="9" t="str">
        <f>VLOOKUP(B1074,[2]Sheet1!$H:$M,5,0)</f>
        <v/>
      </c>
      <c r="H1074" s="9" t="str">
        <f>VLOOKUP(B1074,[2]Sheet1!$H:$M,6,0)</f>
        <v/>
      </c>
      <c r="I1074" s="7" t="str">
        <f>VLOOKUP(A1074,[1]Sheet1!$A:$I,9,0)</f>
        <v>医保</v>
      </c>
    </row>
    <row r="1075" spans="1:9" ht="28.5" x14ac:dyDescent="0.2">
      <c r="A1075" s="7" t="s">
        <v>3256</v>
      </c>
      <c r="B1075" s="8" t="s">
        <v>3257</v>
      </c>
      <c r="C1075" s="9" t="s">
        <v>3258</v>
      </c>
      <c r="D1075" s="7" t="s">
        <v>797</v>
      </c>
      <c r="E1075" s="7">
        <v>65</v>
      </c>
      <c r="F1075" s="7">
        <f>VLOOKUP(A1075,[1]Sheet1!$A:$I,6,0)</f>
        <v>65</v>
      </c>
      <c r="G1075" s="9" t="str">
        <f>VLOOKUP(B1075,[2]Sheet1!$H:$M,5,0)</f>
        <v/>
      </c>
      <c r="H1075" s="9" t="str">
        <f>VLOOKUP(B1075,[2]Sheet1!$H:$M,6,0)</f>
        <v/>
      </c>
      <c r="I1075" s="7" t="str">
        <f>VLOOKUP(A1075,[1]Sheet1!$A:$I,9,0)</f>
        <v>医保</v>
      </c>
    </row>
    <row r="1076" spans="1:9" ht="28.5" x14ac:dyDescent="0.2">
      <c r="A1076" s="7" t="s">
        <v>3259</v>
      </c>
      <c r="B1076" s="8" t="s">
        <v>3260</v>
      </c>
      <c r="C1076" s="9" t="s">
        <v>3261</v>
      </c>
      <c r="D1076" s="7" t="s">
        <v>797</v>
      </c>
      <c r="E1076" s="7">
        <v>60</v>
      </c>
      <c r="F1076" s="7">
        <f>VLOOKUP(A1076,[1]Sheet1!$A:$I,6,0)</f>
        <v>60</v>
      </c>
      <c r="G1076" s="9" t="str">
        <f>VLOOKUP(B1076,[2]Sheet1!$H:$M,5,0)</f>
        <v/>
      </c>
      <c r="H1076" s="9" t="str">
        <f>VLOOKUP(B1076,[2]Sheet1!$H:$M,6,0)</f>
        <v/>
      </c>
      <c r="I1076" s="7" t="str">
        <f>VLOOKUP(A1076,[1]Sheet1!$A:$I,9,0)</f>
        <v>医保</v>
      </c>
    </row>
    <row r="1077" spans="1:9" x14ac:dyDescent="0.2">
      <c r="A1077" s="7" t="s">
        <v>3262</v>
      </c>
      <c r="B1077" s="8" t="s">
        <v>3263</v>
      </c>
      <c r="C1077" s="9" t="s">
        <v>3264</v>
      </c>
      <c r="D1077" s="7" t="s">
        <v>797</v>
      </c>
      <c r="E1077" s="7">
        <v>50</v>
      </c>
      <c r="F1077" s="7">
        <f>VLOOKUP(A1077,[1]Sheet1!$A:$I,6,0)</f>
        <v>50</v>
      </c>
      <c r="G1077" s="9" t="str">
        <f>VLOOKUP(B1077,[2]Sheet1!$H:$M,5,0)</f>
        <v>指MG-Ags、TA-4。</v>
      </c>
      <c r="H1077" s="9" t="str">
        <f>VLOOKUP(B1077,[2]Sheet1!$H:$M,6,0)</f>
        <v/>
      </c>
      <c r="I1077" s="7" t="str">
        <f>VLOOKUP(A1077,[1]Sheet1!$A:$I,9,0)</f>
        <v>医保</v>
      </c>
    </row>
    <row r="1078" spans="1:9" x14ac:dyDescent="0.2">
      <c r="A1078" s="7" t="s">
        <v>3265</v>
      </c>
      <c r="B1078" s="8" t="s">
        <v>3266</v>
      </c>
      <c r="C1078" s="9" t="s">
        <v>3267</v>
      </c>
      <c r="D1078" s="7" t="s">
        <v>797</v>
      </c>
      <c r="E1078" s="7">
        <v>23</v>
      </c>
      <c r="F1078" s="7">
        <f>VLOOKUP(A1078,[1]Sheet1!$A:$I,6,0)</f>
        <v>23</v>
      </c>
      <c r="G1078" s="9" t="str">
        <f>VLOOKUP(B1078,[2]Sheet1!$H:$M,5,0)</f>
        <v/>
      </c>
      <c r="H1078" s="9" t="str">
        <f>VLOOKUP(B1078,[2]Sheet1!$H:$M,6,0)</f>
        <v/>
      </c>
      <c r="I1078" s="7" t="str">
        <f>VLOOKUP(A1078,[1]Sheet1!$A:$I,9,0)</f>
        <v>医保</v>
      </c>
    </row>
    <row r="1079" spans="1:9" ht="28.5" x14ac:dyDescent="0.2">
      <c r="A1079" s="7" t="s">
        <v>3268</v>
      </c>
      <c r="B1079" s="8" t="s">
        <v>3269</v>
      </c>
      <c r="C1079" s="9" t="s">
        <v>3270</v>
      </c>
      <c r="D1079" s="7" t="s">
        <v>797</v>
      </c>
      <c r="E1079" s="7">
        <v>80</v>
      </c>
      <c r="F1079" s="7">
        <f>VLOOKUP(A1079,[1]Sheet1!$A:$I,6,0)</f>
        <v>80</v>
      </c>
      <c r="G1079" s="9" t="str">
        <f>VLOOKUP(B1079,[2]Sheet1!$H:$M,5,0)</f>
        <v>指IgG、IgM。</v>
      </c>
      <c r="H1079" s="9" t="str">
        <f>VLOOKUP(B1079,[2]Sheet1!$H:$M,6,0)</f>
        <v/>
      </c>
      <c r="I1079" s="7" t="str">
        <f>VLOOKUP(A1079,[1]Sheet1!$A:$I,9,0)</f>
        <v>医保</v>
      </c>
    </row>
    <row r="1080" spans="1:9" x14ac:dyDescent="0.2">
      <c r="A1080" s="7" t="s">
        <v>3271</v>
      </c>
      <c r="B1080" s="8" t="s">
        <v>3272</v>
      </c>
      <c r="C1080" s="9" t="s">
        <v>3273</v>
      </c>
      <c r="D1080" s="7" t="s">
        <v>797</v>
      </c>
      <c r="E1080" s="7">
        <v>60</v>
      </c>
      <c r="F1080" s="7">
        <f>VLOOKUP(A1080,[1]Sheet1!$A:$I,6,0)</f>
        <v>60</v>
      </c>
      <c r="G1080" s="9" t="str">
        <f>VLOOKUP(B1080,[2]Sheet1!$H:$M,5,0)</f>
        <v/>
      </c>
      <c r="H1080" s="9" t="str">
        <f>VLOOKUP(B1080,[2]Sheet1!$H:$M,6,0)</f>
        <v/>
      </c>
      <c r="I1080" s="7" t="str">
        <f>VLOOKUP(A1080,[1]Sheet1!$A:$I,9,0)</f>
        <v>医保</v>
      </c>
    </row>
    <row r="1081" spans="1:9" x14ac:dyDescent="0.2">
      <c r="A1081" s="7" t="s">
        <v>3274</v>
      </c>
      <c r="B1081" s="8" t="s">
        <v>3275</v>
      </c>
      <c r="C1081" s="9" t="s">
        <v>3276</v>
      </c>
      <c r="D1081" s="7" t="s">
        <v>797</v>
      </c>
      <c r="E1081" s="7">
        <v>40</v>
      </c>
      <c r="F1081" s="7">
        <f>VLOOKUP(A1081,[1]Sheet1!$A:$I,6,0)</f>
        <v>40</v>
      </c>
      <c r="G1081" s="9" t="str">
        <f>VLOOKUP(B1081,[2]Sheet1!$H:$M,5,0)</f>
        <v/>
      </c>
      <c r="H1081" s="9" t="str">
        <f>VLOOKUP(B1081,[2]Sheet1!$H:$M,6,0)</f>
        <v/>
      </c>
      <c r="I1081" s="7" t="str">
        <f>VLOOKUP(A1081,[1]Sheet1!$A:$I,9,0)</f>
        <v>医保</v>
      </c>
    </row>
    <row r="1082" spans="1:9" ht="28.5" x14ac:dyDescent="0.2">
      <c r="A1082" s="7" t="s">
        <v>3277</v>
      </c>
      <c r="B1082" s="8" t="s">
        <v>3278</v>
      </c>
      <c r="C1082" s="9" t="s">
        <v>3279</v>
      </c>
      <c r="D1082" s="7" t="s">
        <v>797</v>
      </c>
      <c r="E1082" s="7">
        <v>32.700000000000003</v>
      </c>
      <c r="F1082" s="7">
        <f>VLOOKUP(A1082,[1]Sheet1!$A:$I,6,0)</f>
        <v>32.700000000000003</v>
      </c>
      <c r="G1082" s="9" t="str">
        <f>VLOOKUP(B1082,[2]Sheet1!$H:$M,5,0)</f>
        <v/>
      </c>
      <c r="H1082" s="9" t="str">
        <f>VLOOKUP(B1082,[2]Sheet1!$H:$M,6,0)</f>
        <v/>
      </c>
      <c r="I1082" s="7" t="str">
        <f>VLOOKUP(A1082,[1]Sheet1!$A:$I,9,0)</f>
        <v>医保</v>
      </c>
    </row>
    <row r="1083" spans="1:9" x14ac:dyDescent="0.2">
      <c r="A1083" s="7" t="s">
        <v>3280</v>
      </c>
      <c r="B1083" s="8" t="s">
        <v>3281</v>
      </c>
      <c r="C1083" s="9" t="s">
        <v>3282</v>
      </c>
      <c r="D1083" s="7" t="s">
        <v>797</v>
      </c>
      <c r="E1083" s="7">
        <v>50</v>
      </c>
      <c r="F1083" s="7">
        <f>VLOOKUP(A1083,[1]Sheet1!$A:$I,6,0)</f>
        <v>50</v>
      </c>
      <c r="G1083" s="9" t="str">
        <f>VLOOKUP(B1083,[2]Sheet1!$H:$M,5,0)</f>
        <v/>
      </c>
      <c r="H1083" s="9" t="str">
        <f>VLOOKUP(B1083,[2]Sheet1!$H:$M,6,0)</f>
        <v/>
      </c>
      <c r="I1083" s="7" t="str">
        <f>VLOOKUP(A1083,[1]Sheet1!$A:$I,9,0)</f>
        <v>医保</v>
      </c>
    </row>
    <row r="1084" spans="1:9" x14ac:dyDescent="0.2">
      <c r="A1084" s="7" t="s">
        <v>3283</v>
      </c>
      <c r="B1084" s="8" t="s">
        <v>3284</v>
      </c>
      <c r="C1084" s="9" t="s">
        <v>3285</v>
      </c>
      <c r="D1084" s="7" t="s">
        <v>797</v>
      </c>
      <c r="E1084" s="7">
        <v>52.1</v>
      </c>
      <c r="F1084" s="7">
        <f>VLOOKUP(A1084,[1]Sheet1!$A:$I,6,0)</f>
        <v>52.1</v>
      </c>
      <c r="G1084" s="9" t="str">
        <f>VLOOKUP(B1084,[2]Sheet1!$H:$M,5,0)</f>
        <v/>
      </c>
      <c r="H1084" s="9" t="str">
        <f>VLOOKUP(B1084,[2]Sheet1!$H:$M,6,0)</f>
        <v/>
      </c>
      <c r="I1084" s="7" t="str">
        <f>VLOOKUP(A1084,[1]Sheet1!$A:$I,9,0)</f>
        <v>医保</v>
      </c>
    </row>
    <row r="1085" spans="1:9" x14ac:dyDescent="0.2">
      <c r="A1085" s="7" t="s">
        <v>3286</v>
      </c>
      <c r="B1085" s="8" t="s">
        <v>3287</v>
      </c>
      <c r="C1085" s="9" t="s">
        <v>3288</v>
      </c>
      <c r="D1085" s="7" t="s">
        <v>797</v>
      </c>
      <c r="E1085" s="7">
        <v>15</v>
      </c>
      <c r="F1085" s="7">
        <f>VLOOKUP(A1085,[1]Sheet1!$A:$I,6,0)</f>
        <v>15</v>
      </c>
      <c r="G1085" s="9" t="str">
        <f>VLOOKUP(B1085,[2]Sheet1!$H:$M,5,0)</f>
        <v/>
      </c>
      <c r="H1085" s="9" t="str">
        <f>VLOOKUP(B1085,[2]Sheet1!$H:$M,6,0)</f>
        <v/>
      </c>
      <c r="I1085" s="7" t="str">
        <f>VLOOKUP(A1085,[1]Sheet1!$A:$I,9,0)</f>
        <v>医保</v>
      </c>
    </row>
    <row r="1086" spans="1:9" x14ac:dyDescent="0.2">
      <c r="A1086" s="7" t="s">
        <v>3289</v>
      </c>
      <c r="B1086" s="8" t="s">
        <v>3290</v>
      </c>
      <c r="C1086" s="9" t="s">
        <v>3291</v>
      </c>
      <c r="D1086" s="7" t="s">
        <v>797</v>
      </c>
      <c r="E1086" s="7">
        <v>10</v>
      </c>
      <c r="F1086" s="7">
        <f>VLOOKUP(A1086,[1]Sheet1!$A:$I,6,0)</f>
        <v>10</v>
      </c>
      <c r="G1086" s="9" t="str">
        <f>VLOOKUP(B1086,[2]Sheet1!$H:$M,5,0)</f>
        <v/>
      </c>
      <c r="H1086" s="9" t="str">
        <f>VLOOKUP(B1086,[2]Sheet1!$H:$M,6,0)</f>
        <v/>
      </c>
      <c r="I1086" s="7" t="str">
        <f>VLOOKUP(A1086,[1]Sheet1!$A:$I,9,0)</f>
        <v>医保</v>
      </c>
    </row>
    <row r="1087" spans="1:9" x14ac:dyDescent="0.2">
      <c r="A1087" s="7" t="s">
        <v>3292</v>
      </c>
      <c r="B1087" s="8" t="s">
        <v>3293</v>
      </c>
      <c r="C1087" s="9" t="s">
        <v>3294</v>
      </c>
      <c r="D1087" s="7" t="s">
        <v>797</v>
      </c>
      <c r="E1087" s="7">
        <v>30</v>
      </c>
      <c r="F1087" s="7">
        <f>VLOOKUP(A1087,[1]Sheet1!$A:$I,6,0)</f>
        <v>30</v>
      </c>
      <c r="G1087" s="9" t="str">
        <f>VLOOKUP(B1087,[2]Sheet1!$H:$M,5,0)</f>
        <v/>
      </c>
      <c r="H1087" s="9" t="str">
        <f>VLOOKUP(B1087,[2]Sheet1!$H:$M,6,0)</f>
        <v/>
      </c>
      <c r="I1087" s="7" t="str">
        <f>VLOOKUP(A1087,[1]Sheet1!$A:$I,9,0)</f>
        <v>医保</v>
      </c>
    </row>
    <row r="1088" spans="1:9" x14ac:dyDescent="0.2">
      <c r="A1088" s="7" t="s">
        <v>3295</v>
      </c>
      <c r="B1088" s="8" t="s">
        <v>3296</v>
      </c>
      <c r="C1088" s="9" t="s">
        <v>3297</v>
      </c>
      <c r="D1088" s="7" t="s">
        <v>797</v>
      </c>
      <c r="E1088" s="7">
        <v>30</v>
      </c>
      <c r="F1088" s="7">
        <f>VLOOKUP(A1088,[1]Sheet1!$A:$I,6,0)</f>
        <v>30</v>
      </c>
      <c r="G1088" s="9" t="str">
        <f>VLOOKUP(B1088,[2]Sheet1!$H:$M,5,0)</f>
        <v/>
      </c>
      <c r="H1088" s="9" t="str">
        <f>VLOOKUP(B1088,[2]Sheet1!$H:$M,6,0)</f>
        <v/>
      </c>
      <c r="I1088" s="7" t="str">
        <f>VLOOKUP(A1088,[1]Sheet1!$A:$I,9,0)</f>
        <v>医保</v>
      </c>
    </row>
    <row r="1089" spans="1:9" x14ac:dyDescent="0.2">
      <c r="A1089" s="7" t="s">
        <v>3298</v>
      </c>
      <c r="B1089" s="8" t="s">
        <v>3299</v>
      </c>
      <c r="C1089" s="9" t="s">
        <v>3300</v>
      </c>
      <c r="D1089" s="7" t="s">
        <v>797</v>
      </c>
      <c r="E1089" s="7">
        <v>30</v>
      </c>
      <c r="F1089" s="7">
        <f>VLOOKUP(A1089,[1]Sheet1!$A:$I,6,0)</f>
        <v>30</v>
      </c>
      <c r="G1089" s="9" t="str">
        <f>VLOOKUP(B1089,[2]Sheet1!$H:$M,5,0)</f>
        <v>指曲霉菌抗原、抗体检测。</v>
      </c>
      <c r="H1089" s="9" t="str">
        <f>VLOOKUP(B1089,[2]Sheet1!$H:$M,6,0)</f>
        <v/>
      </c>
      <c r="I1089" s="7" t="str">
        <f>VLOOKUP(A1089,[1]Sheet1!$A:$I,9,0)</f>
        <v>医保</v>
      </c>
    </row>
    <row r="1090" spans="1:9" x14ac:dyDescent="0.2">
      <c r="A1090" s="7" t="s">
        <v>3301</v>
      </c>
      <c r="B1090" s="8" t="s">
        <v>3302</v>
      </c>
      <c r="C1090" s="9" t="s">
        <v>3303</v>
      </c>
      <c r="D1090" s="7" t="s">
        <v>797</v>
      </c>
      <c r="E1090" s="7">
        <v>30</v>
      </c>
      <c r="F1090" s="7">
        <f>VLOOKUP(A1090,[1]Sheet1!$A:$I,6,0)</f>
        <v>30</v>
      </c>
      <c r="G1090" s="9" t="str">
        <f>VLOOKUP(B1090,[2]Sheet1!$H:$M,5,0)</f>
        <v/>
      </c>
      <c r="H1090" s="9" t="str">
        <f>VLOOKUP(B1090,[2]Sheet1!$H:$M,6,0)</f>
        <v/>
      </c>
      <c r="I1090" s="7" t="str">
        <f>VLOOKUP(A1090,[1]Sheet1!$A:$I,9,0)</f>
        <v>医保</v>
      </c>
    </row>
    <row r="1091" spans="1:9" x14ac:dyDescent="0.2">
      <c r="A1091" s="7" t="s">
        <v>3304</v>
      </c>
      <c r="B1091" s="8" t="s">
        <v>3305</v>
      </c>
      <c r="C1091" s="9" t="s">
        <v>3306</v>
      </c>
      <c r="D1091" s="7" t="s">
        <v>797</v>
      </c>
      <c r="E1091" s="7">
        <v>77.8</v>
      </c>
      <c r="F1091" s="7">
        <f>VLOOKUP(A1091,[1]Sheet1!$A:$I,6,0)</f>
        <v>77.8</v>
      </c>
      <c r="G1091" s="9" t="str">
        <f>VLOOKUP(B1091,[2]Sheet1!$H:$M,5,0)</f>
        <v/>
      </c>
      <c r="H1091" s="9" t="str">
        <f>VLOOKUP(B1091,[2]Sheet1!$H:$M,6,0)</f>
        <v/>
      </c>
      <c r="I1091" s="7" t="str">
        <f>VLOOKUP(A1091,[1]Sheet1!$A:$I,9,0)</f>
        <v>医保</v>
      </c>
    </row>
    <row r="1092" spans="1:9" x14ac:dyDescent="0.2">
      <c r="A1092" s="7" t="s">
        <v>3307</v>
      </c>
      <c r="B1092" s="8" t="s">
        <v>3308</v>
      </c>
      <c r="C1092" s="9" t="s">
        <v>3309</v>
      </c>
      <c r="D1092" s="7" t="s">
        <v>797</v>
      </c>
      <c r="E1092" s="7">
        <v>160</v>
      </c>
      <c r="F1092" s="7">
        <f>VLOOKUP(A1092,[1]Sheet1!$A:$I,6,0)</f>
        <v>160</v>
      </c>
      <c r="G1092" s="9" t="str">
        <f>VLOOKUP(B1092,[2]Sheet1!$H:$M,5,0)</f>
        <v/>
      </c>
      <c r="H1092" s="9" t="str">
        <f>VLOOKUP(B1092,[2]Sheet1!$H:$M,6,0)</f>
        <v/>
      </c>
      <c r="I1092" s="7" t="str">
        <f>VLOOKUP(A1092,[1]Sheet1!$A:$I,9,0)</f>
        <v>医保</v>
      </c>
    </row>
    <row r="1093" spans="1:9" ht="28.5" x14ac:dyDescent="0.2">
      <c r="A1093" s="7" t="s">
        <v>3310</v>
      </c>
      <c r="B1093" s="8" t="s">
        <v>3311</v>
      </c>
      <c r="C1093" s="9" t="s">
        <v>3312</v>
      </c>
      <c r="D1093" s="7" t="s">
        <v>797</v>
      </c>
      <c r="E1093" s="7">
        <v>165</v>
      </c>
      <c r="F1093" s="7">
        <f>VLOOKUP(A1093,[1]Sheet1!$A:$I,6,0)</f>
        <v>165</v>
      </c>
      <c r="G1093" s="9" t="str">
        <f>VLOOKUP(B1093,[2]Sheet1!$H:$M,5,0)</f>
        <v>指HPV核酸检测、HPV E6/E7 mRNA检测。</v>
      </c>
      <c r="H1093" s="9" t="str">
        <f>VLOOKUP(B1093,[2]Sheet1!$H:$M,6,0)</f>
        <v/>
      </c>
      <c r="I1093" s="7" t="str">
        <f>VLOOKUP(A1093,[1]Sheet1!$A:$I,9,0)</f>
        <v>医保</v>
      </c>
    </row>
    <row r="1094" spans="1:9" ht="28.5" x14ac:dyDescent="0.2">
      <c r="A1094" s="7" t="s">
        <v>3313</v>
      </c>
      <c r="B1094" s="8" t="s">
        <v>3314</v>
      </c>
      <c r="C1094" s="9" t="s">
        <v>3315</v>
      </c>
      <c r="D1094" s="7" t="s">
        <v>797</v>
      </c>
      <c r="E1094" s="7">
        <v>327</v>
      </c>
      <c r="F1094" s="7">
        <f>VLOOKUP(A1094,[1]Sheet1!$A:$I,6,0)</f>
        <v>327</v>
      </c>
      <c r="G1094" s="9" t="str">
        <f>VLOOKUP(B1094,[2]Sheet1!$H:$M,5,0)</f>
        <v/>
      </c>
      <c r="H1094" s="9" t="str">
        <f>VLOOKUP(B1094,[2]Sheet1!$H:$M,6,0)</f>
        <v/>
      </c>
      <c r="I1094" s="7" t="str">
        <f>VLOOKUP(A1094,[1]Sheet1!$A:$I,9,0)</f>
        <v>医保</v>
      </c>
    </row>
    <row r="1095" spans="1:9" ht="28.5" x14ac:dyDescent="0.2">
      <c r="A1095" s="7" t="s">
        <v>3316</v>
      </c>
      <c r="B1095" s="8" t="s">
        <v>3317</v>
      </c>
      <c r="C1095" s="9" t="s">
        <v>3318</v>
      </c>
      <c r="D1095" s="7" t="s">
        <v>797</v>
      </c>
      <c r="E1095" s="7">
        <v>70</v>
      </c>
      <c r="F1095" s="7">
        <f>VLOOKUP(A1095,[1]Sheet1!$A:$I,6,0)</f>
        <v>70</v>
      </c>
      <c r="G1095" s="9" t="str">
        <f>VLOOKUP(B1095,[2]Sheet1!$H:$M,5,0)</f>
        <v/>
      </c>
      <c r="H1095" s="9" t="str">
        <f>VLOOKUP(B1095,[2]Sheet1!$H:$M,6,0)</f>
        <v/>
      </c>
      <c r="I1095" s="7" t="str">
        <f>VLOOKUP(A1095,[1]Sheet1!$A:$I,9,0)</f>
        <v>医保</v>
      </c>
    </row>
    <row r="1096" spans="1:9" ht="28.5" x14ac:dyDescent="0.2">
      <c r="A1096" s="7" t="s">
        <v>3319</v>
      </c>
      <c r="B1096" s="8" t="s">
        <v>3320</v>
      </c>
      <c r="C1096" s="9" t="s">
        <v>3321</v>
      </c>
      <c r="D1096" s="7" t="s">
        <v>797</v>
      </c>
      <c r="E1096" s="7">
        <v>173</v>
      </c>
      <c r="F1096" s="7">
        <f>VLOOKUP(A1096,[1]Sheet1!$A:$I,6,0)</f>
        <v>173</v>
      </c>
      <c r="G1096" s="9" t="str">
        <f>VLOOKUP(B1096,[2]Sheet1!$H:$M,5,0)</f>
        <v/>
      </c>
      <c r="H1096" s="9" t="str">
        <f>VLOOKUP(B1096,[2]Sheet1!$H:$M,6,0)</f>
        <v/>
      </c>
      <c r="I1096" s="7" t="str">
        <f>VLOOKUP(A1096,[1]Sheet1!$A:$I,9,0)</f>
        <v>医保</v>
      </c>
    </row>
    <row r="1097" spans="1:9" x14ac:dyDescent="0.2">
      <c r="A1097" s="7" t="s">
        <v>3322</v>
      </c>
      <c r="B1097" s="8" t="s">
        <v>3323</v>
      </c>
      <c r="C1097" s="9" t="s">
        <v>3324</v>
      </c>
      <c r="D1097" s="7" t="s">
        <v>797</v>
      </c>
      <c r="E1097" s="7">
        <v>105</v>
      </c>
      <c r="F1097" s="7">
        <f>VLOOKUP(A1097,[1]Sheet1!$A:$I,6,0)</f>
        <v>105</v>
      </c>
      <c r="G1097" s="9" t="str">
        <f>VLOOKUP(B1097,[2]Sheet1!$H:$M,5,0)</f>
        <v/>
      </c>
      <c r="H1097" s="9" t="str">
        <f>VLOOKUP(B1097,[2]Sheet1!$H:$M,6,0)</f>
        <v/>
      </c>
      <c r="I1097" s="7" t="str">
        <f>VLOOKUP(A1097,[1]Sheet1!$A:$I,9,0)</f>
        <v>医保</v>
      </c>
    </row>
    <row r="1098" spans="1:9" x14ac:dyDescent="0.2">
      <c r="A1098" s="7" t="s">
        <v>3325</v>
      </c>
      <c r="B1098" s="8" t="s">
        <v>3326</v>
      </c>
      <c r="C1098" s="9" t="s">
        <v>3327</v>
      </c>
      <c r="D1098" s="7" t="s">
        <v>797</v>
      </c>
      <c r="E1098" s="7">
        <v>140</v>
      </c>
      <c r="F1098" s="7">
        <f>VLOOKUP(A1098,[1]Sheet1!$A:$I,6,0)</f>
        <v>140</v>
      </c>
      <c r="G1098" s="9" t="str">
        <f>VLOOKUP(B1098,[2]Sheet1!$H:$M,5,0)</f>
        <v/>
      </c>
      <c r="H1098" s="9" t="str">
        <f>VLOOKUP(B1098,[2]Sheet1!$H:$M,6,0)</f>
        <v/>
      </c>
      <c r="I1098" s="7" t="str">
        <f>VLOOKUP(A1098,[1]Sheet1!$A:$I,9,0)</f>
        <v>医保</v>
      </c>
    </row>
    <row r="1099" spans="1:9" x14ac:dyDescent="0.2">
      <c r="A1099" s="7" t="s">
        <v>3328</v>
      </c>
      <c r="B1099" s="8" t="s">
        <v>3329</v>
      </c>
      <c r="C1099" s="9" t="s">
        <v>3330</v>
      </c>
      <c r="D1099" s="7" t="s">
        <v>797</v>
      </c>
      <c r="E1099" s="7">
        <v>160</v>
      </c>
      <c r="F1099" s="7">
        <f>VLOOKUP(A1099,[1]Sheet1!$A:$I,6,0)</f>
        <v>160</v>
      </c>
      <c r="G1099" s="9" t="str">
        <f>VLOOKUP(B1099,[2]Sheet1!$H:$M,5,0)</f>
        <v/>
      </c>
      <c r="H1099" s="9" t="str">
        <f>VLOOKUP(B1099,[2]Sheet1!$H:$M,6,0)</f>
        <v/>
      </c>
      <c r="I1099" s="7" t="str">
        <f>VLOOKUP(A1099,[1]Sheet1!$A:$I,9,0)</f>
        <v>医保</v>
      </c>
    </row>
    <row r="1100" spans="1:9" x14ac:dyDescent="0.2">
      <c r="A1100" s="7" t="s">
        <v>3331</v>
      </c>
      <c r="B1100" s="8" t="s">
        <v>3332</v>
      </c>
      <c r="C1100" s="9" t="s">
        <v>3333</v>
      </c>
      <c r="D1100" s="7" t="s">
        <v>797</v>
      </c>
      <c r="E1100" s="7">
        <v>290</v>
      </c>
      <c r="F1100" s="7">
        <f>VLOOKUP(A1100,[1]Sheet1!$A:$I,6,0)</f>
        <v>290</v>
      </c>
      <c r="G1100" s="9" t="str">
        <f>VLOOKUP(B1100,[2]Sheet1!$H:$M,5,0)</f>
        <v/>
      </c>
      <c r="H1100" s="9" t="str">
        <f>VLOOKUP(B1100,[2]Sheet1!$H:$M,6,0)</f>
        <v/>
      </c>
      <c r="I1100" s="7" t="str">
        <f>VLOOKUP(A1100,[1]Sheet1!$A:$I,9,0)</f>
        <v>医保</v>
      </c>
    </row>
    <row r="1101" spans="1:9" x14ac:dyDescent="0.2">
      <c r="A1101" s="7" t="s">
        <v>3334</v>
      </c>
      <c r="B1101" s="8" t="s">
        <v>3335</v>
      </c>
      <c r="C1101" s="9" t="s">
        <v>3336</v>
      </c>
      <c r="D1101" s="7" t="s">
        <v>797</v>
      </c>
      <c r="E1101" s="7">
        <v>330</v>
      </c>
      <c r="F1101" s="7">
        <f>VLOOKUP(A1101,[1]Sheet1!$A:$I,6,0)</f>
        <v>330</v>
      </c>
      <c r="G1101" s="9" t="str">
        <f>VLOOKUP(B1101,[2]Sheet1!$H:$M,5,0)</f>
        <v/>
      </c>
      <c r="H1101" s="9" t="str">
        <f>VLOOKUP(B1101,[2]Sheet1!$H:$M,6,0)</f>
        <v/>
      </c>
      <c r="I1101" s="7" t="str">
        <f>VLOOKUP(A1101,[1]Sheet1!$A:$I,9,0)</f>
        <v>医保</v>
      </c>
    </row>
    <row r="1102" spans="1:9" ht="28.5" x14ac:dyDescent="0.2">
      <c r="A1102" s="7" t="s">
        <v>3337</v>
      </c>
      <c r="B1102" s="8" t="s">
        <v>3338</v>
      </c>
      <c r="C1102" s="9" t="s">
        <v>3339</v>
      </c>
      <c r="D1102" s="7" t="s">
        <v>797</v>
      </c>
      <c r="E1102" s="7">
        <v>135</v>
      </c>
      <c r="F1102" s="7">
        <f>VLOOKUP(A1102,[1]Sheet1!$A:$I,6,0)</f>
        <v>135</v>
      </c>
      <c r="G1102" s="9" t="str">
        <f>VLOOKUP(B1102,[2]Sheet1!$H:$M,5,0)</f>
        <v/>
      </c>
      <c r="H1102" s="9" t="str">
        <f>VLOOKUP(B1102,[2]Sheet1!$H:$M,6,0)</f>
        <v/>
      </c>
      <c r="I1102" s="7" t="str">
        <f>VLOOKUP(A1102,[1]Sheet1!$A:$I,9,0)</f>
        <v>医保</v>
      </c>
    </row>
    <row r="1103" spans="1:9" x14ac:dyDescent="0.2">
      <c r="A1103" s="7" t="s">
        <v>3340</v>
      </c>
      <c r="B1103" s="8" t="s">
        <v>3341</v>
      </c>
      <c r="C1103" s="9" t="s">
        <v>3342</v>
      </c>
      <c r="D1103" s="7" t="s">
        <v>797</v>
      </c>
      <c r="E1103" s="7">
        <v>60</v>
      </c>
      <c r="F1103" s="7">
        <f>VLOOKUP(A1103,[1]Sheet1!$A:$I,6,0)</f>
        <v>60</v>
      </c>
      <c r="G1103" s="9" t="str">
        <f>VLOOKUP(B1103,[2]Sheet1!$H:$M,5,0)</f>
        <v/>
      </c>
      <c r="H1103" s="9" t="str">
        <f>VLOOKUP(B1103,[2]Sheet1!$H:$M,6,0)</f>
        <v/>
      </c>
      <c r="I1103" s="7" t="str">
        <f>VLOOKUP(A1103,[1]Sheet1!$A:$I,9,0)</f>
        <v>医保</v>
      </c>
    </row>
    <row r="1104" spans="1:9" x14ac:dyDescent="0.2">
      <c r="A1104" s="7" t="s">
        <v>3343</v>
      </c>
      <c r="B1104" s="8" t="s">
        <v>3344</v>
      </c>
      <c r="C1104" s="9" t="s">
        <v>3345</v>
      </c>
      <c r="D1104" s="7" t="s">
        <v>797</v>
      </c>
      <c r="E1104" s="7">
        <v>70</v>
      </c>
      <c r="F1104" s="7">
        <f>VLOOKUP(A1104,[1]Sheet1!$A:$I,6,0)</f>
        <v>70</v>
      </c>
      <c r="G1104" s="9" t="str">
        <f>VLOOKUP(B1104,[2]Sheet1!$H:$M,5,0)</f>
        <v/>
      </c>
      <c r="H1104" s="9" t="str">
        <f>VLOOKUP(B1104,[2]Sheet1!$H:$M,6,0)</f>
        <v/>
      </c>
      <c r="I1104" s="7" t="str">
        <f>VLOOKUP(A1104,[1]Sheet1!$A:$I,9,0)</f>
        <v>医保</v>
      </c>
    </row>
    <row r="1105" spans="1:9" x14ac:dyDescent="0.2">
      <c r="A1105" s="7" t="s">
        <v>3346</v>
      </c>
      <c r="B1105" s="8" t="s">
        <v>3347</v>
      </c>
      <c r="C1105" s="9" t="s">
        <v>3348</v>
      </c>
      <c r="D1105" s="7" t="s">
        <v>797</v>
      </c>
      <c r="E1105" s="7">
        <v>62.5</v>
      </c>
      <c r="F1105" s="7">
        <f>VLOOKUP(A1105,[1]Sheet1!$A:$I,6,0)</f>
        <v>62.5</v>
      </c>
      <c r="G1105" s="9" t="str">
        <f>VLOOKUP(B1105,[2]Sheet1!$H:$M,5,0)</f>
        <v/>
      </c>
      <c r="H1105" s="9" t="str">
        <f>VLOOKUP(B1105,[2]Sheet1!$H:$M,6,0)</f>
        <v/>
      </c>
      <c r="I1105" s="7" t="str">
        <f>VLOOKUP(A1105,[1]Sheet1!$A:$I,9,0)</f>
        <v>医保</v>
      </c>
    </row>
    <row r="1106" spans="1:9" x14ac:dyDescent="0.2">
      <c r="A1106" s="7" t="s">
        <v>3349</v>
      </c>
      <c r="B1106" s="8" t="s">
        <v>3350</v>
      </c>
      <c r="C1106" s="9" t="s">
        <v>3351</v>
      </c>
      <c r="D1106" s="7" t="s">
        <v>797</v>
      </c>
      <c r="E1106" s="7">
        <v>218</v>
      </c>
      <c r="F1106" s="7">
        <f>VLOOKUP(A1106,[1]Sheet1!$A:$I,6,0)</f>
        <v>218</v>
      </c>
      <c r="G1106" s="9" t="str">
        <f>VLOOKUP(B1106,[2]Sheet1!$H:$M,5,0)</f>
        <v/>
      </c>
      <c r="H1106" s="9" t="str">
        <f>VLOOKUP(B1106,[2]Sheet1!$H:$M,6,0)</f>
        <v/>
      </c>
      <c r="I1106" s="7" t="str">
        <f>VLOOKUP(A1106,[1]Sheet1!$A:$I,9,0)</f>
        <v>医保</v>
      </c>
    </row>
    <row r="1107" spans="1:9" x14ac:dyDescent="0.2">
      <c r="A1107" s="7" t="s">
        <v>3352</v>
      </c>
      <c r="B1107" s="8" t="s">
        <v>3353</v>
      </c>
      <c r="C1107" s="9" t="s">
        <v>3354</v>
      </c>
      <c r="D1107" s="7" t="s">
        <v>797</v>
      </c>
      <c r="E1107" s="7">
        <v>53</v>
      </c>
      <c r="F1107" s="7">
        <f>VLOOKUP(A1107,[1]Sheet1!$A:$I,6,0)</f>
        <v>53</v>
      </c>
      <c r="G1107" s="9" t="str">
        <f>VLOOKUP(B1107,[2]Sheet1!$H:$M,5,0)</f>
        <v/>
      </c>
      <c r="H1107" s="9" t="str">
        <f>VLOOKUP(B1107,[2]Sheet1!$H:$M,6,0)</f>
        <v/>
      </c>
      <c r="I1107" s="7" t="str">
        <f>VLOOKUP(A1107,[1]Sheet1!$A:$I,9,0)</f>
        <v>医保</v>
      </c>
    </row>
    <row r="1108" spans="1:9" x14ac:dyDescent="0.2">
      <c r="A1108" s="7" t="s">
        <v>3355</v>
      </c>
      <c r="B1108" s="8" t="s">
        <v>3356</v>
      </c>
      <c r="C1108" s="9" t="s">
        <v>3357</v>
      </c>
      <c r="D1108" s="7" t="s">
        <v>797</v>
      </c>
      <c r="E1108" s="7">
        <v>60</v>
      </c>
      <c r="F1108" s="7">
        <f>VLOOKUP(A1108,[1]Sheet1!$A:$I,6,0)</f>
        <v>60</v>
      </c>
      <c r="G1108" s="9" t="str">
        <f>VLOOKUP(B1108,[2]Sheet1!$H:$M,5,0)</f>
        <v/>
      </c>
      <c r="H1108" s="9" t="str">
        <f>VLOOKUP(B1108,[2]Sheet1!$H:$M,6,0)</f>
        <v/>
      </c>
      <c r="I1108" s="7" t="str">
        <f>VLOOKUP(A1108,[1]Sheet1!$A:$I,9,0)</f>
        <v>医保</v>
      </c>
    </row>
    <row r="1109" spans="1:9" x14ac:dyDescent="0.2">
      <c r="A1109" s="7" t="s">
        <v>3358</v>
      </c>
      <c r="B1109" s="8" t="s">
        <v>3359</v>
      </c>
      <c r="C1109" s="9" t="s">
        <v>3360</v>
      </c>
      <c r="D1109" s="7" t="s">
        <v>13</v>
      </c>
      <c r="E1109" s="7">
        <v>18</v>
      </c>
      <c r="F1109" s="7">
        <f>VLOOKUP(A1109,[1]Sheet1!$A:$I,6,0)</f>
        <v>18</v>
      </c>
      <c r="G1109" s="9" t="str">
        <f>VLOOKUP(B1109,[2]Sheet1!$H:$M,5,0)</f>
        <v/>
      </c>
      <c r="H1109" s="9" t="str">
        <f>VLOOKUP(B1109,[2]Sheet1!$H:$M,6,0)</f>
        <v/>
      </c>
      <c r="I1109" s="7" t="str">
        <f>VLOOKUP(A1109,[1]Sheet1!$A:$I,9,0)</f>
        <v>医保</v>
      </c>
    </row>
    <row r="1110" spans="1:9" ht="28.5" x14ac:dyDescent="0.2">
      <c r="A1110" s="7" t="s">
        <v>3361</v>
      </c>
      <c r="B1110" s="8" t="s">
        <v>3362</v>
      </c>
      <c r="C1110" s="9" t="s">
        <v>3363</v>
      </c>
      <c r="D1110" s="7" t="s">
        <v>13</v>
      </c>
      <c r="E1110" s="7">
        <v>240</v>
      </c>
      <c r="F1110" s="7">
        <f>VLOOKUP(A1110,[1]Sheet1!$A:$I,6,0)</f>
        <v>240</v>
      </c>
      <c r="G1110" s="9" t="str">
        <f>VLOOKUP(B1110,[2]Sheet1!$H:$M,5,0)</f>
        <v/>
      </c>
      <c r="H1110" s="9" t="str">
        <f>VLOOKUP(B1110,[2]Sheet1!$H:$M,6,0)</f>
        <v/>
      </c>
      <c r="I1110" s="7" t="str">
        <f>VLOOKUP(A1110,[1]Sheet1!$A:$I,9,0)</f>
        <v>医保</v>
      </c>
    </row>
    <row r="1111" spans="1:9" x14ac:dyDescent="0.2">
      <c r="A1111" s="7" t="s">
        <v>3364</v>
      </c>
      <c r="B1111" s="8" t="s">
        <v>3365</v>
      </c>
      <c r="C1111" s="9" t="s">
        <v>3366</v>
      </c>
      <c r="D1111" s="7" t="s">
        <v>797</v>
      </c>
      <c r="E1111" s="7">
        <v>15</v>
      </c>
      <c r="F1111" s="7">
        <f>VLOOKUP(A1111,[1]Sheet1!$A:$I,6,0)</f>
        <v>15</v>
      </c>
      <c r="G1111" s="9" t="str">
        <f>VLOOKUP(B1111,[2]Sheet1!$H:$M,5,0)</f>
        <v/>
      </c>
      <c r="H1111" s="9" t="str">
        <f>VLOOKUP(B1111,[2]Sheet1!$H:$M,6,0)</f>
        <v/>
      </c>
      <c r="I1111" s="7" t="str">
        <f>VLOOKUP(A1111,[1]Sheet1!$A:$I,9,0)</f>
        <v>医保</v>
      </c>
    </row>
    <row r="1112" spans="1:9" x14ac:dyDescent="0.2">
      <c r="A1112" s="7" t="s">
        <v>3367</v>
      </c>
      <c r="B1112" s="8" t="s">
        <v>3368</v>
      </c>
      <c r="C1112" s="9" t="s">
        <v>3369</v>
      </c>
      <c r="D1112" s="7" t="s">
        <v>797</v>
      </c>
      <c r="E1112" s="7">
        <v>115</v>
      </c>
      <c r="F1112" s="7">
        <f>VLOOKUP(A1112,[1]Sheet1!$A:$I,6,0)</f>
        <v>115</v>
      </c>
      <c r="G1112" s="9" t="str">
        <f>VLOOKUP(B1112,[2]Sheet1!$H:$M,5,0)</f>
        <v>定量。</v>
      </c>
      <c r="H1112" s="9" t="str">
        <f>VLOOKUP(B1112,[2]Sheet1!$H:$M,6,0)</f>
        <v/>
      </c>
      <c r="I1112" s="7" t="str">
        <f>VLOOKUP(A1112,[1]Sheet1!$A:$I,9,0)</f>
        <v>医保</v>
      </c>
    </row>
    <row r="1113" spans="1:9" ht="28.5" x14ac:dyDescent="0.2">
      <c r="A1113" s="7" t="s">
        <v>3370</v>
      </c>
      <c r="B1113" s="8" t="s">
        <v>3371</v>
      </c>
      <c r="C1113" s="9" t="s">
        <v>3372</v>
      </c>
      <c r="D1113" s="7" t="s">
        <v>13</v>
      </c>
      <c r="E1113" s="7">
        <v>95.5</v>
      </c>
      <c r="F1113" s="7">
        <f>VLOOKUP(A1113,[1]Sheet1!$A:$I,6,0)</f>
        <v>95.5</v>
      </c>
      <c r="G1113" s="9" t="str">
        <f>VLOOKUP(B1113,[2]Sheet1!$H:$M,5,0)</f>
        <v>指对上呼吸道标本进行流感A+B抗原检测。</v>
      </c>
      <c r="H1113" s="9" t="str">
        <f>VLOOKUP(B1113,[2]Sheet1!$H:$M,6,0)</f>
        <v/>
      </c>
      <c r="I1113" s="7" t="str">
        <f>VLOOKUP(A1113,[1]Sheet1!$A:$I,9,0)</f>
        <v>医保</v>
      </c>
    </row>
    <row r="1114" spans="1:9" x14ac:dyDescent="0.2">
      <c r="A1114" s="7" t="s">
        <v>3373</v>
      </c>
      <c r="B1114" s="8" t="s">
        <v>3374</v>
      </c>
      <c r="C1114" s="9" t="s">
        <v>3375</v>
      </c>
      <c r="D1114" s="7" t="s">
        <v>797</v>
      </c>
      <c r="E1114" s="7">
        <v>11</v>
      </c>
      <c r="F1114" s="7">
        <f>VLOOKUP(A1114,[1]Sheet1!$A:$I,6,0)</f>
        <v>11</v>
      </c>
      <c r="G1114" s="9" t="str">
        <f>VLOOKUP(B1114,[2]Sheet1!$H:$M,5,0)</f>
        <v/>
      </c>
      <c r="H1114" s="9" t="str">
        <f>VLOOKUP(B1114,[2]Sheet1!$H:$M,6,0)</f>
        <v/>
      </c>
      <c r="I1114" s="7" t="str">
        <f>VLOOKUP(A1114,[1]Sheet1!$A:$I,9,0)</f>
        <v>医保</v>
      </c>
    </row>
    <row r="1115" spans="1:9" x14ac:dyDescent="0.2">
      <c r="A1115" s="7" t="s">
        <v>3376</v>
      </c>
      <c r="B1115" s="8" t="s">
        <v>3377</v>
      </c>
      <c r="C1115" s="9" t="s">
        <v>3378</v>
      </c>
      <c r="D1115" s="7" t="s">
        <v>797</v>
      </c>
      <c r="E1115" s="7">
        <v>35</v>
      </c>
      <c r="F1115" s="7">
        <f>VLOOKUP(A1115,[1]Sheet1!$A:$I,6,0)</f>
        <v>35</v>
      </c>
      <c r="G1115" s="9" t="str">
        <f>VLOOKUP(B1115,[2]Sheet1!$H:$M,5,0)</f>
        <v/>
      </c>
      <c r="H1115" s="9" t="str">
        <f>VLOOKUP(B1115,[2]Sheet1!$H:$M,6,0)</f>
        <v/>
      </c>
      <c r="I1115" s="7" t="str">
        <f>VLOOKUP(A1115,[1]Sheet1!$A:$I,9,0)</f>
        <v>医保</v>
      </c>
    </row>
    <row r="1116" spans="1:9" x14ac:dyDescent="0.2">
      <c r="A1116" s="7" t="s">
        <v>3379</v>
      </c>
      <c r="B1116" s="8" t="s">
        <v>3380</v>
      </c>
      <c r="C1116" s="9" t="s">
        <v>3381</v>
      </c>
      <c r="D1116" s="7" t="s">
        <v>797</v>
      </c>
      <c r="E1116" s="7">
        <v>11</v>
      </c>
      <c r="F1116" s="7">
        <f>VLOOKUP(A1116,[1]Sheet1!$A:$I,6,0)</f>
        <v>11</v>
      </c>
      <c r="G1116" s="9" t="str">
        <f>VLOOKUP(B1116,[2]Sheet1!$H:$M,5,0)</f>
        <v/>
      </c>
      <c r="H1116" s="9" t="str">
        <f>VLOOKUP(B1116,[2]Sheet1!$H:$M,6,0)</f>
        <v/>
      </c>
      <c r="I1116" s="7" t="str">
        <f>VLOOKUP(A1116,[1]Sheet1!$A:$I,9,0)</f>
        <v>医保</v>
      </c>
    </row>
    <row r="1117" spans="1:9" x14ac:dyDescent="0.2">
      <c r="A1117" s="7" t="s">
        <v>3382</v>
      </c>
      <c r="B1117" s="8" t="s">
        <v>3383</v>
      </c>
      <c r="C1117" s="9" t="s">
        <v>3384</v>
      </c>
      <c r="D1117" s="7" t="s">
        <v>797</v>
      </c>
      <c r="E1117" s="7">
        <v>35</v>
      </c>
      <c r="F1117" s="7">
        <f>VLOOKUP(A1117,[1]Sheet1!$A:$I,6,0)</f>
        <v>35</v>
      </c>
      <c r="G1117" s="9" t="str">
        <f>VLOOKUP(B1117,[2]Sheet1!$H:$M,5,0)</f>
        <v/>
      </c>
      <c r="H1117" s="9" t="str">
        <f>VLOOKUP(B1117,[2]Sheet1!$H:$M,6,0)</f>
        <v/>
      </c>
      <c r="I1117" s="7" t="str">
        <f>VLOOKUP(A1117,[1]Sheet1!$A:$I,9,0)</f>
        <v>医保</v>
      </c>
    </row>
    <row r="1118" spans="1:9" ht="28.5" x14ac:dyDescent="0.2">
      <c r="A1118" s="7" t="s">
        <v>3385</v>
      </c>
      <c r="B1118" s="8" t="s">
        <v>3386</v>
      </c>
      <c r="C1118" s="9" t="s">
        <v>3387</v>
      </c>
      <c r="D1118" s="7" t="s">
        <v>797</v>
      </c>
      <c r="E1118" s="7">
        <v>30</v>
      </c>
      <c r="F1118" s="7">
        <f>VLOOKUP(A1118,[1]Sheet1!$A:$I,6,0)</f>
        <v>30</v>
      </c>
      <c r="G1118" s="9" t="str">
        <f>VLOOKUP(B1118,[2]Sheet1!$H:$M,5,0)</f>
        <v/>
      </c>
      <c r="H1118" s="9" t="str">
        <f>VLOOKUP(B1118,[2]Sheet1!$H:$M,6,0)</f>
        <v/>
      </c>
      <c r="I1118" s="7" t="str">
        <f>VLOOKUP(A1118,[1]Sheet1!$A:$I,9,0)</f>
        <v>医保</v>
      </c>
    </row>
    <row r="1119" spans="1:9" ht="28.5" x14ac:dyDescent="0.2">
      <c r="A1119" s="7" t="s">
        <v>3388</v>
      </c>
      <c r="B1119" s="8" t="s">
        <v>3389</v>
      </c>
      <c r="C1119" s="9" t="s">
        <v>3390</v>
      </c>
      <c r="D1119" s="7" t="s">
        <v>797</v>
      </c>
      <c r="E1119" s="7">
        <v>50</v>
      </c>
      <c r="F1119" s="7">
        <f>VLOOKUP(A1119,[1]Sheet1!$A:$I,6,0)</f>
        <v>50</v>
      </c>
      <c r="G1119" s="9" t="str">
        <f>VLOOKUP(B1119,[2]Sheet1!$H:$M,5,0)</f>
        <v/>
      </c>
      <c r="H1119" s="9" t="str">
        <f>VLOOKUP(B1119,[2]Sheet1!$H:$M,6,0)</f>
        <v/>
      </c>
      <c r="I1119" s="7" t="str">
        <f>VLOOKUP(A1119,[1]Sheet1!$A:$I,9,0)</f>
        <v>医保</v>
      </c>
    </row>
    <row r="1120" spans="1:9" ht="28.5" x14ac:dyDescent="0.2">
      <c r="A1120" s="7" t="s">
        <v>3391</v>
      </c>
      <c r="B1120" s="8" t="s">
        <v>3392</v>
      </c>
      <c r="C1120" s="9" t="s">
        <v>3393</v>
      </c>
      <c r="D1120" s="7" t="s">
        <v>797</v>
      </c>
      <c r="E1120" s="7">
        <v>30</v>
      </c>
      <c r="F1120" s="7">
        <f>VLOOKUP(A1120,[1]Sheet1!$A:$I,6,0)</f>
        <v>30</v>
      </c>
      <c r="G1120" s="9" t="str">
        <f>VLOOKUP(B1120,[2]Sheet1!$H:$M,5,0)</f>
        <v/>
      </c>
      <c r="H1120" s="9" t="str">
        <f>VLOOKUP(B1120,[2]Sheet1!$H:$M,6,0)</f>
        <v/>
      </c>
      <c r="I1120" s="7" t="str">
        <f>VLOOKUP(A1120,[1]Sheet1!$A:$I,9,0)</f>
        <v>医保</v>
      </c>
    </row>
    <row r="1121" spans="1:9" ht="28.5" x14ac:dyDescent="0.2">
      <c r="A1121" s="7" t="s">
        <v>3394</v>
      </c>
      <c r="B1121" s="8" t="s">
        <v>3395</v>
      </c>
      <c r="C1121" s="9" t="s">
        <v>3396</v>
      </c>
      <c r="D1121" s="7" t="s">
        <v>797</v>
      </c>
      <c r="E1121" s="7">
        <v>50</v>
      </c>
      <c r="F1121" s="7">
        <f>VLOOKUP(A1121,[1]Sheet1!$A:$I,6,0)</f>
        <v>50</v>
      </c>
      <c r="G1121" s="9" t="str">
        <f>VLOOKUP(B1121,[2]Sheet1!$H:$M,5,0)</f>
        <v/>
      </c>
      <c r="H1121" s="9" t="str">
        <f>VLOOKUP(B1121,[2]Sheet1!$H:$M,6,0)</f>
        <v/>
      </c>
      <c r="I1121" s="7" t="str">
        <f>VLOOKUP(A1121,[1]Sheet1!$A:$I,9,0)</f>
        <v>医保</v>
      </c>
    </row>
    <row r="1122" spans="1:9" ht="28.5" x14ac:dyDescent="0.2">
      <c r="A1122" s="7" t="s">
        <v>3397</v>
      </c>
      <c r="B1122" s="8" t="s">
        <v>3398</v>
      </c>
      <c r="C1122" s="9" t="s">
        <v>3399</v>
      </c>
      <c r="D1122" s="7" t="s">
        <v>797</v>
      </c>
      <c r="E1122" s="7">
        <v>50</v>
      </c>
      <c r="F1122" s="7">
        <f>VLOOKUP(A1122,[1]Sheet1!$A:$I,6,0)</f>
        <v>50</v>
      </c>
      <c r="G1122" s="9" t="str">
        <f>VLOOKUP(B1122,[2]Sheet1!$H:$M,5,0)</f>
        <v/>
      </c>
      <c r="H1122" s="9" t="str">
        <f>VLOOKUP(B1122,[2]Sheet1!$H:$M,6,0)</f>
        <v/>
      </c>
      <c r="I1122" s="7" t="str">
        <f>VLOOKUP(A1122,[1]Sheet1!$A:$I,9,0)</f>
        <v>医保</v>
      </c>
    </row>
    <row r="1123" spans="1:9" ht="28.5" x14ac:dyDescent="0.2">
      <c r="A1123" s="7" t="s">
        <v>3400</v>
      </c>
      <c r="B1123" s="8" t="s">
        <v>3401</v>
      </c>
      <c r="C1123" s="9" t="s">
        <v>3402</v>
      </c>
      <c r="D1123" s="7" t="s">
        <v>797</v>
      </c>
      <c r="E1123" s="7">
        <v>81</v>
      </c>
      <c r="F1123" s="7">
        <f>VLOOKUP(A1123,[1]Sheet1!$A:$I,6,0)</f>
        <v>81</v>
      </c>
      <c r="G1123" s="9" t="str">
        <f>VLOOKUP(B1123,[2]Sheet1!$H:$M,5,0)</f>
        <v/>
      </c>
      <c r="H1123" s="9" t="str">
        <f>VLOOKUP(B1123,[2]Sheet1!$H:$M,6,0)</f>
        <v/>
      </c>
      <c r="I1123" s="7" t="str">
        <f>VLOOKUP(A1123,[1]Sheet1!$A:$I,9,0)</f>
        <v>医保</v>
      </c>
    </row>
    <row r="1124" spans="1:9" ht="28.5" x14ac:dyDescent="0.2">
      <c r="A1124" s="7" t="s">
        <v>3403</v>
      </c>
      <c r="B1124" s="8" t="s">
        <v>3404</v>
      </c>
      <c r="C1124" s="9" t="s">
        <v>3405</v>
      </c>
      <c r="D1124" s="7" t="s">
        <v>797</v>
      </c>
      <c r="E1124" s="7">
        <v>30</v>
      </c>
      <c r="F1124" s="7">
        <f>VLOOKUP(A1124,[1]Sheet1!$A:$I,6,0)</f>
        <v>30</v>
      </c>
      <c r="G1124" s="9" t="str">
        <f>VLOOKUP(B1124,[2]Sheet1!$H:$M,5,0)</f>
        <v/>
      </c>
      <c r="H1124" s="9" t="str">
        <f>VLOOKUP(B1124,[2]Sheet1!$H:$M,6,0)</f>
        <v/>
      </c>
      <c r="I1124" s="7" t="str">
        <f>VLOOKUP(A1124,[1]Sheet1!$A:$I,9,0)</f>
        <v>医保</v>
      </c>
    </row>
    <row r="1125" spans="1:9" ht="28.5" x14ac:dyDescent="0.2">
      <c r="A1125" s="7" t="s">
        <v>3406</v>
      </c>
      <c r="B1125" s="8" t="s">
        <v>3407</v>
      </c>
      <c r="C1125" s="9" t="s">
        <v>3408</v>
      </c>
      <c r="D1125" s="7" t="s">
        <v>797</v>
      </c>
      <c r="E1125" s="7">
        <v>50</v>
      </c>
      <c r="F1125" s="7">
        <f>VLOOKUP(A1125,[1]Sheet1!$A:$I,6,0)</f>
        <v>50</v>
      </c>
      <c r="G1125" s="9" t="str">
        <f>VLOOKUP(B1125,[2]Sheet1!$H:$M,5,0)</f>
        <v/>
      </c>
      <c r="H1125" s="9" t="str">
        <f>VLOOKUP(B1125,[2]Sheet1!$H:$M,6,0)</f>
        <v/>
      </c>
      <c r="I1125" s="7" t="str">
        <f>VLOOKUP(A1125,[1]Sheet1!$A:$I,9,0)</f>
        <v>医保</v>
      </c>
    </row>
    <row r="1126" spans="1:9" ht="28.5" x14ac:dyDescent="0.2">
      <c r="A1126" s="7" t="s">
        <v>3409</v>
      </c>
      <c r="B1126" s="8" t="s">
        <v>3410</v>
      </c>
      <c r="C1126" s="9" t="s">
        <v>3411</v>
      </c>
      <c r="D1126" s="7" t="s">
        <v>797</v>
      </c>
      <c r="E1126" s="7">
        <v>50</v>
      </c>
      <c r="F1126" s="7">
        <f>VLOOKUP(A1126,[1]Sheet1!$A:$I,6,0)</f>
        <v>50</v>
      </c>
      <c r="G1126" s="9" t="str">
        <f>VLOOKUP(B1126,[2]Sheet1!$H:$M,5,0)</f>
        <v/>
      </c>
      <c r="H1126" s="9" t="str">
        <f>VLOOKUP(B1126,[2]Sheet1!$H:$M,6,0)</f>
        <v/>
      </c>
      <c r="I1126" s="7" t="str">
        <f>VLOOKUP(A1126,[1]Sheet1!$A:$I,9,0)</f>
        <v>医保</v>
      </c>
    </row>
    <row r="1127" spans="1:9" ht="28.5" x14ac:dyDescent="0.2">
      <c r="A1127" s="7" t="s">
        <v>3412</v>
      </c>
      <c r="B1127" s="8" t="s">
        <v>3413</v>
      </c>
      <c r="C1127" s="9" t="s">
        <v>3414</v>
      </c>
      <c r="D1127" s="7" t="s">
        <v>797</v>
      </c>
      <c r="E1127" s="7">
        <v>50</v>
      </c>
      <c r="F1127" s="7">
        <f>VLOOKUP(A1127,[1]Sheet1!$A:$I,6,0)</f>
        <v>50</v>
      </c>
      <c r="G1127" s="9" t="str">
        <f>VLOOKUP(B1127,[2]Sheet1!$H:$M,5,0)</f>
        <v/>
      </c>
      <c r="H1127" s="9" t="str">
        <f>VLOOKUP(B1127,[2]Sheet1!$H:$M,6,0)</f>
        <v/>
      </c>
      <c r="I1127" s="7" t="str">
        <f>VLOOKUP(A1127,[1]Sheet1!$A:$I,9,0)</f>
        <v>医保</v>
      </c>
    </row>
    <row r="1128" spans="1:9" ht="42.75" x14ac:dyDescent="0.2">
      <c r="A1128" s="7" t="s">
        <v>3415</v>
      </c>
      <c r="B1128" s="8" t="s">
        <v>3416</v>
      </c>
      <c r="C1128" s="9" t="s">
        <v>3417</v>
      </c>
      <c r="D1128" s="7" t="s">
        <v>3246</v>
      </c>
      <c r="E1128" s="7">
        <v>30</v>
      </c>
      <c r="F1128" s="7">
        <f>VLOOKUP(A1128,[1]Sheet1!$A:$I,6,0)</f>
        <v>30</v>
      </c>
      <c r="G1128" s="9" t="str">
        <f>VLOOKUP(B1128,[2]Sheet1!$H:$M,5,0)</f>
        <v>指CA-27、CA-29、CA-50、CA-125、CA15－3、CA130、CA19－9、CA24－2、CA72－4等。</v>
      </c>
      <c r="H1128" s="9" t="str">
        <f>VLOOKUP(B1128,[2]Sheet1!$H:$M,6,0)</f>
        <v/>
      </c>
      <c r="I1128" s="7" t="str">
        <f>VLOOKUP(A1128,[1]Sheet1!$A:$I,9,0)</f>
        <v>医保</v>
      </c>
    </row>
    <row r="1129" spans="1:9" ht="42.75" x14ac:dyDescent="0.2">
      <c r="A1129" s="7" t="s">
        <v>3418</v>
      </c>
      <c r="B1129" s="8" t="s">
        <v>3419</v>
      </c>
      <c r="C1129" s="9" t="s">
        <v>3420</v>
      </c>
      <c r="D1129" s="7" t="s">
        <v>797</v>
      </c>
      <c r="E1129" s="7">
        <v>38.200000000000003</v>
      </c>
      <c r="F1129" s="7">
        <f>VLOOKUP(A1129,[1]Sheet1!$A:$I,6,0)</f>
        <v>38.200000000000003</v>
      </c>
      <c r="G1129" s="9" t="str">
        <f>VLOOKUP(B1129,[2]Sheet1!$H:$M,5,0)</f>
        <v>指IgG、IgM、IgA、EBV-CA、EBV-EA、EBNA（EBVIgG、IgM、EBV-EAIgG、EBNA-G）。</v>
      </c>
      <c r="H1129" s="9" t="str">
        <f>VLOOKUP(B1129,[2]Sheet1!$H:$M,6,0)</f>
        <v/>
      </c>
      <c r="I1129" s="7" t="str">
        <f>VLOOKUP(A1129,[1]Sheet1!$A:$I,9,0)</f>
        <v>医保</v>
      </c>
    </row>
    <row r="1130" spans="1:9" ht="42.75" x14ac:dyDescent="0.2">
      <c r="A1130" s="7" t="s">
        <v>3421</v>
      </c>
      <c r="B1130" s="8" t="s">
        <v>3422</v>
      </c>
      <c r="C1130" s="9" t="s">
        <v>3423</v>
      </c>
      <c r="D1130" s="7" t="s">
        <v>797</v>
      </c>
      <c r="E1130" s="7">
        <v>51.4</v>
      </c>
      <c r="F1130" s="7">
        <f>VLOOKUP(A1130,[1]Sheet1!$A:$I,6,0)</f>
        <v>51.4</v>
      </c>
      <c r="G1130" s="9" t="str">
        <f>VLOOKUP(B1130,[2]Sheet1!$H:$M,5,0)</f>
        <v>指IgG、IgM、IgA、EBV-CA、EBV-EA、EBNA（EBVIgG、IgM、EBV-EAIgG、EBNA-G）。</v>
      </c>
      <c r="H1130" s="9" t="str">
        <f>VLOOKUP(B1130,[2]Sheet1!$H:$M,6,0)</f>
        <v/>
      </c>
      <c r="I1130" s="7" t="str">
        <f>VLOOKUP(A1130,[1]Sheet1!$A:$I,9,0)</f>
        <v>医保</v>
      </c>
    </row>
    <row r="1131" spans="1:9" x14ac:dyDescent="0.2">
      <c r="A1131" s="7" t="s">
        <v>3424</v>
      </c>
      <c r="B1131" s="8" t="s">
        <v>3425</v>
      </c>
      <c r="C1131" s="9" t="s">
        <v>3426</v>
      </c>
      <c r="D1131" s="7" t="s">
        <v>797</v>
      </c>
      <c r="E1131" s="7">
        <v>40</v>
      </c>
      <c r="F1131" s="7">
        <f>VLOOKUP(A1131,[1]Sheet1!$A:$I,6,0)</f>
        <v>40</v>
      </c>
      <c r="G1131" s="9" t="str">
        <f>VLOOKUP(B1131,[2]Sheet1!$H:$M,5,0)</f>
        <v/>
      </c>
      <c r="H1131" s="9" t="str">
        <f>VLOOKUP(B1131,[2]Sheet1!$H:$M,6,0)</f>
        <v/>
      </c>
      <c r="I1131" s="7" t="str">
        <f>VLOOKUP(A1131,[1]Sheet1!$A:$I,9,0)</f>
        <v>医保</v>
      </c>
    </row>
    <row r="1132" spans="1:9" x14ac:dyDescent="0.2">
      <c r="A1132" s="7" t="s">
        <v>3427</v>
      </c>
      <c r="B1132" s="8" t="s">
        <v>3428</v>
      </c>
      <c r="C1132" s="9" t="s">
        <v>3429</v>
      </c>
      <c r="D1132" s="7" t="s">
        <v>797</v>
      </c>
      <c r="E1132" s="7">
        <v>40</v>
      </c>
      <c r="F1132" s="7">
        <f>VLOOKUP(A1132,[1]Sheet1!$A:$I,6,0)</f>
        <v>40</v>
      </c>
      <c r="G1132" s="9" t="str">
        <f>VLOOKUP(B1132,[2]Sheet1!$H:$M,5,0)</f>
        <v/>
      </c>
      <c r="H1132" s="9" t="str">
        <f>VLOOKUP(B1132,[2]Sheet1!$H:$M,6,0)</f>
        <v/>
      </c>
      <c r="I1132" s="7" t="str">
        <f>VLOOKUP(A1132,[1]Sheet1!$A:$I,9,0)</f>
        <v>医保</v>
      </c>
    </row>
    <row r="1133" spans="1:9" x14ac:dyDescent="0.2">
      <c r="A1133" s="7" t="s">
        <v>3430</v>
      </c>
      <c r="B1133" s="8" t="s">
        <v>3431</v>
      </c>
      <c r="C1133" s="9" t="s">
        <v>3432</v>
      </c>
      <c r="D1133" s="7" t="s">
        <v>797</v>
      </c>
      <c r="E1133" s="7">
        <v>40</v>
      </c>
      <c r="F1133" s="7">
        <f>VLOOKUP(A1133,[1]Sheet1!$A:$I,6,0)</f>
        <v>40</v>
      </c>
      <c r="G1133" s="9" t="str">
        <f>VLOOKUP(B1133,[2]Sheet1!$H:$M,5,0)</f>
        <v/>
      </c>
      <c r="H1133" s="9" t="str">
        <f>VLOOKUP(B1133,[2]Sheet1!$H:$M,6,0)</f>
        <v/>
      </c>
      <c r="I1133" s="7" t="str">
        <f>VLOOKUP(A1133,[1]Sheet1!$A:$I,9,0)</f>
        <v>医保</v>
      </c>
    </row>
    <row r="1134" spans="1:9" x14ac:dyDescent="0.2">
      <c r="A1134" s="7" t="s">
        <v>3433</v>
      </c>
      <c r="B1134" s="8" t="s">
        <v>3434</v>
      </c>
      <c r="C1134" s="9" t="s">
        <v>3435</v>
      </c>
      <c r="D1134" s="7" t="s">
        <v>797</v>
      </c>
      <c r="E1134" s="7">
        <v>100</v>
      </c>
      <c r="F1134" s="7">
        <f>VLOOKUP(A1134,[1]Sheet1!$A:$I,6,0)</f>
        <v>100</v>
      </c>
      <c r="G1134" s="9" t="str">
        <f>VLOOKUP(B1134,[2]Sheet1!$H:$M,5,0)</f>
        <v/>
      </c>
      <c r="H1134" s="9" t="str">
        <f>VLOOKUP(B1134,[2]Sheet1!$H:$M,6,0)</f>
        <v/>
      </c>
      <c r="I1134" s="7" t="str">
        <f>VLOOKUP(A1134,[1]Sheet1!$A:$I,9,0)</f>
        <v>医保</v>
      </c>
    </row>
    <row r="1135" spans="1:9" x14ac:dyDescent="0.2">
      <c r="A1135" s="7" t="s">
        <v>3436</v>
      </c>
      <c r="B1135" s="8" t="s">
        <v>3437</v>
      </c>
      <c r="C1135" s="9" t="s">
        <v>3438</v>
      </c>
      <c r="D1135" s="7" t="s">
        <v>797</v>
      </c>
      <c r="E1135" s="7">
        <v>40</v>
      </c>
      <c r="F1135" s="7">
        <f>VLOOKUP(A1135,[1]Sheet1!$A:$I,6,0)</f>
        <v>40</v>
      </c>
      <c r="G1135" s="9" t="str">
        <f>VLOOKUP(B1135,[2]Sheet1!$H:$M,5,0)</f>
        <v/>
      </c>
      <c r="H1135" s="9" t="str">
        <f>VLOOKUP(B1135,[2]Sheet1!$H:$M,6,0)</f>
        <v/>
      </c>
      <c r="I1135" s="7" t="str">
        <f>VLOOKUP(A1135,[1]Sheet1!$A:$I,9,0)</f>
        <v>医保</v>
      </c>
    </row>
    <row r="1136" spans="1:9" x14ac:dyDescent="0.2">
      <c r="A1136" s="7" t="s">
        <v>3439</v>
      </c>
      <c r="B1136" s="8" t="s">
        <v>3440</v>
      </c>
      <c r="C1136" s="9" t="s">
        <v>3441</v>
      </c>
      <c r="D1136" s="7" t="s">
        <v>797</v>
      </c>
      <c r="E1136" s="7">
        <v>20</v>
      </c>
      <c r="F1136" s="7">
        <f>VLOOKUP(A1136,[1]Sheet1!$A:$I,6,0)</f>
        <v>20</v>
      </c>
      <c r="G1136" s="9" t="str">
        <f>VLOOKUP(B1136,[2]Sheet1!$H:$M,5,0)</f>
        <v/>
      </c>
      <c r="H1136" s="9" t="str">
        <f>VLOOKUP(B1136,[2]Sheet1!$H:$M,6,0)</f>
        <v/>
      </c>
      <c r="I1136" s="7" t="str">
        <f>VLOOKUP(A1136,[1]Sheet1!$A:$I,9,0)</f>
        <v>医保</v>
      </c>
    </row>
    <row r="1137" spans="1:9" x14ac:dyDescent="0.2">
      <c r="A1137" s="7" t="s">
        <v>3442</v>
      </c>
      <c r="B1137" s="8" t="s">
        <v>3443</v>
      </c>
      <c r="C1137" s="9" t="s">
        <v>3444</v>
      </c>
      <c r="D1137" s="7" t="s">
        <v>797</v>
      </c>
      <c r="E1137" s="7">
        <v>40</v>
      </c>
      <c r="F1137" s="7">
        <f>VLOOKUP(A1137,[1]Sheet1!$A:$I,6,0)</f>
        <v>40</v>
      </c>
      <c r="G1137" s="9" t="str">
        <f>VLOOKUP(B1137,[2]Sheet1!$H:$M,5,0)</f>
        <v/>
      </c>
      <c r="H1137" s="9" t="str">
        <f>VLOOKUP(B1137,[2]Sheet1!$H:$M,6,0)</f>
        <v/>
      </c>
      <c r="I1137" s="7" t="str">
        <f>VLOOKUP(A1137,[1]Sheet1!$A:$I,9,0)</f>
        <v>医保</v>
      </c>
    </row>
    <row r="1138" spans="1:9" x14ac:dyDescent="0.2">
      <c r="A1138" s="7" t="s">
        <v>3445</v>
      </c>
      <c r="B1138" s="8" t="s">
        <v>3446</v>
      </c>
      <c r="C1138" s="9" t="s">
        <v>3447</v>
      </c>
      <c r="D1138" s="7" t="s">
        <v>797</v>
      </c>
      <c r="E1138" s="7">
        <v>46</v>
      </c>
      <c r="F1138" s="7">
        <f>VLOOKUP(A1138,[1]Sheet1!$A:$I,6,0)</f>
        <v>46</v>
      </c>
      <c r="G1138" s="9" t="str">
        <f>VLOOKUP(B1138,[2]Sheet1!$H:$M,5,0)</f>
        <v/>
      </c>
      <c r="H1138" s="9" t="str">
        <f>VLOOKUP(B1138,[2]Sheet1!$H:$M,6,0)</f>
        <v/>
      </c>
      <c r="I1138" s="7" t="str">
        <f>VLOOKUP(A1138,[1]Sheet1!$A:$I,9,0)</f>
        <v>医保</v>
      </c>
    </row>
    <row r="1139" spans="1:9" x14ac:dyDescent="0.2">
      <c r="A1139" s="7" t="s">
        <v>3448</v>
      </c>
      <c r="B1139" s="8" t="s">
        <v>3449</v>
      </c>
      <c r="C1139" s="9" t="s">
        <v>3450</v>
      </c>
      <c r="D1139" s="7" t="s">
        <v>797</v>
      </c>
      <c r="E1139" s="7">
        <v>28.8</v>
      </c>
      <c r="F1139" s="7">
        <f>VLOOKUP(A1139,[1]Sheet1!$A:$I,6,0)</f>
        <v>28.8</v>
      </c>
      <c r="G1139" s="9" t="str">
        <f>VLOOKUP(B1139,[2]Sheet1!$H:$M,5,0)</f>
        <v>指IgG、IgM。</v>
      </c>
      <c r="H1139" s="9" t="str">
        <f>VLOOKUP(B1139,[2]Sheet1!$H:$M,6,0)</f>
        <v/>
      </c>
      <c r="I1139" s="7" t="str">
        <f>VLOOKUP(A1139,[1]Sheet1!$A:$I,9,0)</f>
        <v>医保</v>
      </c>
    </row>
    <row r="1140" spans="1:9" x14ac:dyDescent="0.2">
      <c r="A1140" s="7" t="s">
        <v>3451</v>
      </c>
      <c r="B1140" s="8" t="s">
        <v>3452</v>
      </c>
      <c r="C1140" s="9" t="s">
        <v>3453</v>
      </c>
      <c r="D1140" s="7" t="s">
        <v>797</v>
      </c>
      <c r="E1140" s="7">
        <v>20</v>
      </c>
      <c r="F1140" s="7">
        <f>VLOOKUP(A1140,[1]Sheet1!$A:$I,6,0)</f>
        <v>20</v>
      </c>
      <c r="G1140" s="9" t="str">
        <f>VLOOKUP(B1140,[2]Sheet1!$H:$M,5,0)</f>
        <v/>
      </c>
      <c r="H1140" s="9" t="str">
        <f>VLOOKUP(B1140,[2]Sheet1!$H:$M,6,0)</f>
        <v/>
      </c>
      <c r="I1140" s="7" t="str">
        <f>VLOOKUP(A1140,[1]Sheet1!$A:$I,9,0)</f>
        <v>医保</v>
      </c>
    </row>
    <row r="1141" spans="1:9" x14ac:dyDescent="0.2">
      <c r="A1141" s="7" t="s">
        <v>3454</v>
      </c>
      <c r="B1141" s="8" t="s">
        <v>3455</v>
      </c>
      <c r="C1141" s="9" t="s">
        <v>3456</v>
      </c>
      <c r="D1141" s="7" t="s">
        <v>797</v>
      </c>
      <c r="E1141" s="7">
        <v>40</v>
      </c>
      <c r="F1141" s="7">
        <f>VLOOKUP(A1141,[1]Sheet1!$A:$I,6,0)</f>
        <v>40</v>
      </c>
      <c r="G1141" s="9" t="str">
        <f>VLOOKUP(B1141,[2]Sheet1!$H:$M,5,0)</f>
        <v/>
      </c>
      <c r="H1141" s="9" t="str">
        <f>VLOOKUP(B1141,[2]Sheet1!$H:$M,6,0)</f>
        <v/>
      </c>
      <c r="I1141" s="7" t="str">
        <f>VLOOKUP(A1141,[1]Sheet1!$A:$I,9,0)</f>
        <v>医保</v>
      </c>
    </row>
    <row r="1142" spans="1:9" ht="42.75" x14ac:dyDescent="0.2">
      <c r="A1142" s="7" t="s">
        <v>3457</v>
      </c>
      <c r="B1142" s="8" t="s">
        <v>3458</v>
      </c>
      <c r="C1142" s="9" t="s">
        <v>3459</v>
      </c>
      <c r="D1142" s="7" t="s">
        <v>797</v>
      </c>
      <c r="E1142" s="7">
        <v>50</v>
      </c>
      <c r="F1142" s="7">
        <f>VLOOKUP(A1142,[1]Sheet1!$A:$I,6,0)</f>
        <v>50</v>
      </c>
      <c r="G1142" s="9" t="str">
        <f>VLOOKUP(B1142,[2]Sheet1!$H:$M,5,0)</f>
        <v>指脊髓灰质炎病毒、柯萨奇病毒、流行性乙型脑炎病毒、流行性腮腺炎病毒、麻疹病毒。</v>
      </c>
      <c r="H1142" s="9" t="str">
        <f>VLOOKUP(B1142,[2]Sheet1!$H:$M,6,0)</f>
        <v/>
      </c>
      <c r="I1142" s="7" t="str">
        <f>VLOOKUP(A1142,[1]Sheet1!$A:$I,9,0)</f>
        <v>医保</v>
      </c>
    </row>
    <row r="1143" spans="1:9" x14ac:dyDescent="0.2">
      <c r="A1143" s="7" t="s">
        <v>3460</v>
      </c>
      <c r="B1143" s="8" t="s">
        <v>3461</v>
      </c>
      <c r="C1143" s="9" t="s">
        <v>3462</v>
      </c>
      <c r="D1143" s="7" t="s">
        <v>797</v>
      </c>
      <c r="E1143" s="7">
        <v>26</v>
      </c>
      <c r="F1143" s="7">
        <f>VLOOKUP(A1143,[1]Sheet1!$A:$I,6,0)</f>
        <v>26</v>
      </c>
      <c r="G1143" s="9" t="str">
        <f>VLOOKUP(B1143,[2]Sheet1!$H:$M,5,0)</f>
        <v/>
      </c>
      <c r="H1143" s="9" t="str">
        <f>VLOOKUP(B1143,[2]Sheet1!$H:$M,6,0)</f>
        <v/>
      </c>
      <c r="I1143" s="7" t="str">
        <f>VLOOKUP(A1143,[1]Sheet1!$A:$I,9,0)</f>
        <v>医保</v>
      </c>
    </row>
    <row r="1144" spans="1:9" x14ac:dyDescent="0.2">
      <c r="A1144" s="7" t="s">
        <v>3463</v>
      </c>
      <c r="B1144" s="8" t="s">
        <v>3464</v>
      </c>
      <c r="C1144" s="9" t="s">
        <v>3465</v>
      </c>
      <c r="D1144" s="7" t="s">
        <v>797</v>
      </c>
      <c r="E1144" s="7">
        <v>6</v>
      </c>
      <c r="F1144" s="7">
        <f>VLOOKUP(A1144,[1]Sheet1!$A:$I,6,0)</f>
        <v>6</v>
      </c>
      <c r="G1144" s="9" t="str">
        <f>VLOOKUP(B1144,[2]Sheet1!$H:$M,5,0)</f>
        <v/>
      </c>
      <c r="H1144" s="9" t="str">
        <f>VLOOKUP(B1144,[2]Sheet1!$H:$M,6,0)</f>
        <v/>
      </c>
      <c r="I1144" s="7" t="str">
        <f>VLOOKUP(A1144,[1]Sheet1!$A:$I,9,0)</f>
        <v>医保</v>
      </c>
    </row>
    <row r="1145" spans="1:9" x14ac:dyDescent="0.2">
      <c r="A1145" s="7" t="s">
        <v>3466</v>
      </c>
      <c r="B1145" s="8" t="s">
        <v>3467</v>
      </c>
      <c r="C1145" s="9" t="s">
        <v>3468</v>
      </c>
      <c r="D1145" s="7" t="s">
        <v>797</v>
      </c>
      <c r="E1145" s="7">
        <v>40</v>
      </c>
      <c r="F1145" s="7">
        <f>VLOOKUP(A1145,[1]Sheet1!$A:$I,6,0)</f>
        <v>40</v>
      </c>
      <c r="G1145" s="9" t="str">
        <f>VLOOKUP(B1145,[2]Sheet1!$H:$M,5,0)</f>
        <v/>
      </c>
      <c r="H1145" s="9" t="str">
        <f>VLOOKUP(B1145,[2]Sheet1!$H:$M,6,0)</f>
        <v/>
      </c>
      <c r="I1145" s="7" t="str">
        <f>VLOOKUP(A1145,[1]Sheet1!$A:$I,9,0)</f>
        <v>医保</v>
      </c>
    </row>
    <row r="1146" spans="1:9" x14ac:dyDescent="0.2">
      <c r="A1146" s="7" t="s">
        <v>3469</v>
      </c>
      <c r="B1146" s="8" t="s">
        <v>3470</v>
      </c>
      <c r="C1146" s="9" t="s">
        <v>3471</v>
      </c>
      <c r="D1146" s="7" t="s">
        <v>797</v>
      </c>
      <c r="E1146" s="7">
        <v>40</v>
      </c>
      <c r="F1146" s="7">
        <f>VLOOKUP(A1146,[1]Sheet1!$A:$I,6,0)</f>
        <v>40</v>
      </c>
      <c r="G1146" s="9" t="str">
        <f>VLOOKUP(B1146,[2]Sheet1!$H:$M,5,0)</f>
        <v/>
      </c>
      <c r="H1146" s="9" t="str">
        <f>VLOOKUP(B1146,[2]Sheet1!$H:$M,6,0)</f>
        <v/>
      </c>
      <c r="I1146" s="7" t="str">
        <f>VLOOKUP(A1146,[1]Sheet1!$A:$I,9,0)</f>
        <v>医保</v>
      </c>
    </row>
    <row r="1147" spans="1:9" x14ac:dyDescent="0.2">
      <c r="A1147" s="7" t="s">
        <v>3472</v>
      </c>
      <c r="B1147" s="8" t="s">
        <v>3473</v>
      </c>
      <c r="C1147" s="9" t="s">
        <v>3474</v>
      </c>
      <c r="D1147" s="7" t="s">
        <v>797</v>
      </c>
      <c r="E1147" s="7">
        <v>12</v>
      </c>
      <c r="F1147" s="7">
        <f>VLOOKUP(A1147,[1]Sheet1!$A:$I,6,0)</f>
        <v>12</v>
      </c>
      <c r="G1147" s="9" t="str">
        <f>VLOOKUP(B1147,[2]Sheet1!$H:$M,5,0)</f>
        <v/>
      </c>
      <c r="H1147" s="9" t="str">
        <f>VLOOKUP(B1147,[2]Sheet1!$H:$M,6,0)</f>
        <v/>
      </c>
      <c r="I1147" s="7" t="str">
        <f>VLOOKUP(A1147,[1]Sheet1!$A:$I,9,0)</f>
        <v>医保</v>
      </c>
    </row>
    <row r="1148" spans="1:9" x14ac:dyDescent="0.2">
      <c r="A1148" s="7" t="s">
        <v>3475</v>
      </c>
      <c r="B1148" s="8" t="s">
        <v>3476</v>
      </c>
      <c r="C1148" s="9" t="s">
        <v>3477</v>
      </c>
      <c r="D1148" s="7" t="s">
        <v>797</v>
      </c>
      <c r="E1148" s="7">
        <v>6</v>
      </c>
      <c r="F1148" s="7">
        <f>VLOOKUP(A1148,[1]Sheet1!$A:$I,6,0)</f>
        <v>6</v>
      </c>
      <c r="G1148" s="9" t="str">
        <f>VLOOKUP(B1148,[2]Sheet1!$H:$M,5,0)</f>
        <v/>
      </c>
      <c r="H1148" s="9" t="str">
        <f>VLOOKUP(B1148,[2]Sheet1!$H:$M,6,0)</f>
        <v/>
      </c>
      <c r="I1148" s="7" t="str">
        <f>VLOOKUP(A1148,[1]Sheet1!$A:$I,9,0)</f>
        <v>医保</v>
      </c>
    </row>
    <row r="1149" spans="1:9" ht="42.75" x14ac:dyDescent="0.2">
      <c r="A1149" s="7" t="s">
        <v>3478</v>
      </c>
      <c r="B1149" s="8" t="s">
        <v>3479</v>
      </c>
      <c r="C1149" s="9" t="s">
        <v>3480</v>
      </c>
      <c r="D1149" s="7" t="s">
        <v>797</v>
      </c>
      <c r="E1149" s="7">
        <v>44.3</v>
      </c>
      <c r="F1149" s="7">
        <f>VLOOKUP(A1149,[1]Sheet1!$A:$I,6,0)</f>
        <v>44.3</v>
      </c>
      <c r="G1149" s="9" t="str">
        <f>VLOOKUP(B1149,[2]Sheet1!$H:$M,5,0)</f>
        <v>指结核杆菌、破伤风杆菌、百日咳杆菌、军团菌、幽门螺杆菌的IgA、IgG检测。</v>
      </c>
      <c r="H1149" s="9" t="str">
        <f>VLOOKUP(B1149,[2]Sheet1!$H:$M,6,0)</f>
        <v/>
      </c>
      <c r="I1149" s="7" t="str">
        <f>VLOOKUP(A1149,[1]Sheet1!$A:$I,9,0)</f>
        <v>医保</v>
      </c>
    </row>
    <row r="1150" spans="1:9" x14ac:dyDescent="0.2">
      <c r="A1150" s="7" t="s">
        <v>3481</v>
      </c>
      <c r="B1150" s="8" t="s">
        <v>3482</v>
      </c>
      <c r="C1150" s="9" t="s">
        <v>3483</v>
      </c>
      <c r="D1150" s="7" t="s">
        <v>797</v>
      </c>
      <c r="E1150" s="7">
        <v>2</v>
      </c>
      <c r="F1150" s="7">
        <f>VLOOKUP(A1150,[1]Sheet1!$A:$I,6,0)</f>
        <v>2</v>
      </c>
      <c r="G1150" s="9" t="str">
        <f>VLOOKUP(B1150,[2]Sheet1!$H:$M,5,0)</f>
        <v/>
      </c>
      <c r="H1150" s="9" t="str">
        <f>VLOOKUP(B1150,[2]Sheet1!$H:$M,6,0)</f>
        <v/>
      </c>
      <c r="I1150" s="7" t="str">
        <f>VLOOKUP(A1150,[1]Sheet1!$A:$I,9,0)</f>
        <v>自费</v>
      </c>
    </row>
    <row r="1151" spans="1:9" x14ac:dyDescent="0.2">
      <c r="A1151" s="7" t="s">
        <v>3484</v>
      </c>
      <c r="B1151" s="8" t="s">
        <v>3485</v>
      </c>
      <c r="C1151" s="9" t="s">
        <v>3486</v>
      </c>
      <c r="D1151" s="7" t="s">
        <v>797</v>
      </c>
      <c r="E1151" s="7">
        <v>23</v>
      </c>
      <c r="F1151" s="7">
        <f>VLOOKUP(A1151,[1]Sheet1!$A:$I,6,0)</f>
        <v>23</v>
      </c>
      <c r="G1151" s="9" t="str">
        <f>VLOOKUP(B1151,[2]Sheet1!$H:$M,5,0)</f>
        <v/>
      </c>
      <c r="H1151" s="9" t="str">
        <f>VLOOKUP(B1151,[2]Sheet1!$H:$M,6,0)</f>
        <v/>
      </c>
      <c r="I1151" s="7" t="str">
        <f>VLOOKUP(A1151,[1]Sheet1!$A:$I,9,0)</f>
        <v>自费</v>
      </c>
    </row>
    <row r="1152" spans="1:9" x14ac:dyDescent="0.2">
      <c r="A1152" s="7" t="s">
        <v>3487</v>
      </c>
      <c r="B1152" s="8" t="s">
        <v>3488</v>
      </c>
      <c r="C1152" s="9" t="s">
        <v>3489</v>
      </c>
      <c r="D1152" s="7" t="s">
        <v>3490</v>
      </c>
      <c r="E1152" s="7">
        <v>165</v>
      </c>
      <c r="F1152" s="7">
        <f>VLOOKUP(A1152,[1]Sheet1!$A:$I,6,0)</f>
        <v>165</v>
      </c>
      <c r="G1152" s="9" t="str">
        <f>VLOOKUP(B1152,[2]Sheet1!$H:$M,5,0)</f>
        <v/>
      </c>
      <c r="H1152" s="9" t="str">
        <f>VLOOKUP(B1152,[2]Sheet1!$H:$M,6,0)</f>
        <v/>
      </c>
      <c r="I1152" s="7" t="str">
        <f>VLOOKUP(A1152,[1]Sheet1!$A:$I,9,0)</f>
        <v>医保</v>
      </c>
    </row>
    <row r="1153" spans="1:9" x14ac:dyDescent="0.2">
      <c r="A1153" s="7" t="s">
        <v>3491</v>
      </c>
      <c r="B1153" s="8" t="s">
        <v>3492</v>
      </c>
      <c r="C1153" s="9" t="s">
        <v>3493</v>
      </c>
      <c r="D1153" s="7" t="s">
        <v>3490</v>
      </c>
      <c r="E1153" s="7">
        <v>935</v>
      </c>
      <c r="F1153" s="7">
        <f>VLOOKUP(A1153,[1]Sheet1!$A:$I,6,0)</f>
        <v>935</v>
      </c>
      <c r="G1153" s="9" t="str">
        <f>VLOOKUP(B1153,[2]Sheet1!$H:$M,5,0)</f>
        <v/>
      </c>
      <c r="H1153" s="9" t="str">
        <f>VLOOKUP(B1153,[2]Sheet1!$H:$M,6,0)</f>
        <v/>
      </c>
      <c r="I1153" s="7" t="str">
        <f>VLOOKUP(A1153,[1]Sheet1!$A:$I,9,0)</f>
        <v>医保</v>
      </c>
    </row>
    <row r="1154" spans="1:9" ht="28.5" x14ac:dyDescent="0.2">
      <c r="A1154" s="7" t="s">
        <v>3494</v>
      </c>
      <c r="B1154" s="8" t="s">
        <v>3495</v>
      </c>
      <c r="C1154" s="9" t="s">
        <v>3496</v>
      </c>
      <c r="D1154" s="7" t="s">
        <v>3490</v>
      </c>
      <c r="E1154" s="7">
        <v>520</v>
      </c>
      <c r="F1154" s="7">
        <f>VLOOKUP(A1154,[1]Sheet1!$A:$I,6,0)</f>
        <v>520</v>
      </c>
      <c r="G1154" s="9" t="str">
        <f>VLOOKUP(B1154,[2]Sheet1!$H:$M,5,0)</f>
        <v/>
      </c>
      <c r="H1154" s="9" t="str">
        <f>VLOOKUP(B1154,[2]Sheet1!$H:$M,6,0)</f>
        <v/>
      </c>
      <c r="I1154" s="7" t="str">
        <f>VLOOKUP(A1154,[1]Sheet1!$A:$I,9,0)</f>
        <v>医保</v>
      </c>
    </row>
    <row r="1155" spans="1:9" ht="28.5" x14ac:dyDescent="0.2">
      <c r="A1155" s="7" t="s">
        <v>3497</v>
      </c>
      <c r="B1155" s="8" t="s">
        <v>3498</v>
      </c>
      <c r="C1155" s="9" t="s">
        <v>3499</v>
      </c>
      <c r="D1155" s="7" t="s">
        <v>13</v>
      </c>
      <c r="E1155" s="7">
        <v>209</v>
      </c>
      <c r="F1155" s="7">
        <f>VLOOKUP(A1155,[1]Sheet1!$A:$I,6,0)</f>
        <v>209</v>
      </c>
      <c r="G1155" s="9" t="str">
        <f>VLOOKUP(B1155,[2]Sheet1!$H:$M,5,0)</f>
        <v>含丈夫外周血抽取及淋巴细胞分离、妻子的注射治疗。</v>
      </c>
      <c r="H1155" s="9" t="str">
        <f>VLOOKUP(B1155,[2]Sheet1!$H:$M,6,0)</f>
        <v/>
      </c>
      <c r="I1155" s="7" t="str">
        <f>VLOOKUP(A1155,[1]Sheet1!$A:$I,9,0)</f>
        <v>自费</v>
      </c>
    </row>
    <row r="1156" spans="1:9" x14ac:dyDescent="0.2">
      <c r="A1156" s="7" t="s">
        <v>3500</v>
      </c>
      <c r="B1156" s="8" t="s">
        <v>3501</v>
      </c>
      <c r="C1156" s="9" t="s">
        <v>3502</v>
      </c>
      <c r="D1156" s="7" t="s">
        <v>797</v>
      </c>
      <c r="E1156" s="7">
        <v>310</v>
      </c>
      <c r="F1156" s="7">
        <f>VLOOKUP(A1156,[1]Sheet1!$A:$I,6,0)</f>
        <v>310</v>
      </c>
      <c r="G1156" s="9" t="str">
        <f>VLOOKUP(B1156,[2]Sheet1!$H:$M,5,0)</f>
        <v/>
      </c>
      <c r="H1156" s="9" t="str">
        <f>VLOOKUP(B1156,[2]Sheet1!$H:$M,6,0)</f>
        <v/>
      </c>
      <c r="I1156" s="7" t="str">
        <f>VLOOKUP(A1156,[1]Sheet1!$A:$I,9,0)</f>
        <v>医保</v>
      </c>
    </row>
    <row r="1157" spans="1:9" ht="42.75" x14ac:dyDescent="0.2">
      <c r="A1157" s="7" t="s">
        <v>3503</v>
      </c>
      <c r="B1157" s="8" t="s">
        <v>3504</v>
      </c>
      <c r="C1157" s="9" t="s">
        <v>3505</v>
      </c>
      <c r="D1157" s="7" t="s">
        <v>3506</v>
      </c>
      <c r="E1157" s="7">
        <v>338</v>
      </c>
      <c r="F1157" s="7">
        <f>VLOOKUP(A1157,[1]Sheet1!$A:$I,6,0)</f>
        <v>338</v>
      </c>
      <c r="G1157" s="9" t="str">
        <f>VLOOKUP(B1157,[2]Sheet1!$H:$M,5,0)</f>
        <v>指检测受检者SNRPN 基因的来源和甲基化情况，实现对帕德维利综合征（PWS）的分子诊断。</v>
      </c>
      <c r="H1157" s="9" t="str">
        <f>VLOOKUP(B1157,[2]Sheet1!$H:$M,6,0)</f>
        <v/>
      </c>
      <c r="I1157" s="7" t="str">
        <f>VLOOKUP(A1157,[1]Sheet1!$A:$I,9,0)</f>
        <v>自费</v>
      </c>
    </row>
    <row r="1158" spans="1:9" ht="28.5" x14ac:dyDescent="0.2">
      <c r="A1158" s="7" t="s">
        <v>3507</v>
      </c>
      <c r="B1158" s="8" t="s">
        <v>3508</v>
      </c>
      <c r="C1158" s="9" t="s">
        <v>3509</v>
      </c>
      <c r="D1158" s="7" t="s">
        <v>797</v>
      </c>
      <c r="E1158" s="7">
        <v>315</v>
      </c>
      <c r="F1158" s="7">
        <f>VLOOKUP(A1158,[1]Sheet1!$A:$I,6,0)</f>
        <v>315</v>
      </c>
      <c r="G1158" s="9" t="str">
        <f>VLOOKUP(B1158,[2]Sheet1!$H:$M,5,0)</f>
        <v/>
      </c>
      <c r="H1158" s="9" t="str">
        <f>VLOOKUP(B1158,[2]Sheet1!$H:$M,6,0)</f>
        <v/>
      </c>
      <c r="I1158" s="7" t="str">
        <f>VLOOKUP(A1158,[1]Sheet1!$A:$I,9,0)</f>
        <v>自费</v>
      </c>
    </row>
    <row r="1159" spans="1:9" ht="28.5" x14ac:dyDescent="0.2">
      <c r="A1159" s="7" t="s">
        <v>3510</v>
      </c>
      <c r="B1159" s="8" t="s">
        <v>3511</v>
      </c>
      <c r="C1159" s="9" t="s">
        <v>3512</v>
      </c>
      <c r="D1159" s="7" t="s">
        <v>797</v>
      </c>
      <c r="E1159" s="7">
        <v>900</v>
      </c>
      <c r="F1159" s="7">
        <f>VLOOKUP(A1159,[1]Sheet1!$A:$I,6,0)</f>
        <v>900</v>
      </c>
      <c r="G1159" s="9" t="str">
        <f>VLOOKUP(B1159,[2]Sheet1!$H:$M,5,0)</f>
        <v/>
      </c>
      <c r="H1159" s="9" t="str">
        <f>VLOOKUP(B1159,[2]Sheet1!$H:$M,6,0)</f>
        <v/>
      </c>
      <c r="I1159" s="7" t="str">
        <f>VLOOKUP(A1159,[1]Sheet1!$A:$I,9,0)</f>
        <v>自费</v>
      </c>
    </row>
    <row r="1160" spans="1:9" x14ac:dyDescent="0.2">
      <c r="A1160" s="7" t="s">
        <v>3513</v>
      </c>
      <c r="B1160" s="8" t="s">
        <v>3514</v>
      </c>
      <c r="C1160" s="9" t="s">
        <v>3515</v>
      </c>
      <c r="D1160" s="7" t="s">
        <v>797</v>
      </c>
      <c r="E1160" s="7">
        <v>900</v>
      </c>
      <c r="F1160" s="7">
        <f>VLOOKUP(A1160,[1]Sheet1!$A:$I,6,0)</f>
        <v>900</v>
      </c>
      <c r="G1160" s="9" t="str">
        <f>VLOOKUP(B1160,[2]Sheet1!$H:$M,5,0)</f>
        <v/>
      </c>
      <c r="H1160" s="9" t="str">
        <f>VLOOKUP(B1160,[2]Sheet1!$H:$M,6,0)</f>
        <v/>
      </c>
      <c r="I1160" s="7" t="str">
        <f>VLOOKUP(A1160,[1]Sheet1!$A:$I,9,0)</f>
        <v>自费</v>
      </c>
    </row>
    <row r="1161" spans="1:9" ht="71.25" x14ac:dyDescent="0.2">
      <c r="A1161" s="7" t="s">
        <v>3516</v>
      </c>
      <c r="B1161" s="8" t="s">
        <v>3517</v>
      </c>
      <c r="C1161" s="9" t="s">
        <v>3518</v>
      </c>
      <c r="D1161" s="7" t="s">
        <v>3506</v>
      </c>
      <c r="E1161" s="7">
        <v>351</v>
      </c>
      <c r="F1161" s="7">
        <f>VLOOKUP(A1161,[1]Sheet1!$A:$I,6,0)</f>
        <v>351</v>
      </c>
      <c r="G1161" s="9" t="str">
        <f>VLOOKUP(B1161,[2]Sheet1!$H:$M,5,0)</f>
        <v>指检测怀疑为脊髓性肌萎缩症（SMA）的病人运动神经元存活（SMN）基因的变异情况和定量分析，实现对SMN基因的检测和SMA的分子诊断。</v>
      </c>
      <c r="H1161" s="9" t="str">
        <f>VLOOKUP(B1161,[2]Sheet1!$H:$M,6,0)</f>
        <v/>
      </c>
      <c r="I1161" s="7" t="str">
        <f>VLOOKUP(A1161,[1]Sheet1!$A:$I,9,0)</f>
        <v>自费</v>
      </c>
    </row>
    <row r="1162" spans="1:9" x14ac:dyDescent="0.2">
      <c r="A1162" s="7" t="s">
        <v>3519</v>
      </c>
      <c r="B1162" s="8" t="s">
        <v>3520</v>
      </c>
      <c r="C1162" s="9" t="s">
        <v>3521</v>
      </c>
      <c r="D1162" s="7" t="s">
        <v>797</v>
      </c>
      <c r="E1162" s="7">
        <v>156</v>
      </c>
      <c r="F1162" s="7">
        <f>VLOOKUP(A1162,[1]Sheet1!$A:$I,6,0)</f>
        <v>156</v>
      </c>
      <c r="G1162" s="9" t="str">
        <f>VLOOKUP(B1162,[2]Sheet1!$H:$M,5,0)</f>
        <v/>
      </c>
      <c r="H1162" s="9" t="str">
        <f>VLOOKUP(B1162,[2]Sheet1!$H:$M,6,0)</f>
        <v/>
      </c>
      <c r="I1162" s="7" t="str">
        <f>VLOOKUP(A1162,[1]Sheet1!$A:$I,9,0)</f>
        <v>自费</v>
      </c>
    </row>
    <row r="1163" spans="1:9" x14ac:dyDescent="0.2">
      <c r="A1163" s="7" t="s">
        <v>3522</v>
      </c>
      <c r="B1163" s="8" t="s">
        <v>3523</v>
      </c>
      <c r="C1163" s="9" t="s">
        <v>3524</v>
      </c>
      <c r="D1163" s="7" t="s">
        <v>13</v>
      </c>
      <c r="E1163" s="7">
        <v>182</v>
      </c>
      <c r="F1163" s="7">
        <f>VLOOKUP(A1163,[1]Sheet1!$A:$I,6,0)</f>
        <v>182</v>
      </c>
      <c r="G1163" s="9" t="str">
        <f>VLOOKUP(B1163,[2]Sheet1!$H:$M,5,0)</f>
        <v/>
      </c>
      <c r="H1163" s="9" t="str">
        <f>VLOOKUP(B1163,[2]Sheet1!$H:$M,6,0)</f>
        <v/>
      </c>
      <c r="I1163" s="7" t="str">
        <f>VLOOKUP(A1163,[1]Sheet1!$A:$I,9,0)</f>
        <v>自费</v>
      </c>
    </row>
    <row r="1164" spans="1:9" x14ac:dyDescent="0.2">
      <c r="A1164" s="7" t="s">
        <v>3525</v>
      </c>
      <c r="B1164" s="8" t="s">
        <v>3526</v>
      </c>
      <c r="C1164" s="9" t="s">
        <v>3527</v>
      </c>
      <c r="D1164" s="7" t="s">
        <v>13</v>
      </c>
      <c r="E1164" s="7">
        <v>11</v>
      </c>
      <c r="F1164" s="7">
        <f>VLOOKUP(A1164,[1]Sheet1!$A:$I,6,0)</f>
        <v>11</v>
      </c>
      <c r="G1164" s="9" t="str">
        <f>VLOOKUP(B1164,[2]Sheet1!$H:$M,5,0)</f>
        <v>指正定法与反定法联合使用。</v>
      </c>
      <c r="H1164" s="9" t="str">
        <f>VLOOKUP(B1164,[2]Sheet1!$H:$M,6,0)</f>
        <v/>
      </c>
      <c r="I1164" s="7" t="str">
        <f>VLOOKUP(A1164,[1]Sheet1!$A:$I,9,0)</f>
        <v>医保</v>
      </c>
    </row>
    <row r="1165" spans="1:9" x14ac:dyDescent="0.2">
      <c r="A1165" s="7" t="s">
        <v>3528</v>
      </c>
      <c r="B1165" s="8" t="s">
        <v>3529</v>
      </c>
      <c r="C1165" s="9" t="s">
        <v>3530</v>
      </c>
      <c r="D1165" s="7" t="s">
        <v>13</v>
      </c>
      <c r="E1165" s="7">
        <v>40</v>
      </c>
      <c r="F1165" s="7">
        <f>VLOOKUP(A1165,[1]Sheet1!$A:$I,6,0)</f>
        <v>40</v>
      </c>
      <c r="G1165" s="9" t="str">
        <f>VLOOKUP(B1165,[2]Sheet1!$H:$M,5,0)</f>
        <v/>
      </c>
      <c r="H1165" s="9" t="str">
        <f>VLOOKUP(B1165,[2]Sheet1!$H:$M,6,0)</f>
        <v/>
      </c>
      <c r="I1165" s="7" t="str">
        <f>VLOOKUP(A1165,[1]Sheet1!$A:$I,9,0)</f>
        <v>医保</v>
      </c>
    </row>
    <row r="1166" spans="1:9" ht="42.75" x14ac:dyDescent="0.2">
      <c r="A1166" s="7" t="s">
        <v>3531</v>
      </c>
      <c r="B1166" s="8" t="s">
        <v>3532</v>
      </c>
      <c r="C1166" s="9" t="s">
        <v>3533</v>
      </c>
      <c r="D1166" s="7" t="s">
        <v>3534</v>
      </c>
      <c r="E1166" s="7">
        <v>50</v>
      </c>
      <c r="F1166" s="7">
        <f>VLOOKUP(A1166,[1]Sheet1!$A:$I,6,0)</f>
        <v>50</v>
      </c>
      <c r="G1166" s="9" t="str">
        <f>VLOOKUP(B1166,[2]Sheet1!$H:$M,5,0)</f>
        <v>含:①ABO正反定型；②吸收试验；③放散试验；④唾液血型物质测定。</v>
      </c>
      <c r="H1166" s="9" t="str">
        <f>VLOOKUP(B1166,[2]Sheet1!$H:$M,6,0)</f>
        <v/>
      </c>
      <c r="I1166" s="7" t="str">
        <f>VLOOKUP(A1166,[1]Sheet1!$A:$I,9,0)</f>
        <v>医保</v>
      </c>
    </row>
    <row r="1167" spans="1:9" ht="28.5" x14ac:dyDescent="0.2">
      <c r="A1167" s="7" t="s">
        <v>3535</v>
      </c>
      <c r="B1167" s="8" t="s">
        <v>3536</v>
      </c>
      <c r="C1167" s="9" t="s">
        <v>3537</v>
      </c>
      <c r="D1167" s="7" t="s">
        <v>13</v>
      </c>
      <c r="E1167" s="7">
        <v>7</v>
      </c>
      <c r="F1167" s="7">
        <f>VLOOKUP(A1167,[1]Sheet1!$A:$I,6,0)</f>
        <v>7</v>
      </c>
      <c r="G1167" s="9" t="str">
        <f>VLOOKUP(B1167,[2]Sheet1!$H:$M,5,0)</f>
        <v>指仅鉴定RhD（o），不查其他抗原。</v>
      </c>
      <c r="H1167" s="9" t="str">
        <f>VLOOKUP(B1167,[2]Sheet1!$H:$M,6,0)</f>
        <v/>
      </c>
      <c r="I1167" s="7" t="str">
        <f>VLOOKUP(A1167,[1]Sheet1!$A:$I,9,0)</f>
        <v>医保</v>
      </c>
    </row>
    <row r="1168" spans="1:9" x14ac:dyDescent="0.2">
      <c r="A1168" s="7" t="s">
        <v>3538</v>
      </c>
      <c r="B1168" s="8" t="s">
        <v>3539</v>
      </c>
      <c r="C1168" s="9" t="s">
        <v>3540</v>
      </c>
      <c r="D1168" s="7" t="s">
        <v>13</v>
      </c>
      <c r="E1168" s="7">
        <v>30</v>
      </c>
      <c r="F1168" s="7">
        <f>VLOOKUP(A1168,[1]Sheet1!$A:$I,6,0)</f>
        <v>30</v>
      </c>
      <c r="G1168" s="9" t="str">
        <f>VLOOKUP(B1168,[2]Sheet1!$H:$M,5,0)</f>
        <v/>
      </c>
      <c r="H1168" s="9" t="str">
        <f>VLOOKUP(B1168,[2]Sheet1!$H:$M,6,0)</f>
        <v/>
      </c>
      <c r="I1168" s="7" t="str">
        <f>VLOOKUP(A1168,[1]Sheet1!$A:$I,9,0)</f>
        <v>医保</v>
      </c>
    </row>
    <row r="1169" spans="1:9" ht="28.5" x14ac:dyDescent="0.2">
      <c r="A1169" s="7" t="s">
        <v>3541</v>
      </c>
      <c r="B1169" s="8" t="s">
        <v>3542</v>
      </c>
      <c r="C1169" s="9" t="s">
        <v>3543</v>
      </c>
      <c r="D1169" s="7" t="s">
        <v>861</v>
      </c>
      <c r="E1169" s="7">
        <v>18</v>
      </c>
      <c r="F1169" s="7">
        <f>VLOOKUP(A1169,[1]Sheet1!$A:$I,6,0)</f>
        <v>18</v>
      </c>
      <c r="G1169" s="9" t="str">
        <f>VLOOKUP(B1169,[2]Sheet1!$H:$M,5,0)</f>
        <v>含Rh亚型血型的（C、c、E、e）抗原鉴定。</v>
      </c>
      <c r="H1169" s="9" t="str">
        <f>VLOOKUP(B1169,[2]Sheet1!$H:$M,6,0)</f>
        <v/>
      </c>
      <c r="I1169" s="7" t="str">
        <f>VLOOKUP(A1169,[1]Sheet1!$A:$I,9,0)</f>
        <v>医保</v>
      </c>
    </row>
    <row r="1170" spans="1:9" x14ac:dyDescent="0.2">
      <c r="A1170" s="7" t="s">
        <v>3544</v>
      </c>
      <c r="B1170" s="8" t="s">
        <v>3545</v>
      </c>
      <c r="C1170" s="9" t="s">
        <v>3546</v>
      </c>
      <c r="D1170" s="7" t="s">
        <v>861</v>
      </c>
      <c r="E1170" s="7">
        <v>30</v>
      </c>
      <c r="F1170" s="7">
        <f>VLOOKUP(A1170,[1]Sheet1!$A:$I,6,0)</f>
        <v>30</v>
      </c>
      <c r="G1170" s="9" t="str">
        <f>VLOOKUP(B1170,[2]Sheet1!$H:$M,5,0)</f>
        <v/>
      </c>
      <c r="H1170" s="9" t="str">
        <f>VLOOKUP(B1170,[2]Sheet1!$H:$M,6,0)</f>
        <v/>
      </c>
      <c r="I1170" s="7" t="str">
        <f>VLOOKUP(A1170,[1]Sheet1!$A:$I,9,0)</f>
        <v>医保</v>
      </c>
    </row>
    <row r="1171" spans="1:9" ht="128.25" x14ac:dyDescent="0.2">
      <c r="A1171" s="7" t="s">
        <v>3547</v>
      </c>
      <c r="B1171" s="8" t="s">
        <v>3548</v>
      </c>
      <c r="C1171" s="9" t="s">
        <v>3549</v>
      </c>
      <c r="D1171" s="7" t="s">
        <v>861</v>
      </c>
      <c r="E1171" s="7">
        <v>46</v>
      </c>
      <c r="F1171" s="7">
        <f>VLOOKUP(A1171,[1]Sheet1!$A:$I,6,0)</f>
        <v>46</v>
      </c>
      <c r="G1171" s="9" t="str">
        <f>VLOOKUP(B1171,[2]Sheet1!$H:$M,5,0)</f>
        <v>指以下特殊血型抗原鉴定： P血型、Ii血型、Lewis血型、MNSs血型、Lutheran血型、Kell血型、Duffy血型、Kidd血型、Diego血型、 Auberger血型、Sid血型、Colton血型、Yt血型、Dombrock血型、Vel血型、Scianna血型、Xg血型、Gerbich血型、Wright血型、 Stoltzfus血型等。</v>
      </c>
      <c r="H1171" s="9" t="str">
        <f>VLOOKUP(B1171,[2]Sheet1!$H:$M,6,0)</f>
        <v/>
      </c>
      <c r="I1171" s="7" t="str">
        <f>VLOOKUP(A1171,[1]Sheet1!$A:$I,9,0)</f>
        <v>医保</v>
      </c>
    </row>
    <row r="1172" spans="1:9" x14ac:dyDescent="0.2">
      <c r="A1172" s="7" t="s">
        <v>3550</v>
      </c>
      <c r="B1172" s="8" t="s">
        <v>3551</v>
      </c>
      <c r="C1172" s="9" t="s">
        <v>3552</v>
      </c>
      <c r="D1172" s="7" t="s">
        <v>13</v>
      </c>
      <c r="E1172" s="7">
        <v>110</v>
      </c>
      <c r="F1172" s="7">
        <f>VLOOKUP(A1172,[1]Sheet1!$A:$I,6,0)</f>
        <v>110</v>
      </c>
      <c r="G1172" s="9" t="str">
        <f>VLOOKUP(B1172,[2]Sheet1!$H:$M,5,0)</f>
        <v/>
      </c>
      <c r="H1172" s="9" t="str">
        <f>VLOOKUP(B1172,[2]Sheet1!$H:$M,6,0)</f>
        <v/>
      </c>
      <c r="I1172" s="7" t="str">
        <f>VLOOKUP(A1172,[1]Sheet1!$A:$I,9,0)</f>
        <v>医保</v>
      </c>
    </row>
    <row r="1173" spans="1:9" ht="28.5" x14ac:dyDescent="0.2">
      <c r="A1173" s="7" t="s">
        <v>3553</v>
      </c>
      <c r="B1173" s="8" t="s">
        <v>3554</v>
      </c>
      <c r="C1173" s="9" t="s">
        <v>3555</v>
      </c>
      <c r="D1173" s="7" t="s">
        <v>13</v>
      </c>
      <c r="E1173" s="7">
        <v>20</v>
      </c>
      <c r="F1173" s="7">
        <f>VLOOKUP(A1173,[1]Sheet1!$A:$I,6,0)</f>
        <v>20</v>
      </c>
      <c r="G1173" s="9" t="str">
        <f>VLOOKUP(B1173,[2]Sheet1!$H:$M,5,0)</f>
        <v/>
      </c>
      <c r="H1173" s="9" t="str">
        <f>VLOOKUP(B1173,[2]Sheet1!$H:$M,6,0)</f>
        <v/>
      </c>
      <c r="I1173" s="7" t="str">
        <f>VLOOKUP(A1173,[1]Sheet1!$A:$I,9,0)</f>
        <v>医保</v>
      </c>
    </row>
    <row r="1174" spans="1:9" x14ac:dyDescent="0.2">
      <c r="A1174" s="7" t="s">
        <v>3556</v>
      </c>
      <c r="B1174" s="8" t="s">
        <v>3557</v>
      </c>
      <c r="C1174" s="9" t="s">
        <v>3558</v>
      </c>
      <c r="D1174" s="7" t="s">
        <v>13</v>
      </c>
      <c r="E1174" s="7">
        <v>60</v>
      </c>
      <c r="F1174" s="7">
        <f>VLOOKUP(A1174,[1]Sheet1!$A:$I,6,0)</f>
        <v>60</v>
      </c>
      <c r="G1174" s="9" t="str">
        <f>VLOOKUP(B1174,[2]Sheet1!$H:$M,5,0)</f>
        <v/>
      </c>
      <c r="H1174" s="9" t="str">
        <f>VLOOKUP(B1174,[2]Sheet1!$H:$M,6,0)</f>
        <v/>
      </c>
      <c r="I1174" s="7" t="str">
        <f>VLOOKUP(A1174,[1]Sheet1!$A:$I,9,0)</f>
        <v>医保</v>
      </c>
    </row>
    <row r="1175" spans="1:9" x14ac:dyDescent="0.2">
      <c r="A1175" s="7" t="s">
        <v>3559</v>
      </c>
      <c r="B1175" s="8" t="s">
        <v>3560</v>
      </c>
      <c r="C1175" s="9" t="s">
        <v>3561</v>
      </c>
      <c r="D1175" s="7" t="s">
        <v>13</v>
      </c>
      <c r="E1175" s="7">
        <v>28</v>
      </c>
      <c r="F1175" s="7">
        <f>VLOOKUP(A1175,[1]Sheet1!$A:$I,6,0)</f>
        <v>28</v>
      </c>
      <c r="G1175" s="9" t="str">
        <f>VLOOKUP(B1175,[2]Sheet1!$H:$M,5,0)</f>
        <v/>
      </c>
      <c r="H1175" s="9" t="str">
        <f>VLOOKUP(B1175,[2]Sheet1!$H:$M,6,0)</f>
        <v/>
      </c>
      <c r="I1175" s="7" t="str">
        <f>VLOOKUP(A1175,[1]Sheet1!$A:$I,9,0)</f>
        <v>医保</v>
      </c>
    </row>
    <row r="1176" spans="1:9" x14ac:dyDescent="0.2">
      <c r="A1176" s="7" t="s">
        <v>3562</v>
      </c>
      <c r="B1176" s="8" t="s">
        <v>3563</v>
      </c>
      <c r="C1176" s="9" t="s">
        <v>3564</v>
      </c>
      <c r="D1176" s="7" t="s">
        <v>13</v>
      </c>
      <c r="E1176" s="7">
        <v>28</v>
      </c>
      <c r="F1176" s="7">
        <f>VLOOKUP(A1176,[1]Sheet1!$A:$I,6,0)</f>
        <v>28</v>
      </c>
      <c r="G1176" s="9" t="str">
        <f>VLOOKUP(B1176,[2]Sheet1!$H:$M,5,0)</f>
        <v/>
      </c>
      <c r="H1176" s="9" t="str">
        <f>VLOOKUP(B1176,[2]Sheet1!$H:$M,6,0)</f>
        <v/>
      </c>
      <c r="I1176" s="7" t="str">
        <f>VLOOKUP(A1176,[1]Sheet1!$A:$I,9,0)</f>
        <v>医保</v>
      </c>
    </row>
    <row r="1177" spans="1:9" x14ac:dyDescent="0.2">
      <c r="A1177" s="7" t="s">
        <v>3565</v>
      </c>
      <c r="B1177" s="8" t="s">
        <v>3566</v>
      </c>
      <c r="C1177" s="9" t="s">
        <v>3567</v>
      </c>
      <c r="D1177" s="7" t="s">
        <v>3568</v>
      </c>
      <c r="E1177" s="7">
        <v>40</v>
      </c>
      <c r="F1177" s="7">
        <f>VLOOKUP(A1177,[1]Sheet1!$A:$I,6,0)</f>
        <v>40</v>
      </c>
      <c r="G1177" s="9" t="str">
        <f>VLOOKUP(B1177,[2]Sheet1!$H:$M,5,0)</f>
        <v/>
      </c>
      <c r="H1177" s="9" t="str">
        <f>VLOOKUP(B1177,[2]Sheet1!$H:$M,6,0)</f>
        <v/>
      </c>
      <c r="I1177" s="7" t="str">
        <f>VLOOKUP(A1177,[1]Sheet1!$A:$I,9,0)</f>
        <v>医保</v>
      </c>
    </row>
    <row r="1178" spans="1:9" ht="42.75" x14ac:dyDescent="0.2">
      <c r="A1178" s="7" t="s">
        <v>3569</v>
      </c>
      <c r="B1178" s="8" t="s">
        <v>3570</v>
      </c>
      <c r="C1178" s="9" t="s">
        <v>3571</v>
      </c>
      <c r="D1178" s="7" t="s">
        <v>3572</v>
      </c>
      <c r="E1178" s="7">
        <v>14</v>
      </c>
      <c r="F1178" s="7">
        <f>VLOOKUP(A1178,[1]Sheet1!$A:$I,6,0)</f>
        <v>14</v>
      </c>
      <c r="G1178" s="9" t="str">
        <f>VLOOKUP(B1178,[2]Sheet1!$H:$M,5,0)</f>
        <v/>
      </c>
      <c r="H1178" s="9" t="str">
        <f>VLOOKUP(B1178,[2]Sheet1!$H:$M,6,0)</f>
        <v/>
      </c>
      <c r="I1178" s="7" t="str">
        <f>VLOOKUP(A1178,[1]Sheet1!$A:$I,9,0)</f>
        <v>医保</v>
      </c>
    </row>
    <row r="1179" spans="1:9" x14ac:dyDescent="0.2">
      <c r="A1179" s="7" t="s">
        <v>3573</v>
      </c>
      <c r="B1179" s="8" t="s">
        <v>3574</v>
      </c>
      <c r="C1179" s="9" t="s">
        <v>3575</v>
      </c>
      <c r="D1179" s="7" t="s">
        <v>3572</v>
      </c>
      <c r="E1179" s="7">
        <v>46</v>
      </c>
      <c r="F1179" s="7">
        <f>VLOOKUP(A1179,[1]Sheet1!$A:$I,6,0)</f>
        <v>46</v>
      </c>
      <c r="G1179" s="9" t="str">
        <f>VLOOKUP(B1179,[2]Sheet1!$H:$M,5,0)</f>
        <v/>
      </c>
      <c r="H1179" s="9" t="str">
        <f>VLOOKUP(B1179,[2]Sheet1!$H:$M,6,0)</f>
        <v/>
      </c>
      <c r="I1179" s="7" t="str">
        <f>VLOOKUP(A1179,[1]Sheet1!$A:$I,9,0)</f>
        <v>医保</v>
      </c>
    </row>
    <row r="1180" spans="1:9" ht="57" x14ac:dyDescent="0.2">
      <c r="A1180" s="7" t="s">
        <v>3576</v>
      </c>
      <c r="B1180" s="8" t="s">
        <v>3577</v>
      </c>
      <c r="C1180" s="9" t="s">
        <v>3578</v>
      </c>
      <c r="D1180" s="7" t="s">
        <v>13</v>
      </c>
      <c r="E1180" s="7">
        <v>20</v>
      </c>
      <c r="F1180" s="7">
        <f>VLOOKUP(A1180,[1]Sheet1!$A:$I,6,0)</f>
        <v>20</v>
      </c>
      <c r="G1180" s="9" t="str">
        <f>VLOOKUP(B1180,[2]Sheet1!$H:$M,5,0)</f>
        <v>指ABO血型亚型不合、少见特殊血型、有血型特异性抗体者、冷球蛋白血症、自身免疫性溶血性贫血等。</v>
      </c>
      <c r="H1180" s="9" t="str">
        <f>VLOOKUP(B1180,[2]Sheet1!$H:$M,6,0)</f>
        <v/>
      </c>
      <c r="I1180" s="7" t="str">
        <f>VLOOKUP(A1180,[1]Sheet1!$A:$I,9,0)</f>
        <v>医保</v>
      </c>
    </row>
    <row r="1181" spans="1:9" x14ac:dyDescent="0.2">
      <c r="A1181" s="7" t="s">
        <v>3579</v>
      </c>
      <c r="B1181" s="8" t="s">
        <v>3580</v>
      </c>
      <c r="C1181" s="9" t="s">
        <v>3581</v>
      </c>
      <c r="D1181" s="7" t="s">
        <v>13</v>
      </c>
      <c r="E1181" s="7">
        <v>40</v>
      </c>
      <c r="F1181" s="7">
        <f>VLOOKUP(A1181,[1]Sheet1!$A:$I,6,0)</f>
        <v>40</v>
      </c>
      <c r="G1181" s="9" t="str">
        <f>VLOOKUP(B1181,[2]Sheet1!$H:$M,5,0)</f>
        <v/>
      </c>
      <c r="H1181" s="9" t="str">
        <f>VLOOKUP(B1181,[2]Sheet1!$H:$M,6,0)</f>
        <v/>
      </c>
      <c r="I1181" s="7" t="str">
        <f>VLOOKUP(A1181,[1]Sheet1!$A:$I,9,0)</f>
        <v>医保</v>
      </c>
    </row>
    <row r="1182" spans="1:9" x14ac:dyDescent="0.2">
      <c r="A1182" s="7" t="s">
        <v>3582</v>
      </c>
      <c r="B1182" s="8" t="s">
        <v>3583</v>
      </c>
      <c r="C1182" s="9" t="s">
        <v>3584</v>
      </c>
      <c r="D1182" s="7" t="s">
        <v>13</v>
      </c>
      <c r="E1182" s="7">
        <v>45</v>
      </c>
      <c r="F1182" s="7">
        <f>VLOOKUP(A1182,[1]Sheet1!$A:$I,6,0)</f>
        <v>45</v>
      </c>
      <c r="G1182" s="9" t="str">
        <f>VLOOKUP(B1182,[2]Sheet1!$H:$M,5,0)</f>
        <v/>
      </c>
      <c r="H1182" s="9" t="str">
        <f>VLOOKUP(B1182,[2]Sheet1!$H:$M,6,0)</f>
        <v/>
      </c>
      <c r="I1182" s="7" t="str">
        <f>VLOOKUP(A1182,[1]Sheet1!$A:$I,9,0)</f>
        <v>医保</v>
      </c>
    </row>
    <row r="1183" spans="1:9" ht="28.5" x14ac:dyDescent="0.2">
      <c r="A1183" s="7" t="s">
        <v>3585</v>
      </c>
      <c r="B1183" s="8" t="s">
        <v>3586</v>
      </c>
      <c r="C1183" s="9" t="s">
        <v>3587</v>
      </c>
      <c r="D1183" s="7" t="s">
        <v>13</v>
      </c>
      <c r="E1183" s="7">
        <v>180</v>
      </c>
      <c r="F1183" s="7">
        <f>VLOOKUP(A1183,[1]Sheet1!$A:$I,6,0)</f>
        <v>180</v>
      </c>
      <c r="G1183" s="9" t="str">
        <f>VLOOKUP(B1183,[2]Sheet1!$H:$M,5,0)</f>
        <v/>
      </c>
      <c r="H1183" s="9" t="str">
        <f>VLOOKUP(B1183,[2]Sheet1!$H:$M,6,0)</f>
        <v/>
      </c>
      <c r="I1183" s="7" t="str">
        <f>VLOOKUP(A1183,[1]Sheet1!$A:$I,9,0)</f>
        <v>医保</v>
      </c>
    </row>
    <row r="1184" spans="1:9" ht="28.5" x14ac:dyDescent="0.2">
      <c r="A1184" s="7" t="s">
        <v>3588</v>
      </c>
      <c r="B1184" s="8" t="s">
        <v>3589</v>
      </c>
      <c r="C1184" s="9" t="s">
        <v>3590</v>
      </c>
      <c r="D1184" s="7" t="s">
        <v>13</v>
      </c>
      <c r="E1184" s="7">
        <v>180</v>
      </c>
      <c r="F1184" s="7">
        <f>VLOOKUP(A1184,[1]Sheet1!$A:$I,6,0)</f>
        <v>180</v>
      </c>
      <c r="G1184" s="9" t="str">
        <f>VLOOKUP(B1184,[2]Sheet1!$H:$M,5,0)</f>
        <v/>
      </c>
      <c r="H1184" s="9" t="str">
        <f>VLOOKUP(B1184,[2]Sheet1!$H:$M,6,0)</f>
        <v/>
      </c>
      <c r="I1184" s="7" t="str">
        <f>VLOOKUP(A1184,[1]Sheet1!$A:$I,9,0)</f>
        <v>医保</v>
      </c>
    </row>
    <row r="1185" spans="1:9" ht="28.5" x14ac:dyDescent="0.2">
      <c r="A1185" s="7" t="s">
        <v>3591</v>
      </c>
      <c r="B1185" s="8" t="s">
        <v>3592</v>
      </c>
      <c r="C1185" s="9" t="s">
        <v>3593</v>
      </c>
      <c r="D1185" s="7" t="s">
        <v>13</v>
      </c>
      <c r="E1185" s="7">
        <v>90</v>
      </c>
      <c r="F1185" s="7">
        <f>VLOOKUP(A1185,[1]Sheet1!$A:$I,6,0)</f>
        <v>90</v>
      </c>
      <c r="G1185" s="9" t="str">
        <f>VLOOKUP(B1185,[2]Sheet1!$H:$M,5,0)</f>
        <v/>
      </c>
      <c r="H1185" s="9" t="str">
        <f>VLOOKUP(B1185,[2]Sheet1!$H:$M,6,0)</f>
        <v/>
      </c>
      <c r="I1185" s="7" t="str">
        <f>VLOOKUP(A1185,[1]Sheet1!$A:$I,9,0)</f>
        <v>医保</v>
      </c>
    </row>
    <row r="1186" spans="1:9" x14ac:dyDescent="0.2">
      <c r="A1186" s="7" t="s">
        <v>3594</v>
      </c>
      <c r="B1186" s="8" t="s">
        <v>3595</v>
      </c>
      <c r="C1186" s="9" t="s">
        <v>3596</v>
      </c>
      <c r="D1186" s="7" t="s">
        <v>13</v>
      </c>
      <c r="E1186" s="7">
        <v>90</v>
      </c>
      <c r="F1186" s="7">
        <f>VLOOKUP(A1186,[1]Sheet1!$A:$I,6,0)</f>
        <v>90</v>
      </c>
      <c r="G1186" s="9" t="str">
        <f>VLOOKUP(B1186,[2]Sheet1!$H:$M,5,0)</f>
        <v/>
      </c>
      <c r="H1186" s="9" t="str">
        <f>VLOOKUP(B1186,[2]Sheet1!$H:$M,6,0)</f>
        <v/>
      </c>
      <c r="I1186" s="7" t="str">
        <f>VLOOKUP(A1186,[1]Sheet1!$A:$I,9,0)</f>
        <v>医保</v>
      </c>
    </row>
    <row r="1187" spans="1:9" x14ac:dyDescent="0.2">
      <c r="A1187" s="7" t="s">
        <v>3597</v>
      </c>
      <c r="B1187" s="8" t="s">
        <v>3598</v>
      </c>
      <c r="C1187" s="9" t="s">
        <v>3599</v>
      </c>
      <c r="D1187" s="7" t="s">
        <v>13</v>
      </c>
      <c r="E1187" s="7">
        <v>90</v>
      </c>
      <c r="F1187" s="7">
        <f>VLOOKUP(A1187,[1]Sheet1!$A:$I,6,0)</f>
        <v>90</v>
      </c>
      <c r="G1187" s="9" t="str">
        <f>VLOOKUP(B1187,[2]Sheet1!$H:$M,5,0)</f>
        <v/>
      </c>
      <c r="H1187" s="9" t="str">
        <f>VLOOKUP(B1187,[2]Sheet1!$H:$M,6,0)</f>
        <v/>
      </c>
      <c r="I1187" s="7" t="str">
        <f>VLOOKUP(A1187,[1]Sheet1!$A:$I,9,0)</f>
        <v>医保</v>
      </c>
    </row>
    <row r="1188" spans="1:9" x14ac:dyDescent="0.2">
      <c r="A1188" s="7" t="s">
        <v>3600</v>
      </c>
      <c r="B1188" s="8" t="s">
        <v>3601</v>
      </c>
      <c r="C1188" s="9" t="s">
        <v>3602</v>
      </c>
      <c r="D1188" s="7" t="s">
        <v>797</v>
      </c>
      <c r="E1188" s="7">
        <v>40</v>
      </c>
      <c r="F1188" s="7">
        <f>VLOOKUP(A1188,[1]Sheet1!$A:$I,6,0)</f>
        <v>40</v>
      </c>
      <c r="G1188" s="9" t="str">
        <f>VLOOKUP(B1188,[2]Sheet1!$H:$M,5,0)</f>
        <v/>
      </c>
      <c r="H1188" s="9" t="str">
        <f>VLOOKUP(B1188,[2]Sheet1!$H:$M,6,0)</f>
        <v/>
      </c>
      <c r="I1188" s="7" t="str">
        <f>VLOOKUP(A1188,[1]Sheet1!$A:$I,9,0)</f>
        <v>医保</v>
      </c>
    </row>
    <row r="1189" spans="1:9" x14ac:dyDescent="0.2">
      <c r="A1189" s="7" t="s">
        <v>3603</v>
      </c>
      <c r="B1189" s="8" t="s">
        <v>3604</v>
      </c>
      <c r="C1189" s="9" t="s">
        <v>3605</v>
      </c>
      <c r="D1189" s="7" t="s">
        <v>797</v>
      </c>
      <c r="E1189" s="7">
        <v>17</v>
      </c>
      <c r="F1189" s="7">
        <f>VLOOKUP(A1189,[1]Sheet1!$A:$I,6,0)</f>
        <v>17</v>
      </c>
      <c r="G1189" s="9" t="str">
        <f>VLOOKUP(B1189,[2]Sheet1!$H:$M,5,0)</f>
        <v/>
      </c>
      <c r="H1189" s="9" t="str">
        <f>VLOOKUP(B1189,[2]Sheet1!$H:$M,6,0)</f>
        <v/>
      </c>
      <c r="I1189" s="7" t="str">
        <f>VLOOKUP(A1189,[1]Sheet1!$A:$I,9,0)</f>
        <v>医保</v>
      </c>
    </row>
    <row r="1190" spans="1:9" x14ac:dyDescent="0.2">
      <c r="A1190" s="7" t="s">
        <v>3606</v>
      </c>
      <c r="B1190" s="8" t="s">
        <v>3607</v>
      </c>
      <c r="C1190" s="9" t="s">
        <v>3608</v>
      </c>
      <c r="D1190" s="7" t="s">
        <v>797</v>
      </c>
      <c r="E1190" s="7">
        <v>5</v>
      </c>
      <c r="F1190" s="7">
        <f>VLOOKUP(A1190,[1]Sheet1!$A:$I,6,0)</f>
        <v>5</v>
      </c>
      <c r="G1190" s="9" t="str">
        <f>VLOOKUP(B1190,[2]Sheet1!$H:$M,5,0)</f>
        <v/>
      </c>
      <c r="H1190" s="9" t="str">
        <f>VLOOKUP(B1190,[2]Sheet1!$H:$M,6,0)</f>
        <v/>
      </c>
      <c r="I1190" s="7" t="str">
        <f>VLOOKUP(A1190,[1]Sheet1!$A:$I,9,0)</f>
        <v>医保</v>
      </c>
    </row>
    <row r="1191" spans="1:9" ht="28.5" x14ac:dyDescent="0.2">
      <c r="A1191" s="7" t="s">
        <v>3609</v>
      </c>
      <c r="B1191" s="8" t="s">
        <v>3610</v>
      </c>
      <c r="C1191" s="9" t="s">
        <v>3611</v>
      </c>
      <c r="D1191" s="7" t="s">
        <v>797</v>
      </c>
      <c r="E1191" s="7">
        <v>100</v>
      </c>
      <c r="F1191" s="7">
        <f>VLOOKUP(A1191,[1]Sheet1!$A:$I,6,0)</f>
        <v>100</v>
      </c>
      <c r="G1191" s="9" t="str">
        <f>VLOOKUP(B1191,[2]Sheet1!$H:$M,5,0)</f>
        <v>对各种标本细菌、真菌等病原体的抗原定性检测。</v>
      </c>
      <c r="H1191" s="9" t="str">
        <f>VLOOKUP(B1191,[2]Sheet1!$H:$M,6,0)</f>
        <v/>
      </c>
      <c r="I1191" s="7" t="str">
        <f>VLOOKUP(A1191,[1]Sheet1!$A:$I,9,0)</f>
        <v>医保</v>
      </c>
    </row>
    <row r="1192" spans="1:9" x14ac:dyDescent="0.2">
      <c r="A1192" s="7" t="s">
        <v>3612</v>
      </c>
      <c r="B1192" s="8" t="s">
        <v>3613</v>
      </c>
      <c r="C1192" s="9" t="s">
        <v>3614</v>
      </c>
      <c r="D1192" s="7" t="s">
        <v>797</v>
      </c>
      <c r="E1192" s="7">
        <v>105</v>
      </c>
      <c r="F1192" s="7">
        <f>VLOOKUP(A1192,[1]Sheet1!$A:$I,6,0)</f>
        <v>105</v>
      </c>
      <c r="G1192" s="9" t="str">
        <f>VLOOKUP(B1192,[2]Sheet1!$H:$M,5,0)</f>
        <v/>
      </c>
      <c r="H1192" s="9" t="str">
        <f>VLOOKUP(B1192,[2]Sheet1!$H:$M,6,0)</f>
        <v/>
      </c>
      <c r="I1192" s="7" t="str">
        <f>VLOOKUP(A1192,[1]Sheet1!$A:$I,9,0)</f>
        <v>医保</v>
      </c>
    </row>
    <row r="1193" spans="1:9" x14ac:dyDescent="0.2">
      <c r="A1193" s="7" t="s">
        <v>3615</v>
      </c>
      <c r="B1193" s="8" t="s">
        <v>3616</v>
      </c>
      <c r="C1193" s="9" t="s">
        <v>3617</v>
      </c>
      <c r="D1193" s="7" t="s">
        <v>797</v>
      </c>
      <c r="E1193" s="7">
        <v>100</v>
      </c>
      <c r="F1193" s="7">
        <f>VLOOKUP(A1193,[1]Sheet1!$A:$I,6,0)</f>
        <v>100</v>
      </c>
      <c r="G1193" s="9" t="str">
        <f>VLOOKUP(B1193,[2]Sheet1!$H:$M,5,0)</f>
        <v/>
      </c>
      <c r="H1193" s="9" t="str">
        <f>VLOOKUP(B1193,[2]Sheet1!$H:$M,6,0)</f>
        <v/>
      </c>
      <c r="I1193" s="7" t="str">
        <f>VLOOKUP(A1193,[1]Sheet1!$A:$I,9,0)</f>
        <v>医保</v>
      </c>
    </row>
    <row r="1194" spans="1:9" x14ac:dyDescent="0.2">
      <c r="A1194" s="7" t="s">
        <v>3618</v>
      </c>
      <c r="B1194" s="8" t="s">
        <v>3619</v>
      </c>
      <c r="C1194" s="9" t="s">
        <v>3620</v>
      </c>
      <c r="D1194" s="7" t="s">
        <v>797</v>
      </c>
      <c r="E1194" s="7">
        <v>140</v>
      </c>
      <c r="F1194" s="7">
        <f>VLOOKUP(A1194,[1]Sheet1!$A:$I,6,0)</f>
        <v>140</v>
      </c>
      <c r="G1194" s="9" t="str">
        <f>VLOOKUP(B1194,[2]Sheet1!$H:$M,5,0)</f>
        <v/>
      </c>
      <c r="H1194" s="9" t="str">
        <f>VLOOKUP(B1194,[2]Sheet1!$H:$M,6,0)</f>
        <v/>
      </c>
      <c r="I1194" s="7" t="str">
        <f>VLOOKUP(A1194,[1]Sheet1!$A:$I,9,0)</f>
        <v>医保</v>
      </c>
    </row>
    <row r="1195" spans="1:9" x14ac:dyDescent="0.2">
      <c r="A1195" s="7" t="s">
        <v>3621</v>
      </c>
      <c r="B1195" s="8" t="s">
        <v>3622</v>
      </c>
      <c r="C1195" s="9" t="s">
        <v>3623</v>
      </c>
      <c r="D1195" s="7" t="s">
        <v>797</v>
      </c>
      <c r="E1195" s="7">
        <v>145</v>
      </c>
      <c r="F1195" s="7">
        <f>VLOOKUP(A1195,[1]Sheet1!$A:$I,6,0)</f>
        <v>145</v>
      </c>
      <c r="G1195" s="9" t="str">
        <f>VLOOKUP(B1195,[2]Sheet1!$H:$M,5,0)</f>
        <v/>
      </c>
      <c r="H1195" s="9" t="str">
        <f>VLOOKUP(B1195,[2]Sheet1!$H:$M,6,0)</f>
        <v/>
      </c>
      <c r="I1195" s="7" t="str">
        <f>VLOOKUP(A1195,[1]Sheet1!$A:$I,9,0)</f>
        <v>医保</v>
      </c>
    </row>
    <row r="1196" spans="1:9" x14ac:dyDescent="0.2">
      <c r="A1196" s="7" t="s">
        <v>3624</v>
      </c>
      <c r="B1196" s="8" t="s">
        <v>3625</v>
      </c>
      <c r="C1196" s="9" t="s">
        <v>3626</v>
      </c>
      <c r="D1196" s="7" t="s">
        <v>797</v>
      </c>
      <c r="E1196" s="7">
        <v>35</v>
      </c>
      <c r="F1196" s="7">
        <f>VLOOKUP(A1196,[1]Sheet1!$A:$I,6,0)</f>
        <v>35</v>
      </c>
      <c r="G1196" s="9" t="str">
        <f>VLOOKUP(B1196,[2]Sheet1!$H:$M,5,0)</f>
        <v/>
      </c>
      <c r="H1196" s="9" t="str">
        <f>VLOOKUP(B1196,[2]Sheet1!$H:$M,6,0)</f>
        <v/>
      </c>
      <c r="I1196" s="7" t="str">
        <f>VLOOKUP(A1196,[1]Sheet1!$A:$I,9,0)</f>
        <v>医保</v>
      </c>
    </row>
    <row r="1197" spans="1:9" x14ac:dyDescent="0.2">
      <c r="A1197" s="7" t="s">
        <v>3627</v>
      </c>
      <c r="B1197" s="8" t="s">
        <v>3628</v>
      </c>
      <c r="C1197" s="9" t="s">
        <v>3629</v>
      </c>
      <c r="D1197" s="7" t="s">
        <v>13</v>
      </c>
      <c r="E1197" s="7">
        <v>71</v>
      </c>
      <c r="F1197" s="7">
        <f>VLOOKUP(A1197,[1]Sheet1!$A:$I,6,0)</f>
        <v>71</v>
      </c>
      <c r="G1197" s="9" t="str">
        <f>VLOOKUP(B1197,[2]Sheet1!$H:$M,5,0)</f>
        <v/>
      </c>
      <c r="H1197" s="9" t="str">
        <f>VLOOKUP(B1197,[2]Sheet1!$H:$M,6,0)</f>
        <v/>
      </c>
      <c r="I1197" s="7" t="str">
        <f>VLOOKUP(A1197,[1]Sheet1!$A:$I,9,0)</f>
        <v>医保</v>
      </c>
    </row>
    <row r="1198" spans="1:9" x14ac:dyDescent="0.2">
      <c r="A1198" s="7" t="s">
        <v>3630</v>
      </c>
      <c r="B1198" s="8" t="s">
        <v>3631</v>
      </c>
      <c r="C1198" s="9" t="s">
        <v>3632</v>
      </c>
      <c r="D1198" s="7" t="s">
        <v>13</v>
      </c>
      <c r="E1198" s="7">
        <v>160</v>
      </c>
      <c r="F1198" s="7">
        <f>VLOOKUP(A1198,[1]Sheet1!$A:$I,6,0)</f>
        <v>160</v>
      </c>
      <c r="G1198" s="9" t="str">
        <f>VLOOKUP(B1198,[2]Sheet1!$H:$M,5,0)</f>
        <v/>
      </c>
      <c r="H1198" s="9" t="str">
        <f>VLOOKUP(B1198,[2]Sheet1!$H:$M,6,0)</f>
        <v/>
      </c>
      <c r="I1198" s="7" t="str">
        <f>VLOOKUP(A1198,[1]Sheet1!$A:$I,9,0)</f>
        <v>医保</v>
      </c>
    </row>
    <row r="1199" spans="1:9" x14ac:dyDescent="0.2">
      <c r="A1199" s="7" t="s">
        <v>3633</v>
      </c>
      <c r="B1199" s="8" t="s">
        <v>3634</v>
      </c>
      <c r="C1199" s="9" t="s">
        <v>3635</v>
      </c>
      <c r="D1199" s="7" t="s">
        <v>797</v>
      </c>
      <c r="E1199" s="7">
        <v>38.5</v>
      </c>
      <c r="F1199" s="7">
        <f>VLOOKUP(A1199,[1]Sheet1!$A:$I,6,0)</f>
        <v>38.5</v>
      </c>
      <c r="G1199" s="9" t="str">
        <f>VLOOKUP(B1199,[2]Sheet1!$H:$M,5,0)</f>
        <v/>
      </c>
      <c r="H1199" s="9" t="str">
        <f>VLOOKUP(B1199,[2]Sheet1!$H:$M,6,0)</f>
        <v/>
      </c>
      <c r="I1199" s="7" t="str">
        <f>VLOOKUP(A1199,[1]Sheet1!$A:$I,9,0)</f>
        <v>医保</v>
      </c>
    </row>
    <row r="1200" spans="1:9" x14ac:dyDescent="0.2">
      <c r="A1200" s="7" t="s">
        <v>3636</v>
      </c>
      <c r="B1200" s="8" t="s">
        <v>3637</v>
      </c>
      <c r="C1200" s="9" t="s">
        <v>3638</v>
      </c>
      <c r="D1200" s="7" t="s">
        <v>797</v>
      </c>
      <c r="E1200" s="7">
        <v>21</v>
      </c>
      <c r="F1200" s="7">
        <f>VLOOKUP(A1200,[1]Sheet1!$A:$I,6,0)</f>
        <v>21</v>
      </c>
      <c r="G1200" s="9" t="str">
        <f>VLOOKUP(B1200,[2]Sheet1!$H:$M,5,0)</f>
        <v/>
      </c>
      <c r="H1200" s="9" t="str">
        <f>VLOOKUP(B1200,[2]Sheet1!$H:$M,6,0)</f>
        <v/>
      </c>
      <c r="I1200" s="7" t="str">
        <f>VLOOKUP(A1200,[1]Sheet1!$A:$I,9,0)</f>
        <v>医保</v>
      </c>
    </row>
    <row r="1201" spans="1:9" x14ac:dyDescent="0.2">
      <c r="A1201" s="7" t="s">
        <v>3639</v>
      </c>
      <c r="B1201" s="8" t="s">
        <v>3640</v>
      </c>
      <c r="C1201" s="9" t="s">
        <v>3641</v>
      </c>
      <c r="D1201" s="7" t="s">
        <v>797</v>
      </c>
      <c r="E1201" s="7">
        <v>20.100000000000001</v>
      </c>
      <c r="F1201" s="7">
        <f>VLOOKUP(A1201,[1]Sheet1!$A:$I,6,0)</f>
        <v>20.100000000000001</v>
      </c>
      <c r="G1201" s="9" t="str">
        <f>VLOOKUP(B1201,[2]Sheet1!$H:$M,5,0)</f>
        <v/>
      </c>
      <c r="H1201" s="9" t="str">
        <f>VLOOKUP(B1201,[2]Sheet1!$H:$M,6,0)</f>
        <v/>
      </c>
      <c r="I1201" s="7" t="str">
        <f>VLOOKUP(A1201,[1]Sheet1!$A:$I,9,0)</f>
        <v>医保</v>
      </c>
    </row>
    <row r="1202" spans="1:9" ht="28.5" x14ac:dyDescent="0.2">
      <c r="A1202" s="7" t="s">
        <v>3642</v>
      </c>
      <c r="B1202" s="8" t="s">
        <v>3643</v>
      </c>
      <c r="C1202" s="9" t="s">
        <v>3644</v>
      </c>
      <c r="D1202" s="7" t="s">
        <v>797</v>
      </c>
      <c r="E1202" s="7">
        <v>21</v>
      </c>
      <c r="F1202" s="7">
        <f>VLOOKUP(A1202,[1]Sheet1!$A:$I,6,0)</f>
        <v>21</v>
      </c>
      <c r="G1202" s="9" t="str">
        <f>VLOOKUP(B1202,[2]Sheet1!$H:$M,5,0)</f>
        <v>指混合虫螨、混合霉菌、多价动物毛等。</v>
      </c>
      <c r="H1202" s="9" t="str">
        <f>VLOOKUP(B1202,[2]Sheet1!$H:$M,6,0)</f>
        <v/>
      </c>
      <c r="I1202" s="7" t="str">
        <f>VLOOKUP(A1202,[1]Sheet1!$A:$I,9,0)</f>
        <v>医保</v>
      </c>
    </row>
    <row r="1203" spans="1:9" ht="28.5" x14ac:dyDescent="0.2">
      <c r="A1203" s="7" t="s">
        <v>3645</v>
      </c>
      <c r="B1203" s="8" t="s">
        <v>3646</v>
      </c>
      <c r="C1203" s="9" t="s">
        <v>3647</v>
      </c>
      <c r="D1203" s="7" t="s">
        <v>797</v>
      </c>
      <c r="E1203" s="7">
        <v>59.9</v>
      </c>
      <c r="F1203" s="7">
        <f>VLOOKUP(A1203,[1]Sheet1!$A:$I,6,0)</f>
        <v>59.9</v>
      </c>
      <c r="G1203" s="9" t="str">
        <f>VLOOKUP(B1203,[2]Sheet1!$H:$M,5,0)</f>
        <v>指牛奶、蛋清等。</v>
      </c>
      <c r="H1203" s="9" t="str">
        <f>VLOOKUP(B1203,[2]Sheet1!$H:$M,6,0)</f>
        <v/>
      </c>
      <c r="I1203" s="7" t="str">
        <f>VLOOKUP(A1203,[1]Sheet1!$A:$I,9,0)</f>
        <v>医保</v>
      </c>
    </row>
    <row r="1204" spans="1:9" ht="28.5" x14ac:dyDescent="0.2">
      <c r="A1204" s="7" t="s">
        <v>3648</v>
      </c>
      <c r="B1204" s="8" t="s">
        <v>3649</v>
      </c>
      <c r="C1204" s="9" t="s">
        <v>3650</v>
      </c>
      <c r="D1204" s="7" t="s">
        <v>797</v>
      </c>
      <c r="E1204" s="7">
        <v>90</v>
      </c>
      <c r="F1204" s="7">
        <f>VLOOKUP(A1204,[1]Sheet1!$A:$I,6,0)</f>
        <v>90</v>
      </c>
      <c r="G1204" s="9" t="str">
        <f>VLOOKUP(B1204,[2]Sheet1!$H:$M,5,0)</f>
        <v/>
      </c>
      <c r="H1204" s="9" t="str">
        <f>VLOOKUP(B1204,[2]Sheet1!$H:$M,6,0)</f>
        <v/>
      </c>
      <c r="I1204" s="7" t="str">
        <f>VLOOKUP(A1204,[1]Sheet1!$A:$I,9,0)</f>
        <v>医保</v>
      </c>
    </row>
    <row r="1205" spans="1:9" ht="28.5" x14ac:dyDescent="0.2">
      <c r="A1205" s="7" t="s">
        <v>3651</v>
      </c>
      <c r="B1205" s="8" t="s">
        <v>3652</v>
      </c>
      <c r="C1205" s="9" t="s">
        <v>3653</v>
      </c>
      <c r="D1205" s="7" t="s">
        <v>797</v>
      </c>
      <c r="E1205" s="7">
        <v>11</v>
      </c>
      <c r="F1205" s="7">
        <f>VLOOKUP(A1205,[1]Sheet1!$A:$I,6,0)</f>
        <v>11</v>
      </c>
      <c r="G1205" s="9" t="str">
        <f>VLOOKUP(B1205,[2]Sheet1!$H:$M,5,0)</f>
        <v/>
      </c>
      <c r="H1205" s="9" t="str">
        <f>VLOOKUP(B1205,[2]Sheet1!$H:$M,6,0)</f>
        <v/>
      </c>
      <c r="I1205" s="7" t="str">
        <f>VLOOKUP(A1205,[1]Sheet1!$A:$I,9,0)</f>
        <v>医保</v>
      </c>
    </row>
    <row r="1206" spans="1:9" x14ac:dyDescent="0.2">
      <c r="A1206" s="7" t="s">
        <v>3654</v>
      </c>
      <c r="B1206" s="8" t="s">
        <v>3655</v>
      </c>
      <c r="C1206" s="9" t="s">
        <v>3656</v>
      </c>
      <c r="D1206" s="7" t="s">
        <v>797</v>
      </c>
      <c r="E1206" s="7">
        <v>35</v>
      </c>
      <c r="F1206" s="7">
        <f>VLOOKUP(A1206,[1]Sheet1!$A:$I,6,0)</f>
        <v>35</v>
      </c>
      <c r="G1206" s="9" t="str">
        <f>VLOOKUP(B1206,[2]Sheet1!$H:$M,5,0)</f>
        <v/>
      </c>
      <c r="H1206" s="9" t="str">
        <f>VLOOKUP(B1206,[2]Sheet1!$H:$M,6,0)</f>
        <v/>
      </c>
      <c r="I1206" s="7" t="str">
        <f>VLOOKUP(A1206,[1]Sheet1!$A:$I,9,0)</f>
        <v>医保</v>
      </c>
    </row>
    <row r="1207" spans="1:9" x14ac:dyDescent="0.2">
      <c r="A1207" s="7" t="s">
        <v>3657</v>
      </c>
      <c r="B1207" s="8" t="s">
        <v>3658</v>
      </c>
      <c r="C1207" s="9" t="s">
        <v>3659</v>
      </c>
      <c r="D1207" s="7" t="s">
        <v>797</v>
      </c>
      <c r="E1207" s="7">
        <v>35</v>
      </c>
      <c r="F1207" s="7">
        <f>VLOOKUP(A1207,[1]Sheet1!$A:$I,6,0)</f>
        <v>35</v>
      </c>
      <c r="G1207" s="9" t="str">
        <f>VLOOKUP(B1207,[2]Sheet1!$H:$M,5,0)</f>
        <v/>
      </c>
      <c r="H1207" s="9" t="str">
        <f>VLOOKUP(B1207,[2]Sheet1!$H:$M,6,0)</f>
        <v/>
      </c>
      <c r="I1207" s="7" t="str">
        <f>VLOOKUP(A1207,[1]Sheet1!$A:$I,9,0)</f>
        <v>医保</v>
      </c>
    </row>
    <row r="1208" spans="1:9" x14ac:dyDescent="0.2">
      <c r="A1208" s="7" t="s">
        <v>3660</v>
      </c>
      <c r="B1208" s="8" t="s">
        <v>3661</v>
      </c>
      <c r="C1208" s="9" t="s">
        <v>3662</v>
      </c>
      <c r="D1208" s="7" t="s">
        <v>797</v>
      </c>
      <c r="E1208" s="7">
        <v>15</v>
      </c>
      <c r="F1208" s="7">
        <f>VLOOKUP(A1208,[1]Sheet1!$A:$I,6,0)</f>
        <v>15</v>
      </c>
      <c r="G1208" s="9" t="str">
        <f>VLOOKUP(B1208,[2]Sheet1!$H:$M,5,0)</f>
        <v/>
      </c>
      <c r="H1208" s="9" t="str">
        <f>VLOOKUP(B1208,[2]Sheet1!$H:$M,6,0)</f>
        <v/>
      </c>
      <c r="I1208" s="7" t="str">
        <f>VLOOKUP(A1208,[1]Sheet1!$A:$I,9,0)</f>
        <v>医保</v>
      </c>
    </row>
    <row r="1209" spans="1:9" x14ac:dyDescent="0.2">
      <c r="A1209" s="7" t="s">
        <v>3663</v>
      </c>
      <c r="B1209" s="8" t="s">
        <v>3664</v>
      </c>
      <c r="C1209" s="9" t="s">
        <v>3665</v>
      </c>
      <c r="D1209" s="7" t="s">
        <v>797</v>
      </c>
      <c r="E1209" s="7">
        <v>15</v>
      </c>
      <c r="F1209" s="7">
        <f>VLOOKUP(A1209,[1]Sheet1!$A:$I,6,0)</f>
        <v>15</v>
      </c>
      <c r="G1209" s="9" t="str">
        <f>VLOOKUP(B1209,[2]Sheet1!$H:$M,5,0)</f>
        <v/>
      </c>
      <c r="H1209" s="9" t="str">
        <f>VLOOKUP(B1209,[2]Sheet1!$H:$M,6,0)</f>
        <v/>
      </c>
      <c r="I1209" s="7" t="str">
        <f>VLOOKUP(A1209,[1]Sheet1!$A:$I,9,0)</f>
        <v>医保</v>
      </c>
    </row>
    <row r="1210" spans="1:9" x14ac:dyDescent="0.2">
      <c r="A1210" s="7" t="s">
        <v>3666</v>
      </c>
      <c r="B1210" s="8" t="s">
        <v>3667</v>
      </c>
      <c r="C1210" s="9" t="s">
        <v>3668</v>
      </c>
      <c r="D1210" s="7" t="s">
        <v>797</v>
      </c>
      <c r="E1210" s="7">
        <v>18</v>
      </c>
      <c r="F1210" s="7">
        <f>VLOOKUP(A1210,[1]Sheet1!$A:$I,6,0)</f>
        <v>18</v>
      </c>
      <c r="G1210" s="9" t="str">
        <f>VLOOKUP(B1210,[2]Sheet1!$H:$M,5,0)</f>
        <v/>
      </c>
      <c r="H1210" s="9" t="str">
        <f>VLOOKUP(B1210,[2]Sheet1!$H:$M,6,0)</f>
        <v/>
      </c>
      <c r="I1210" s="7" t="str">
        <f>VLOOKUP(A1210,[1]Sheet1!$A:$I,9,0)</f>
        <v>医保</v>
      </c>
    </row>
    <row r="1211" spans="1:9" ht="28.5" x14ac:dyDescent="0.2">
      <c r="A1211" s="7" t="s">
        <v>3669</v>
      </c>
      <c r="B1211" s="8" t="s">
        <v>3670</v>
      </c>
      <c r="C1211" s="9" t="s">
        <v>3671</v>
      </c>
      <c r="D1211" s="7" t="s">
        <v>3672</v>
      </c>
      <c r="E1211" s="7">
        <v>15</v>
      </c>
      <c r="F1211" s="7">
        <f>VLOOKUP(A1211,[1]Sheet1!$A:$I,6,0)</f>
        <v>15</v>
      </c>
      <c r="G1211" s="9" t="str">
        <f>VLOOKUP(B1211,[2]Sheet1!$H:$M,5,0)</f>
        <v>指淋球菌、新型隐球菌、梅毒螺旋体、白喉棒状杆菌等。</v>
      </c>
      <c r="H1211" s="9" t="str">
        <f>VLOOKUP(B1211,[2]Sheet1!$H:$M,6,0)</f>
        <v/>
      </c>
      <c r="I1211" s="7" t="str">
        <f>VLOOKUP(A1211,[1]Sheet1!$A:$I,9,0)</f>
        <v>医保</v>
      </c>
    </row>
    <row r="1212" spans="1:9" x14ac:dyDescent="0.2">
      <c r="A1212" s="7" t="s">
        <v>3673</v>
      </c>
      <c r="B1212" s="8" t="s">
        <v>3674</v>
      </c>
      <c r="C1212" s="9" t="s">
        <v>3675</v>
      </c>
      <c r="D1212" s="7" t="s">
        <v>3676</v>
      </c>
      <c r="E1212" s="7">
        <v>20</v>
      </c>
      <c r="F1212" s="7">
        <f>VLOOKUP(A1212,[1]Sheet1!$A:$I,6,0)</f>
        <v>20</v>
      </c>
      <c r="G1212" s="9" t="str">
        <f>VLOOKUP(B1212,[2]Sheet1!$H:$M,5,0)</f>
        <v/>
      </c>
      <c r="H1212" s="9" t="str">
        <f>VLOOKUP(B1212,[2]Sheet1!$H:$M,6,0)</f>
        <v/>
      </c>
      <c r="I1212" s="7" t="str">
        <f>VLOOKUP(A1212,[1]Sheet1!$A:$I,9,0)</f>
        <v>医保</v>
      </c>
    </row>
    <row r="1213" spans="1:9" x14ac:dyDescent="0.2">
      <c r="A1213" s="7" t="s">
        <v>3677</v>
      </c>
      <c r="B1213" s="8" t="s">
        <v>3678</v>
      </c>
      <c r="C1213" s="9" t="s">
        <v>3679</v>
      </c>
      <c r="D1213" s="7" t="s">
        <v>797</v>
      </c>
      <c r="E1213" s="7">
        <v>46</v>
      </c>
      <c r="F1213" s="7">
        <f>VLOOKUP(A1213,[1]Sheet1!$A:$I,6,0)</f>
        <v>46</v>
      </c>
      <c r="G1213" s="9" t="str">
        <f>VLOOKUP(B1213,[2]Sheet1!$H:$M,5,0)</f>
        <v/>
      </c>
      <c r="H1213" s="9" t="str">
        <f>VLOOKUP(B1213,[2]Sheet1!$H:$M,6,0)</f>
        <v/>
      </c>
      <c r="I1213" s="7" t="str">
        <f>VLOOKUP(A1213,[1]Sheet1!$A:$I,9,0)</f>
        <v>医保</v>
      </c>
    </row>
    <row r="1214" spans="1:9" x14ac:dyDescent="0.2">
      <c r="A1214" s="7" t="s">
        <v>3680</v>
      </c>
      <c r="B1214" s="8" t="s">
        <v>3681</v>
      </c>
      <c r="C1214" s="9" t="s">
        <v>3682</v>
      </c>
      <c r="D1214" s="7" t="s">
        <v>797</v>
      </c>
      <c r="E1214" s="7">
        <v>160</v>
      </c>
      <c r="F1214" s="7">
        <f>VLOOKUP(A1214,[1]Sheet1!$A:$I,6,0)</f>
        <v>160</v>
      </c>
      <c r="G1214" s="9" t="str">
        <f>VLOOKUP(B1214,[2]Sheet1!$H:$M,5,0)</f>
        <v/>
      </c>
      <c r="H1214" s="9" t="str">
        <f>VLOOKUP(B1214,[2]Sheet1!$H:$M,6,0)</f>
        <v/>
      </c>
      <c r="I1214" s="7" t="str">
        <f>VLOOKUP(A1214,[1]Sheet1!$A:$I,9,0)</f>
        <v>医保</v>
      </c>
    </row>
    <row r="1215" spans="1:9" ht="28.5" x14ac:dyDescent="0.2">
      <c r="A1215" s="7" t="s">
        <v>3683</v>
      </c>
      <c r="B1215" s="8" t="s">
        <v>3684</v>
      </c>
      <c r="C1215" s="9" t="s">
        <v>3685</v>
      </c>
      <c r="D1215" s="7" t="s">
        <v>797</v>
      </c>
      <c r="E1215" s="7">
        <v>34</v>
      </c>
      <c r="F1215" s="7">
        <f>VLOOKUP(A1215,[1]Sheet1!$A:$I,6,0)</f>
        <v>34</v>
      </c>
      <c r="G1215" s="9" t="str">
        <f>VLOOKUP(B1215,[2]Sheet1!$H:$M,5,0)</f>
        <v/>
      </c>
      <c r="H1215" s="9" t="str">
        <f>VLOOKUP(B1215,[2]Sheet1!$H:$M,6,0)</f>
        <v/>
      </c>
      <c r="I1215" s="7" t="str">
        <f>VLOOKUP(A1215,[1]Sheet1!$A:$I,9,0)</f>
        <v>医保</v>
      </c>
    </row>
    <row r="1216" spans="1:9" x14ac:dyDescent="0.2">
      <c r="A1216" s="7" t="s">
        <v>3686</v>
      </c>
      <c r="B1216" s="8" t="s">
        <v>3687</v>
      </c>
      <c r="C1216" s="9" t="s">
        <v>3688</v>
      </c>
      <c r="D1216" s="7" t="s">
        <v>797</v>
      </c>
      <c r="E1216" s="7">
        <v>70</v>
      </c>
      <c r="F1216" s="7">
        <f>VLOOKUP(A1216,[1]Sheet1!$A:$I,6,0)</f>
        <v>70</v>
      </c>
      <c r="G1216" s="9" t="str">
        <f>VLOOKUP(B1216,[2]Sheet1!$H:$M,5,0)</f>
        <v/>
      </c>
      <c r="H1216" s="9" t="str">
        <f>VLOOKUP(B1216,[2]Sheet1!$H:$M,6,0)</f>
        <v/>
      </c>
      <c r="I1216" s="7" t="str">
        <f>VLOOKUP(A1216,[1]Sheet1!$A:$I,9,0)</f>
        <v>医保</v>
      </c>
    </row>
    <row r="1217" spans="1:9" x14ac:dyDescent="0.2">
      <c r="A1217" s="7" t="s">
        <v>3689</v>
      </c>
      <c r="B1217" s="8" t="s">
        <v>3690</v>
      </c>
      <c r="C1217" s="9" t="s">
        <v>3691</v>
      </c>
      <c r="D1217" s="7" t="s">
        <v>797</v>
      </c>
      <c r="E1217" s="7">
        <v>70</v>
      </c>
      <c r="F1217" s="7">
        <f>VLOOKUP(A1217,[1]Sheet1!$A:$I,6,0)</f>
        <v>70</v>
      </c>
      <c r="G1217" s="9" t="str">
        <f>VLOOKUP(B1217,[2]Sheet1!$H:$M,5,0)</f>
        <v/>
      </c>
      <c r="H1217" s="9" t="str">
        <f>VLOOKUP(B1217,[2]Sheet1!$H:$M,6,0)</f>
        <v/>
      </c>
      <c r="I1217" s="7" t="str">
        <f>VLOOKUP(A1217,[1]Sheet1!$A:$I,9,0)</f>
        <v>医保</v>
      </c>
    </row>
    <row r="1218" spans="1:9" x14ac:dyDescent="0.2">
      <c r="A1218" s="7" t="s">
        <v>3692</v>
      </c>
      <c r="B1218" s="8" t="s">
        <v>3693</v>
      </c>
      <c r="C1218" s="9" t="s">
        <v>3694</v>
      </c>
      <c r="D1218" s="7" t="s">
        <v>797</v>
      </c>
      <c r="E1218" s="7">
        <v>70</v>
      </c>
      <c r="F1218" s="7">
        <f>VLOOKUP(A1218,[1]Sheet1!$A:$I,6,0)</f>
        <v>70</v>
      </c>
      <c r="G1218" s="9" t="str">
        <f>VLOOKUP(B1218,[2]Sheet1!$H:$M,5,0)</f>
        <v/>
      </c>
      <c r="H1218" s="9" t="str">
        <f>VLOOKUP(B1218,[2]Sheet1!$H:$M,6,0)</f>
        <v/>
      </c>
      <c r="I1218" s="7" t="str">
        <f>VLOOKUP(A1218,[1]Sheet1!$A:$I,9,0)</f>
        <v>医保</v>
      </c>
    </row>
    <row r="1219" spans="1:9" x14ac:dyDescent="0.2">
      <c r="A1219" s="7" t="s">
        <v>3695</v>
      </c>
      <c r="B1219" s="8" t="s">
        <v>3696</v>
      </c>
      <c r="C1219" s="9" t="s">
        <v>3697</v>
      </c>
      <c r="D1219" s="7" t="s">
        <v>797</v>
      </c>
      <c r="E1219" s="7">
        <v>70</v>
      </c>
      <c r="F1219" s="7">
        <f>VLOOKUP(A1219,[1]Sheet1!$A:$I,6,0)</f>
        <v>70</v>
      </c>
      <c r="G1219" s="9" t="str">
        <f>VLOOKUP(B1219,[2]Sheet1!$H:$M,5,0)</f>
        <v/>
      </c>
      <c r="H1219" s="9" t="str">
        <f>VLOOKUP(B1219,[2]Sheet1!$H:$M,6,0)</f>
        <v/>
      </c>
      <c r="I1219" s="7" t="str">
        <f>VLOOKUP(A1219,[1]Sheet1!$A:$I,9,0)</f>
        <v>医保</v>
      </c>
    </row>
    <row r="1220" spans="1:9" x14ac:dyDescent="0.2">
      <c r="A1220" s="7" t="s">
        <v>3698</v>
      </c>
      <c r="B1220" s="8" t="s">
        <v>3699</v>
      </c>
      <c r="C1220" s="9" t="s">
        <v>3700</v>
      </c>
      <c r="D1220" s="7" t="s">
        <v>797</v>
      </c>
      <c r="E1220" s="7">
        <v>70</v>
      </c>
      <c r="F1220" s="7">
        <f>VLOOKUP(A1220,[1]Sheet1!$A:$I,6,0)</f>
        <v>70</v>
      </c>
      <c r="G1220" s="9" t="str">
        <f>VLOOKUP(B1220,[2]Sheet1!$H:$M,5,0)</f>
        <v>含鉴定。</v>
      </c>
      <c r="H1220" s="9" t="str">
        <f>VLOOKUP(B1220,[2]Sheet1!$H:$M,6,0)</f>
        <v/>
      </c>
      <c r="I1220" s="7" t="str">
        <f>VLOOKUP(A1220,[1]Sheet1!$A:$I,9,0)</f>
        <v>医保</v>
      </c>
    </row>
    <row r="1221" spans="1:9" x14ac:dyDescent="0.2">
      <c r="A1221" s="7" t="s">
        <v>3701</v>
      </c>
      <c r="B1221" s="8" t="s">
        <v>3702</v>
      </c>
      <c r="C1221" s="9" t="s">
        <v>3703</v>
      </c>
      <c r="D1221" s="7" t="s">
        <v>797</v>
      </c>
      <c r="E1221" s="7">
        <v>70</v>
      </c>
      <c r="F1221" s="7">
        <f>VLOOKUP(A1221,[1]Sheet1!$A:$I,6,0)</f>
        <v>70</v>
      </c>
      <c r="G1221" s="9" t="str">
        <f>VLOOKUP(B1221,[2]Sheet1!$H:$M,5,0)</f>
        <v>含鉴定。</v>
      </c>
      <c r="H1221" s="9" t="str">
        <f>VLOOKUP(B1221,[2]Sheet1!$H:$M,6,0)</f>
        <v/>
      </c>
      <c r="I1221" s="7" t="str">
        <f>VLOOKUP(A1221,[1]Sheet1!$A:$I,9,0)</f>
        <v>医保</v>
      </c>
    </row>
    <row r="1222" spans="1:9" x14ac:dyDescent="0.2">
      <c r="A1222" s="7" t="s">
        <v>3704</v>
      </c>
      <c r="B1222" s="8" t="s">
        <v>3705</v>
      </c>
      <c r="C1222" s="9" t="s">
        <v>3706</v>
      </c>
      <c r="D1222" s="7" t="s">
        <v>797</v>
      </c>
      <c r="E1222" s="7">
        <v>70</v>
      </c>
      <c r="F1222" s="7">
        <f>VLOOKUP(A1222,[1]Sheet1!$A:$I,6,0)</f>
        <v>70</v>
      </c>
      <c r="G1222" s="9" t="str">
        <f>VLOOKUP(B1222,[2]Sheet1!$H:$M,5,0)</f>
        <v/>
      </c>
      <c r="H1222" s="9" t="str">
        <f>VLOOKUP(B1222,[2]Sheet1!$H:$M,6,0)</f>
        <v/>
      </c>
      <c r="I1222" s="7" t="str">
        <f>VLOOKUP(A1222,[1]Sheet1!$A:$I,9,0)</f>
        <v>医保</v>
      </c>
    </row>
    <row r="1223" spans="1:9" x14ac:dyDescent="0.2">
      <c r="A1223" s="7" t="s">
        <v>3707</v>
      </c>
      <c r="B1223" s="8" t="s">
        <v>3708</v>
      </c>
      <c r="C1223" s="9" t="s">
        <v>3709</v>
      </c>
      <c r="D1223" s="7" t="s">
        <v>797</v>
      </c>
      <c r="E1223" s="7">
        <v>70</v>
      </c>
      <c r="F1223" s="7">
        <f>VLOOKUP(A1223,[1]Sheet1!$A:$I,6,0)</f>
        <v>70</v>
      </c>
      <c r="G1223" s="9" t="str">
        <f>VLOOKUP(B1223,[2]Sheet1!$H:$M,5,0)</f>
        <v>含鉴定。</v>
      </c>
      <c r="H1223" s="9" t="str">
        <f>VLOOKUP(B1223,[2]Sheet1!$H:$M,6,0)</f>
        <v/>
      </c>
      <c r="I1223" s="7" t="str">
        <f>VLOOKUP(A1223,[1]Sheet1!$A:$I,9,0)</f>
        <v>医保</v>
      </c>
    </row>
    <row r="1224" spans="1:9" x14ac:dyDescent="0.2">
      <c r="A1224" s="7" t="s">
        <v>3710</v>
      </c>
      <c r="B1224" s="8" t="s">
        <v>3711</v>
      </c>
      <c r="C1224" s="9" t="s">
        <v>3712</v>
      </c>
      <c r="D1224" s="7" t="s">
        <v>797</v>
      </c>
      <c r="E1224" s="7">
        <v>70</v>
      </c>
      <c r="F1224" s="7">
        <f>VLOOKUP(A1224,[1]Sheet1!$A:$I,6,0)</f>
        <v>70</v>
      </c>
      <c r="G1224" s="9" t="str">
        <f>VLOOKUP(B1224,[2]Sheet1!$H:$M,5,0)</f>
        <v>含鉴定。</v>
      </c>
      <c r="H1224" s="9" t="str">
        <f>VLOOKUP(B1224,[2]Sheet1!$H:$M,6,0)</f>
        <v/>
      </c>
      <c r="I1224" s="7" t="str">
        <f>VLOOKUP(A1224,[1]Sheet1!$A:$I,9,0)</f>
        <v>医保</v>
      </c>
    </row>
    <row r="1225" spans="1:9" x14ac:dyDescent="0.2">
      <c r="A1225" s="7" t="s">
        <v>3713</v>
      </c>
      <c r="B1225" s="8" t="s">
        <v>3714</v>
      </c>
      <c r="C1225" s="9" t="s">
        <v>3715</v>
      </c>
      <c r="D1225" s="7" t="s">
        <v>797</v>
      </c>
      <c r="E1225" s="7">
        <v>70</v>
      </c>
      <c r="F1225" s="7">
        <f>VLOOKUP(A1225,[1]Sheet1!$A:$I,6,0)</f>
        <v>70</v>
      </c>
      <c r="G1225" s="9" t="str">
        <f>VLOOKUP(B1225,[2]Sheet1!$H:$M,5,0)</f>
        <v>含鉴定。</v>
      </c>
      <c r="H1225" s="9" t="str">
        <f>VLOOKUP(B1225,[2]Sheet1!$H:$M,6,0)</f>
        <v/>
      </c>
      <c r="I1225" s="7" t="str">
        <f>VLOOKUP(A1225,[1]Sheet1!$A:$I,9,0)</f>
        <v>医保</v>
      </c>
    </row>
    <row r="1226" spans="1:9" x14ac:dyDescent="0.2">
      <c r="A1226" s="7" t="s">
        <v>3716</v>
      </c>
      <c r="B1226" s="8" t="s">
        <v>3717</v>
      </c>
      <c r="C1226" s="9" t="s">
        <v>3718</v>
      </c>
      <c r="D1226" s="7" t="s">
        <v>797</v>
      </c>
      <c r="E1226" s="7">
        <v>70</v>
      </c>
      <c r="F1226" s="7">
        <f>VLOOKUP(A1226,[1]Sheet1!$A:$I,6,0)</f>
        <v>70</v>
      </c>
      <c r="G1226" s="9" t="str">
        <f>VLOOKUP(B1226,[2]Sheet1!$H:$M,5,0)</f>
        <v>含鉴定。</v>
      </c>
      <c r="H1226" s="9" t="str">
        <f>VLOOKUP(B1226,[2]Sheet1!$H:$M,6,0)</f>
        <v/>
      </c>
      <c r="I1226" s="7" t="str">
        <f>VLOOKUP(A1226,[1]Sheet1!$A:$I,9,0)</f>
        <v>医保</v>
      </c>
    </row>
    <row r="1227" spans="1:9" x14ac:dyDescent="0.2">
      <c r="A1227" s="7" t="s">
        <v>3719</v>
      </c>
      <c r="B1227" s="8" t="s">
        <v>3720</v>
      </c>
      <c r="C1227" s="9" t="s">
        <v>3721</v>
      </c>
      <c r="D1227" s="7" t="s">
        <v>797</v>
      </c>
      <c r="E1227" s="7">
        <v>70</v>
      </c>
      <c r="F1227" s="7">
        <f>VLOOKUP(A1227,[1]Sheet1!$A:$I,6,0)</f>
        <v>70</v>
      </c>
      <c r="G1227" s="9" t="str">
        <f>VLOOKUP(B1227,[2]Sheet1!$H:$M,5,0)</f>
        <v>含鉴定。</v>
      </c>
      <c r="H1227" s="9" t="str">
        <f>VLOOKUP(B1227,[2]Sheet1!$H:$M,6,0)</f>
        <v/>
      </c>
      <c r="I1227" s="7" t="str">
        <f>VLOOKUP(A1227,[1]Sheet1!$A:$I,9,0)</f>
        <v>医保</v>
      </c>
    </row>
    <row r="1228" spans="1:9" x14ac:dyDescent="0.2">
      <c r="A1228" s="7" t="s">
        <v>3722</v>
      </c>
      <c r="B1228" s="8" t="s">
        <v>3723</v>
      </c>
      <c r="C1228" s="9" t="s">
        <v>3724</v>
      </c>
      <c r="D1228" s="7" t="s">
        <v>797</v>
      </c>
      <c r="E1228" s="7">
        <v>70</v>
      </c>
      <c r="F1228" s="7">
        <f>VLOOKUP(A1228,[1]Sheet1!$A:$I,6,0)</f>
        <v>70</v>
      </c>
      <c r="G1228" s="9" t="str">
        <f>VLOOKUP(B1228,[2]Sheet1!$H:$M,5,0)</f>
        <v>含鉴定。</v>
      </c>
      <c r="H1228" s="9" t="str">
        <f>VLOOKUP(B1228,[2]Sheet1!$H:$M,6,0)</f>
        <v/>
      </c>
      <c r="I1228" s="7" t="str">
        <f>VLOOKUP(A1228,[1]Sheet1!$A:$I,9,0)</f>
        <v>医保</v>
      </c>
    </row>
    <row r="1229" spans="1:9" x14ac:dyDescent="0.2">
      <c r="A1229" s="7" t="s">
        <v>3725</v>
      </c>
      <c r="B1229" s="8" t="s">
        <v>3726</v>
      </c>
      <c r="C1229" s="9" t="s">
        <v>3727</v>
      </c>
      <c r="D1229" s="7" t="s">
        <v>797</v>
      </c>
      <c r="E1229" s="7">
        <v>70</v>
      </c>
      <c r="F1229" s="7">
        <f>VLOOKUP(A1229,[1]Sheet1!$A:$I,6,0)</f>
        <v>70</v>
      </c>
      <c r="G1229" s="9" t="str">
        <f>VLOOKUP(B1229,[2]Sheet1!$H:$M,5,0)</f>
        <v/>
      </c>
      <c r="H1229" s="9" t="str">
        <f>VLOOKUP(B1229,[2]Sheet1!$H:$M,6,0)</f>
        <v/>
      </c>
      <c r="I1229" s="7" t="str">
        <f>VLOOKUP(A1229,[1]Sheet1!$A:$I,9,0)</f>
        <v>医保</v>
      </c>
    </row>
    <row r="1230" spans="1:9" x14ac:dyDescent="0.2">
      <c r="A1230" s="7" t="s">
        <v>3728</v>
      </c>
      <c r="B1230" s="8" t="s">
        <v>3729</v>
      </c>
      <c r="C1230" s="9" t="s">
        <v>3730</v>
      </c>
      <c r="D1230" s="7" t="s">
        <v>797</v>
      </c>
      <c r="E1230" s="7">
        <v>100</v>
      </c>
      <c r="F1230" s="7">
        <f>VLOOKUP(A1230,[1]Sheet1!$A:$I,6,0)</f>
        <v>100</v>
      </c>
      <c r="G1230" s="9" t="str">
        <f>VLOOKUP(B1230,[2]Sheet1!$H:$M,5,0)</f>
        <v/>
      </c>
      <c r="H1230" s="9" t="str">
        <f>VLOOKUP(B1230,[2]Sheet1!$H:$M,6,0)</f>
        <v/>
      </c>
      <c r="I1230" s="7" t="str">
        <f>VLOOKUP(A1230,[1]Sheet1!$A:$I,9,0)</f>
        <v>医保</v>
      </c>
    </row>
    <row r="1231" spans="1:9" x14ac:dyDescent="0.2">
      <c r="A1231" s="7" t="s">
        <v>3731</v>
      </c>
      <c r="B1231" s="8" t="s">
        <v>3732</v>
      </c>
      <c r="C1231" s="9" t="s">
        <v>3733</v>
      </c>
      <c r="D1231" s="7" t="s">
        <v>797</v>
      </c>
      <c r="E1231" s="7">
        <v>70</v>
      </c>
      <c r="F1231" s="7">
        <f>VLOOKUP(A1231,[1]Sheet1!$A:$I,6,0)</f>
        <v>70</v>
      </c>
      <c r="G1231" s="9" t="str">
        <f>VLOOKUP(B1231,[2]Sheet1!$H:$M,5,0)</f>
        <v>含鉴定。</v>
      </c>
      <c r="H1231" s="9" t="str">
        <f>VLOOKUP(B1231,[2]Sheet1!$H:$M,6,0)</f>
        <v/>
      </c>
      <c r="I1231" s="7" t="str">
        <f>VLOOKUP(A1231,[1]Sheet1!$A:$I,9,0)</f>
        <v>医保</v>
      </c>
    </row>
    <row r="1232" spans="1:9" x14ac:dyDescent="0.2">
      <c r="A1232" s="7" t="s">
        <v>3734</v>
      </c>
      <c r="B1232" s="8" t="s">
        <v>3735</v>
      </c>
      <c r="C1232" s="9" t="s">
        <v>3736</v>
      </c>
      <c r="D1232" s="7" t="s">
        <v>797</v>
      </c>
      <c r="E1232" s="7">
        <v>70</v>
      </c>
      <c r="F1232" s="7">
        <f>VLOOKUP(A1232,[1]Sheet1!$A:$I,6,0)</f>
        <v>70</v>
      </c>
      <c r="G1232" s="9" t="str">
        <f>VLOOKUP(B1232,[2]Sheet1!$H:$M,5,0)</f>
        <v/>
      </c>
      <c r="H1232" s="9" t="str">
        <f>VLOOKUP(B1232,[2]Sheet1!$H:$M,6,0)</f>
        <v/>
      </c>
      <c r="I1232" s="7" t="str">
        <f>VLOOKUP(A1232,[1]Sheet1!$A:$I,9,0)</f>
        <v>医保</v>
      </c>
    </row>
    <row r="1233" spans="1:9" x14ac:dyDescent="0.2">
      <c r="A1233" s="7" t="s">
        <v>3737</v>
      </c>
      <c r="B1233" s="8" t="s">
        <v>3738</v>
      </c>
      <c r="C1233" s="9" t="s">
        <v>3739</v>
      </c>
      <c r="D1233" s="7" t="s">
        <v>797</v>
      </c>
      <c r="E1233" s="7">
        <v>70</v>
      </c>
      <c r="F1233" s="7">
        <f>VLOOKUP(A1233,[1]Sheet1!$A:$I,6,0)</f>
        <v>70</v>
      </c>
      <c r="G1233" s="9" t="str">
        <f>VLOOKUP(B1233,[2]Sheet1!$H:$M,5,0)</f>
        <v/>
      </c>
      <c r="H1233" s="9" t="str">
        <f>VLOOKUP(B1233,[2]Sheet1!$H:$M,6,0)</f>
        <v/>
      </c>
      <c r="I1233" s="7" t="str">
        <f>VLOOKUP(A1233,[1]Sheet1!$A:$I,9,0)</f>
        <v>医保</v>
      </c>
    </row>
    <row r="1234" spans="1:9" x14ac:dyDescent="0.2">
      <c r="A1234" s="7" t="s">
        <v>3740</v>
      </c>
      <c r="B1234" s="8" t="s">
        <v>3741</v>
      </c>
      <c r="C1234" s="9" t="s">
        <v>3742</v>
      </c>
      <c r="D1234" s="7" t="s">
        <v>797</v>
      </c>
      <c r="E1234" s="7">
        <v>15</v>
      </c>
      <c r="F1234" s="7">
        <f>VLOOKUP(A1234,[1]Sheet1!$A:$I,6,0)</f>
        <v>15</v>
      </c>
      <c r="G1234" s="9" t="str">
        <f>VLOOKUP(B1234,[2]Sheet1!$H:$M,5,0)</f>
        <v/>
      </c>
      <c r="H1234" s="9" t="str">
        <f>VLOOKUP(B1234,[2]Sheet1!$H:$M,6,0)</f>
        <v/>
      </c>
      <c r="I1234" s="7" t="str">
        <f>VLOOKUP(A1234,[1]Sheet1!$A:$I,9,0)</f>
        <v>医保</v>
      </c>
    </row>
    <row r="1235" spans="1:9" x14ac:dyDescent="0.2">
      <c r="A1235" s="7" t="s">
        <v>3743</v>
      </c>
      <c r="B1235" s="8" t="s">
        <v>3744</v>
      </c>
      <c r="C1235" s="9" t="s">
        <v>3745</v>
      </c>
      <c r="D1235" s="7" t="s">
        <v>797</v>
      </c>
      <c r="E1235" s="7">
        <v>70</v>
      </c>
      <c r="F1235" s="7">
        <f>VLOOKUP(A1235,[1]Sheet1!$A:$I,6,0)</f>
        <v>70</v>
      </c>
      <c r="G1235" s="9" t="str">
        <f>VLOOKUP(B1235,[2]Sheet1!$H:$M,5,0)</f>
        <v/>
      </c>
      <c r="H1235" s="9" t="str">
        <f>VLOOKUP(B1235,[2]Sheet1!$H:$M,6,0)</f>
        <v/>
      </c>
      <c r="I1235" s="7" t="str">
        <f>VLOOKUP(A1235,[1]Sheet1!$A:$I,9,0)</f>
        <v>医保</v>
      </c>
    </row>
    <row r="1236" spans="1:9" x14ac:dyDescent="0.2">
      <c r="A1236" s="7" t="s">
        <v>3746</v>
      </c>
      <c r="B1236" s="8" t="s">
        <v>3747</v>
      </c>
      <c r="C1236" s="9" t="s">
        <v>3748</v>
      </c>
      <c r="D1236" s="7" t="s">
        <v>3676</v>
      </c>
      <c r="E1236" s="7">
        <v>15</v>
      </c>
      <c r="F1236" s="7">
        <f>VLOOKUP(A1236,[1]Sheet1!$A:$I,6,0)</f>
        <v>15</v>
      </c>
      <c r="G1236" s="9" t="str">
        <f>VLOOKUP(B1236,[2]Sheet1!$H:$M,5,0)</f>
        <v/>
      </c>
      <c r="H1236" s="9" t="str">
        <f>VLOOKUP(B1236,[2]Sheet1!$H:$M,6,0)</f>
        <v/>
      </c>
      <c r="I1236" s="7" t="str">
        <f>VLOOKUP(A1236,[1]Sheet1!$A:$I,9,0)</f>
        <v>医保</v>
      </c>
    </row>
    <row r="1237" spans="1:9" x14ac:dyDescent="0.2">
      <c r="A1237" s="7" t="s">
        <v>3749</v>
      </c>
      <c r="B1237" s="8" t="s">
        <v>3750</v>
      </c>
      <c r="C1237" s="9" t="s">
        <v>3751</v>
      </c>
      <c r="D1237" s="7" t="s">
        <v>3676</v>
      </c>
      <c r="E1237" s="7">
        <v>70</v>
      </c>
      <c r="F1237" s="7">
        <f>VLOOKUP(A1237,[1]Sheet1!$A:$I,6,0)</f>
        <v>70</v>
      </c>
      <c r="G1237" s="9" t="str">
        <f>VLOOKUP(B1237,[2]Sheet1!$H:$M,5,0)</f>
        <v>含鉴定。</v>
      </c>
      <c r="H1237" s="9" t="str">
        <f>VLOOKUP(B1237,[2]Sheet1!$H:$M,6,0)</f>
        <v/>
      </c>
      <c r="I1237" s="7" t="str">
        <f>VLOOKUP(A1237,[1]Sheet1!$A:$I,9,0)</f>
        <v>医保</v>
      </c>
    </row>
    <row r="1238" spans="1:9" x14ac:dyDescent="0.2">
      <c r="A1238" s="7" t="s">
        <v>3752</v>
      </c>
      <c r="B1238" s="8" t="s">
        <v>3753</v>
      </c>
      <c r="C1238" s="9" t="s">
        <v>3754</v>
      </c>
      <c r="D1238" s="7" t="s">
        <v>797</v>
      </c>
      <c r="E1238" s="7">
        <v>70</v>
      </c>
      <c r="F1238" s="7">
        <f>VLOOKUP(A1238,[1]Sheet1!$A:$I,6,0)</f>
        <v>70</v>
      </c>
      <c r="G1238" s="9" t="str">
        <f>VLOOKUP(B1238,[2]Sheet1!$H:$M,5,0)</f>
        <v/>
      </c>
      <c r="H1238" s="9" t="str">
        <f>VLOOKUP(B1238,[2]Sheet1!$H:$M,6,0)</f>
        <v/>
      </c>
      <c r="I1238" s="7" t="str">
        <f>VLOOKUP(A1238,[1]Sheet1!$A:$I,9,0)</f>
        <v>医保</v>
      </c>
    </row>
    <row r="1239" spans="1:9" x14ac:dyDescent="0.2">
      <c r="A1239" s="7" t="s">
        <v>3755</v>
      </c>
      <c r="B1239" s="8" t="s">
        <v>3756</v>
      </c>
      <c r="C1239" s="9" t="s">
        <v>3757</v>
      </c>
      <c r="D1239" s="7" t="s">
        <v>797</v>
      </c>
      <c r="E1239" s="7">
        <v>40</v>
      </c>
      <c r="F1239" s="7">
        <f>VLOOKUP(A1239,[1]Sheet1!$A:$I,6,0)</f>
        <v>40</v>
      </c>
      <c r="G1239" s="9" t="str">
        <f>VLOOKUP(B1239,[2]Sheet1!$H:$M,5,0)</f>
        <v/>
      </c>
      <c r="H1239" s="9" t="str">
        <f>VLOOKUP(B1239,[2]Sheet1!$H:$M,6,0)</f>
        <v/>
      </c>
      <c r="I1239" s="7" t="str">
        <f>VLOOKUP(A1239,[1]Sheet1!$A:$I,9,0)</f>
        <v>医保</v>
      </c>
    </row>
    <row r="1240" spans="1:9" x14ac:dyDescent="0.2">
      <c r="A1240" s="7" t="s">
        <v>3758</v>
      </c>
      <c r="B1240" s="8" t="s">
        <v>3759</v>
      </c>
      <c r="C1240" s="9" t="s">
        <v>3760</v>
      </c>
      <c r="D1240" s="7" t="s">
        <v>797</v>
      </c>
      <c r="E1240" s="7">
        <v>20</v>
      </c>
      <c r="F1240" s="7">
        <f>VLOOKUP(A1240,[1]Sheet1!$A:$I,6,0)</f>
        <v>20</v>
      </c>
      <c r="G1240" s="9" t="str">
        <f>VLOOKUP(B1240,[2]Sheet1!$H:$M,5,0)</f>
        <v/>
      </c>
      <c r="H1240" s="9" t="str">
        <f>VLOOKUP(B1240,[2]Sheet1!$H:$M,6,0)</f>
        <v/>
      </c>
      <c r="I1240" s="7" t="str">
        <f>VLOOKUP(A1240,[1]Sheet1!$A:$I,9,0)</f>
        <v>医保</v>
      </c>
    </row>
    <row r="1241" spans="1:9" x14ac:dyDescent="0.2">
      <c r="A1241" s="7" t="s">
        <v>3761</v>
      </c>
      <c r="B1241" s="8" t="s">
        <v>3762</v>
      </c>
      <c r="C1241" s="9" t="s">
        <v>3763</v>
      </c>
      <c r="D1241" s="7" t="s">
        <v>797</v>
      </c>
      <c r="E1241" s="7">
        <v>70</v>
      </c>
      <c r="F1241" s="7">
        <f>VLOOKUP(A1241,[1]Sheet1!$A:$I,6,0)</f>
        <v>70</v>
      </c>
      <c r="G1241" s="9" t="str">
        <f>VLOOKUP(B1241,[2]Sheet1!$H:$M,5,0)</f>
        <v/>
      </c>
      <c r="H1241" s="9" t="str">
        <f>VLOOKUP(B1241,[2]Sheet1!$H:$M,6,0)</f>
        <v/>
      </c>
      <c r="I1241" s="7" t="str">
        <f>VLOOKUP(A1241,[1]Sheet1!$A:$I,9,0)</f>
        <v>医保</v>
      </c>
    </row>
    <row r="1242" spans="1:9" x14ac:dyDescent="0.2">
      <c r="A1242" s="7" t="s">
        <v>3764</v>
      </c>
      <c r="B1242" s="8" t="s">
        <v>3765</v>
      </c>
      <c r="C1242" s="9" t="s">
        <v>3766</v>
      </c>
      <c r="D1242" s="7" t="s">
        <v>3676</v>
      </c>
      <c r="E1242" s="7">
        <v>70</v>
      </c>
      <c r="F1242" s="7">
        <f>VLOOKUP(A1242,[1]Sheet1!$A:$I,6,0)</f>
        <v>70</v>
      </c>
      <c r="G1242" s="9" t="str">
        <f>VLOOKUP(B1242,[2]Sheet1!$H:$M,5,0)</f>
        <v>含鉴定。</v>
      </c>
      <c r="H1242" s="9" t="str">
        <f>VLOOKUP(B1242,[2]Sheet1!$H:$M,6,0)</f>
        <v/>
      </c>
      <c r="I1242" s="7" t="str">
        <f>VLOOKUP(A1242,[1]Sheet1!$A:$I,9,0)</f>
        <v>医保</v>
      </c>
    </row>
    <row r="1243" spans="1:9" x14ac:dyDescent="0.2">
      <c r="A1243" s="7" t="s">
        <v>3767</v>
      </c>
      <c r="B1243" s="8" t="s">
        <v>3768</v>
      </c>
      <c r="C1243" s="9" t="s">
        <v>3769</v>
      </c>
      <c r="D1243" s="7" t="s">
        <v>797</v>
      </c>
      <c r="E1243" s="7">
        <v>70</v>
      </c>
      <c r="F1243" s="7">
        <f>VLOOKUP(A1243,[1]Sheet1!$A:$I,6,0)</f>
        <v>70</v>
      </c>
      <c r="G1243" s="9" t="str">
        <f>VLOOKUP(B1243,[2]Sheet1!$H:$M,5,0)</f>
        <v/>
      </c>
      <c r="H1243" s="9" t="str">
        <f>VLOOKUP(B1243,[2]Sheet1!$H:$M,6,0)</f>
        <v/>
      </c>
      <c r="I1243" s="7" t="str">
        <f>VLOOKUP(A1243,[1]Sheet1!$A:$I,9,0)</f>
        <v>医保</v>
      </c>
    </row>
    <row r="1244" spans="1:9" x14ac:dyDescent="0.2">
      <c r="A1244" s="7" t="s">
        <v>3770</v>
      </c>
      <c r="B1244" s="8" t="s">
        <v>3771</v>
      </c>
      <c r="C1244" s="9" t="s">
        <v>3772</v>
      </c>
      <c r="D1244" s="7" t="s">
        <v>797</v>
      </c>
      <c r="E1244" s="7">
        <v>115</v>
      </c>
      <c r="F1244" s="7">
        <f>VLOOKUP(A1244,[1]Sheet1!$A:$I,6,0)</f>
        <v>115</v>
      </c>
      <c r="G1244" s="9" t="str">
        <f>VLOOKUP(B1244,[2]Sheet1!$H:$M,5,0)</f>
        <v/>
      </c>
      <c r="H1244" s="9" t="str">
        <f>VLOOKUP(B1244,[2]Sheet1!$H:$M,6,0)</f>
        <v/>
      </c>
      <c r="I1244" s="7" t="str">
        <f>VLOOKUP(A1244,[1]Sheet1!$A:$I,9,0)</f>
        <v>医保</v>
      </c>
    </row>
    <row r="1245" spans="1:9" x14ac:dyDescent="0.2">
      <c r="A1245" s="7" t="s">
        <v>3773</v>
      </c>
      <c r="B1245" s="8" t="s">
        <v>3774</v>
      </c>
      <c r="C1245" s="9" t="s">
        <v>3775</v>
      </c>
      <c r="D1245" s="7" t="s">
        <v>797</v>
      </c>
      <c r="E1245" s="7">
        <v>46</v>
      </c>
      <c r="F1245" s="7">
        <f>VLOOKUP(A1245,[1]Sheet1!$A:$I,6,0)</f>
        <v>46</v>
      </c>
      <c r="G1245" s="9" t="str">
        <f>VLOOKUP(B1245,[2]Sheet1!$H:$M,5,0)</f>
        <v/>
      </c>
      <c r="H1245" s="9" t="str">
        <f>VLOOKUP(B1245,[2]Sheet1!$H:$M,6,0)</f>
        <v/>
      </c>
      <c r="I1245" s="7" t="str">
        <f>VLOOKUP(A1245,[1]Sheet1!$A:$I,9,0)</f>
        <v>医保</v>
      </c>
    </row>
    <row r="1246" spans="1:9" x14ac:dyDescent="0.2">
      <c r="A1246" s="7" t="s">
        <v>3776</v>
      </c>
      <c r="B1246" s="8" t="s">
        <v>3777</v>
      </c>
      <c r="C1246" s="9" t="s">
        <v>3778</v>
      </c>
      <c r="D1246" s="7" t="s">
        <v>3779</v>
      </c>
      <c r="E1246" s="7">
        <v>50</v>
      </c>
      <c r="F1246" s="7">
        <f>VLOOKUP(A1246,[1]Sheet1!$A:$I,6,0)</f>
        <v>50</v>
      </c>
      <c r="G1246" s="9" t="str">
        <f>VLOOKUP(B1246,[2]Sheet1!$H:$M,5,0)</f>
        <v/>
      </c>
      <c r="H1246" s="9" t="str">
        <f>VLOOKUP(B1246,[2]Sheet1!$H:$M,6,0)</f>
        <v/>
      </c>
      <c r="I1246" s="7" t="str">
        <f>VLOOKUP(A1246,[1]Sheet1!$A:$I,9,0)</f>
        <v>医保</v>
      </c>
    </row>
    <row r="1247" spans="1:9" x14ac:dyDescent="0.2">
      <c r="A1247" s="7" t="s">
        <v>3780</v>
      </c>
      <c r="B1247" s="8" t="s">
        <v>3781</v>
      </c>
      <c r="C1247" s="9" t="s">
        <v>3782</v>
      </c>
      <c r="D1247" s="7" t="s">
        <v>797</v>
      </c>
      <c r="E1247" s="7">
        <v>70</v>
      </c>
      <c r="F1247" s="7">
        <f>VLOOKUP(A1247,[1]Sheet1!$A:$I,6,0)</f>
        <v>70</v>
      </c>
      <c r="G1247" s="9" t="str">
        <f>VLOOKUP(B1247,[2]Sheet1!$H:$M,5,0)</f>
        <v/>
      </c>
      <c r="H1247" s="9" t="str">
        <f>VLOOKUP(B1247,[2]Sheet1!$H:$M,6,0)</f>
        <v/>
      </c>
      <c r="I1247" s="7" t="str">
        <f>VLOOKUP(A1247,[1]Sheet1!$A:$I,9,0)</f>
        <v>医保</v>
      </c>
    </row>
    <row r="1248" spans="1:9" x14ac:dyDescent="0.2">
      <c r="A1248" s="7" t="s">
        <v>3783</v>
      </c>
      <c r="B1248" s="8" t="s">
        <v>3784</v>
      </c>
      <c r="C1248" s="9" t="s">
        <v>3785</v>
      </c>
      <c r="D1248" s="7" t="s">
        <v>797</v>
      </c>
      <c r="E1248" s="7">
        <v>70</v>
      </c>
      <c r="F1248" s="7">
        <f>VLOOKUP(A1248,[1]Sheet1!$A:$I,6,0)</f>
        <v>70</v>
      </c>
      <c r="G1248" s="9" t="str">
        <f>VLOOKUP(B1248,[2]Sheet1!$H:$M,5,0)</f>
        <v/>
      </c>
      <c r="H1248" s="9" t="str">
        <f>VLOOKUP(B1248,[2]Sheet1!$H:$M,6,0)</f>
        <v/>
      </c>
      <c r="I1248" s="7" t="str">
        <f>VLOOKUP(A1248,[1]Sheet1!$A:$I,9,0)</f>
        <v>医保</v>
      </c>
    </row>
    <row r="1249" spans="1:9" x14ac:dyDescent="0.2">
      <c r="A1249" s="7" t="s">
        <v>3786</v>
      </c>
      <c r="B1249" s="8" t="s">
        <v>3787</v>
      </c>
      <c r="C1249" s="9" t="s">
        <v>3788</v>
      </c>
      <c r="D1249" s="7" t="s">
        <v>797</v>
      </c>
      <c r="E1249" s="7">
        <v>28.5</v>
      </c>
      <c r="F1249" s="7">
        <f>VLOOKUP(A1249,[1]Sheet1!$A:$I,6,0)</f>
        <v>28.5</v>
      </c>
      <c r="G1249" s="9" t="str">
        <f>VLOOKUP(B1249,[2]Sheet1!$H:$M,5,0)</f>
        <v/>
      </c>
      <c r="H1249" s="9" t="str">
        <f>VLOOKUP(B1249,[2]Sheet1!$H:$M,6,0)</f>
        <v/>
      </c>
      <c r="I1249" s="7" t="str">
        <f>VLOOKUP(A1249,[1]Sheet1!$A:$I,9,0)</f>
        <v>医保</v>
      </c>
    </row>
    <row r="1250" spans="1:9" x14ac:dyDescent="0.2">
      <c r="A1250" s="7" t="s">
        <v>3789</v>
      </c>
      <c r="B1250" s="8" t="s">
        <v>3790</v>
      </c>
      <c r="C1250" s="9" t="s">
        <v>3791</v>
      </c>
      <c r="D1250" s="7" t="s">
        <v>797</v>
      </c>
      <c r="E1250" s="7">
        <v>182</v>
      </c>
      <c r="F1250" s="7">
        <f>VLOOKUP(A1250,[1]Sheet1!$A:$I,6,0)</f>
        <v>182</v>
      </c>
      <c r="G1250" s="9" t="str">
        <f>VLOOKUP(B1250,[2]Sheet1!$H:$M,5,0)</f>
        <v/>
      </c>
      <c r="H1250" s="9" t="str">
        <f>VLOOKUP(B1250,[2]Sheet1!$H:$M,6,0)</f>
        <v/>
      </c>
      <c r="I1250" s="7" t="str">
        <f>VLOOKUP(A1250,[1]Sheet1!$A:$I,9,0)</f>
        <v>医保</v>
      </c>
    </row>
    <row r="1251" spans="1:9" x14ac:dyDescent="0.2">
      <c r="A1251" s="7" t="s">
        <v>3792</v>
      </c>
      <c r="B1251" s="8" t="s">
        <v>3793</v>
      </c>
      <c r="C1251" s="9" t="s">
        <v>3794</v>
      </c>
      <c r="D1251" s="7" t="s">
        <v>797</v>
      </c>
      <c r="E1251" s="7">
        <v>180</v>
      </c>
      <c r="F1251" s="7">
        <f>VLOOKUP(A1251,[1]Sheet1!$A:$I,6,0)</f>
        <v>180</v>
      </c>
      <c r="G1251" s="9" t="str">
        <f>VLOOKUP(B1251,[2]Sheet1!$H:$M,5,0)</f>
        <v/>
      </c>
      <c r="H1251" s="9" t="str">
        <f>VLOOKUP(B1251,[2]Sheet1!$H:$M,6,0)</f>
        <v/>
      </c>
      <c r="I1251" s="7" t="str">
        <f>VLOOKUP(A1251,[1]Sheet1!$A:$I,9,0)</f>
        <v>医保</v>
      </c>
    </row>
    <row r="1252" spans="1:9" x14ac:dyDescent="0.2">
      <c r="A1252" s="7" t="s">
        <v>3795</v>
      </c>
      <c r="B1252" s="8" t="s">
        <v>3796</v>
      </c>
      <c r="C1252" s="9" t="s">
        <v>3797</v>
      </c>
      <c r="D1252" s="7" t="s">
        <v>797</v>
      </c>
      <c r="E1252" s="7">
        <v>145</v>
      </c>
      <c r="F1252" s="7">
        <f>VLOOKUP(A1252,[1]Sheet1!$A:$I,6,0)</f>
        <v>145</v>
      </c>
      <c r="G1252" s="9" t="str">
        <f>VLOOKUP(B1252,[2]Sheet1!$H:$M,5,0)</f>
        <v/>
      </c>
      <c r="H1252" s="9" t="str">
        <f>VLOOKUP(B1252,[2]Sheet1!$H:$M,6,0)</f>
        <v/>
      </c>
      <c r="I1252" s="7" t="str">
        <f>VLOOKUP(A1252,[1]Sheet1!$A:$I,9,0)</f>
        <v>医保</v>
      </c>
    </row>
    <row r="1253" spans="1:9" x14ac:dyDescent="0.2">
      <c r="A1253" s="7" t="s">
        <v>3798</v>
      </c>
      <c r="B1253" s="8" t="s">
        <v>3799</v>
      </c>
      <c r="C1253" s="9" t="s">
        <v>3800</v>
      </c>
      <c r="D1253" s="7" t="s">
        <v>797</v>
      </c>
      <c r="E1253" s="7">
        <v>145</v>
      </c>
      <c r="F1253" s="7">
        <f>VLOOKUP(A1253,[1]Sheet1!$A:$I,6,0)</f>
        <v>145</v>
      </c>
      <c r="G1253" s="9" t="str">
        <f>VLOOKUP(B1253,[2]Sheet1!$H:$M,5,0)</f>
        <v/>
      </c>
      <c r="H1253" s="9" t="str">
        <f>VLOOKUP(B1253,[2]Sheet1!$H:$M,6,0)</f>
        <v/>
      </c>
      <c r="I1253" s="7" t="str">
        <f>VLOOKUP(A1253,[1]Sheet1!$A:$I,9,0)</f>
        <v>医保</v>
      </c>
    </row>
    <row r="1254" spans="1:9" x14ac:dyDescent="0.2">
      <c r="A1254" s="7" t="s">
        <v>3801</v>
      </c>
      <c r="B1254" s="8" t="s">
        <v>3802</v>
      </c>
      <c r="C1254" s="9" t="s">
        <v>3803</v>
      </c>
      <c r="D1254" s="7" t="s">
        <v>797</v>
      </c>
      <c r="E1254" s="7">
        <v>5</v>
      </c>
      <c r="F1254" s="7">
        <f>VLOOKUP(A1254,[1]Sheet1!$A:$I,6,0)</f>
        <v>5</v>
      </c>
      <c r="G1254" s="9" t="str">
        <f>VLOOKUP(B1254,[2]Sheet1!$H:$M,5,0)</f>
        <v/>
      </c>
      <c r="H1254" s="9" t="str">
        <f>VLOOKUP(B1254,[2]Sheet1!$H:$M,6,0)</f>
        <v/>
      </c>
      <c r="I1254" s="7" t="str">
        <f>VLOOKUP(A1254,[1]Sheet1!$A:$I,9,0)</f>
        <v>医保</v>
      </c>
    </row>
    <row r="1255" spans="1:9" x14ac:dyDescent="0.2">
      <c r="A1255" s="7" t="s">
        <v>3804</v>
      </c>
      <c r="B1255" s="8" t="s">
        <v>3805</v>
      </c>
      <c r="C1255" s="9" t="s">
        <v>3806</v>
      </c>
      <c r="D1255" s="7" t="s">
        <v>797</v>
      </c>
      <c r="E1255" s="7">
        <v>15</v>
      </c>
      <c r="F1255" s="7">
        <f>VLOOKUP(A1255,[1]Sheet1!$A:$I,6,0)</f>
        <v>15</v>
      </c>
      <c r="G1255" s="9" t="str">
        <f>VLOOKUP(B1255,[2]Sheet1!$H:$M,5,0)</f>
        <v/>
      </c>
      <c r="H1255" s="9" t="str">
        <f>VLOOKUP(B1255,[2]Sheet1!$H:$M,6,0)</f>
        <v/>
      </c>
      <c r="I1255" s="7" t="str">
        <f>VLOOKUP(A1255,[1]Sheet1!$A:$I,9,0)</f>
        <v>医保</v>
      </c>
    </row>
    <row r="1256" spans="1:9" x14ac:dyDescent="0.2">
      <c r="A1256" s="7" t="s">
        <v>3807</v>
      </c>
      <c r="B1256" s="8" t="s">
        <v>3808</v>
      </c>
      <c r="C1256" s="9" t="s">
        <v>3809</v>
      </c>
      <c r="D1256" s="7" t="s">
        <v>797</v>
      </c>
      <c r="E1256" s="7">
        <v>20</v>
      </c>
      <c r="F1256" s="7">
        <f>VLOOKUP(A1256,[1]Sheet1!$A:$I,6,0)</f>
        <v>20</v>
      </c>
      <c r="G1256" s="9" t="str">
        <f>VLOOKUP(B1256,[2]Sheet1!$H:$M,5,0)</f>
        <v/>
      </c>
      <c r="H1256" s="9" t="str">
        <f>VLOOKUP(B1256,[2]Sheet1!$H:$M,6,0)</f>
        <v/>
      </c>
      <c r="I1256" s="7" t="str">
        <f>VLOOKUP(A1256,[1]Sheet1!$A:$I,9,0)</f>
        <v>医保</v>
      </c>
    </row>
    <row r="1257" spans="1:9" x14ac:dyDescent="0.2">
      <c r="A1257" s="7" t="s">
        <v>3810</v>
      </c>
      <c r="B1257" s="8" t="s">
        <v>3811</v>
      </c>
      <c r="C1257" s="9" t="s">
        <v>3812</v>
      </c>
      <c r="D1257" s="7" t="s">
        <v>797</v>
      </c>
      <c r="E1257" s="7">
        <v>20</v>
      </c>
      <c r="F1257" s="7">
        <f>VLOOKUP(A1257,[1]Sheet1!$A:$I,6,0)</f>
        <v>20</v>
      </c>
      <c r="G1257" s="9" t="str">
        <f>VLOOKUP(B1257,[2]Sheet1!$H:$M,5,0)</f>
        <v/>
      </c>
      <c r="H1257" s="9" t="str">
        <f>VLOOKUP(B1257,[2]Sheet1!$H:$M,6,0)</f>
        <v/>
      </c>
      <c r="I1257" s="7" t="str">
        <f>VLOOKUP(A1257,[1]Sheet1!$A:$I,9,0)</f>
        <v>医保</v>
      </c>
    </row>
    <row r="1258" spans="1:9" x14ac:dyDescent="0.2">
      <c r="A1258" s="7" t="s">
        <v>3813</v>
      </c>
      <c r="B1258" s="8" t="s">
        <v>3814</v>
      </c>
      <c r="C1258" s="9" t="s">
        <v>3815</v>
      </c>
      <c r="D1258" s="7" t="s">
        <v>797</v>
      </c>
      <c r="E1258" s="7">
        <v>70</v>
      </c>
      <c r="F1258" s="7">
        <f>VLOOKUP(A1258,[1]Sheet1!$A:$I,6,0)</f>
        <v>70</v>
      </c>
      <c r="G1258" s="9" t="str">
        <f>VLOOKUP(B1258,[2]Sheet1!$H:$M,5,0)</f>
        <v/>
      </c>
      <c r="H1258" s="9" t="str">
        <f>VLOOKUP(B1258,[2]Sheet1!$H:$M,6,0)</f>
        <v/>
      </c>
      <c r="I1258" s="7" t="str">
        <f>VLOOKUP(A1258,[1]Sheet1!$A:$I,9,0)</f>
        <v>医保</v>
      </c>
    </row>
    <row r="1259" spans="1:9" x14ac:dyDescent="0.2">
      <c r="A1259" s="7" t="s">
        <v>3816</v>
      </c>
      <c r="B1259" s="8" t="s">
        <v>3817</v>
      </c>
      <c r="C1259" s="9" t="s">
        <v>3818</v>
      </c>
      <c r="D1259" s="7" t="s">
        <v>797</v>
      </c>
      <c r="E1259" s="7">
        <v>70</v>
      </c>
      <c r="F1259" s="7">
        <f>VLOOKUP(A1259,[1]Sheet1!$A:$I,6,0)</f>
        <v>70</v>
      </c>
      <c r="G1259" s="9" t="str">
        <f>VLOOKUP(B1259,[2]Sheet1!$H:$M,5,0)</f>
        <v/>
      </c>
      <c r="H1259" s="9" t="str">
        <f>VLOOKUP(B1259,[2]Sheet1!$H:$M,6,0)</f>
        <v/>
      </c>
      <c r="I1259" s="7" t="str">
        <f>VLOOKUP(A1259,[1]Sheet1!$A:$I,9,0)</f>
        <v>医保</v>
      </c>
    </row>
    <row r="1260" spans="1:9" x14ac:dyDescent="0.2">
      <c r="A1260" s="7" t="s">
        <v>3819</v>
      </c>
      <c r="B1260" s="8" t="s">
        <v>3820</v>
      </c>
      <c r="C1260" s="9" t="s">
        <v>3821</v>
      </c>
      <c r="D1260" s="7" t="s">
        <v>797</v>
      </c>
      <c r="E1260" s="7">
        <v>70</v>
      </c>
      <c r="F1260" s="7">
        <f>VLOOKUP(A1260,[1]Sheet1!$A:$I,6,0)</f>
        <v>70</v>
      </c>
      <c r="G1260" s="9" t="str">
        <f>VLOOKUP(B1260,[2]Sheet1!$H:$M,5,0)</f>
        <v/>
      </c>
      <c r="H1260" s="9" t="str">
        <f>VLOOKUP(B1260,[2]Sheet1!$H:$M,6,0)</f>
        <v/>
      </c>
      <c r="I1260" s="7" t="str">
        <f>VLOOKUP(A1260,[1]Sheet1!$A:$I,9,0)</f>
        <v>医保</v>
      </c>
    </row>
    <row r="1261" spans="1:9" x14ac:dyDescent="0.2">
      <c r="A1261" s="7" t="s">
        <v>3822</v>
      </c>
      <c r="B1261" s="8" t="s">
        <v>3823</v>
      </c>
      <c r="C1261" s="9" t="s">
        <v>3824</v>
      </c>
      <c r="D1261" s="7" t="s">
        <v>797</v>
      </c>
      <c r="E1261" s="7">
        <v>70</v>
      </c>
      <c r="F1261" s="7">
        <f>VLOOKUP(A1261,[1]Sheet1!$A:$I,6,0)</f>
        <v>70</v>
      </c>
      <c r="G1261" s="9" t="str">
        <f>VLOOKUP(B1261,[2]Sheet1!$H:$M,5,0)</f>
        <v/>
      </c>
      <c r="H1261" s="9" t="str">
        <f>VLOOKUP(B1261,[2]Sheet1!$H:$M,6,0)</f>
        <v/>
      </c>
      <c r="I1261" s="7" t="str">
        <f>VLOOKUP(A1261,[1]Sheet1!$A:$I,9,0)</f>
        <v>医保</v>
      </c>
    </row>
    <row r="1262" spans="1:9" x14ac:dyDescent="0.2">
      <c r="A1262" s="7" t="s">
        <v>3825</v>
      </c>
      <c r="B1262" s="8" t="s">
        <v>3826</v>
      </c>
      <c r="C1262" s="9" t="s">
        <v>3827</v>
      </c>
      <c r="D1262" s="7" t="s">
        <v>797</v>
      </c>
      <c r="E1262" s="7">
        <v>70</v>
      </c>
      <c r="F1262" s="7">
        <f>VLOOKUP(A1262,[1]Sheet1!$A:$I,6,0)</f>
        <v>70</v>
      </c>
      <c r="G1262" s="9" t="str">
        <f>VLOOKUP(B1262,[2]Sheet1!$H:$M,5,0)</f>
        <v/>
      </c>
      <c r="H1262" s="9" t="str">
        <f>VLOOKUP(B1262,[2]Sheet1!$H:$M,6,0)</f>
        <v/>
      </c>
      <c r="I1262" s="7" t="str">
        <f>VLOOKUP(A1262,[1]Sheet1!$A:$I,9,0)</f>
        <v>医保</v>
      </c>
    </row>
    <row r="1263" spans="1:9" x14ac:dyDescent="0.2">
      <c r="A1263" s="7" t="s">
        <v>3828</v>
      </c>
      <c r="B1263" s="8" t="s">
        <v>3829</v>
      </c>
      <c r="C1263" s="9" t="s">
        <v>3830</v>
      </c>
      <c r="D1263" s="7" t="s">
        <v>797</v>
      </c>
      <c r="E1263" s="7">
        <v>70</v>
      </c>
      <c r="F1263" s="7">
        <f>VLOOKUP(A1263,[1]Sheet1!$A:$I,6,0)</f>
        <v>70</v>
      </c>
      <c r="G1263" s="9" t="str">
        <f>VLOOKUP(B1263,[2]Sheet1!$H:$M,5,0)</f>
        <v/>
      </c>
      <c r="H1263" s="9" t="str">
        <f>VLOOKUP(B1263,[2]Sheet1!$H:$M,6,0)</f>
        <v/>
      </c>
      <c r="I1263" s="7" t="str">
        <f>VLOOKUP(A1263,[1]Sheet1!$A:$I,9,0)</f>
        <v>医保</v>
      </c>
    </row>
    <row r="1264" spans="1:9" x14ac:dyDescent="0.2">
      <c r="A1264" s="7" t="s">
        <v>3831</v>
      </c>
      <c r="B1264" s="8" t="s">
        <v>3832</v>
      </c>
      <c r="C1264" s="9" t="s">
        <v>3833</v>
      </c>
      <c r="D1264" s="7" t="s">
        <v>797</v>
      </c>
      <c r="E1264" s="7">
        <v>70</v>
      </c>
      <c r="F1264" s="7">
        <f>VLOOKUP(A1264,[1]Sheet1!$A:$I,6,0)</f>
        <v>70</v>
      </c>
      <c r="G1264" s="9" t="str">
        <f>VLOOKUP(B1264,[2]Sheet1!$H:$M,5,0)</f>
        <v/>
      </c>
      <c r="H1264" s="9" t="str">
        <f>VLOOKUP(B1264,[2]Sheet1!$H:$M,6,0)</f>
        <v/>
      </c>
      <c r="I1264" s="7" t="str">
        <f>VLOOKUP(A1264,[1]Sheet1!$A:$I,9,0)</f>
        <v>医保</v>
      </c>
    </row>
    <row r="1265" spans="1:9" x14ac:dyDescent="0.2">
      <c r="A1265" s="7" t="s">
        <v>3834</v>
      </c>
      <c r="B1265" s="8" t="s">
        <v>3835</v>
      </c>
      <c r="C1265" s="9" t="s">
        <v>3836</v>
      </c>
      <c r="D1265" s="7" t="s">
        <v>797</v>
      </c>
      <c r="E1265" s="7">
        <v>90</v>
      </c>
      <c r="F1265" s="7">
        <f>VLOOKUP(A1265,[1]Sheet1!$A:$I,6,0)</f>
        <v>90</v>
      </c>
      <c r="G1265" s="9" t="str">
        <f>VLOOKUP(B1265,[2]Sheet1!$H:$M,5,0)</f>
        <v/>
      </c>
      <c r="H1265" s="9" t="str">
        <f>VLOOKUP(B1265,[2]Sheet1!$H:$M,6,0)</f>
        <v/>
      </c>
      <c r="I1265" s="7" t="str">
        <f>VLOOKUP(A1265,[1]Sheet1!$A:$I,9,0)</f>
        <v>医保</v>
      </c>
    </row>
    <row r="1266" spans="1:9" x14ac:dyDescent="0.2">
      <c r="A1266" s="7" t="s">
        <v>3837</v>
      </c>
      <c r="B1266" s="8" t="s">
        <v>3838</v>
      </c>
      <c r="C1266" s="9" t="s">
        <v>3839</v>
      </c>
      <c r="D1266" s="7" t="s">
        <v>797</v>
      </c>
      <c r="E1266" s="7">
        <v>90</v>
      </c>
      <c r="F1266" s="7">
        <f>VLOOKUP(A1266,[1]Sheet1!$A:$I,6,0)</f>
        <v>90</v>
      </c>
      <c r="G1266" s="9" t="str">
        <f>VLOOKUP(B1266,[2]Sheet1!$H:$M,5,0)</f>
        <v/>
      </c>
      <c r="H1266" s="9" t="str">
        <f>VLOOKUP(B1266,[2]Sheet1!$H:$M,6,0)</f>
        <v/>
      </c>
      <c r="I1266" s="7" t="str">
        <f>VLOOKUP(A1266,[1]Sheet1!$A:$I,9,0)</f>
        <v>医保</v>
      </c>
    </row>
    <row r="1267" spans="1:9" x14ac:dyDescent="0.2">
      <c r="A1267" s="7" t="s">
        <v>3840</v>
      </c>
      <c r="B1267" s="8" t="s">
        <v>3841</v>
      </c>
      <c r="C1267" s="9" t="s">
        <v>3842</v>
      </c>
      <c r="D1267" s="7" t="s">
        <v>797</v>
      </c>
      <c r="E1267" s="7">
        <v>120</v>
      </c>
      <c r="F1267" s="7">
        <f>VLOOKUP(A1267,[1]Sheet1!$A:$I,6,0)</f>
        <v>120</v>
      </c>
      <c r="G1267" s="9" t="str">
        <f>VLOOKUP(B1267,[2]Sheet1!$H:$M,5,0)</f>
        <v/>
      </c>
      <c r="H1267" s="9" t="str">
        <f>VLOOKUP(B1267,[2]Sheet1!$H:$M,6,0)</f>
        <v/>
      </c>
      <c r="I1267" s="7" t="str">
        <f>VLOOKUP(A1267,[1]Sheet1!$A:$I,9,0)</f>
        <v>医保</v>
      </c>
    </row>
    <row r="1268" spans="1:9" x14ac:dyDescent="0.2">
      <c r="A1268" s="7" t="s">
        <v>3843</v>
      </c>
      <c r="B1268" s="8" t="s">
        <v>3844</v>
      </c>
      <c r="C1268" s="9" t="s">
        <v>3845</v>
      </c>
      <c r="D1268" s="7" t="s">
        <v>797</v>
      </c>
      <c r="E1268" s="7">
        <v>120</v>
      </c>
      <c r="F1268" s="7">
        <f>VLOOKUP(A1268,[1]Sheet1!$A:$I,6,0)</f>
        <v>120</v>
      </c>
      <c r="G1268" s="9" t="str">
        <f>VLOOKUP(B1268,[2]Sheet1!$H:$M,5,0)</f>
        <v/>
      </c>
      <c r="H1268" s="9" t="str">
        <f>VLOOKUP(B1268,[2]Sheet1!$H:$M,6,0)</f>
        <v/>
      </c>
      <c r="I1268" s="7" t="str">
        <f>VLOOKUP(A1268,[1]Sheet1!$A:$I,9,0)</f>
        <v>医保</v>
      </c>
    </row>
    <row r="1269" spans="1:9" x14ac:dyDescent="0.2">
      <c r="A1269" s="7" t="s">
        <v>3846</v>
      </c>
      <c r="B1269" s="8" t="s">
        <v>3847</v>
      </c>
      <c r="C1269" s="9" t="s">
        <v>3848</v>
      </c>
      <c r="D1269" s="7" t="s">
        <v>2109</v>
      </c>
      <c r="E1269" s="7">
        <v>55</v>
      </c>
      <c r="F1269" s="7">
        <f>VLOOKUP(A1269,[1]Sheet1!$A:$I,6,0)</f>
        <v>55</v>
      </c>
      <c r="G1269" s="9" t="str">
        <f>VLOOKUP(B1269,[2]Sheet1!$H:$M,5,0)</f>
        <v/>
      </c>
      <c r="H1269" s="9" t="str">
        <f>VLOOKUP(B1269,[2]Sheet1!$H:$M,6,0)</f>
        <v/>
      </c>
      <c r="I1269" s="7" t="str">
        <f>VLOOKUP(A1269,[1]Sheet1!$A:$I,9,0)</f>
        <v>医保</v>
      </c>
    </row>
    <row r="1270" spans="1:9" x14ac:dyDescent="0.2">
      <c r="A1270" s="7" t="s">
        <v>3849</v>
      </c>
      <c r="B1270" s="8" t="s">
        <v>3850</v>
      </c>
      <c r="C1270" s="9" t="s">
        <v>3851</v>
      </c>
      <c r="D1270" s="7" t="s">
        <v>2109</v>
      </c>
      <c r="E1270" s="7">
        <v>350</v>
      </c>
      <c r="F1270" s="7">
        <f>VLOOKUP(A1270,[1]Sheet1!$A:$I,6,0)</f>
        <v>350</v>
      </c>
      <c r="G1270" s="9" t="str">
        <f>VLOOKUP(B1270,[2]Sheet1!$H:$M,5,0)</f>
        <v/>
      </c>
      <c r="H1270" s="9" t="str">
        <f>VLOOKUP(B1270,[2]Sheet1!$H:$M,6,0)</f>
        <v/>
      </c>
      <c r="I1270" s="7" t="str">
        <f>VLOOKUP(A1270,[1]Sheet1!$A:$I,9,0)</f>
        <v>医保</v>
      </c>
    </row>
    <row r="1271" spans="1:9" x14ac:dyDescent="0.2">
      <c r="A1271" s="7" t="s">
        <v>3852</v>
      </c>
      <c r="B1271" s="8" t="s">
        <v>3853</v>
      </c>
      <c r="C1271" s="9" t="s">
        <v>3854</v>
      </c>
      <c r="D1271" s="7" t="s">
        <v>797</v>
      </c>
      <c r="E1271" s="7">
        <v>80</v>
      </c>
      <c r="F1271" s="7">
        <f>VLOOKUP(A1271,[1]Sheet1!$A:$I,6,0)</f>
        <v>80</v>
      </c>
      <c r="G1271" s="9" t="str">
        <f>VLOOKUP(B1271,[2]Sheet1!$H:$M,5,0)</f>
        <v/>
      </c>
      <c r="H1271" s="9" t="str">
        <f>VLOOKUP(B1271,[2]Sheet1!$H:$M,6,0)</f>
        <v/>
      </c>
      <c r="I1271" s="7" t="str">
        <f>VLOOKUP(A1271,[1]Sheet1!$A:$I,9,0)</f>
        <v>医保</v>
      </c>
    </row>
    <row r="1272" spans="1:9" x14ac:dyDescent="0.2">
      <c r="A1272" s="7" t="s">
        <v>3855</v>
      </c>
      <c r="B1272" s="8" t="s">
        <v>3856</v>
      </c>
      <c r="C1272" s="9" t="s">
        <v>3857</v>
      </c>
      <c r="D1272" s="7" t="s">
        <v>797</v>
      </c>
      <c r="E1272" s="7">
        <v>30</v>
      </c>
      <c r="F1272" s="7">
        <f>VLOOKUP(A1272,[1]Sheet1!$A:$I,6,0)</f>
        <v>30</v>
      </c>
      <c r="G1272" s="9" t="str">
        <f>VLOOKUP(B1272,[2]Sheet1!$H:$M,5,0)</f>
        <v/>
      </c>
      <c r="H1272" s="9" t="str">
        <f>VLOOKUP(B1272,[2]Sheet1!$H:$M,6,0)</f>
        <v/>
      </c>
      <c r="I1272" s="7" t="str">
        <f>VLOOKUP(A1272,[1]Sheet1!$A:$I,9,0)</f>
        <v>医保</v>
      </c>
    </row>
    <row r="1273" spans="1:9" x14ac:dyDescent="0.2">
      <c r="A1273" s="7" t="s">
        <v>3858</v>
      </c>
      <c r="B1273" s="8" t="s">
        <v>3859</v>
      </c>
      <c r="C1273" s="9" t="s">
        <v>3860</v>
      </c>
      <c r="D1273" s="7" t="s">
        <v>797</v>
      </c>
      <c r="E1273" s="7">
        <v>3</v>
      </c>
      <c r="F1273" s="7">
        <f>VLOOKUP(A1273,[1]Sheet1!$A:$I,6,0)</f>
        <v>3</v>
      </c>
      <c r="G1273" s="9" t="str">
        <f>VLOOKUP(B1273,[2]Sheet1!$H:$M,5,0)</f>
        <v/>
      </c>
      <c r="H1273" s="9" t="str">
        <f>VLOOKUP(B1273,[2]Sheet1!$H:$M,6,0)</f>
        <v/>
      </c>
      <c r="I1273" s="7" t="str">
        <f>VLOOKUP(A1273,[1]Sheet1!$A:$I,9,0)</f>
        <v>医保</v>
      </c>
    </row>
    <row r="1274" spans="1:9" x14ac:dyDescent="0.2">
      <c r="A1274" s="7" t="s">
        <v>3861</v>
      </c>
      <c r="B1274" s="8" t="s">
        <v>3862</v>
      </c>
      <c r="C1274" s="9" t="s">
        <v>3863</v>
      </c>
      <c r="D1274" s="7" t="s">
        <v>797</v>
      </c>
      <c r="E1274" s="7">
        <v>12</v>
      </c>
      <c r="F1274" s="7">
        <f>VLOOKUP(A1274,[1]Sheet1!$A:$I,6,0)</f>
        <v>12</v>
      </c>
      <c r="G1274" s="9" t="str">
        <f>VLOOKUP(B1274,[2]Sheet1!$H:$M,5,0)</f>
        <v/>
      </c>
      <c r="H1274" s="9" t="str">
        <f>VLOOKUP(B1274,[2]Sheet1!$H:$M,6,0)</f>
        <v/>
      </c>
      <c r="I1274" s="7" t="str">
        <f>VLOOKUP(A1274,[1]Sheet1!$A:$I,9,0)</f>
        <v>医保</v>
      </c>
    </row>
    <row r="1275" spans="1:9" x14ac:dyDescent="0.2">
      <c r="A1275" s="7" t="s">
        <v>3864</v>
      </c>
      <c r="B1275" s="8" t="s">
        <v>3865</v>
      </c>
      <c r="C1275" s="9" t="s">
        <v>3866</v>
      </c>
      <c r="D1275" s="7" t="s">
        <v>797</v>
      </c>
      <c r="E1275" s="7">
        <v>23</v>
      </c>
      <c r="F1275" s="7">
        <f>VLOOKUP(A1275,[1]Sheet1!$A:$I,6,0)</f>
        <v>23</v>
      </c>
      <c r="G1275" s="9" t="str">
        <f>VLOOKUP(B1275,[2]Sheet1!$H:$M,5,0)</f>
        <v/>
      </c>
      <c r="H1275" s="9" t="str">
        <f>VLOOKUP(B1275,[2]Sheet1!$H:$M,6,0)</f>
        <v/>
      </c>
      <c r="I1275" s="7" t="str">
        <f>VLOOKUP(A1275,[1]Sheet1!$A:$I,9,0)</f>
        <v>医保</v>
      </c>
    </row>
    <row r="1276" spans="1:9" x14ac:dyDescent="0.2">
      <c r="A1276" s="7" t="s">
        <v>3867</v>
      </c>
      <c r="B1276" s="8" t="s">
        <v>3868</v>
      </c>
      <c r="C1276" s="9" t="s">
        <v>3869</v>
      </c>
      <c r="D1276" s="7" t="s">
        <v>797</v>
      </c>
      <c r="E1276" s="7">
        <v>23</v>
      </c>
      <c r="F1276" s="7">
        <f>VLOOKUP(A1276,[1]Sheet1!$A:$I,6,0)</f>
        <v>23</v>
      </c>
      <c r="G1276" s="9" t="str">
        <f>VLOOKUP(B1276,[2]Sheet1!$H:$M,5,0)</f>
        <v/>
      </c>
      <c r="H1276" s="9" t="str">
        <f>VLOOKUP(B1276,[2]Sheet1!$H:$M,6,0)</f>
        <v/>
      </c>
      <c r="I1276" s="7" t="str">
        <f>VLOOKUP(A1276,[1]Sheet1!$A:$I,9,0)</f>
        <v>医保</v>
      </c>
    </row>
    <row r="1277" spans="1:9" x14ac:dyDescent="0.2">
      <c r="A1277" s="7" t="s">
        <v>3870</v>
      </c>
      <c r="B1277" s="8" t="s">
        <v>3871</v>
      </c>
      <c r="C1277" s="9" t="s">
        <v>3872</v>
      </c>
      <c r="D1277" s="7" t="s">
        <v>797</v>
      </c>
      <c r="E1277" s="7">
        <v>23</v>
      </c>
      <c r="F1277" s="7">
        <f>VLOOKUP(A1277,[1]Sheet1!$A:$I,6,0)</f>
        <v>23</v>
      </c>
      <c r="G1277" s="9" t="str">
        <f>VLOOKUP(B1277,[2]Sheet1!$H:$M,5,0)</f>
        <v/>
      </c>
      <c r="H1277" s="9" t="str">
        <f>VLOOKUP(B1277,[2]Sheet1!$H:$M,6,0)</f>
        <v/>
      </c>
      <c r="I1277" s="7" t="str">
        <f>VLOOKUP(A1277,[1]Sheet1!$A:$I,9,0)</f>
        <v>医保</v>
      </c>
    </row>
    <row r="1278" spans="1:9" x14ac:dyDescent="0.2">
      <c r="A1278" s="7" t="s">
        <v>3873</v>
      </c>
      <c r="B1278" s="8" t="s">
        <v>3874</v>
      </c>
      <c r="C1278" s="9" t="s">
        <v>3875</v>
      </c>
      <c r="D1278" s="7" t="s">
        <v>3876</v>
      </c>
      <c r="E1278" s="7">
        <v>50</v>
      </c>
      <c r="F1278" s="7">
        <f>VLOOKUP(A1278,[1]Sheet1!$A:$I,6,0)</f>
        <v>50</v>
      </c>
      <c r="G1278" s="9" t="str">
        <f>VLOOKUP(B1278,[2]Sheet1!$H:$M,5,0)</f>
        <v>指基因A、B、C。</v>
      </c>
      <c r="H1278" s="9" t="str">
        <f>VLOOKUP(B1278,[2]Sheet1!$H:$M,6,0)</f>
        <v/>
      </c>
      <c r="I1278" s="7" t="str">
        <f>VLOOKUP(A1278,[1]Sheet1!$A:$I,9,0)</f>
        <v>医保</v>
      </c>
    </row>
    <row r="1279" spans="1:9" x14ac:dyDescent="0.2">
      <c r="A1279" s="7" t="s">
        <v>3877</v>
      </c>
      <c r="B1279" s="8" t="s">
        <v>3878</v>
      </c>
      <c r="C1279" s="9" t="s">
        <v>3879</v>
      </c>
      <c r="D1279" s="7" t="s">
        <v>797</v>
      </c>
      <c r="E1279" s="7">
        <v>100</v>
      </c>
      <c r="F1279" s="7">
        <f>VLOOKUP(A1279,[1]Sheet1!$A:$I,6,0)</f>
        <v>100</v>
      </c>
      <c r="G1279" s="9" t="str">
        <f>VLOOKUP(B1279,[2]Sheet1!$H:$M,5,0)</f>
        <v/>
      </c>
      <c r="H1279" s="9" t="str">
        <f>VLOOKUP(B1279,[2]Sheet1!$H:$M,6,0)</f>
        <v/>
      </c>
      <c r="I1279" s="7" t="str">
        <f>VLOOKUP(A1279,[1]Sheet1!$A:$I,9,0)</f>
        <v>医保</v>
      </c>
    </row>
    <row r="1280" spans="1:9" x14ac:dyDescent="0.2">
      <c r="A1280" s="7" t="s">
        <v>3880</v>
      </c>
      <c r="B1280" s="8" t="s">
        <v>3881</v>
      </c>
      <c r="C1280" s="9" t="s">
        <v>3882</v>
      </c>
      <c r="D1280" s="7" t="s">
        <v>13</v>
      </c>
      <c r="E1280" s="7">
        <v>2</v>
      </c>
      <c r="F1280" s="7">
        <f>VLOOKUP(A1280,[1]Sheet1!$A:$I,6,0)</f>
        <v>2</v>
      </c>
      <c r="G1280" s="9" t="str">
        <f>VLOOKUP(B1280,[2]Sheet1!$H:$M,5,0)</f>
        <v/>
      </c>
      <c r="H1280" s="9" t="str">
        <f>VLOOKUP(B1280,[2]Sheet1!$H:$M,6,0)</f>
        <v/>
      </c>
      <c r="I1280" s="7" t="str">
        <f>VLOOKUP(A1280,[1]Sheet1!$A:$I,9,0)</f>
        <v>医保</v>
      </c>
    </row>
    <row r="1281" spans="1:9" x14ac:dyDescent="0.2">
      <c r="A1281" s="7" t="s">
        <v>3883</v>
      </c>
      <c r="B1281" s="8" t="s">
        <v>3884</v>
      </c>
      <c r="C1281" s="9" t="s">
        <v>3885</v>
      </c>
      <c r="D1281" s="7" t="s">
        <v>13</v>
      </c>
      <c r="E1281" s="7">
        <v>2</v>
      </c>
      <c r="F1281" s="7">
        <f>VLOOKUP(A1281,[1]Sheet1!$A:$I,6,0)</f>
        <v>2</v>
      </c>
      <c r="G1281" s="9" t="str">
        <f>VLOOKUP(B1281,[2]Sheet1!$H:$M,5,0)</f>
        <v/>
      </c>
      <c r="H1281" s="9" t="str">
        <f>VLOOKUP(B1281,[2]Sheet1!$H:$M,6,0)</f>
        <v/>
      </c>
      <c r="I1281" s="7" t="str">
        <f>VLOOKUP(A1281,[1]Sheet1!$A:$I,9,0)</f>
        <v>医保</v>
      </c>
    </row>
    <row r="1282" spans="1:9" x14ac:dyDescent="0.2">
      <c r="A1282" s="7" t="s">
        <v>3886</v>
      </c>
      <c r="B1282" s="8" t="s">
        <v>3887</v>
      </c>
      <c r="C1282" s="9" t="s">
        <v>3888</v>
      </c>
      <c r="D1282" s="7" t="s">
        <v>13</v>
      </c>
      <c r="E1282" s="7">
        <v>2</v>
      </c>
      <c r="F1282" s="7">
        <f>VLOOKUP(A1282,[1]Sheet1!$A:$I,6,0)</f>
        <v>2</v>
      </c>
      <c r="G1282" s="9" t="str">
        <f>VLOOKUP(B1282,[2]Sheet1!$H:$M,5,0)</f>
        <v/>
      </c>
      <c r="H1282" s="9" t="str">
        <f>VLOOKUP(B1282,[2]Sheet1!$H:$M,6,0)</f>
        <v/>
      </c>
      <c r="I1282" s="7" t="str">
        <f>VLOOKUP(A1282,[1]Sheet1!$A:$I,9,0)</f>
        <v>医保</v>
      </c>
    </row>
    <row r="1283" spans="1:9" x14ac:dyDescent="0.2">
      <c r="A1283" s="7" t="s">
        <v>3889</v>
      </c>
      <c r="B1283" s="8" t="s">
        <v>3890</v>
      </c>
      <c r="C1283" s="9" t="s">
        <v>3891</v>
      </c>
      <c r="D1283" s="7" t="s">
        <v>13</v>
      </c>
      <c r="E1283" s="7">
        <v>2</v>
      </c>
      <c r="F1283" s="7">
        <f>VLOOKUP(A1283,[1]Sheet1!$A:$I,6,0)</f>
        <v>2</v>
      </c>
      <c r="G1283" s="9" t="str">
        <f>VLOOKUP(B1283,[2]Sheet1!$H:$M,5,0)</f>
        <v/>
      </c>
      <c r="H1283" s="9" t="str">
        <f>VLOOKUP(B1283,[2]Sheet1!$H:$M,6,0)</f>
        <v/>
      </c>
      <c r="I1283" s="7" t="str">
        <f>VLOOKUP(A1283,[1]Sheet1!$A:$I,9,0)</f>
        <v>医保</v>
      </c>
    </row>
    <row r="1284" spans="1:9" x14ac:dyDescent="0.2">
      <c r="A1284" s="7" t="s">
        <v>3892</v>
      </c>
      <c r="B1284" s="8" t="s">
        <v>3893</v>
      </c>
      <c r="C1284" s="9" t="s">
        <v>3894</v>
      </c>
      <c r="D1284" s="7" t="s">
        <v>13</v>
      </c>
      <c r="E1284" s="7">
        <v>3</v>
      </c>
      <c r="F1284" s="7">
        <f>VLOOKUP(A1284,[1]Sheet1!$A:$I,6,0)</f>
        <v>3</v>
      </c>
      <c r="G1284" s="9" t="str">
        <f>VLOOKUP(B1284,[2]Sheet1!$H:$M,5,0)</f>
        <v/>
      </c>
      <c r="H1284" s="9" t="str">
        <f>VLOOKUP(B1284,[2]Sheet1!$H:$M,6,0)</f>
        <v/>
      </c>
      <c r="I1284" s="7" t="str">
        <f>VLOOKUP(A1284,[1]Sheet1!$A:$I,9,0)</f>
        <v>医保</v>
      </c>
    </row>
    <row r="1285" spans="1:9" x14ac:dyDescent="0.2">
      <c r="A1285" s="7" t="s">
        <v>3895</v>
      </c>
      <c r="B1285" s="8" t="s">
        <v>3896</v>
      </c>
      <c r="C1285" s="9" t="s">
        <v>3897</v>
      </c>
      <c r="D1285" s="7" t="s">
        <v>13</v>
      </c>
      <c r="E1285" s="7">
        <v>2</v>
      </c>
      <c r="F1285" s="7">
        <f>VLOOKUP(A1285,[1]Sheet1!$A:$I,6,0)</f>
        <v>2</v>
      </c>
      <c r="G1285" s="9" t="str">
        <f>VLOOKUP(B1285,[2]Sheet1!$H:$M,5,0)</f>
        <v/>
      </c>
      <c r="H1285" s="9" t="str">
        <f>VLOOKUP(B1285,[2]Sheet1!$H:$M,6,0)</f>
        <v/>
      </c>
      <c r="I1285" s="7" t="str">
        <f>VLOOKUP(A1285,[1]Sheet1!$A:$I,9,0)</f>
        <v>医保</v>
      </c>
    </row>
    <row r="1286" spans="1:9" x14ac:dyDescent="0.2">
      <c r="A1286" s="7" t="s">
        <v>3898</v>
      </c>
      <c r="B1286" s="8" t="s">
        <v>3899</v>
      </c>
      <c r="C1286" s="9" t="s">
        <v>3900</v>
      </c>
      <c r="D1286" s="7" t="s">
        <v>797</v>
      </c>
      <c r="E1286" s="7">
        <v>7</v>
      </c>
      <c r="F1286" s="7">
        <f>VLOOKUP(A1286,[1]Sheet1!$A:$I,6,0)</f>
        <v>7</v>
      </c>
      <c r="G1286" s="9" t="str">
        <f>VLOOKUP(B1286,[2]Sheet1!$H:$M,5,0)</f>
        <v/>
      </c>
      <c r="H1286" s="9" t="str">
        <f>VLOOKUP(B1286,[2]Sheet1!$H:$M,6,0)</f>
        <v/>
      </c>
      <c r="I1286" s="7" t="str">
        <f>VLOOKUP(A1286,[1]Sheet1!$A:$I,9,0)</f>
        <v>医保</v>
      </c>
    </row>
    <row r="1287" spans="1:9" x14ac:dyDescent="0.2">
      <c r="A1287" s="7" t="s">
        <v>3901</v>
      </c>
      <c r="B1287" s="8" t="s">
        <v>3902</v>
      </c>
      <c r="C1287" s="9" t="s">
        <v>3903</v>
      </c>
      <c r="D1287" s="7" t="s">
        <v>797</v>
      </c>
      <c r="E1287" s="7">
        <v>7</v>
      </c>
      <c r="F1287" s="7">
        <f>VLOOKUP(A1287,[1]Sheet1!$A:$I,6,0)</f>
        <v>7</v>
      </c>
      <c r="G1287" s="9" t="str">
        <f>VLOOKUP(B1287,[2]Sheet1!$H:$M,5,0)</f>
        <v/>
      </c>
      <c r="H1287" s="9" t="str">
        <f>VLOOKUP(B1287,[2]Sheet1!$H:$M,6,0)</f>
        <v/>
      </c>
      <c r="I1287" s="7" t="str">
        <f>VLOOKUP(A1287,[1]Sheet1!$A:$I,9,0)</f>
        <v>医保</v>
      </c>
    </row>
    <row r="1288" spans="1:9" x14ac:dyDescent="0.2">
      <c r="A1288" s="7" t="s">
        <v>3904</v>
      </c>
      <c r="B1288" s="8" t="s">
        <v>3905</v>
      </c>
      <c r="C1288" s="9" t="s">
        <v>3906</v>
      </c>
      <c r="D1288" s="7" t="s">
        <v>797</v>
      </c>
      <c r="E1288" s="7">
        <v>7</v>
      </c>
      <c r="F1288" s="7">
        <f>VLOOKUP(A1288,[1]Sheet1!$A:$I,6,0)</f>
        <v>7</v>
      </c>
      <c r="G1288" s="9" t="str">
        <f>VLOOKUP(B1288,[2]Sheet1!$H:$M,5,0)</f>
        <v/>
      </c>
      <c r="H1288" s="9" t="str">
        <f>VLOOKUP(B1288,[2]Sheet1!$H:$M,6,0)</f>
        <v/>
      </c>
      <c r="I1288" s="7" t="str">
        <f>VLOOKUP(A1288,[1]Sheet1!$A:$I,9,0)</f>
        <v>医保</v>
      </c>
    </row>
    <row r="1289" spans="1:9" x14ac:dyDescent="0.2">
      <c r="A1289" s="7" t="s">
        <v>3907</v>
      </c>
      <c r="B1289" s="8" t="s">
        <v>3908</v>
      </c>
      <c r="C1289" s="9" t="s">
        <v>3909</v>
      </c>
      <c r="D1289" s="7" t="s">
        <v>797</v>
      </c>
      <c r="E1289" s="7">
        <v>7</v>
      </c>
      <c r="F1289" s="7">
        <f>VLOOKUP(A1289,[1]Sheet1!$A:$I,6,0)</f>
        <v>7</v>
      </c>
      <c r="G1289" s="9" t="str">
        <f>VLOOKUP(B1289,[2]Sheet1!$H:$M,5,0)</f>
        <v/>
      </c>
      <c r="H1289" s="9" t="str">
        <f>VLOOKUP(B1289,[2]Sheet1!$H:$M,6,0)</f>
        <v/>
      </c>
      <c r="I1289" s="7" t="str">
        <f>VLOOKUP(A1289,[1]Sheet1!$A:$I,9,0)</f>
        <v>医保</v>
      </c>
    </row>
    <row r="1290" spans="1:9" x14ac:dyDescent="0.2">
      <c r="A1290" s="7" t="s">
        <v>3910</v>
      </c>
      <c r="B1290" s="8" t="s">
        <v>3911</v>
      </c>
      <c r="C1290" s="9" t="s">
        <v>3912</v>
      </c>
      <c r="D1290" s="7" t="s">
        <v>797</v>
      </c>
      <c r="E1290" s="7">
        <v>40</v>
      </c>
      <c r="F1290" s="7">
        <f>VLOOKUP(A1290,[1]Sheet1!$A:$I,6,0)</f>
        <v>40</v>
      </c>
      <c r="G1290" s="9" t="str">
        <f>VLOOKUP(B1290,[2]Sheet1!$H:$M,5,0)</f>
        <v/>
      </c>
      <c r="H1290" s="9" t="str">
        <f>VLOOKUP(B1290,[2]Sheet1!$H:$M,6,0)</f>
        <v/>
      </c>
      <c r="I1290" s="7" t="str">
        <f>VLOOKUP(A1290,[1]Sheet1!$A:$I,9,0)</f>
        <v>医保</v>
      </c>
    </row>
    <row r="1291" spans="1:9" x14ac:dyDescent="0.2">
      <c r="A1291" s="7" t="s">
        <v>3913</v>
      </c>
      <c r="B1291" s="8" t="s">
        <v>3914</v>
      </c>
      <c r="C1291" s="9" t="s">
        <v>3915</v>
      </c>
      <c r="D1291" s="7" t="s">
        <v>13</v>
      </c>
      <c r="E1291" s="7">
        <v>15</v>
      </c>
      <c r="F1291" s="7">
        <f>VLOOKUP(A1291,[1]Sheet1!$A:$I,6,0)</f>
        <v>15</v>
      </c>
      <c r="G1291" s="9" t="str">
        <f>VLOOKUP(B1291,[2]Sheet1!$H:$M,5,0)</f>
        <v/>
      </c>
      <c r="H1291" s="9" t="str">
        <f>VLOOKUP(B1291,[2]Sheet1!$H:$M,6,0)</f>
        <v/>
      </c>
      <c r="I1291" s="7" t="str">
        <f>VLOOKUP(A1291,[1]Sheet1!$A:$I,9,0)</f>
        <v>医保</v>
      </c>
    </row>
    <row r="1292" spans="1:9" x14ac:dyDescent="0.2">
      <c r="A1292" s="7" t="s">
        <v>3916</v>
      </c>
      <c r="B1292" s="8" t="s">
        <v>3917</v>
      </c>
      <c r="C1292" s="9" t="s">
        <v>3918</v>
      </c>
      <c r="D1292" s="7" t="s">
        <v>797</v>
      </c>
      <c r="E1292" s="7">
        <v>10</v>
      </c>
      <c r="F1292" s="7">
        <f>VLOOKUP(A1292,[1]Sheet1!$A:$I,6,0)</f>
        <v>10</v>
      </c>
      <c r="G1292" s="9" t="str">
        <f>VLOOKUP(B1292,[2]Sheet1!$H:$M,5,0)</f>
        <v>指血凝法、乳胶法。</v>
      </c>
      <c r="H1292" s="9" t="str">
        <f>VLOOKUP(B1292,[2]Sheet1!$H:$M,6,0)</f>
        <v/>
      </c>
      <c r="I1292" s="7" t="str">
        <f>VLOOKUP(A1292,[1]Sheet1!$A:$I,9,0)</f>
        <v>医保</v>
      </c>
    </row>
    <row r="1293" spans="1:9" ht="28.5" x14ac:dyDescent="0.2">
      <c r="A1293" s="7" t="s">
        <v>3919</v>
      </c>
      <c r="B1293" s="8" t="s">
        <v>3920</v>
      </c>
      <c r="C1293" s="9" t="s">
        <v>3921</v>
      </c>
      <c r="D1293" s="7" t="s">
        <v>797</v>
      </c>
      <c r="E1293" s="7">
        <v>20</v>
      </c>
      <c r="F1293" s="7">
        <f>VLOOKUP(A1293,[1]Sheet1!$A:$I,6,0)</f>
        <v>20</v>
      </c>
      <c r="G1293" s="9" t="str">
        <f>VLOOKUP(B1293,[2]Sheet1!$H:$M,5,0)</f>
        <v>指放免法、酶免法、免疫电泳法、免疫荧光法等。</v>
      </c>
      <c r="H1293" s="9" t="str">
        <f>VLOOKUP(B1293,[2]Sheet1!$H:$M,6,0)</f>
        <v/>
      </c>
      <c r="I1293" s="7" t="str">
        <f>VLOOKUP(A1293,[1]Sheet1!$A:$I,9,0)</f>
        <v>医保</v>
      </c>
    </row>
    <row r="1294" spans="1:9" x14ac:dyDescent="0.2">
      <c r="A1294" s="7" t="s">
        <v>3922</v>
      </c>
      <c r="B1294" s="8" t="s">
        <v>3923</v>
      </c>
      <c r="C1294" s="9" t="s">
        <v>3924</v>
      </c>
      <c r="D1294" s="7" t="s">
        <v>797</v>
      </c>
      <c r="E1294" s="7">
        <v>15</v>
      </c>
      <c r="F1294" s="7">
        <f>VLOOKUP(A1294,[1]Sheet1!$A:$I,6,0)</f>
        <v>15</v>
      </c>
      <c r="G1294" s="9" t="str">
        <f>VLOOKUP(B1294,[2]Sheet1!$H:$M,5,0)</f>
        <v/>
      </c>
      <c r="H1294" s="9" t="str">
        <f>VLOOKUP(B1294,[2]Sheet1!$H:$M,6,0)</f>
        <v/>
      </c>
      <c r="I1294" s="7" t="str">
        <f>VLOOKUP(A1294,[1]Sheet1!$A:$I,9,0)</f>
        <v>医保</v>
      </c>
    </row>
    <row r="1295" spans="1:9" x14ac:dyDescent="0.2">
      <c r="A1295" s="7" t="s">
        <v>3925</v>
      </c>
      <c r="B1295" s="8" t="s">
        <v>3926</v>
      </c>
      <c r="C1295" s="9" t="s">
        <v>3927</v>
      </c>
      <c r="D1295" s="7" t="s">
        <v>797</v>
      </c>
      <c r="E1295" s="7">
        <v>23</v>
      </c>
      <c r="F1295" s="7">
        <f>VLOOKUP(A1295,[1]Sheet1!$A:$I,6,0)</f>
        <v>23</v>
      </c>
      <c r="G1295" s="9" t="str">
        <f>VLOOKUP(B1295,[2]Sheet1!$H:$M,5,0)</f>
        <v/>
      </c>
      <c r="H1295" s="9" t="str">
        <f>VLOOKUP(B1295,[2]Sheet1!$H:$M,6,0)</f>
        <v/>
      </c>
      <c r="I1295" s="7" t="str">
        <f>VLOOKUP(A1295,[1]Sheet1!$A:$I,9,0)</f>
        <v>医保</v>
      </c>
    </row>
    <row r="1296" spans="1:9" x14ac:dyDescent="0.2">
      <c r="A1296" s="7" t="s">
        <v>3928</v>
      </c>
      <c r="B1296" s="8" t="s">
        <v>3929</v>
      </c>
      <c r="C1296" s="9" t="s">
        <v>3930</v>
      </c>
      <c r="D1296" s="7" t="s">
        <v>797</v>
      </c>
      <c r="E1296" s="7">
        <v>180</v>
      </c>
      <c r="F1296" s="7">
        <f>VLOOKUP(A1296,[1]Sheet1!$A:$I,6,0)</f>
        <v>180</v>
      </c>
      <c r="G1296" s="9" t="str">
        <f>VLOOKUP(B1296,[2]Sheet1!$H:$M,5,0)</f>
        <v/>
      </c>
      <c r="H1296" s="9" t="str">
        <f>VLOOKUP(B1296,[2]Sheet1!$H:$M,6,0)</f>
        <v/>
      </c>
      <c r="I1296" s="7" t="str">
        <f>VLOOKUP(A1296,[1]Sheet1!$A:$I,9,0)</f>
        <v>医保</v>
      </c>
    </row>
    <row r="1297" spans="1:9" x14ac:dyDescent="0.2">
      <c r="A1297" s="7" t="s">
        <v>3931</v>
      </c>
      <c r="B1297" s="8" t="s">
        <v>3932</v>
      </c>
      <c r="C1297" s="9" t="s">
        <v>3933</v>
      </c>
      <c r="D1297" s="7" t="s">
        <v>797</v>
      </c>
      <c r="E1297" s="7">
        <v>60</v>
      </c>
      <c r="F1297" s="7">
        <f>VLOOKUP(A1297,[1]Sheet1!$A:$I,6,0)</f>
        <v>60</v>
      </c>
      <c r="G1297" s="9" t="str">
        <f>VLOOKUP(B1297,[2]Sheet1!$H:$M,5,0)</f>
        <v/>
      </c>
      <c r="H1297" s="9" t="str">
        <f>VLOOKUP(B1297,[2]Sheet1!$H:$M,6,0)</f>
        <v/>
      </c>
      <c r="I1297" s="7" t="str">
        <f>VLOOKUP(A1297,[1]Sheet1!$A:$I,9,0)</f>
        <v>自费</v>
      </c>
    </row>
    <row r="1298" spans="1:9" x14ac:dyDescent="0.2">
      <c r="A1298" s="7" t="s">
        <v>3934</v>
      </c>
      <c r="B1298" s="8" t="s">
        <v>3935</v>
      </c>
      <c r="C1298" s="9" t="s">
        <v>3936</v>
      </c>
      <c r="D1298" s="7" t="s">
        <v>797</v>
      </c>
      <c r="E1298" s="7">
        <v>180</v>
      </c>
      <c r="F1298" s="7">
        <f>VLOOKUP(A1298,[1]Sheet1!$A:$I,6,0)</f>
        <v>180</v>
      </c>
      <c r="G1298" s="9" t="str">
        <f>VLOOKUP(B1298,[2]Sheet1!$H:$M,5,0)</f>
        <v/>
      </c>
      <c r="H1298" s="9" t="str">
        <f>VLOOKUP(B1298,[2]Sheet1!$H:$M,6,0)</f>
        <v/>
      </c>
      <c r="I1298" s="7" t="str">
        <f>VLOOKUP(A1298,[1]Sheet1!$A:$I,9,0)</f>
        <v>自费</v>
      </c>
    </row>
    <row r="1299" spans="1:9" x14ac:dyDescent="0.2">
      <c r="A1299" s="7" t="s">
        <v>3937</v>
      </c>
      <c r="B1299" s="8" t="s">
        <v>3938</v>
      </c>
      <c r="C1299" s="9" t="s">
        <v>3939</v>
      </c>
      <c r="D1299" s="7" t="s">
        <v>797</v>
      </c>
      <c r="E1299" s="7">
        <v>120</v>
      </c>
      <c r="F1299" s="7">
        <f>VLOOKUP(A1299,[1]Sheet1!$A:$I,6,0)</f>
        <v>120</v>
      </c>
      <c r="G1299" s="9" t="str">
        <f>VLOOKUP(B1299,[2]Sheet1!$H:$M,5,0)</f>
        <v/>
      </c>
      <c r="H1299" s="9" t="str">
        <f>VLOOKUP(B1299,[2]Sheet1!$H:$M,6,0)</f>
        <v/>
      </c>
      <c r="I1299" s="7" t="str">
        <f>VLOOKUP(A1299,[1]Sheet1!$A:$I,9,0)</f>
        <v>自费</v>
      </c>
    </row>
    <row r="1300" spans="1:9" x14ac:dyDescent="0.2">
      <c r="A1300" s="7" t="s">
        <v>3940</v>
      </c>
      <c r="B1300" s="8" t="s">
        <v>3941</v>
      </c>
      <c r="C1300" s="9" t="s">
        <v>3942</v>
      </c>
      <c r="D1300" s="7" t="s">
        <v>797</v>
      </c>
      <c r="E1300" s="7">
        <v>180</v>
      </c>
      <c r="F1300" s="7">
        <f>VLOOKUP(A1300,[1]Sheet1!$A:$I,6,0)</f>
        <v>180</v>
      </c>
      <c r="G1300" s="9" t="str">
        <f>VLOOKUP(B1300,[2]Sheet1!$H:$M,5,0)</f>
        <v/>
      </c>
      <c r="H1300" s="9" t="str">
        <f>VLOOKUP(B1300,[2]Sheet1!$H:$M,6,0)</f>
        <v/>
      </c>
      <c r="I1300" s="7" t="str">
        <f>VLOOKUP(A1300,[1]Sheet1!$A:$I,9,0)</f>
        <v>自费</v>
      </c>
    </row>
    <row r="1301" spans="1:9" x14ac:dyDescent="0.2">
      <c r="A1301" s="7" t="s">
        <v>3943</v>
      </c>
      <c r="B1301" s="8" t="s">
        <v>3944</v>
      </c>
      <c r="C1301" s="9" t="s">
        <v>3945</v>
      </c>
      <c r="D1301" s="7" t="s">
        <v>797</v>
      </c>
      <c r="E1301" s="7">
        <v>120</v>
      </c>
      <c r="F1301" s="7">
        <f>VLOOKUP(A1301,[1]Sheet1!$A:$I,6,0)</f>
        <v>120</v>
      </c>
      <c r="G1301" s="9" t="str">
        <f>VLOOKUP(B1301,[2]Sheet1!$H:$M,5,0)</f>
        <v/>
      </c>
      <c r="H1301" s="9" t="str">
        <f>VLOOKUP(B1301,[2]Sheet1!$H:$M,6,0)</f>
        <v/>
      </c>
      <c r="I1301" s="7" t="str">
        <f>VLOOKUP(A1301,[1]Sheet1!$A:$I,9,0)</f>
        <v>自费</v>
      </c>
    </row>
    <row r="1302" spans="1:9" x14ac:dyDescent="0.2">
      <c r="A1302" s="7" t="s">
        <v>3946</v>
      </c>
      <c r="B1302" s="8" t="s">
        <v>3947</v>
      </c>
      <c r="C1302" s="9" t="s">
        <v>3948</v>
      </c>
      <c r="D1302" s="7" t="s">
        <v>797</v>
      </c>
      <c r="E1302" s="7">
        <v>120</v>
      </c>
      <c r="F1302" s="7">
        <f>VLOOKUP(A1302,[1]Sheet1!$A:$I,6,0)</f>
        <v>120</v>
      </c>
      <c r="G1302" s="9" t="str">
        <f>VLOOKUP(B1302,[2]Sheet1!$H:$M,5,0)</f>
        <v/>
      </c>
      <c r="H1302" s="9" t="str">
        <f>VLOOKUP(B1302,[2]Sheet1!$H:$M,6,0)</f>
        <v/>
      </c>
      <c r="I1302" s="7" t="str">
        <f>VLOOKUP(A1302,[1]Sheet1!$A:$I,9,0)</f>
        <v>自费</v>
      </c>
    </row>
    <row r="1303" spans="1:9" x14ac:dyDescent="0.2">
      <c r="A1303" s="7" t="s">
        <v>3949</v>
      </c>
      <c r="B1303" s="8" t="s">
        <v>3950</v>
      </c>
      <c r="C1303" s="9" t="s">
        <v>3951</v>
      </c>
      <c r="D1303" s="7" t="s">
        <v>797</v>
      </c>
      <c r="E1303" s="7">
        <v>120</v>
      </c>
      <c r="F1303" s="7">
        <f>VLOOKUP(A1303,[1]Sheet1!$A:$I,6,0)</f>
        <v>120</v>
      </c>
      <c r="G1303" s="9" t="str">
        <f>VLOOKUP(B1303,[2]Sheet1!$H:$M,5,0)</f>
        <v/>
      </c>
      <c r="H1303" s="9" t="str">
        <f>VLOOKUP(B1303,[2]Sheet1!$H:$M,6,0)</f>
        <v/>
      </c>
      <c r="I1303" s="7" t="str">
        <f>VLOOKUP(A1303,[1]Sheet1!$A:$I,9,0)</f>
        <v>自费</v>
      </c>
    </row>
    <row r="1304" spans="1:9" s="1" customFormat="1" x14ac:dyDescent="0.2">
      <c r="A1304" s="7" t="s">
        <v>3952</v>
      </c>
      <c r="B1304" s="8" t="s">
        <v>3953</v>
      </c>
      <c r="C1304" s="9" t="s">
        <v>3954</v>
      </c>
      <c r="D1304" s="7" t="s">
        <v>797</v>
      </c>
      <c r="E1304" s="7">
        <v>60</v>
      </c>
      <c r="F1304" s="7">
        <f>VLOOKUP(A1304,[1]Sheet1!$A:$I,6,0)</f>
        <v>60</v>
      </c>
      <c r="G1304" s="9" t="str">
        <f>VLOOKUP(B1304,[2]Sheet1!$H:$M,5,0)</f>
        <v/>
      </c>
      <c r="H1304" s="9" t="str">
        <f>VLOOKUP(B1304,[2]Sheet1!$H:$M,6,0)</f>
        <v/>
      </c>
      <c r="I1304" s="7" t="str">
        <f>VLOOKUP(A1304,[1]Sheet1!$A:$I,9,0)</f>
        <v>自费</v>
      </c>
    </row>
    <row r="1305" spans="1:9" ht="28.5" x14ac:dyDescent="0.2">
      <c r="A1305" s="7" t="s">
        <v>3955</v>
      </c>
      <c r="B1305" s="8" t="s">
        <v>3956</v>
      </c>
      <c r="C1305" s="9" t="s">
        <v>3957</v>
      </c>
      <c r="D1305" s="7" t="s">
        <v>797</v>
      </c>
      <c r="E1305" s="7">
        <v>120</v>
      </c>
      <c r="F1305" s="7">
        <f>VLOOKUP(A1305,[1]Sheet1!$A:$I,6,0)</f>
        <v>120</v>
      </c>
      <c r="G1305" s="9" t="str">
        <f>VLOOKUP(B1305,[2]Sheet1!$H:$M,5,0)</f>
        <v>含DNA周期分析、DNA异倍体测定、细胞凋亡测定。</v>
      </c>
      <c r="H1305" s="9" t="str">
        <f>VLOOKUP(B1305,[2]Sheet1!$H:$M,6,0)</f>
        <v/>
      </c>
      <c r="I1305" s="7" t="str">
        <f>VLOOKUP(A1305,[1]Sheet1!$A:$I,9,0)</f>
        <v>自费</v>
      </c>
    </row>
    <row r="1306" spans="1:9" x14ac:dyDescent="0.2">
      <c r="A1306" s="7" t="s">
        <v>3958</v>
      </c>
      <c r="B1306" s="8" t="s">
        <v>3959</v>
      </c>
      <c r="C1306" s="9" t="s">
        <v>3960</v>
      </c>
      <c r="D1306" s="7" t="s">
        <v>797</v>
      </c>
      <c r="E1306" s="7">
        <v>180</v>
      </c>
      <c r="F1306" s="7">
        <f>VLOOKUP(A1306,[1]Sheet1!$A:$I,6,0)</f>
        <v>180</v>
      </c>
      <c r="G1306" s="9" t="str">
        <f>VLOOKUP(B1306,[2]Sheet1!$H:$M,5,0)</f>
        <v/>
      </c>
      <c r="H1306" s="9" t="str">
        <f>VLOOKUP(B1306,[2]Sheet1!$H:$M,6,0)</f>
        <v/>
      </c>
      <c r="I1306" s="7" t="str">
        <f>VLOOKUP(A1306,[1]Sheet1!$A:$I,9,0)</f>
        <v>自费</v>
      </c>
    </row>
    <row r="1307" spans="1:9" x14ac:dyDescent="0.2">
      <c r="A1307" s="7" t="s">
        <v>3961</v>
      </c>
      <c r="B1307" s="8" t="s">
        <v>3962</v>
      </c>
      <c r="C1307" s="9" t="s">
        <v>3963</v>
      </c>
      <c r="D1307" s="7" t="s">
        <v>797</v>
      </c>
      <c r="E1307" s="7">
        <v>238</v>
      </c>
      <c r="F1307" s="7">
        <f>VLOOKUP(A1307,[1]Sheet1!$A:$I,6,0)</f>
        <v>238</v>
      </c>
      <c r="G1307" s="9" t="str">
        <f>VLOOKUP(B1307,[2]Sheet1!$H:$M,5,0)</f>
        <v/>
      </c>
      <c r="H1307" s="9" t="str">
        <f>VLOOKUP(B1307,[2]Sheet1!$H:$M,6,0)</f>
        <v/>
      </c>
      <c r="I1307" s="7" t="str">
        <f>VLOOKUP(A1307,[1]Sheet1!$A:$I,9,0)</f>
        <v>自费</v>
      </c>
    </row>
    <row r="1308" spans="1:9" ht="28.5" x14ac:dyDescent="0.2">
      <c r="A1308" s="7" t="s">
        <v>3964</v>
      </c>
      <c r="B1308" s="8" t="s">
        <v>3965</v>
      </c>
      <c r="C1308" s="9" t="s">
        <v>3966</v>
      </c>
      <c r="D1308" s="7" t="s">
        <v>3967</v>
      </c>
      <c r="E1308" s="7">
        <v>40</v>
      </c>
      <c r="F1308" s="7">
        <f>VLOOKUP(A1308,[1]Sheet1!$A:$I,6,0)</f>
        <v>40</v>
      </c>
      <c r="G1308" s="9" t="str">
        <f>VLOOKUP(B1308,[2]Sheet1!$H:$M,5,0)</f>
        <v/>
      </c>
      <c r="H1308" s="9" t="str">
        <f>VLOOKUP(B1308,[2]Sheet1!$H:$M,6,0)</f>
        <v/>
      </c>
      <c r="I1308" s="7" t="str">
        <f>VLOOKUP(A1308,[1]Sheet1!$A:$I,9,0)</f>
        <v>医保</v>
      </c>
    </row>
    <row r="1309" spans="1:9" ht="28.5" x14ac:dyDescent="0.2">
      <c r="A1309" s="7" t="s">
        <v>3968</v>
      </c>
      <c r="B1309" s="8" t="s">
        <v>3969</v>
      </c>
      <c r="C1309" s="9" t="s">
        <v>3970</v>
      </c>
      <c r="D1309" s="7" t="s">
        <v>3971</v>
      </c>
      <c r="E1309" s="7">
        <v>53</v>
      </c>
      <c r="F1309" s="7">
        <f>VLOOKUP(A1309,[1]Sheet1!$A:$I,6,0)</f>
        <v>53</v>
      </c>
      <c r="G1309" s="9" t="str">
        <f>VLOOKUP(B1309,[2]Sheet1!$H:$M,5,0)</f>
        <v/>
      </c>
      <c r="H1309" s="9" t="str">
        <f>VLOOKUP(B1309,[2]Sheet1!$H:$M,6,0)</f>
        <v/>
      </c>
      <c r="I1309" s="7" t="str">
        <f>VLOOKUP(A1309,[1]Sheet1!$A:$I,9,0)</f>
        <v>医保</v>
      </c>
    </row>
    <row r="1310" spans="1:9" x14ac:dyDescent="0.2">
      <c r="A1310" s="7" t="s">
        <v>3972</v>
      </c>
      <c r="B1310" s="8" t="s">
        <v>3973</v>
      </c>
      <c r="C1310" s="9" t="s">
        <v>3974</v>
      </c>
      <c r="D1310" s="7" t="s">
        <v>3506</v>
      </c>
      <c r="E1310" s="7">
        <v>92</v>
      </c>
      <c r="F1310" s="7">
        <f>VLOOKUP(A1310,[1]Sheet1!$A:$I,6,0)</f>
        <v>92</v>
      </c>
      <c r="G1310" s="9" t="str">
        <f>VLOOKUP(B1310,[2]Sheet1!$H:$M,5,0)</f>
        <v>含标本处理。</v>
      </c>
      <c r="H1310" s="9" t="str">
        <f>VLOOKUP(B1310,[2]Sheet1!$H:$M,6,0)</f>
        <v/>
      </c>
      <c r="I1310" s="7" t="str">
        <f>VLOOKUP(A1310,[1]Sheet1!$A:$I,9,0)</f>
        <v>医保</v>
      </c>
    </row>
    <row r="1311" spans="1:9" x14ac:dyDescent="0.2">
      <c r="A1311" s="7" t="s">
        <v>3975</v>
      </c>
      <c r="B1311" s="8" t="s">
        <v>3976</v>
      </c>
      <c r="C1311" s="9" t="s">
        <v>3977</v>
      </c>
      <c r="D1311" s="7" t="s">
        <v>3506</v>
      </c>
      <c r="E1311" s="7">
        <v>184</v>
      </c>
      <c r="F1311" s="7">
        <f>VLOOKUP(A1311,[1]Sheet1!$A:$I,6,0)</f>
        <v>184</v>
      </c>
      <c r="G1311" s="9" t="str">
        <f>VLOOKUP(B1311,[2]Sheet1!$H:$M,5,0)</f>
        <v>含标本处理。</v>
      </c>
      <c r="H1311" s="9" t="str">
        <f>VLOOKUP(B1311,[2]Sheet1!$H:$M,6,0)</f>
        <v/>
      </c>
      <c r="I1311" s="7" t="str">
        <f>VLOOKUP(A1311,[1]Sheet1!$A:$I,9,0)</f>
        <v>医保</v>
      </c>
    </row>
    <row r="1312" spans="1:9" x14ac:dyDescent="0.2">
      <c r="A1312" s="7" t="s">
        <v>3978</v>
      </c>
      <c r="B1312" s="8" t="s">
        <v>3979</v>
      </c>
      <c r="C1312" s="9" t="s">
        <v>3980</v>
      </c>
      <c r="D1312" s="7" t="s">
        <v>3506</v>
      </c>
      <c r="E1312" s="7">
        <v>97</v>
      </c>
      <c r="F1312" s="7">
        <f>VLOOKUP(A1312,[1]Sheet1!$A:$I,6,0)</f>
        <v>97</v>
      </c>
      <c r="G1312" s="9" t="str">
        <f>VLOOKUP(B1312,[2]Sheet1!$H:$M,5,0)</f>
        <v>含标本处理。</v>
      </c>
      <c r="H1312" s="9" t="str">
        <f>VLOOKUP(B1312,[2]Sheet1!$H:$M,6,0)</f>
        <v/>
      </c>
      <c r="I1312" s="7" t="str">
        <f>VLOOKUP(A1312,[1]Sheet1!$A:$I,9,0)</f>
        <v>医保</v>
      </c>
    </row>
    <row r="1313" spans="1:9" ht="28.5" x14ac:dyDescent="0.2">
      <c r="A1313" s="7" t="s">
        <v>3981</v>
      </c>
      <c r="B1313" s="8" t="s">
        <v>3982</v>
      </c>
      <c r="C1313" s="9" t="s">
        <v>3983</v>
      </c>
      <c r="D1313" s="7" t="s">
        <v>3967</v>
      </c>
      <c r="E1313" s="7">
        <v>32</v>
      </c>
      <c r="F1313" s="7">
        <f>VLOOKUP(A1313,[1]Sheet1!$A:$I,6,0)</f>
        <v>32</v>
      </c>
      <c r="G1313" s="9" t="str">
        <f>VLOOKUP(B1313,[2]Sheet1!$H:$M,5,0)</f>
        <v/>
      </c>
      <c r="H1313" s="9" t="str">
        <f>VLOOKUP(B1313,[2]Sheet1!$H:$M,6,0)</f>
        <v/>
      </c>
      <c r="I1313" s="7" t="str">
        <f>VLOOKUP(A1313,[1]Sheet1!$A:$I,9,0)</f>
        <v>医保</v>
      </c>
    </row>
    <row r="1314" spans="1:9" ht="28.5" x14ac:dyDescent="0.2">
      <c r="A1314" s="7" t="s">
        <v>3984</v>
      </c>
      <c r="B1314" s="8" t="s">
        <v>3985</v>
      </c>
      <c r="C1314" s="9" t="s">
        <v>3986</v>
      </c>
      <c r="D1314" s="7" t="s">
        <v>3506</v>
      </c>
      <c r="E1314" s="7">
        <v>53</v>
      </c>
      <c r="F1314" s="7">
        <f>VLOOKUP(A1314,[1]Sheet1!$A:$I,6,0)</f>
        <v>53</v>
      </c>
      <c r="G1314" s="9" t="str">
        <f>VLOOKUP(B1314,[2]Sheet1!$H:$M,5,0)</f>
        <v/>
      </c>
      <c r="H1314" s="9" t="str">
        <f>VLOOKUP(B1314,[2]Sheet1!$H:$M,6,0)</f>
        <v/>
      </c>
      <c r="I1314" s="7" t="str">
        <f>VLOOKUP(A1314,[1]Sheet1!$A:$I,9,0)</f>
        <v>医保</v>
      </c>
    </row>
    <row r="1315" spans="1:9" x14ac:dyDescent="0.2">
      <c r="A1315" s="7" t="s">
        <v>3987</v>
      </c>
      <c r="B1315" s="8" t="s">
        <v>3988</v>
      </c>
      <c r="C1315" s="9" t="s">
        <v>3989</v>
      </c>
      <c r="D1315" s="7" t="s">
        <v>3506</v>
      </c>
      <c r="E1315" s="7">
        <v>315</v>
      </c>
      <c r="F1315" s="7">
        <f>VLOOKUP(A1315,[1]Sheet1!$A:$I,6,0)</f>
        <v>315</v>
      </c>
      <c r="G1315" s="9" t="str">
        <f>VLOOKUP(B1315,[2]Sheet1!$H:$M,5,0)</f>
        <v/>
      </c>
      <c r="H1315" s="9" t="str">
        <f>VLOOKUP(B1315,[2]Sheet1!$H:$M,6,0)</f>
        <v/>
      </c>
      <c r="I1315" s="7" t="str">
        <f>VLOOKUP(A1315,[1]Sheet1!$A:$I,9,0)</f>
        <v>医保</v>
      </c>
    </row>
    <row r="1316" spans="1:9" x14ac:dyDescent="0.2">
      <c r="A1316" s="7" t="s">
        <v>3990</v>
      </c>
      <c r="B1316" s="8" t="s">
        <v>3991</v>
      </c>
      <c r="C1316" s="9" t="s">
        <v>3992</v>
      </c>
      <c r="D1316" s="7" t="s">
        <v>3506</v>
      </c>
      <c r="E1316" s="7">
        <v>600</v>
      </c>
      <c r="F1316" s="7">
        <f>VLOOKUP(A1316,[1]Sheet1!$A:$I,6,0)</f>
        <v>600</v>
      </c>
      <c r="G1316" s="9" t="str">
        <f>VLOOKUP(B1316,[2]Sheet1!$H:$M,5,0)</f>
        <v/>
      </c>
      <c r="H1316" s="9" t="str">
        <f>VLOOKUP(B1316,[2]Sheet1!$H:$M,6,0)</f>
        <v/>
      </c>
      <c r="I1316" s="7" t="str">
        <f>VLOOKUP(A1316,[1]Sheet1!$A:$I,9,0)</f>
        <v>医保</v>
      </c>
    </row>
    <row r="1317" spans="1:9" ht="57" x14ac:dyDescent="0.2">
      <c r="A1317" s="7" t="s">
        <v>3993</v>
      </c>
      <c r="B1317" s="8" t="s">
        <v>3994</v>
      </c>
      <c r="C1317" s="9" t="s">
        <v>3995</v>
      </c>
      <c r="D1317" s="7" t="s">
        <v>3506</v>
      </c>
      <c r="E1317" s="7">
        <v>53</v>
      </c>
      <c r="F1317" s="7">
        <f>VLOOKUP(A1317,[1]Sheet1!$A:$I,6,0)</f>
        <v>53</v>
      </c>
      <c r="G1317" s="9" t="str">
        <f>VLOOKUP(B1317,[2]Sheet1!$H:$M,5,0)</f>
        <v>冰冻切片、快速石蜡、体液细胞（胸水、腹水、心包液）、脱落细胞（尿、痰、宫颈、窥镜刷片）标本。</v>
      </c>
      <c r="H1317" s="9"/>
      <c r="I1317" s="7" t="str">
        <f>VLOOKUP(A1317,[1]Sheet1!$A:$I,9,0)</f>
        <v>自费</v>
      </c>
    </row>
    <row r="1318" spans="1:9" x14ac:dyDescent="0.2">
      <c r="A1318" s="7" t="s">
        <v>3996</v>
      </c>
      <c r="B1318" s="8" t="s">
        <v>3997</v>
      </c>
      <c r="C1318" s="9" t="s">
        <v>3998</v>
      </c>
      <c r="D1318" s="7" t="s">
        <v>3506</v>
      </c>
      <c r="E1318" s="7">
        <v>500</v>
      </c>
      <c r="F1318" s="7">
        <f>VLOOKUP(A1318,[1]Sheet1!$A:$I,6,0)</f>
        <v>500</v>
      </c>
      <c r="G1318" s="9" t="str">
        <f>VLOOKUP(B1318,[2]Sheet1!$H:$M,5,0)</f>
        <v/>
      </c>
      <c r="H1318" s="9" t="str">
        <f>VLOOKUP(B1318,[2]Sheet1!$H:$M,6,0)</f>
        <v/>
      </c>
      <c r="I1318" s="7" t="str">
        <f>VLOOKUP(A1318,[1]Sheet1!$A:$I,9,0)</f>
        <v>医保</v>
      </c>
    </row>
    <row r="1319" spans="1:9" x14ac:dyDescent="0.2">
      <c r="A1319" s="7" t="s">
        <v>3999</v>
      </c>
      <c r="B1319" s="8" t="s">
        <v>4000</v>
      </c>
      <c r="C1319" s="9" t="s">
        <v>4001</v>
      </c>
      <c r="D1319" s="7" t="s">
        <v>3506</v>
      </c>
      <c r="E1319" s="7">
        <v>500</v>
      </c>
      <c r="F1319" s="7">
        <f>VLOOKUP(A1319,[1]Sheet1!$A:$I,6,0)</f>
        <v>500</v>
      </c>
      <c r="G1319" s="9" t="str">
        <f>VLOOKUP(B1319,[2]Sheet1!$H:$M,5,0)</f>
        <v/>
      </c>
      <c r="H1319" s="9" t="str">
        <f>VLOOKUP(B1319,[2]Sheet1!$H:$M,6,0)</f>
        <v/>
      </c>
      <c r="I1319" s="7" t="str">
        <f>VLOOKUP(A1319,[1]Sheet1!$A:$I,9,0)</f>
        <v>医保</v>
      </c>
    </row>
    <row r="1320" spans="1:9" x14ac:dyDescent="0.2">
      <c r="A1320" s="7" t="s">
        <v>4002</v>
      </c>
      <c r="B1320" s="8" t="s">
        <v>4003</v>
      </c>
      <c r="C1320" s="9" t="s">
        <v>4004</v>
      </c>
      <c r="D1320" s="7" t="s">
        <v>4005</v>
      </c>
      <c r="E1320" s="7">
        <v>100</v>
      </c>
      <c r="F1320" s="7">
        <f>VLOOKUP(A1320,[1]Sheet1!$A:$I,6,0)</f>
        <v>100</v>
      </c>
      <c r="G1320" s="9" t="str">
        <f>VLOOKUP(B1320,[2]Sheet1!$H:$M,5,0)</f>
        <v/>
      </c>
      <c r="H1320" s="9" t="str">
        <f>VLOOKUP(B1320,[2]Sheet1!$H:$M,6,0)</f>
        <v/>
      </c>
      <c r="I1320" s="7" t="str">
        <f>VLOOKUP(A1320,[1]Sheet1!$A:$I,9,0)</f>
        <v>医保</v>
      </c>
    </row>
    <row r="1321" spans="1:9" x14ac:dyDescent="0.2">
      <c r="A1321" s="7" t="s">
        <v>4006</v>
      </c>
      <c r="B1321" s="8" t="s">
        <v>4007</v>
      </c>
      <c r="C1321" s="9" t="s">
        <v>4008</v>
      </c>
      <c r="D1321" s="7" t="s">
        <v>4005</v>
      </c>
      <c r="E1321" s="7">
        <v>140</v>
      </c>
      <c r="F1321" s="7">
        <f>VLOOKUP(A1321,[1]Sheet1!$A:$I,6,0)</f>
        <v>140</v>
      </c>
      <c r="G1321" s="9" t="str">
        <f>VLOOKUP(B1321,[2]Sheet1!$H:$M,5,0)</f>
        <v/>
      </c>
      <c r="H1321" s="9" t="str">
        <f>VLOOKUP(B1321,[2]Sheet1!$H:$M,6,0)</f>
        <v/>
      </c>
      <c r="I1321" s="7" t="str">
        <f>VLOOKUP(A1321,[1]Sheet1!$A:$I,9,0)</f>
        <v>医保</v>
      </c>
    </row>
    <row r="1322" spans="1:9" x14ac:dyDescent="0.2">
      <c r="A1322" s="7" t="s">
        <v>4009</v>
      </c>
      <c r="B1322" s="8" t="s">
        <v>4010</v>
      </c>
      <c r="C1322" s="9" t="s">
        <v>4011</v>
      </c>
      <c r="D1322" s="7" t="s">
        <v>4005</v>
      </c>
      <c r="E1322" s="7">
        <v>121</v>
      </c>
      <c r="F1322" s="7">
        <f>VLOOKUP(A1322,[1]Sheet1!$A:$I,6,0)</f>
        <v>121</v>
      </c>
      <c r="G1322" s="9" t="str">
        <f>VLOOKUP(B1322,[2]Sheet1!$H:$M,5,0)</f>
        <v/>
      </c>
      <c r="H1322" s="9" t="str">
        <f>VLOOKUP(B1322,[2]Sheet1!$H:$M,6,0)</f>
        <v/>
      </c>
      <c r="I1322" s="7" t="str">
        <f>VLOOKUP(A1322,[1]Sheet1!$A:$I,9,0)</f>
        <v>医保</v>
      </c>
    </row>
    <row r="1323" spans="1:9" x14ac:dyDescent="0.2">
      <c r="A1323" s="7" t="s">
        <v>4012</v>
      </c>
      <c r="B1323" s="8" t="s">
        <v>4013</v>
      </c>
      <c r="C1323" s="9" t="s">
        <v>4014</v>
      </c>
      <c r="D1323" s="7" t="s">
        <v>4015</v>
      </c>
      <c r="E1323" s="7">
        <v>362</v>
      </c>
      <c r="F1323" s="7">
        <f>VLOOKUP(A1323,[1]Sheet1!$A:$I,6,0)</f>
        <v>362</v>
      </c>
      <c r="G1323" s="9" t="str">
        <f>VLOOKUP(B1323,[2]Sheet1!$H:$M,5,0)</f>
        <v/>
      </c>
      <c r="H1323" s="9" t="str">
        <f>VLOOKUP(B1323,[2]Sheet1!$H:$M,6,0)</f>
        <v/>
      </c>
      <c r="I1323" s="7" t="str">
        <f>VLOOKUP(A1323,[1]Sheet1!$A:$I,9,0)</f>
        <v>医保</v>
      </c>
    </row>
    <row r="1324" spans="1:9" x14ac:dyDescent="0.2">
      <c r="A1324" s="7" t="s">
        <v>4016</v>
      </c>
      <c r="B1324" s="8" t="s">
        <v>4017</v>
      </c>
      <c r="C1324" s="9" t="s">
        <v>4018</v>
      </c>
      <c r="D1324" s="7" t="s">
        <v>4015</v>
      </c>
      <c r="E1324" s="7">
        <v>331</v>
      </c>
      <c r="F1324" s="7">
        <f>VLOOKUP(A1324,[1]Sheet1!$A:$I,6,0)</f>
        <v>331</v>
      </c>
      <c r="G1324" s="9" t="str">
        <f>VLOOKUP(B1324,[2]Sheet1!$H:$M,5,0)</f>
        <v/>
      </c>
      <c r="H1324" s="9" t="str">
        <f>VLOOKUP(B1324,[2]Sheet1!$H:$M,6,0)</f>
        <v/>
      </c>
      <c r="I1324" s="7" t="str">
        <f>VLOOKUP(A1324,[1]Sheet1!$A:$I,9,0)</f>
        <v>医保</v>
      </c>
    </row>
    <row r="1325" spans="1:9" x14ac:dyDescent="0.2">
      <c r="A1325" s="7" t="s">
        <v>4019</v>
      </c>
      <c r="B1325" s="8" t="s">
        <v>4020</v>
      </c>
      <c r="C1325" s="9" t="s">
        <v>4021</v>
      </c>
      <c r="D1325" s="7" t="s">
        <v>4015</v>
      </c>
      <c r="E1325" s="7">
        <v>362</v>
      </c>
      <c r="F1325" s="7">
        <f>VLOOKUP(A1325,[1]Sheet1!$A:$I,6,0)</f>
        <v>362</v>
      </c>
      <c r="G1325" s="9" t="str">
        <f>VLOOKUP(B1325,[2]Sheet1!$H:$M,5,0)</f>
        <v/>
      </c>
      <c r="H1325" s="9" t="str">
        <f>VLOOKUP(B1325,[2]Sheet1!$H:$M,6,0)</f>
        <v/>
      </c>
      <c r="I1325" s="7" t="str">
        <f>VLOOKUP(A1325,[1]Sheet1!$A:$I,9,0)</f>
        <v>医保</v>
      </c>
    </row>
    <row r="1326" spans="1:9" ht="28.5" x14ac:dyDescent="0.2">
      <c r="A1326" s="7" t="s">
        <v>4022</v>
      </c>
      <c r="B1326" s="8" t="s">
        <v>4023</v>
      </c>
      <c r="C1326" s="9" t="s">
        <v>4024</v>
      </c>
      <c r="D1326" s="7" t="s">
        <v>797</v>
      </c>
      <c r="E1326" s="7">
        <v>242</v>
      </c>
      <c r="F1326" s="7">
        <f>VLOOKUP(A1326,[1]Sheet1!$A:$I,6,0)</f>
        <v>242</v>
      </c>
      <c r="G1326" s="9" t="str">
        <f>VLOOKUP(B1326,[2]Sheet1!$H:$M,5,0)</f>
        <v>指Southern 、Northern、 Western等杂交技术。</v>
      </c>
      <c r="H1326" s="9" t="str">
        <f>VLOOKUP(B1326,[2]Sheet1!$H:$M,6,0)</f>
        <v/>
      </c>
      <c r="I1326" s="7" t="str">
        <f>VLOOKUP(A1326,[1]Sheet1!$A:$I,9,0)</f>
        <v>医保</v>
      </c>
    </row>
    <row r="1327" spans="1:9" x14ac:dyDescent="0.2">
      <c r="A1327" s="7" t="s">
        <v>4025</v>
      </c>
      <c r="B1327" s="8" t="s">
        <v>4026</v>
      </c>
      <c r="C1327" s="9" t="s">
        <v>4027</v>
      </c>
      <c r="D1327" s="7" t="s">
        <v>13</v>
      </c>
      <c r="E1327" s="7">
        <v>20.8</v>
      </c>
      <c r="F1327" s="7">
        <f>VLOOKUP(A1327,[1]Sheet1!$A:$I,6,0)</f>
        <v>27.04</v>
      </c>
      <c r="G1327" s="9" t="str">
        <f>VLOOKUP(B1327,[2]Sheet1!$H:$M,5,0)</f>
        <v/>
      </c>
      <c r="H1327" s="9" t="str">
        <f>VLOOKUP(B1327,[2]Sheet1!$H:$M,6,0)</f>
        <v/>
      </c>
      <c r="I1327" s="7" t="str">
        <f>VLOOKUP(A1327,[1]Sheet1!$A:$I,9,0)</f>
        <v>医保</v>
      </c>
    </row>
    <row r="1328" spans="1:9" x14ac:dyDescent="0.2">
      <c r="A1328" s="7" t="s">
        <v>4028</v>
      </c>
      <c r="B1328" s="8" t="s">
        <v>4029</v>
      </c>
      <c r="C1328" s="9" t="s">
        <v>4030</v>
      </c>
      <c r="D1328" s="7" t="s">
        <v>13</v>
      </c>
      <c r="E1328" s="7">
        <v>500</v>
      </c>
      <c r="F1328" s="7">
        <f>VLOOKUP(A1328,[1]Sheet1!$A:$I,6,0)</f>
        <v>500</v>
      </c>
      <c r="G1328" s="9" t="str">
        <f>VLOOKUP(B1328,[2]Sheet1!$H:$M,5,0)</f>
        <v>含神经穿刺及注射。</v>
      </c>
      <c r="H1328" s="9" t="str">
        <f>VLOOKUP(B1328,[2]Sheet1!$H:$M,6,0)</f>
        <v/>
      </c>
      <c r="I1328" s="7" t="str">
        <f>VLOOKUP(A1328,[1]Sheet1!$A:$I,9,0)</f>
        <v>医保</v>
      </c>
    </row>
    <row r="1329" spans="1:9" x14ac:dyDescent="0.2">
      <c r="A1329" s="7" t="s">
        <v>4031</v>
      </c>
      <c r="B1329" s="8" t="s">
        <v>4032</v>
      </c>
      <c r="C1329" s="9" t="s">
        <v>4033</v>
      </c>
      <c r="D1329" s="7" t="s">
        <v>13</v>
      </c>
      <c r="E1329" s="7">
        <v>750</v>
      </c>
      <c r="F1329" s="7">
        <f>VLOOKUP(A1329,[1]Sheet1!$A:$I,6,0)</f>
        <v>975</v>
      </c>
      <c r="G1329" s="9" t="str">
        <f>VLOOKUP(B1329,[2]Sheet1!$H:$M,5,0)</f>
        <v>含神经穿刺及注射。</v>
      </c>
      <c r="H1329" s="9" t="str">
        <f>VLOOKUP(B1329,[2]Sheet1!$H:$M,6,0)</f>
        <v/>
      </c>
      <c r="I1329" s="7" t="str">
        <f>VLOOKUP(A1329,[1]Sheet1!$A:$I,9,0)</f>
        <v>医保</v>
      </c>
    </row>
    <row r="1330" spans="1:9" ht="28.5" x14ac:dyDescent="0.2">
      <c r="A1330" s="7" t="s">
        <v>4034</v>
      </c>
      <c r="B1330" s="8" t="s">
        <v>4035</v>
      </c>
      <c r="C1330" s="9" t="s">
        <v>4036</v>
      </c>
      <c r="D1330" s="7" t="s">
        <v>13</v>
      </c>
      <c r="E1330" s="7">
        <v>415</v>
      </c>
      <c r="F1330" s="7">
        <f>VLOOKUP(A1330,[1]Sheet1!$A:$I,6,0)</f>
        <v>415</v>
      </c>
      <c r="G1330" s="9" t="str">
        <f>VLOOKUP(B1330,[2]Sheet1!$H:$M,5,0)</f>
        <v>指颈、腰交感神经节穿刺及注射，含神经穿刺及注射。</v>
      </c>
      <c r="H1330" s="9" t="str">
        <f>VLOOKUP(B1330,[2]Sheet1!$H:$M,6,0)</f>
        <v/>
      </c>
      <c r="I1330" s="7" t="str">
        <f>VLOOKUP(A1330,[1]Sheet1!$A:$I,9,0)</f>
        <v>医保</v>
      </c>
    </row>
    <row r="1331" spans="1:9" x14ac:dyDescent="0.2">
      <c r="A1331" s="7" t="s">
        <v>4037</v>
      </c>
      <c r="B1331" s="8" t="s">
        <v>4038</v>
      </c>
      <c r="C1331" s="9" t="s">
        <v>4039</v>
      </c>
      <c r="D1331" s="7" t="s">
        <v>13</v>
      </c>
      <c r="E1331" s="7">
        <v>600</v>
      </c>
      <c r="F1331" s="7">
        <f>VLOOKUP(A1331,[1]Sheet1!$A:$I,6,0)</f>
        <v>780</v>
      </c>
      <c r="G1331" s="9" t="str">
        <f>VLOOKUP(B1331,[2]Sheet1!$H:$M,5,0)</f>
        <v/>
      </c>
      <c r="H1331" s="9" t="str">
        <f>VLOOKUP(B1331,[2]Sheet1!$H:$M,6,0)</f>
        <v/>
      </c>
      <c r="I1331" s="7" t="str">
        <f>VLOOKUP(A1331,[1]Sheet1!$A:$I,9,0)</f>
        <v>医保</v>
      </c>
    </row>
    <row r="1332" spans="1:9" x14ac:dyDescent="0.2">
      <c r="A1332" s="7" t="s">
        <v>4040</v>
      </c>
      <c r="B1332" s="8" t="s">
        <v>4041</v>
      </c>
      <c r="C1332" s="9" t="s">
        <v>4042</v>
      </c>
      <c r="D1332" s="7" t="s">
        <v>13</v>
      </c>
      <c r="E1332" s="7">
        <v>498</v>
      </c>
      <c r="F1332" s="7">
        <f>VLOOKUP(A1332,[1]Sheet1!$A:$I,6,0)</f>
        <v>498</v>
      </c>
      <c r="G1332" s="9" t="str">
        <f>VLOOKUP(B1332,[2]Sheet1!$H:$M,5,0)</f>
        <v/>
      </c>
      <c r="H1332" s="9" t="str">
        <f>VLOOKUP(B1332,[2]Sheet1!$H:$M,6,0)</f>
        <v/>
      </c>
      <c r="I1332" s="7" t="str">
        <f>VLOOKUP(A1332,[1]Sheet1!$A:$I,9,0)</f>
        <v>医保</v>
      </c>
    </row>
    <row r="1333" spans="1:9" x14ac:dyDescent="0.2">
      <c r="A1333" s="7" t="s">
        <v>4043</v>
      </c>
      <c r="B1333" s="8" t="s">
        <v>4044</v>
      </c>
      <c r="C1333" s="9" t="s">
        <v>4045</v>
      </c>
      <c r="D1333" s="7" t="s">
        <v>4046</v>
      </c>
      <c r="E1333" s="7">
        <v>80</v>
      </c>
      <c r="F1333" s="7">
        <f>VLOOKUP(A1333,[1]Sheet1!$A:$I,6,0)</f>
        <v>104</v>
      </c>
      <c r="G1333" s="9" t="str">
        <f>VLOOKUP(B1333,[2]Sheet1!$H:$M,5,0)</f>
        <v/>
      </c>
      <c r="H1333" s="9" t="str">
        <f>VLOOKUP(B1333,[2]Sheet1!$H:$M,6,0)</f>
        <v/>
      </c>
      <c r="I1333" s="7" t="str">
        <f>VLOOKUP(A1333,[1]Sheet1!$A:$I,9,0)</f>
        <v>医保</v>
      </c>
    </row>
    <row r="1334" spans="1:9" x14ac:dyDescent="0.2">
      <c r="A1334" s="7" t="s">
        <v>4047</v>
      </c>
      <c r="B1334" s="8" t="s">
        <v>4048</v>
      </c>
      <c r="C1334" s="9" t="s">
        <v>4049</v>
      </c>
      <c r="D1334" s="7" t="s">
        <v>4046</v>
      </c>
      <c r="E1334" s="7">
        <v>80</v>
      </c>
      <c r="F1334" s="7">
        <f>VLOOKUP(A1334,[1]Sheet1!$A:$I,6,0)</f>
        <v>80</v>
      </c>
      <c r="G1334" s="9" t="str">
        <f>VLOOKUP(B1334,[2]Sheet1!$H:$M,5,0)</f>
        <v/>
      </c>
      <c r="H1334" s="9" t="str">
        <f>VLOOKUP(B1334,[2]Sheet1!$H:$M,6,0)</f>
        <v/>
      </c>
      <c r="I1334" s="7" t="str">
        <f>VLOOKUP(A1334,[1]Sheet1!$A:$I,9,0)</f>
        <v>医保</v>
      </c>
    </row>
    <row r="1335" spans="1:9" x14ac:dyDescent="0.2">
      <c r="A1335" s="7" t="s">
        <v>4050</v>
      </c>
      <c r="B1335" s="8" t="s">
        <v>4051</v>
      </c>
      <c r="C1335" s="9" t="s">
        <v>4052</v>
      </c>
      <c r="D1335" s="7" t="s">
        <v>4046</v>
      </c>
      <c r="E1335" s="7">
        <v>80</v>
      </c>
      <c r="F1335" s="7">
        <f>VLOOKUP(A1335,[1]Sheet1!$A:$I,6,0)</f>
        <v>104</v>
      </c>
      <c r="G1335" s="9" t="str">
        <f>VLOOKUP(B1335,[2]Sheet1!$H:$M,5,0)</f>
        <v/>
      </c>
      <c r="H1335" s="9" t="str">
        <f>VLOOKUP(B1335,[2]Sheet1!$H:$M,6,0)</f>
        <v/>
      </c>
      <c r="I1335" s="7" t="str">
        <f>VLOOKUP(A1335,[1]Sheet1!$A:$I,9,0)</f>
        <v>医保</v>
      </c>
    </row>
    <row r="1336" spans="1:9" ht="28.5" x14ac:dyDescent="0.2">
      <c r="A1336" s="7" t="s">
        <v>4053</v>
      </c>
      <c r="B1336" s="8" t="s">
        <v>4054</v>
      </c>
      <c r="C1336" s="9" t="s">
        <v>4055</v>
      </c>
      <c r="D1336" s="7" t="s">
        <v>4046</v>
      </c>
      <c r="E1336" s="7">
        <v>80</v>
      </c>
      <c r="F1336" s="7">
        <f>VLOOKUP(A1336,[1]Sheet1!$A:$I,6,0)</f>
        <v>104</v>
      </c>
      <c r="G1336" s="9" t="str">
        <f>VLOOKUP(B1336,[2]Sheet1!$H:$M,5,0)</f>
        <v>指卵泡刺激素（FSH）和黄体生成素（LH），结果分析。</v>
      </c>
      <c r="H1336" s="9" t="str">
        <f>VLOOKUP(B1336,[2]Sheet1!$H:$M,6,0)</f>
        <v/>
      </c>
      <c r="I1336" s="7" t="str">
        <f>VLOOKUP(A1336,[1]Sheet1!$A:$I,9,0)</f>
        <v>医保</v>
      </c>
    </row>
    <row r="1337" spans="1:9" ht="28.5" x14ac:dyDescent="0.2">
      <c r="A1337" s="7" t="s">
        <v>4056</v>
      </c>
      <c r="B1337" s="8" t="s">
        <v>4057</v>
      </c>
      <c r="C1337" s="9" t="s">
        <v>4058</v>
      </c>
      <c r="D1337" s="7" t="s">
        <v>4046</v>
      </c>
      <c r="E1337" s="7">
        <v>160</v>
      </c>
      <c r="F1337" s="7">
        <f>VLOOKUP(A1337,[1]Sheet1!$A:$I,6,0)</f>
        <v>208</v>
      </c>
      <c r="G1337" s="9" t="str">
        <f>VLOOKUP(B1337,[2]Sheet1!$H:$M,5,0)</f>
        <v>指开放静脉、床旁血糖监测、低血糖紧急处理及结果分析。</v>
      </c>
      <c r="H1337" s="9" t="str">
        <f>VLOOKUP(B1337,[2]Sheet1!$H:$M,6,0)</f>
        <v/>
      </c>
      <c r="I1337" s="7" t="str">
        <f>VLOOKUP(A1337,[1]Sheet1!$A:$I,9,0)</f>
        <v>医保</v>
      </c>
    </row>
    <row r="1338" spans="1:9" x14ac:dyDescent="0.2">
      <c r="A1338" s="7" t="s">
        <v>4059</v>
      </c>
      <c r="B1338" s="8" t="s">
        <v>4060</v>
      </c>
      <c r="C1338" s="9" t="s">
        <v>4061</v>
      </c>
      <c r="D1338" s="7" t="s">
        <v>4046</v>
      </c>
      <c r="E1338" s="7">
        <v>80</v>
      </c>
      <c r="F1338" s="7">
        <f>VLOOKUP(A1338,[1]Sheet1!$A:$I,6,0)</f>
        <v>104</v>
      </c>
      <c r="G1338" s="9" t="str">
        <f>VLOOKUP(B1338,[2]Sheet1!$H:$M,5,0)</f>
        <v/>
      </c>
      <c r="H1338" s="9" t="str">
        <f>VLOOKUP(B1338,[2]Sheet1!$H:$M,6,0)</f>
        <v/>
      </c>
      <c r="I1338" s="7" t="str">
        <f>VLOOKUP(A1338,[1]Sheet1!$A:$I,9,0)</f>
        <v>医保</v>
      </c>
    </row>
    <row r="1339" spans="1:9" x14ac:dyDescent="0.2">
      <c r="A1339" s="7" t="s">
        <v>4062</v>
      </c>
      <c r="B1339" s="8" t="s">
        <v>4063</v>
      </c>
      <c r="C1339" s="9" t="s">
        <v>4064</v>
      </c>
      <c r="D1339" s="7" t="s">
        <v>4046</v>
      </c>
      <c r="E1339" s="7">
        <v>80</v>
      </c>
      <c r="F1339" s="7">
        <f>VLOOKUP(A1339,[1]Sheet1!$A:$I,6,0)</f>
        <v>80</v>
      </c>
      <c r="G1339" s="9" t="str">
        <f>VLOOKUP(B1339,[2]Sheet1!$H:$M,5,0)</f>
        <v/>
      </c>
      <c r="H1339" s="9" t="str">
        <f>VLOOKUP(B1339,[2]Sheet1!$H:$M,6,0)</f>
        <v/>
      </c>
      <c r="I1339" s="7" t="str">
        <f>VLOOKUP(A1339,[1]Sheet1!$A:$I,9,0)</f>
        <v>医保</v>
      </c>
    </row>
    <row r="1340" spans="1:9" x14ac:dyDescent="0.2">
      <c r="A1340" s="7" t="s">
        <v>4065</v>
      </c>
      <c r="B1340" s="8" t="s">
        <v>4066</v>
      </c>
      <c r="C1340" s="9" t="s">
        <v>4067</v>
      </c>
      <c r="D1340" s="7" t="s">
        <v>4046</v>
      </c>
      <c r="E1340" s="7">
        <v>80</v>
      </c>
      <c r="F1340" s="7">
        <f>VLOOKUP(A1340,[1]Sheet1!$A:$I,6,0)</f>
        <v>104</v>
      </c>
      <c r="G1340" s="9" t="str">
        <f>VLOOKUP(B1340,[2]Sheet1!$H:$M,5,0)</f>
        <v>指取静脉血5次及结果分析。</v>
      </c>
      <c r="H1340" s="9" t="str">
        <f>VLOOKUP(B1340,[2]Sheet1!$H:$M,6,0)</f>
        <v/>
      </c>
      <c r="I1340" s="7" t="str">
        <f>VLOOKUP(A1340,[1]Sheet1!$A:$I,9,0)</f>
        <v>医保</v>
      </c>
    </row>
    <row r="1341" spans="1:9" x14ac:dyDescent="0.2">
      <c r="A1341" s="7" t="s">
        <v>4068</v>
      </c>
      <c r="B1341" s="8" t="s">
        <v>4069</v>
      </c>
      <c r="C1341" s="9" t="s">
        <v>4070</v>
      </c>
      <c r="D1341" s="7" t="s">
        <v>4046</v>
      </c>
      <c r="E1341" s="7">
        <v>80</v>
      </c>
      <c r="F1341" s="7">
        <f>VLOOKUP(A1341,[1]Sheet1!$A:$I,6,0)</f>
        <v>80</v>
      </c>
      <c r="G1341" s="9" t="str">
        <f>VLOOKUP(B1341,[2]Sheet1!$H:$M,5,0)</f>
        <v>指取血2-4次及结果分析。</v>
      </c>
      <c r="H1341" s="9" t="str">
        <f>VLOOKUP(B1341,[2]Sheet1!$H:$M,6,0)</f>
        <v/>
      </c>
      <c r="I1341" s="7" t="str">
        <f>VLOOKUP(A1341,[1]Sheet1!$A:$I,9,0)</f>
        <v>医保</v>
      </c>
    </row>
    <row r="1342" spans="1:9" ht="57" x14ac:dyDescent="0.2">
      <c r="A1342" s="7" t="s">
        <v>4071</v>
      </c>
      <c r="B1342" s="8" t="s">
        <v>4072</v>
      </c>
      <c r="C1342" s="9" t="s">
        <v>4073</v>
      </c>
      <c r="D1342" s="7" t="s">
        <v>4046</v>
      </c>
      <c r="E1342" s="7">
        <v>200</v>
      </c>
      <c r="F1342" s="7">
        <f>VLOOKUP(A1342,[1]Sheet1!$A:$I,6,0)</f>
        <v>200</v>
      </c>
      <c r="G1342" s="9" t="str">
        <f>VLOOKUP(B1342,[2]Sheet1!$H:$M,5,0)</f>
        <v>指血、尿渗透压,尿比重测定至少各3个标本，每小时测尿量、血压、脉搏、尿比重，需时6-8小时，必要时延至12-16小时，结果分析。</v>
      </c>
      <c r="H1342" s="9" t="str">
        <f>VLOOKUP(B1342,[2]Sheet1!$H:$M,6,0)</f>
        <v/>
      </c>
      <c r="I1342" s="7" t="str">
        <f>VLOOKUP(A1342,[1]Sheet1!$A:$I,9,0)</f>
        <v>医保</v>
      </c>
    </row>
    <row r="1343" spans="1:9" ht="85.5" x14ac:dyDescent="0.2">
      <c r="A1343" s="7" t="s">
        <v>4074</v>
      </c>
      <c r="B1343" s="8" t="s">
        <v>4075</v>
      </c>
      <c r="C1343" s="9" t="s">
        <v>4076</v>
      </c>
      <c r="D1343" s="7" t="s">
        <v>4046</v>
      </c>
      <c r="E1343" s="7">
        <v>200</v>
      </c>
      <c r="F1343" s="7">
        <f>VLOOKUP(A1343,[1]Sheet1!$A:$I,6,0)</f>
        <v>200</v>
      </c>
      <c r="G1343" s="9" t="str">
        <f>VLOOKUP(B1343,[2]Sheet1!$H:$M,5,0)</f>
        <v>指血、尿渗透压,尿比重测定至少各5-6个标本，皮下注射去氨加压素（DDAVP）1-4μg,注射DDAVP后每15分钟测尿量，每小时测血压、脉搏、尿比重共8-10小时，结果分析。</v>
      </c>
      <c r="H1343" s="9" t="str">
        <f>VLOOKUP(B1343,[2]Sheet1!$H:$M,6,0)</f>
        <v/>
      </c>
      <c r="I1343" s="7" t="str">
        <f>VLOOKUP(A1343,[1]Sheet1!$A:$I,9,0)</f>
        <v>医保</v>
      </c>
    </row>
    <row r="1344" spans="1:9" ht="99.75" x14ac:dyDescent="0.2">
      <c r="A1344" s="7" t="s">
        <v>4077</v>
      </c>
      <c r="B1344" s="8" t="s">
        <v>4078</v>
      </c>
      <c r="C1344" s="9" t="s">
        <v>4079</v>
      </c>
      <c r="D1344" s="7" t="s">
        <v>4046</v>
      </c>
      <c r="E1344" s="7">
        <v>250</v>
      </c>
      <c r="F1344" s="7">
        <f>VLOOKUP(A1344,[1]Sheet1!$A:$I,6,0)</f>
        <v>325</v>
      </c>
      <c r="G1344" s="9" t="str">
        <f>VLOOKUP(B1344,[2]Sheet1!$H:$M,5,0)</f>
        <v>指口服、静脉点滴高渗盐水试验。含血、尿渗透压,尿比重测定至少各5-6个标本，皮下注射去氨加压素（DDAVP）1-4μg,注射DDAVP后每15分钟记尿量，每小时测血压、脉搏、尿比重共8-10小时及结果分析。</v>
      </c>
      <c r="H1344" s="9"/>
      <c r="I1344" s="7" t="str">
        <f>VLOOKUP(A1344,[1]Sheet1!$A:$I,9,0)</f>
        <v>医保</v>
      </c>
    </row>
    <row r="1345" spans="1:9" ht="28.5" x14ac:dyDescent="0.2">
      <c r="A1345" s="7" t="s">
        <v>4080</v>
      </c>
      <c r="B1345" s="8" t="s">
        <v>4081</v>
      </c>
      <c r="C1345" s="9" t="s">
        <v>4082</v>
      </c>
      <c r="D1345" s="7" t="s">
        <v>4046</v>
      </c>
      <c r="E1345" s="7">
        <v>130</v>
      </c>
      <c r="F1345" s="7">
        <f>VLOOKUP(A1345,[1]Sheet1!$A:$I,6,0)</f>
        <v>130</v>
      </c>
      <c r="G1345" s="9" t="str">
        <f>VLOOKUP(B1345,[2]Sheet1!$H:$M,5,0)</f>
        <v>指血尿渗透压测定各5次、抗利尿激素（ADH）测定3次及结果分析。</v>
      </c>
      <c r="H1345" s="9" t="str">
        <f>VLOOKUP(B1345,[2]Sheet1!$H:$M,6,0)</f>
        <v/>
      </c>
      <c r="I1345" s="7" t="str">
        <f>VLOOKUP(A1345,[1]Sheet1!$A:$I,9,0)</f>
        <v>医保</v>
      </c>
    </row>
    <row r="1346" spans="1:9" ht="42.75" x14ac:dyDescent="0.2">
      <c r="A1346" s="7" t="s">
        <v>4083</v>
      </c>
      <c r="B1346" s="8" t="s">
        <v>4084</v>
      </c>
      <c r="C1346" s="9" t="s">
        <v>4085</v>
      </c>
      <c r="D1346" s="7" t="s">
        <v>4046</v>
      </c>
      <c r="E1346" s="7">
        <v>150</v>
      </c>
      <c r="F1346" s="7">
        <f>VLOOKUP(A1346,[1]Sheet1!$A:$I,6,0)</f>
        <v>150</v>
      </c>
      <c r="G1346" s="9" t="str">
        <f>VLOOKUP(B1346,[2]Sheet1!$H:$M,5,0)</f>
        <v>指需时两天，每日两次测体重、血钠、血和尿渗透压，记出入量，结果分析。</v>
      </c>
      <c r="H1346" s="9" t="str">
        <f>VLOOKUP(B1346,[2]Sheet1!$H:$M,6,0)</f>
        <v/>
      </c>
      <c r="I1346" s="7" t="str">
        <f>VLOOKUP(A1346,[1]Sheet1!$A:$I,9,0)</f>
        <v>医保</v>
      </c>
    </row>
    <row r="1347" spans="1:9" ht="28.5" x14ac:dyDescent="0.2">
      <c r="A1347" s="7" t="s">
        <v>4086</v>
      </c>
      <c r="B1347" s="8" t="s">
        <v>4087</v>
      </c>
      <c r="C1347" s="9" t="s">
        <v>4088</v>
      </c>
      <c r="D1347" s="7" t="s">
        <v>4046</v>
      </c>
      <c r="E1347" s="7">
        <v>157</v>
      </c>
      <c r="F1347" s="7">
        <f>VLOOKUP(A1347,[1]Sheet1!$A:$I,6,0)</f>
        <v>157</v>
      </c>
      <c r="G1347" s="9" t="str">
        <f>VLOOKUP(B1347,[2]Sheet1!$H:$M,5,0)</f>
        <v>指静脉点滴钙剂，测血钙、磷5次，尿钙、磷2次及结果分析。</v>
      </c>
      <c r="H1347" s="9" t="str">
        <f>VLOOKUP(B1347,[2]Sheet1!$H:$M,6,0)</f>
        <v/>
      </c>
      <c r="I1347" s="7" t="str">
        <f>VLOOKUP(A1347,[1]Sheet1!$A:$I,9,0)</f>
        <v>医保</v>
      </c>
    </row>
    <row r="1348" spans="1:9" ht="28.5" x14ac:dyDescent="0.2">
      <c r="A1348" s="7" t="s">
        <v>4089</v>
      </c>
      <c r="B1348" s="8" t="s">
        <v>4090</v>
      </c>
      <c r="C1348" s="9" t="s">
        <v>4091</v>
      </c>
      <c r="D1348" s="7" t="s">
        <v>4046</v>
      </c>
      <c r="E1348" s="7">
        <v>150</v>
      </c>
      <c r="F1348" s="7">
        <f>VLOOKUP(A1348,[1]Sheet1!$A:$I,6,0)</f>
        <v>150</v>
      </c>
      <c r="G1348" s="9" t="str">
        <f>VLOOKUP(B1348,[2]Sheet1!$H:$M,5,0)</f>
        <v>指低钙磷饮食、静脉注射钙剂，尿钙磷、肌酐测定8次及结果分析。</v>
      </c>
      <c r="H1348" s="9" t="str">
        <f>VLOOKUP(B1348,[2]Sheet1!$H:$M,6,0)</f>
        <v/>
      </c>
      <c r="I1348" s="7" t="str">
        <f>VLOOKUP(A1348,[1]Sheet1!$A:$I,9,0)</f>
        <v>医保</v>
      </c>
    </row>
    <row r="1349" spans="1:9" ht="42.75" x14ac:dyDescent="0.2">
      <c r="A1349" s="7" t="s">
        <v>4092</v>
      </c>
      <c r="B1349" s="8" t="s">
        <v>4093</v>
      </c>
      <c r="C1349" s="9" t="s">
        <v>4094</v>
      </c>
      <c r="D1349" s="7" t="s">
        <v>4046</v>
      </c>
      <c r="E1349" s="7">
        <v>150</v>
      </c>
      <c r="F1349" s="7">
        <f>VLOOKUP(A1349,[1]Sheet1!$A:$I,6,0)</f>
        <v>150</v>
      </c>
      <c r="G1349" s="9" t="str">
        <f>VLOOKUP(B1349,[2]Sheet1!$H:$M,5,0)</f>
        <v>指固定钙磷饮食、双蒸水饮用，连续两日饮水后1、2小时测尿量，查血尿肌酐和钙磷及结果分析。</v>
      </c>
      <c r="H1349" s="9" t="str">
        <f>VLOOKUP(B1349,[2]Sheet1!$H:$M,6,0)</f>
        <v/>
      </c>
      <c r="I1349" s="7" t="str">
        <f>VLOOKUP(A1349,[1]Sheet1!$A:$I,9,0)</f>
        <v>医保</v>
      </c>
    </row>
    <row r="1350" spans="1:9" ht="42.75" x14ac:dyDescent="0.2">
      <c r="A1350" s="7" t="s">
        <v>4095</v>
      </c>
      <c r="B1350" s="8" t="s">
        <v>4096</v>
      </c>
      <c r="C1350" s="9" t="s">
        <v>4097</v>
      </c>
      <c r="D1350" s="7" t="s">
        <v>4046</v>
      </c>
      <c r="E1350" s="7">
        <v>150</v>
      </c>
      <c r="F1350" s="7">
        <f>VLOOKUP(A1350,[1]Sheet1!$A:$I,6,0)</f>
        <v>150</v>
      </c>
      <c r="G1350" s="9" t="str">
        <f>VLOOKUP(B1350,[2]Sheet1!$H:$M,5,0)</f>
        <v>指固定钙磷饮食、双蒸水饮用,连续两日饮水后1、3小时测尿量，查血尿肌酐和钙磷及结果分析。</v>
      </c>
      <c r="H1350" s="9" t="str">
        <f>VLOOKUP(B1350,[2]Sheet1!$H:$M,6,0)</f>
        <v/>
      </c>
      <c r="I1350" s="7" t="str">
        <f>VLOOKUP(A1350,[1]Sheet1!$A:$I,9,0)</f>
        <v>医保</v>
      </c>
    </row>
    <row r="1351" spans="1:9" ht="28.5" x14ac:dyDescent="0.2">
      <c r="A1351" s="7" t="s">
        <v>4098</v>
      </c>
      <c r="B1351" s="8" t="s">
        <v>4099</v>
      </c>
      <c r="C1351" s="9" t="s">
        <v>4100</v>
      </c>
      <c r="D1351" s="7" t="s">
        <v>4046</v>
      </c>
      <c r="E1351" s="7">
        <v>100</v>
      </c>
      <c r="F1351" s="7">
        <f>VLOOKUP(A1351,[1]Sheet1!$A:$I,6,0)</f>
        <v>100</v>
      </c>
      <c r="G1351" s="9" t="str">
        <f>VLOOKUP(B1351,[2]Sheet1!$H:$M,5,0)</f>
        <v>指低钙饮食，尿钙测定3次及结果分析。</v>
      </c>
      <c r="H1351" s="9" t="str">
        <f>VLOOKUP(B1351,[2]Sheet1!$H:$M,6,0)</f>
        <v/>
      </c>
      <c r="I1351" s="7" t="str">
        <f>VLOOKUP(A1351,[1]Sheet1!$A:$I,9,0)</f>
        <v>医保</v>
      </c>
    </row>
    <row r="1352" spans="1:9" ht="28.5" x14ac:dyDescent="0.2">
      <c r="A1352" s="7" t="s">
        <v>4101</v>
      </c>
      <c r="B1352" s="8" t="s">
        <v>4102</v>
      </c>
      <c r="C1352" s="9" t="s">
        <v>4103</v>
      </c>
      <c r="D1352" s="7" t="s">
        <v>4046</v>
      </c>
      <c r="E1352" s="7">
        <v>100</v>
      </c>
      <c r="F1352" s="7">
        <f>VLOOKUP(A1352,[1]Sheet1!$A:$I,6,0)</f>
        <v>100</v>
      </c>
      <c r="G1352" s="9" t="str">
        <f>VLOOKUP(B1352,[2]Sheet1!$H:$M,5,0)</f>
        <v>指低磷饮食，血钙、磷及尿磷测定3次及结果分析。</v>
      </c>
      <c r="H1352" s="9" t="str">
        <f>VLOOKUP(B1352,[2]Sheet1!$H:$M,6,0)</f>
        <v/>
      </c>
      <c r="I1352" s="7" t="str">
        <f>VLOOKUP(A1352,[1]Sheet1!$A:$I,9,0)</f>
        <v>医保</v>
      </c>
    </row>
    <row r="1353" spans="1:9" ht="28.5" x14ac:dyDescent="0.2">
      <c r="A1353" s="7" t="s">
        <v>4104</v>
      </c>
      <c r="B1353" s="8" t="s">
        <v>4105</v>
      </c>
      <c r="C1353" s="9" t="s">
        <v>4106</v>
      </c>
      <c r="D1353" s="7" t="s">
        <v>4107</v>
      </c>
      <c r="E1353" s="7">
        <v>242</v>
      </c>
      <c r="F1353" s="7">
        <f>VLOOKUP(A1353,[1]Sheet1!$A:$I,6,0)</f>
        <v>242</v>
      </c>
      <c r="G1353" s="9" t="str">
        <f>VLOOKUP(B1353,[2]Sheet1!$H:$M,5,0)</f>
        <v>适用Sanger测序、焦磷酸测序及片段分析技术。</v>
      </c>
      <c r="H1353" s="9" t="str">
        <f>VLOOKUP(B1353,[2]Sheet1!$H:$M,6,0)</f>
        <v/>
      </c>
      <c r="I1353" s="7" t="str">
        <f>VLOOKUP(A1353,[1]Sheet1!$A:$I,9,0)</f>
        <v>医保</v>
      </c>
    </row>
    <row r="1354" spans="1:9" x14ac:dyDescent="0.2">
      <c r="A1354" s="7" t="s">
        <v>4108</v>
      </c>
      <c r="B1354" s="8" t="s">
        <v>4109</v>
      </c>
      <c r="C1354" s="9" t="s">
        <v>4110</v>
      </c>
      <c r="D1354" s="7" t="s">
        <v>13</v>
      </c>
      <c r="E1354" s="7">
        <v>551</v>
      </c>
      <c r="F1354" s="7">
        <f>VLOOKUP(A1354,[1]Sheet1!$A:$I,6,0)</f>
        <v>551</v>
      </c>
      <c r="G1354" s="9" t="str">
        <f>VLOOKUP(B1354,[2]Sheet1!$H:$M,5,0)</f>
        <v/>
      </c>
      <c r="H1354" s="9" t="str">
        <f>VLOOKUP(B1354,[2]Sheet1!$H:$M,6,0)</f>
        <v/>
      </c>
      <c r="I1354" s="7" t="str">
        <f>VLOOKUP(A1354,[1]Sheet1!$A:$I,9,0)</f>
        <v>自费</v>
      </c>
    </row>
    <row r="1355" spans="1:9" ht="28.5" x14ac:dyDescent="0.2">
      <c r="A1355" s="7" t="s">
        <v>4111</v>
      </c>
      <c r="B1355" s="8" t="s">
        <v>4112</v>
      </c>
      <c r="C1355" s="9" t="s">
        <v>4113</v>
      </c>
      <c r="D1355" s="7" t="s">
        <v>13</v>
      </c>
      <c r="E1355" s="7">
        <v>121</v>
      </c>
      <c r="F1355" s="7">
        <f>VLOOKUP(A1355,[1]Sheet1!$A:$I,6,0)</f>
        <v>121</v>
      </c>
      <c r="G1355" s="9" t="str">
        <f>VLOOKUP(B1355,[2]Sheet1!$H:$M,5,0)</f>
        <v>指流式细胞仪、显微分光光度技术等。</v>
      </c>
      <c r="H1355" s="9" t="str">
        <f>VLOOKUP(B1355,[2]Sheet1!$H:$M,6,0)</f>
        <v/>
      </c>
      <c r="I1355" s="7" t="str">
        <f>VLOOKUP(A1355,[1]Sheet1!$A:$I,9,0)</f>
        <v>医保</v>
      </c>
    </row>
    <row r="1356" spans="1:9" x14ac:dyDescent="0.2">
      <c r="A1356" s="7" t="s">
        <v>4114</v>
      </c>
      <c r="B1356" s="8" t="s">
        <v>4115</v>
      </c>
      <c r="C1356" s="9" t="s">
        <v>4116</v>
      </c>
      <c r="D1356" s="7" t="s">
        <v>13</v>
      </c>
      <c r="E1356" s="7">
        <v>158</v>
      </c>
      <c r="F1356" s="7">
        <f>VLOOKUP(A1356,[1]Sheet1!$A:$I,6,0)</f>
        <v>158</v>
      </c>
      <c r="G1356" s="9" t="str">
        <f>VLOOKUP(B1356,[2]Sheet1!$H:$M,5,0)</f>
        <v/>
      </c>
      <c r="H1356" s="9" t="str">
        <f>VLOOKUP(B1356,[2]Sheet1!$H:$M,6,0)</f>
        <v/>
      </c>
      <c r="I1356" s="7" t="str">
        <f>VLOOKUP(A1356,[1]Sheet1!$A:$I,9,0)</f>
        <v>医保</v>
      </c>
    </row>
    <row r="1357" spans="1:9" ht="28.5" x14ac:dyDescent="0.2">
      <c r="A1357" s="7" t="s">
        <v>4117</v>
      </c>
      <c r="B1357" s="8" t="s">
        <v>4118</v>
      </c>
      <c r="C1357" s="9" t="s">
        <v>4119</v>
      </c>
      <c r="D1357" s="7" t="s">
        <v>13</v>
      </c>
      <c r="E1357" s="7">
        <v>74</v>
      </c>
      <c r="F1357" s="7">
        <f>VLOOKUP(A1357,[1]Sheet1!$A:$I,6,0)</f>
        <v>74</v>
      </c>
      <c r="G1357" s="9" t="str">
        <f>VLOOKUP(B1357,[2]Sheet1!$H:$M,5,0)</f>
        <v>指细胞病理学检查中使用的特殊膜式细胞采集方法。</v>
      </c>
      <c r="H1357" s="9" t="str">
        <f>VLOOKUP(B1357,[2]Sheet1!$H:$M,6,0)</f>
        <v/>
      </c>
      <c r="I1357" s="7" t="str">
        <f>VLOOKUP(A1357,[1]Sheet1!$A:$I,9,0)</f>
        <v>医保</v>
      </c>
    </row>
    <row r="1358" spans="1:9" ht="28.5" x14ac:dyDescent="0.2">
      <c r="A1358" s="7" t="s">
        <v>4120</v>
      </c>
      <c r="B1358" s="8" t="s">
        <v>4121</v>
      </c>
      <c r="C1358" s="9" t="s">
        <v>4122</v>
      </c>
      <c r="D1358" s="7" t="s">
        <v>13</v>
      </c>
      <c r="E1358" s="7">
        <v>210</v>
      </c>
      <c r="F1358" s="7">
        <f>VLOOKUP(A1358,[1]Sheet1!$A:$I,6,0)</f>
        <v>210</v>
      </c>
      <c r="G1358" s="9" t="str">
        <f>VLOOKUP(B1358,[2]Sheet1!$H:$M,5,0)</f>
        <v>指液基细胞学薄片技术和液基细胞学超薄片技术。</v>
      </c>
      <c r="H1358" s="9" t="str">
        <f>VLOOKUP(B1358,[2]Sheet1!$H:$M,6,0)</f>
        <v/>
      </c>
      <c r="I1358" s="7" t="str">
        <f>VLOOKUP(A1358,[1]Sheet1!$A:$I,9,0)</f>
        <v>医保</v>
      </c>
    </row>
    <row r="1359" spans="1:9" x14ac:dyDescent="0.2">
      <c r="A1359" s="7" t="s">
        <v>4123</v>
      </c>
      <c r="B1359" s="8" t="s">
        <v>4124</v>
      </c>
      <c r="C1359" s="9" t="s">
        <v>4125</v>
      </c>
      <c r="D1359" s="7" t="s">
        <v>13</v>
      </c>
      <c r="E1359" s="7">
        <v>150</v>
      </c>
      <c r="F1359" s="7">
        <f>VLOOKUP(A1359,[1]Sheet1!$A:$I,6,0)</f>
        <v>150</v>
      </c>
      <c r="G1359" s="9" t="str">
        <f>VLOOKUP(B1359,[2]Sheet1!$H:$M,5,0)</f>
        <v>指院外病理切片会诊。</v>
      </c>
      <c r="H1359" s="9" t="str">
        <f>VLOOKUP(B1359,[2]Sheet1!$H:$M,6,0)</f>
        <v/>
      </c>
      <c r="I1359" s="7" t="str">
        <f>VLOOKUP(A1359,[1]Sheet1!$A:$I,9,0)</f>
        <v>自费</v>
      </c>
    </row>
    <row r="1360" spans="1:9" x14ac:dyDescent="0.2">
      <c r="A1360" s="7" t="s">
        <v>4126</v>
      </c>
      <c r="B1360" s="8" t="s">
        <v>4127</v>
      </c>
      <c r="C1360" s="9" t="s">
        <v>4128</v>
      </c>
      <c r="D1360" s="7" t="s">
        <v>13</v>
      </c>
      <c r="E1360" s="7">
        <v>100</v>
      </c>
      <c r="F1360" s="7">
        <f>VLOOKUP(A1360,[1]Sheet1!$A:$I,6,0)</f>
        <v>100</v>
      </c>
      <c r="G1360" s="9" t="str">
        <f>VLOOKUP(B1360,[2]Sheet1!$H:$M,5,0)</f>
        <v>指院外病理切片会诊。</v>
      </c>
      <c r="H1360" s="9" t="str">
        <f>VLOOKUP(B1360,[2]Sheet1!$H:$M,6,0)</f>
        <v/>
      </c>
      <c r="I1360" s="7" t="str">
        <f>VLOOKUP(A1360,[1]Sheet1!$A:$I,9,0)</f>
        <v>自费</v>
      </c>
    </row>
    <row r="1361" spans="1:9" x14ac:dyDescent="0.2">
      <c r="A1361" s="7" t="s">
        <v>4129</v>
      </c>
      <c r="B1361" s="8" t="s">
        <v>4130</v>
      </c>
      <c r="C1361" s="9" t="s">
        <v>4131</v>
      </c>
      <c r="D1361" s="7" t="s">
        <v>4132</v>
      </c>
      <c r="E1361" s="7">
        <v>13</v>
      </c>
      <c r="F1361" s="7">
        <f>VLOOKUP(A1361,[1]Sheet1!$A:$I,6,0)</f>
        <v>13</v>
      </c>
      <c r="G1361" s="9" t="str">
        <f>VLOOKUP(B1361,[2]Sheet1!$H:$M,5,0)</f>
        <v>指送院外诊治的各类组织切片。</v>
      </c>
      <c r="H1361" s="9" t="str">
        <f>VLOOKUP(B1361,[2]Sheet1!$H:$M,6,0)</f>
        <v/>
      </c>
      <c r="I1361" s="7" t="str">
        <f>VLOOKUP(A1361,[1]Sheet1!$A:$I,9,0)</f>
        <v>医保</v>
      </c>
    </row>
    <row r="1362" spans="1:9" x14ac:dyDescent="0.2">
      <c r="A1362" s="7" t="s">
        <v>4133</v>
      </c>
      <c r="B1362" s="8" t="s">
        <v>4134</v>
      </c>
      <c r="C1362" s="9" t="s">
        <v>4135</v>
      </c>
      <c r="D1362" s="7" t="s">
        <v>4132</v>
      </c>
      <c r="E1362" s="7">
        <v>53</v>
      </c>
      <c r="F1362" s="7">
        <f>VLOOKUP(A1362,[1]Sheet1!$A:$I,6,0)</f>
        <v>53</v>
      </c>
      <c r="G1362" s="9" t="str">
        <f>VLOOKUP(B1362,[2]Sheet1!$H:$M,5,0)</f>
        <v/>
      </c>
      <c r="H1362" s="9" t="str">
        <f>VLOOKUP(B1362,[2]Sheet1!$H:$M,6,0)</f>
        <v/>
      </c>
      <c r="I1362" s="7" t="str">
        <f>VLOOKUP(A1362,[1]Sheet1!$A:$I,9,0)</f>
        <v>医保</v>
      </c>
    </row>
    <row r="1363" spans="1:9" ht="28.5" x14ac:dyDescent="0.2">
      <c r="A1363" s="7" t="s">
        <v>4136</v>
      </c>
      <c r="B1363" s="8" t="s">
        <v>4137</v>
      </c>
      <c r="C1363" s="9" t="s">
        <v>4138</v>
      </c>
      <c r="D1363" s="7" t="s">
        <v>13</v>
      </c>
      <c r="E1363" s="7">
        <v>564</v>
      </c>
      <c r="F1363" s="7">
        <f>VLOOKUP(A1363,[1]Sheet1!$A:$I,6,0)</f>
        <v>564</v>
      </c>
      <c r="G1363" s="9" t="str">
        <f>VLOOKUP(B1363,[2]Sheet1!$H:$M,5,0)</f>
        <v/>
      </c>
      <c r="H1363" s="9" t="str">
        <f>VLOOKUP(B1363,[2]Sheet1!$H:$M,6,0)</f>
        <v/>
      </c>
      <c r="I1363" s="7" t="str">
        <f>VLOOKUP(A1363,[1]Sheet1!$A:$I,9,0)</f>
        <v>医保</v>
      </c>
    </row>
    <row r="1364" spans="1:9" ht="28.5" x14ac:dyDescent="0.2">
      <c r="A1364" s="7" t="s">
        <v>4139</v>
      </c>
      <c r="B1364" s="8" t="s">
        <v>4140</v>
      </c>
      <c r="C1364" s="9" t="s">
        <v>4141</v>
      </c>
      <c r="D1364" s="7" t="s">
        <v>13</v>
      </c>
      <c r="E1364" s="7">
        <v>1500</v>
      </c>
      <c r="F1364" s="7">
        <f>VLOOKUP(A1364,[1]Sheet1!$A:$I,6,0)</f>
        <v>1500</v>
      </c>
      <c r="G1364" s="9" t="str">
        <f>VLOOKUP(B1364,[2]Sheet1!$H:$M,5,0)</f>
        <v/>
      </c>
      <c r="H1364" s="9" t="str">
        <f>VLOOKUP(B1364,[2]Sheet1!$H:$M,6,0)</f>
        <v/>
      </c>
      <c r="I1364" s="7" t="str">
        <f>VLOOKUP(A1364,[1]Sheet1!$A:$I,9,0)</f>
        <v>医保</v>
      </c>
    </row>
    <row r="1365" spans="1:9" x14ac:dyDescent="0.2">
      <c r="A1365" s="7" t="s">
        <v>4142</v>
      </c>
      <c r="B1365" s="8" t="s">
        <v>4143</v>
      </c>
      <c r="C1365" s="9" t="s">
        <v>4144</v>
      </c>
      <c r="D1365" s="7" t="s">
        <v>13</v>
      </c>
      <c r="E1365" s="7">
        <v>100</v>
      </c>
      <c r="F1365" s="7">
        <f>VLOOKUP(A1365,[1]Sheet1!$A:$I,6,0)</f>
        <v>100</v>
      </c>
      <c r="G1365" s="9" t="str">
        <f>VLOOKUP(B1365,[2]Sheet1!$H:$M,5,0)</f>
        <v/>
      </c>
      <c r="H1365" s="9" t="str">
        <f>VLOOKUP(B1365,[2]Sheet1!$H:$M,6,0)</f>
        <v/>
      </c>
      <c r="I1365" s="7" t="str">
        <f>VLOOKUP(A1365,[1]Sheet1!$A:$I,9,0)</f>
        <v>医保</v>
      </c>
    </row>
    <row r="1366" spans="1:9" x14ac:dyDescent="0.2">
      <c r="A1366" s="7" t="s">
        <v>4145</v>
      </c>
      <c r="B1366" s="8" t="s">
        <v>4146</v>
      </c>
      <c r="C1366" s="9" t="s">
        <v>4147</v>
      </c>
      <c r="D1366" s="7" t="s">
        <v>13</v>
      </c>
      <c r="E1366" s="7">
        <v>800</v>
      </c>
      <c r="F1366" s="7">
        <f>VLOOKUP(A1366,[1]Sheet1!$A:$I,6,0)</f>
        <v>800</v>
      </c>
      <c r="G1366" s="9" t="str">
        <f>VLOOKUP(B1366,[2]Sheet1!$H:$M,5,0)</f>
        <v/>
      </c>
      <c r="H1366" s="9" t="str">
        <f>VLOOKUP(B1366,[2]Sheet1!$H:$M,6,0)</f>
        <v/>
      </c>
      <c r="I1366" s="7" t="str">
        <f>VLOOKUP(A1366,[1]Sheet1!$A:$I,9,0)</f>
        <v>医保</v>
      </c>
    </row>
    <row r="1367" spans="1:9" x14ac:dyDescent="0.2">
      <c r="A1367" s="7" t="s">
        <v>4148</v>
      </c>
      <c r="B1367" s="8" t="s">
        <v>4149</v>
      </c>
      <c r="C1367" s="9" t="s">
        <v>4150</v>
      </c>
      <c r="D1367" s="7" t="s">
        <v>13</v>
      </c>
      <c r="E1367" s="7">
        <v>300</v>
      </c>
      <c r="F1367" s="7">
        <f>VLOOKUP(A1367,[1]Sheet1!$A:$I,6,0)</f>
        <v>300</v>
      </c>
      <c r="G1367" s="9" t="str">
        <f>VLOOKUP(B1367,[2]Sheet1!$H:$M,5,0)</f>
        <v/>
      </c>
      <c r="H1367" s="9" t="str">
        <f>VLOOKUP(B1367,[2]Sheet1!$H:$M,6,0)</f>
        <v/>
      </c>
      <c r="I1367" s="7" t="str">
        <f>VLOOKUP(A1367,[1]Sheet1!$A:$I,9,0)</f>
        <v>医保</v>
      </c>
    </row>
    <row r="1368" spans="1:9" x14ac:dyDescent="0.2">
      <c r="A1368" s="7" t="s">
        <v>4151</v>
      </c>
      <c r="B1368" s="8" t="s">
        <v>4152</v>
      </c>
      <c r="C1368" s="9" t="s">
        <v>4153</v>
      </c>
      <c r="D1368" s="7" t="s">
        <v>13</v>
      </c>
      <c r="E1368" s="7">
        <v>700</v>
      </c>
      <c r="F1368" s="7">
        <f>VLOOKUP(A1368,[1]Sheet1!$A:$I,6,0)</f>
        <v>700</v>
      </c>
      <c r="G1368" s="9" t="str">
        <f>VLOOKUP(B1368,[2]Sheet1!$H:$M,5,0)</f>
        <v/>
      </c>
      <c r="H1368" s="9" t="str">
        <f>VLOOKUP(B1368,[2]Sheet1!$H:$M,6,0)</f>
        <v/>
      </c>
      <c r="I1368" s="7" t="str">
        <f>VLOOKUP(A1368,[1]Sheet1!$A:$I,9,0)</f>
        <v>医保</v>
      </c>
    </row>
    <row r="1369" spans="1:9" x14ac:dyDescent="0.2">
      <c r="A1369" s="7" t="s">
        <v>4154</v>
      </c>
      <c r="B1369" s="8" t="s">
        <v>4155</v>
      </c>
      <c r="C1369" s="9" t="s">
        <v>4156</v>
      </c>
      <c r="D1369" s="7" t="s">
        <v>13</v>
      </c>
      <c r="E1369" s="7">
        <v>1200</v>
      </c>
      <c r="F1369" s="7">
        <f>VLOOKUP(A1369,[1]Sheet1!$A:$I,6,0)</f>
        <v>1200</v>
      </c>
      <c r="G1369" s="9" t="str">
        <f>VLOOKUP(B1369,[2]Sheet1!$H:$M,5,0)</f>
        <v/>
      </c>
      <c r="H1369" s="9" t="str">
        <f>VLOOKUP(B1369,[2]Sheet1!$H:$M,6,0)</f>
        <v/>
      </c>
      <c r="I1369" s="7" t="str">
        <f>VLOOKUP(A1369,[1]Sheet1!$A:$I,9,0)</f>
        <v>医保</v>
      </c>
    </row>
    <row r="1370" spans="1:9" ht="28.5" x14ac:dyDescent="0.2">
      <c r="A1370" s="7" t="s">
        <v>4157</v>
      </c>
      <c r="B1370" s="8" t="s">
        <v>4158</v>
      </c>
      <c r="C1370" s="9" t="s">
        <v>4159</v>
      </c>
      <c r="D1370" s="7" t="s">
        <v>13</v>
      </c>
      <c r="E1370" s="7">
        <v>1500</v>
      </c>
      <c r="F1370" s="7">
        <f>VLOOKUP(A1370,[1]Sheet1!$A:$I,6,0)</f>
        <v>1500</v>
      </c>
      <c r="G1370" s="9" t="str">
        <f>VLOOKUP(B1370,[2]Sheet1!$H:$M,5,0)</f>
        <v/>
      </c>
      <c r="H1370" s="9" t="str">
        <f>VLOOKUP(B1370,[2]Sheet1!$H:$M,6,0)</f>
        <v/>
      </c>
      <c r="I1370" s="7" t="str">
        <f>VLOOKUP(A1370,[1]Sheet1!$A:$I,9,0)</f>
        <v>医保</v>
      </c>
    </row>
    <row r="1371" spans="1:9" ht="28.5" x14ac:dyDescent="0.2">
      <c r="A1371" s="7" t="s">
        <v>4160</v>
      </c>
      <c r="B1371" s="8" t="s">
        <v>4161</v>
      </c>
      <c r="C1371" s="9" t="s">
        <v>4162</v>
      </c>
      <c r="D1371" s="7" t="s">
        <v>13</v>
      </c>
      <c r="E1371" s="7">
        <v>1130</v>
      </c>
      <c r="F1371" s="7">
        <f>VLOOKUP(A1371,[1]Sheet1!$A:$I,6,0)</f>
        <v>1130</v>
      </c>
      <c r="G1371" s="9" t="str">
        <f>VLOOKUP(B1371,[2]Sheet1!$H:$M,5,0)</f>
        <v/>
      </c>
      <c r="H1371" s="9" t="str">
        <f>VLOOKUP(B1371,[2]Sheet1!$H:$M,6,0)</f>
        <v/>
      </c>
      <c r="I1371" s="7" t="str">
        <f>VLOOKUP(A1371,[1]Sheet1!$A:$I,9,0)</f>
        <v>医保</v>
      </c>
    </row>
    <row r="1372" spans="1:9" x14ac:dyDescent="0.2">
      <c r="A1372" s="7" t="s">
        <v>4163</v>
      </c>
      <c r="B1372" s="8" t="s">
        <v>4164</v>
      </c>
      <c r="C1372" s="9" t="s">
        <v>4165</v>
      </c>
      <c r="D1372" s="7" t="s">
        <v>13</v>
      </c>
      <c r="E1372" s="7">
        <v>400</v>
      </c>
      <c r="F1372" s="7">
        <f>VLOOKUP(A1372,[1]Sheet1!$A:$I,6,0)</f>
        <v>400</v>
      </c>
      <c r="G1372" s="9"/>
      <c r="H1372" s="9"/>
      <c r="I1372" s="7" t="str">
        <f>VLOOKUP(A1372,[1]Sheet1!$A:$I,9,0)</f>
        <v>医保</v>
      </c>
    </row>
    <row r="1373" spans="1:9" x14ac:dyDescent="0.2">
      <c r="A1373" s="7" t="s">
        <v>4166</v>
      </c>
      <c r="B1373" s="8" t="s">
        <v>4167</v>
      </c>
      <c r="C1373" s="9" t="s">
        <v>4168</v>
      </c>
      <c r="D1373" s="7" t="s">
        <v>4169</v>
      </c>
      <c r="E1373" s="7">
        <v>100</v>
      </c>
      <c r="F1373" s="7">
        <f>VLOOKUP(A1373,[1]Sheet1!$A:$I,6,0)</f>
        <v>100</v>
      </c>
      <c r="G1373" s="9" t="str">
        <f>VLOOKUP(B1373,[2]Sheet1!$H:$M,5,0)</f>
        <v>含深呼吸诱发，至少8导。</v>
      </c>
      <c r="H1373" s="9" t="str">
        <f>VLOOKUP(B1373,[2]Sheet1!$H:$M,6,0)</f>
        <v/>
      </c>
      <c r="I1373" s="7" t="str">
        <f>VLOOKUP(A1373,[1]Sheet1!$A:$I,9,0)</f>
        <v>医保</v>
      </c>
    </row>
    <row r="1374" spans="1:9" x14ac:dyDescent="0.2">
      <c r="A1374" s="7" t="s">
        <v>4170</v>
      </c>
      <c r="B1374" s="8" t="s">
        <v>4171</v>
      </c>
      <c r="C1374" s="9" t="s">
        <v>4172</v>
      </c>
      <c r="D1374" s="7" t="s">
        <v>4173</v>
      </c>
      <c r="E1374" s="7">
        <v>30</v>
      </c>
      <c r="F1374" s="7">
        <f>VLOOKUP(A1374,[1]Sheet1!$A:$I,6,0)</f>
        <v>30</v>
      </c>
      <c r="G1374" s="9" t="str">
        <f>VLOOKUP(B1374,[2]Sheet1!$H:$M,5,0)</f>
        <v/>
      </c>
      <c r="H1374" s="9" t="str">
        <f>VLOOKUP(B1374,[2]Sheet1!$H:$M,6,0)</f>
        <v/>
      </c>
      <c r="I1374" s="7" t="str">
        <f>VLOOKUP(A1374,[1]Sheet1!$A:$I,9,0)</f>
        <v>医保</v>
      </c>
    </row>
    <row r="1375" spans="1:9" x14ac:dyDescent="0.2">
      <c r="A1375" s="7" t="s">
        <v>4174</v>
      </c>
      <c r="B1375" s="8" t="s">
        <v>4175</v>
      </c>
      <c r="C1375" s="9" t="s">
        <v>4176</v>
      </c>
      <c r="D1375" s="7" t="s">
        <v>13</v>
      </c>
      <c r="E1375" s="7">
        <v>188</v>
      </c>
      <c r="F1375" s="7">
        <f>VLOOKUP(A1375,[1]Sheet1!$A:$I,6,0)</f>
        <v>188</v>
      </c>
      <c r="G1375" s="9" t="str">
        <f>VLOOKUP(B1375,[2]Sheet1!$H:$M,5,0)</f>
        <v/>
      </c>
      <c r="H1375" s="9" t="str">
        <f>VLOOKUP(B1375,[2]Sheet1!$H:$M,6,0)</f>
        <v/>
      </c>
      <c r="I1375" s="7" t="str">
        <f>VLOOKUP(A1375,[1]Sheet1!$A:$I,9,0)</f>
        <v>医保</v>
      </c>
    </row>
    <row r="1376" spans="1:9" x14ac:dyDescent="0.2">
      <c r="A1376" s="7" t="s">
        <v>4177</v>
      </c>
      <c r="B1376" s="8" t="s">
        <v>4178</v>
      </c>
      <c r="C1376" s="9" t="s">
        <v>4179</v>
      </c>
      <c r="D1376" s="7" t="s">
        <v>13</v>
      </c>
      <c r="E1376" s="7">
        <v>400</v>
      </c>
      <c r="F1376" s="7">
        <f>VLOOKUP(A1376,[1]Sheet1!$A:$I,6,0)</f>
        <v>400</v>
      </c>
      <c r="G1376" s="9" t="str">
        <f>VLOOKUP(B1376,[2]Sheet1!$H:$M,5,0)</f>
        <v/>
      </c>
      <c r="H1376" s="9" t="str">
        <f>VLOOKUP(B1376,[2]Sheet1!$H:$M,6,0)</f>
        <v/>
      </c>
      <c r="I1376" s="7" t="str">
        <f>VLOOKUP(A1376,[1]Sheet1!$A:$I,9,0)</f>
        <v>医保</v>
      </c>
    </row>
    <row r="1377" spans="1:9" x14ac:dyDescent="0.2">
      <c r="A1377" s="7" t="s">
        <v>4180</v>
      </c>
      <c r="B1377" s="8" t="s">
        <v>4181</v>
      </c>
      <c r="C1377" s="9" t="s">
        <v>4182</v>
      </c>
      <c r="D1377" s="7" t="s">
        <v>13</v>
      </c>
      <c r="E1377" s="7">
        <v>400</v>
      </c>
      <c r="F1377" s="7">
        <f>VLOOKUP(A1377,[1]Sheet1!$A:$I,6,0)</f>
        <v>400</v>
      </c>
      <c r="G1377" s="9" t="str">
        <f>VLOOKUP(B1377,[2]Sheet1!$H:$M,5,0)</f>
        <v/>
      </c>
      <c r="H1377" s="9" t="str">
        <f>VLOOKUP(B1377,[2]Sheet1!$H:$M,6,0)</f>
        <v/>
      </c>
      <c r="I1377" s="7" t="str">
        <f>VLOOKUP(A1377,[1]Sheet1!$A:$I,9,0)</f>
        <v>医保</v>
      </c>
    </row>
    <row r="1378" spans="1:9" x14ac:dyDescent="0.2">
      <c r="A1378" s="7" t="s">
        <v>4183</v>
      </c>
      <c r="B1378" s="8" t="s">
        <v>4184</v>
      </c>
      <c r="C1378" s="9" t="s">
        <v>4185</v>
      </c>
      <c r="D1378" s="7" t="s">
        <v>13</v>
      </c>
      <c r="E1378" s="7">
        <v>400</v>
      </c>
      <c r="F1378" s="7">
        <f>VLOOKUP(A1378,[1]Sheet1!$A:$I,6,0)</f>
        <v>400</v>
      </c>
      <c r="G1378" s="9" t="str">
        <f>VLOOKUP(B1378,[2]Sheet1!$H:$M,5,0)</f>
        <v/>
      </c>
      <c r="H1378" s="9" t="str">
        <f>VLOOKUP(B1378,[2]Sheet1!$H:$M,6,0)</f>
        <v/>
      </c>
      <c r="I1378" s="7" t="str">
        <f>VLOOKUP(A1378,[1]Sheet1!$A:$I,9,0)</f>
        <v>医保</v>
      </c>
    </row>
    <row r="1379" spans="1:9" ht="28.5" x14ac:dyDescent="0.2">
      <c r="A1379" s="7" t="s">
        <v>4186</v>
      </c>
      <c r="B1379" s="8" t="s">
        <v>4187</v>
      </c>
      <c r="C1379" s="9" t="s">
        <v>4188</v>
      </c>
      <c r="D1379" s="7" t="s">
        <v>42</v>
      </c>
      <c r="E1379" s="7">
        <v>30</v>
      </c>
      <c r="F1379" s="7">
        <f>VLOOKUP(A1379,[1]Sheet1!$A:$I,6,0)</f>
        <v>30</v>
      </c>
      <c r="G1379" s="9" t="str">
        <f>VLOOKUP(B1379,[2]Sheet1!$H:$M,5,0)</f>
        <v>含摄像观测患者行为及脑电图监测。</v>
      </c>
      <c r="H1379" s="9" t="str">
        <f>VLOOKUP(B1379,[2]Sheet1!$H:$M,6,0)</f>
        <v/>
      </c>
      <c r="I1379" s="7" t="str">
        <f>VLOOKUP(A1379,[1]Sheet1!$A:$I,9,0)</f>
        <v>医保</v>
      </c>
    </row>
    <row r="1380" spans="1:9" x14ac:dyDescent="0.2">
      <c r="A1380" s="7" t="s">
        <v>4189</v>
      </c>
      <c r="B1380" s="8" t="s">
        <v>4190</v>
      </c>
      <c r="C1380" s="9" t="s">
        <v>4191</v>
      </c>
      <c r="D1380" s="7" t="s">
        <v>13</v>
      </c>
      <c r="E1380" s="7">
        <v>8000</v>
      </c>
      <c r="F1380" s="7">
        <f>VLOOKUP(A1380,[1]Sheet1!$A:$I,6,0)</f>
        <v>8000</v>
      </c>
      <c r="G1380" s="9" t="str">
        <f>VLOOKUP(B1380,[2]Sheet1!$H:$M,5,0)</f>
        <v/>
      </c>
      <c r="H1380" s="9" t="str">
        <f>VLOOKUP(B1380,[2]Sheet1!$H:$M,6,0)</f>
        <v/>
      </c>
      <c r="I1380" s="7" t="str">
        <f>VLOOKUP(A1380,[1]Sheet1!$A:$I,9,0)</f>
        <v>医保</v>
      </c>
    </row>
    <row r="1381" spans="1:9" x14ac:dyDescent="0.2">
      <c r="A1381" s="7" t="s">
        <v>4192</v>
      </c>
      <c r="B1381" s="8" t="s">
        <v>4193</v>
      </c>
      <c r="C1381" s="9" t="s">
        <v>4194</v>
      </c>
      <c r="D1381" s="7" t="s">
        <v>4195</v>
      </c>
      <c r="E1381" s="7">
        <v>50</v>
      </c>
      <c r="F1381" s="7">
        <f>VLOOKUP(A1381,[1]Sheet1!$A:$I,6,0)</f>
        <v>50</v>
      </c>
      <c r="G1381" s="9" t="str">
        <f>VLOOKUP(B1381,[2]Sheet1!$H:$M,5,0)</f>
        <v>含感觉神经与运动神经传导速度。</v>
      </c>
      <c r="H1381" s="9" t="str">
        <f>VLOOKUP(B1381,[2]Sheet1!$H:$M,6,0)</f>
        <v/>
      </c>
      <c r="I1381" s="7" t="str">
        <f>VLOOKUP(A1381,[1]Sheet1!$A:$I,9,0)</f>
        <v>医保</v>
      </c>
    </row>
    <row r="1382" spans="1:9" x14ac:dyDescent="0.2">
      <c r="A1382" s="7" t="s">
        <v>4196</v>
      </c>
      <c r="B1382" s="8" t="s">
        <v>4197</v>
      </c>
      <c r="C1382" s="9" t="s">
        <v>4198</v>
      </c>
      <c r="D1382" s="7" t="s">
        <v>4195</v>
      </c>
      <c r="E1382" s="7">
        <v>50</v>
      </c>
      <c r="F1382" s="7">
        <f>VLOOKUP(A1382,[1]Sheet1!$A:$I,6,0)</f>
        <v>50</v>
      </c>
      <c r="G1382" s="9" t="str">
        <f>VLOOKUP(B1382,[2]Sheet1!$H:$M,5,0)</f>
        <v/>
      </c>
      <c r="H1382" s="9" t="str">
        <f>VLOOKUP(B1382,[2]Sheet1!$H:$M,6,0)</f>
        <v/>
      </c>
      <c r="I1382" s="7" t="str">
        <f>VLOOKUP(A1382,[1]Sheet1!$A:$I,9,0)</f>
        <v>医保</v>
      </c>
    </row>
    <row r="1383" spans="1:9" x14ac:dyDescent="0.2">
      <c r="A1383" s="7" t="s">
        <v>4199</v>
      </c>
      <c r="B1383" s="8" t="s">
        <v>4200</v>
      </c>
      <c r="C1383" s="9" t="s">
        <v>4201</v>
      </c>
      <c r="D1383" s="7" t="s">
        <v>4195</v>
      </c>
      <c r="E1383" s="7">
        <v>92</v>
      </c>
      <c r="F1383" s="7">
        <f>VLOOKUP(A1383,[1]Sheet1!$A:$I,6,0)</f>
        <v>92</v>
      </c>
      <c r="G1383" s="9" t="str">
        <f>VLOOKUP(B1383,[2]Sheet1!$H:$M,5,0)</f>
        <v>含检查F波、H反射、瞬目反射。</v>
      </c>
      <c r="H1383" s="9" t="str">
        <f>VLOOKUP(B1383,[2]Sheet1!$H:$M,6,0)</f>
        <v/>
      </c>
      <c r="I1383" s="7" t="str">
        <f>VLOOKUP(A1383,[1]Sheet1!$A:$I,9,0)</f>
        <v>医保</v>
      </c>
    </row>
    <row r="1384" spans="1:9" ht="42.75" x14ac:dyDescent="0.2">
      <c r="A1384" s="7" t="s">
        <v>4202</v>
      </c>
      <c r="B1384" s="8" t="s">
        <v>4203</v>
      </c>
      <c r="C1384" s="9" t="s">
        <v>4204</v>
      </c>
      <c r="D1384" s="7" t="s">
        <v>418</v>
      </c>
      <c r="E1384" s="7">
        <v>138</v>
      </c>
      <c r="F1384" s="7">
        <f>VLOOKUP(A1384,[1]Sheet1!$A:$I,6,0)</f>
        <v>138</v>
      </c>
      <c r="G1384" s="9" t="str">
        <f>VLOOKUP(B1384,[2]Sheet1!$H:$M,5,0)</f>
        <v>上肢体感诱发电位检查应含头皮、颈部、Erb氏点记录,下肢体感诱发电位检查应含头皮、腰部记录。</v>
      </c>
      <c r="H1384" s="9" t="str">
        <f>VLOOKUP(B1384,[2]Sheet1!$H:$M,6,0)</f>
        <v/>
      </c>
      <c r="I1384" s="7" t="str">
        <f>VLOOKUP(A1384,[1]Sheet1!$A:$I,9,0)</f>
        <v>医保</v>
      </c>
    </row>
    <row r="1385" spans="1:9" x14ac:dyDescent="0.2">
      <c r="A1385" s="7" t="s">
        <v>4205</v>
      </c>
      <c r="B1385" s="8" t="s">
        <v>4206</v>
      </c>
      <c r="C1385" s="9" t="s">
        <v>4207</v>
      </c>
      <c r="D1385" s="7" t="s">
        <v>13</v>
      </c>
      <c r="E1385" s="7">
        <v>20</v>
      </c>
      <c r="F1385" s="7">
        <f>VLOOKUP(A1385,[1]Sheet1!$A:$I,6,0)</f>
        <v>20</v>
      </c>
      <c r="G1385" s="9" t="str">
        <f>VLOOKUP(B1385,[2]Sheet1!$H:$M,5,0)</f>
        <v/>
      </c>
      <c r="H1385" s="9" t="str">
        <f>VLOOKUP(B1385,[2]Sheet1!$H:$M,6,0)</f>
        <v/>
      </c>
      <c r="I1385" s="7" t="str">
        <f>VLOOKUP(A1385,[1]Sheet1!$A:$I,9,0)</f>
        <v>医保</v>
      </c>
    </row>
    <row r="1386" spans="1:9" x14ac:dyDescent="0.2">
      <c r="A1386" s="7" t="s">
        <v>4208</v>
      </c>
      <c r="B1386" s="8" t="s">
        <v>4209</v>
      </c>
      <c r="C1386" s="9" t="s">
        <v>4210</v>
      </c>
      <c r="D1386" s="7" t="s">
        <v>13</v>
      </c>
      <c r="E1386" s="7">
        <v>184</v>
      </c>
      <c r="F1386" s="7">
        <f>VLOOKUP(A1386,[1]Sheet1!$A:$I,6,0)</f>
        <v>184</v>
      </c>
      <c r="G1386" s="9" t="str">
        <f>VLOOKUP(B1386,[2]Sheet1!$H:$M,5,0)</f>
        <v>含大脑皮层和周围神经刺激。</v>
      </c>
      <c r="H1386" s="9" t="str">
        <f>VLOOKUP(B1386,[2]Sheet1!$H:$M,6,0)</f>
        <v/>
      </c>
      <c r="I1386" s="7" t="str">
        <f>VLOOKUP(A1386,[1]Sheet1!$A:$I,9,0)</f>
        <v>医保</v>
      </c>
    </row>
    <row r="1387" spans="1:9" x14ac:dyDescent="0.2">
      <c r="A1387" s="7" t="s">
        <v>4211</v>
      </c>
      <c r="B1387" s="8" t="s">
        <v>4212</v>
      </c>
      <c r="C1387" s="9" t="s">
        <v>4213</v>
      </c>
      <c r="D1387" s="7" t="s">
        <v>42</v>
      </c>
      <c r="E1387" s="7">
        <v>50</v>
      </c>
      <c r="F1387" s="7">
        <f>VLOOKUP(A1387,[1]Sheet1!$A:$I,6,0)</f>
        <v>50</v>
      </c>
      <c r="G1387" s="9" t="str">
        <f>VLOOKUP(B1387,[2]Sheet1!$H:$M,5,0)</f>
        <v>含大脑皮层和周围神经刺激。</v>
      </c>
      <c r="H1387" s="9" t="str">
        <f>VLOOKUP(B1387,[2]Sheet1!$H:$M,6,0)</f>
        <v/>
      </c>
      <c r="I1387" s="7" t="str">
        <f>VLOOKUP(A1387,[1]Sheet1!$A:$I,9,0)</f>
        <v>医保</v>
      </c>
    </row>
    <row r="1388" spans="1:9" x14ac:dyDescent="0.2">
      <c r="A1388" s="7" t="s">
        <v>4214</v>
      </c>
      <c r="B1388" s="8" t="s">
        <v>4215</v>
      </c>
      <c r="C1388" s="9" t="s">
        <v>4216</v>
      </c>
      <c r="D1388" s="7" t="s">
        <v>13</v>
      </c>
      <c r="E1388" s="7">
        <v>184</v>
      </c>
      <c r="F1388" s="7">
        <f>VLOOKUP(A1388,[1]Sheet1!$A:$I,6,0)</f>
        <v>184</v>
      </c>
      <c r="G1388" s="9" t="str">
        <f>VLOOKUP(B1388,[2]Sheet1!$H:$M,5,0)</f>
        <v/>
      </c>
      <c r="H1388" s="9" t="str">
        <f>VLOOKUP(B1388,[2]Sheet1!$H:$M,6,0)</f>
        <v/>
      </c>
      <c r="I1388" s="7" t="str">
        <f>VLOOKUP(A1388,[1]Sheet1!$A:$I,9,0)</f>
        <v>医保</v>
      </c>
    </row>
    <row r="1389" spans="1:9" x14ac:dyDescent="0.2">
      <c r="A1389" s="7" t="s">
        <v>4217</v>
      </c>
      <c r="B1389" s="8" t="s">
        <v>4218</v>
      </c>
      <c r="C1389" s="9" t="s">
        <v>4219</v>
      </c>
      <c r="D1389" s="7" t="s">
        <v>13</v>
      </c>
      <c r="E1389" s="7">
        <v>20</v>
      </c>
      <c r="F1389" s="7">
        <f>VLOOKUP(A1389,[1]Sheet1!$A:$I,6,0)</f>
        <v>20</v>
      </c>
      <c r="G1389" s="9" t="str">
        <f>VLOOKUP(B1389,[2]Sheet1!$H:$M,5,0)</f>
        <v/>
      </c>
      <c r="H1389" s="9" t="str">
        <f>VLOOKUP(B1389,[2]Sheet1!$H:$M,6,0)</f>
        <v/>
      </c>
      <c r="I1389" s="7" t="str">
        <f>VLOOKUP(A1389,[1]Sheet1!$A:$I,9,0)</f>
        <v>医保</v>
      </c>
    </row>
    <row r="1390" spans="1:9" x14ac:dyDescent="0.2">
      <c r="A1390" s="7" t="s">
        <v>4220</v>
      </c>
      <c r="B1390" s="8" t="s">
        <v>4221</v>
      </c>
      <c r="C1390" s="9" t="s">
        <v>4222</v>
      </c>
      <c r="D1390" s="7" t="s">
        <v>13</v>
      </c>
      <c r="E1390" s="7">
        <v>184</v>
      </c>
      <c r="F1390" s="7">
        <f>VLOOKUP(A1390,[1]Sheet1!$A:$I,6,0)</f>
        <v>184</v>
      </c>
      <c r="G1390" s="9" t="str">
        <f>VLOOKUP(B1390,[2]Sheet1!$H:$M,5,0)</f>
        <v/>
      </c>
      <c r="H1390" s="9" t="str">
        <f>VLOOKUP(B1390,[2]Sheet1!$H:$M,6,0)</f>
        <v/>
      </c>
      <c r="I1390" s="7" t="str">
        <f>VLOOKUP(A1390,[1]Sheet1!$A:$I,9,0)</f>
        <v>医保</v>
      </c>
    </row>
    <row r="1391" spans="1:9" x14ac:dyDescent="0.2">
      <c r="A1391" s="7" t="s">
        <v>4223</v>
      </c>
      <c r="B1391" s="8" t="s">
        <v>4224</v>
      </c>
      <c r="C1391" s="9" t="s">
        <v>4225</v>
      </c>
      <c r="D1391" s="7" t="s">
        <v>13</v>
      </c>
      <c r="E1391" s="7">
        <v>276</v>
      </c>
      <c r="F1391" s="7">
        <f>VLOOKUP(A1391,[1]Sheet1!$A:$I,6,0)</f>
        <v>276</v>
      </c>
      <c r="G1391" s="9" t="str">
        <f>VLOOKUP(B1391,[2]Sheet1!$H:$M,5,0)</f>
        <v/>
      </c>
      <c r="H1391" s="9" t="str">
        <f>VLOOKUP(B1391,[2]Sheet1!$H:$M,6,0)</f>
        <v/>
      </c>
      <c r="I1391" s="7" t="str">
        <f>VLOOKUP(A1391,[1]Sheet1!$A:$I,9,0)</f>
        <v>医保</v>
      </c>
    </row>
    <row r="1392" spans="1:9" x14ac:dyDescent="0.2">
      <c r="A1392" s="7" t="s">
        <v>4226</v>
      </c>
      <c r="B1392" s="8" t="s">
        <v>4227</v>
      </c>
      <c r="C1392" s="9" t="s">
        <v>4228</v>
      </c>
      <c r="D1392" s="7" t="s">
        <v>42</v>
      </c>
      <c r="E1392" s="7">
        <v>10</v>
      </c>
      <c r="F1392" s="7">
        <f>VLOOKUP(A1392,[1]Sheet1!$A:$I,6,0)</f>
        <v>13</v>
      </c>
      <c r="G1392" s="9" t="str">
        <f>VLOOKUP(B1392,[2]Sheet1!$H:$M,5,0)</f>
        <v/>
      </c>
      <c r="H1392" s="9" t="str">
        <f>VLOOKUP(B1392,[2]Sheet1!$H:$M,6,0)</f>
        <v/>
      </c>
      <c r="I1392" s="7" t="str">
        <f>VLOOKUP(A1392,[1]Sheet1!$A:$I,9,0)</f>
        <v>医保</v>
      </c>
    </row>
    <row r="1393" spans="1:9" x14ac:dyDescent="0.2">
      <c r="A1393" s="7" t="s">
        <v>4229</v>
      </c>
      <c r="B1393" s="8" t="s">
        <v>4230</v>
      </c>
      <c r="C1393" s="9" t="s">
        <v>4231</v>
      </c>
      <c r="D1393" s="7" t="s">
        <v>13</v>
      </c>
      <c r="E1393" s="7">
        <v>138</v>
      </c>
      <c r="F1393" s="7">
        <f>VLOOKUP(A1393,[1]Sheet1!$A:$I,6,0)</f>
        <v>138</v>
      </c>
      <c r="G1393" s="9" t="str">
        <f>VLOOKUP(B1393,[2]Sheet1!$H:$M,5,0)</f>
        <v/>
      </c>
      <c r="H1393" s="9" t="str">
        <f>VLOOKUP(B1393,[2]Sheet1!$H:$M,6,0)</f>
        <v/>
      </c>
      <c r="I1393" s="7" t="str">
        <f>VLOOKUP(A1393,[1]Sheet1!$A:$I,9,0)</f>
        <v>医保</v>
      </c>
    </row>
    <row r="1394" spans="1:9" x14ac:dyDescent="0.2">
      <c r="A1394" s="7" t="s">
        <v>4232</v>
      </c>
      <c r="B1394" s="8" t="s">
        <v>4233</v>
      </c>
      <c r="C1394" s="9" t="s">
        <v>4234</v>
      </c>
      <c r="D1394" s="7" t="s">
        <v>13</v>
      </c>
      <c r="E1394" s="7">
        <v>138</v>
      </c>
      <c r="F1394" s="7">
        <f>VLOOKUP(A1394,[1]Sheet1!$A:$I,6,0)</f>
        <v>138</v>
      </c>
      <c r="G1394" s="9" t="str">
        <f>VLOOKUP(B1394,[2]Sheet1!$H:$M,5,0)</f>
        <v/>
      </c>
      <c r="H1394" s="9" t="str">
        <f>VLOOKUP(B1394,[2]Sheet1!$H:$M,6,0)</f>
        <v/>
      </c>
      <c r="I1394" s="7" t="str">
        <f>VLOOKUP(A1394,[1]Sheet1!$A:$I,9,0)</f>
        <v>医保</v>
      </c>
    </row>
    <row r="1395" spans="1:9" x14ac:dyDescent="0.2">
      <c r="A1395" s="7" t="s">
        <v>4235</v>
      </c>
      <c r="B1395" s="8" t="s">
        <v>4236</v>
      </c>
      <c r="C1395" s="9" t="s">
        <v>4237</v>
      </c>
      <c r="D1395" s="7" t="s">
        <v>13</v>
      </c>
      <c r="E1395" s="7">
        <v>200</v>
      </c>
      <c r="F1395" s="7">
        <f>VLOOKUP(A1395,[1]Sheet1!$A:$I,6,0)</f>
        <v>260</v>
      </c>
      <c r="G1395" s="9" t="str">
        <f>VLOOKUP(B1395,[2]Sheet1!$H:$M,5,0)</f>
        <v>含测压、注药。</v>
      </c>
      <c r="H1395" s="9" t="str">
        <f>VLOOKUP(B1395,[2]Sheet1!$H:$M,6,0)</f>
        <v/>
      </c>
      <c r="I1395" s="7" t="str">
        <f>VLOOKUP(A1395,[1]Sheet1!$A:$I,9,0)</f>
        <v>医保</v>
      </c>
    </row>
    <row r="1396" spans="1:9" x14ac:dyDescent="0.2">
      <c r="A1396" s="7" t="s">
        <v>4238</v>
      </c>
      <c r="B1396" s="8" t="s">
        <v>4239</v>
      </c>
      <c r="C1396" s="9" t="s">
        <v>4240</v>
      </c>
      <c r="D1396" s="7" t="s">
        <v>13</v>
      </c>
      <c r="E1396" s="7">
        <v>210</v>
      </c>
      <c r="F1396" s="7">
        <f>VLOOKUP(A1396,[1]Sheet1!$A:$I,6,0)</f>
        <v>273</v>
      </c>
      <c r="G1396" s="9" t="str">
        <f>VLOOKUP(B1396,[2]Sheet1!$H:$M,5,0)</f>
        <v>含腰椎穿刺术。</v>
      </c>
      <c r="H1396" s="9" t="str">
        <f>VLOOKUP(B1396,[2]Sheet1!$H:$M,6,0)</f>
        <v/>
      </c>
      <c r="I1396" s="7" t="str">
        <f>VLOOKUP(A1396,[1]Sheet1!$A:$I,9,0)</f>
        <v>医保</v>
      </c>
    </row>
    <row r="1397" spans="1:9" ht="28.5" x14ac:dyDescent="0.2">
      <c r="A1397" s="7" t="s">
        <v>4241</v>
      </c>
      <c r="B1397" s="8" t="s">
        <v>4242</v>
      </c>
      <c r="C1397" s="9" t="s">
        <v>4243</v>
      </c>
      <c r="D1397" s="7" t="s">
        <v>13</v>
      </c>
      <c r="E1397" s="7">
        <v>200</v>
      </c>
      <c r="F1397" s="7">
        <f>VLOOKUP(A1397,[1]Sheet1!$A:$I,6,0)</f>
        <v>260</v>
      </c>
      <c r="G1397" s="9" t="str">
        <f>VLOOKUP(B1397,[2]Sheet1!$H:$M,5,0)</f>
        <v>含引流、冲洗、注药。</v>
      </c>
      <c r="H1397" s="9" t="str">
        <f>VLOOKUP(B1397,[2]Sheet1!$H:$M,6,0)</f>
        <v>一次脑室引流装置</v>
      </c>
      <c r="I1397" s="7" t="str">
        <f>VLOOKUP(A1397,[1]Sheet1!$A:$I,9,0)</f>
        <v>医保</v>
      </c>
    </row>
    <row r="1398" spans="1:9" x14ac:dyDescent="0.2">
      <c r="A1398" s="7" t="s">
        <v>4244</v>
      </c>
      <c r="B1398" s="8" t="s">
        <v>4245</v>
      </c>
      <c r="C1398" s="9" t="s">
        <v>4246</v>
      </c>
      <c r="D1398" s="7" t="s">
        <v>13</v>
      </c>
      <c r="E1398" s="7">
        <v>150</v>
      </c>
      <c r="F1398" s="7">
        <f>VLOOKUP(A1398,[1]Sheet1!$A:$I,6,0)</f>
        <v>195</v>
      </c>
      <c r="G1398" s="9" t="str">
        <f>VLOOKUP(B1398,[2]Sheet1!$H:$M,5,0)</f>
        <v/>
      </c>
      <c r="H1398" s="9" t="str">
        <f>VLOOKUP(B1398,[2]Sheet1!$H:$M,6,0)</f>
        <v/>
      </c>
      <c r="I1398" s="7" t="str">
        <f>VLOOKUP(A1398,[1]Sheet1!$A:$I,9,0)</f>
        <v>医保</v>
      </c>
    </row>
    <row r="1399" spans="1:9" x14ac:dyDescent="0.2">
      <c r="A1399" s="7" t="s">
        <v>4247</v>
      </c>
      <c r="B1399" s="8" t="s">
        <v>4248</v>
      </c>
      <c r="C1399" s="9" t="s">
        <v>4249</v>
      </c>
      <c r="D1399" s="7" t="s">
        <v>13</v>
      </c>
      <c r="E1399" s="7">
        <v>150</v>
      </c>
      <c r="F1399" s="7">
        <f>VLOOKUP(A1399,[1]Sheet1!$A:$I,6,0)</f>
        <v>195</v>
      </c>
      <c r="G1399" s="9" t="str">
        <f>VLOOKUP(B1399,[2]Sheet1!$H:$M,5,0)</f>
        <v/>
      </c>
      <c r="H1399" s="9" t="str">
        <f>VLOOKUP(B1399,[2]Sheet1!$H:$M,6,0)</f>
        <v/>
      </c>
      <c r="I1399" s="7" t="str">
        <f>VLOOKUP(A1399,[1]Sheet1!$A:$I,9,0)</f>
        <v>医保</v>
      </c>
    </row>
    <row r="1400" spans="1:9" x14ac:dyDescent="0.2">
      <c r="A1400" s="7" t="s">
        <v>4250</v>
      </c>
      <c r="B1400" s="8" t="s">
        <v>4251</v>
      </c>
      <c r="C1400" s="9" t="s">
        <v>4252</v>
      </c>
      <c r="D1400" s="7" t="s">
        <v>4253</v>
      </c>
      <c r="E1400" s="7">
        <v>180</v>
      </c>
      <c r="F1400" s="7">
        <f>VLOOKUP(A1400,[1]Sheet1!$A:$I,6,0)</f>
        <v>234</v>
      </c>
      <c r="G1400" s="9" t="str">
        <f>VLOOKUP(B1400,[2]Sheet1!$H:$M,5,0)</f>
        <v/>
      </c>
      <c r="H1400" s="9" t="str">
        <f>VLOOKUP(B1400,[2]Sheet1!$H:$M,6,0)</f>
        <v/>
      </c>
      <c r="I1400" s="7" t="str">
        <f>VLOOKUP(A1400,[1]Sheet1!$A:$I,9,0)</f>
        <v>医保</v>
      </c>
    </row>
    <row r="1401" spans="1:9" x14ac:dyDescent="0.2">
      <c r="A1401" s="7" t="s">
        <v>4254</v>
      </c>
      <c r="B1401" s="8" t="s">
        <v>4255</v>
      </c>
      <c r="C1401" s="9" t="s">
        <v>4256</v>
      </c>
      <c r="D1401" s="7" t="s">
        <v>4253</v>
      </c>
      <c r="E1401" s="7">
        <v>180</v>
      </c>
      <c r="F1401" s="7">
        <f>VLOOKUP(A1401,[1]Sheet1!$A:$I,6,0)</f>
        <v>234</v>
      </c>
      <c r="G1401" s="9" t="str">
        <f>VLOOKUP(B1401,[2]Sheet1!$H:$M,5,0)</f>
        <v/>
      </c>
      <c r="H1401" s="9" t="str">
        <f>VLOOKUP(B1401,[2]Sheet1!$H:$M,6,0)</f>
        <v/>
      </c>
      <c r="I1401" s="7" t="str">
        <f>VLOOKUP(A1401,[1]Sheet1!$A:$I,9,0)</f>
        <v>医保</v>
      </c>
    </row>
    <row r="1402" spans="1:9" x14ac:dyDescent="0.2">
      <c r="A1402" s="7" t="s">
        <v>4257</v>
      </c>
      <c r="B1402" s="8" t="s">
        <v>4258</v>
      </c>
      <c r="C1402" s="9" t="s">
        <v>4259</v>
      </c>
      <c r="D1402" s="7" t="s">
        <v>13</v>
      </c>
      <c r="E1402" s="7">
        <v>21.6</v>
      </c>
      <c r="F1402" s="7">
        <f>VLOOKUP(A1402,[1]Sheet1!$A:$I,6,0)</f>
        <v>21.6</v>
      </c>
      <c r="G1402" s="9" t="str">
        <f>VLOOKUP(B1402,[2]Sheet1!$H:$M,5,0)</f>
        <v/>
      </c>
      <c r="H1402" s="9" t="str">
        <f>VLOOKUP(B1402,[2]Sheet1!$H:$M,6,0)</f>
        <v/>
      </c>
      <c r="I1402" s="7" t="str">
        <f>VLOOKUP(A1402,[1]Sheet1!$A:$I,9,0)</f>
        <v>医保</v>
      </c>
    </row>
    <row r="1403" spans="1:9" x14ac:dyDescent="0.2">
      <c r="A1403" s="7" t="s">
        <v>4260</v>
      </c>
      <c r="B1403" s="8" t="s">
        <v>4261</v>
      </c>
      <c r="C1403" s="9" t="s">
        <v>4262</v>
      </c>
      <c r="D1403" s="7" t="s">
        <v>42</v>
      </c>
      <c r="E1403" s="7">
        <v>80</v>
      </c>
      <c r="F1403" s="7">
        <f>VLOOKUP(A1403,[1]Sheet1!$A:$I,6,0)</f>
        <v>80</v>
      </c>
      <c r="G1403" s="9" t="str">
        <f>VLOOKUP(B1403,[2]Sheet1!$H:$M,5,0)</f>
        <v/>
      </c>
      <c r="H1403" s="9" t="str">
        <f>VLOOKUP(B1403,[2]Sheet1!$H:$M,6,0)</f>
        <v/>
      </c>
      <c r="I1403" s="7" t="str">
        <f>VLOOKUP(A1403,[1]Sheet1!$A:$I,9,0)</f>
        <v>医保</v>
      </c>
    </row>
    <row r="1404" spans="1:9" x14ac:dyDescent="0.2">
      <c r="A1404" s="7" t="s">
        <v>4263</v>
      </c>
      <c r="B1404" s="8" t="s">
        <v>4264</v>
      </c>
      <c r="C1404" s="9" t="s">
        <v>4265</v>
      </c>
      <c r="D1404" s="7" t="s">
        <v>42</v>
      </c>
      <c r="E1404" s="7">
        <v>80</v>
      </c>
      <c r="F1404" s="7">
        <f>VLOOKUP(A1404,[1]Sheet1!$A:$I,6,0)</f>
        <v>80</v>
      </c>
      <c r="G1404" s="9" t="str">
        <f>VLOOKUP(B1404,[2]Sheet1!$H:$M,5,0)</f>
        <v/>
      </c>
      <c r="H1404" s="9" t="str">
        <f>VLOOKUP(B1404,[2]Sheet1!$H:$M,6,0)</f>
        <v/>
      </c>
      <c r="I1404" s="7" t="str">
        <f>VLOOKUP(A1404,[1]Sheet1!$A:$I,9,0)</f>
        <v>医保</v>
      </c>
    </row>
    <row r="1405" spans="1:9" x14ac:dyDescent="0.2">
      <c r="A1405" s="7" t="s">
        <v>4266</v>
      </c>
      <c r="B1405" s="8" t="s">
        <v>4267</v>
      </c>
      <c r="C1405" s="9" t="s">
        <v>4268</v>
      </c>
      <c r="D1405" s="7" t="s">
        <v>4269</v>
      </c>
      <c r="E1405" s="7">
        <v>50</v>
      </c>
      <c r="F1405" s="7">
        <f>VLOOKUP(A1405,[1]Sheet1!$A:$I,6,0)</f>
        <v>50</v>
      </c>
      <c r="G1405" s="9" t="str">
        <f>VLOOKUP(B1405,[2]Sheet1!$H:$M,5,0)</f>
        <v/>
      </c>
      <c r="H1405" s="9" t="str">
        <f>VLOOKUP(B1405,[2]Sheet1!$H:$M,6,0)</f>
        <v/>
      </c>
      <c r="I1405" s="7" t="str">
        <f>VLOOKUP(A1405,[1]Sheet1!$A:$I,9,0)</f>
        <v>医保</v>
      </c>
    </row>
    <row r="1406" spans="1:9" x14ac:dyDescent="0.2">
      <c r="A1406" s="7" t="s">
        <v>4270</v>
      </c>
      <c r="B1406" s="8" t="s">
        <v>4271</v>
      </c>
      <c r="C1406" s="9" t="s">
        <v>4272</v>
      </c>
      <c r="D1406" s="7" t="s">
        <v>4269</v>
      </c>
      <c r="E1406" s="7">
        <v>50</v>
      </c>
      <c r="F1406" s="7">
        <f>VLOOKUP(A1406,[1]Sheet1!$A:$I,6,0)</f>
        <v>50</v>
      </c>
      <c r="G1406" s="9" t="str">
        <f>VLOOKUP(B1406,[2]Sheet1!$H:$M,5,0)</f>
        <v/>
      </c>
      <c r="H1406" s="9" t="str">
        <f>VLOOKUP(B1406,[2]Sheet1!$H:$M,6,0)</f>
        <v/>
      </c>
      <c r="I1406" s="7" t="str">
        <f>VLOOKUP(A1406,[1]Sheet1!$A:$I,9,0)</f>
        <v>医保</v>
      </c>
    </row>
    <row r="1407" spans="1:9" x14ac:dyDescent="0.2">
      <c r="A1407" s="7" t="s">
        <v>4273</v>
      </c>
      <c r="B1407" s="8" t="s">
        <v>4274</v>
      </c>
      <c r="C1407" s="9" t="s">
        <v>4275</v>
      </c>
      <c r="D1407" s="7" t="s">
        <v>4269</v>
      </c>
      <c r="E1407" s="7">
        <v>40</v>
      </c>
      <c r="F1407" s="7">
        <f>VLOOKUP(A1407,[1]Sheet1!$A:$I,6,0)</f>
        <v>40</v>
      </c>
      <c r="G1407" s="9" t="str">
        <f>VLOOKUP(B1407,[2]Sheet1!$H:$M,5,0)</f>
        <v/>
      </c>
      <c r="H1407" s="9" t="str">
        <f>VLOOKUP(B1407,[2]Sheet1!$H:$M,6,0)</f>
        <v/>
      </c>
      <c r="I1407" s="7" t="str">
        <f>VLOOKUP(A1407,[1]Sheet1!$A:$I,9,0)</f>
        <v>医保</v>
      </c>
    </row>
    <row r="1408" spans="1:9" x14ac:dyDescent="0.2">
      <c r="A1408" s="7" t="s">
        <v>4276</v>
      </c>
      <c r="B1408" s="8" t="s">
        <v>4277</v>
      </c>
      <c r="C1408" s="9" t="s">
        <v>4278</v>
      </c>
      <c r="D1408" s="7" t="s">
        <v>42</v>
      </c>
      <c r="E1408" s="7">
        <v>50</v>
      </c>
      <c r="F1408" s="7">
        <f>VLOOKUP(A1408,[1]Sheet1!$A:$I,6,0)</f>
        <v>50</v>
      </c>
      <c r="G1408" s="9" t="str">
        <f>VLOOKUP(B1408,[2]Sheet1!$H:$M,5,0)</f>
        <v/>
      </c>
      <c r="H1408" s="9" t="str">
        <f>VLOOKUP(B1408,[2]Sheet1!$H:$M,6,0)</f>
        <v/>
      </c>
      <c r="I1408" s="7" t="str">
        <f>VLOOKUP(A1408,[1]Sheet1!$A:$I,9,0)</f>
        <v>医保</v>
      </c>
    </row>
    <row r="1409" spans="1:9" x14ac:dyDescent="0.2">
      <c r="A1409" s="7" t="s">
        <v>4279</v>
      </c>
      <c r="B1409" s="8" t="s">
        <v>4280</v>
      </c>
      <c r="C1409" s="9" t="s">
        <v>4281</v>
      </c>
      <c r="D1409" s="7" t="s">
        <v>13</v>
      </c>
      <c r="E1409" s="7">
        <v>120</v>
      </c>
      <c r="F1409" s="7">
        <f>VLOOKUP(A1409,[1]Sheet1!$A:$I,6,0)</f>
        <v>156</v>
      </c>
      <c r="G1409" s="9" t="str">
        <f>VLOOKUP(B1409,[2]Sheet1!$H:$M,5,0)</f>
        <v/>
      </c>
      <c r="H1409" s="9" t="str">
        <f>VLOOKUP(B1409,[2]Sheet1!$H:$M,6,0)</f>
        <v/>
      </c>
      <c r="I1409" s="7" t="str">
        <f>VLOOKUP(A1409,[1]Sheet1!$A:$I,9,0)</f>
        <v>医保</v>
      </c>
    </row>
    <row r="1410" spans="1:9" ht="42.75" x14ac:dyDescent="0.2">
      <c r="A1410" s="7" t="s">
        <v>4282</v>
      </c>
      <c r="B1410" s="8" t="s">
        <v>4283</v>
      </c>
      <c r="C1410" s="9" t="s">
        <v>4284</v>
      </c>
      <c r="D1410" s="7" t="s">
        <v>13</v>
      </c>
      <c r="E1410" s="7">
        <v>500</v>
      </c>
      <c r="F1410" s="7">
        <f>VLOOKUP(A1410,[1]Sheet1!$A:$I,6,0)</f>
        <v>500</v>
      </c>
      <c r="G1410" s="9" t="str">
        <f>VLOOKUP(B1410,[2]Sheet1!$H:$M,5,0)</f>
        <v>含CT定位、神经感觉定位、注射药物、测定疗效范围、局部加压；不含术中影像学检查。</v>
      </c>
      <c r="H1410" s="9" t="str">
        <f>VLOOKUP(B1410,[2]Sheet1!$H:$M,6,0)</f>
        <v/>
      </c>
      <c r="I1410" s="7" t="str">
        <f>VLOOKUP(A1410,[1]Sheet1!$A:$I,9,0)</f>
        <v>医保</v>
      </c>
    </row>
    <row r="1411" spans="1:9" ht="42.75" x14ac:dyDescent="0.2">
      <c r="A1411" s="7" t="s">
        <v>4285</v>
      </c>
      <c r="B1411" s="8" t="s">
        <v>4286</v>
      </c>
      <c r="C1411" s="9" t="s">
        <v>4287</v>
      </c>
      <c r="D1411" s="7" t="s">
        <v>13</v>
      </c>
      <c r="E1411" s="7">
        <v>625</v>
      </c>
      <c r="F1411" s="7">
        <f>VLOOKUP(A1411,[1]Sheet1!$A:$I,6,0)</f>
        <v>625</v>
      </c>
      <c r="G1411" s="9" t="str">
        <f>VLOOKUP(B1411,[2]Sheet1!$H:$M,5,0)</f>
        <v>含CT定位、神经感觉定位、射频温控治疗、测定疗效范围、局部加压；不含术中影像学检查、全麻。</v>
      </c>
      <c r="H1411" s="9" t="str">
        <f>VLOOKUP(B1411,[2]Sheet1!$H:$M,6,0)</f>
        <v/>
      </c>
      <c r="I1411" s="7" t="str">
        <f>VLOOKUP(A1411,[1]Sheet1!$A:$I,9,0)</f>
        <v>医保</v>
      </c>
    </row>
    <row r="1412" spans="1:9" ht="42.75" x14ac:dyDescent="0.2">
      <c r="A1412" s="7" t="s">
        <v>4288</v>
      </c>
      <c r="B1412" s="8" t="s">
        <v>4289</v>
      </c>
      <c r="C1412" s="9" t="s">
        <v>4290</v>
      </c>
      <c r="D1412" s="7" t="s">
        <v>13</v>
      </c>
      <c r="E1412" s="7">
        <v>300</v>
      </c>
      <c r="F1412" s="7">
        <f>VLOOKUP(A1412,[1]Sheet1!$A:$I,6,0)</f>
        <v>300</v>
      </c>
      <c r="G1412" s="9" t="str">
        <f>VLOOKUP(B1412,[2]Sheet1!$H:$M,5,0)</f>
        <v>含CT定位、神经感觉定位、注射药物、测定疗效范围、局部加压；不含术中影像学检查。</v>
      </c>
      <c r="H1412" s="9" t="str">
        <f>VLOOKUP(B1412,[2]Sheet1!$H:$M,6,0)</f>
        <v/>
      </c>
      <c r="I1412" s="7" t="str">
        <f>VLOOKUP(A1412,[1]Sheet1!$A:$I,9,0)</f>
        <v>医保</v>
      </c>
    </row>
    <row r="1413" spans="1:9" x14ac:dyDescent="0.2">
      <c r="A1413" s="7" t="s">
        <v>4291</v>
      </c>
      <c r="B1413" s="8" t="s">
        <v>4292</v>
      </c>
      <c r="C1413" s="9" t="s">
        <v>4293</v>
      </c>
      <c r="D1413" s="7" t="s">
        <v>13</v>
      </c>
      <c r="E1413" s="7">
        <v>600</v>
      </c>
      <c r="F1413" s="7">
        <f>VLOOKUP(A1413,[1]Sheet1!$A:$I,6,0)</f>
        <v>600</v>
      </c>
      <c r="G1413" s="9" t="str">
        <f>VLOOKUP(B1413,[2]Sheet1!$H:$M,5,0)</f>
        <v/>
      </c>
      <c r="H1413" s="9" t="str">
        <f>VLOOKUP(B1413,[2]Sheet1!$H:$M,6,0)</f>
        <v/>
      </c>
      <c r="I1413" s="7" t="str">
        <f>VLOOKUP(A1413,[1]Sheet1!$A:$I,9,0)</f>
        <v>医保</v>
      </c>
    </row>
    <row r="1414" spans="1:9" x14ac:dyDescent="0.2">
      <c r="A1414" s="7" t="s">
        <v>4294</v>
      </c>
      <c r="B1414" s="8" t="s">
        <v>4295</v>
      </c>
      <c r="C1414" s="9" t="s">
        <v>4296</v>
      </c>
      <c r="D1414" s="7" t="s">
        <v>261</v>
      </c>
      <c r="E1414" s="7">
        <v>800</v>
      </c>
      <c r="F1414" s="7">
        <f>VLOOKUP(A1414,[1]Sheet1!$A:$I,6,0)</f>
        <v>800</v>
      </c>
      <c r="G1414" s="9" t="str">
        <f>VLOOKUP(B1414,[2]Sheet1!$H:$M,5,0)</f>
        <v/>
      </c>
      <c r="H1414" s="9" t="str">
        <f>VLOOKUP(B1414,[2]Sheet1!$H:$M,6,0)</f>
        <v/>
      </c>
      <c r="I1414" s="7" t="str">
        <f>VLOOKUP(A1414,[1]Sheet1!$A:$I,9,0)</f>
        <v>医保</v>
      </c>
    </row>
    <row r="1415" spans="1:9" x14ac:dyDescent="0.2">
      <c r="A1415" s="7" t="s">
        <v>4297</v>
      </c>
      <c r="B1415" s="8" t="s">
        <v>4298</v>
      </c>
      <c r="C1415" s="9" t="s">
        <v>4299</v>
      </c>
      <c r="D1415" s="7" t="s">
        <v>261</v>
      </c>
      <c r="E1415" s="7">
        <v>800</v>
      </c>
      <c r="F1415" s="7">
        <f>VLOOKUP(A1415,[1]Sheet1!$A:$I,6,0)</f>
        <v>800</v>
      </c>
      <c r="G1415" s="9" t="str">
        <f>VLOOKUP(B1415,[2]Sheet1!$H:$M,5,0)</f>
        <v/>
      </c>
      <c r="H1415" s="9" t="str">
        <f>VLOOKUP(B1415,[2]Sheet1!$H:$M,6,0)</f>
        <v/>
      </c>
      <c r="I1415" s="7" t="str">
        <f>VLOOKUP(A1415,[1]Sheet1!$A:$I,9,0)</f>
        <v>医保</v>
      </c>
    </row>
    <row r="1416" spans="1:9" x14ac:dyDescent="0.2">
      <c r="A1416" s="7" t="s">
        <v>4300</v>
      </c>
      <c r="B1416" s="8" t="s">
        <v>4301</v>
      </c>
      <c r="C1416" s="9" t="s">
        <v>4302</v>
      </c>
      <c r="D1416" s="7" t="s">
        <v>261</v>
      </c>
      <c r="E1416" s="7">
        <v>800</v>
      </c>
      <c r="F1416" s="7">
        <f>VLOOKUP(A1416,[1]Sheet1!$A:$I,6,0)</f>
        <v>800</v>
      </c>
      <c r="G1416" s="9" t="str">
        <f>VLOOKUP(B1416,[2]Sheet1!$H:$M,5,0)</f>
        <v/>
      </c>
      <c r="H1416" s="9" t="str">
        <f>VLOOKUP(B1416,[2]Sheet1!$H:$M,6,0)</f>
        <v/>
      </c>
      <c r="I1416" s="7" t="str">
        <f>VLOOKUP(A1416,[1]Sheet1!$A:$I,9,0)</f>
        <v>医保</v>
      </c>
    </row>
    <row r="1417" spans="1:9" ht="114" x14ac:dyDescent="0.2">
      <c r="A1417" s="7" t="s">
        <v>4303</v>
      </c>
      <c r="B1417" s="8" t="s">
        <v>4304</v>
      </c>
      <c r="C1417" s="9" t="s">
        <v>4305</v>
      </c>
      <c r="D1417" s="7" t="s">
        <v>13</v>
      </c>
      <c r="E1417" s="7">
        <v>6000</v>
      </c>
      <c r="F1417" s="7">
        <f>VLOOKUP(A1417,[1]Sheet1!$A:$I,6,0)</f>
        <v>6000</v>
      </c>
      <c r="G1417" s="9" t="str">
        <f>VLOOKUP(B1417,[2]Sheet1!$H:$M,5,0)</f>
        <v>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v>
      </c>
      <c r="H1417" s="9" t="str">
        <f>VLOOKUP(B1417,[2]Sheet1!$H:$M,6,0)</f>
        <v/>
      </c>
      <c r="I1417" s="7" t="str">
        <f>VLOOKUP(A1417,[1]Sheet1!$A:$I,9,0)</f>
        <v>自费</v>
      </c>
    </row>
    <row r="1418" spans="1:9" ht="28.5" x14ac:dyDescent="0.2">
      <c r="A1418" s="7" t="s">
        <v>4306</v>
      </c>
      <c r="B1418" s="8" t="s">
        <v>4307</v>
      </c>
      <c r="C1418" s="9" t="s">
        <v>4308</v>
      </c>
      <c r="D1418" s="7" t="s">
        <v>13</v>
      </c>
      <c r="E1418" s="7">
        <v>3819</v>
      </c>
      <c r="F1418" s="7">
        <f>VLOOKUP(A1418,[1]Sheet1!$A:$I,6,0)</f>
        <v>3819</v>
      </c>
      <c r="G1418" s="9" t="str">
        <f>VLOOKUP(B1418,[2]Sheet1!$H:$M,5,0)</f>
        <v>指7岁以下儿童及胎儿尸解，其余同尸检病理诊断。</v>
      </c>
      <c r="H1418" s="9" t="str">
        <f>VLOOKUP(B1418,[2]Sheet1!$H:$M,6,0)</f>
        <v/>
      </c>
      <c r="I1418" s="7" t="str">
        <f>VLOOKUP(A1418,[1]Sheet1!$A:$I,9,0)</f>
        <v>自费</v>
      </c>
    </row>
    <row r="1419" spans="1:9" ht="28.5" x14ac:dyDescent="0.2">
      <c r="A1419" s="7" t="s">
        <v>4309</v>
      </c>
      <c r="B1419" s="8" t="s">
        <v>4310</v>
      </c>
      <c r="C1419" s="9" t="s">
        <v>4311</v>
      </c>
      <c r="D1419" s="7" t="s">
        <v>13</v>
      </c>
      <c r="E1419" s="7">
        <v>200</v>
      </c>
      <c r="F1419" s="7">
        <f>VLOOKUP(A1419,[1]Sheet1!$A:$I,6,0)</f>
        <v>200</v>
      </c>
      <c r="G1419" s="9" t="str">
        <f>VLOOKUP(B1419,[2]Sheet1!$H:$M,5,0)</f>
        <v>含各种手术操作及消耗材料、废弃物处理。</v>
      </c>
      <c r="H1419" s="9" t="str">
        <f>VLOOKUP(B1419,[2]Sheet1!$H:$M,6,0)</f>
        <v>防腐药物</v>
      </c>
      <c r="I1419" s="7" t="str">
        <f>VLOOKUP(A1419,[1]Sheet1!$A:$I,9,0)</f>
        <v>自费</v>
      </c>
    </row>
    <row r="1420" spans="1:9" ht="28.5" x14ac:dyDescent="0.2">
      <c r="A1420" s="7" t="s">
        <v>4312</v>
      </c>
      <c r="B1420" s="8" t="s">
        <v>4313</v>
      </c>
      <c r="C1420" s="9" t="s">
        <v>4314</v>
      </c>
      <c r="D1420" s="7" t="s">
        <v>4132</v>
      </c>
      <c r="E1420" s="7">
        <v>21</v>
      </c>
      <c r="F1420" s="7">
        <f>VLOOKUP(A1420,[1]Sheet1!$A:$I,6,0)</f>
        <v>21</v>
      </c>
      <c r="G1420" s="9" t="str">
        <f>VLOOKUP(B1420,[2]Sheet1!$H:$M,5,0)</f>
        <v/>
      </c>
      <c r="H1420" s="9" t="str">
        <f>VLOOKUP(B1420,[2]Sheet1!$H:$M,6,0)</f>
        <v/>
      </c>
      <c r="I1420" s="7" t="str">
        <f>VLOOKUP(A1420,[1]Sheet1!$A:$I,9,0)</f>
        <v>自费</v>
      </c>
    </row>
    <row r="1421" spans="1:9" ht="42.75" x14ac:dyDescent="0.2">
      <c r="A1421" s="7" t="s">
        <v>4315</v>
      </c>
      <c r="B1421" s="8" t="s">
        <v>4316</v>
      </c>
      <c r="C1421" s="9" t="s">
        <v>4317</v>
      </c>
      <c r="D1421" s="7" t="s">
        <v>3506</v>
      </c>
      <c r="E1421" s="7">
        <v>66</v>
      </c>
      <c r="F1421" s="7">
        <f>VLOOKUP(A1421,[1]Sheet1!$A:$I,6,0)</f>
        <v>66</v>
      </c>
      <c r="G1421" s="9" t="str">
        <f>VLOOKUP(B1421,[2]Sheet1!$H:$M,5,0)</f>
        <v>指胸水、腹水、心包液、脑脊液、精液、各种囊肿穿刺液、唾液、龈沟液的细胞学检查与诊断。</v>
      </c>
      <c r="H1421" s="9" t="str">
        <f>VLOOKUP(B1421,[2]Sheet1!$H:$M,6,0)</f>
        <v/>
      </c>
      <c r="I1421" s="7" t="str">
        <f>VLOOKUP(A1421,[1]Sheet1!$A:$I,9,0)</f>
        <v>医保</v>
      </c>
    </row>
    <row r="1422" spans="1:9" ht="28.5" x14ac:dyDescent="0.2">
      <c r="A1422" s="7" t="s">
        <v>4318</v>
      </c>
      <c r="B1422" s="8" t="s">
        <v>4319</v>
      </c>
      <c r="C1422" s="9" t="s">
        <v>4320</v>
      </c>
      <c r="D1422" s="7" t="s">
        <v>3506</v>
      </c>
      <c r="E1422" s="7">
        <v>10</v>
      </c>
      <c r="F1422" s="7">
        <f>VLOOKUP(A1422,[1]Sheet1!$A:$I,6,0)</f>
        <v>10</v>
      </c>
      <c r="G1422" s="9" t="str">
        <f>VLOOKUP(B1422,[2]Sheet1!$H:$M,5,0)</f>
        <v/>
      </c>
      <c r="H1422" s="9" t="str">
        <f>VLOOKUP(B1422,[2]Sheet1!$H:$M,6,0)</f>
        <v/>
      </c>
      <c r="I1422" s="7" t="str">
        <f>VLOOKUP(A1422,[1]Sheet1!$A:$I,9,0)</f>
        <v>医保</v>
      </c>
    </row>
    <row r="1423" spans="1:9" ht="28.5" x14ac:dyDescent="0.2">
      <c r="A1423" s="7" t="s">
        <v>4321</v>
      </c>
      <c r="B1423" s="8" t="s">
        <v>4322</v>
      </c>
      <c r="C1423" s="9" t="s">
        <v>4323</v>
      </c>
      <c r="D1423" s="7" t="s">
        <v>3506</v>
      </c>
      <c r="E1423" s="7">
        <v>72</v>
      </c>
      <c r="F1423" s="7">
        <f>VLOOKUP(A1423,[1]Sheet1!$A:$I,6,0)</f>
        <v>72</v>
      </c>
      <c r="G1423" s="9" t="str">
        <f>VLOOKUP(B1423,[2]Sheet1!$H:$M,5,0)</f>
        <v>指食管、胃等拉网细胞学检查与诊断。</v>
      </c>
      <c r="H1423" s="9" t="str">
        <f>VLOOKUP(B1423,[2]Sheet1!$H:$M,6,0)</f>
        <v/>
      </c>
      <c r="I1423" s="7" t="str">
        <f>VLOOKUP(A1423,[1]Sheet1!$A:$I,9,0)</f>
        <v>医保</v>
      </c>
    </row>
    <row r="1424" spans="1:9" ht="28.5" x14ac:dyDescent="0.2">
      <c r="A1424" s="7" t="s">
        <v>4324</v>
      </c>
      <c r="B1424" s="8" t="s">
        <v>4325</v>
      </c>
      <c r="C1424" s="9" t="s">
        <v>4326</v>
      </c>
      <c r="D1424" s="7" t="s">
        <v>3506</v>
      </c>
      <c r="E1424" s="7">
        <v>105</v>
      </c>
      <c r="F1424" s="7">
        <f>VLOOKUP(A1424,[1]Sheet1!$A:$I,6,0)</f>
        <v>105</v>
      </c>
      <c r="G1424" s="9" t="str">
        <f>VLOOKUP(B1424,[2]Sheet1!$H:$M,5,0)</f>
        <v>指各种实质性脏器的细针穿刺标本的涂片（压片）检查及诊断。</v>
      </c>
      <c r="H1424" s="9" t="str">
        <f>VLOOKUP(B1424,[2]Sheet1!$H:$M,6,0)</f>
        <v/>
      </c>
      <c r="I1424" s="7" t="str">
        <f>VLOOKUP(A1424,[1]Sheet1!$A:$I,9,0)</f>
        <v>医保</v>
      </c>
    </row>
    <row r="1425" spans="1:9" ht="57" x14ac:dyDescent="0.2">
      <c r="A1425" s="7" t="s">
        <v>4327</v>
      </c>
      <c r="B1425" s="8" t="s">
        <v>4328</v>
      </c>
      <c r="C1425" s="9" t="s">
        <v>4329</v>
      </c>
      <c r="D1425" s="7" t="s">
        <v>3506</v>
      </c>
      <c r="E1425" s="7">
        <v>53</v>
      </c>
      <c r="F1425" s="7">
        <f>VLOOKUP(A1425,[1]Sheet1!$A:$I,6,0)</f>
        <v>53</v>
      </c>
      <c r="G1425" s="9" t="str">
        <f>VLOOKUP(B1425,[2]Sheet1!$H:$M,5,0)</f>
        <v>指脑脊液、子宫内膜、宫颈、阴道、痰、口腔粘液涂片、乳腺溢液、窥镜刷片及其他脱落细胞学的各种涂片检查及诊断。</v>
      </c>
      <c r="H1425" s="9" t="str">
        <f>VLOOKUP(B1425,[2]Sheet1!$H:$M,6,0)</f>
        <v/>
      </c>
      <c r="I1425" s="7" t="str">
        <f>VLOOKUP(A1425,[1]Sheet1!$A:$I,9,0)</f>
        <v>医保</v>
      </c>
    </row>
    <row r="1426" spans="1:9" ht="28.5" x14ac:dyDescent="0.2">
      <c r="A1426" s="7" t="s">
        <v>4330</v>
      </c>
      <c r="B1426" s="8" t="s">
        <v>4331</v>
      </c>
      <c r="C1426" s="9" t="s">
        <v>4332</v>
      </c>
      <c r="D1426" s="7" t="s">
        <v>3506</v>
      </c>
      <c r="E1426" s="7">
        <v>184</v>
      </c>
      <c r="F1426" s="7">
        <f>VLOOKUP(A1426,[1]Sheet1!$A:$I,6,0)</f>
        <v>184</v>
      </c>
      <c r="G1426" s="9" t="str">
        <f>VLOOKUP(B1426,[2]Sheet1!$H:$M,5,0)</f>
        <v>指肾、乳腺、体表肿块等穿刺组织活检及诊断。</v>
      </c>
      <c r="H1426" s="9" t="str">
        <f>VLOOKUP(B1426,[2]Sheet1!$H:$M,6,0)</f>
        <v/>
      </c>
      <c r="I1426" s="7" t="str">
        <f>VLOOKUP(A1426,[1]Sheet1!$A:$I,9,0)</f>
        <v>医保</v>
      </c>
    </row>
    <row r="1427" spans="1:9" ht="28.5" x14ac:dyDescent="0.2">
      <c r="A1427" s="7" t="s">
        <v>4333</v>
      </c>
      <c r="B1427" s="8" t="s">
        <v>4334</v>
      </c>
      <c r="C1427" s="9" t="s">
        <v>4335</v>
      </c>
      <c r="D1427" s="7" t="s">
        <v>3967</v>
      </c>
      <c r="E1427" s="7">
        <v>40</v>
      </c>
      <c r="F1427" s="7">
        <f>VLOOKUP(A1427,[1]Sheet1!$A:$I,6,0)</f>
        <v>40</v>
      </c>
      <c r="G1427" s="9" t="str">
        <f>VLOOKUP(B1427,[2]Sheet1!$H:$M,5,0)</f>
        <v/>
      </c>
      <c r="H1427" s="9" t="str">
        <f>VLOOKUP(B1427,[2]Sheet1!$H:$M,6,0)</f>
        <v/>
      </c>
      <c r="I1427" s="7" t="str">
        <f>VLOOKUP(A1427,[1]Sheet1!$A:$I,9,0)</f>
        <v>医保</v>
      </c>
    </row>
    <row r="1428" spans="1:9" x14ac:dyDescent="0.2">
      <c r="A1428" s="7" t="s">
        <v>4336</v>
      </c>
      <c r="B1428" s="8" t="s">
        <v>4337</v>
      </c>
      <c r="C1428" s="9" t="s">
        <v>4338</v>
      </c>
      <c r="D1428" s="7" t="s">
        <v>3506</v>
      </c>
      <c r="E1428" s="7">
        <v>184</v>
      </c>
      <c r="F1428" s="7">
        <f>VLOOKUP(A1428,[1]Sheet1!$A:$I,6,0)</f>
        <v>184</v>
      </c>
      <c r="G1428" s="9" t="str">
        <f>VLOOKUP(B1428,[2]Sheet1!$H:$M,5,0)</f>
        <v/>
      </c>
      <c r="H1428" s="9" t="str">
        <f>VLOOKUP(B1428,[2]Sheet1!$H:$M,6,0)</f>
        <v/>
      </c>
      <c r="I1428" s="7" t="str">
        <f>VLOOKUP(A1428,[1]Sheet1!$A:$I,9,0)</f>
        <v>医保</v>
      </c>
    </row>
    <row r="1429" spans="1:9" ht="28.5" x14ac:dyDescent="0.2">
      <c r="A1429" s="7" t="s">
        <v>4339</v>
      </c>
      <c r="B1429" s="8" t="s">
        <v>4340</v>
      </c>
      <c r="C1429" s="9" t="s">
        <v>4341</v>
      </c>
      <c r="D1429" s="7" t="s">
        <v>3967</v>
      </c>
      <c r="E1429" s="7">
        <v>40</v>
      </c>
      <c r="F1429" s="7">
        <f>VLOOKUP(A1429,[1]Sheet1!$A:$I,6,0)</f>
        <v>40</v>
      </c>
      <c r="G1429" s="9" t="str">
        <f>VLOOKUP(B1429,[2]Sheet1!$H:$M,5,0)</f>
        <v/>
      </c>
      <c r="H1429" s="9" t="str">
        <f>VLOOKUP(B1429,[2]Sheet1!$H:$M,6,0)</f>
        <v/>
      </c>
      <c r="I1429" s="7" t="str">
        <f>VLOOKUP(A1429,[1]Sheet1!$A:$I,9,0)</f>
        <v>医保</v>
      </c>
    </row>
    <row r="1430" spans="1:9" ht="28.5" x14ac:dyDescent="0.2">
      <c r="A1430" s="7" t="s">
        <v>4342</v>
      </c>
      <c r="B1430" s="8" t="s">
        <v>4343</v>
      </c>
      <c r="C1430" s="9" t="s">
        <v>4344</v>
      </c>
      <c r="D1430" s="7" t="s">
        <v>4345</v>
      </c>
      <c r="E1430" s="7">
        <v>184</v>
      </c>
      <c r="F1430" s="7">
        <f>VLOOKUP(A1430,[1]Sheet1!$A:$I,6,0)</f>
        <v>184</v>
      </c>
      <c r="G1430" s="9" t="str">
        <f>VLOOKUP(B1430,[2]Sheet1!$H:$M,5,0)</f>
        <v>指切除组织、咬取组织、切除肿块部分组织的活检。</v>
      </c>
      <c r="H1430" s="9" t="str">
        <f>VLOOKUP(B1430,[2]Sheet1!$H:$M,6,0)</f>
        <v/>
      </c>
      <c r="I1430" s="7" t="str">
        <f>VLOOKUP(A1430,[1]Sheet1!$A:$I,9,0)</f>
        <v>医保</v>
      </c>
    </row>
    <row r="1431" spans="1:9" ht="28.5" x14ac:dyDescent="0.2">
      <c r="A1431" s="7" t="s">
        <v>4346</v>
      </c>
      <c r="B1431" s="8" t="s">
        <v>4347</v>
      </c>
      <c r="C1431" s="9" t="s">
        <v>4348</v>
      </c>
      <c r="D1431" s="7" t="s">
        <v>3967</v>
      </c>
      <c r="E1431" s="7">
        <v>40</v>
      </c>
      <c r="F1431" s="7">
        <f>VLOOKUP(A1431,[1]Sheet1!$A:$I,6,0)</f>
        <v>40</v>
      </c>
      <c r="G1431" s="9" t="str">
        <f>VLOOKUP(B1431,[2]Sheet1!$H:$M,5,0)</f>
        <v/>
      </c>
      <c r="H1431" s="9" t="str">
        <f>VLOOKUP(B1431,[2]Sheet1!$H:$M,6,0)</f>
        <v/>
      </c>
      <c r="I1431" s="7" t="str">
        <f>VLOOKUP(A1431,[1]Sheet1!$A:$I,9,0)</f>
        <v>医保</v>
      </c>
    </row>
    <row r="1432" spans="1:9" x14ac:dyDescent="0.2">
      <c r="A1432" s="7" t="s">
        <v>4349</v>
      </c>
      <c r="B1432" s="8" t="s">
        <v>4350</v>
      </c>
      <c r="C1432" s="9" t="s">
        <v>4351</v>
      </c>
      <c r="D1432" s="7" t="s">
        <v>3506</v>
      </c>
      <c r="E1432" s="7">
        <v>184</v>
      </c>
      <c r="F1432" s="7">
        <f>VLOOKUP(A1432,[1]Sheet1!$A:$I,6,0)</f>
        <v>184</v>
      </c>
      <c r="G1432" s="9" t="str">
        <f>VLOOKUP(B1432,[2]Sheet1!$H:$M,5,0)</f>
        <v>指骨髓组织标本常规染色检查。</v>
      </c>
      <c r="H1432" s="9" t="str">
        <f>VLOOKUP(B1432,[2]Sheet1!$H:$M,6,0)</f>
        <v/>
      </c>
      <c r="I1432" s="7" t="str">
        <f>VLOOKUP(A1432,[1]Sheet1!$A:$I,9,0)</f>
        <v>医保</v>
      </c>
    </row>
    <row r="1433" spans="1:9" x14ac:dyDescent="0.2">
      <c r="A1433" s="7" t="s">
        <v>4352</v>
      </c>
      <c r="B1433" s="8" t="s">
        <v>4353</v>
      </c>
      <c r="C1433" s="9" t="s">
        <v>4354</v>
      </c>
      <c r="D1433" s="7" t="s">
        <v>3506</v>
      </c>
      <c r="E1433" s="7">
        <v>156</v>
      </c>
      <c r="F1433" s="7">
        <f>VLOOKUP(A1433,[1]Sheet1!$A:$I,6,0)</f>
        <v>156</v>
      </c>
      <c r="G1433" s="9" t="str">
        <f>VLOOKUP(B1433,[2]Sheet1!$H:$M,5,0)</f>
        <v>含标本处理。</v>
      </c>
      <c r="H1433" s="9" t="str">
        <f>VLOOKUP(B1433,[2]Sheet1!$H:$M,6,0)</f>
        <v/>
      </c>
      <c r="I1433" s="7" t="str">
        <f>VLOOKUP(A1433,[1]Sheet1!$A:$I,9,0)</f>
        <v>医保</v>
      </c>
    </row>
    <row r="1434" spans="1:9" ht="28.5" x14ac:dyDescent="0.2">
      <c r="A1434" s="7" t="s">
        <v>4355</v>
      </c>
      <c r="B1434" s="8" t="s">
        <v>4356</v>
      </c>
      <c r="C1434" s="9" t="s">
        <v>4357</v>
      </c>
      <c r="D1434" s="7" t="s">
        <v>3967</v>
      </c>
      <c r="E1434" s="7">
        <v>40</v>
      </c>
      <c r="F1434" s="7">
        <f>VLOOKUP(A1434,[1]Sheet1!$A:$I,6,0)</f>
        <v>40</v>
      </c>
      <c r="G1434" s="9" t="str">
        <f>VLOOKUP(B1434,[2]Sheet1!$H:$M,5,0)</f>
        <v/>
      </c>
      <c r="H1434" s="9" t="str">
        <f>VLOOKUP(B1434,[2]Sheet1!$H:$M,6,0)</f>
        <v/>
      </c>
      <c r="I1434" s="7" t="str">
        <f>VLOOKUP(A1434,[1]Sheet1!$A:$I,9,0)</f>
        <v>医保</v>
      </c>
    </row>
    <row r="1435" spans="1:9" x14ac:dyDescent="0.2">
      <c r="A1435" s="7" t="s">
        <v>4358</v>
      </c>
      <c r="B1435" s="8" t="s">
        <v>4359</v>
      </c>
      <c r="C1435" s="9" t="s">
        <v>4360</v>
      </c>
      <c r="D1435" s="7" t="s">
        <v>3506</v>
      </c>
      <c r="E1435" s="7">
        <v>53</v>
      </c>
      <c r="F1435" s="7">
        <f>VLOOKUP(A1435,[1]Sheet1!$A:$I,6,0)</f>
        <v>53</v>
      </c>
      <c r="G1435" s="9" t="str">
        <f>VLOOKUP(B1435,[2]Sheet1!$H:$M,5,0)</f>
        <v/>
      </c>
      <c r="H1435" s="9" t="str">
        <f>VLOOKUP(B1435,[2]Sheet1!$H:$M,6,0)</f>
        <v/>
      </c>
      <c r="I1435" s="7" t="str">
        <f>VLOOKUP(A1435,[1]Sheet1!$A:$I,9,0)</f>
        <v>医保</v>
      </c>
    </row>
    <row r="1436" spans="1:9" ht="28.5" x14ac:dyDescent="0.2">
      <c r="A1436" s="7" t="s">
        <v>4361</v>
      </c>
      <c r="B1436" s="8" t="s">
        <v>4362</v>
      </c>
      <c r="C1436" s="9" t="s">
        <v>4363</v>
      </c>
      <c r="D1436" s="7" t="s">
        <v>3971</v>
      </c>
      <c r="E1436" s="7">
        <v>126</v>
      </c>
      <c r="F1436" s="7">
        <f>VLOOKUP(A1436,[1]Sheet1!$A:$I,6,0)</f>
        <v>126</v>
      </c>
      <c r="G1436" s="9" t="str">
        <f>VLOOKUP(B1436,[2]Sheet1!$H:$M,5,0)</f>
        <v>含标本处理，指上下肢截肢标本等。</v>
      </c>
      <c r="H1436" s="9" t="str">
        <f>VLOOKUP(B1436,[2]Sheet1!$H:$M,6,0)</f>
        <v/>
      </c>
      <c r="I1436" s="7" t="str">
        <f>VLOOKUP(A1436,[1]Sheet1!$A:$I,9,0)</f>
        <v>医保</v>
      </c>
    </row>
    <row r="1437" spans="1:9" x14ac:dyDescent="0.2">
      <c r="A1437" s="7" t="s">
        <v>4364</v>
      </c>
      <c r="B1437" s="8" t="s">
        <v>4365</v>
      </c>
      <c r="C1437" s="9" t="s">
        <v>4366</v>
      </c>
      <c r="D1437" s="7" t="s">
        <v>4367</v>
      </c>
      <c r="E1437" s="7">
        <v>14</v>
      </c>
      <c r="F1437" s="7">
        <f>VLOOKUP(A1437,[1]Sheet1!$A:$I,6,0)</f>
        <v>14</v>
      </c>
      <c r="G1437" s="9" t="str">
        <f>VLOOKUP(B1437,[2]Sheet1!$H:$M,5,0)</f>
        <v/>
      </c>
      <c r="H1437" s="9" t="str">
        <f>VLOOKUP(B1437,[2]Sheet1!$H:$M,6,0)</f>
        <v/>
      </c>
      <c r="I1437" s="7" t="str">
        <f>VLOOKUP(A1437,[1]Sheet1!$A:$I,9,0)</f>
        <v>医保</v>
      </c>
    </row>
    <row r="1438" spans="1:9" x14ac:dyDescent="0.2">
      <c r="A1438" s="7" t="s">
        <v>4368</v>
      </c>
      <c r="B1438" s="8" t="s">
        <v>4369</v>
      </c>
      <c r="C1438" s="9" t="s">
        <v>4370</v>
      </c>
      <c r="D1438" s="7" t="s">
        <v>4367</v>
      </c>
      <c r="E1438" s="7">
        <v>14</v>
      </c>
      <c r="F1438" s="7">
        <f>VLOOKUP(A1438,[1]Sheet1!$A:$I,6,0)</f>
        <v>14</v>
      </c>
      <c r="G1438" s="9" t="str">
        <f>VLOOKUP(B1438,[2]Sheet1!$H:$M,5,0)</f>
        <v/>
      </c>
      <c r="H1438" s="9" t="str">
        <f>VLOOKUP(B1438,[2]Sheet1!$H:$M,6,0)</f>
        <v/>
      </c>
      <c r="I1438" s="7" t="str">
        <f>VLOOKUP(A1438,[1]Sheet1!$A:$I,9,0)</f>
        <v>医保</v>
      </c>
    </row>
    <row r="1439" spans="1:9" x14ac:dyDescent="0.2">
      <c r="A1439" s="7" t="s">
        <v>4371</v>
      </c>
      <c r="B1439" s="8" t="s">
        <v>4372</v>
      </c>
      <c r="C1439" s="9" t="s">
        <v>4373</v>
      </c>
      <c r="D1439" s="7" t="s">
        <v>4367</v>
      </c>
      <c r="E1439" s="7">
        <v>14</v>
      </c>
      <c r="F1439" s="7">
        <f>VLOOKUP(A1439,[1]Sheet1!$A:$I,6,0)</f>
        <v>14</v>
      </c>
      <c r="G1439" s="9" t="str">
        <f>VLOOKUP(B1439,[2]Sheet1!$H:$M,5,0)</f>
        <v/>
      </c>
      <c r="H1439" s="9" t="str">
        <f>VLOOKUP(B1439,[2]Sheet1!$H:$M,6,0)</f>
        <v/>
      </c>
      <c r="I1439" s="7" t="str">
        <f>VLOOKUP(A1439,[1]Sheet1!$A:$I,9,0)</f>
        <v>医保</v>
      </c>
    </row>
    <row r="1440" spans="1:9" ht="28.5" x14ac:dyDescent="0.2">
      <c r="A1440" s="7" t="s">
        <v>4374</v>
      </c>
      <c r="B1440" s="8" t="s">
        <v>4375</v>
      </c>
      <c r="C1440" s="9" t="s">
        <v>4376</v>
      </c>
      <c r="D1440" s="7" t="s">
        <v>4367</v>
      </c>
      <c r="E1440" s="7">
        <v>1035</v>
      </c>
      <c r="F1440" s="7">
        <f>VLOOKUP(A1440,[1]Sheet1!$A:$I,6,0)</f>
        <v>1345.5</v>
      </c>
      <c r="G1440" s="9" t="str">
        <f>VLOOKUP(B1440,[2]Sheet1!$H:$M,5,0)</f>
        <v>含光敏剂配置、微泵注入药物、激光治疗。</v>
      </c>
      <c r="H1440" s="9" t="str">
        <f>VLOOKUP(B1440,[2]Sheet1!$H:$M,6,0)</f>
        <v>光敏剂</v>
      </c>
      <c r="I1440" s="7" t="str">
        <f>VLOOKUP(A1440,[1]Sheet1!$A:$I,9,0)</f>
        <v>医保</v>
      </c>
    </row>
    <row r="1441" spans="1:9" x14ac:dyDescent="0.2">
      <c r="A1441" s="7" t="s">
        <v>4377</v>
      </c>
      <c r="B1441" s="8" t="s">
        <v>4378</v>
      </c>
      <c r="C1441" s="9" t="s">
        <v>4379</v>
      </c>
      <c r="D1441" s="7" t="s">
        <v>4380</v>
      </c>
      <c r="E1441" s="7">
        <v>15</v>
      </c>
      <c r="F1441" s="7">
        <f>VLOOKUP(A1441,[1]Sheet1!$A:$I,6,0)</f>
        <v>15</v>
      </c>
      <c r="G1441" s="9" t="str">
        <f>VLOOKUP(B1441,[2]Sheet1!$H:$M,5,0)</f>
        <v>清洁局部，按摩睑板腺。</v>
      </c>
      <c r="H1441" s="9" t="str">
        <f>VLOOKUP(B1441,[2]Sheet1!$H:$M,6,0)</f>
        <v/>
      </c>
      <c r="I1441" s="7" t="str">
        <f>VLOOKUP(A1441,[1]Sheet1!$A:$I,9,0)</f>
        <v>医保</v>
      </c>
    </row>
    <row r="1442" spans="1:9" x14ac:dyDescent="0.2">
      <c r="A1442" s="7" t="s">
        <v>4381</v>
      </c>
      <c r="B1442" s="8" t="s">
        <v>4382</v>
      </c>
      <c r="C1442" s="9" t="s">
        <v>4383</v>
      </c>
      <c r="D1442" s="7" t="s">
        <v>4367</v>
      </c>
      <c r="E1442" s="7">
        <v>14</v>
      </c>
      <c r="F1442" s="7">
        <f>VLOOKUP(A1442,[1]Sheet1!$A:$I,6,0)</f>
        <v>18.2</v>
      </c>
      <c r="G1442" s="9" t="str">
        <f>VLOOKUP(B1442,[2]Sheet1!$H:$M,5,0)</f>
        <v/>
      </c>
      <c r="H1442" s="9" t="str">
        <f>VLOOKUP(B1442,[2]Sheet1!$H:$M,6,0)</f>
        <v/>
      </c>
      <c r="I1442" s="7" t="str">
        <f>VLOOKUP(A1442,[1]Sheet1!$A:$I,9,0)</f>
        <v>医保</v>
      </c>
    </row>
    <row r="1443" spans="1:9" x14ac:dyDescent="0.2">
      <c r="A1443" s="7" t="s">
        <v>4384</v>
      </c>
      <c r="B1443" s="8" t="s">
        <v>4385</v>
      </c>
      <c r="C1443" s="9" t="s">
        <v>4386</v>
      </c>
      <c r="D1443" s="7" t="s">
        <v>13</v>
      </c>
      <c r="E1443" s="7">
        <v>25</v>
      </c>
      <c r="F1443" s="7">
        <f>VLOOKUP(A1443,[1]Sheet1!$A:$I,6,0)</f>
        <v>25</v>
      </c>
      <c r="G1443" s="9" t="str">
        <f>VLOOKUP(B1443,[2]Sheet1!$H:$M,5,0)</f>
        <v/>
      </c>
      <c r="H1443" s="9" t="str">
        <f>VLOOKUP(B1443,[2]Sheet1!$H:$M,6,0)</f>
        <v/>
      </c>
      <c r="I1443" s="7" t="str">
        <f>VLOOKUP(A1443,[1]Sheet1!$A:$I,9,0)</f>
        <v>医保</v>
      </c>
    </row>
    <row r="1444" spans="1:9" x14ac:dyDescent="0.2">
      <c r="A1444" s="7" t="s">
        <v>4387</v>
      </c>
      <c r="B1444" s="8" t="s">
        <v>4388</v>
      </c>
      <c r="C1444" s="9" t="s">
        <v>4389</v>
      </c>
      <c r="D1444" s="7" t="s">
        <v>13</v>
      </c>
      <c r="E1444" s="7">
        <v>25</v>
      </c>
      <c r="F1444" s="7">
        <f>VLOOKUP(A1444,[1]Sheet1!$A:$I,6,0)</f>
        <v>25</v>
      </c>
      <c r="G1444" s="9" t="str">
        <f>VLOOKUP(B1444,[2]Sheet1!$H:$M,5,0)</f>
        <v/>
      </c>
      <c r="H1444" s="9" t="str">
        <f>VLOOKUP(B1444,[2]Sheet1!$H:$M,6,0)</f>
        <v/>
      </c>
      <c r="I1444" s="7" t="str">
        <f>VLOOKUP(A1444,[1]Sheet1!$A:$I,9,0)</f>
        <v>医保</v>
      </c>
    </row>
    <row r="1445" spans="1:9" x14ac:dyDescent="0.2">
      <c r="A1445" s="7" t="s">
        <v>4390</v>
      </c>
      <c r="B1445" s="8" t="s">
        <v>4391</v>
      </c>
      <c r="C1445" s="9" t="s">
        <v>4392</v>
      </c>
      <c r="D1445" s="7" t="s">
        <v>13</v>
      </c>
      <c r="E1445" s="7">
        <v>25</v>
      </c>
      <c r="F1445" s="7">
        <f>VLOOKUP(A1445,[1]Sheet1!$A:$I,6,0)</f>
        <v>25</v>
      </c>
      <c r="G1445" s="9" t="str">
        <f>VLOOKUP(B1445,[2]Sheet1!$H:$M,5,0)</f>
        <v/>
      </c>
      <c r="H1445" s="9" t="str">
        <f>VLOOKUP(B1445,[2]Sheet1!$H:$M,6,0)</f>
        <v/>
      </c>
      <c r="I1445" s="7" t="str">
        <f>VLOOKUP(A1445,[1]Sheet1!$A:$I,9,0)</f>
        <v>医保</v>
      </c>
    </row>
    <row r="1446" spans="1:9" x14ac:dyDescent="0.2">
      <c r="A1446" s="7" t="s">
        <v>4393</v>
      </c>
      <c r="B1446" s="8" t="s">
        <v>4394</v>
      </c>
      <c r="C1446" s="9" t="s">
        <v>4395</v>
      </c>
      <c r="D1446" s="7" t="s">
        <v>13</v>
      </c>
      <c r="E1446" s="7">
        <v>1105</v>
      </c>
      <c r="F1446" s="7">
        <f>VLOOKUP(A1446,[1]Sheet1!$A:$I,6,0)</f>
        <v>1105</v>
      </c>
      <c r="G1446" s="9" t="str">
        <f>VLOOKUP(B1446,[2]Sheet1!$H:$M,5,0)</f>
        <v/>
      </c>
      <c r="H1446" s="9" t="str">
        <f>VLOOKUP(B1446,[2]Sheet1!$H:$M,6,0)</f>
        <v/>
      </c>
      <c r="I1446" s="7" t="str">
        <f>VLOOKUP(A1446,[1]Sheet1!$A:$I,9,0)</f>
        <v>医保</v>
      </c>
    </row>
    <row r="1447" spans="1:9" x14ac:dyDescent="0.2">
      <c r="A1447" s="7" t="s">
        <v>4396</v>
      </c>
      <c r="B1447" s="8" t="s">
        <v>4397</v>
      </c>
      <c r="C1447" s="9" t="s">
        <v>4398</v>
      </c>
      <c r="D1447" s="7" t="s">
        <v>13</v>
      </c>
      <c r="E1447" s="7">
        <v>1205</v>
      </c>
      <c r="F1447" s="7">
        <f>VLOOKUP(A1447,[1]Sheet1!$A:$I,6,0)</f>
        <v>1205</v>
      </c>
      <c r="G1447" s="9" t="str">
        <f>VLOOKUP(B1447,[2]Sheet1!$H:$M,5,0)</f>
        <v/>
      </c>
      <c r="H1447" s="9" t="str">
        <f>VLOOKUP(B1447,[2]Sheet1!$H:$M,6,0)</f>
        <v/>
      </c>
      <c r="I1447" s="7" t="str">
        <f>VLOOKUP(A1447,[1]Sheet1!$A:$I,9,0)</f>
        <v>医保</v>
      </c>
    </row>
    <row r="1448" spans="1:9" x14ac:dyDescent="0.2">
      <c r="A1448" s="7" t="s">
        <v>4399</v>
      </c>
      <c r="B1448" s="8" t="s">
        <v>4400</v>
      </c>
      <c r="C1448" s="9" t="s">
        <v>4401</v>
      </c>
      <c r="D1448" s="7" t="s">
        <v>4367</v>
      </c>
      <c r="E1448" s="7">
        <v>35</v>
      </c>
      <c r="F1448" s="7">
        <f>VLOOKUP(A1448,[1]Sheet1!$A:$I,6,0)</f>
        <v>45.5</v>
      </c>
      <c r="G1448" s="9" t="str">
        <f>VLOOKUP(B1448,[2]Sheet1!$H:$M,5,0)</f>
        <v/>
      </c>
      <c r="H1448" s="9" t="str">
        <f>VLOOKUP(B1448,[2]Sheet1!$H:$M,6,0)</f>
        <v/>
      </c>
      <c r="I1448" s="7" t="str">
        <f>VLOOKUP(A1448,[1]Sheet1!$A:$I,9,0)</f>
        <v>医保</v>
      </c>
    </row>
    <row r="1449" spans="1:9" x14ac:dyDescent="0.2">
      <c r="A1449" s="7" t="s">
        <v>4402</v>
      </c>
      <c r="B1449" s="8" t="s">
        <v>4403</v>
      </c>
      <c r="C1449" s="9" t="s">
        <v>4404</v>
      </c>
      <c r="D1449" s="7" t="s">
        <v>4367</v>
      </c>
      <c r="E1449" s="7">
        <v>30</v>
      </c>
      <c r="F1449" s="7">
        <f>VLOOKUP(A1449,[1]Sheet1!$A:$I,6,0)</f>
        <v>30</v>
      </c>
      <c r="G1449" s="9" t="str">
        <f>VLOOKUP(B1449,[2]Sheet1!$H:$M,5,0)</f>
        <v/>
      </c>
      <c r="H1449" s="9" t="str">
        <f>VLOOKUP(B1449,[2]Sheet1!$H:$M,6,0)</f>
        <v/>
      </c>
      <c r="I1449" s="7" t="str">
        <f>VLOOKUP(A1449,[1]Sheet1!$A:$I,9,0)</f>
        <v>医保</v>
      </c>
    </row>
    <row r="1450" spans="1:9" x14ac:dyDescent="0.2">
      <c r="A1450" s="7" t="s">
        <v>4405</v>
      </c>
      <c r="B1450" s="8" t="s">
        <v>4406</v>
      </c>
      <c r="C1450" s="9" t="s">
        <v>4407</v>
      </c>
      <c r="D1450" s="7" t="s">
        <v>4367</v>
      </c>
      <c r="E1450" s="7">
        <v>43</v>
      </c>
      <c r="F1450" s="7">
        <f>VLOOKUP(A1450,[1]Sheet1!$A:$I,6,0)</f>
        <v>55.9</v>
      </c>
      <c r="G1450" s="9" t="str">
        <f>VLOOKUP(B1450,[2]Sheet1!$H:$M,5,0)</f>
        <v/>
      </c>
      <c r="H1450" s="9" t="str">
        <f>VLOOKUP(B1450,[2]Sheet1!$H:$M,6,0)</f>
        <v/>
      </c>
      <c r="I1450" s="7" t="str">
        <f>VLOOKUP(A1450,[1]Sheet1!$A:$I,9,0)</f>
        <v>医保</v>
      </c>
    </row>
    <row r="1451" spans="1:9" x14ac:dyDescent="0.2">
      <c r="A1451" s="7" t="s">
        <v>4408</v>
      </c>
      <c r="B1451" s="8" t="s">
        <v>4409</v>
      </c>
      <c r="C1451" s="9" t="s">
        <v>4410</v>
      </c>
      <c r="D1451" s="7" t="s">
        <v>4367</v>
      </c>
      <c r="E1451" s="7">
        <v>20</v>
      </c>
      <c r="F1451" s="7">
        <f>VLOOKUP(A1451,[1]Sheet1!$A:$I,6,0)</f>
        <v>26</v>
      </c>
      <c r="G1451" s="9" t="str">
        <f>VLOOKUP(B1451,[2]Sheet1!$H:$M,5,0)</f>
        <v/>
      </c>
      <c r="H1451" s="9" t="str">
        <f>VLOOKUP(B1451,[2]Sheet1!$H:$M,6,0)</f>
        <v/>
      </c>
      <c r="I1451" s="7" t="str">
        <f>VLOOKUP(A1451,[1]Sheet1!$A:$I,9,0)</f>
        <v>医保</v>
      </c>
    </row>
    <row r="1452" spans="1:9" x14ac:dyDescent="0.2">
      <c r="A1452" s="7" t="s">
        <v>4411</v>
      </c>
      <c r="B1452" s="8" t="s">
        <v>4412</v>
      </c>
      <c r="C1452" s="9" t="s">
        <v>4413</v>
      </c>
      <c r="D1452" s="7" t="s">
        <v>4367</v>
      </c>
      <c r="E1452" s="7">
        <v>25</v>
      </c>
      <c r="F1452" s="7">
        <f>VLOOKUP(A1452,[1]Sheet1!$A:$I,6,0)</f>
        <v>32.5</v>
      </c>
      <c r="G1452" s="9" t="str">
        <f>VLOOKUP(B1452,[2]Sheet1!$H:$M,5,0)</f>
        <v/>
      </c>
      <c r="H1452" s="9" t="str">
        <f>VLOOKUP(B1452,[2]Sheet1!$H:$M,6,0)</f>
        <v/>
      </c>
      <c r="I1452" s="7" t="str">
        <f>VLOOKUP(A1452,[1]Sheet1!$A:$I,9,0)</f>
        <v>医保</v>
      </c>
    </row>
    <row r="1453" spans="1:9" x14ac:dyDescent="0.2">
      <c r="A1453" s="7" t="s">
        <v>4414</v>
      </c>
      <c r="B1453" s="8" t="s">
        <v>4415</v>
      </c>
      <c r="C1453" s="9" t="s">
        <v>4416</v>
      </c>
      <c r="D1453" s="7" t="s">
        <v>4367</v>
      </c>
      <c r="E1453" s="7">
        <v>25</v>
      </c>
      <c r="F1453" s="7">
        <f>VLOOKUP(A1453,[1]Sheet1!$A:$I,6,0)</f>
        <v>32.5</v>
      </c>
      <c r="G1453" s="9" t="str">
        <f>VLOOKUP(B1453,[2]Sheet1!$H:$M,5,0)</f>
        <v/>
      </c>
      <c r="H1453" s="9" t="str">
        <f>VLOOKUP(B1453,[2]Sheet1!$H:$M,6,0)</f>
        <v/>
      </c>
      <c r="I1453" s="7" t="str">
        <f>VLOOKUP(A1453,[1]Sheet1!$A:$I,9,0)</f>
        <v>医保</v>
      </c>
    </row>
    <row r="1454" spans="1:9" x14ac:dyDescent="0.2">
      <c r="A1454" s="7" t="s">
        <v>4417</v>
      </c>
      <c r="B1454" s="8" t="s">
        <v>4418</v>
      </c>
      <c r="C1454" s="9" t="s">
        <v>4419</v>
      </c>
      <c r="D1454" s="7" t="s">
        <v>4367</v>
      </c>
      <c r="E1454" s="7">
        <v>25</v>
      </c>
      <c r="F1454" s="7">
        <f>VLOOKUP(A1454,[1]Sheet1!$A:$I,6,0)</f>
        <v>25</v>
      </c>
      <c r="G1454" s="9" t="str">
        <f>VLOOKUP(B1454,[2]Sheet1!$H:$M,5,0)</f>
        <v/>
      </c>
      <c r="H1454" s="9" t="str">
        <f>VLOOKUP(B1454,[2]Sheet1!$H:$M,6,0)</f>
        <v/>
      </c>
      <c r="I1454" s="7" t="str">
        <f>VLOOKUP(A1454,[1]Sheet1!$A:$I,9,0)</f>
        <v>医保</v>
      </c>
    </row>
    <row r="1455" spans="1:9" x14ac:dyDescent="0.2">
      <c r="A1455" s="7" t="s">
        <v>4420</v>
      </c>
      <c r="B1455" s="8" t="s">
        <v>4421</v>
      </c>
      <c r="C1455" s="9" t="s">
        <v>4422</v>
      </c>
      <c r="D1455" s="7" t="s">
        <v>13</v>
      </c>
      <c r="E1455" s="7">
        <v>7</v>
      </c>
      <c r="F1455" s="7">
        <f>VLOOKUP(A1455,[1]Sheet1!$A:$I,6,0)</f>
        <v>9.1</v>
      </c>
      <c r="G1455" s="9" t="str">
        <f>VLOOKUP(B1455,[2]Sheet1!$H:$M,5,0)</f>
        <v/>
      </c>
      <c r="H1455" s="9" t="str">
        <f>VLOOKUP(B1455,[2]Sheet1!$H:$M,6,0)</f>
        <v/>
      </c>
      <c r="I1455" s="7" t="str">
        <f>VLOOKUP(A1455,[1]Sheet1!$A:$I,9,0)</f>
        <v>医保</v>
      </c>
    </row>
    <row r="1456" spans="1:9" x14ac:dyDescent="0.2">
      <c r="A1456" s="7" t="s">
        <v>4423</v>
      </c>
      <c r="B1456" s="8" t="s">
        <v>4424</v>
      </c>
      <c r="C1456" s="9" t="s">
        <v>4425</v>
      </c>
      <c r="D1456" s="7" t="s">
        <v>13</v>
      </c>
      <c r="E1456" s="7">
        <v>30</v>
      </c>
      <c r="F1456" s="7">
        <f>VLOOKUP(A1456,[1]Sheet1!$A:$I,6,0)</f>
        <v>30</v>
      </c>
      <c r="G1456" s="9" t="str">
        <f>VLOOKUP(B1456,[2]Sheet1!$H:$M,5,0)</f>
        <v/>
      </c>
      <c r="H1456" s="9" t="str">
        <f>VLOOKUP(B1456,[2]Sheet1!$H:$M,6,0)</f>
        <v/>
      </c>
      <c r="I1456" s="7" t="str">
        <f>VLOOKUP(A1456,[1]Sheet1!$A:$I,9,0)</f>
        <v>医保</v>
      </c>
    </row>
    <row r="1457" spans="1:9" x14ac:dyDescent="0.2">
      <c r="A1457" s="7" t="s">
        <v>4426</v>
      </c>
      <c r="B1457" s="8" t="s">
        <v>4427</v>
      </c>
      <c r="C1457" s="9" t="s">
        <v>4428</v>
      </c>
      <c r="D1457" s="7" t="s">
        <v>13</v>
      </c>
      <c r="E1457" s="7">
        <v>30</v>
      </c>
      <c r="F1457" s="7">
        <f>VLOOKUP(A1457,[1]Sheet1!$A:$I,6,0)</f>
        <v>30</v>
      </c>
      <c r="G1457" s="9" t="str">
        <f>VLOOKUP(B1457,[2]Sheet1!$H:$M,5,0)</f>
        <v/>
      </c>
      <c r="H1457" s="9" t="str">
        <f>VLOOKUP(B1457,[2]Sheet1!$H:$M,6,0)</f>
        <v/>
      </c>
      <c r="I1457" s="7" t="str">
        <f>VLOOKUP(A1457,[1]Sheet1!$A:$I,9,0)</f>
        <v>医保</v>
      </c>
    </row>
    <row r="1458" spans="1:9" x14ac:dyDescent="0.2">
      <c r="A1458" s="7" t="s">
        <v>4429</v>
      </c>
      <c r="B1458" s="8" t="s">
        <v>4430</v>
      </c>
      <c r="C1458" s="9" t="s">
        <v>4431</v>
      </c>
      <c r="D1458" s="7" t="s">
        <v>13</v>
      </c>
      <c r="E1458" s="7">
        <v>30</v>
      </c>
      <c r="F1458" s="7">
        <f>VLOOKUP(A1458,[1]Sheet1!$A:$I,6,0)</f>
        <v>30</v>
      </c>
      <c r="G1458" s="9" t="str">
        <f>VLOOKUP(B1458,[2]Sheet1!$H:$M,5,0)</f>
        <v/>
      </c>
      <c r="H1458" s="9" t="str">
        <f>VLOOKUP(B1458,[2]Sheet1!$H:$M,6,0)</f>
        <v/>
      </c>
      <c r="I1458" s="7" t="str">
        <f>VLOOKUP(A1458,[1]Sheet1!$A:$I,9,0)</f>
        <v>医保</v>
      </c>
    </row>
    <row r="1459" spans="1:9" x14ac:dyDescent="0.2">
      <c r="A1459" s="7" t="s">
        <v>4432</v>
      </c>
      <c r="B1459" s="8" t="s">
        <v>4433</v>
      </c>
      <c r="C1459" s="9" t="s">
        <v>4434</v>
      </c>
      <c r="D1459" s="7" t="s">
        <v>13</v>
      </c>
      <c r="E1459" s="7">
        <v>30</v>
      </c>
      <c r="F1459" s="7">
        <f>VLOOKUP(A1459,[1]Sheet1!$A:$I,6,0)</f>
        <v>30</v>
      </c>
      <c r="G1459" s="9" t="str">
        <f>VLOOKUP(B1459,[2]Sheet1!$H:$M,5,0)</f>
        <v/>
      </c>
      <c r="H1459" s="9" t="str">
        <f>VLOOKUP(B1459,[2]Sheet1!$H:$M,6,0)</f>
        <v/>
      </c>
      <c r="I1459" s="7" t="str">
        <f>VLOOKUP(A1459,[1]Sheet1!$A:$I,9,0)</f>
        <v>医保</v>
      </c>
    </row>
    <row r="1460" spans="1:9" x14ac:dyDescent="0.2">
      <c r="A1460" s="7" t="s">
        <v>4435</v>
      </c>
      <c r="B1460" s="8" t="s">
        <v>4436</v>
      </c>
      <c r="C1460" s="9" t="s">
        <v>4437</v>
      </c>
      <c r="D1460" s="7" t="s">
        <v>4438</v>
      </c>
      <c r="E1460" s="7">
        <v>10</v>
      </c>
      <c r="F1460" s="7">
        <f>VLOOKUP(A1460,[1]Sheet1!$A:$I,6,0)</f>
        <v>10</v>
      </c>
      <c r="G1460" s="9" t="str">
        <f>VLOOKUP(B1460,[2]Sheet1!$H:$M,5,0)</f>
        <v/>
      </c>
      <c r="H1460" s="9" t="str">
        <f>VLOOKUP(B1460,[2]Sheet1!$H:$M,6,0)</f>
        <v/>
      </c>
      <c r="I1460" s="7" t="str">
        <f>VLOOKUP(A1460,[1]Sheet1!$A:$I,9,0)</f>
        <v>医保</v>
      </c>
    </row>
    <row r="1461" spans="1:9" x14ac:dyDescent="0.2">
      <c r="A1461" s="7" t="s">
        <v>4439</v>
      </c>
      <c r="B1461" s="8" t="s">
        <v>4440</v>
      </c>
      <c r="C1461" s="9" t="s">
        <v>4441</v>
      </c>
      <c r="D1461" s="7" t="s">
        <v>4367</v>
      </c>
      <c r="E1461" s="7">
        <v>10</v>
      </c>
      <c r="F1461" s="7">
        <f>VLOOKUP(A1461,[1]Sheet1!$A:$I,6,0)</f>
        <v>10</v>
      </c>
      <c r="G1461" s="9" t="str">
        <f>VLOOKUP(B1461,[2]Sheet1!$H:$M,5,0)</f>
        <v/>
      </c>
      <c r="H1461" s="9" t="str">
        <f>VLOOKUP(B1461,[2]Sheet1!$H:$M,6,0)</f>
        <v/>
      </c>
      <c r="I1461" s="7" t="str">
        <f>VLOOKUP(A1461,[1]Sheet1!$A:$I,9,0)</f>
        <v>医保</v>
      </c>
    </row>
    <row r="1462" spans="1:9" x14ac:dyDescent="0.2">
      <c r="A1462" s="7" t="s">
        <v>4442</v>
      </c>
      <c r="B1462" s="8" t="s">
        <v>4443</v>
      </c>
      <c r="C1462" s="9" t="s">
        <v>4444</v>
      </c>
      <c r="D1462" s="7" t="s">
        <v>13</v>
      </c>
      <c r="E1462" s="7">
        <v>868</v>
      </c>
      <c r="F1462" s="7">
        <f>VLOOKUP(A1462,[1]Sheet1!$A:$I,6,0)</f>
        <v>1128.4000000000001</v>
      </c>
      <c r="G1462" s="9" t="str">
        <f>VLOOKUP(B1462,[2]Sheet1!$H:$M,5,0)</f>
        <v>含注药、放液。</v>
      </c>
      <c r="H1462" s="9" t="str">
        <f>VLOOKUP(B1462,[2]Sheet1!$H:$M,6,0)</f>
        <v/>
      </c>
      <c r="I1462" s="7" t="str">
        <f>VLOOKUP(A1462,[1]Sheet1!$A:$I,9,0)</f>
        <v>医保</v>
      </c>
    </row>
    <row r="1463" spans="1:9" x14ac:dyDescent="0.2">
      <c r="A1463" s="7" t="s">
        <v>4445</v>
      </c>
      <c r="B1463" s="8" t="s">
        <v>4446</v>
      </c>
      <c r="C1463" s="9" t="s">
        <v>4447</v>
      </c>
      <c r="D1463" s="7" t="s">
        <v>13</v>
      </c>
      <c r="E1463" s="7">
        <v>868</v>
      </c>
      <c r="F1463" s="7">
        <f>VLOOKUP(A1463,[1]Sheet1!$A:$I,6,0)</f>
        <v>1128.4000000000001</v>
      </c>
      <c r="G1463" s="9" t="str">
        <f>VLOOKUP(B1463,[2]Sheet1!$H:$M,5,0)</f>
        <v/>
      </c>
      <c r="H1463" s="9" t="str">
        <f>VLOOKUP(B1463,[2]Sheet1!$H:$M,6,0)</f>
        <v/>
      </c>
      <c r="I1463" s="7" t="str">
        <f>VLOOKUP(A1463,[1]Sheet1!$A:$I,9,0)</f>
        <v>医保</v>
      </c>
    </row>
    <row r="1464" spans="1:9" x14ac:dyDescent="0.2">
      <c r="A1464" s="7" t="s">
        <v>4448</v>
      </c>
      <c r="B1464" s="8" t="s">
        <v>4449</v>
      </c>
      <c r="C1464" s="9" t="s">
        <v>4450</v>
      </c>
      <c r="D1464" s="7" t="s">
        <v>13</v>
      </c>
      <c r="E1464" s="7">
        <v>1034</v>
      </c>
      <c r="F1464" s="7">
        <f>VLOOKUP(A1464,[1]Sheet1!$A:$I,6,0)</f>
        <v>1034</v>
      </c>
      <c r="G1464" s="9" t="str">
        <f>VLOOKUP(B1464,[2]Sheet1!$H:$M,5,0)</f>
        <v/>
      </c>
      <c r="H1464" s="9" t="str">
        <f>VLOOKUP(B1464,[2]Sheet1!$H:$M,6,0)</f>
        <v/>
      </c>
      <c r="I1464" s="7" t="str">
        <f>VLOOKUP(A1464,[1]Sheet1!$A:$I,9,0)</f>
        <v>医保</v>
      </c>
    </row>
    <row r="1465" spans="1:9" x14ac:dyDescent="0.2">
      <c r="A1465" s="7" t="s">
        <v>4451</v>
      </c>
      <c r="B1465" s="8" t="s">
        <v>4452</v>
      </c>
      <c r="C1465" s="9" t="s">
        <v>4453</v>
      </c>
      <c r="D1465" s="7" t="s">
        <v>13</v>
      </c>
      <c r="E1465" s="7">
        <v>1034</v>
      </c>
      <c r="F1465" s="7">
        <f>VLOOKUP(A1465,[1]Sheet1!$A:$I,6,0)</f>
        <v>1034</v>
      </c>
      <c r="G1465" s="9" t="str">
        <f>VLOOKUP(B1465,[2]Sheet1!$H:$M,5,0)</f>
        <v/>
      </c>
      <c r="H1465" s="9" t="str">
        <f>VLOOKUP(B1465,[2]Sheet1!$H:$M,6,0)</f>
        <v/>
      </c>
      <c r="I1465" s="7" t="str">
        <f>VLOOKUP(A1465,[1]Sheet1!$A:$I,9,0)</f>
        <v>医保</v>
      </c>
    </row>
    <row r="1466" spans="1:9" x14ac:dyDescent="0.2">
      <c r="A1466" s="7" t="s">
        <v>4454</v>
      </c>
      <c r="B1466" s="8" t="s">
        <v>4455</v>
      </c>
      <c r="C1466" s="9" t="s">
        <v>4456</v>
      </c>
      <c r="D1466" s="7" t="s">
        <v>13</v>
      </c>
      <c r="E1466" s="7">
        <v>50</v>
      </c>
      <c r="F1466" s="7">
        <f>VLOOKUP(A1466,[1]Sheet1!$A:$I,6,0)</f>
        <v>65</v>
      </c>
      <c r="G1466" s="9" t="str">
        <f>VLOOKUP(B1466,[2]Sheet1!$H:$M,5,0)</f>
        <v/>
      </c>
      <c r="H1466" s="9" t="str">
        <f>VLOOKUP(B1466,[2]Sheet1!$H:$M,6,0)</f>
        <v/>
      </c>
      <c r="I1466" s="7" t="str">
        <f>VLOOKUP(A1466,[1]Sheet1!$A:$I,9,0)</f>
        <v>医保</v>
      </c>
    </row>
    <row r="1467" spans="1:9" x14ac:dyDescent="0.2">
      <c r="A1467" s="7" t="s">
        <v>4457</v>
      </c>
      <c r="B1467" s="8" t="s">
        <v>4458</v>
      </c>
      <c r="C1467" s="9" t="s">
        <v>4459</v>
      </c>
      <c r="D1467" s="7" t="s">
        <v>13</v>
      </c>
      <c r="E1467" s="7">
        <v>33</v>
      </c>
      <c r="F1467" s="7">
        <f>VLOOKUP(A1467,[1]Sheet1!$A:$I,6,0)</f>
        <v>42.9</v>
      </c>
      <c r="G1467" s="9" t="str">
        <f>VLOOKUP(B1467,[2]Sheet1!$H:$M,5,0)</f>
        <v/>
      </c>
      <c r="H1467" s="9" t="str">
        <f>VLOOKUP(B1467,[2]Sheet1!$H:$M,6,0)</f>
        <v/>
      </c>
      <c r="I1467" s="7" t="str">
        <f>VLOOKUP(A1467,[1]Sheet1!$A:$I,9,0)</f>
        <v>医保</v>
      </c>
    </row>
    <row r="1468" spans="1:9" x14ac:dyDescent="0.2">
      <c r="A1468" s="7" t="s">
        <v>4460</v>
      </c>
      <c r="B1468" s="8" t="s">
        <v>4461</v>
      </c>
      <c r="C1468" s="9" t="s">
        <v>4462</v>
      </c>
      <c r="D1468" s="7" t="s">
        <v>13</v>
      </c>
      <c r="E1468" s="7">
        <v>50</v>
      </c>
      <c r="F1468" s="7">
        <f>VLOOKUP(A1468,[1]Sheet1!$A:$I,6,0)</f>
        <v>50</v>
      </c>
      <c r="G1468" s="9" t="str">
        <f>VLOOKUP(B1468,[2]Sheet1!$H:$M,5,0)</f>
        <v/>
      </c>
      <c r="H1468" s="9" t="str">
        <f>VLOOKUP(B1468,[2]Sheet1!$H:$M,6,0)</f>
        <v/>
      </c>
      <c r="I1468" s="7" t="str">
        <f>VLOOKUP(A1468,[1]Sheet1!$A:$I,9,0)</f>
        <v>医保</v>
      </c>
    </row>
    <row r="1469" spans="1:9" x14ac:dyDescent="0.2">
      <c r="A1469" s="7" t="s">
        <v>4463</v>
      </c>
      <c r="B1469" s="8" t="s">
        <v>4464</v>
      </c>
      <c r="C1469" s="9" t="s">
        <v>4465</v>
      </c>
      <c r="D1469" s="7" t="s">
        <v>13</v>
      </c>
      <c r="E1469" s="7">
        <v>50</v>
      </c>
      <c r="F1469" s="7">
        <f>VLOOKUP(A1469,[1]Sheet1!$A:$I,6,0)</f>
        <v>50</v>
      </c>
      <c r="G1469" s="9" t="str">
        <f>VLOOKUP(B1469,[2]Sheet1!$H:$M,5,0)</f>
        <v/>
      </c>
      <c r="H1469" s="9" t="str">
        <f>VLOOKUP(B1469,[2]Sheet1!$H:$M,6,0)</f>
        <v/>
      </c>
      <c r="I1469" s="7" t="str">
        <f>VLOOKUP(A1469,[1]Sheet1!$A:$I,9,0)</f>
        <v>医保</v>
      </c>
    </row>
    <row r="1470" spans="1:9" x14ac:dyDescent="0.2">
      <c r="A1470" s="7" t="s">
        <v>4466</v>
      </c>
      <c r="B1470" s="8" t="s">
        <v>4467</v>
      </c>
      <c r="C1470" s="9" t="s">
        <v>4468</v>
      </c>
      <c r="D1470" s="7" t="s">
        <v>13</v>
      </c>
      <c r="E1470" s="7">
        <v>50</v>
      </c>
      <c r="F1470" s="7">
        <f>VLOOKUP(A1470,[1]Sheet1!$A:$I,6,0)</f>
        <v>50</v>
      </c>
      <c r="G1470" s="9" t="str">
        <f>VLOOKUP(B1470,[2]Sheet1!$H:$M,5,0)</f>
        <v/>
      </c>
      <c r="H1470" s="9" t="str">
        <f>VLOOKUP(B1470,[2]Sheet1!$H:$M,6,0)</f>
        <v/>
      </c>
      <c r="I1470" s="7" t="str">
        <f>VLOOKUP(A1470,[1]Sheet1!$A:$I,9,0)</f>
        <v>医保</v>
      </c>
    </row>
    <row r="1471" spans="1:9" x14ac:dyDescent="0.2">
      <c r="A1471" s="7" t="s">
        <v>4469</v>
      </c>
      <c r="B1471" s="8" t="s">
        <v>4470</v>
      </c>
      <c r="C1471" s="9" t="s">
        <v>4471</v>
      </c>
      <c r="D1471" s="7" t="s">
        <v>13</v>
      </c>
      <c r="E1471" s="7">
        <v>50</v>
      </c>
      <c r="F1471" s="7">
        <f>VLOOKUP(A1471,[1]Sheet1!$A:$I,6,0)</f>
        <v>50</v>
      </c>
      <c r="G1471" s="9" t="str">
        <f>VLOOKUP(B1471,[2]Sheet1!$H:$M,5,0)</f>
        <v/>
      </c>
      <c r="H1471" s="9" t="str">
        <f>VLOOKUP(B1471,[2]Sheet1!$H:$M,6,0)</f>
        <v/>
      </c>
      <c r="I1471" s="7" t="str">
        <f>VLOOKUP(A1471,[1]Sheet1!$A:$I,9,0)</f>
        <v>医保</v>
      </c>
    </row>
    <row r="1472" spans="1:9" x14ac:dyDescent="0.2">
      <c r="A1472" s="7" t="s">
        <v>4472</v>
      </c>
      <c r="B1472" s="8" t="s">
        <v>4473</v>
      </c>
      <c r="C1472" s="9" t="s">
        <v>4474</v>
      </c>
      <c r="D1472" s="7" t="s">
        <v>13</v>
      </c>
      <c r="E1472" s="7">
        <v>50</v>
      </c>
      <c r="F1472" s="7">
        <f>VLOOKUP(A1472,[1]Sheet1!$A:$I,6,0)</f>
        <v>50</v>
      </c>
      <c r="G1472" s="9" t="str">
        <f>VLOOKUP(B1472,[2]Sheet1!$H:$M,5,0)</f>
        <v/>
      </c>
      <c r="H1472" s="9" t="str">
        <f>VLOOKUP(B1472,[2]Sheet1!$H:$M,6,0)</f>
        <v/>
      </c>
      <c r="I1472" s="7" t="str">
        <f>VLOOKUP(A1472,[1]Sheet1!$A:$I,9,0)</f>
        <v>医保</v>
      </c>
    </row>
    <row r="1473" spans="1:9" x14ac:dyDescent="0.2">
      <c r="A1473" s="7" t="s">
        <v>4475</v>
      </c>
      <c r="B1473" s="8" t="s">
        <v>4476</v>
      </c>
      <c r="C1473" s="9" t="s">
        <v>4477</v>
      </c>
      <c r="D1473" s="7" t="s">
        <v>4367</v>
      </c>
      <c r="E1473" s="7">
        <v>8</v>
      </c>
      <c r="F1473" s="7">
        <f>VLOOKUP(A1473,[1]Sheet1!$A:$I,6,0)</f>
        <v>10.4</v>
      </c>
      <c r="G1473" s="9" t="str">
        <f>VLOOKUP(B1473,[2]Sheet1!$H:$M,5,0)</f>
        <v/>
      </c>
      <c r="H1473" s="9" t="str">
        <f>VLOOKUP(B1473,[2]Sheet1!$H:$M,6,0)</f>
        <v/>
      </c>
      <c r="I1473" s="7" t="str">
        <f>VLOOKUP(A1473,[1]Sheet1!$A:$I,9,0)</f>
        <v>医保</v>
      </c>
    </row>
    <row r="1474" spans="1:9" x14ac:dyDescent="0.2">
      <c r="A1474" s="7" t="s">
        <v>4478</v>
      </c>
      <c r="B1474" s="8" t="s">
        <v>4479</v>
      </c>
      <c r="C1474" s="9" t="s">
        <v>4480</v>
      </c>
      <c r="D1474" s="7" t="s">
        <v>4367</v>
      </c>
      <c r="E1474" s="7">
        <v>35</v>
      </c>
      <c r="F1474" s="7">
        <f>VLOOKUP(A1474,[1]Sheet1!$A:$I,6,0)</f>
        <v>45.5</v>
      </c>
      <c r="G1474" s="9" t="str">
        <f>VLOOKUP(B1474,[2]Sheet1!$H:$M,5,0)</f>
        <v/>
      </c>
      <c r="H1474" s="9" t="str">
        <f>VLOOKUP(B1474,[2]Sheet1!$H:$M,6,0)</f>
        <v/>
      </c>
      <c r="I1474" s="7" t="str">
        <f>VLOOKUP(A1474,[1]Sheet1!$A:$I,9,0)</f>
        <v>医保</v>
      </c>
    </row>
    <row r="1475" spans="1:9" x14ac:dyDescent="0.2">
      <c r="A1475" s="7" t="s">
        <v>4481</v>
      </c>
      <c r="B1475" s="8" t="s">
        <v>4482</v>
      </c>
      <c r="C1475" s="9" t="s">
        <v>4483</v>
      </c>
      <c r="D1475" s="7" t="s">
        <v>4367</v>
      </c>
      <c r="E1475" s="7">
        <v>135</v>
      </c>
      <c r="F1475" s="7">
        <f>VLOOKUP(A1475,[1]Sheet1!$A:$I,6,0)</f>
        <v>175.5</v>
      </c>
      <c r="G1475" s="9" t="str">
        <f>VLOOKUP(B1475,[2]Sheet1!$H:$M,5,0)</f>
        <v/>
      </c>
      <c r="H1475" s="9" t="str">
        <f>VLOOKUP(B1475,[2]Sheet1!$H:$M,6,0)</f>
        <v/>
      </c>
      <c r="I1475" s="7" t="str">
        <f>VLOOKUP(A1475,[1]Sheet1!$A:$I,9,0)</f>
        <v>医保</v>
      </c>
    </row>
    <row r="1476" spans="1:9" x14ac:dyDescent="0.2">
      <c r="A1476" s="7" t="s">
        <v>4484</v>
      </c>
      <c r="B1476" s="8" t="s">
        <v>4485</v>
      </c>
      <c r="C1476" s="9" t="s">
        <v>4486</v>
      </c>
      <c r="D1476" s="7" t="s">
        <v>4438</v>
      </c>
      <c r="E1476" s="7">
        <v>22</v>
      </c>
      <c r="F1476" s="7">
        <f>VLOOKUP(A1476,[1]Sheet1!$A:$I,6,0)</f>
        <v>22</v>
      </c>
      <c r="G1476" s="9" t="str">
        <f>VLOOKUP(B1476,[2]Sheet1!$H:$M,5,0)</f>
        <v>含双眼同时视、辐辏外展、融合。</v>
      </c>
      <c r="H1476" s="9" t="str">
        <f>VLOOKUP(B1476,[2]Sheet1!$H:$M,6,0)</f>
        <v/>
      </c>
      <c r="I1476" s="7" t="str">
        <f>VLOOKUP(A1476,[1]Sheet1!$A:$I,9,0)</f>
        <v>医保</v>
      </c>
    </row>
    <row r="1477" spans="1:9" x14ac:dyDescent="0.2">
      <c r="A1477" s="7" t="s">
        <v>4487</v>
      </c>
      <c r="B1477" s="8" t="s">
        <v>4488</v>
      </c>
      <c r="C1477" s="9" t="s">
        <v>4489</v>
      </c>
      <c r="D1477" s="7" t="s">
        <v>4367</v>
      </c>
      <c r="E1477" s="7">
        <v>12</v>
      </c>
      <c r="F1477" s="7">
        <f>VLOOKUP(A1477,[1]Sheet1!$A:$I,6,0)</f>
        <v>12</v>
      </c>
      <c r="G1477" s="9" t="str">
        <f>VLOOKUP(B1477,[2]Sheet1!$H:$M,5,0)</f>
        <v/>
      </c>
      <c r="H1477" s="9" t="str">
        <f>VLOOKUP(B1477,[2]Sheet1!$H:$M,6,0)</f>
        <v/>
      </c>
      <c r="I1477" s="7" t="str">
        <f>VLOOKUP(A1477,[1]Sheet1!$A:$I,9,0)</f>
        <v>医保</v>
      </c>
    </row>
    <row r="1478" spans="1:9" ht="28.5" x14ac:dyDescent="0.2">
      <c r="A1478" s="7" t="s">
        <v>4490</v>
      </c>
      <c r="B1478" s="8" t="s">
        <v>4491</v>
      </c>
      <c r="C1478" s="9" t="s">
        <v>4492</v>
      </c>
      <c r="D1478" s="7" t="s">
        <v>4367</v>
      </c>
      <c r="E1478" s="7">
        <v>160</v>
      </c>
      <c r="F1478" s="7">
        <f>VLOOKUP(A1478,[1]Sheet1!$A:$I,6,0)</f>
        <v>160</v>
      </c>
      <c r="G1478" s="9" t="str">
        <f>VLOOKUP(B1478,[2]Sheet1!$H:$M,5,0)</f>
        <v>指角膜厚度测量及角膜内皮细胞记数及角膜病原体检测。</v>
      </c>
      <c r="H1478" s="9" t="str">
        <f>VLOOKUP(B1478,[2]Sheet1!$H:$M,6,0)</f>
        <v/>
      </c>
      <c r="I1478" s="7" t="str">
        <f>VLOOKUP(A1478,[1]Sheet1!$A:$I,9,0)</f>
        <v>医保</v>
      </c>
    </row>
    <row r="1479" spans="1:9" x14ac:dyDescent="0.2">
      <c r="A1479" s="7" t="s">
        <v>4493</v>
      </c>
      <c r="B1479" s="8" t="s">
        <v>4494</v>
      </c>
      <c r="C1479" s="9" t="s">
        <v>4495</v>
      </c>
      <c r="D1479" s="7" t="s">
        <v>13</v>
      </c>
      <c r="E1479" s="7">
        <v>33.5</v>
      </c>
      <c r="F1479" s="7">
        <f>VLOOKUP(A1479,[1]Sheet1!$A:$I,6,0)</f>
        <v>33.5</v>
      </c>
      <c r="G1479" s="9" t="str">
        <f>VLOOKUP(B1479,[2]Sheet1!$H:$M,5,0)</f>
        <v/>
      </c>
      <c r="H1479" s="9" t="str">
        <f>VLOOKUP(B1479,[2]Sheet1!$H:$M,6,0)</f>
        <v/>
      </c>
      <c r="I1479" s="7" t="str">
        <f>VLOOKUP(A1479,[1]Sheet1!$A:$I,9,0)</f>
        <v>医保</v>
      </c>
    </row>
    <row r="1480" spans="1:9" x14ac:dyDescent="0.2">
      <c r="A1480" s="7" t="s">
        <v>4496</v>
      </c>
      <c r="B1480" s="8" t="s">
        <v>4497</v>
      </c>
      <c r="C1480" s="9" t="s">
        <v>4498</v>
      </c>
      <c r="D1480" s="7" t="s">
        <v>13</v>
      </c>
      <c r="E1480" s="7">
        <v>230</v>
      </c>
      <c r="F1480" s="7">
        <f>VLOOKUP(A1480,[1]Sheet1!$A:$I,6,0)</f>
        <v>230</v>
      </c>
      <c r="G1480" s="9" t="str">
        <f>VLOOKUP(B1480,[2]Sheet1!$H:$M,5,0)</f>
        <v/>
      </c>
      <c r="H1480" s="9" t="str">
        <f>VLOOKUP(B1480,[2]Sheet1!$H:$M,6,0)</f>
        <v/>
      </c>
      <c r="I1480" s="7" t="str">
        <f>VLOOKUP(A1480,[1]Sheet1!$A:$I,9,0)</f>
        <v>医保</v>
      </c>
    </row>
    <row r="1481" spans="1:9" x14ac:dyDescent="0.2">
      <c r="A1481" s="7" t="s">
        <v>4499</v>
      </c>
      <c r="B1481" s="8" t="s">
        <v>4500</v>
      </c>
      <c r="C1481" s="9" t="s">
        <v>4501</v>
      </c>
      <c r="D1481" s="7" t="s">
        <v>13</v>
      </c>
      <c r="E1481" s="7">
        <v>86</v>
      </c>
      <c r="F1481" s="7">
        <f>VLOOKUP(A1481,[1]Sheet1!$A:$I,6,0)</f>
        <v>86</v>
      </c>
      <c r="G1481" s="9" t="str">
        <f>VLOOKUP(B1481,[2]Sheet1!$H:$M,5,0)</f>
        <v>含气导、骨导和必要的掩蔽。</v>
      </c>
      <c r="H1481" s="9" t="str">
        <f>VLOOKUP(B1481,[2]Sheet1!$H:$M,6,0)</f>
        <v/>
      </c>
      <c r="I1481" s="7" t="str">
        <f>VLOOKUP(A1481,[1]Sheet1!$A:$I,9,0)</f>
        <v>医保</v>
      </c>
    </row>
    <row r="1482" spans="1:9" x14ac:dyDescent="0.2">
      <c r="A1482" s="7" t="s">
        <v>4502</v>
      </c>
      <c r="B1482" s="8" t="s">
        <v>4503</v>
      </c>
      <c r="C1482" s="9" t="s">
        <v>4504</v>
      </c>
      <c r="D1482" s="7" t="s">
        <v>13</v>
      </c>
      <c r="E1482" s="7">
        <v>40</v>
      </c>
      <c r="F1482" s="7">
        <f>VLOOKUP(A1482,[1]Sheet1!$A:$I,6,0)</f>
        <v>40</v>
      </c>
      <c r="G1482" s="9" t="str">
        <f>VLOOKUP(B1482,[2]Sheet1!$H:$M,5,0)</f>
        <v/>
      </c>
      <c r="H1482" s="9" t="str">
        <f>VLOOKUP(B1482,[2]Sheet1!$H:$M,6,0)</f>
        <v/>
      </c>
      <c r="I1482" s="7" t="str">
        <f>VLOOKUP(A1482,[1]Sheet1!$A:$I,9,0)</f>
        <v>医保</v>
      </c>
    </row>
    <row r="1483" spans="1:9" x14ac:dyDescent="0.2">
      <c r="A1483" s="7" t="s">
        <v>4505</v>
      </c>
      <c r="B1483" s="8" t="s">
        <v>4506</v>
      </c>
      <c r="C1483" s="9" t="s">
        <v>4507</v>
      </c>
      <c r="D1483" s="7" t="s">
        <v>13</v>
      </c>
      <c r="E1483" s="7">
        <v>25</v>
      </c>
      <c r="F1483" s="7">
        <f>VLOOKUP(A1483,[1]Sheet1!$A:$I,6,0)</f>
        <v>25</v>
      </c>
      <c r="G1483" s="9" t="str">
        <f>VLOOKUP(B1483,[2]Sheet1!$H:$M,5,0)</f>
        <v/>
      </c>
      <c r="H1483" s="9" t="str">
        <f>VLOOKUP(B1483,[2]Sheet1!$H:$M,6,0)</f>
        <v/>
      </c>
      <c r="I1483" s="7" t="str">
        <f>VLOOKUP(A1483,[1]Sheet1!$A:$I,9,0)</f>
        <v>医保</v>
      </c>
    </row>
    <row r="1484" spans="1:9" x14ac:dyDescent="0.2">
      <c r="A1484" s="7" t="s">
        <v>4508</v>
      </c>
      <c r="B1484" s="8" t="s">
        <v>4509</v>
      </c>
      <c r="C1484" s="9" t="s">
        <v>4510</v>
      </c>
      <c r="D1484" s="7" t="s">
        <v>13</v>
      </c>
      <c r="E1484" s="7">
        <v>25</v>
      </c>
      <c r="F1484" s="7">
        <f>VLOOKUP(A1484,[1]Sheet1!$A:$I,6,0)</f>
        <v>25</v>
      </c>
      <c r="G1484" s="9" t="str">
        <f>VLOOKUP(B1484,[2]Sheet1!$H:$M,5,0)</f>
        <v/>
      </c>
      <c r="H1484" s="9" t="str">
        <f>VLOOKUP(B1484,[2]Sheet1!$H:$M,6,0)</f>
        <v/>
      </c>
      <c r="I1484" s="7" t="str">
        <f>VLOOKUP(A1484,[1]Sheet1!$A:$I,9,0)</f>
        <v>医保</v>
      </c>
    </row>
    <row r="1485" spans="1:9" x14ac:dyDescent="0.2">
      <c r="A1485" s="7" t="s">
        <v>4511</v>
      </c>
      <c r="B1485" s="8" t="s">
        <v>4512</v>
      </c>
      <c r="C1485" s="9" t="s">
        <v>4513</v>
      </c>
      <c r="D1485" s="7" t="s">
        <v>13</v>
      </c>
      <c r="E1485" s="7">
        <v>23</v>
      </c>
      <c r="F1485" s="7">
        <f>VLOOKUP(A1485,[1]Sheet1!$A:$I,6,0)</f>
        <v>23</v>
      </c>
      <c r="G1485" s="9" t="str">
        <f>VLOOKUP(B1485,[2]Sheet1!$H:$M,5,0)</f>
        <v>含至少2个频率。</v>
      </c>
      <c r="H1485" s="9" t="str">
        <f>VLOOKUP(B1485,[2]Sheet1!$H:$M,6,0)</f>
        <v/>
      </c>
      <c r="I1485" s="7" t="str">
        <f>VLOOKUP(A1485,[1]Sheet1!$A:$I,9,0)</f>
        <v>医保</v>
      </c>
    </row>
    <row r="1486" spans="1:9" x14ac:dyDescent="0.2">
      <c r="A1486" s="7" t="s">
        <v>4514</v>
      </c>
      <c r="B1486" s="8" t="s">
        <v>4515</v>
      </c>
      <c r="C1486" s="9" t="s">
        <v>4516</v>
      </c>
      <c r="D1486" s="7" t="s">
        <v>13</v>
      </c>
      <c r="E1486" s="7">
        <v>25</v>
      </c>
      <c r="F1486" s="7">
        <f>VLOOKUP(A1486,[1]Sheet1!$A:$I,6,0)</f>
        <v>25</v>
      </c>
      <c r="G1486" s="9" t="str">
        <f>VLOOKUP(B1486,[2]Sheet1!$H:$M,5,0)</f>
        <v/>
      </c>
      <c r="H1486" s="9" t="str">
        <f>VLOOKUP(B1486,[2]Sheet1!$H:$M,6,0)</f>
        <v/>
      </c>
      <c r="I1486" s="7" t="str">
        <f>VLOOKUP(A1486,[1]Sheet1!$A:$I,9,0)</f>
        <v>医保</v>
      </c>
    </row>
    <row r="1487" spans="1:9" x14ac:dyDescent="0.2">
      <c r="A1487" s="7" t="s">
        <v>4517</v>
      </c>
      <c r="B1487" s="8" t="s">
        <v>4518</v>
      </c>
      <c r="C1487" s="9" t="s">
        <v>4519</v>
      </c>
      <c r="D1487" s="7" t="s">
        <v>13</v>
      </c>
      <c r="E1487" s="7">
        <v>25</v>
      </c>
      <c r="F1487" s="7">
        <f>VLOOKUP(A1487,[1]Sheet1!$A:$I,6,0)</f>
        <v>25</v>
      </c>
      <c r="G1487" s="9" t="str">
        <f>VLOOKUP(B1487,[2]Sheet1!$H:$M,5,0)</f>
        <v/>
      </c>
      <c r="H1487" s="9" t="str">
        <f>VLOOKUP(B1487,[2]Sheet1!$H:$M,6,0)</f>
        <v/>
      </c>
      <c r="I1487" s="7" t="str">
        <f>VLOOKUP(A1487,[1]Sheet1!$A:$I,9,0)</f>
        <v>医保</v>
      </c>
    </row>
    <row r="1488" spans="1:9" ht="28.5" x14ac:dyDescent="0.2">
      <c r="A1488" s="7" t="s">
        <v>4520</v>
      </c>
      <c r="B1488" s="8" t="s">
        <v>4521</v>
      </c>
      <c r="C1488" s="9" t="s">
        <v>4522</v>
      </c>
      <c r="D1488" s="7" t="s">
        <v>13</v>
      </c>
      <c r="E1488" s="7">
        <v>20</v>
      </c>
      <c r="F1488" s="7">
        <f>VLOOKUP(A1488,[1]Sheet1!$A:$I,6,0)</f>
        <v>20</v>
      </c>
      <c r="G1488" s="9" t="str">
        <f>VLOOKUP(B1488,[2]Sheet1!$H:$M,5,0)</f>
        <v>含畸变语言、交错扬扬格、识别率、言语听阈。</v>
      </c>
      <c r="H1488" s="9" t="str">
        <f>VLOOKUP(B1488,[2]Sheet1!$H:$M,6,0)</f>
        <v/>
      </c>
      <c r="I1488" s="7" t="str">
        <f>VLOOKUP(A1488,[1]Sheet1!$A:$I,9,0)</f>
        <v>医保</v>
      </c>
    </row>
    <row r="1489" spans="1:9" x14ac:dyDescent="0.2">
      <c r="A1489" s="7" t="s">
        <v>4523</v>
      </c>
      <c r="B1489" s="8" t="s">
        <v>4524</v>
      </c>
      <c r="C1489" s="9" t="s">
        <v>4525</v>
      </c>
      <c r="D1489" s="7" t="s">
        <v>13</v>
      </c>
      <c r="E1489" s="7">
        <v>58</v>
      </c>
      <c r="F1489" s="7">
        <f>VLOOKUP(A1489,[1]Sheet1!$A:$I,6,0)</f>
        <v>58</v>
      </c>
      <c r="G1489" s="9" t="str">
        <f>VLOOKUP(B1489,[2]Sheet1!$H:$M,5,0)</f>
        <v/>
      </c>
      <c r="H1489" s="9" t="str">
        <f>VLOOKUP(B1489,[2]Sheet1!$H:$M,6,0)</f>
        <v/>
      </c>
      <c r="I1489" s="7" t="str">
        <f>VLOOKUP(A1489,[1]Sheet1!$A:$I,9,0)</f>
        <v>医保</v>
      </c>
    </row>
    <row r="1490" spans="1:9" x14ac:dyDescent="0.2">
      <c r="A1490" s="7" t="s">
        <v>4526</v>
      </c>
      <c r="B1490" s="8" t="s">
        <v>4527</v>
      </c>
      <c r="C1490" s="9" t="s">
        <v>4528</v>
      </c>
      <c r="D1490" s="7" t="s">
        <v>13</v>
      </c>
      <c r="E1490" s="7">
        <v>58</v>
      </c>
      <c r="F1490" s="7">
        <f>VLOOKUP(A1490,[1]Sheet1!$A:$I,6,0)</f>
        <v>58</v>
      </c>
      <c r="G1490" s="9" t="str">
        <f>VLOOKUP(B1490,[2]Sheet1!$H:$M,5,0)</f>
        <v/>
      </c>
      <c r="H1490" s="9" t="str">
        <f>VLOOKUP(B1490,[2]Sheet1!$H:$M,6,0)</f>
        <v/>
      </c>
      <c r="I1490" s="7" t="str">
        <f>VLOOKUP(A1490,[1]Sheet1!$A:$I,9,0)</f>
        <v>医保</v>
      </c>
    </row>
    <row r="1491" spans="1:9" x14ac:dyDescent="0.2">
      <c r="A1491" s="7" t="s">
        <v>4529</v>
      </c>
      <c r="B1491" s="8" t="s">
        <v>4530</v>
      </c>
      <c r="C1491" s="9" t="s">
        <v>4531</v>
      </c>
      <c r="D1491" s="7" t="s">
        <v>13</v>
      </c>
      <c r="E1491" s="7">
        <v>58</v>
      </c>
      <c r="F1491" s="7">
        <f>VLOOKUP(A1491,[1]Sheet1!$A:$I,6,0)</f>
        <v>58</v>
      </c>
      <c r="G1491" s="9" t="str">
        <f>VLOOKUP(B1491,[2]Sheet1!$H:$M,5,0)</f>
        <v/>
      </c>
      <c r="H1491" s="9" t="str">
        <f>VLOOKUP(B1491,[2]Sheet1!$H:$M,6,0)</f>
        <v/>
      </c>
      <c r="I1491" s="7" t="str">
        <f>VLOOKUP(A1491,[1]Sheet1!$A:$I,9,0)</f>
        <v>医保</v>
      </c>
    </row>
    <row r="1492" spans="1:9" x14ac:dyDescent="0.2">
      <c r="A1492" s="7" t="s">
        <v>4532</v>
      </c>
      <c r="B1492" s="8" t="s">
        <v>4533</v>
      </c>
      <c r="C1492" s="9" t="s">
        <v>4534</v>
      </c>
      <c r="D1492" s="7" t="s">
        <v>13</v>
      </c>
      <c r="E1492" s="7">
        <v>87</v>
      </c>
      <c r="F1492" s="7">
        <f>VLOOKUP(A1492,[1]Sheet1!$A:$I,6,0)</f>
        <v>87</v>
      </c>
      <c r="G1492" s="9" t="str">
        <f>VLOOKUP(B1492,[2]Sheet1!$H:$M,5,0)</f>
        <v/>
      </c>
      <c r="H1492" s="9" t="str">
        <f>VLOOKUP(B1492,[2]Sheet1!$H:$M,6,0)</f>
        <v/>
      </c>
      <c r="I1492" s="7" t="str">
        <f>VLOOKUP(A1492,[1]Sheet1!$A:$I,9,0)</f>
        <v>医保</v>
      </c>
    </row>
    <row r="1493" spans="1:9" x14ac:dyDescent="0.2">
      <c r="A1493" s="7" t="s">
        <v>4535</v>
      </c>
      <c r="B1493" s="8" t="s">
        <v>4536</v>
      </c>
      <c r="C1493" s="9" t="s">
        <v>4537</v>
      </c>
      <c r="D1493" s="7" t="s">
        <v>13</v>
      </c>
      <c r="E1493" s="7">
        <v>15</v>
      </c>
      <c r="F1493" s="7">
        <f>VLOOKUP(A1493,[1]Sheet1!$A:$I,6,0)</f>
        <v>15</v>
      </c>
      <c r="G1493" s="9" t="str">
        <f>VLOOKUP(B1493,[2]Sheet1!$H:$M,5,0)</f>
        <v/>
      </c>
      <c r="H1493" s="9" t="str">
        <f>VLOOKUP(B1493,[2]Sheet1!$H:$M,6,0)</f>
        <v/>
      </c>
      <c r="I1493" s="7" t="str">
        <f>VLOOKUP(A1493,[1]Sheet1!$A:$I,9,0)</f>
        <v>医保</v>
      </c>
    </row>
    <row r="1494" spans="1:9" x14ac:dyDescent="0.2">
      <c r="A1494" s="7" t="s">
        <v>4538</v>
      </c>
      <c r="B1494" s="8" t="s">
        <v>4539</v>
      </c>
      <c r="C1494" s="9" t="s">
        <v>4540</v>
      </c>
      <c r="D1494" s="7" t="s">
        <v>13</v>
      </c>
      <c r="E1494" s="7">
        <v>80</v>
      </c>
      <c r="F1494" s="7">
        <f>VLOOKUP(A1494,[1]Sheet1!$A:$I,6,0)</f>
        <v>80</v>
      </c>
      <c r="G1494" s="9" t="str">
        <f>VLOOKUP(B1494,[2]Sheet1!$H:$M,5,0)</f>
        <v>含镫骨肌反射阈值。</v>
      </c>
      <c r="H1494" s="9" t="str">
        <f>VLOOKUP(B1494,[2]Sheet1!$H:$M,6,0)</f>
        <v/>
      </c>
      <c r="I1494" s="7" t="str">
        <f>VLOOKUP(A1494,[1]Sheet1!$A:$I,9,0)</f>
        <v>医保</v>
      </c>
    </row>
    <row r="1495" spans="1:9" x14ac:dyDescent="0.2">
      <c r="A1495" s="7" t="s">
        <v>4541</v>
      </c>
      <c r="B1495" s="8" t="s">
        <v>4542</v>
      </c>
      <c r="C1495" s="9" t="s">
        <v>4543</v>
      </c>
      <c r="D1495" s="7" t="s">
        <v>13</v>
      </c>
      <c r="E1495" s="7">
        <v>6</v>
      </c>
      <c r="F1495" s="7">
        <f>VLOOKUP(A1495,[1]Sheet1!$A:$I,6,0)</f>
        <v>6</v>
      </c>
      <c r="G1495" s="9" t="str">
        <f>VLOOKUP(B1495,[2]Sheet1!$H:$M,5,0)</f>
        <v>不含声导抗测听。</v>
      </c>
      <c r="H1495" s="9" t="str">
        <f>VLOOKUP(B1495,[2]Sheet1!$H:$M,6,0)</f>
        <v/>
      </c>
      <c r="I1495" s="7" t="str">
        <f>VLOOKUP(A1495,[1]Sheet1!$A:$I,9,0)</f>
        <v>医保</v>
      </c>
    </row>
    <row r="1496" spans="1:9" x14ac:dyDescent="0.2">
      <c r="A1496" s="7" t="s">
        <v>4544</v>
      </c>
      <c r="B1496" s="8" t="s">
        <v>4545</v>
      </c>
      <c r="C1496" s="9" t="s">
        <v>4546</v>
      </c>
      <c r="D1496" s="7" t="s">
        <v>13</v>
      </c>
      <c r="E1496" s="7">
        <v>58</v>
      </c>
      <c r="F1496" s="7">
        <f>VLOOKUP(A1496,[1]Sheet1!$A:$I,6,0)</f>
        <v>58</v>
      </c>
      <c r="G1496" s="9" t="str">
        <f>VLOOKUP(B1496,[2]Sheet1!$H:$M,5,0)</f>
        <v/>
      </c>
      <c r="H1496" s="9" t="str">
        <f>VLOOKUP(B1496,[2]Sheet1!$H:$M,6,0)</f>
        <v/>
      </c>
      <c r="I1496" s="7" t="str">
        <f>VLOOKUP(A1496,[1]Sheet1!$A:$I,9,0)</f>
        <v>医保</v>
      </c>
    </row>
    <row r="1497" spans="1:9" ht="28.5" x14ac:dyDescent="0.2">
      <c r="A1497" s="7" t="s">
        <v>4547</v>
      </c>
      <c r="B1497" s="8" t="s">
        <v>4548</v>
      </c>
      <c r="C1497" s="9" t="s">
        <v>4549</v>
      </c>
      <c r="D1497" s="7" t="s">
        <v>13</v>
      </c>
      <c r="E1497" s="7">
        <v>90</v>
      </c>
      <c r="F1497" s="7">
        <f>VLOOKUP(A1497,[1]Sheet1!$A:$I,6,0)</f>
        <v>90</v>
      </c>
      <c r="G1497" s="9" t="str">
        <f>VLOOKUP(B1497,[2]Sheet1!$H:$M,5,0)</f>
        <v>指自发性、诱发性和畸变产物耳声发射。</v>
      </c>
      <c r="H1497" s="9" t="str">
        <f>VLOOKUP(B1497,[2]Sheet1!$H:$M,6,0)</f>
        <v/>
      </c>
      <c r="I1497" s="7" t="str">
        <f>VLOOKUP(A1497,[1]Sheet1!$A:$I,9,0)</f>
        <v>医保</v>
      </c>
    </row>
    <row r="1498" spans="1:9" x14ac:dyDescent="0.2">
      <c r="A1498" s="7" t="s">
        <v>4550</v>
      </c>
      <c r="B1498" s="8" t="s">
        <v>4551</v>
      </c>
      <c r="C1498" s="9" t="s">
        <v>4552</v>
      </c>
      <c r="D1498" s="7" t="s">
        <v>13</v>
      </c>
      <c r="E1498" s="7">
        <v>100</v>
      </c>
      <c r="F1498" s="7">
        <f>VLOOKUP(A1498,[1]Sheet1!$A:$I,6,0)</f>
        <v>100</v>
      </c>
      <c r="G1498" s="9" t="str">
        <f>VLOOKUP(B1498,[2]Sheet1!$H:$M,5,0)</f>
        <v>含3频。</v>
      </c>
      <c r="H1498" s="9" t="str">
        <f>VLOOKUP(B1498,[2]Sheet1!$H:$M,6,0)</f>
        <v/>
      </c>
      <c r="I1498" s="7" t="str">
        <f>VLOOKUP(A1498,[1]Sheet1!$A:$I,9,0)</f>
        <v>医保</v>
      </c>
    </row>
    <row r="1499" spans="1:9" x14ac:dyDescent="0.2">
      <c r="A1499" s="7" t="s">
        <v>4553</v>
      </c>
      <c r="B1499" s="8" t="s">
        <v>4554</v>
      </c>
      <c r="C1499" s="9" t="s">
        <v>4555</v>
      </c>
      <c r="D1499" s="7" t="s">
        <v>4556</v>
      </c>
      <c r="E1499" s="7">
        <v>10</v>
      </c>
      <c r="F1499" s="7">
        <f>VLOOKUP(A1499,[1]Sheet1!$A:$I,6,0)</f>
        <v>10</v>
      </c>
      <c r="G1499" s="9" t="str">
        <f>VLOOKUP(B1499,[2]Sheet1!$H:$M,5,0)</f>
        <v/>
      </c>
      <c r="H1499" s="9" t="str">
        <f>VLOOKUP(B1499,[2]Sheet1!$H:$M,6,0)</f>
        <v/>
      </c>
      <c r="I1499" s="7" t="str">
        <f>VLOOKUP(A1499,[1]Sheet1!$A:$I,9,0)</f>
        <v>医保</v>
      </c>
    </row>
    <row r="1500" spans="1:9" x14ac:dyDescent="0.2">
      <c r="A1500" s="7" t="s">
        <v>4557</v>
      </c>
      <c r="B1500" s="8" t="s">
        <v>4558</v>
      </c>
      <c r="C1500" s="9" t="s">
        <v>4559</v>
      </c>
      <c r="D1500" s="7" t="s">
        <v>13</v>
      </c>
      <c r="E1500" s="7">
        <v>100</v>
      </c>
      <c r="F1500" s="7">
        <f>VLOOKUP(A1500,[1]Sheet1!$A:$I,6,0)</f>
        <v>100</v>
      </c>
      <c r="G1500" s="9" t="str">
        <f>VLOOKUP(B1500,[2]Sheet1!$H:$M,5,0)</f>
        <v/>
      </c>
      <c r="H1500" s="9" t="str">
        <f>VLOOKUP(B1500,[2]Sheet1!$H:$M,6,0)</f>
        <v/>
      </c>
      <c r="I1500" s="7" t="str">
        <f>VLOOKUP(A1500,[1]Sheet1!$A:$I,9,0)</f>
        <v>医保</v>
      </c>
    </row>
    <row r="1501" spans="1:9" x14ac:dyDescent="0.2">
      <c r="A1501" s="7" t="s">
        <v>4560</v>
      </c>
      <c r="B1501" s="8" t="s">
        <v>4561</v>
      </c>
      <c r="C1501" s="9" t="s">
        <v>4562</v>
      </c>
      <c r="D1501" s="7" t="s">
        <v>13</v>
      </c>
      <c r="E1501" s="7">
        <v>100</v>
      </c>
      <c r="F1501" s="7">
        <f>VLOOKUP(A1501,[1]Sheet1!$A:$I,6,0)</f>
        <v>100</v>
      </c>
      <c r="G1501" s="9" t="str">
        <f>VLOOKUP(B1501,[2]Sheet1!$H:$M,5,0)</f>
        <v/>
      </c>
      <c r="H1501" s="9" t="str">
        <f>VLOOKUP(B1501,[2]Sheet1!$H:$M,6,0)</f>
        <v/>
      </c>
      <c r="I1501" s="7" t="str">
        <f>VLOOKUP(A1501,[1]Sheet1!$A:$I,9,0)</f>
        <v>医保</v>
      </c>
    </row>
    <row r="1502" spans="1:9" x14ac:dyDescent="0.2">
      <c r="A1502" s="7" t="s">
        <v>4563</v>
      </c>
      <c r="B1502" s="8" t="s">
        <v>4564</v>
      </c>
      <c r="C1502" s="9" t="s">
        <v>4565</v>
      </c>
      <c r="D1502" s="7" t="s">
        <v>13</v>
      </c>
      <c r="E1502" s="7">
        <v>100</v>
      </c>
      <c r="F1502" s="7">
        <f>VLOOKUP(A1502,[1]Sheet1!$A:$I,6,0)</f>
        <v>100</v>
      </c>
      <c r="G1502" s="9" t="str">
        <f>VLOOKUP(B1502,[2]Sheet1!$H:$M,5,0)</f>
        <v/>
      </c>
      <c r="H1502" s="9" t="str">
        <f>VLOOKUP(B1502,[2]Sheet1!$H:$M,6,0)</f>
        <v/>
      </c>
      <c r="I1502" s="7" t="str">
        <f>VLOOKUP(A1502,[1]Sheet1!$A:$I,9,0)</f>
        <v>医保</v>
      </c>
    </row>
    <row r="1503" spans="1:9" x14ac:dyDescent="0.2">
      <c r="A1503" s="7" t="s">
        <v>4566</v>
      </c>
      <c r="B1503" s="8" t="s">
        <v>4567</v>
      </c>
      <c r="C1503" s="9" t="s">
        <v>4568</v>
      </c>
      <c r="D1503" s="7" t="s">
        <v>13</v>
      </c>
      <c r="E1503" s="7">
        <v>100</v>
      </c>
      <c r="F1503" s="7">
        <f>VLOOKUP(A1503,[1]Sheet1!$A:$I,6,0)</f>
        <v>100</v>
      </c>
      <c r="G1503" s="9" t="str">
        <f>VLOOKUP(B1503,[2]Sheet1!$H:$M,5,0)</f>
        <v/>
      </c>
      <c r="H1503" s="9" t="str">
        <f>VLOOKUP(B1503,[2]Sheet1!$H:$M,6,0)</f>
        <v/>
      </c>
      <c r="I1503" s="7" t="str">
        <f>VLOOKUP(A1503,[1]Sheet1!$A:$I,9,0)</f>
        <v>医保</v>
      </c>
    </row>
    <row r="1504" spans="1:9" x14ac:dyDescent="0.2">
      <c r="A1504" s="7" t="s">
        <v>4569</v>
      </c>
      <c r="B1504" s="8" t="s">
        <v>4570</v>
      </c>
      <c r="C1504" s="9" t="s">
        <v>4571</v>
      </c>
      <c r="D1504" s="7" t="s">
        <v>13</v>
      </c>
      <c r="E1504" s="7">
        <v>92</v>
      </c>
      <c r="F1504" s="7">
        <f>VLOOKUP(A1504,[1]Sheet1!$A:$I,6,0)</f>
        <v>92</v>
      </c>
      <c r="G1504" s="9" t="str">
        <f>VLOOKUP(B1504,[2]Sheet1!$H:$M,5,0)</f>
        <v>含温度试验、自发眼震。</v>
      </c>
      <c r="H1504" s="9" t="str">
        <f>VLOOKUP(B1504,[2]Sheet1!$H:$M,6,0)</f>
        <v/>
      </c>
      <c r="I1504" s="7" t="str">
        <f>VLOOKUP(A1504,[1]Sheet1!$A:$I,9,0)</f>
        <v>医保</v>
      </c>
    </row>
    <row r="1505" spans="1:9" ht="28.5" x14ac:dyDescent="0.2">
      <c r="A1505" s="7" t="s">
        <v>4572</v>
      </c>
      <c r="B1505" s="8" t="s">
        <v>4573</v>
      </c>
      <c r="C1505" s="9" t="s">
        <v>4574</v>
      </c>
      <c r="D1505" s="7" t="s">
        <v>13</v>
      </c>
      <c r="E1505" s="7">
        <v>50</v>
      </c>
      <c r="F1505" s="7">
        <f>VLOOKUP(A1505,[1]Sheet1!$A:$I,6,0)</f>
        <v>50</v>
      </c>
      <c r="G1505" s="9" t="str">
        <f>VLOOKUP(B1505,[2]Sheet1!$H:$M,5,0)</f>
        <v>指平板或平衡台试验、视动试验、旋转试验、甘油试验。</v>
      </c>
      <c r="H1505" s="9" t="str">
        <f>VLOOKUP(B1505,[2]Sheet1!$H:$M,6,0)</f>
        <v/>
      </c>
      <c r="I1505" s="7" t="str">
        <f>VLOOKUP(A1505,[1]Sheet1!$A:$I,9,0)</f>
        <v>医保</v>
      </c>
    </row>
    <row r="1506" spans="1:9" x14ac:dyDescent="0.2">
      <c r="A1506" s="7" t="s">
        <v>4575</v>
      </c>
      <c r="B1506" s="8" t="s">
        <v>4576</v>
      </c>
      <c r="C1506" s="9" t="s">
        <v>4577</v>
      </c>
      <c r="D1506" s="7" t="s">
        <v>13</v>
      </c>
      <c r="E1506" s="7">
        <v>25</v>
      </c>
      <c r="F1506" s="7">
        <f>VLOOKUP(A1506,[1]Sheet1!$A:$I,6,0)</f>
        <v>25</v>
      </c>
      <c r="G1506" s="9" t="str">
        <f>VLOOKUP(B1506,[2]Sheet1!$H:$M,5,0)</f>
        <v/>
      </c>
      <c r="H1506" s="9" t="str">
        <f>VLOOKUP(B1506,[2]Sheet1!$H:$M,6,0)</f>
        <v/>
      </c>
      <c r="I1506" s="7" t="str">
        <f>VLOOKUP(A1506,[1]Sheet1!$A:$I,9,0)</f>
        <v>医保</v>
      </c>
    </row>
    <row r="1507" spans="1:9" x14ac:dyDescent="0.2">
      <c r="A1507" s="7" t="s">
        <v>4578</v>
      </c>
      <c r="B1507" s="8" t="s">
        <v>4579</v>
      </c>
      <c r="C1507" s="9" t="s">
        <v>4580</v>
      </c>
      <c r="D1507" s="7" t="s">
        <v>13</v>
      </c>
      <c r="E1507" s="7">
        <v>25</v>
      </c>
      <c r="F1507" s="7">
        <f>VLOOKUP(A1507,[1]Sheet1!$A:$I,6,0)</f>
        <v>25</v>
      </c>
      <c r="G1507" s="9" t="str">
        <f>VLOOKUP(B1507,[2]Sheet1!$H:$M,5,0)</f>
        <v/>
      </c>
      <c r="H1507" s="9" t="str">
        <f>VLOOKUP(B1507,[2]Sheet1!$H:$M,6,0)</f>
        <v/>
      </c>
      <c r="I1507" s="7" t="str">
        <f>VLOOKUP(A1507,[1]Sheet1!$A:$I,9,0)</f>
        <v>医保</v>
      </c>
    </row>
    <row r="1508" spans="1:9" x14ac:dyDescent="0.2">
      <c r="A1508" s="7" t="s">
        <v>4581</v>
      </c>
      <c r="B1508" s="8" t="s">
        <v>4582</v>
      </c>
      <c r="C1508" s="9" t="s">
        <v>4583</v>
      </c>
      <c r="D1508" s="7" t="s">
        <v>13</v>
      </c>
      <c r="E1508" s="7">
        <v>50</v>
      </c>
      <c r="F1508" s="7">
        <f>VLOOKUP(A1508,[1]Sheet1!$A:$I,6,0)</f>
        <v>50</v>
      </c>
      <c r="G1508" s="9" t="str">
        <f>VLOOKUP(B1508,[2]Sheet1!$H:$M,5,0)</f>
        <v/>
      </c>
      <c r="H1508" s="9" t="str">
        <f>VLOOKUP(B1508,[2]Sheet1!$H:$M,6,0)</f>
        <v/>
      </c>
      <c r="I1508" s="7" t="str">
        <f>VLOOKUP(A1508,[1]Sheet1!$A:$I,9,0)</f>
        <v>医保</v>
      </c>
    </row>
    <row r="1509" spans="1:9" x14ac:dyDescent="0.2">
      <c r="A1509" s="7" t="s">
        <v>4584</v>
      </c>
      <c r="B1509" s="8" t="s">
        <v>4585</v>
      </c>
      <c r="C1509" s="9" t="s">
        <v>4586</v>
      </c>
      <c r="D1509" s="7" t="s">
        <v>13</v>
      </c>
      <c r="E1509" s="7">
        <v>58</v>
      </c>
      <c r="F1509" s="7">
        <f>VLOOKUP(A1509,[1]Sheet1!$A:$I,6,0)</f>
        <v>58</v>
      </c>
      <c r="G1509" s="9" t="str">
        <f>VLOOKUP(B1509,[2]Sheet1!$H:$M,5,0)</f>
        <v>含匹配、频率和响度。</v>
      </c>
      <c r="H1509" s="9" t="str">
        <f>VLOOKUP(B1509,[2]Sheet1!$H:$M,6,0)</f>
        <v/>
      </c>
      <c r="I1509" s="7" t="str">
        <f>VLOOKUP(A1509,[1]Sheet1!$A:$I,9,0)</f>
        <v>医保</v>
      </c>
    </row>
    <row r="1510" spans="1:9" x14ac:dyDescent="0.2">
      <c r="A1510" s="7" t="s">
        <v>4587</v>
      </c>
      <c r="B1510" s="8" t="s">
        <v>4588</v>
      </c>
      <c r="C1510" s="9" t="s">
        <v>4589</v>
      </c>
      <c r="D1510" s="7" t="s">
        <v>13</v>
      </c>
      <c r="E1510" s="7">
        <v>60</v>
      </c>
      <c r="F1510" s="7">
        <f>VLOOKUP(A1510,[1]Sheet1!$A:$I,6,0)</f>
        <v>60</v>
      </c>
      <c r="G1510" s="9" t="str">
        <f>VLOOKUP(B1510,[2]Sheet1!$H:$M,5,0)</f>
        <v>含游戏测定和行为观察。</v>
      </c>
      <c r="H1510" s="9" t="str">
        <f>VLOOKUP(B1510,[2]Sheet1!$H:$M,6,0)</f>
        <v/>
      </c>
      <c r="I1510" s="7" t="str">
        <f>VLOOKUP(A1510,[1]Sheet1!$A:$I,9,0)</f>
        <v>医保</v>
      </c>
    </row>
    <row r="1511" spans="1:9" x14ac:dyDescent="0.2">
      <c r="A1511" s="7" t="s">
        <v>4590</v>
      </c>
      <c r="B1511" s="8" t="s">
        <v>4591</v>
      </c>
      <c r="C1511" s="9" t="s">
        <v>4592</v>
      </c>
      <c r="D1511" s="7" t="s">
        <v>13</v>
      </c>
      <c r="E1511" s="7">
        <v>100</v>
      </c>
      <c r="F1511" s="7">
        <f>VLOOKUP(A1511,[1]Sheet1!$A:$I,6,0)</f>
        <v>100</v>
      </c>
      <c r="G1511" s="9" t="str">
        <f>VLOOKUP(B1511,[2]Sheet1!$H:$M,5,0)</f>
        <v>含程控编程。</v>
      </c>
      <c r="H1511" s="9" t="str">
        <f>VLOOKUP(B1511,[2]Sheet1!$H:$M,6,0)</f>
        <v/>
      </c>
      <c r="I1511" s="7" t="str">
        <f>VLOOKUP(A1511,[1]Sheet1!$A:$I,9,0)</f>
        <v>医保</v>
      </c>
    </row>
    <row r="1512" spans="1:9" x14ac:dyDescent="0.2">
      <c r="A1512" s="7" t="s">
        <v>4593</v>
      </c>
      <c r="B1512" s="8" t="s">
        <v>4594</v>
      </c>
      <c r="C1512" s="9" t="s">
        <v>4595</v>
      </c>
      <c r="D1512" s="7" t="s">
        <v>13</v>
      </c>
      <c r="E1512" s="7">
        <v>100</v>
      </c>
      <c r="F1512" s="7">
        <f>VLOOKUP(A1512,[1]Sheet1!$A:$I,6,0)</f>
        <v>100</v>
      </c>
      <c r="G1512" s="9" t="str">
        <f>VLOOKUP(B1512,[2]Sheet1!$H:$M,5,0)</f>
        <v/>
      </c>
      <c r="H1512" s="9" t="str">
        <f>VLOOKUP(B1512,[2]Sheet1!$H:$M,6,0)</f>
        <v/>
      </c>
      <c r="I1512" s="7" t="str">
        <f>VLOOKUP(A1512,[1]Sheet1!$A:$I,9,0)</f>
        <v>医保</v>
      </c>
    </row>
    <row r="1513" spans="1:9" x14ac:dyDescent="0.2">
      <c r="A1513" s="7" t="s">
        <v>4596</v>
      </c>
      <c r="B1513" s="8" t="s">
        <v>4597</v>
      </c>
      <c r="C1513" s="9" t="s">
        <v>4598</v>
      </c>
      <c r="D1513" s="7" t="s">
        <v>13</v>
      </c>
      <c r="E1513" s="7">
        <v>50</v>
      </c>
      <c r="F1513" s="7">
        <f>VLOOKUP(A1513,[1]Sheet1!$A:$I,6,0)</f>
        <v>50</v>
      </c>
      <c r="G1513" s="9" t="str">
        <f>VLOOKUP(B1513,[2]Sheet1!$H:$M,5,0)</f>
        <v/>
      </c>
      <c r="H1513" s="9" t="str">
        <f>VLOOKUP(B1513,[2]Sheet1!$H:$M,6,0)</f>
        <v/>
      </c>
      <c r="I1513" s="7" t="str">
        <f>VLOOKUP(A1513,[1]Sheet1!$A:$I,9,0)</f>
        <v>医保</v>
      </c>
    </row>
    <row r="1514" spans="1:9" x14ac:dyDescent="0.2">
      <c r="A1514" s="7" t="s">
        <v>4599</v>
      </c>
      <c r="B1514" s="8" t="s">
        <v>4600</v>
      </c>
      <c r="C1514" s="9" t="s">
        <v>4601</v>
      </c>
      <c r="D1514" s="7" t="s">
        <v>13</v>
      </c>
      <c r="E1514" s="7">
        <v>15</v>
      </c>
      <c r="F1514" s="7">
        <f>VLOOKUP(A1514,[1]Sheet1!$A:$I,6,0)</f>
        <v>15</v>
      </c>
      <c r="G1514" s="9" t="str">
        <f>VLOOKUP(B1514,[2]Sheet1!$H:$M,5,0)</f>
        <v/>
      </c>
      <c r="H1514" s="9" t="str">
        <f>VLOOKUP(B1514,[2]Sheet1!$H:$M,6,0)</f>
        <v/>
      </c>
      <c r="I1514" s="7" t="str">
        <f>VLOOKUP(A1514,[1]Sheet1!$A:$I,9,0)</f>
        <v>医保</v>
      </c>
    </row>
    <row r="1515" spans="1:9" x14ac:dyDescent="0.2">
      <c r="A1515" s="7" t="s">
        <v>4602</v>
      </c>
      <c r="B1515" s="8" t="s">
        <v>4603</v>
      </c>
      <c r="C1515" s="9" t="s">
        <v>4604</v>
      </c>
      <c r="D1515" s="7" t="s">
        <v>13</v>
      </c>
      <c r="E1515" s="7">
        <v>13</v>
      </c>
      <c r="F1515" s="7">
        <f>VLOOKUP(A1515,[1]Sheet1!$A:$I,6,0)</f>
        <v>13</v>
      </c>
      <c r="G1515" s="9" t="str">
        <f>VLOOKUP(B1515,[2]Sheet1!$H:$M,5,0)</f>
        <v>指电刺激法或直接法。</v>
      </c>
      <c r="H1515" s="9" t="str">
        <f>VLOOKUP(B1515,[2]Sheet1!$H:$M,6,0)</f>
        <v/>
      </c>
      <c r="I1515" s="7" t="str">
        <f>VLOOKUP(A1515,[1]Sheet1!$A:$I,9,0)</f>
        <v>医保</v>
      </c>
    </row>
    <row r="1516" spans="1:9" x14ac:dyDescent="0.2">
      <c r="A1516" s="7" t="s">
        <v>4605</v>
      </c>
      <c r="B1516" s="8" t="s">
        <v>4606</v>
      </c>
      <c r="C1516" s="9" t="s">
        <v>4607</v>
      </c>
      <c r="D1516" s="7" t="s">
        <v>13</v>
      </c>
      <c r="E1516" s="7">
        <v>15</v>
      </c>
      <c r="F1516" s="7">
        <f>VLOOKUP(A1516,[1]Sheet1!$A:$I,6,0)</f>
        <v>15</v>
      </c>
      <c r="G1516" s="9" t="str">
        <f>VLOOKUP(B1516,[2]Sheet1!$H:$M,5,0)</f>
        <v/>
      </c>
      <c r="H1516" s="9" t="str">
        <f>VLOOKUP(B1516,[2]Sheet1!$H:$M,6,0)</f>
        <v/>
      </c>
      <c r="I1516" s="7" t="str">
        <f>VLOOKUP(A1516,[1]Sheet1!$A:$I,9,0)</f>
        <v>医保</v>
      </c>
    </row>
    <row r="1517" spans="1:9" x14ac:dyDescent="0.2">
      <c r="A1517" s="7" t="s">
        <v>4608</v>
      </c>
      <c r="B1517" s="8" t="s">
        <v>4609</v>
      </c>
      <c r="C1517" s="9" t="s">
        <v>4610</v>
      </c>
      <c r="D1517" s="7" t="s">
        <v>13</v>
      </c>
      <c r="E1517" s="7">
        <v>80</v>
      </c>
      <c r="F1517" s="7">
        <f>VLOOKUP(A1517,[1]Sheet1!$A:$I,6,0)</f>
        <v>80</v>
      </c>
      <c r="G1517" s="9" t="str">
        <f>VLOOKUP(B1517,[2]Sheet1!$H:$M,5,0)</f>
        <v>含图象记录及输出系统。</v>
      </c>
      <c r="H1517" s="9" t="str">
        <f>VLOOKUP(B1517,[2]Sheet1!$H:$M,6,0)</f>
        <v/>
      </c>
      <c r="I1517" s="7" t="str">
        <f>VLOOKUP(A1517,[1]Sheet1!$A:$I,9,0)</f>
        <v>医保</v>
      </c>
    </row>
    <row r="1518" spans="1:9" x14ac:dyDescent="0.2">
      <c r="A1518" s="7" t="s">
        <v>4611</v>
      </c>
      <c r="B1518" s="8" t="s">
        <v>4612</v>
      </c>
      <c r="C1518" s="9" t="s">
        <v>4613</v>
      </c>
      <c r="D1518" s="7" t="s">
        <v>13</v>
      </c>
      <c r="E1518" s="7">
        <v>80</v>
      </c>
      <c r="F1518" s="7">
        <f>VLOOKUP(A1518,[1]Sheet1!$A:$I,6,0)</f>
        <v>80</v>
      </c>
      <c r="G1518" s="9" t="str">
        <f>VLOOKUP(B1518,[2]Sheet1!$H:$M,5,0)</f>
        <v>含图象记录及输出系统。</v>
      </c>
      <c r="H1518" s="9" t="str">
        <f>VLOOKUP(B1518,[2]Sheet1!$H:$M,6,0)</f>
        <v/>
      </c>
      <c r="I1518" s="7" t="str">
        <f>VLOOKUP(A1518,[1]Sheet1!$A:$I,9,0)</f>
        <v>医保</v>
      </c>
    </row>
    <row r="1519" spans="1:9" x14ac:dyDescent="0.2">
      <c r="A1519" s="7" t="s">
        <v>4614</v>
      </c>
      <c r="B1519" s="8" t="s">
        <v>4615</v>
      </c>
      <c r="C1519" s="9" t="s">
        <v>4616</v>
      </c>
      <c r="D1519" s="7" t="s">
        <v>13</v>
      </c>
      <c r="E1519" s="7">
        <v>50</v>
      </c>
      <c r="F1519" s="7">
        <f>VLOOKUP(A1519,[1]Sheet1!$A:$I,6,0)</f>
        <v>50</v>
      </c>
      <c r="G1519" s="9" t="str">
        <f>VLOOKUP(B1519,[2]Sheet1!$H:$M,5,0)</f>
        <v/>
      </c>
      <c r="H1519" s="9" t="str">
        <f>VLOOKUP(B1519,[2]Sheet1!$H:$M,6,0)</f>
        <v/>
      </c>
      <c r="I1519" s="7" t="str">
        <f>VLOOKUP(A1519,[1]Sheet1!$A:$I,9,0)</f>
        <v>医保</v>
      </c>
    </row>
    <row r="1520" spans="1:9" x14ac:dyDescent="0.2">
      <c r="A1520" s="7" t="s">
        <v>4617</v>
      </c>
      <c r="B1520" s="8" t="s">
        <v>4618</v>
      </c>
      <c r="C1520" s="9" t="s">
        <v>4619</v>
      </c>
      <c r="D1520" s="7" t="s">
        <v>13</v>
      </c>
      <c r="E1520" s="7">
        <v>7</v>
      </c>
      <c r="F1520" s="7">
        <f>VLOOKUP(A1520,[1]Sheet1!$A:$I,6,0)</f>
        <v>7</v>
      </c>
      <c r="G1520" s="9" t="str">
        <f>VLOOKUP(B1520,[2]Sheet1!$H:$M,5,0)</f>
        <v/>
      </c>
      <c r="H1520" s="9" t="str">
        <f>VLOOKUP(B1520,[2]Sheet1!$H:$M,6,0)</f>
        <v/>
      </c>
      <c r="I1520" s="7" t="str">
        <f>VLOOKUP(A1520,[1]Sheet1!$A:$I,9,0)</f>
        <v>医保</v>
      </c>
    </row>
    <row r="1521" spans="1:9" x14ac:dyDescent="0.2">
      <c r="A1521" s="7" t="s">
        <v>4620</v>
      </c>
      <c r="B1521" s="8" t="s">
        <v>4621</v>
      </c>
      <c r="C1521" s="9" t="s">
        <v>4622</v>
      </c>
      <c r="D1521" s="7" t="s">
        <v>13</v>
      </c>
      <c r="E1521" s="7">
        <v>10</v>
      </c>
      <c r="F1521" s="7">
        <f>VLOOKUP(A1521,[1]Sheet1!$A:$I,6,0)</f>
        <v>10</v>
      </c>
      <c r="G1521" s="9" t="str">
        <f>VLOOKUP(B1521,[2]Sheet1!$H:$M,5,0)</f>
        <v/>
      </c>
      <c r="H1521" s="9" t="str">
        <f>VLOOKUP(B1521,[2]Sheet1!$H:$M,6,0)</f>
        <v/>
      </c>
      <c r="I1521" s="7" t="str">
        <f>VLOOKUP(A1521,[1]Sheet1!$A:$I,9,0)</f>
        <v>医保</v>
      </c>
    </row>
    <row r="1522" spans="1:9" x14ac:dyDescent="0.2">
      <c r="A1522" s="7" t="s">
        <v>4623</v>
      </c>
      <c r="B1522" s="8" t="s">
        <v>4624</v>
      </c>
      <c r="C1522" s="9" t="s">
        <v>4625</v>
      </c>
      <c r="D1522" s="7" t="s">
        <v>13</v>
      </c>
      <c r="E1522" s="7">
        <v>7</v>
      </c>
      <c r="F1522" s="7">
        <f>VLOOKUP(A1522,[1]Sheet1!$A:$I,6,0)</f>
        <v>7</v>
      </c>
      <c r="G1522" s="9" t="str">
        <f>VLOOKUP(B1522,[2]Sheet1!$H:$M,5,0)</f>
        <v/>
      </c>
      <c r="H1522" s="9" t="str">
        <f>VLOOKUP(B1522,[2]Sheet1!$H:$M,6,0)</f>
        <v/>
      </c>
      <c r="I1522" s="7" t="str">
        <f>VLOOKUP(A1522,[1]Sheet1!$A:$I,9,0)</f>
        <v>医保</v>
      </c>
    </row>
    <row r="1523" spans="1:9" x14ac:dyDescent="0.2">
      <c r="A1523" s="7" t="s">
        <v>4626</v>
      </c>
      <c r="B1523" s="8" t="s">
        <v>4627</v>
      </c>
      <c r="C1523" s="9" t="s">
        <v>4628</v>
      </c>
      <c r="D1523" s="7" t="s">
        <v>13</v>
      </c>
      <c r="E1523" s="7">
        <v>7</v>
      </c>
      <c r="F1523" s="7">
        <f>VLOOKUP(A1523,[1]Sheet1!$A:$I,6,0)</f>
        <v>7</v>
      </c>
      <c r="G1523" s="9" t="str">
        <f>VLOOKUP(B1523,[2]Sheet1!$H:$M,5,0)</f>
        <v/>
      </c>
      <c r="H1523" s="9" t="str">
        <f>VLOOKUP(B1523,[2]Sheet1!$H:$M,6,0)</f>
        <v/>
      </c>
      <c r="I1523" s="7" t="str">
        <f>VLOOKUP(A1523,[1]Sheet1!$A:$I,9,0)</f>
        <v>医保</v>
      </c>
    </row>
    <row r="1524" spans="1:9" x14ac:dyDescent="0.2">
      <c r="A1524" s="7" t="s">
        <v>4629</v>
      </c>
      <c r="B1524" s="8" t="s">
        <v>4630</v>
      </c>
      <c r="C1524" s="9" t="s">
        <v>4631</v>
      </c>
      <c r="D1524" s="7" t="s">
        <v>13</v>
      </c>
      <c r="E1524" s="7">
        <v>7</v>
      </c>
      <c r="F1524" s="7">
        <f>VLOOKUP(A1524,[1]Sheet1!$A:$I,6,0)</f>
        <v>7</v>
      </c>
      <c r="G1524" s="9" t="str">
        <f>VLOOKUP(B1524,[2]Sheet1!$H:$M,5,0)</f>
        <v/>
      </c>
      <c r="H1524" s="9" t="str">
        <f>VLOOKUP(B1524,[2]Sheet1!$H:$M,6,0)</f>
        <v/>
      </c>
      <c r="I1524" s="7" t="str">
        <f>VLOOKUP(A1524,[1]Sheet1!$A:$I,9,0)</f>
        <v>医保</v>
      </c>
    </row>
    <row r="1525" spans="1:9" x14ac:dyDescent="0.2">
      <c r="A1525" s="7" t="s">
        <v>4632</v>
      </c>
      <c r="B1525" s="8" t="s">
        <v>4633</v>
      </c>
      <c r="C1525" s="9" t="s">
        <v>4634</v>
      </c>
      <c r="D1525" s="7" t="s">
        <v>13</v>
      </c>
      <c r="E1525" s="7">
        <v>26</v>
      </c>
      <c r="F1525" s="7">
        <f>VLOOKUP(A1525,[1]Sheet1!$A:$I,6,0)</f>
        <v>26</v>
      </c>
      <c r="G1525" s="9" t="str">
        <f>VLOOKUP(B1525,[2]Sheet1!$H:$M,5,0)</f>
        <v/>
      </c>
      <c r="H1525" s="9" t="str">
        <f>VLOOKUP(B1525,[2]Sheet1!$H:$M,6,0)</f>
        <v/>
      </c>
      <c r="I1525" s="7" t="str">
        <f>VLOOKUP(A1525,[1]Sheet1!$A:$I,9,0)</f>
        <v>医保</v>
      </c>
    </row>
    <row r="1526" spans="1:9" x14ac:dyDescent="0.2">
      <c r="A1526" s="7" t="s">
        <v>4635</v>
      </c>
      <c r="B1526" s="8" t="s">
        <v>4636</v>
      </c>
      <c r="C1526" s="9" t="s">
        <v>4637</v>
      </c>
      <c r="D1526" s="7" t="s">
        <v>13</v>
      </c>
      <c r="E1526" s="7">
        <v>39</v>
      </c>
      <c r="F1526" s="7">
        <f>VLOOKUP(A1526,[1]Sheet1!$A:$I,6,0)</f>
        <v>50.7</v>
      </c>
      <c r="G1526" s="9" t="str">
        <f>VLOOKUP(B1526,[2]Sheet1!$H:$M,5,0)</f>
        <v>含抽液、注药。</v>
      </c>
      <c r="H1526" s="9" t="str">
        <f>VLOOKUP(B1526,[2]Sheet1!$H:$M,6,0)</f>
        <v/>
      </c>
      <c r="I1526" s="7" t="str">
        <f>VLOOKUP(A1526,[1]Sheet1!$A:$I,9,0)</f>
        <v>医保</v>
      </c>
    </row>
    <row r="1527" spans="1:9" x14ac:dyDescent="0.2">
      <c r="A1527" s="7" t="s">
        <v>4638</v>
      </c>
      <c r="B1527" s="8" t="s">
        <v>4639</v>
      </c>
      <c r="C1527" s="9" t="s">
        <v>4640</v>
      </c>
      <c r="D1527" s="7" t="s">
        <v>4641</v>
      </c>
      <c r="E1527" s="7">
        <v>12</v>
      </c>
      <c r="F1527" s="7">
        <f>VLOOKUP(A1527,[1]Sheet1!$A:$I,6,0)</f>
        <v>15.6</v>
      </c>
      <c r="G1527" s="9" t="str">
        <f>VLOOKUP(B1527,[2]Sheet1!$H:$M,5,0)</f>
        <v/>
      </c>
      <c r="H1527" s="9" t="str">
        <f>VLOOKUP(B1527,[2]Sheet1!$H:$M,6,0)</f>
        <v/>
      </c>
      <c r="I1527" s="7" t="str">
        <f>VLOOKUP(A1527,[1]Sheet1!$A:$I,9,0)</f>
        <v>医保</v>
      </c>
    </row>
    <row r="1528" spans="1:9" x14ac:dyDescent="0.2">
      <c r="A1528" s="7" t="s">
        <v>4642</v>
      </c>
      <c r="B1528" s="8" t="s">
        <v>4643</v>
      </c>
      <c r="C1528" s="9" t="s">
        <v>4644</v>
      </c>
      <c r="D1528" s="7" t="s">
        <v>4641</v>
      </c>
      <c r="E1528" s="7">
        <v>12</v>
      </c>
      <c r="F1528" s="7">
        <f>VLOOKUP(A1528,[1]Sheet1!$A:$I,6,0)</f>
        <v>12</v>
      </c>
      <c r="G1528" s="9" t="str">
        <f>VLOOKUP(B1528,[2]Sheet1!$H:$M,5,0)</f>
        <v/>
      </c>
      <c r="H1528" s="9" t="str">
        <f>VLOOKUP(B1528,[2]Sheet1!$H:$M,6,0)</f>
        <v/>
      </c>
      <c r="I1528" s="7" t="str">
        <f>VLOOKUP(A1528,[1]Sheet1!$A:$I,9,0)</f>
        <v>医保</v>
      </c>
    </row>
    <row r="1529" spans="1:9" x14ac:dyDescent="0.2">
      <c r="A1529" s="7" t="s">
        <v>4645</v>
      </c>
      <c r="B1529" s="8" t="s">
        <v>4646</v>
      </c>
      <c r="C1529" s="9" t="s">
        <v>4647</v>
      </c>
      <c r="D1529" s="7" t="s">
        <v>13</v>
      </c>
      <c r="E1529" s="7">
        <v>12</v>
      </c>
      <c r="F1529" s="7">
        <f>VLOOKUP(A1529,[1]Sheet1!$A:$I,6,0)</f>
        <v>12</v>
      </c>
      <c r="G1529" s="9" t="str">
        <f>VLOOKUP(B1529,[2]Sheet1!$H:$M,5,0)</f>
        <v/>
      </c>
      <c r="H1529" s="9" t="str">
        <f>VLOOKUP(B1529,[2]Sheet1!$H:$M,6,0)</f>
        <v/>
      </c>
      <c r="I1529" s="7" t="str">
        <f>VLOOKUP(A1529,[1]Sheet1!$A:$I,9,0)</f>
        <v>医保</v>
      </c>
    </row>
    <row r="1530" spans="1:9" x14ac:dyDescent="0.2">
      <c r="A1530" s="7" t="s">
        <v>4648</v>
      </c>
      <c r="B1530" s="8" t="s">
        <v>4649</v>
      </c>
      <c r="C1530" s="9" t="s">
        <v>4650</v>
      </c>
      <c r="D1530" s="7" t="s">
        <v>13</v>
      </c>
      <c r="E1530" s="7">
        <v>6</v>
      </c>
      <c r="F1530" s="7">
        <f>VLOOKUP(A1530,[1]Sheet1!$A:$I,6,0)</f>
        <v>6</v>
      </c>
      <c r="G1530" s="9" t="str">
        <f>VLOOKUP(B1530,[2]Sheet1!$H:$M,5,0)</f>
        <v/>
      </c>
      <c r="H1530" s="9" t="str">
        <f>VLOOKUP(B1530,[2]Sheet1!$H:$M,6,0)</f>
        <v/>
      </c>
      <c r="I1530" s="7" t="str">
        <f>VLOOKUP(A1530,[1]Sheet1!$A:$I,9,0)</f>
        <v>医保</v>
      </c>
    </row>
    <row r="1531" spans="1:9" x14ac:dyDescent="0.2">
      <c r="A1531" s="7" t="s">
        <v>4651</v>
      </c>
      <c r="B1531" s="8" t="s">
        <v>4652</v>
      </c>
      <c r="C1531" s="9" t="s">
        <v>4653</v>
      </c>
      <c r="D1531" s="7" t="s">
        <v>13</v>
      </c>
      <c r="E1531" s="7">
        <v>12</v>
      </c>
      <c r="F1531" s="7">
        <f>VLOOKUP(A1531,[1]Sheet1!$A:$I,6,0)</f>
        <v>12</v>
      </c>
      <c r="G1531" s="9" t="str">
        <f>VLOOKUP(B1531,[2]Sheet1!$H:$M,5,0)</f>
        <v/>
      </c>
      <c r="H1531" s="9" t="str">
        <f>VLOOKUP(B1531,[2]Sheet1!$H:$M,6,0)</f>
        <v/>
      </c>
      <c r="I1531" s="7" t="str">
        <f>VLOOKUP(A1531,[1]Sheet1!$A:$I,9,0)</f>
        <v>医保</v>
      </c>
    </row>
    <row r="1532" spans="1:9" x14ac:dyDescent="0.2">
      <c r="A1532" s="7" t="s">
        <v>4654</v>
      </c>
      <c r="B1532" s="8" t="s">
        <v>4655</v>
      </c>
      <c r="C1532" s="9" t="s">
        <v>4656</v>
      </c>
      <c r="D1532" s="7" t="s">
        <v>13</v>
      </c>
      <c r="E1532" s="7">
        <v>12</v>
      </c>
      <c r="F1532" s="7">
        <f>VLOOKUP(A1532,[1]Sheet1!$A:$I,6,0)</f>
        <v>12</v>
      </c>
      <c r="G1532" s="9" t="str">
        <f>VLOOKUP(B1532,[2]Sheet1!$H:$M,5,0)</f>
        <v/>
      </c>
      <c r="H1532" s="9" t="str">
        <f>VLOOKUP(B1532,[2]Sheet1!$H:$M,6,0)</f>
        <v/>
      </c>
      <c r="I1532" s="7" t="str">
        <f>VLOOKUP(A1532,[1]Sheet1!$A:$I,9,0)</f>
        <v>医保</v>
      </c>
    </row>
    <row r="1533" spans="1:9" x14ac:dyDescent="0.2">
      <c r="A1533" s="7" t="s">
        <v>4657</v>
      </c>
      <c r="B1533" s="8" t="s">
        <v>4658</v>
      </c>
      <c r="C1533" s="9" t="s">
        <v>4659</v>
      </c>
      <c r="D1533" s="7" t="s">
        <v>13</v>
      </c>
      <c r="E1533" s="7">
        <v>40</v>
      </c>
      <c r="F1533" s="7">
        <f>VLOOKUP(A1533,[1]Sheet1!$A:$I,6,0)</f>
        <v>52</v>
      </c>
      <c r="G1533" s="9" t="str">
        <f>VLOOKUP(B1533,[2]Sheet1!$H:$M,5,0)</f>
        <v>指烧灼法、针拨法。</v>
      </c>
      <c r="H1533" s="9" t="str">
        <f>VLOOKUP(B1533,[2]Sheet1!$H:$M,6,0)</f>
        <v/>
      </c>
      <c r="I1533" s="7" t="str">
        <f>VLOOKUP(A1533,[1]Sheet1!$A:$I,9,0)</f>
        <v>医保</v>
      </c>
    </row>
    <row r="1534" spans="1:9" x14ac:dyDescent="0.2">
      <c r="A1534" s="7" t="s">
        <v>4660</v>
      </c>
      <c r="B1534" s="8" t="s">
        <v>4661</v>
      </c>
      <c r="C1534" s="9" t="s">
        <v>4662</v>
      </c>
      <c r="D1534" s="7" t="s">
        <v>13</v>
      </c>
      <c r="E1534" s="7">
        <v>10</v>
      </c>
      <c r="F1534" s="7">
        <f>VLOOKUP(A1534,[1]Sheet1!$A:$I,6,0)</f>
        <v>10</v>
      </c>
      <c r="G1534" s="9" t="str">
        <f>VLOOKUP(B1534,[2]Sheet1!$H:$M,5,0)</f>
        <v/>
      </c>
      <c r="H1534" s="9" t="str">
        <f>VLOOKUP(B1534,[2]Sheet1!$H:$M,6,0)</f>
        <v/>
      </c>
      <c r="I1534" s="7" t="str">
        <f>VLOOKUP(A1534,[1]Sheet1!$A:$I,9,0)</f>
        <v>医保</v>
      </c>
    </row>
    <row r="1535" spans="1:9" ht="28.5" x14ac:dyDescent="0.2">
      <c r="A1535" s="7" t="s">
        <v>4663</v>
      </c>
      <c r="B1535" s="8" t="s">
        <v>4664</v>
      </c>
      <c r="C1535" s="9" t="s">
        <v>4665</v>
      </c>
      <c r="D1535" s="7" t="s">
        <v>13</v>
      </c>
      <c r="E1535" s="7">
        <v>60</v>
      </c>
      <c r="F1535" s="7">
        <f>VLOOKUP(A1535,[1]Sheet1!$A:$I,6,0)</f>
        <v>78</v>
      </c>
      <c r="G1535" s="9" t="str">
        <f>VLOOKUP(B1535,[2]Sheet1!$H:$M,5,0)</f>
        <v>含穿刺、抽吸和压迫、压迫材料；不含抽液检验。</v>
      </c>
      <c r="H1535" s="9" t="str">
        <f>VLOOKUP(B1535,[2]Sheet1!$H:$M,6,0)</f>
        <v/>
      </c>
      <c r="I1535" s="7" t="str">
        <f>VLOOKUP(A1535,[1]Sheet1!$A:$I,9,0)</f>
        <v>医保</v>
      </c>
    </row>
    <row r="1536" spans="1:9" x14ac:dyDescent="0.2">
      <c r="A1536" s="7" t="s">
        <v>4666</v>
      </c>
      <c r="B1536" s="8" t="s">
        <v>4667</v>
      </c>
      <c r="C1536" s="9" t="s">
        <v>4668</v>
      </c>
      <c r="D1536" s="7" t="s">
        <v>4046</v>
      </c>
      <c r="E1536" s="7">
        <v>107</v>
      </c>
      <c r="F1536" s="7">
        <f>VLOOKUP(A1536,[1]Sheet1!$A:$I,6,0)</f>
        <v>139.1</v>
      </c>
      <c r="G1536" s="9" t="str">
        <f>VLOOKUP(B1536,[2]Sheet1!$H:$M,5,0)</f>
        <v>指5次血糖测定及结果分析。</v>
      </c>
      <c r="H1536" s="9" t="str">
        <f>VLOOKUP(B1536,[2]Sheet1!$H:$M,6,0)</f>
        <v/>
      </c>
      <c r="I1536" s="7" t="str">
        <f>VLOOKUP(A1536,[1]Sheet1!$A:$I,9,0)</f>
        <v>医保</v>
      </c>
    </row>
    <row r="1537" spans="1:9" x14ac:dyDescent="0.2">
      <c r="A1537" s="7" t="s">
        <v>4669</v>
      </c>
      <c r="B1537" s="8" t="s">
        <v>4670</v>
      </c>
      <c r="C1537" s="9" t="s">
        <v>4671</v>
      </c>
      <c r="D1537" s="7" t="s">
        <v>4046</v>
      </c>
      <c r="E1537" s="7">
        <v>86</v>
      </c>
      <c r="F1537" s="7">
        <f>VLOOKUP(A1537,[1]Sheet1!$A:$I,6,0)</f>
        <v>111.8</v>
      </c>
      <c r="G1537" s="9" t="str">
        <f>VLOOKUP(B1537,[2]Sheet1!$H:$M,5,0)</f>
        <v>指4次血糖测定及结果分析。</v>
      </c>
      <c r="H1537" s="9" t="str">
        <f>VLOOKUP(B1537,[2]Sheet1!$H:$M,6,0)</f>
        <v/>
      </c>
      <c r="I1537" s="7" t="str">
        <f>VLOOKUP(A1537,[1]Sheet1!$A:$I,9,0)</f>
        <v>医保</v>
      </c>
    </row>
    <row r="1538" spans="1:9" x14ac:dyDescent="0.2">
      <c r="A1538" s="7" t="s">
        <v>4672</v>
      </c>
      <c r="B1538" s="8" t="s">
        <v>4673</v>
      </c>
      <c r="C1538" s="9" t="s">
        <v>4674</v>
      </c>
      <c r="D1538" s="7" t="s">
        <v>4046</v>
      </c>
      <c r="E1538" s="7">
        <v>80</v>
      </c>
      <c r="F1538" s="7">
        <f>VLOOKUP(A1538,[1]Sheet1!$A:$I,6,0)</f>
        <v>80</v>
      </c>
      <c r="G1538" s="9" t="str">
        <f>VLOOKUP(B1538,[2]Sheet1!$H:$M,5,0)</f>
        <v>指5次血糖测定及结果分析。</v>
      </c>
      <c r="H1538" s="9" t="str">
        <f>VLOOKUP(B1538,[2]Sheet1!$H:$M,6,0)</f>
        <v/>
      </c>
      <c r="I1538" s="7" t="str">
        <f>VLOOKUP(A1538,[1]Sheet1!$A:$I,9,0)</f>
        <v>医保</v>
      </c>
    </row>
    <row r="1539" spans="1:9" ht="42.75" x14ac:dyDescent="0.2">
      <c r="A1539" s="7" t="s">
        <v>4675</v>
      </c>
      <c r="B1539" s="8" t="s">
        <v>4676</v>
      </c>
      <c r="C1539" s="9" t="s">
        <v>4677</v>
      </c>
      <c r="D1539" s="7" t="s">
        <v>4046</v>
      </c>
      <c r="E1539" s="7">
        <v>157</v>
      </c>
      <c r="F1539" s="7">
        <f>VLOOKUP(A1539,[1]Sheet1!$A:$I,6,0)</f>
        <v>204.1</v>
      </c>
      <c r="G1539" s="9" t="str">
        <f>VLOOKUP(B1539,[2]Sheet1!$H:$M,5,0)</f>
        <v>指5次血糖和/或胰岛素测定，与口服葡萄糖耐量试验或馒头餐试验同时进行，结果分析。</v>
      </c>
      <c r="H1539" s="9" t="str">
        <f>VLOOKUP(B1539,[2]Sheet1!$H:$M,6,0)</f>
        <v/>
      </c>
      <c r="I1539" s="7" t="str">
        <f>VLOOKUP(A1539,[1]Sheet1!$A:$I,9,0)</f>
        <v>医保</v>
      </c>
    </row>
    <row r="1540" spans="1:9" ht="28.5" x14ac:dyDescent="0.2">
      <c r="A1540" s="7" t="s">
        <v>4678</v>
      </c>
      <c r="B1540" s="8" t="s">
        <v>4679</v>
      </c>
      <c r="C1540" s="9" t="s">
        <v>4680</v>
      </c>
      <c r="D1540" s="7" t="s">
        <v>4046</v>
      </c>
      <c r="E1540" s="7">
        <v>198</v>
      </c>
      <c r="F1540" s="7">
        <f>VLOOKUP(A1540,[1]Sheet1!$A:$I,6,0)</f>
        <v>257.39999999999998</v>
      </c>
      <c r="G1540" s="9" t="str">
        <f>VLOOKUP(B1540,[2]Sheet1!$H:$M,5,0)</f>
        <v>指7次血糖、胰岛素测定及结果分析。</v>
      </c>
      <c r="H1540" s="9" t="str">
        <f>VLOOKUP(B1540,[2]Sheet1!$H:$M,6,0)</f>
        <v/>
      </c>
      <c r="I1540" s="7" t="str">
        <f>VLOOKUP(A1540,[1]Sheet1!$A:$I,9,0)</f>
        <v>医保</v>
      </c>
    </row>
    <row r="1541" spans="1:9" ht="28.5" x14ac:dyDescent="0.2">
      <c r="A1541" s="7" t="s">
        <v>4681</v>
      </c>
      <c r="B1541" s="8" t="s">
        <v>4682</v>
      </c>
      <c r="C1541" s="9" t="s">
        <v>4683</v>
      </c>
      <c r="D1541" s="7" t="s">
        <v>4046</v>
      </c>
      <c r="E1541" s="7">
        <v>180</v>
      </c>
      <c r="F1541" s="7">
        <f>VLOOKUP(A1541,[1]Sheet1!$A:$I,6,0)</f>
        <v>234</v>
      </c>
      <c r="G1541" s="9" t="str">
        <f>VLOOKUP(B1541,[2]Sheet1!$H:$M,5,0)</f>
        <v>指24小时或2、3天监测血糖、胰岛素、床旁监护，结果分析。</v>
      </c>
      <c r="H1541" s="9" t="str">
        <f>VLOOKUP(B1541,[2]Sheet1!$H:$M,6,0)</f>
        <v/>
      </c>
      <c r="I1541" s="7" t="str">
        <f>VLOOKUP(A1541,[1]Sheet1!$A:$I,9,0)</f>
        <v>医保</v>
      </c>
    </row>
    <row r="1542" spans="1:9" x14ac:dyDescent="0.2">
      <c r="A1542" s="7" t="s">
        <v>4684</v>
      </c>
      <c r="B1542" s="8" t="s">
        <v>4685</v>
      </c>
      <c r="C1542" s="9" t="s">
        <v>4686</v>
      </c>
      <c r="D1542" s="7" t="s">
        <v>4046</v>
      </c>
      <c r="E1542" s="7">
        <v>5</v>
      </c>
      <c r="F1542" s="7">
        <f>VLOOKUP(A1542,[1]Sheet1!$A:$I,6,0)</f>
        <v>6.5</v>
      </c>
      <c r="G1542" s="9" t="str">
        <f>VLOOKUP(B1542,[2]Sheet1!$H:$M,5,0)</f>
        <v>指床旁血糖监测及结果分析。</v>
      </c>
      <c r="H1542" s="9" t="str">
        <f>VLOOKUP(B1542,[2]Sheet1!$H:$M,6,0)</f>
        <v>血糖试纸</v>
      </c>
      <c r="I1542" s="7" t="str">
        <f>VLOOKUP(A1542,[1]Sheet1!$A:$I,9,0)</f>
        <v>医保</v>
      </c>
    </row>
    <row r="1543" spans="1:9" ht="28.5" x14ac:dyDescent="0.2">
      <c r="A1543" s="7" t="s">
        <v>4687</v>
      </c>
      <c r="B1543" s="8" t="s">
        <v>4688</v>
      </c>
      <c r="C1543" s="9" t="s">
        <v>4689</v>
      </c>
      <c r="D1543" s="7" t="s">
        <v>13</v>
      </c>
      <c r="E1543" s="7">
        <v>1020</v>
      </c>
      <c r="F1543" s="7">
        <f>VLOOKUP(A1543,[1]Sheet1!$A:$I,6,0)</f>
        <v>1326</v>
      </c>
      <c r="G1543" s="9" t="str">
        <f>VLOOKUP(B1543,[2]Sheet1!$H:$M,5,0)</f>
        <v>指持续监测72小时及以上，血糖值不少于288个，结果分析。</v>
      </c>
      <c r="H1543" s="9" t="str">
        <f>VLOOKUP(B1543,[2]Sheet1!$H:$M,6,0)</f>
        <v/>
      </c>
      <c r="I1543" s="7" t="str">
        <f>VLOOKUP(A1543,[1]Sheet1!$A:$I,9,0)</f>
        <v>医保</v>
      </c>
    </row>
    <row r="1544" spans="1:9" x14ac:dyDescent="0.2">
      <c r="A1544" s="7" t="s">
        <v>4690</v>
      </c>
      <c r="B1544" s="8" t="s">
        <v>4691</v>
      </c>
      <c r="C1544" s="9" t="s">
        <v>4692</v>
      </c>
      <c r="D1544" s="7" t="s">
        <v>797</v>
      </c>
      <c r="E1544" s="7">
        <v>50</v>
      </c>
      <c r="F1544" s="7">
        <f>VLOOKUP(A1544,[1]Sheet1!$A:$I,6,0)</f>
        <v>50</v>
      </c>
      <c r="G1544" s="9" t="str">
        <f>VLOOKUP(B1544,[2]Sheet1!$H:$M,5,0)</f>
        <v/>
      </c>
      <c r="H1544" s="9" t="str">
        <f>VLOOKUP(B1544,[2]Sheet1!$H:$M,6,0)</f>
        <v/>
      </c>
      <c r="I1544" s="7" t="str">
        <f>VLOOKUP(A1544,[1]Sheet1!$A:$I,9,0)</f>
        <v>医保</v>
      </c>
    </row>
    <row r="1545" spans="1:9" ht="28.5" x14ac:dyDescent="0.2">
      <c r="A1545" s="7" t="s">
        <v>4693</v>
      </c>
      <c r="B1545" s="8" t="s">
        <v>4694</v>
      </c>
      <c r="C1545" s="9" t="s">
        <v>4695</v>
      </c>
      <c r="D1545" s="7" t="s">
        <v>4046</v>
      </c>
      <c r="E1545" s="7">
        <v>130</v>
      </c>
      <c r="F1545" s="7">
        <f>VLOOKUP(A1545,[1]Sheet1!$A:$I,6,0)</f>
        <v>169</v>
      </c>
      <c r="G1545" s="9" t="str">
        <f>VLOOKUP(B1545,[2]Sheet1!$H:$M,5,0)</f>
        <v>指24小时内3次皮质醇或/和ACTH测定及结果分析。</v>
      </c>
      <c r="H1545" s="9" t="str">
        <f>VLOOKUP(B1545,[2]Sheet1!$H:$M,6,0)</f>
        <v/>
      </c>
      <c r="I1545" s="7" t="str">
        <f>VLOOKUP(A1545,[1]Sheet1!$A:$I,9,0)</f>
        <v>医保</v>
      </c>
    </row>
    <row r="1546" spans="1:9" ht="42.75" x14ac:dyDescent="0.2">
      <c r="A1546" s="7" t="s">
        <v>4696</v>
      </c>
      <c r="B1546" s="8" t="s">
        <v>4697</v>
      </c>
      <c r="C1546" s="9" t="s">
        <v>4698</v>
      </c>
      <c r="D1546" s="7" t="s">
        <v>4046</v>
      </c>
      <c r="E1546" s="7">
        <v>175</v>
      </c>
      <c r="F1546" s="7">
        <f>VLOOKUP(A1546,[1]Sheet1!$A:$I,6,0)</f>
        <v>227.5</v>
      </c>
      <c r="G1546" s="9" t="str">
        <f>VLOOKUP(B1546,[2]Sheet1!$H:$M,5,0)</f>
        <v>指第一日三次皮质醇测定；以后每日2次皮质醇测定,连续3天，指传统法、肌注法，结果分析。</v>
      </c>
      <c r="H1546" s="9" t="str">
        <f>VLOOKUP(B1546,[2]Sheet1!$H:$M,6,0)</f>
        <v/>
      </c>
      <c r="I1546" s="7" t="str">
        <f>VLOOKUP(A1546,[1]Sheet1!$A:$I,9,0)</f>
        <v>医保</v>
      </c>
    </row>
    <row r="1547" spans="1:9" x14ac:dyDescent="0.2">
      <c r="A1547" s="7" t="s">
        <v>4699</v>
      </c>
      <c r="B1547" s="8" t="s">
        <v>4700</v>
      </c>
      <c r="C1547" s="9" t="s">
        <v>4701</v>
      </c>
      <c r="D1547" s="7" t="s">
        <v>4046</v>
      </c>
      <c r="E1547" s="7">
        <v>63</v>
      </c>
      <c r="F1547" s="7">
        <f>VLOOKUP(A1547,[1]Sheet1!$A:$I,6,0)</f>
        <v>81.900000000000006</v>
      </c>
      <c r="G1547" s="9" t="str">
        <f>VLOOKUP(B1547,[2]Sheet1!$H:$M,5,0)</f>
        <v>指血皮质醇测定2次及结果分析。</v>
      </c>
      <c r="H1547" s="9" t="str">
        <f>VLOOKUP(B1547,[2]Sheet1!$H:$M,6,0)</f>
        <v/>
      </c>
      <c r="I1547" s="7" t="str">
        <f>VLOOKUP(A1547,[1]Sheet1!$A:$I,9,0)</f>
        <v>医保</v>
      </c>
    </row>
    <row r="1548" spans="1:9" ht="42.75" x14ac:dyDescent="0.2">
      <c r="A1548" s="7" t="s">
        <v>4702</v>
      </c>
      <c r="B1548" s="8" t="s">
        <v>4703</v>
      </c>
      <c r="C1548" s="9" t="s">
        <v>4704</v>
      </c>
      <c r="D1548" s="7" t="s">
        <v>4046</v>
      </c>
      <c r="E1548" s="7">
        <v>268</v>
      </c>
      <c r="F1548" s="7">
        <f>VLOOKUP(A1548,[1]Sheet1!$A:$I,6,0)</f>
        <v>268</v>
      </c>
      <c r="G1548" s="9" t="str">
        <f>VLOOKUP(B1548,[2]Sheet1!$H:$M,5,0)</f>
        <v>指24小时尿17－羟皮质类固醇（17-OHCS），17－酮（17-KS）及皮质醇测定各5次及结果分析。</v>
      </c>
      <c r="H1548" s="9" t="str">
        <f>VLOOKUP(B1548,[2]Sheet1!$H:$M,6,0)</f>
        <v/>
      </c>
      <c r="I1548" s="7" t="str">
        <f>VLOOKUP(A1548,[1]Sheet1!$A:$I,9,0)</f>
        <v>医保</v>
      </c>
    </row>
    <row r="1549" spans="1:9" ht="28.5" x14ac:dyDescent="0.2">
      <c r="A1549" s="7" t="s">
        <v>4705</v>
      </c>
      <c r="B1549" s="8" t="s">
        <v>4706</v>
      </c>
      <c r="C1549" s="9" t="s">
        <v>4707</v>
      </c>
      <c r="D1549" s="7" t="s">
        <v>4046</v>
      </c>
      <c r="E1549" s="7">
        <v>123</v>
      </c>
      <c r="F1549" s="7">
        <f>VLOOKUP(A1549,[1]Sheet1!$A:$I,6,0)</f>
        <v>123</v>
      </c>
      <c r="G1549" s="9" t="str">
        <f>VLOOKUP(B1549,[2]Sheet1!$H:$M,5,0)</f>
        <v>指血皮质醇和ACTH测定各5次,测尿量8次,结果分析。</v>
      </c>
      <c r="H1549" s="9" t="str">
        <f>VLOOKUP(B1549,[2]Sheet1!$H:$M,6,0)</f>
        <v/>
      </c>
      <c r="I1549" s="7" t="str">
        <f>VLOOKUP(A1549,[1]Sheet1!$A:$I,9,0)</f>
        <v>医保</v>
      </c>
    </row>
    <row r="1550" spans="1:9" ht="28.5" x14ac:dyDescent="0.2">
      <c r="A1550" s="7" t="s">
        <v>4708</v>
      </c>
      <c r="B1550" s="8" t="s">
        <v>4709</v>
      </c>
      <c r="C1550" s="9" t="s">
        <v>4710</v>
      </c>
      <c r="D1550" s="7" t="s">
        <v>4046</v>
      </c>
      <c r="E1550" s="7">
        <v>91</v>
      </c>
      <c r="F1550" s="7">
        <f>VLOOKUP(A1550,[1]Sheet1!$A:$I,6,0)</f>
        <v>91</v>
      </c>
      <c r="G1550" s="9" t="str">
        <f>VLOOKUP(B1550,[2]Sheet1!$H:$M,5,0)</f>
        <v>指血醛固酮肾素测定2次及结果分析。</v>
      </c>
      <c r="H1550" s="9" t="str">
        <f>VLOOKUP(B1550,[2]Sheet1!$H:$M,6,0)</f>
        <v/>
      </c>
      <c r="I1550" s="7" t="str">
        <f>VLOOKUP(A1550,[1]Sheet1!$A:$I,9,0)</f>
        <v>医保</v>
      </c>
    </row>
    <row r="1551" spans="1:9" ht="28.5" x14ac:dyDescent="0.2">
      <c r="A1551" s="7" t="s">
        <v>4711</v>
      </c>
      <c r="B1551" s="8" t="s">
        <v>4712</v>
      </c>
      <c r="C1551" s="9" t="s">
        <v>4713</v>
      </c>
      <c r="D1551" s="7" t="s">
        <v>4046</v>
      </c>
      <c r="E1551" s="7">
        <v>83</v>
      </c>
      <c r="F1551" s="7">
        <f>VLOOKUP(A1551,[1]Sheet1!$A:$I,6,0)</f>
        <v>83</v>
      </c>
      <c r="G1551" s="9" t="str">
        <f>VLOOKUP(B1551,[2]Sheet1!$H:$M,5,0)</f>
        <v>指血尿钾、钠、氯测定3次及结果分析。</v>
      </c>
      <c r="H1551" s="9" t="str">
        <f>VLOOKUP(B1551,[2]Sheet1!$H:$M,6,0)</f>
        <v/>
      </c>
      <c r="I1551" s="7" t="str">
        <f>VLOOKUP(A1551,[1]Sheet1!$A:$I,9,0)</f>
        <v>医保</v>
      </c>
    </row>
    <row r="1552" spans="1:9" x14ac:dyDescent="0.2">
      <c r="A1552" s="7" t="s">
        <v>4714</v>
      </c>
      <c r="B1552" s="8" t="s">
        <v>4715</v>
      </c>
      <c r="C1552" s="9" t="s">
        <v>4716</v>
      </c>
      <c r="D1552" s="7" t="s">
        <v>4046</v>
      </c>
      <c r="E1552" s="7">
        <v>54</v>
      </c>
      <c r="F1552" s="7">
        <f>VLOOKUP(A1552,[1]Sheet1!$A:$I,6,0)</f>
        <v>54</v>
      </c>
      <c r="G1552" s="9" t="str">
        <f>VLOOKUP(B1552,[2]Sheet1!$H:$M,5,0)</f>
        <v>指血尿钾、钠测定4次及结果分析。</v>
      </c>
      <c r="H1552" s="9" t="str">
        <f>VLOOKUP(B1552,[2]Sheet1!$H:$M,6,0)</f>
        <v/>
      </c>
      <c r="I1552" s="7" t="str">
        <f>VLOOKUP(A1552,[1]Sheet1!$A:$I,9,0)</f>
        <v>医保</v>
      </c>
    </row>
    <row r="1553" spans="1:9" x14ac:dyDescent="0.2">
      <c r="A1553" s="7" t="s">
        <v>4717</v>
      </c>
      <c r="B1553" s="8" t="s">
        <v>4718</v>
      </c>
      <c r="C1553" s="9" t="s">
        <v>4719</v>
      </c>
      <c r="D1553" s="7" t="s">
        <v>4046</v>
      </c>
      <c r="E1553" s="7">
        <v>150</v>
      </c>
      <c r="F1553" s="7">
        <f>VLOOKUP(A1553,[1]Sheet1!$A:$I,6,0)</f>
        <v>150</v>
      </c>
      <c r="G1553" s="9" t="str">
        <f>VLOOKUP(B1553,[2]Sheet1!$H:$M,5,0)</f>
        <v>指测血尿钾、钠6-8次及结果分析。</v>
      </c>
      <c r="H1553" s="9" t="str">
        <f>VLOOKUP(B1553,[2]Sheet1!$H:$M,6,0)</f>
        <v/>
      </c>
      <c r="I1553" s="7" t="str">
        <f>VLOOKUP(A1553,[1]Sheet1!$A:$I,9,0)</f>
        <v>医保</v>
      </c>
    </row>
    <row r="1554" spans="1:9" x14ac:dyDescent="0.2">
      <c r="A1554" s="7" t="s">
        <v>4720</v>
      </c>
      <c r="B1554" s="8" t="s">
        <v>4721</v>
      </c>
      <c r="C1554" s="9" t="s">
        <v>4722</v>
      </c>
      <c r="D1554" s="7" t="s">
        <v>4046</v>
      </c>
      <c r="E1554" s="7">
        <v>108</v>
      </c>
      <c r="F1554" s="7">
        <f>VLOOKUP(A1554,[1]Sheet1!$A:$I,6,0)</f>
        <v>108</v>
      </c>
      <c r="G1554" s="9" t="str">
        <f>VLOOKUP(B1554,[2]Sheet1!$H:$M,5,0)</f>
        <v>指测血醛固酮5次及结果分析。</v>
      </c>
      <c r="H1554" s="9" t="str">
        <f>VLOOKUP(B1554,[2]Sheet1!$H:$M,6,0)</f>
        <v/>
      </c>
      <c r="I1554" s="7" t="str">
        <f>VLOOKUP(A1554,[1]Sheet1!$A:$I,9,0)</f>
        <v>医保</v>
      </c>
    </row>
    <row r="1555" spans="1:9" x14ac:dyDescent="0.2">
      <c r="A1555" s="7" t="s">
        <v>4723</v>
      </c>
      <c r="B1555" s="8" t="s">
        <v>4724</v>
      </c>
      <c r="C1555" s="9" t="s">
        <v>4725</v>
      </c>
      <c r="D1555" s="7" t="s">
        <v>4046</v>
      </c>
      <c r="E1555" s="7">
        <v>150</v>
      </c>
      <c r="F1555" s="7">
        <f>VLOOKUP(A1555,[1]Sheet1!$A:$I,6,0)</f>
        <v>150</v>
      </c>
      <c r="G1555" s="9" t="str">
        <f>VLOOKUP(B1555,[2]Sheet1!$H:$M,5,0)</f>
        <v>指测血尿钾、钠6-8次及结果分析。</v>
      </c>
      <c r="H1555" s="9" t="str">
        <f>VLOOKUP(B1555,[2]Sheet1!$H:$M,6,0)</f>
        <v/>
      </c>
      <c r="I1555" s="7" t="str">
        <f>VLOOKUP(A1555,[1]Sheet1!$A:$I,9,0)</f>
        <v>医保</v>
      </c>
    </row>
    <row r="1556" spans="1:9" x14ac:dyDescent="0.2">
      <c r="A1556" s="7" t="s">
        <v>4726</v>
      </c>
      <c r="B1556" s="8" t="s">
        <v>4727</v>
      </c>
      <c r="C1556" s="9" t="s">
        <v>4728</v>
      </c>
      <c r="D1556" s="7" t="s">
        <v>4046</v>
      </c>
      <c r="E1556" s="7">
        <v>162</v>
      </c>
      <c r="F1556" s="7">
        <f>VLOOKUP(A1556,[1]Sheet1!$A:$I,6,0)</f>
        <v>162</v>
      </c>
      <c r="G1556" s="9" t="str">
        <f>VLOOKUP(B1556,[2]Sheet1!$H:$M,5,0)</f>
        <v>指测血醛固酮测定7次及结果分析。</v>
      </c>
      <c r="H1556" s="9" t="str">
        <f>VLOOKUP(B1556,[2]Sheet1!$H:$M,6,0)</f>
        <v/>
      </c>
      <c r="I1556" s="7" t="str">
        <f>VLOOKUP(A1556,[1]Sheet1!$A:$I,9,0)</f>
        <v>医保</v>
      </c>
    </row>
    <row r="1557" spans="1:9" ht="42.75" x14ac:dyDescent="0.2">
      <c r="A1557" s="7" t="s">
        <v>4729</v>
      </c>
      <c r="B1557" s="8" t="s">
        <v>4730</v>
      </c>
      <c r="C1557" s="9" t="s">
        <v>4731</v>
      </c>
      <c r="D1557" s="7" t="s">
        <v>4046</v>
      </c>
      <c r="E1557" s="7">
        <v>150</v>
      </c>
      <c r="F1557" s="7">
        <f>VLOOKUP(A1557,[1]Sheet1!$A:$I,6,0)</f>
        <v>150</v>
      </c>
      <c r="G1557" s="9" t="str">
        <f>VLOOKUP(B1557,[2]Sheet1!$H:$M,5,0)</f>
        <v>指床旁血压、脉搏监测,血压监测每5分钟一次,至少30分钟，结果分析。</v>
      </c>
      <c r="H1557" s="9" t="str">
        <f>VLOOKUP(B1557,[2]Sheet1!$H:$M,6,0)</f>
        <v/>
      </c>
      <c r="I1557" s="7" t="str">
        <f>VLOOKUP(A1557,[1]Sheet1!$A:$I,9,0)</f>
        <v>医保</v>
      </c>
    </row>
    <row r="1558" spans="1:9" ht="42.75" x14ac:dyDescent="0.2">
      <c r="A1558" s="7" t="s">
        <v>4732</v>
      </c>
      <c r="B1558" s="8" t="s">
        <v>4733</v>
      </c>
      <c r="C1558" s="9" t="s">
        <v>4734</v>
      </c>
      <c r="D1558" s="7" t="s">
        <v>4046</v>
      </c>
      <c r="E1558" s="7">
        <v>80</v>
      </c>
      <c r="F1558" s="7">
        <f>VLOOKUP(A1558,[1]Sheet1!$A:$I,6,0)</f>
        <v>80</v>
      </c>
      <c r="G1558" s="9" t="str">
        <f>VLOOKUP(B1558,[2]Sheet1!$H:$M,5,0)</f>
        <v>指查血肾上腺素、血儿茶酚胺，血压监测每小时一次，连续6小时，结果分析。</v>
      </c>
      <c r="H1558" s="9" t="str">
        <f>VLOOKUP(B1558,[2]Sheet1!$H:$M,6,0)</f>
        <v/>
      </c>
      <c r="I1558" s="7" t="str">
        <f>VLOOKUP(A1558,[1]Sheet1!$A:$I,9,0)</f>
        <v>医保</v>
      </c>
    </row>
    <row r="1559" spans="1:9" ht="42.75" x14ac:dyDescent="0.2">
      <c r="A1559" s="7" t="s">
        <v>4735</v>
      </c>
      <c r="B1559" s="8" t="s">
        <v>4736</v>
      </c>
      <c r="C1559" s="9" t="s">
        <v>4737</v>
      </c>
      <c r="D1559" s="7" t="s">
        <v>4046</v>
      </c>
      <c r="E1559" s="7">
        <v>150</v>
      </c>
      <c r="F1559" s="7">
        <f>VLOOKUP(A1559,[1]Sheet1!$A:$I,6,0)</f>
        <v>195</v>
      </c>
      <c r="G1559" s="9" t="str">
        <f>VLOOKUP(B1559,[2]Sheet1!$H:$M,5,0)</f>
        <v>指血压监测每半分钟一次,连续5分钟后每分钟一次,连续10分钟，结果分析。</v>
      </c>
      <c r="H1559" s="9" t="str">
        <f>VLOOKUP(B1559,[2]Sheet1!$H:$M,6,0)</f>
        <v/>
      </c>
      <c r="I1559" s="7" t="str">
        <f>VLOOKUP(A1559,[1]Sheet1!$A:$I,9,0)</f>
        <v>医保</v>
      </c>
    </row>
    <row r="1560" spans="1:9" ht="28.5" x14ac:dyDescent="0.2">
      <c r="A1560" s="7" t="s">
        <v>4738</v>
      </c>
      <c r="B1560" s="8" t="s">
        <v>4739</v>
      </c>
      <c r="C1560" s="9" t="s">
        <v>4740</v>
      </c>
      <c r="D1560" s="7" t="s">
        <v>4046</v>
      </c>
      <c r="E1560" s="7">
        <v>87</v>
      </c>
      <c r="F1560" s="7">
        <f>VLOOKUP(A1560,[1]Sheet1!$A:$I,6,0)</f>
        <v>87</v>
      </c>
      <c r="G1560" s="9" t="str">
        <f>VLOOKUP(B1560,[2]Sheet1!$H:$M,5,0)</f>
        <v>指血压监测20分钟内测7次及结果分析。</v>
      </c>
      <c r="H1560" s="9" t="str">
        <f>VLOOKUP(B1560,[2]Sheet1!$H:$M,6,0)</f>
        <v/>
      </c>
      <c r="I1560" s="7" t="str">
        <f>VLOOKUP(A1560,[1]Sheet1!$A:$I,9,0)</f>
        <v>医保</v>
      </c>
    </row>
    <row r="1561" spans="1:9" ht="28.5" x14ac:dyDescent="0.2">
      <c r="A1561" s="7" t="s">
        <v>4741</v>
      </c>
      <c r="B1561" s="8" t="s">
        <v>4742</v>
      </c>
      <c r="C1561" s="9" t="s">
        <v>4743</v>
      </c>
      <c r="D1561" s="7" t="s">
        <v>4046</v>
      </c>
      <c r="E1561" s="7">
        <v>100</v>
      </c>
      <c r="F1561" s="7">
        <f>VLOOKUP(A1561,[1]Sheet1!$A:$I,6,0)</f>
        <v>100</v>
      </c>
      <c r="G1561" s="9" t="str">
        <f>VLOOKUP(B1561,[2]Sheet1!$H:$M,5,0)</f>
        <v>指血压监测每半分钟一次,连续15分钟，结果分析。</v>
      </c>
      <c r="H1561" s="9" t="str">
        <f>VLOOKUP(B1561,[2]Sheet1!$H:$M,6,0)</f>
        <v/>
      </c>
      <c r="I1561" s="7" t="str">
        <f>VLOOKUP(A1561,[1]Sheet1!$A:$I,9,0)</f>
        <v>医保</v>
      </c>
    </row>
    <row r="1562" spans="1:9" ht="28.5" x14ac:dyDescent="0.2">
      <c r="A1562" s="7" t="s">
        <v>4744</v>
      </c>
      <c r="B1562" s="8" t="s">
        <v>4745</v>
      </c>
      <c r="C1562" s="9" t="s">
        <v>4746</v>
      </c>
      <c r="D1562" s="7" t="s">
        <v>4046</v>
      </c>
      <c r="E1562" s="7">
        <v>150</v>
      </c>
      <c r="F1562" s="7">
        <f>VLOOKUP(A1562,[1]Sheet1!$A:$I,6,0)</f>
        <v>150</v>
      </c>
      <c r="G1562" s="9" t="str">
        <f>VLOOKUP(B1562,[2]Sheet1!$H:$M,5,0)</f>
        <v>指血压监测每半分钟一次,连续15分钟，结果分析。</v>
      </c>
      <c r="H1562" s="9" t="str">
        <f>VLOOKUP(B1562,[2]Sheet1!$H:$M,6,0)</f>
        <v/>
      </c>
      <c r="I1562" s="7" t="str">
        <f>VLOOKUP(A1562,[1]Sheet1!$A:$I,9,0)</f>
        <v>医保</v>
      </c>
    </row>
    <row r="1563" spans="1:9" x14ac:dyDescent="0.2">
      <c r="A1563" s="7" t="s">
        <v>4747</v>
      </c>
      <c r="B1563" s="8" t="s">
        <v>4748</v>
      </c>
      <c r="C1563" s="9" t="s">
        <v>4749</v>
      </c>
      <c r="D1563" s="7" t="s">
        <v>4046</v>
      </c>
      <c r="E1563" s="7">
        <v>64</v>
      </c>
      <c r="F1563" s="7">
        <f>VLOOKUP(A1563,[1]Sheet1!$A:$I,6,0)</f>
        <v>83.2</v>
      </c>
      <c r="G1563" s="9" t="str">
        <f>VLOOKUP(B1563,[2]Sheet1!$H:$M,5,0)</f>
        <v>指3次性腺激素测定及结果分析。</v>
      </c>
      <c r="H1563" s="9" t="str">
        <f>VLOOKUP(B1563,[2]Sheet1!$H:$M,6,0)</f>
        <v/>
      </c>
      <c r="I1563" s="7" t="str">
        <f>VLOOKUP(A1563,[1]Sheet1!$A:$I,9,0)</f>
        <v>医保</v>
      </c>
    </row>
    <row r="1564" spans="1:9" ht="28.5" x14ac:dyDescent="0.2">
      <c r="A1564" s="7" t="s">
        <v>4750</v>
      </c>
      <c r="B1564" s="8" t="s">
        <v>4751</v>
      </c>
      <c r="C1564" s="9" t="s">
        <v>4752</v>
      </c>
      <c r="D1564" s="7" t="s">
        <v>13</v>
      </c>
      <c r="E1564" s="7">
        <v>70</v>
      </c>
      <c r="F1564" s="7">
        <f>VLOOKUP(A1564,[1]Sheet1!$A:$I,6,0)</f>
        <v>70</v>
      </c>
      <c r="G1564" s="9" t="str">
        <f>VLOOKUP(B1564,[2]Sheet1!$H:$M,5,0)</f>
        <v>指双能X线吸收法，测全身各部位脂肪指量及百分比，结果分析。</v>
      </c>
      <c r="H1564" s="9" t="str">
        <f>VLOOKUP(B1564,[2]Sheet1!$H:$M,6,0)</f>
        <v/>
      </c>
      <c r="I1564" s="7" t="str">
        <f>VLOOKUP(A1564,[1]Sheet1!$A:$I,9,0)</f>
        <v>自费</v>
      </c>
    </row>
    <row r="1565" spans="1:9" ht="28.5" x14ac:dyDescent="0.2">
      <c r="A1565" s="7" t="s">
        <v>4753</v>
      </c>
      <c r="B1565" s="8" t="s">
        <v>4754</v>
      </c>
      <c r="C1565" s="9" t="s">
        <v>4755</v>
      </c>
      <c r="D1565" s="7" t="s">
        <v>4438</v>
      </c>
      <c r="E1565" s="7">
        <v>2</v>
      </c>
      <c r="F1565" s="7">
        <f>VLOOKUP(A1565,[1]Sheet1!$A:$I,6,0)</f>
        <v>2</v>
      </c>
      <c r="G1565" s="9" t="str">
        <f>VLOOKUP(B1565,[2]Sheet1!$H:$M,5,0)</f>
        <v>含远视力、近视力、光机能（包括光感及光定位）、伪盲检查。</v>
      </c>
      <c r="H1565" s="9" t="str">
        <f>VLOOKUP(B1565,[2]Sheet1!$H:$M,6,0)</f>
        <v/>
      </c>
      <c r="I1565" s="7" t="str">
        <f>VLOOKUP(A1565,[1]Sheet1!$A:$I,9,0)</f>
        <v>医保</v>
      </c>
    </row>
    <row r="1566" spans="1:9" ht="28.5" x14ac:dyDescent="0.2">
      <c r="A1566" s="7" t="s">
        <v>4756</v>
      </c>
      <c r="B1566" s="8" t="s">
        <v>4757</v>
      </c>
      <c r="C1566" s="9" t="s">
        <v>4758</v>
      </c>
      <c r="D1566" s="7" t="s">
        <v>797</v>
      </c>
      <c r="E1566" s="7">
        <v>32.200000000000003</v>
      </c>
      <c r="F1566" s="7">
        <f>VLOOKUP(A1566,[1]Sheet1!$A:$I,6,0)</f>
        <v>32.200000000000003</v>
      </c>
      <c r="G1566" s="9" t="str">
        <f>VLOOKUP(B1566,[2]Sheet1!$H:$M,5,0)</f>
        <v>含儿童图形视力表、点视力表、条栅视力卡、视动性眼震仪。</v>
      </c>
      <c r="H1566" s="9" t="str">
        <f>VLOOKUP(B1566,[2]Sheet1!$H:$M,6,0)</f>
        <v/>
      </c>
      <c r="I1566" s="7" t="str">
        <f>VLOOKUP(A1566,[1]Sheet1!$A:$I,9,0)</f>
        <v>医保</v>
      </c>
    </row>
    <row r="1567" spans="1:9" x14ac:dyDescent="0.2">
      <c r="A1567" s="7" t="s">
        <v>4759</v>
      </c>
      <c r="B1567" s="8" t="s">
        <v>4760</v>
      </c>
      <c r="C1567" s="9" t="s">
        <v>4761</v>
      </c>
      <c r="D1567" s="7" t="s">
        <v>4438</v>
      </c>
      <c r="E1567" s="7">
        <v>10</v>
      </c>
      <c r="F1567" s="7">
        <f>VLOOKUP(A1567,[1]Sheet1!$A:$I,6,0)</f>
        <v>10</v>
      </c>
      <c r="G1567" s="9" t="str">
        <f>VLOOKUP(B1567,[2]Sheet1!$H:$M,5,0)</f>
        <v/>
      </c>
      <c r="H1567" s="9" t="str">
        <f>VLOOKUP(B1567,[2]Sheet1!$H:$M,6,0)</f>
        <v/>
      </c>
      <c r="I1567" s="7" t="str">
        <f>VLOOKUP(A1567,[1]Sheet1!$A:$I,9,0)</f>
        <v>医保</v>
      </c>
    </row>
    <row r="1568" spans="1:9" x14ac:dyDescent="0.2">
      <c r="A1568" s="7" t="s">
        <v>4762</v>
      </c>
      <c r="B1568" s="8" t="s">
        <v>4763</v>
      </c>
      <c r="C1568" s="9" t="s">
        <v>4764</v>
      </c>
      <c r="D1568" s="7" t="s">
        <v>4367</v>
      </c>
      <c r="E1568" s="7">
        <v>39</v>
      </c>
      <c r="F1568" s="7">
        <f>VLOOKUP(A1568,[1]Sheet1!$A:$I,6,0)</f>
        <v>39</v>
      </c>
      <c r="G1568" s="9" t="str">
        <f>VLOOKUP(B1568,[2]Sheet1!$H:$M,5,0)</f>
        <v/>
      </c>
      <c r="H1568" s="9" t="str">
        <f>VLOOKUP(B1568,[2]Sheet1!$H:$M,6,0)</f>
        <v/>
      </c>
      <c r="I1568" s="7" t="str">
        <f>VLOOKUP(A1568,[1]Sheet1!$A:$I,9,0)</f>
        <v>医保</v>
      </c>
    </row>
    <row r="1569" spans="1:9" ht="28.5" x14ac:dyDescent="0.2">
      <c r="A1569" s="7" t="s">
        <v>4765</v>
      </c>
      <c r="B1569" s="8" t="s">
        <v>4766</v>
      </c>
      <c r="C1569" s="9" t="s">
        <v>4767</v>
      </c>
      <c r="D1569" s="7" t="s">
        <v>4367</v>
      </c>
      <c r="E1569" s="7">
        <v>50</v>
      </c>
      <c r="F1569" s="7">
        <f>VLOOKUP(A1569,[1]Sheet1!$A:$I,6,0)</f>
        <v>50</v>
      </c>
      <c r="G1569" s="9" t="str">
        <f>VLOOKUP(B1569,[2]Sheet1!$H:$M,5,0)</f>
        <v>指普通视野计、电脑视野计、动态（Goldmann）视野计。</v>
      </c>
      <c r="H1569" s="9" t="str">
        <f>VLOOKUP(B1569,[2]Sheet1!$H:$M,6,0)</f>
        <v/>
      </c>
      <c r="I1569" s="7" t="str">
        <f>VLOOKUP(A1569,[1]Sheet1!$A:$I,9,0)</f>
        <v>医保</v>
      </c>
    </row>
    <row r="1570" spans="1:9" x14ac:dyDescent="0.2">
      <c r="A1570" s="7" t="s">
        <v>4768</v>
      </c>
      <c r="B1570" s="8" t="s">
        <v>4769</v>
      </c>
      <c r="C1570" s="9" t="s">
        <v>4770</v>
      </c>
      <c r="D1570" s="7" t="s">
        <v>4438</v>
      </c>
      <c r="E1570" s="7">
        <v>6</v>
      </c>
      <c r="F1570" s="7">
        <f>VLOOKUP(A1570,[1]Sheet1!$A:$I,6,0)</f>
        <v>6</v>
      </c>
      <c r="G1570" s="9" t="str">
        <f>VLOOKUP(B1570,[2]Sheet1!$H:$M,5,0)</f>
        <v/>
      </c>
      <c r="H1570" s="9" t="str">
        <f>VLOOKUP(B1570,[2]Sheet1!$H:$M,6,0)</f>
        <v/>
      </c>
      <c r="I1570" s="7" t="str">
        <f>VLOOKUP(A1570,[1]Sheet1!$A:$I,9,0)</f>
        <v>医保</v>
      </c>
    </row>
    <row r="1571" spans="1:9" x14ac:dyDescent="0.2">
      <c r="A1571" s="7" t="s">
        <v>4771</v>
      </c>
      <c r="B1571" s="8" t="s">
        <v>4772</v>
      </c>
      <c r="C1571" s="9" t="s">
        <v>4773</v>
      </c>
      <c r="D1571" s="7" t="s">
        <v>797</v>
      </c>
      <c r="E1571" s="7">
        <v>12</v>
      </c>
      <c r="F1571" s="7">
        <f>VLOOKUP(A1571,[1]Sheet1!$A:$I,6,0)</f>
        <v>12</v>
      </c>
      <c r="G1571" s="9" t="str">
        <f>VLOOKUP(B1571,[2]Sheet1!$H:$M,5,0)</f>
        <v/>
      </c>
      <c r="H1571" s="9" t="str">
        <f>VLOOKUP(B1571,[2]Sheet1!$H:$M,6,0)</f>
        <v/>
      </c>
      <c r="I1571" s="7" t="str">
        <f>VLOOKUP(A1571,[1]Sheet1!$A:$I,9,0)</f>
        <v>医保</v>
      </c>
    </row>
    <row r="1572" spans="1:9" x14ac:dyDescent="0.2">
      <c r="A1572" s="7" t="s">
        <v>4774</v>
      </c>
      <c r="B1572" s="8" t="s">
        <v>4775</v>
      </c>
      <c r="C1572" s="9" t="s">
        <v>4776</v>
      </c>
      <c r="D1572" s="7" t="s">
        <v>797</v>
      </c>
      <c r="E1572" s="7">
        <v>12</v>
      </c>
      <c r="F1572" s="7">
        <f>VLOOKUP(A1572,[1]Sheet1!$A:$I,6,0)</f>
        <v>15.6</v>
      </c>
      <c r="G1572" s="9" t="str">
        <f>VLOOKUP(B1572,[2]Sheet1!$H:$M,5,0)</f>
        <v/>
      </c>
      <c r="H1572" s="9" t="str">
        <f>VLOOKUP(B1572,[2]Sheet1!$H:$M,6,0)</f>
        <v/>
      </c>
      <c r="I1572" s="7" t="str">
        <f>VLOOKUP(A1572,[1]Sheet1!$A:$I,9,0)</f>
        <v>医保</v>
      </c>
    </row>
    <row r="1573" spans="1:9" x14ac:dyDescent="0.2">
      <c r="A1573" s="7" t="s">
        <v>4777</v>
      </c>
      <c r="B1573" s="8" t="s">
        <v>4778</v>
      </c>
      <c r="C1573" s="9" t="s">
        <v>4779</v>
      </c>
      <c r="D1573" s="7" t="s">
        <v>797</v>
      </c>
      <c r="E1573" s="7">
        <v>12</v>
      </c>
      <c r="F1573" s="7">
        <f>VLOOKUP(A1573,[1]Sheet1!$A:$I,6,0)</f>
        <v>12</v>
      </c>
      <c r="G1573" s="9" t="str">
        <f>VLOOKUP(B1573,[2]Sheet1!$H:$M,5,0)</f>
        <v/>
      </c>
      <c r="H1573" s="9" t="str">
        <f>VLOOKUP(B1573,[2]Sheet1!$H:$M,6,0)</f>
        <v/>
      </c>
      <c r="I1573" s="7" t="str">
        <f>VLOOKUP(A1573,[1]Sheet1!$A:$I,9,0)</f>
        <v>医保</v>
      </c>
    </row>
    <row r="1574" spans="1:9" x14ac:dyDescent="0.2">
      <c r="A1574" s="7" t="s">
        <v>4780</v>
      </c>
      <c r="B1574" s="8" t="s">
        <v>4781</v>
      </c>
      <c r="C1574" s="9" t="s">
        <v>4782</v>
      </c>
      <c r="D1574" s="7" t="s">
        <v>797</v>
      </c>
      <c r="E1574" s="7">
        <v>12</v>
      </c>
      <c r="F1574" s="7">
        <f>VLOOKUP(A1574,[1]Sheet1!$A:$I,6,0)</f>
        <v>12</v>
      </c>
      <c r="G1574" s="9" t="str">
        <f>VLOOKUP(B1574,[2]Sheet1!$H:$M,5,0)</f>
        <v/>
      </c>
      <c r="H1574" s="9" t="str">
        <f>VLOOKUP(B1574,[2]Sheet1!$H:$M,6,0)</f>
        <v/>
      </c>
      <c r="I1574" s="7" t="str">
        <f>VLOOKUP(A1574,[1]Sheet1!$A:$I,9,0)</f>
        <v>医保</v>
      </c>
    </row>
    <row r="1575" spans="1:9" x14ac:dyDescent="0.2">
      <c r="A1575" s="7" t="s">
        <v>4783</v>
      </c>
      <c r="B1575" s="8" t="s">
        <v>4784</v>
      </c>
      <c r="C1575" s="9" t="s">
        <v>4785</v>
      </c>
      <c r="D1575" s="7" t="s">
        <v>797</v>
      </c>
      <c r="E1575" s="7">
        <v>12</v>
      </c>
      <c r="F1575" s="7">
        <f>VLOOKUP(A1575,[1]Sheet1!$A:$I,6,0)</f>
        <v>15.6</v>
      </c>
      <c r="G1575" s="9" t="str">
        <f>VLOOKUP(B1575,[2]Sheet1!$H:$M,5,0)</f>
        <v/>
      </c>
      <c r="H1575" s="9" t="str">
        <f>VLOOKUP(B1575,[2]Sheet1!$H:$M,6,0)</f>
        <v/>
      </c>
      <c r="I1575" s="7" t="str">
        <f>VLOOKUP(A1575,[1]Sheet1!$A:$I,9,0)</f>
        <v>医保</v>
      </c>
    </row>
    <row r="1576" spans="1:9" x14ac:dyDescent="0.2">
      <c r="A1576" s="7" t="s">
        <v>4786</v>
      </c>
      <c r="B1576" s="8" t="s">
        <v>4787</v>
      </c>
      <c r="C1576" s="9" t="s">
        <v>4788</v>
      </c>
      <c r="D1576" s="7" t="s">
        <v>4438</v>
      </c>
      <c r="E1576" s="7">
        <v>5</v>
      </c>
      <c r="F1576" s="7">
        <f>VLOOKUP(A1576,[1]Sheet1!$A:$I,6,0)</f>
        <v>5</v>
      </c>
      <c r="G1576" s="9" t="str">
        <f>VLOOKUP(B1576,[2]Sheet1!$H:$M,5,0)</f>
        <v/>
      </c>
      <c r="H1576" s="9" t="str">
        <f>VLOOKUP(B1576,[2]Sheet1!$H:$M,6,0)</f>
        <v/>
      </c>
      <c r="I1576" s="7" t="str">
        <f>VLOOKUP(A1576,[1]Sheet1!$A:$I,9,0)</f>
        <v>自费</v>
      </c>
    </row>
    <row r="1577" spans="1:9" ht="28.5" x14ac:dyDescent="0.2">
      <c r="A1577" s="7" t="s">
        <v>4789</v>
      </c>
      <c r="B1577" s="8" t="s">
        <v>4790</v>
      </c>
      <c r="C1577" s="9" t="s">
        <v>4791</v>
      </c>
      <c r="D1577" s="7" t="s">
        <v>13</v>
      </c>
      <c r="E1577" s="7">
        <v>80</v>
      </c>
      <c r="F1577" s="7">
        <f>VLOOKUP(A1577,[1]Sheet1!$A:$I,6,0)</f>
        <v>80</v>
      </c>
      <c r="G1577" s="9" t="str">
        <f>VLOOKUP(B1577,[2]Sheet1!$H:$M,5,0)</f>
        <v>含验光、角膜曲率测量、泪液分泌功能（Schirmer）测定。</v>
      </c>
      <c r="H1577" s="9" t="str">
        <f>VLOOKUP(B1577,[2]Sheet1!$H:$M,6,0)</f>
        <v/>
      </c>
      <c r="I1577" s="7" t="str">
        <f>VLOOKUP(A1577,[1]Sheet1!$A:$I,9,0)</f>
        <v>自费</v>
      </c>
    </row>
    <row r="1578" spans="1:9" x14ac:dyDescent="0.2">
      <c r="A1578" s="7" t="s">
        <v>4792</v>
      </c>
      <c r="B1578" s="8" t="s">
        <v>4793</v>
      </c>
      <c r="C1578" s="9" t="s">
        <v>4794</v>
      </c>
      <c r="D1578" s="7" t="s">
        <v>4367</v>
      </c>
      <c r="E1578" s="7">
        <v>2</v>
      </c>
      <c r="F1578" s="7">
        <f>VLOOKUP(A1578,[1]Sheet1!$A:$I,6,0)</f>
        <v>2</v>
      </c>
      <c r="G1578" s="9" t="str">
        <f>VLOOKUP(B1578,[2]Sheet1!$H:$M,5,0)</f>
        <v/>
      </c>
      <c r="H1578" s="9" t="str">
        <f>VLOOKUP(B1578,[2]Sheet1!$H:$M,6,0)</f>
        <v/>
      </c>
      <c r="I1578" s="7" t="str">
        <f>VLOOKUP(A1578,[1]Sheet1!$A:$I,9,0)</f>
        <v>医保</v>
      </c>
    </row>
    <row r="1579" spans="1:9" x14ac:dyDescent="0.2">
      <c r="A1579" s="7" t="s">
        <v>4795</v>
      </c>
      <c r="B1579" s="8" t="s">
        <v>4796</v>
      </c>
      <c r="C1579" s="9" t="s">
        <v>4797</v>
      </c>
      <c r="D1579" s="7" t="s">
        <v>4438</v>
      </c>
      <c r="E1579" s="7">
        <v>4</v>
      </c>
      <c r="F1579" s="7">
        <f>VLOOKUP(A1579,[1]Sheet1!$A:$I,6,0)</f>
        <v>4</v>
      </c>
      <c r="G1579" s="9" t="str">
        <f>VLOOKUP(B1579,[2]Sheet1!$H:$M,5,0)</f>
        <v>含使用头位检测仪。</v>
      </c>
      <c r="H1579" s="9" t="str">
        <f>VLOOKUP(B1579,[2]Sheet1!$H:$M,6,0)</f>
        <v/>
      </c>
      <c r="I1579" s="7" t="str">
        <f>VLOOKUP(A1579,[1]Sheet1!$A:$I,9,0)</f>
        <v>医保</v>
      </c>
    </row>
    <row r="1580" spans="1:9" x14ac:dyDescent="0.2">
      <c r="A1580" s="7" t="s">
        <v>4798</v>
      </c>
      <c r="B1580" s="8" t="s">
        <v>4799</v>
      </c>
      <c r="C1580" s="9" t="s">
        <v>4800</v>
      </c>
      <c r="D1580" s="7" t="s">
        <v>13</v>
      </c>
      <c r="E1580" s="7">
        <v>6</v>
      </c>
      <c r="F1580" s="7">
        <f>VLOOKUP(A1580,[1]Sheet1!$A:$I,6,0)</f>
        <v>6</v>
      </c>
      <c r="G1580" s="9" t="str">
        <f>VLOOKUP(B1580,[2]Sheet1!$H:$M,5,0)</f>
        <v/>
      </c>
      <c r="H1580" s="9" t="str">
        <f>VLOOKUP(B1580,[2]Sheet1!$H:$M,6,0)</f>
        <v/>
      </c>
      <c r="I1580" s="7" t="str">
        <f>VLOOKUP(A1580,[1]Sheet1!$A:$I,9,0)</f>
        <v>医保</v>
      </c>
    </row>
    <row r="1581" spans="1:9" ht="28.5" x14ac:dyDescent="0.2">
      <c r="A1581" s="7" t="s">
        <v>4801</v>
      </c>
      <c r="B1581" s="8" t="s">
        <v>4802</v>
      </c>
      <c r="C1581" s="9" t="s">
        <v>4803</v>
      </c>
      <c r="D1581" s="7" t="s">
        <v>4438</v>
      </c>
      <c r="E1581" s="7">
        <v>30</v>
      </c>
      <c r="F1581" s="7">
        <f>VLOOKUP(A1581,[1]Sheet1!$A:$I,6,0)</f>
        <v>39</v>
      </c>
      <c r="G1581" s="9" t="str">
        <f>VLOOKUP(B1581,[2]Sheet1!$H:$M,5,0)</f>
        <v>含九个注视方向双眼分别注视时的斜度，看远及看近。</v>
      </c>
      <c r="H1581" s="9" t="str">
        <f>VLOOKUP(B1581,[2]Sheet1!$H:$M,6,0)</f>
        <v/>
      </c>
      <c r="I1581" s="7" t="str">
        <f>VLOOKUP(A1581,[1]Sheet1!$A:$I,9,0)</f>
        <v>医保</v>
      </c>
    </row>
    <row r="1582" spans="1:9" x14ac:dyDescent="0.2">
      <c r="A1582" s="7" t="s">
        <v>4804</v>
      </c>
      <c r="B1582" s="8" t="s">
        <v>4805</v>
      </c>
      <c r="C1582" s="9" t="s">
        <v>4806</v>
      </c>
      <c r="D1582" s="7" t="s">
        <v>4438</v>
      </c>
      <c r="E1582" s="7">
        <v>20</v>
      </c>
      <c r="F1582" s="7">
        <f>VLOOKUP(A1582,[1]Sheet1!$A:$I,6,0)</f>
        <v>20</v>
      </c>
      <c r="G1582" s="9" t="str">
        <f>VLOOKUP(B1582,[2]Sheet1!$H:$M,5,0)</f>
        <v/>
      </c>
      <c r="H1582" s="9" t="str">
        <f>VLOOKUP(B1582,[2]Sheet1!$H:$M,6,0)</f>
        <v/>
      </c>
      <c r="I1582" s="7" t="str">
        <f>VLOOKUP(A1582,[1]Sheet1!$A:$I,9,0)</f>
        <v>医保</v>
      </c>
    </row>
    <row r="1583" spans="1:9" x14ac:dyDescent="0.2">
      <c r="A1583" s="7" t="s">
        <v>4807</v>
      </c>
      <c r="B1583" s="8" t="s">
        <v>4808</v>
      </c>
      <c r="C1583" s="9" t="s">
        <v>4809</v>
      </c>
      <c r="D1583" s="7" t="s">
        <v>4438</v>
      </c>
      <c r="E1583" s="7">
        <v>13</v>
      </c>
      <c r="F1583" s="7">
        <f>VLOOKUP(A1583,[1]Sheet1!$A:$I,6,0)</f>
        <v>13</v>
      </c>
      <c r="G1583" s="9" t="str">
        <f>VLOOKUP(B1583,[2]Sheet1!$H:$M,5,0)</f>
        <v/>
      </c>
      <c r="H1583" s="9" t="str">
        <f>VLOOKUP(B1583,[2]Sheet1!$H:$M,6,0)</f>
        <v/>
      </c>
      <c r="I1583" s="7" t="str">
        <f>VLOOKUP(A1583,[1]Sheet1!$A:$I,9,0)</f>
        <v>医保</v>
      </c>
    </row>
    <row r="1584" spans="1:9" x14ac:dyDescent="0.2">
      <c r="A1584" s="7" t="s">
        <v>4810</v>
      </c>
      <c r="B1584" s="8" t="s">
        <v>4811</v>
      </c>
      <c r="C1584" s="9" t="s">
        <v>4812</v>
      </c>
      <c r="D1584" s="7" t="s">
        <v>4367</v>
      </c>
      <c r="E1584" s="7">
        <v>2</v>
      </c>
      <c r="F1584" s="7">
        <f>VLOOKUP(A1584,[1]Sheet1!$A:$I,6,0)</f>
        <v>2</v>
      </c>
      <c r="G1584" s="9" t="str">
        <f>VLOOKUP(B1584,[2]Sheet1!$H:$M,5,0)</f>
        <v/>
      </c>
      <c r="H1584" s="9" t="str">
        <f>VLOOKUP(B1584,[2]Sheet1!$H:$M,6,0)</f>
        <v/>
      </c>
      <c r="I1584" s="7" t="str">
        <f>VLOOKUP(A1584,[1]Sheet1!$A:$I,9,0)</f>
        <v>医保</v>
      </c>
    </row>
    <row r="1585" spans="1:9" x14ac:dyDescent="0.2">
      <c r="A1585" s="7" t="s">
        <v>4813</v>
      </c>
      <c r="B1585" s="8" t="s">
        <v>4814</v>
      </c>
      <c r="C1585" s="9" t="s">
        <v>4815</v>
      </c>
      <c r="D1585" s="7" t="s">
        <v>4438</v>
      </c>
      <c r="E1585" s="7">
        <v>12</v>
      </c>
      <c r="F1585" s="7">
        <f>VLOOKUP(A1585,[1]Sheet1!$A:$I,6,0)</f>
        <v>12</v>
      </c>
      <c r="G1585" s="9" t="str">
        <f>VLOOKUP(B1585,[2]Sheet1!$H:$M,5,0)</f>
        <v/>
      </c>
      <c r="H1585" s="9" t="str">
        <f>VLOOKUP(B1585,[2]Sheet1!$H:$M,6,0)</f>
        <v/>
      </c>
      <c r="I1585" s="7" t="str">
        <f>VLOOKUP(A1585,[1]Sheet1!$A:$I,9,0)</f>
        <v>医保</v>
      </c>
    </row>
    <row r="1586" spans="1:9" x14ac:dyDescent="0.2">
      <c r="A1586" s="7" t="s">
        <v>4816</v>
      </c>
      <c r="B1586" s="8" t="s">
        <v>4817</v>
      </c>
      <c r="C1586" s="9" t="s">
        <v>4818</v>
      </c>
      <c r="D1586" s="7" t="s">
        <v>4438</v>
      </c>
      <c r="E1586" s="7">
        <v>12</v>
      </c>
      <c r="F1586" s="7">
        <f>VLOOKUP(A1586,[1]Sheet1!$A:$I,6,0)</f>
        <v>12</v>
      </c>
      <c r="G1586" s="9" t="str">
        <f>VLOOKUP(B1586,[2]Sheet1!$H:$M,5,0)</f>
        <v/>
      </c>
      <c r="H1586" s="9" t="str">
        <f>VLOOKUP(B1586,[2]Sheet1!$H:$M,6,0)</f>
        <v/>
      </c>
      <c r="I1586" s="7" t="str">
        <f>VLOOKUP(A1586,[1]Sheet1!$A:$I,9,0)</f>
        <v>医保</v>
      </c>
    </row>
    <row r="1587" spans="1:9" ht="28.5" x14ac:dyDescent="0.2">
      <c r="A1587" s="7" t="s">
        <v>4819</v>
      </c>
      <c r="B1587" s="8" t="s">
        <v>4820</v>
      </c>
      <c r="C1587" s="9" t="s">
        <v>4821</v>
      </c>
      <c r="D1587" s="7" t="s">
        <v>4367</v>
      </c>
      <c r="E1587" s="7">
        <v>54</v>
      </c>
      <c r="F1587" s="7">
        <f>VLOOKUP(A1587,[1]Sheet1!$A:$I,6,0)</f>
        <v>54</v>
      </c>
      <c r="G1587" s="9" t="str">
        <f>VLOOKUP(B1587,[2]Sheet1!$H:$M,5,0)</f>
        <v>含有无复视及耐受程度、被动牵拉、主动收缩。</v>
      </c>
      <c r="H1587" s="9" t="str">
        <f>VLOOKUP(B1587,[2]Sheet1!$H:$M,6,0)</f>
        <v/>
      </c>
      <c r="I1587" s="7" t="str">
        <f>VLOOKUP(A1587,[1]Sheet1!$A:$I,9,0)</f>
        <v>医保</v>
      </c>
    </row>
    <row r="1588" spans="1:9" ht="28.5" x14ac:dyDescent="0.2">
      <c r="A1588" s="7" t="s">
        <v>4822</v>
      </c>
      <c r="B1588" s="8" t="s">
        <v>4823</v>
      </c>
      <c r="C1588" s="9" t="s">
        <v>4824</v>
      </c>
      <c r="D1588" s="7" t="s">
        <v>4438</v>
      </c>
      <c r="E1588" s="7">
        <v>58</v>
      </c>
      <c r="F1588" s="7">
        <f>VLOOKUP(A1588,[1]Sheet1!$A:$I,6,0)</f>
        <v>58</v>
      </c>
      <c r="G1588" s="9" t="str">
        <f>VLOOKUP(B1588,[2]Sheet1!$H:$M,5,0)</f>
        <v>含双眼同时知觉、双眼同时视、双眼融合功能、立体视功能。</v>
      </c>
      <c r="H1588" s="9" t="str">
        <f>VLOOKUP(B1588,[2]Sheet1!$H:$M,6,0)</f>
        <v/>
      </c>
      <c r="I1588" s="7" t="str">
        <f>VLOOKUP(A1588,[1]Sheet1!$A:$I,9,0)</f>
        <v>医保</v>
      </c>
    </row>
    <row r="1589" spans="1:9" x14ac:dyDescent="0.2">
      <c r="A1589" s="7" t="s">
        <v>4825</v>
      </c>
      <c r="B1589" s="8" t="s">
        <v>4826</v>
      </c>
      <c r="C1589" s="9" t="s">
        <v>4827</v>
      </c>
      <c r="D1589" s="7" t="s">
        <v>4438</v>
      </c>
      <c r="E1589" s="7">
        <v>58</v>
      </c>
      <c r="F1589" s="7">
        <f>VLOOKUP(A1589,[1]Sheet1!$A:$I,6,0)</f>
        <v>58</v>
      </c>
      <c r="G1589" s="9" t="str">
        <f>VLOOKUP(B1589,[2]Sheet1!$H:$M,5,0)</f>
        <v/>
      </c>
      <c r="H1589" s="9" t="str">
        <f>VLOOKUP(B1589,[2]Sheet1!$H:$M,6,0)</f>
        <v/>
      </c>
      <c r="I1589" s="7" t="str">
        <f>VLOOKUP(A1589,[1]Sheet1!$A:$I,9,0)</f>
        <v>医保</v>
      </c>
    </row>
    <row r="1590" spans="1:9" x14ac:dyDescent="0.2">
      <c r="A1590" s="7" t="s">
        <v>4828</v>
      </c>
      <c r="B1590" s="8" t="s">
        <v>4829</v>
      </c>
      <c r="C1590" s="9" t="s">
        <v>4830</v>
      </c>
      <c r="D1590" s="7" t="s">
        <v>4438</v>
      </c>
      <c r="E1590" s="7">
        <v>6</v>
      </c>
      <c r="F1590" s="7">
        <f>VLOOKUP(A1590,[1]Sheet1!$A:$I,6,0)</f>
        <v>6</v>
      </c>
      <c r="G1590" s="9" t="str">
        <f>VLOOKUP(B1590,[2]Sheet1!$H:$M,5,0)</f>
        <v/>
      </c>
      <c r="H1590" s="9" t="str">
        <f>VLOOKUP(B1590,[2]Sheet1!$H:$M,6,0)</f>
        <v/>
      </c>
      <c r="I1590" s="7" t="str">
        <f>VLOOKUP(A1590,[1]Sheet1!$A:$I,9,0)</f>
        <v>医保</v>
      </c>
    </row>
    <row r="1591" spans="1:9" x14ac:dyDescent="0.2">
      <c r="A1591" s="7" t="s">
        <v>4831</v>
      </c>
      <c r="B1591" s="8" t="s">
        <v>4832</v>
      </c>
      <c r="C1591" s="9" t="s">
        <v>4833</v>
      </c>
      <c r="D1591" s="7" t="s">
        <v>4367</v>
      </c>
      <c r="E1591" s="7">
        <v>35</v>
      </c>
      <c r="F1591" s="7">
        <f>VLOOKUP(A1591,[1]Sheet1!$A:$I,6,0)</f>
        <v>35</v>
      </c>
      <c r="G1591" s="9" t="str">
        <f>VLOOKUP(B1591,[2]Sheet1!$H:$M,5,0)</f>
        <v/>
      </c>
      <c r="H1591" s="9" t="str">
        <f>VLOOKUP(B1591,[2]Sheet1!$H:$M,6,0)</f>
        <v/>
      </c>
      <c r="I1591" s="7" t="str">
        <f>VLOOKUP(A1591,[1]Sheet1!$A:$I,9,0)</f>
        <v>医保</v>
      </c>
    </row>
    <row r="1592" spans="1:9" x14ac:dyDescent="0.2">
      <c r="A1592" s="7" t="s">
        <v>4834</v>
      </c>
      <c r="B1592" s="8" t="s">
        <v>4835</v>
      </c>
      <c r="C1592" s="9" t="s">
        <v>4836</v>
      </c>
      <c r="D1592" s="7" t="s">
        <v>4367</v>
      </c>
      <c r="E1592" s="7">
        <v>58</v>
      </c>
      <c r="F1592" s="7">
        <f>VLOOKUP(A1592,[1]Sheet1!$A:$I,6,0)</f>
        <v>58</v>
      </c>
      <c r="G1592" s="9" t="str">
        <f>VLOOKUP(B1592,[2]Sheet1!$H:$M,5,0)</f>
        <v/>
      </c>
      <c r="H1592" s="9" t="str">
        <f>VLOOKUP(B1592,[2]Sheet1!$H:$M,6,0)</f>
        <v/>
      </c>
      <c r="I1592" s="7" t="str">
        <f>VLOOKUP(A1592,[1]Sheet1!$A:$I,9,0)</f>
        <v>医保</v>
      </c>
    </row>
    <row r="1593" spans="1:9" x14ac:dyDescent="0.2">
      <c r="A1593" s="7" t="s">
        <v>4837</v>
      </c>
      <c r="B1593" s="8" t="s">
        <v>4838</v>
      </c>
      <c r="C1593" s="9" t="s">
        <v>4839</v>
      </c>
      <c r="D1593" s="7" t="s">
        <v>4367</v>
      </c>
      <c r="E1593" s="7">
        <v>9</v>
      </c>
      <c r="F1593" s="7">
        <f>VLOOKUP(A1593,[1]Sheet1!$A:$I,6,0)</f>
        <v>9</v>
      </c>
      <c r="G1593" s="9" t="str">
        <f>VLOOKUP(B1593,[2]Sheet1!$H:$M,5,0)</f>
        <v/>
      </c>
      <c r="H1593" s="9" t="str">
        <f>VLOOKUP(B1593,[2]Sheet1!$H:$M,6,0)</f>
        <v/>
      </c>
      <c r="I1593" s="7" t="str">
        <f>VLOOKUP(A1593,[1]Sheet1!$A:$I,9,0)</f>
        <v>医保</v>
      </c>
    </row>
    <row r="1594" spans="1:9" x14ac:dyDescent="0.2">
      <c r="A1594" s="7" t="s">
        <v>4840</v>
      </c>
      <c r="B1594" s="8" t="s">
        <v>4841</v>
      </c>
      <c r="C1594" s="9" t="s">
        <v>4842</v>
      </c>
      <c r="D1594" s="7" t="s">
        <v>4367</v>
      </c>
      <c r="E1594" s="7">
        <v>35</v>
      </c>
      <c r="F1594" s="7">
        <f>VLOOKUP(A1594,[1]Sheet1!$A:$I,6,0)</f>
        <v>35</v>
      </c>
      <c r="G1594" s="9" t="str">
        <f>VLOOKUP(B1594,[2]Sheet1!$H:$M,5,0)</f>
        <v>含图形及报告。</v>
      </c>
      <c r="H1594" s="9" t="str">
        <f>VLOOKUP(B1594,[2]Sheet1!$H:$M,6,0)</f>
        <v/>
      </c>
      <c r="I1594" s="7" t="str">
        <f>VLOOKUP(A1594,[1]Sheet1!$A:$I,9,0)</f>
        <v>医保</v>
      </c>
    </row>
    <row r="1595" spans="1:9" x14ac:dyDescent="0.2">
      <c r="A1595" s="7" t="s">
        <v>4843</v>
      </c>
      <c r="B1595" s="8" t="s">
        <v>4844</v>
      </c>
      <c r="C1595" s="9" t="s">
        <v>4845</v>
      </c>
      <c r="D1595" s="7" t="s">
        <v>4438</v>
      </c>
      <c r="E1595" s="7">
        <v>20</v>
      </c>
      <c r="F1595" s="7">
        <f>VLOOKUP(A1595,[1]Sheet1!$A:$I,6,0)</f>
        <v>20</v>
      </c>
      <c r="G1595" s="9" t="str">
        <f>VLOOKUP(B1595,[2]Sheet1!$H:$M,5,0)</f>
        <v/>
      </c>
      <c r="H1595" s="9" t="str">
        <f>VLOOKUP(B1595,[2]Sheet1!$H:$M,6,0)</f>
        <v/>
      </c>
      <c r="I1595" s="7" t="str">
        <f>VLOOKUP(A1595,[1]Sheet1!$A:$I,9,0)</f>
        <v>医保</v>
      </c>
    </row>
    <row r="1596" spans="1:9" x14ac:dyDescent="0.2">
      <c r="A1596" s="7" t="s">
        <v>4846</v>
      </c>
      <c r="B1596" s="8" t="s">
        <v>4847</v>
      </c>
      <c r="C1596" s="9" t="s">
        <v>4848</v>
      </c>
      <c r="D1596" s="7" t="s">
        <v>4438</v>
      </c>
      <c r="E1596" s="7">
        <v>10</v>
      </c>
      <c r="F1596" s="7">
        <f>VLOOKUP(A1596,[1]Sheet1!$A:$I,6,0)</f>
        <v>10</v>
      </c>
      <c r="G1596" s="9" t="str">
        <f>VLOOKUP(B1596,[2]Sheet1!$H:$M,5,0)</f>
        <v/>
      </c>
      <c r="H1596" s="9" t="str">
        <f>VLOOKUP(B1596,[2]Sheet1!$H:$M,6,0)</f>
        <v/>
      </c>
      <c r="I1596" s="7" t="str">
        <f>VLOOKUP(A1596,[1]Sheet1!$A:$I,9,0)</f>
        <v>医保</v>
      </c>
    </row>
    <row r="1597" spans="1:9" x14ac:dyDescent="0.2">
      <c r="A1597" s="7" t="s">
        <v>4849</v>
      </c>
      <c r="B1597" s="8" t="s">
        <v>4850</v>
      </c>
      <c r="C1597" s="9" t="s">
        <v>4851</v>
      </c>
      <c r="D1597" s="7" t="s">
        <v>4438</v>
      </c>
      <c r="E1597" s="7">
        <v>18</v>
      </c>
      <c r="F1597" s="7">
        <f>VLOOKUP(A1597,[1]Sheet1!$A:$I,6,0)</f>
        <v>18</v>
      </c>
      <c r="G1597" s="9" t="str">
        <f>VLOOKUP(B1597,[2]Sheet1!$H:$M,5,0)</f>
        <v/>
      </c>
      <c r="H1597" s="9" t="str">
        <f>VLOOKUP(B1597,[2]Sheet1!$H:$M,6,0)</f>
        <v/>
      </c>
      <c r="I1597" s="7" t="str">
        <f>VLOOKUP(A1597,[1]Sheet1!$A:$I,9,0)</f>
        <v>医保</v>
      </c>
    </row>
    <row r="1598" spans="1:9" x14ac:dyDescent="0.2">
      <c r="A1598" s="7" t="s">
        <v>4852</v>
      </c>
      <c r="B1598" s="8" t="s">
        <v>4853</v>
      </c>
      <c r="C1598" s="9" t="s">
        <v>4854</v>
      </c>
      <c r="D1598" s="7" t="s">
        <v>4367</v>
      </c>
      <c r="E1598" s="7">
        <v>6</v>
      </c>
      <c r="F1598" s="7">
        <f>VLOOKUP(A1598,[1]Sheet1!$A:$I,6,0)</f>
        <v>6</v>
      </c>
      <c r="G1598" s="9" t="str">
        <f>VLOOKUP(B1598,[2]Sheet1!$H:$M,5,0)</f>
        <v/>
      </c>
      <c r="H1598" s="9" t="str">
        <f>VLOOKUP(B1598,[2]Sheet1!$H:$M,6,0)</f>
        <v/>
      </c>
      <c r="I1598" s="7" t="str">
        <f>VLOOKUP(A1598,[1]Sheet1!$A:$I,9,0)</f>
        <v>医保</v>
      </c>
    </row>
    <row r="1599" spans="1:9" x14ac:dyDescent="0.2">
      <c r="A1599" s="7" t="s">
        <v>4855</v>
      </c>
      <c r="B1599" s="8" t="s">
        <v>4856</v>
      </c>
      <c r="C1599" s="9" t="s">
        <v>4857</v>
      </c>
      <c r="D1599" s="7" t="s">
        <v>4367</v>
      </c>
      <c r="E1599" s="7">
        <v>240</v>
      </c>
      <c r="F1599" s="7">
        <f>VLOOKUP(A1599,[1]Sheet1!$A:$I,6,0)</f>
        <v>240</v>
      </c>
      <c r="G1599" s="9" t="str">
        <f>VLOOKUP(B1599,[2]Sheet1!$H:$M,5,0)</f>
        <v/>
      </c>
      <c r="H1599" s="9" t="str">
        <f>VLOOKUP(B1599,[2]Sheet1!$H:$M,6,0)</f>
        <v/>
      </c>
      <c r="I1599" s="7" t="str">
        <f>VLOOKUP(A1599,[1]Sheet1!$A:$I,9,0)</f>
        <v>医保</v>
      </c>
    </row>
    <row r="1600" spans="1:9" x14ac:dyDescent="0.2">
      <c r="A1600" s="7" t="s">
        <v>4858</v>
      </c>
      <c r="B1600" s="8" t="s">
        <v>4859</v>
      </c>
      <c r="C1600" s="9" t="s">
        <v>4860</v>
      </c>
      <c r="D1600" s="7" t="s">
        <v>4438</v>
      </c>
      <c r="E1600" s="7">
        <v>10</v>
      </c>
      <c r="F1600" s="7">
        <f>VLOOKUP(A1600,[1]Sheet1!$A:$I,6,0)</f>
        <v>10</v>
      </c>
      <c r="G1600" s="9" t="str">
        <f>VLOOKUP(B1600,[2]Sheet1!$H:$M,5,0)</f>
        <v/>
      </c>
      <c r="H1600" s="9" t="str">
        <f>VLOOKUP(B1600,[2]Sheet1!$H:$M,6,0)</f>
        <v/>
      </c>
      <c r="I1600" s="7" t="str">
        <f>VLOOKUP(A1600,[1]Sheet1!$A:$I,9,0)</f>
        <v>医保</v>
      </c>
    </row>
    <row r="1601" spans="1:9" ht="28.5" x14ac:dyDescent="0.2">
      <c r="A1601" s="7" t="s">
        <v>4861</v>
      </c>
      <c r="B1601" s="8" t="s">
        <v>4862</v>
      </c>
      <c r="C1601" s="9" t="s">
        <v>4863</v>
      </c>
      <c r="D1601" s="7" t="s">
        <v>4438</v>
      </c>
      <c r="E1601" s="7">
        <v>30</v>
      </c>
      <c r="F1601" s="7">
        <f>VLOOKUP(A1601,[1]Sheet1!$A:$I,6,0)</f>
        <v>30</v>
      </c>
      <c r="G1601" s="9" t="str">
        <f>VLOOKUP(B1601,[2]Sheet1!$H:$M,5,0)</f>
        <v/>
      </c>
      <c r="H1601" s="9" t="str">
        <f>VLOOKUP(B1601,[2]Sheet1!$H:$M,6,0)</f>
        <v/>
      </c>
      <c r="I1601" s="7" t="str">
        <f>VLOOKUP(A1601,[1]Sheet1!$A:$I,9,0)</f>
        <v>医保</v>
      </c>
    </row>
    <row r="1602" spans="1:9" x14ac:dyDescent="0.2">
      <c r="A1602" s="7" t="s">
        <v>4864</v>
      </c>
      <c r="B1602" s="8" t="s">
        <v>4865</v>
      </c>
      <c r="C1602" s="9" t="s">
        <v>4866</v>
      </c>
      <c r="D1602" s="7" t="s">
        <v>4438</v>
      </c>
      <c r="E1602" s="7">
        <v>150</v>
      </c>
      <c r="F1602" s="7">
        <f>VLOOKUP(A1602,[1]Sheet1!$A:$I,6,0)</f>
        <v>150</v>
      </c>
      <c r="G1602" s="9" t="str">
        <f>VLOOKUP(B1602,[2]Sheet1!$H:$M,5,0)</f>
        <v>含5次测眼压。</v>
      </c>
      <c r="H1602" s="9" t="str">
        <f>VLOOKUP(B1602,[2]Sheet1!$H:$M,6,0)</f>
        <v/>
      </c>
      <c r="I1602" s="7" t="str">
        <f>VLOOKUP(A1602,[1]Sheet1!$A:$I,9,0)</f>
        <v>医保</v>
      </c>
    </row>
    <row r="1603" spans="1:9" x14ac:dyDescent="0.2">
      <c r="A1603" s="7" t="s">
        <v>4867</v>
      </c>
      <c r="B1603" s="8" t="s">
        <v>4868</v>
      </c>
      <c r="C1603" s="9" t="s">
        <v>4869</v>
      </c>
      <c r="D1603" s="7" t="s">
        <v>4438</v>
      </c>
      <c r="E1603" s="7">
        <v>50</v>
      </c>
      <c r="F1603" s="7">
        <f>VLOOKUP(A1603,[1]Sheet1!$A:$I,6,0)</f>
        <v>50</v>
      </c>
      <c r="G1603" s="9" t="str">
        <f>VLOOKUP(B1603,[2]Sheet1!$H:$M,5,0)</f>
        <v>含5次测眼压。</v>
      </c>
      <c r="H1603" s="9" t="str">
        <f>VLOOKUP(B1603,[2]Sheet1!$H:$M,6,0)</f>
        <v/>
      </c>
      <c r="I1603" s="7" t="str">
        <f>VLOOKUP(A1603,[1]Sheet1!$A:$I,9,0)</f>
        <v>医保</v>
      </c>
    </row>
    <row r="1604" spans="1:9" x14ac:dyDescent="0.2">
      <c r="A1604" s="7" t="s">
        <v>4870</v>
      </c>
      <c r="B1604" s="8" t="s">
        <v>4871</v>
      </c>
      <c r="C1604" s="9" t="s">
        <v>4872</v>
      </c>
      <c r="D1604" s="7" t="s">
        <v>4438</v>
      </c>
      <c r="E1604" s="7">
        <v>25</v>
      </c>
      <c r="F1604" s="7">
        <f>VLOOKUP(A1604,[1]Sheet1!$A:$I,6,0)</f>
        <v>25</v>
      </c>
      <c r="G1604" s="9" t="str">
        <f>VLOOKUP(B1604,[2]Sheet1!$H:$M,5,0)</f>
        <v/>
      </c>
      <c r="H1604" s="9" t="str">
        <f>VLOOKUP(B1604,[2]Sheet1!$H:$M,6,0)</f>
        <v/>
      </c>
      <c r="I1604" s="7" t="str">
        <f>VLOOKUP(A1604,[1]Sheet1!$A:$I,9,0)</f>
        <v>医保</v>
      </c>
    </row>
    <row r="1605" spans="1:9" ht="28.5" x14ac:dyDescent="0.2">
      <c r="A1605" s="7" t="s">
        <v>4873</v>
      </c>
      <c r="B1605" s="8" t="s">
        <v>4874</v>
      </c>
      <c r="C1605" s="9" t="s">
        <v>4875</v>
      </c>
      <c r="D1605" s="7" t="s">
        <v>4438</v>
      </c>
      <c r="E1605" s="7">
        <v>12</v>
      </c>
      <c r="F1605" s="7">
        <f>VLOOKUP(A1605,[1]Sheet1!$A:$I,6,0)</f>
        <v>12</v>
      </c>
      <c r="G1605" s="9" t="str">
        <f>VLOOKUP(B1605,[2]Sheet1!$H:$M,5,0)</f>
        <v>指米尺测量法、眼球突出计测量法。</v>
      </c>
      <c r="H1605" s="9" t="str">
        <f>VLOOKUP(B1605,[2]Sheet1!$H:$M,6,0)</f>
        <v/>
      </c>
      <c r="I1605" s="7" t="str">
        <f>VLOOKUP(A1605,[1]Sheet1!$A:$I,9,0)</f>
        <v>医保</v>
      </c>
    </row>
    <row r="1606" spans="1:9" ht="28.5" x14ac:dyDescent="0.2">
      <c r="A1606" s="7" t="s">
        <v>4876</v>
      </c>
      <c r="B1606" s="8" t="s">
        <v>4877</v>
      </c>
      <c r="C1606" s="9" t="s">
        <v>4878</v>
      </c>
      <c r="D1606" s="7" t="s">
        <v>4438</v>
      </c>
      <c r="E1606" s="7">
        <v>60</v>
      </c>
      <c r="F1606" s="7">
        <f>VLOOKUP(A1606,[1]Sheet1!$A:$I,6,0)</f>
        <v>60</v>
      </c>
      <c r="G1606" s="9" t="str">
        <f>VLOOKUP(B1606,[2]Sheet1!$H:$M,5,0)</f>
        <v>含计算机图相分析；不含OCT、HRT及SLO。</v>
      </c>
      <c r="H1606" s="9" t="str">
        <f>VLOOKUP(B1606,[2]Sheet1!$H:$M,6,0)</f>
        <v/>
      </c>
      <c r="I1606" s="7" t="str">
        <f>VLOOKUP(A1606,[1]Sheet1!$A:$I,9,0)</f>
        <v>医保</v>
      </c>
    </row>
    <row r="1607" spans="1:9" x14ac:dyDescent="0.2">
      <c r="A1607" s="7" t="s">
        <v>4879</v>
      </c>
      <c r="B1607" s="8" t="s">
        <v>4880</v>
      </c>
      <c r="C1607" s="9" t="s">
        <v>4881</v>
      </c>
      <c r="D1607" s="7" t="s">
        <v>4367</v>
      </c>
      <c r="E1607" s="7">
        <v>35</v>
      </c>
      <c r="F1607" s="7">
        <f>VLOOKUP(A1607,[1]Sheet1!$A:$I,6,0)</f>
        <v>35</v>
      </c>
      <c r="G1607" s="9" t="str">
        <f>VLOOKUP(B1607,[2]Sheet1!$H:$M,5,0)</f>
        <v/>
      </c>
      <c r="H1607" s="9" t="str">
        <f>VLOOKUP(B1607,[2]Sheet1!$H:$M,6,0)</f>
        <v/>
      </c>
      <c r="I1607" s="7" t="str">
        <f>VLOOKUP(A1607,[1]Sheet1!$A:$I,9,0)</f>
        <v>医保</v>
      </c>
    </row>
    <row r="1608" spans="1:9" x14ac:dyDescent="0.2">
      <c r="A1608" s="7" t="s">
        <v>4882</v>
      </c>
      <c r="B1608" s="8" t="s">
        <v>4883</v>
      </c>
      <c r="C1608" s="9" t="s">
        <v>4884</v>
      </c>
      <c r="D1608" s="7" t="s">
        <v>4367</v>
      </c>
      <c r="E1608" s="7">
        <v>12</v>
      </c>
      <c r="F1608" s="7">
        <f>VLOOKUP(A1608,[1]Sheet1!$A:$I,6,0)</f>
        <v>12</v>
      </c>
      <c r="G1608" s="9" t="str">
        <f>VLOOKUP(B1608,[2]Sheet1!$H:$M,5,0)</f>
        <v/>
      </c>
      <c r="H1608" s="9" t="str">
        <f>VLOOKUP(B1608,[2]Sheet1!$H:$M,6,0)</f>
        <v/>
      </c>
      <c r="I1608" s="7" t="str">
        <f>VLOOKUP(A1608,[1]Sheet1!$A:$I,9,0)</f>
        <v>医保</v>
      </c>
    </row>
    <row r="1609" spans="1:9" x14ac:dyDescent="0.2">
      <c r="A1609" s="7" t="s">
        <v>4885</v>
      </c>
      <c r="B1609" s="8" t="s">
        <v>4886</v>
      </c>
      <c r="C1609" s="9" t="s">
        <v>4887</v>
      </c>
      <c r="D1609" s="7" t="s">
        <v>4367</v>
      </c>
      <c r="E1609" s="7">
        <v>12</v>
      </c>
      <c r="F1609" s="7">
        <f>VLOOKUP(A1609,[1]Sheet1!$A:$I,6,0)</f>
        <v>12</v>
      </c>
      <c r="G1609" s="9" t="str">
        <f>VLOOKUP(B1609,[2]Sheet1!$H:$M,5,0)</f>
        <v/>
      </c>
      <c r="H1609" s="9" t="str">
        <f>VLOOKUP(B1609,[2]Sheet1!$H:$M,6,0)</f>
        <v/>
      </c>
      <c r="I1609" s="7" t="str">
        <f>VLOOKUP(A1609,[1]Sheet1!$A:$I,9,0)</f>
        <v>医保</v>
      </c>
    </row>
    <row r="1610" spans="1:9" x14ac:dyDescent="0.2">
      <c r="A1610" s="7" t="s">
        <v>4888</v>
      </c>
      <c r="B1610" s="8" t="s">
        <v>4889</v>
      </c>
      <c r="C1610" s="9" t="s">
        <v>4890</v>
      </c>
      <c r="D1610" s="7" t="s">
        <v>4367</v>
      </c>
      <c r="E1610" s="7">
        <v>12</v>
      </c>
      <c r="F1610" s="7">
        <f>VLOOKUP(A1610,[1]Sheet1!$A:$I,6,0)</f>
        <v>12</v>
      </c>
      <c r="G1610" s="9" t="str">
        <f>VLOOKUP(B1610,[2]Sheet1!$H:$M,5,0)</f>
        <v/>
      </c>
      <c r="H1610" s="9" t="str">
        <f>VLOOKUP(B1610,[2]Sheet1!$H:$M,6,0)</f>
        <v/>
      </c>
      <c r="I1610" s="7" t="str">
        <f>VLOOKUP(A1610,[1]Sheet1!$A:$I,9,0)</f>
        <v>医保</v>
      </c>
    </row>
    <row r="1611" spans="1:9" x14ac:dyDescent="0.2">
      <c r="A1611" s="7" t="s">
        <v>4891</v>
      </c>
      <c r="B1611" s="8" t="s">
        <v>4892</v>
      </c>
      <c r="C1611" s="9" t="s">
        <v>4893</v>
      </c>
      <c r="D1611" s="7" t="s">
        <v>4367</v>
      </c>
      <c r="E1611" s="7">
        <v>13</v>
      </c>
      <c r="F1611" s="7">
        <f>VLOOKUP(A1611,[1]Sheet1!$A:$I,6,0)</f>
        <v>16.899999999999999</v>
      </c>
      <c r="G1611" s="9" t="str">
        <f>VLOOKUP(B1611,[2]Sheet1!$H:$M,5,0)</f>
        <v/>
      </c>
      <c r="H1611" s="9" t="str">
        <f>VLOOKUP(B1611,[2]Sheet1!$H:$M,6,0)</f>
        <v/>
      </c>
      <c r="I1611" s="7" t="str">
        <f>VLOOKUP(A1611,[1]Sheet1!$A:$I,9,0)</f>
        <v>医保</v>
      </c>
    </row>
    <row r="1612" spans="1:9" x14ac:dyDescent="0.2">
      <c r="A1612" s="7" t="s">
        <v>4894</v>
      </c>
      <c r="B1612" s="8" t="s">
        <v>4895</v>
      </c>
      <c r="C1612" s="9" t="s">
        <v>4896</v>
      </c>
      <c r="D1612" s="7" t="s">
        <v>4438</v>
      </c>
      <c r="E1612" s="7">
        <v>35</v>
      </c>
      <c r="F1612" s="7">
        <f>VLOOKUP(A1612,[1]Sheet1!$A:$I,6,0)</f>
        <v>35</v>
      </c>
      <c r="G1612" s="9" t="str">
        <f>VLOOKUP(B1612,[2]Sheet1!$H:$M,5,0)</f>
        <v>含饮水、暗室、妥拉苏林等。</v>
      </c>
      <c r="H1612" s="9" t="str">
        <f>VLOOKUP(B1612,[2]Sheet1!$H:$M,6,0)</f>
        <v/>
      </c>
      <c r="I1612" s="7" t="str">
        <f>VLOOKUP(A1612,[1]Sheet1!$A:$I,9,0)</f>
        <v>医保</v>
      </c>
    </row>
    <row r="1613" spans="1:9" x14ac:dyDescent="0.2">
      <c r="A1613" s="7" t="s">
        <v>4897</v>
      </c>
      <c r="B1613" s="8" t="s">
        <v>4898</v>
      </c>
      <c r="C1613" s="9" t="s">
        <v>4899</v>
      </c>
      <c r="D1613" s="7" t="s">
        <v>4438</v>
      </c>
      <c r="E1613" s="7">
        <v>14</v>
      </c>
      <c r="F1613" s="7">
        <f>VLOOKUP(A1613,[1]Sheet1!$A:$I,6,0)</f>
        <v>14</v>
      </c>
      <c r="G1613" s="9" t="str">
        <f>VLOOKUP(B1613,[2]Sheet1!$H:$M,5,0)</f>
        <v/>
      </c>
      <c r="H1613" s="9" t="str">
        <f>VLOOKUP(B1613,[2]Sheet1!$H:$M,6,0)</f>
        <v/>
      </c>
      <c r="I1613" s="7" t="str">
        <f>VLOOKUP(A1613,[1]Sheet1!$A:$I,9,0)</f>
        <v>医保</v>
      </c>
    </row>
    <row r="1614" spans="1:9" x14ac:dyDescent="0.2">
      <c r="A1614" s="7" t="s">
        <v>4900</v>
      </c>
      <c r="B1614" s="8" t="s">
        <v>4901</v>
      </c>
      <c r="C1614" s="9" t="s">
        <v>4902</v>
      </c>
      <c r="D1614" s="7" t="s">
        <v>4438</v>
      </c>
      <c r="E1614" s="7">
        <v>20</v>
      </c>
      <c r="F1614" s="7">
        <f>VLOOKUP(A1614,[1]Sheet1!$A:$I,6,0)</f>
        <v>20</v>
      </c>
      <c r="G1614" s="9" t="str">
        <f>VLOOKUP(B1614,[2]Sheet1!$H:$M,5,0)</f>
        <v/>
      </c>
      <c r="H1614" s="9" t="str">
        <f>VLOOKUP(B1614,[2]Sheet1!$H:$M,6,0)</f>
        <v/>
      </c>
      <c r="I1614" s="7" t="str">
        <f>VLOOKUP(A1614,[1]Sheet1!$A:$I,9,0)</f>
        <v>医保</v>
      </c>
    </row>
    <row r="1615" spans="1:9" x14ac:dyDescent="0.2">
      <c r="A1615" s="7" t="s">
        <v>4903</v>
      </c>
      <c r="B1615" s="8" t="s">
        <v>4904</v>
      </c>
      <c r="C1615" s="9" t="s">
        <v>4905</v>
      </c>
      <c r="D1615" s="7" t="s">
        <v>4367</v>
      </c>
      <c r="E1615" s="7">
        <v>150</v>
      </c>
      <c r="F1615" s="7">
        <f>VLOOKUP(A1615,[1]Sheet1!$A:$I,6,0)</f>
        <v>150</v>
      </c>
      <c r="G1615" s="9" t="str">
        <f>VLOOKUP(B1615,[2]Sheet1!$H:$M,5,0)</f>
        <v/>
      </c>
      <c r="H1615" s="9" t="str">
        <f>VLOOKUP(B1615,[2]Sheet1!$H:$M,6,0)</f>
        <v/>
      </c>
      <c r="I1615" s="7" t="str">
        <f>VLOOKUP(A1615,[1]Sheet1!$A:$I,9,0)</f>
        <v>医保</v>
      </c>
    </row>
    <row r="1616" spans="1:9" x14ac:dyDescent="0.2">
      <c r="A1616" s="7" t="s">
        <v>4906</v>
      </c>
      <c r="B1616" s="8" t="s">
        <v>4907</v>
      </c>
      <c r="C1616" s="9" t="s">
        <v>4908</v>
      </c>
      <c r="D1616" s="7" t="s">
        <v>4367</v>
      </c>
      <c r="E1616" s="7">
        <v>100</v>
      </c>
      <c r="F1616" s="7">
        <f>VLOOKUP(A1616,[1]Sheet1!$A:$I,6,0)</f>
        <v>100</v>
      </c>
      <c r="G1616" s="9" t="str">
        <f>VLOOKUP(B1616,[2]Sheet1!$H:$M,5,0)</f>
        <v/>
      </c>
      <c r="H1616" s="9" t="str">
        <f>VLOOKUP(B1616,[2]Sheet1!$H:$M,6,0)</f>
        <v/>
      </c>
      <c r="I1616" s="7" t="str">
        <f>VLOOKUP(A1616,[1]Sheet1!$A:$I,9,0)</f>
        <v>医保</v>
      </c>
    </row>
    <row r="1617" spans="1:9" x14ac:dyDescent="0.2">
      <c r="A1617" s="7" t="s">
        <v>4909</v>
      </c>
      <c r="B1617" s="8" t="s">
        <v>4910</v>
      </c>
      <c r="C1617" s="9" t="s">
        <v>4911</v>
      </c>
      <c r="D1617" s="7" t="s">
        <v>13</v>
      </c>
      <c r="E1617" s="7">
        <v>20</v>
      </c>
      <c r="F1617" s="7">
        <f>VLOOKUP(A1617,[1]Sheet1!$A:$I,6,0)</f>
        <v>20</v>
      </c>
      <c r="G1617" s="9" t="str">
        <f>VLOOKUP(B1617,[2]Sheet1!$H:$M,5,0)</f>
        <v/>
      </c>
      <c r="H1617" s="9" t="str">
        <f>VLOOKUP(B1617,[2]Sheet1!$H:$M,6,0)</f>
        <v/>
      </c>
      <c r="I1617" s="7" t="str">
        <f>VLOOKUP(A1617,[1]Sheet1!$A:$I,9,0)</f>
        <v>医保</v>
      </c>
    </row>
    <row r="1618" spans="1:9" x14ac:dyDescent="0.2">
      <c r="A1618" s="7" t="s">
        <v>4912</v>
      </c>
      <c r="B1618" s="8" t="s">
        <v>4913</v>
      </c>
      <c r="C1618" s="9" t="s">
        <v>4914</v>
      </c>
      <c r="D1618" s="7" t="s">
        <v>4367</v>
      </c>
      <c r="E1618" s="7">
        <v>23</v>
      </c>
      <c r="F1618" s="7">
        <f>VLOOKUP(A1618,[1]Sheet1!$A:$I,6,0)</f>
        <v>23</v>
      </c>
      <c r="G1618" s="9" t="str">
        <f>VLOOKUP(B1618,[2]Sheet1!$H:$M,5,0)</f>
        <v>指裂隙灯法、超声法。</v>
      </c>
      <c r="H1618" s="9" t="str">
        <f>VLOOKUP(B1618,[2]Sheet1!$H:$M,6,0)</f>
        <v/>
      </c>
      <c r="I1618" s="7" t="str">
        <f>VLOOKUP(A1618,[1]Sheet1!$A:$I,9,0)</f>
        <v>医保</v>
      </c>
    </row>
    <row r="1619" spans="1:9" x14ac:dyDescent="0.2">
      <c r="A1619" s="7" t="s">
        <v>4915</v>
      </c>
      <c r="B1619" s="8" t="s">
        <v>4916</v>
      </c>
      <c r="C1619" s="9" t="s">
        <v>4917</v>
      </c>
      <c r="D1619" s="7" t="s">
        <v>4367</v>
      </c>
      <c r="E1619" s="7">
        <v>5</v>
      </c>
      <c r="F1619" s="7">
        <f>VLOOKUP(A1619,[1]Sheet1!$A:$I,6,0)</f>
        <v>5</v>
      </c>
      <c r="G1619" s="9" t="str">
        <f>VLOOKUP(B1619,[2]Sheet1!$H:$M,5,0)</f>
        <v/>
      </c>
      <c r="H1619" s="9" t="str">
        <f>VLOOKUP(B1619,[2]Sheet1!$H:$M,6,0)</f>
        <v/>
      </c>
      <c r="I1619" s="7" t="str">
        <f>VLOOKUP(A1619,[1]Sheet1!$A:$I,9,0)</f>
        <v>医保</v>
      </c>
    </row>
    <row r="1620" spans="1:9" x14ac:dyDescent="0.2">
      <c r="A1620" s="7" t="s">
        <v>4918</v>
      </c>
      <c r="B1620" s="8" t="s">
        <v>4919</v>
      </c>
      <c r="C1620" s="9" t="s">
        <v>4920</v>
      </c>
      <c r="D1620" s="7" t="s">
        <v>4367</v>
      </c>
      <c r="E1620" s="7">
        <v>30</v>
      </c>
      <c r="F1620" s="7">
        <f>VLOOKUP(A1620,[1]Sheet1!$A:$I,6,0)</f>
        <v>30</v>
      </c>
      <c r="G1620" s="9" t="str">
        <f>VLOOKUP(B1620,[2]Sheet1!$H:$M,5,0)</f>
        <v>含散瞳。</v>
      </c>
      <c r="H1620" s="9" t="str">
        <f>VLOOKUP(B1620,[2]Sheet1!$H:$M,6,0)</f>
        <v/>
      </c>
      <c r="I1620" s="7" t="str">
        <f>VLOOKUP(A1620,[1]Sheet1!$A:$I,9,0)</f>
        <v>医保</v>
      </c>
    </row>
    <row r="1621" spans="1:9" x14ac:dyDescent="0.2">
      <c r="A1621" s="7" t="s">
        <v>4921</v>
      </c>
      <c r="B1621" s="8" t="s">
        <v>4922</v>
      </c>
      <c r="C1621" s="9" t="s">
        <v>4923</v>
      </c>
      <c r="D1621" s="7" t="s">
        <v>4438</v>
      </c>
      <c r="E1621" s="7">
        <v>70</v>
      </c>
      <c r="F1621" s="7">
        <f>VLOOKUP(A1621,[1]Sheet1!$A:$I,6,0)</f>
        <v>70</v>
      </c>
      <c r="G1621" s="9" t="str">
        <f>VLOOKUP(B1621,[2]Sheet1!$H:$M,5,0)</f>
        <v/>
      </c>
      <c r="H1621" s="9" t="str">
        <f>VLOOKUP(B1621,[2]Sheet1!$H:$M,6,0)</f>
        <v/>
      </c>
      <c r="I1621" s="7" t="str">
        <f>VLOOKUP(A1621,[1]Sheet1!$A:$I,9,0)</f>
        <v>医保</v>
      </c>
    </row>
    <row r="1622" spans="1:9" ht="28.5" x14ac:dyDescent="0.2">
      <c r="A1622" s="7" t="s">
        <v>4924</v>
      </c>
      <c r="B1622" s="8" t="s">
        <v>4925</v>
      </c>
      <c r="C1622" s="9" t="s">
        <v>4926</v>
      </c>
      <c r="D1622" s="7" t="s">
        <v>4367</v>
      </c>
      <c r="E1622" s="7">
        <v>18</v>
      </c>
      <c r="F1622" s="7">
        <f>VLOOKUP(A1622,[1]Sheet1!$A:$I,6,0)</f>
        <v>18</v>
      </c>
      <c r="G1622" s="9" t="str">
        <f>VLOOKUP(B1622,[2]Sheet1!$H:$M,5,0)</f>
        <v>指裂隙灯法（测量周边前房及轴部前房）、前房深度测量仪法。</v>
      </c>
      <c r="H1622" s="9" t="str">
        <f>VLOOKUP(B1622,[2]Sheet1!$H:$M,6,0)</f>
        <v/>
      </c>
      <c r="I1622" s="7" t="str">
        <f>VLOOKUP(A1622,[1]Sheet1!$A:$I,9,0)</f>
        <v>医保</v>
      </c>
    </row>
    <row r="1623" spans="1:9" x14ac:dyDescent="0.2">
      <c r="A1623" s="7" t="s">
        <v>4927</v>
      </c>
      <c r="B1623" s="8" t="s">
        <v>4928</v>
      </c>
      <c r="C1623" s="9" t="s">
        <v>4929</v>
      </c>
      <c r="D1623" s="7" t="s">
        <v>4367</v>
      </c>
      <c r="E1623" s="7">
        <v>20</v>
      </c>
      <c r="F1623" s="7">
        <f>VLOOKUP(A1623,[1]Sheet1!$A:$I,6,0)</f>
        <v>20</v>
      </c>
      <c r="G1623" s="9" t="str">
        <f>VLOOKUP(B1623,[2]Sheet1!$H:$M,5,0)</f>
        <v/>
      </c>
      <c r="H1623" s="9" t="str">
        <f>VLOOKUP(B1623,[2]Sheet1!$H:$M,6,0)</f>
        <v/>
      </c>
      <c r="I1623" s="7" t="str">
        <f>VLOOKUP(A1623,[1]Sheet1!$A:$I,9,0)</f>
        <v>医保</v>
      </c>
    </row>
    <row r="1624" spans="1:9" x14ac:dyDescent="0.2">
      <c r="A1624" s="7" t="s">
        <v>4930</v>
      </c>
      <c r="B1624" s="8" t="s">
        <v>4931</v>
      </c>
      <c r="C1624" s="9" t="s">
        <v>4932</v>
      </c>
      <c r="D1624" s="7" t="s">
        <v>4438</v>
      </c>
      <c r="E1624" s="7">
        <v>12</v>
      </c>
      <c r="F1624" s="7">
        <f>VLOOKUP(A1624,[1]Sheet1!$A:$I,6,0)</f>
        <v>12</v>
      </c>
      <c r="G1624" s="9" t="str">
        <f>VLOOKUP(B1624,[2]Sheet1!$H:$M,5,0)</f>
        <v/>
      </c>
      <c r="H1624" s="9" t="str">
        <f>VLOOKUP(B1624,[2]Sheet1!$H:$M,6,0)</f>
        <v/>
      </c>
      <c r="I1624" s="7" t="str">
        <f>VLOOKUP(A1624,[1]Sheet1!$A:$I,9,0)</f>
        <v>医保</v>
      </c>
    </row>
    <row r="1625" spans="1:9" x14ac:dyDescent="0.2">
      <c r="A1625" s="7" t="s">
        <v>4933</v>
      </c>
      <c r="B1625" s="8" t="s">
        <v>4934</v>
      </c>
      <c r="C1625" s="9" t="s">
        <v>4935</v>
      </c>
      <c r="D1625" s="7" t="s">
        <v>4367</v>
      </c>
      <c r="E1625" s="7">
        <v>38</v>
      </c>
      <c r="F1625" s="7">
        <f>VLOOKUP(A1625,[1]Sheet1!$A:$I,6,0)</f>
        <v>38</v>
      </c>
      <c r="G1625" s="9" t="str">
        <f>VLOOKUP(B1625,[2]Sheet1!$H:$M,5,0)</f>
        <v>指前置镜、三面镜、视网膜镜。</v>
      </c>
      <c r="H1625" s="9" t="str">
        <f>VLOOKUP(B1625,[2]Sheet1!$H:$M,6,0)</f>
        <v/>
      </c>
      <c r="I1625" s="7" t="str">
        <f>VLOOKUP(A1625,[1]Sheet1!$A:$I,9,0)</f>
        <v>医保</v>
      </c>
    </row>
    <row r="1626" spans="1:9" x14ac:dyDescent="0.2">
      <c r="A1626" s="7" t="s">
        <v>4936</v>
      </c>
      <c r="B1626" s="8" t="s">
        <v>4937</v>
      </c>
      <c r="C1626" s="9" t="s">
        <v>4938</v>
      </c>
      <c r="D1626" s="7" t="s">
        <v>4367</v>
      </c>
      <c r="E1626" s="7">
        <v>26</v>
      </c>
      <c r="F1626" s="7">
        <f>VLOOKUP(A1626,[1]Sheet1!$A:$I,6,0)</f>
        <v>26</v>
      </c>
      <c r="G1626" s="9" t="str">
        <f>VLOOKUP(B1626,[2]Sheet1!$H:$M,5,0)</f>
        <v/>
      </c>
      <c r="H1626" s="9" t="str">
        <f>VLOOKUP(B1626,[2]Sheet1!$H:$M,6,0)</f>
        <v/>
      </c>
      <c r="I1626" s="7" t="str">
        <f>VLOOKUP(A1626,[1]Sheet1!$A:$I,9,0)</f>
        <v>医保</v>
      </c>
    </row>
    <row r="1627" spans="1:9" x14ac:dyDescent="0.2">
      <c r="A1627" s="7" t="s">
        <v>4939</v>
      </c>
      <c r="B1627" s="8" t="s">
        <v>4940</v>
      </c>
      <c r="C1627" s="9" t="s">
        <v>4941</v>
      </c>
      <c r="D1627" s="7" t="s">
        <v>4438</v>
      </c>
      <c r="E1627" s="7">
        <v>35</v>
      </c>
      <c r="F1627" s="7">
        <f>VLOOKUP(A1627,[1]Sheet1!$A:$I,6,0)</f>
        <v>35</v>
      </c>
      <c r="G1627" s="9" t="str">
        <f>VLOOKUP(B1627,[2]Sheet1!$H:$M,5,0)</f>
        <v/>
      </c>
      <c r="H1627" s="9" t="str">
        <f>VLOOKUP(B1627,[2]Sheet1!$H:$M,6,0)</f>
        <v/>
      </c>
      <c r="I1627" s="7" t="str">
        <f>VLOOKUP(A1627,[1]Sheet1!$A:$I,9,0)</f>
        <v>医保</v>
      </c>
    </row>
    <row r="1628" spans="1:9" x14ac:dyDescent="0.2">
      <c r="A1628" s="7" t="s">
        <v>4942</v>
      </c>
      <c r="B1628" s="8" t="s">
        <v>4943</v>
      </c>
      <c r="C1628" s="9" t="s">
        <v>4944</v>
      </c>
      <c r="D1628" s="7" t="s">
        <v>13</v>
      </c>
      <c r="E1628" s="7">
        <v>45</v>
      </c>
      <c r="F1628" s="7">
        <f>VLOOKUP(A1628,[1]Sheet1!$A:$I,6,0)</f>
        <v>45</v>
      </c>
      <c r="G1628" s="9" t="str">
        <f>VLOOKUP(B1628,[2]Sheet1!$H:$M,5,0)</f>
        <v/>
      </c>
      <c r="H1628" s="9" t="str">
        <f>VLOOKUP(B1628,[2]Sheet1!$H:$M,6,0)</f>
        <v/>
      </c>
      <c r="I1628" s="7" t="str">
        <f>VLOOKUP(A1628,[1]Sheet1!$A:$I,9,0)</f>
        <v>医保</v>
      </c>
    </row>
    <row r="1629" spans="1:9" x14ac:dyDescent="0.2">
      <c r="A1629" s="7" t="s">
        <v>4945</v>
      </c>
      <c r="B1629" s="8" t="s">
        <v>4946</v>
      </c>
      <c r="C1629" s="9" t="s">
        <v>4947</v>
      </c>
      <c r="D1629" s="7" t="s">
        <v>4367</v>
      </c>
      <c r="E1629" s="7">
        <v>35</v>
      </c>
      <c r="F1629" s="7">
        <f>VLOOKUP(A1629,[1]Sheet1!$A:$I,6,0)</f>
        <v>35</v>
      </c>
      <c r="G1629" s="9" t="str">
        <f>VLOOKUP(B1629,[2]Sheet1!$H:$M,5,0)</f>
        <v>指眼底后极部照相。</v>
      </c>
      <c r="H1629" s="9" t="str">
        <f>VLOOKUP(B1629,[2]Sheet1!$H:$M,6,0)</f>
        <v/>
      </c>
      <c r="I1629" s="7" t="str">
        <f>VLOOKUP(A1629,[1]Sheet1!$A:$I,9,0)</f>
        <v>医保</v>
      </c>
    </row>
    <row r="1630" spans="1:9" x14ac:dyDescent="0.2">
      <c r="A1630" s="7" t="s">
        <v>4948</v>
      </c>
      <c r="B1630" s="8" t="s">
        <v>4949</v>
      </c>
      <c r="C1630" s="9" t="s">
        <v>4950</v>
      </c>
      <c r="D1630" s="7" t="s">
        <v>4951</v>
      </c>
      <c r="E1630" s="7">
        <v>20</v>
      </c>
      <c r="F1630" s="7">
        <f>VLOOKUP(A1630,[1]Sheet1!$A:$I,6,0)</f>
        <v>20</v>
      </c>
      <c r="G1630" s="9" t="str">
        <f>VLOOKUP(B1630,[2]Sheet1!$H:$M,5,0)</f>
        <v/>
      </c>
      <c r="H1630" s="9" t="str">
        <f>VLOOKUP(B1630,[2]Sheet1!$H:$M,6,0)</f>
        <v/>
      </c>
      <c r="I1630" s="7" t="str">
        <f>VLOOKUP(A1630,[1]Sheet1!$A:$I,9,0)</f>
        <v>医保</v>
      </c>
    </row>
    <row r="1631" spans="1:9" x14ac:dyDescent="0.2">
      <c r="A1631" s="7" t="s">
        <v>4952</v>
      </c>
      <c r="B1631" s="8" t="s">
        <v>4953</v>
      </c>
      <c r="C1631" s="9" t="s">
        <v>4954</v>
      </c>
      <c r="D1631" s="7" t="s">
        <v>4367</v>
      </c>
      <c r="E1631" s="7">
        <v>180</v>
      </c>
      <c r="F1631" s="7">
        <f>VLOOKUP(A1631,[1]Sheet1!$A:$I,6,0)</f>
        <v>180</v>
      </c>
      <c r="G1631" s="9" t="str">
        <f>VLOOKUP(B1631,[2]Sheet1!$H:$M,5,0)</f>
        <v>含图文报告。</v>
      </c>
      <c r="H1631" s="9" t="str">
        <f>VLOOKUP(B1631,[2]Sheet1!$H:$M,6,0)</f>
        <v>造影剂</v>
      </c>
      <c r="I1631" s="7" t="str">
        <f>VLOOKUP(A1631,[1]Sheet1!$A:$I,9,0)</f>
        <v>医保</v>
      </c>
    </row>
    <row r="1632" spans="1:9" x14ac:dyDescent="0.2">
      <c r="A1632" s="7" t="s">
        <v>4955</v>
      </c>
      <c r="B1632" s="8" t="s">
        <v>4953</v>
      </c>
      <c r="C1632" s="9" t="s">
        <v>4954</v>
      </c>
      <c r="D1632" s="7" t="s">
        <v>4367</v>
      </c>
      <c r="E1632" s="7">
        <v>180</v>
      </c>
      <c r="F1632" s="7">
        <f>VLOOKUP(A1632,[1]Sheet1!$A:$I,6,0)</f>
        <v>180</v>
      </c>
      <c r="G1632" s="9" t="str">
        <f>VLOOKUP(B1632,[2]Sheet1!$H:$M,5,0)</f>
        <v>含图文报告。</v>
      </c>
      <c r="H1632" s="9" t="str">
        <f>VLOOKUP(B1632,[2]Sheet1!$H:$M,6,0)</f>
        <v>造影剂</v>
      </c>
      <c r="I1632" s="7" t="str">
        <f>VLOOKUP(A1632,[1]Sheet1!$A:$I,9,0)</f>
        <v>医保</v>
      </c>
    </row>
    <row r="1633" spans="1:9" x14ac:dyDescent="0.2">
      <c r="A1633" s="7" t="s">
        <v>4956</v>
      </c>
      <c r="B1633" s="8" t="s">
        <v>4957</v>
      </c>
      <c r="C1633" s="9" t="s">
        <v>4958</v>
      </c>
      <c r="D1633" s="7" t="s">
        <v>4367</v>
      </c>
      <c r="E1633" s="7">
        <v>300</v>
      </c>
      <c r="F1633" s="7">
        <f>VLOOKUP(A1633,[1]Sheet1!$A:$I,6,0)</f>
        <v>300</v>
      </c>
      <c r="G1633" s="9" t="str">
        <f>VLOOKUP(B1633,[2]Sheet1!$H:$M,5,0)</f>
        <v>含图文报告。</v>
      </c>
      <c r="H1633" s="9" t="str">
        <f>VLOOKUP(B1633,[2]Sheet1!$H:$M,6,0)</f>
        <v>造影剂</v>
      </c>
      <c r="I1633" s="7" t="str">
        <f>VLOOKUP(A1633,[1]Sheet1!$A:$I,9,0)</f>
        <v>医保</v>
      </c>
    </row>
    <row r="1634" spans="1:9" x14ac:dyDescent="0.2">
      <c r="A1634" s="7" t="s">
        <v>4959</v>
      </c>
      <c r="B1634" s="8" t="s">
        <v>4960</v>
      </c>
      <c r="C1634" s="9" t="s">
        <v>4961</v>
      </c>
      <c r="D1634" s="7" t="s">
        <v>4367</v>
      </c>
      <c r="E1634" s="7">
        <v>92</v>
      </c>
      <c r="F1634" s="7">
        <f>VLOOKUP(A1634,[1]Sheet1!$A:$I,6,0)</f>
        <v>92</v>
      </c>
      <c r="G1634" s="9" t="str">
        <f>VLOOKUP(B1634,[2]Sheet1!$H:$M,5,0)</f>
        <v/>
      </c>
      <c r="H1634" s="9" t="str">
        <f>VLOOKUP(B1634,[2]Sheet1!$H:$M,6,0)</f>
        <v/>
      </c>
      <c r="I1634" s="7" t="str">
        <f>VLOOKUP(A1634,[1]Sheet1!$A:$I,9,0)</f>
        <v>医保</v>
      </c>
    </row>
    <row r="1635" spans="1:9" x14ac:dyDescent="0.2">
      <c r="A1635" s="7" t="s">
        <v>4962</v>
      </c>
      <c r="B1635" s="8" t="s">
        <v>4963</v>
      </c>
      <c r="C1635" s="9" t="s">
        <v>4964</v>
      </c>
      <c r="D1635" s="7" t="s">
        <v>4367</v>
      </c>
      <c r="E1635" s="7">
        <v>5</v>
      </c>
      <c r="F1635" s="7">
        <f>VLOOKUP(A1635,[1]Sheet1!$A:$I,6,0)</f>
        <v>5</v>
      </c>
      <c r="G1635" s="9" t="str">
        <f>VLOOKUP(B1635,[2]Sheet1!$H:$M,5,0)</f>
        <v>不含散瞳。</v>
      </c>
      <c r="H1635" s="9" t="str">
        <f>VLOOKUP(B1635,[2]Sheet1!$H:$M,6,0)</f>
        <v/>
      </c>
      <c r="I1635" s="7" t="str">
        <f>VLOOKUP(A1635,[1]Sheet1!$A:$I,9,0)</f>
        <v>医保</v>
      </c>
    </row>
    <row r="1636" spans="1:9" x14ac:dyDescent="0.2">
      <c r="A1636" s="7" t="s">
        <v>4965</v>
      </c>
      <c r="B1636" s="8" t="s">
        <v>4966</v>
      </c>
      <c r="C1636" s="9" t="s">
        <v>4967</v>
      </c>
      <c r="D1636" s="7" t="s">
        <v>4367</v>
      </c>
      <c r="E1636" s="7">
        <v>25</v>
      </c>
      <c r="F1636" s="7">
        <f>VLOOKUP(A1636,[1]Sheet1!$A:$I,6,0)</f>
        <v>25</v>
      </c>
      <c r="G1636" s="9" t="str">
        <f>VLOOKUP(B1636,[2]Sheet1!$H:$M,5,0)</f>
        <v>不含散瞳。</v>
      </c>
      <c r="H1636" s="9" t="str">
        <f>VLOOKUP(B1636,[2]Sheet1!$H:$M,6,0)</f>
        <v/>
      </c>
      <c r="I1636" s="7" t="str">
        <f>VLOOKUP(A1636,[1]Sheet1!$A:$I,9,0)</f>
        <v>医保</v>
      </c>
    </row>
    <row r="1637" spans="1:9" x14ac:dyDescent="0.2">
      <c r="A1637" s="7" t="s">
        <v>4968</v>
      </c>
      <c r="B1637" s="8" t="s">
        <v>4969</v>
      </c>
      <c r="C1637" s="9" t="s">
        <v>4970</v>
      </c>
      <c r="D1637" s="7" t="s">
        <v>4367</v>
      </c>
      <c r="E1637" s="7">
        <v>180</v>
      </c>
      <c r="F1637" s="7">
        <f>VLOOKUP(A1637,[1]Sheet1!$A:$I,6,0)</f>
        <v>180</v>
      </c>
      <c r="G1637" s="9" t="str">
        <f>VLOOKUP(B1637,[2]Sheet1!$H:$M,5,0)</f>
        <v/>
      </c>
      <c r="H1637" s="9" t="str">
        <f>VLOOKUP(B1637,[2]Sheet1!$H:$M,6,0)</f>
        <v/>
      </c>
      <c r="I1637" s="7" t="str">
        <f>VLOOKUP(A1637,[1]Sheet1!$A:$I,9,0)</f>
        <v>医保</v>
      </c>
    </row>
    <row r="1638" spans="1:9" ht="28.5" x14ac:dyDescent="0.2">
      <c r="A1638" s="7" t="s">
        <v>4971</v>
      </c>
      <c r="B1638" s="8" t="s">
        <v>4972</v>
      </c>
      <c r="C1638" s="9" t="s">
        <v>4973</v>
      </c>
      <c r="D1638" s="7" t="s">
        <v>4367</v>
      </c>
      <c r="E1638" s="7">
        <v>20</v>
      </c>
      <c r="F1638" s="7">
        <f>VLOOKUP(A1638,[1]Sheet1!$A:$I,6,0)</f>
        <v>20</v>
      </c>
      <c r="G1638" s="9" t="str">
        <f>VLOOKUP(B1638,[2]Sheet1!$H:$M,5,0)</f>
        <v>含直接检眼镜观察+测算、双目间接检眼镜观察+巩膜加压法。</v>
      </c>
      <c r="H1638" s="9" t="str">
        <f>VLOOKUP(B1638,[2]Sheet1!$H:$M,6,0)</f>
        <v/>
      </c>
      <c r="I1638" s="7" t="str">
        <f>VLOOKUP(A1638,[1]Sheet1!$A:$I,9,0)</f>
        <v>医保</v>
      </c>
    </row>
    <row r="1639" spans="1:9" x14ac:dyDescent="0.2">
      <c r="A1639" s="7" t="s">
        <v>4974</v>
      </c>
      <c r="B1639" s="8" t="s">
        <v>4975</v>
      </c>
      <c r="C1639" s="9" t="s">
        <v>4976</v>
      </c>
      <c r="D1639" s="7" t="s">
        <v>4367</v>
      </c>
      <c r="E1639" s="7">
        <v>173</v>
      </c>
      <c r="F1639" s="7">
        <f>VLOOKUP(A1639,[1]Sheet1!$A:$I,6,0)</f>
        <v>173</v>
      </c>
      <c r="G1639" s="9" t="str">
        <f>VLOOKUP(B1639,[2]Sheet1!$H:$M,5,0)</f>
        <v/>
      </c>
      <c r="H1639" s="9" t="str">
        <f>VLOOKUP(B1639,[2]Sheet1!$H:$M,6,0)</f>
        <v/>
      </c>
      <c r="I1639" s="7" t="str">
        <f>VLOOKUP(A1639,[1]Sheet1!$A:$I,9,0)</f>
        <v>医保</v>
      </c>
    </row>
    <row r="1640" spans="1:9" x14ac:dyDescent="0.2">
      <c r="A1640" s="7" t="s">
        <v>4977</v>
      </c>
      <c r="B1640" s="8" t="s">
        <v>4978</v>
      </c>
      <c r="C1640" s="9" t="s">
        <v>4979</v>
      </c>
      <c r="D1640" s="7" t="s">
        <v>4367</v>
      </c>
      <c r="E1640" s="7">
        <v>46</v>
      </c>
      <c r="F1640" s="7">
        <f>VLOOKUP(A1640,[1]Sheet1!$A:$I,6,0)</f>
        <v>46</v>
      </c>
      <c r="G1640" s="9" t="str">
        <f>VLOOKUP(B1640,[2]Sheet1!$H:$M,5,0)</f>
        <v/>
      </c>
      <c r="H1640" s="9" t="str">
        <f>VLOOKUP(B1640,[2]Sheet1!$H:$M,6,0)</f>
        <v/>
      </c>
      <c r="I1640" s="7" t="str">
        <f>VLOOKUP(A1640,[1]Sheet1!$A:$I,9,0)</f>
        <v>医保</v>
      </c>
    </row>
    <row r="1641" spans="1:9" x14ac:dyDescent="0.2">
      <c r="A1641" s="7" t="s">
        <v>4980</v>
      </c>
      <c r="B1641" s="8" t="s">
        <v>4981</v>
      </c>
      <c r="C1641" s="9" t="s">
        <v>4982</v>
      </c>
      <c r="D1641" s="7" t="s">
        <v>4367</v>
      </c>
      <c r="E1641" s="7">
        <v>200</v>
      </c>
      <c r="F1641" s="7">
        <f>VLOOKUP(A1641,[1]Sheet1!$A:$I,6,0)</f>
        <v>200</v>
      </c>
      <c r="G1641" s="9" t="str">
        <f>VLOOKUP(B1641,[2]Sheet1!$H:$M,5,0)</f>
        <v/>
      </c>
      <c r="H1641" s="9" t="str">
        <f>VLOOKUP(B1641,[2]Sheet1!$H:$M,6,0)</f>
        <v/>
      </c>
      <c r="I1641" s="7" t="str">
        <f>VLOOKUP(A1641,[1]Sheet1!$A:$I,9,0)</f>
        <v>医保</v>
      </c>
    </row>
    <row r="1642" spans="1:9" x14ac:dyDescent="0.2">
      <c r="A1642" s="7" t="s">
        <v>4983</v>
      </c>
      <c r="B1642" s="8" t="s">
        <v>4984</v>
      </c>
      <c r="C1642" s="9" t="s">
        <v>4985</v>
      </c>
      <c r="D1642" s="7" t="s">
        <v>4367</v>
      </c>
      <c r="E1642" s="7">
        <v>232</v>
      </c>
      <c r="F1642" s="7">
        <f>VLOOKUP(A1642,[1]Sheet1!$A:$I,6,0)</f>
        <v>232</v>
      </c>
      <c r="G1642" s="9" t="str">
        <f>VLOOKUP(B1642,[2]Sheet1!$H:$M,5,0)</f>
        <v>含测眼球后极组织厚度及断面相。</v>
      </c>
      <c r="H1642" s="9" t="str">
        <f>VLOOKUP(B1642,[2]Sheet1!$H:$M,6,0)</f>
        <v/>
      </c>
      <c r="I1642" s="7" t="str">
        <f>VLOOKUP(A1642,[1]Sheet1!$A:$I,9,0)</f>
        <v>医保</v>
      </c>
    </row>
    <row r="1643" spans="1:9" ht="28.5" x14ac:dyDescent="0.2">
      <c r="A1643" s="7" t="s">
        <v>4986</v>
      </c>
      <c r="B1643" s="8" t="s">
        <v>4987</v>
      </c>
      <c r="C1643" s="9" t="s">
        <v>4988</v>
      </c>
      <c r="D1643" s="7" t="s">
        <v>4367</v>
      </c>
      <c r="E1643" s="7">
        <v>125</v>
      </c>
      <c r="F1643" s="7">
        <f>VLOOKUP(A1643,[1]Sheet1!$A:$I,6,0)</f>
        <v>125</v>
      </c>
      <c r="G1643" s="9" t="str">
        <f>VLOOKUP(B1643,[2]Sheet1!$H:$M,5,0)</f>
        <v>指图形视网膜电图（P-ERG）或多焦视网膜电图（m-ERG）。</v>
      </c>
      <c r="H1643" s="9" t="str">
        <f>VLOOKUP(B1643,[2]Sheet1!$H:$M,6,0)</f>
        <v>电极</v>
      </c>
      <c r="I1643" s="7" t="str">
        <f>VLOOKUP(A1643,[1]Sheet1!$A:$I,9,0)</f>
        <v>医保</v>
      </c>
    </row>
    <row r="1644" spans="1:9" x14ac:dyDescent="0.2">
      <c r="A1644" s="7" t="s">
        <v>4989</v>
      </c>
      <c r="B1644" s="8" t="s">
        <v>4990</v>
      </c>
      <c r="C1644" s="9" t="s">
        <v>4991</v>
      </c>
      <c r="D1644" s="7" t="s">
        <v>4367</v>
      </c>
      <c r="E1644" s="7">
        <v>100</v>
      </c>
      <c r="F1644" s="7">
        <f>VLOOKUP(A1644,[1]Sheet1!$A:$I,6,0)</f>
        <v>100</v>
      </c>
      <c r="G1644" s="9" t="str">
        <f>VLOOKUP(B1644,[2]Sheet1!$H:$M,5,0)</f>
        <v/>
      </c>
      <c r="H1644" s="9" t="str">
        <f>VLOOKUP(B1644,[2]Sheet1!$H:$M,6,0)</f>
        <v/>
      </c>
      <c r="I1644" s="7" t="str">
        <f>VLOOKUP(A1644,[1]Sheet1!$A:$I,9,0)</f>
        <v>医保</v>
      </c>
    </row>
    <row r="1645" spans="1:9" x14ac:dyDescent="0.2">
      <c r="A1645" s="7" t="s">
        <v>4992</v>
      </c>
      <c r="B1645" s="8" t="s">
        <v>4993</v>
      </c>
      <c r="C1645" s="9" t="s">
        <v>4994</v>
      </c>
      <c r="D1645" s="7" t="s">
        <v>4367</v>
      </c>
      <c r="E1645" s="7">
        <v>92</v>
      </c>
      <c r="F1645" s="7">
        <f>VLOOKUP(A1645,[1]Sheet1!$A:$I,6,0)</f>
        <v>92</v>
      </c>
      <c r="G1645" s="9" t="str">
        <f>VLOOKUP(B1645,[2]Sheet1!$H:$M,5,0)</f>
        <v>含运动或感觉。</v>
      </c>
      <c r="H1645" s="9" t="str">
        <f>VLOOKUP(B1645,[2]Sheet1!$H:$M,6,0)</f>
        <v/>
      </c>
      <c r="I1645" s="7" t="str">
        <f>VLOOKUP(A1645,[1]Sheet1!$A:$I,9,0)</f>
        <v>医保</v>
      </c>
    </row>
    <row r="1646" spans="1:9" x14ac:dyDescent="0.2">
      <c r="A1646" s="7" t="s">
        <v>4995</v>
      </c>
      <c r="B1646" s="8" t="s">
        <v>4996</v>
      </c>
      <c r="C1646" s="9" t="s">
        <v>4997</v>
      </c>
      <c r="D1646" s="7" t="s">
        <v>4367</v>
      </c>
      <c r="E1646" s="7">
        <v>100</v>
      </c>
      <c r="F1646" s="7">
        <f>VLOOKUP(A1646,[1]Sheet1!$A:$I,6,0)</f>
        <v>100</v>
      </c>
      <c r="G1646" s="9" t="str">
        <f>VLOOKUP(B1646,[2]Sheet1!$H:$M,5,0)</f>
        <v>含单导、图形。</v>
      </c>
      <c r="H1646" s="9" t="str">
        <f>VLOOKUP(B1646,[2]Sheet1!$H:$M,6,0)</f>
        <v/>
      </c>
      <c r="I1646" s="7" t="str">
        <f>VLOOKUP(A1646,[1]Sheet1!$A:$I,9,0)</f>
        <v>医保</v>
      </c>
    </row>
    <row r="1647" spans="1:9" ht="28.5" x14ac:dyDescent="0.2">
      <c r="A1647" s="7" t="s">
        <v>4998</v>
      </c>
      <c r="B1647" s="8" t="s">
        <v>4999</v>
      </c>
      <c r="C1647" s="9" t="s">
        <v>5000</v>
      </c>
      <c r="D1647" s="7" t="s">
        <v>4438</v>
      </c>
      <c r="E1647" s="7">
        <v>10</v>
      </c>
      <c r="F1647" s="7">
        <f>VLOOKUP(A1647,[1]Sheet1!$A:$I,6,0)</f>
        <v>10</v>
      </c>
      <c r="G1647" s="9" t="str">
        <f>VLOOKUP(B1647,[2]Sheet1!$H:$M,5,0)</f>
        <v>含眼球运动、歪头试验、集合与散开。</v>
      </c>
      <c r="H1647" s="9" t="str">
        <f>VLOOKUP(B1647,[2]Sheet1!$H:$M,6,0)</f>
        <v/>
      </c>
      <c r="I1647" s="7" t="str">
        <f>VLOOKUP(A1647,[1]Sheet1!$A:$I,9,0)</f>
        <v>医保</v>
      </c>
    </row>
    <row r="1648" spans="1:9" x14ac:dyDescent="0.2">
      <c r="A1648" s="7" t="s">
        <v>5001</v>
      </c>
      <c r="B1648" s="8" t="s">
        <v>5002</v>
      </c>
      <c r="C1648" s="9" t="s">
        <v>5003</v>
      </c>
      <c r="D1648" s="7" t="s">
        <v>13</v>
      </c>
      <c r="E1648" s="7">
        <v>50</v>
      </c>
      <c r="F1648" s="7">
        <f>VLOOKUP(A1648,[1]Sheet1!$A:$I,6,0)</f>
        <v>50</v>
      </c>
      <c r="G1648" s="9" t="str">
        <f>VLOOKUP(B1648,[2]Sheet1!$H:$M,5,0)</f>
        <v/>
      </c>
      <c r="H1648" s="9" t="str">
        <f>VLOOKUP(B1648,[2]Sheet1!$H:$M,6,0)</f>
        <v/>
      </c>
      <c r="I1648" s="7" t="str">
        <f>VLOOKUP(A1648,[1]Sheet1!$A:$I,9,0)</f>
        <v>医保</v>
      </c>
    </row>
    <row r="1649" spans="1:9" x14ac:dyDescent="0.2">
      <c r="A1649" s="7" t="s">
        <v>5004</v>
      </c>
      <c r="B1649" s="8" t="s">
        <v>5005</v>
      </c>
      <c r="C1649" s="9" t="s">
        <v>5006</v>
      </c>
      <c r="D1649" s="7" t="s">
        <v>4438</v>
      </c>
      <c r="E1649" s="7">
        <v>3.5</v>
      </c>
      <c r="F1649" s="7">
        <f>VLOOKUP(A1649,[1]Sheet1!$A:$I,6,0)</f>
        <v>3.5</v>
      </c>
      <c r="G1649" s="9" t="str">
        <f>VLOOKUP(B1649,[2]Sheet1!$H:$M,5,0)</f>
        <v/>
      </c>
      <c r="H1649" s="9" t="str">
        <f>VLOOKUP(B1649,[2]Sheet1!$H:$M,6,0)</f>
        <v/>
      </c>
      <c r="I1649" s="7" t="str">
        <f>VLOOKUP(A1649,[1]Sheet1!$A:$I,9,0)</f>
        <v>医保</v>
      </c>
    </row>
    <row r="1650" spans="1:9" x14ac:dyDescent="0.2">
      <c r="A1650" s="7" t="s">
        <v>5007</v>
      </c>
      <c r="B1650" s="8" t="s">
        <v>5008</v>
      </c>
      <c r="C1650" s="9" t="s">
        <v>5009</v>
      </c>
      <c r="D1650" s="7" t="s">
        <v>13</v>
      </c>
      <c r="E1650" s="7">
        <v>155</v>
      </c>
      <c r="F1650" s="7">
        <f>VLOOKUP(A1650,[1]Sheet1!$A:$I,6,0)</f>
        <v>155</v>
      </c>
      <c r="G1650" s="9" t="str">
        <f>VLOOKUP(B1650,[2]Sheet1!$H:$M,5,0)</f>
        <v>含眼科操作部分。</v>
      </c>
      <c r="H1650" s="9" t="str">
        <f>VLOOKUP(B1650,[2]Sheet1!$H:$M,6,0)</f>
        <v/>
      </c>
      <c r="I1650" s="7" t="str">
        <f>VLOOKUP(A1650,[1]Sheet1!$A:$I,9,0)</f>
        <v>医保</v>
      </c>
    </row>
    <row r="1651" spans="1:9" x14ac:dyDescent="0.2">
      <c r="A1651" s="7" t="s">
        <v>5010</v>
      </c>
      <c r="B1651" s="8" t="s">
        <v>5011</v>
      </c>
      <c r="C1651" s="9" t="s">
        <v>5012</v>
      </c>
      <c r="D1651" s="7" t="s">
        <v>13</v>
      </c>
      <c r="E1651" s="7">
        <v>30</v>
      </c>
      <c r="F1651" s="7">
        <f>VLOOKUP(A1651,[1]Sheet1!$A:$I,6,0)</f>
        <v>30</v>
      </c>
      <c r="G1651" s="9" t="str">
        <f>VLOOKUP(B1651,[2]Sheet1!$H:$M,5,0)</f>
        <v/>
      </c>
      <c r="H1651" s="9" t="str">
        <f>VLOOKUP(B1651,[2]Sheet1!$H:$M,6,0)</f>
        <v/>
      </c>
      <c r="I1651" s="7" t="str">
        <f>VLOOKUP(A1651,[1]Sheet1!$A:$I,9,0)</f>
        <v>医保</v>
      </c>
    </row>
    <row r="1652" spans="1:9" x14ac:dyDescent="0.2">
      <c r="A1652" s="7" t="s">
        <v>5013</v>
      </c>
      <c r="B1652" s="8" t="s">
        <v>5014</v>
      </c>
      <c r="C1652" s="9" t="s">
        <v>5015</v>
      </c>
      <c r="D1652" s="7" t="s">
        <v>13</v>
      </c>
      <c r="E1652" s="7">
        <v>180</v>
      </c>
      <c r="F1652" s="7">
        <f>VLOOKUP(A1652,[1]Sheet1!$A:$I,6,0)</f>
        <v>234</v>
      </c>
      <c r="G1652" s="9" t="str">
        <f>VLOOKUP(B1652,[2]Sheet1!$H:$M,5,0)</f>
        <v/>
      </c>
      <c r="H1652" s="9" t="str">
        <f>VLOOKUP(B1652,[2]Sheet1!$H:$M,6,0)</f>
        <v/>
      </c>
      <c r="I1652" s="7" t="str">
        <f>VLOOKUP(A1652,[1]Sheet1!$A:$I,9,0)</f>
        <v>医保</v>
      </c>
    </row>
    <row r="1653" spans="1:9" x14ac:dyDescent="0.2">
      <c r="A1653" s="7" t="s">
        <v>5016</v>
      </c>
      <c r="B1653" s="8" t="s">
        <v>5017</v>
      </c>
      <c r="C1653" s="9" t="s">
        <v>5018</v>
      </c>
      <c r="D1653" s="7" t="s">
        <v>4015</v>
      </c>
      <c r="E1653" s="7">
        <v>50</v>
      </c>
      <c r="F1653" s="7">
        <f>VLOOKUP(A1653,[1]Sheet1!$A:$I,6,0)</f>
        <v>65</v>
      </c>
      <c r="G1653" s="9" t="str">
        <f>VLOOKUP(B1653,[2]Sheet1!$H:$M,5,0)</f>
        <v/>
      </c>
      <c r="H1653" s="9" t="str">
        <f>VLOOKUP(B1653,[2]Sheet1!$H:$M,6,0)</f>
        <v/>
      </c>
      <c r="I1653" s="7" t="str">
        <f>VLOOKUP(A1653,[1]Sheet1!$A:$I,9,0)</f>
        <v>医保</v>
      </c>
    </row>
    <row r="1654" spans="1:9" x14ac:dyDescent="0.2">
      <c r="A1654" s="7" t="s">
        <v>5019</v>
      </c>
      <c r="B1654" s="8" t="s">
        <v>5020</v>
      </c>
      <c r="C1654" s="9" t="s">
        <v>5021</v>
      </c>
      <c r="D1654" s="7" t="s">
        <v>4367</v>
      </c>
      <c r="E1654" s="7">
        <v>15</v>
      </c>
      <c r="F1654" s="7">
        <f>VLOOKUP(A1654,[1]Sheet1!$A:$I,6,0)</f>
        <v>19.5</v>
      </c>
      <c r="G1654" s="9" t="str">
        <f>VLOOKUP(B1654,[2]Sheet1!$H:$M,5,0)</f>
        <v>不含微生物检查。</v>
      </c>
      <c r="H1654" s="9" t="str">
        <f>VLOOKUP(B1654,[2]Sheet1!$H:$M,6,0)</f>
        <v/>
      </c>
      <c r="I1654" s="7" t="str">
        <f>VLOOKUP(A1654,[1]Sheet1!$A:$I,9,0)</f>
        <v>医保</v>
      </c>
    </row>
    <row r="1655" spans="1:9" x14ac:dyDescent="0.2">
      <c r="A1655" s="7" t="s">
        <v>5022</v>
      </c>
      <c r="B1655" s="8" t="s">
        <v>5023</v>
      </c>
      <c r="C1655" s="9" t="s">
        <v>5024</v>
      </c>
      <c r="D1655" s="7" t="s">
        <v>4367</v>
      </c>
      <c r="E1655" s="7">
        <v>30</v>
      </c>
      <c r="F1655" s="7">
        <f>VLOOKUP(A1655,[1]Sheet1!$A:$I,6,0)</f>
        <v>39</v>
      </c>
      <c r="G1655" s="9" t="str">
        <f>VLOOKUP(B1655,[2]Sheet1!$H:$M,5,0)</f>
        <v>不含微生物检查。</v>
      </c>
      <c r="H1655" s="9" t="str">
        <f>VLOOKUP(B1655,[2]Sheet1!$H:$M,6,0)</f>
        <v/>
      </c>
      <c r="I1655" s="7" t="str">
        <f>VLOOKUP(A1655,[1]Sheet1!$A:$I,9,0)</f>
        <v>医保</v>
      </c>
    </row>
    <row r="1656" spans="1:9" x14ac:dyDescent="0.2">
      <c r="A1656" s="7" t="s">
        <v>5025</v>
      </c>
      <c r="B1656" s="8" t="s">
        <v>5026</v>
      </c>
      <c r="C1656" s="9" t="s">
        <v>5027</v>
      </c>
      <c r="D1656" s="7" t="s">
        <v>4367</v>
      </c>
      <c r="E1656" s="7">
        <v>2000</v>
      </c>
      <c r="F1656" s="7">
        <f>VLOOKUP(A1656,[1]Sheet1!$A:$I,6,0)</f>
        <v>2000</v>
      </c>
      <c r="G1656" s="9" t="str">
        <f>VLOOKUP(B1656,[2]Sheet1!$H:$M,5,0)</f>
        <v/>
      </c>
      <c r="H1656" s="9" t="str">
        <f>VLOOKUP(B1656,[2]Sheet1!$H:$M,6,0)</f>
        <v/>
      </c>
      <c r="I1656" s="7" t="str">
        <f>VLOOKUP(A1656,[1]Sheet1!$A:$I,9,0)</f>
        <v>自费</v>
      </c>
    </row>
    <row r="1657" spans="1:9" x14ac:dyDescent="0.2">
      <c r="A1657" s="7" t="s">
        <v>5028</v>
      </c>
      <c r="B1657" s="8" t="s">
        <v>5029</v>
      </c>
      <c r="C1657" s="9" t="s">
        <v>5030</v>
      </c>
      <c r="D1657" s="7" t="s">
        <v>4367</v>
      </c>
      <c r="E1657" s="7">
        <v>2000</v>
      </c>
      <c r="F1657" s="7">
        <f>VLOOKUP(A1657,[1]Sheet1!$A:$I,6,0)</f>
        <v>2000</v>
      </c>
      <c r="G1657" s="9" t="str">
        <f>VLOOKUP(B1657,[2]Sheet1!$H:$M,5,0)</f>
        <v/>
      </c>
      <c r="H1657" s="9" t="str">
        <f>VLOOKUP(B1657,[2]Sheet1!$H:$M,6,0)</f>
        <v/>
      </c>
      <c r="I1657" s="7" t="str">
        <f>VLOOKUP(A1657,[1]Sheet1!$A:$I,9,0)</f>
        <v>自费</v>
      </c>
    </row>
    <row r="1658" spans="1:9" x14ac:dyDescent="0.2">
      <c r="A1658" s="7" t="s">
        <v>5031</v>
      </c>
      <c r="B1658" s="8" t="s">
        <v>5032</v>
      </c>
      <c r="C1658" s="9" t="s">
        <v>5033</v>
      </c>
      <c r="D1658" s="7" t="s">
        <v>4367</v>
      </c>
      <c r="E1658" s="7">
        <v>2500</v>
      </c>
      <c r="F1658" s="7">
        <f>VLOOKUP(A1658,[1]Sheet1!$A:$I,6,0)</f>
        <v>2500</v>
      </c>
      <c r="G1658" s="9" t="str">
        <f>VLOOKUP(B1658,[2]Sheet1!$H:$M,5,0)</f>
        <v/>
      </c>
      <c r="H1658" s="9" t="str">
        <f>VLOOKUP(B1658,[2]Sheet1!$H:$M,6,0)</f>
        <v/>
      </c>
      <c r="I1658" s="7" t="str">
        <f>VLOOKUP(A1658,[1]Sheet1!$A:$I,9,0)</f>
        <v>自费</v>
      </c>
    </row>
    <row r="1659" spans="1:9" x14ac:dyDescent="0.2">
      <c r="A1659" s="7" t="s">
        <v>5034</v>
      </c>
      <c r="B1659" s="8" t="s">
        <v>5035</v>
      </c>
      <c r="C1659" s="9" t="s">
        <v>5036</v>
      </c>
      <c r="D1659" s="7" t="s">
        <v>4367</v>
      </c>
      <c r="E1659" s="7">
        <v>460</v>
      </c>
      <c r="F1659" s="7">
        <f>VLOOKUP(A1659,[1]Sheet1!$A:$I,6,0)</f>
        <v>598</v>
      </c>
      <c r="G1659" s="9" t="str">
        <f>VLOOKUP(B1659,[2]Sheet1!$H:$M,5,0)</f>
        <v/>
      </c>
      <c r="H1659" s="9" t="str">
        <f>VLOOKUP(B1659,[2]Sheet1!$H:$M,6,0)</f>
        <v/>
      </c>
      <c r="I1659" s="7" t="str">
        <f>VLOOKUP(A1659,[1]Sheet1!$A:$I,9,0)</f>
        <v>医保</v>
      </c>
    </row>
    <row r="1660" spans="1:9" x14ac:dyDescent="0.2">
      <c r="A1660" s="7" t="s">
        <v>5037</v>
      </c>
      <c r="B1660" s="8" t="s">
        <v>5038</v>
      </c>
      <c r="C1660" s="9" t="s">
        <v>5039</v>
      </c>
      <c r="D1660" s="7" t="s">
        <v>4367</v>
      </c>
      <c r="E1660" s="7">
        <v>400</v>
      </c>
      <c r="F1660" s="7">
        <f>VLOOKUP(A1660,[1]Sheet1!$A:$I,6,0)</f>
        <v>520</v>
      </c>
      <c r="G1660" s="9" t="str">
        <f>VLOOKUP(B1660,[2]Sheet1!$H:$M,5,0)</f>
        <v/>
      </c>
      <c r="H1660" s="9" t="str">
        <f>VLOOKUP(B1660,[2]Sheet1!$H:$M,6,0)</f>
        <v/>
      </c>
      <c r="I1660" s="7" t="str">
        <f>VLOOKUP(A1660,[1]Sheet1!$A:$I,9,0)</f>
        <v>医保</v>
      </c>
    </row>
    <row r="1661" spans="1:9" x14ac:dyDescent="0.2">
      <c r="A1661" s="7" t="s">
        <v>5040</v>
      </c>
      <c r="B1661" s="8" t="s">
        <v>5041</v>
      </c>
      <c r="C1661" s="9" t="s">
        <v>5042</v>
      </c>
      <c r="D1661" s="7" t="s">
        <v>4367</v>
      </c>
      <c r="E1661" s="7">
        <v>400</v>
      </c>
      <c r="F1661" s="7">
        <f>VLOOKUP(A1661,[1]Sheet1!$A:$I,6,0)</f>
        <v>520</v>
      </c>
      <c r="G1661" s="9" t="str">
        <f>VLOOKUP(B1661,[2]Sheet1!$H:$M,5,0)</f>
        <v/>
      </c>
      <c r="H1661" s="9" t="str">
        <f>VLOOKUP(B1661,[2]Sheet1!$H:$M,6,0)</f>
        <v/>
      </c>
      <c r="I1661" s="7" t="str">
        <f>VLOOKUP(A1661,[1]Sheet1!$A:$I,9,0)</f>
        <v>医保</v>
      </c>
    </row>
    <row r="1662" spans="1:9" x14ac:dyDescent="0.2">
      <c r="A1662" s="7" t="s">
        <v>5043</v>
      </c>
      <c r="B1662" s="8" t="s">
        <v>5044</v>
      </c>
      <c r="C1662" s="9" t="s">
        <v>5045</v>
      </c>
      <c r="D1662" s="7" t="s">
        <v>4367</v>
      </c>
      <c r="E1662" s="7">
        <v>400</v>
      </c>
      <c r="F1662" s="7">
        <f>VLOOKUP(A1662,[1]Sheet1!$A:$I,6,0)</f>
        <v>520</v>
      </c>
      <c r="G1662" s="9" t="str">
        <f>VLOOKUP(B1662,[2]Sheet1!$H:$M,5,0)</f>
        <v/>
      </c>
      <c r="H1662" s="9" t="str">
        <f>VLOOKUP(B1662,[2]Sheet1!$H:$M,6,0)</f>
        <v/>
      </c>
      <c r="I1662" s="7" t="str">
        <f>VLOOKUP(A1662,[1]Sheet1!$A:$I,9,0)</f>
        <v>医保</v>
      </c>
    </row>
    <row r="1663" spans="1:9" x14ac:dyDescent="0.2">
      <c r="A1663" s="7" t="s">
        <v>5046</v>
      </c>
      <c r="B1663" s="8" t="s">
        <v>5047</v>
      </c>
      <c r="C1663" s="9" t="s">
        <v>5048</v>
      </c>
      <c r="D1663" s="7" t="s">
        <v>4367</v>
      </c>
      <c r="E1663" s="7">
        <v>400</v>
      </c>
      <c r="F1663" s="7">
        <f>VLOOKUP(A1663,[1]Sheet1!$A:$I,6,0)</f>
        <v>400</v>
      </c>
      <c r="G1663" s="9" t="str">
        <f>VLOOKUP(B1663,[2]Sheet1!$H:$M,5,0)</f>
        <v/>
      </c>
      <c r="H1663" s="9" t="str">
        <f>VLOOKUP(B1663,[2]Sheet1!$H:$M,6,0)</f>
        <v/>
      </c>
      <c r="I1663" s="7" t="str">
        <f>VLOOKUP(A1663,[1]Sheet1!$A:$I,9,0)</f>
        <v>医保</v>
      </c>
    </row>
    <row r="1664" spans="1:9" x14ac:dyDescent="0.2">
      <c r="A1664" s="7" t="s">
        <v>5049</v>
      </c>
      <c r="B1664" s="8" t="s">
        <v>5050</v>
      </c>
      <c r="C1664" s="9" t="s">
        <v>5051</v>
      </c>
      <c r="D1664" s="7" t="s">
        <v>13</v>
      </c>
      <c r="E1664" s="7">
        <v>1500</v>
      </c>
      <c r="F1664" s="7">
        <f>VLOOKUP(A1664,[1]Sheet1!$A:$I,6,0)</f>
        <v>1500</v>
      </c>
      <c r="G1664" s="9" t="str">
        <f>VLOOKUP(B1664,[2]Sheet1!$H:$M,5,0)</f>
        <v/>
      </c>
      <c r="H1664" s="9" t="str">
        <f>VLOOKUP(B1664,[2]Sheet1!$H:$M,6,0)</f>
        <v/>
      </c>
      <c r="I1664" s="7" t="str">
        <f>VLOOKUP(A1664,[1]Sheet1!$A:$I,9,0)</f>
        <v>医保</v>
      </c>
    </row>
    <row r="1665" spans="1:9" x14ac:dyDescent="0.2">
      <c r="A1665" s="7" t="s">
        <v>5052</v>
      </c>
      <c r="B1665" s="8" t="s">
        <v>5053</v>
      </c>
      <c r="C1665" s="9" t="s">
        <v>5054</v>
      </c>
      <c r="D1665" s="7" t="s">
        <v>13</v>
      </c>
      <c r="E1665" s="7">
        <v>1500</v>
      </c>
      <c r="F1665" s="7">
        <f>VLOOKUP(A1665,[1]Sheet1!$A:$I,6,0)</f>
        <v>1500</v>
      </c>
      <c r="G1665" s="9" t="str">
        <f>VLOOKUP(B1665,[2]Sheet1!$H:$M,5,0)</f>
        <v/>
      </c>
      <c r="H1665" s="9" t="str">
        <f>VLOOKUP(B1665,[2]Sheet1!$H:$M,6,0)</f>
        <v/>
      </c>
      <c r="I1665" s="7" t="str">
        <f>VLOOKUP(A1665,[1]Sheet1!$A:$I,9,0)</f>
        <v>医保</v>
      </c>
    </row>
    <row r="1666" spans="1:9" x14ac:dyDescent="0.2">
      <c r="A1666" s="7" t="s">
        <v>5055</v>
      </c>
      <c r="B1666" s="8" t="s">
        <v>5056</v>
      </c>
      <c r="C1666" s="9" t="s">
        <v>5057</v>
      </c>
      <c r="D1666" s="7" t="s">
        <v>13</v>
      </c>
      <c r="E1666" s="7">
        <v>1500</v>
      </c>
      <c r="F1666" s="7">
        <f>VLOOKUP(A1666,[1]Sheet1!$A:$I,6,0)</f>
        <v>1500</v>
      </c>
      <c r="G1666" s="9" t="str">
        <f>VLOOKUP(B1666,[2]Sheet1!$H:$M,5,0)</f>
        <v/>
      </c>
      <c r="H1666" s="9" t="str">
        <f>VLOOKUP(B1666,[2]Sheet1!$H:$M,6,0)</f>
        <v/>
      </c>
      <c r="I1666" s="7" t="str">
        <f>VLOOKUP(A1666,[1]Sheet1!$A:$I,9,0)</f>
        <v>医保</v>
      </c>
    </row>
    <row r="1667" spans="1:9" x14ac:dyDescent="0.2">
      <c r="A1667" s="7" t="s">
        <v>5058</v>
      </c>
      <c r="B1667" s="8" t="s">
        <v>5059</v>
      </c>
      <c r="C1667" s="9" t="s">
        <v>5060</v>
      </c>
      <c r="D1667" s="7" t="s">
        <v>13</v>
      </c>
      <c r="E1667" s="7">
        <v>1500</v>
      </c>
      <c r="F1667" s="7">
        <f>VLOOKUP(A1667,[1]Sheet1!$A:$I,6,0)</f>
        <v>1500</v>
      </c>
      <c r="G1667" s="9" t="str">
        <f>VLOOKUP(B1667,[2]Sheet1!$H:$M,5,0)</f>
        <v/>
      </c>
      <c r="H1667" s="9" t="str">
        <f>VLOOKUP(B1667,[2]Sheet1!$H:$M,6,0)</f>
        <v/>
      </c>
      <c r="I1667" s="7" t="str">
        <f>VLOOKUP(A1667,[1]Sheet1!$A:$I,9,0)</f>
        <v>医保</v>
      </c>
    </row>
    <row r="1668" spans="1:9" x14ac:dyDescent="0.2">
      <c r="A1668" s="7" t="s">
        <v>5061</v>
      </c>
      <c r="B1668" s="8" t="s">
        <v>5062</v>
      </c>
      <c r="C1668" s="9" t="s">
        <v>5063</v>
      </c>
      <c r="D1668" s="7" t="s">
        <v>4367</v>
      </c>
      <c r="E1668" s="7">
        <v>14</v>
      </c>
      <c r="F1668" s="7">
        <f>VLOOKUP(A1668,[1]Sheet1!$A:$I,6,0)</f>
        <v>14</v>
      </c>
      <c r="G1668" s="9" t="str">
        <f>VLOOKUP(B1668,[2]Sheet1!$H:$M,5,0)</f>
        <v/>
      </c>
      <c r="H1668" s="9" t="str">
        <f>VLOOKUP(B1668,[2]Sheet1!$H:$M,6,0)</f>
        <v/>
      </c>
      <c r="I1668" s="7" t="str">
        <f>VLOOKUP(A1668,[1]Sheet1!$A:$I,9,0)</f>
        <v>医保</v>
      </c>
    </row>
    <row r="1669" spans="1:9" ht="57" x14ac:dyDescent="0.2">
      <c r="A1669" s="7" t="s">
        <v>5064</v>
      </c>
      <c r="B1669" s="8" t="s">
        <v>5065</v>
      </c>
      <c r="C1669" s="9" t="s">
        <v>5066</v>
      </c>
      <c r="D1669" s="7" t="s">
        <v>5067</v>
      </c>
      <c r="E1669" s="7">
        <v>3000</v>
      </c>
      <c r="F1669" s="7">
        <f>VLOOKUP(A1669,[1]Sheet1!$A:$I,6,0)</f>
        <v>3000</v>
      </c>
      <c r="G1669" s="9" t="str">
        <f>VLOOKUP(B1669,[2]Sheet1!$H:$M,5,0)</f>
        <v>指骨性安氏Ⅱ类错颌拔牙病例。</v>
      </c>
      <c r="H1669" s="9" t="str">
        <f>VLOOKUP(B1669,[2]Sheet1!$H:$M,6,0)</f>
        <v>口外弓、上下颌扩弓装置及其他辅助性矫治装置、腭杆</v>
      </c>
      <c r="I1669" s="7" t="str">
        <f>VLOOKUP(A1669,[1]Sheet1!$A:$I,9,0)</f>
        <v>自费</v>
      </c>
    </row>
    <row r="1670" spans="1:9" ht="42.75" x14ac:dyDescent="0.2">
      <c r="A1670" s="7" t="s">
        <v>5068</v>
      </c>
      <c r="B1670" s="8" t="s">
        <v>5069</v>
      </c>
      <c r="C1670" s="9" t="s">
        <v>5070</v>
      </c>
      <c r="D1670" s="7" t="s">
        <v>5067</v>
      </c>
      <c r="E1670" s="7">
        <v>300</v>
      </c>
      <c r="F1670" s="7">
        <f>VLOOKUP(A1670,[1]Sheet1!$A:$I,6,0)</f>
        <v>300</v>
      </c>
      <c r="G1670" s="9" t="str">
        <f>VLOOKUP(B1670,[2]Sheet1!$H:$M,5,0)</f>
        <v/>
      </c>
      <c r="H1670" s="9" t="str">
        <f>VLOOKUP(B1670,[2]Sheet1!$H:$M,6,0)</f>
        <v/>
      </c>
      <c r="I1670" s="7" t="str">
        <f>VLOOKUP(A1670,[1]Sheet1!$A:$I,9,0)</f>
        <v>自费</v>
      </c>
    </row>
    <row r="1671" spans="1:9" ht="42.75" x14ac:dyDescent="0.2">
      <c r="A1671" s="7" t="s">
        <v>5071</v>
      </c>
      <c r="B1671" s="8" t="s">
        <v>5072</v>
      </c>
      <c r="C1671" s="9" t="s">
        <v>5073</v>
      </c>
      <c r="D1671" s="7" t="s">
        <v>5067</v>
      </c>
      <c r="E1671" s="7">
        <v>300</v>
      </c>
      <c r="F1671" s="7">
        <f>VLOOKUP(A1671,[1]Sheet1!$A:$I,6,0)</f>
        <v>300</v>
      </c>
      <c r="G1671" s="9" t="str">
        <f>VLOOKUP(B1671,[2]Sheet1!$H:$M,5,0)</f>
        <v/>
      </c>
      <c r="H1671" s="9" t="str">
        <f>VLOOKUP(B1671,[2]Sheet1!$H:$M,6,0)</f>
        <v/>
      </c>
      <c r="I1671" s="7" t="str">
        <f>VLOOKUP(A1671,[1]Sheet1!$A:$I,9,0)</f>
        <v>自费</v>
      </c>
    </row>
    <row r="1672" spans="1:9" ht="28.5" x14ac:dyDescent="0.2">
      <c r="A1672" s="7" t="s">
        <v>5074</v>
      </c>
      <c r="B1672" s="8" t="s">
        <v>5075</v>
      </c>
      <c r="C1672" s="9" t="s">
        <v>5076</v>
      </c>
      <c r="D1672" s="7" t="s">
        <v>5077</v>
      </c>
      <c r="E1672" s="7">
        <v>800</v>
      </c>
      <c r="F1672" s="7">
        <f>VLOOKUP(A1672,[1]Sheet1!$A:$I,6,0)</f>
        <v>800</v>
      </c>
      <c r="G1672" s="9" t="str">
        <f>VLOOKUP(B1672,[2]Sheet1!$H:$M,5,0)</f>
        <v>指乳前牙反颌的矫治。使用活动矫治器或下颌连冠式斜面导板治疗。</v>
      </c>
      <c r="H1672" s="9" t="str">
        <f>VLOOKUP(B1672,[2]Sheet1!$H:$M,6,0)</f>
        <v>功能矫治器、颏兜</v>
      </c>
      <c r="I1672" s="7" t="str">
        <f>VLOOKUP(A1672,[1]Sheet1!$A:$I,9,0)</f>
        <v>自费</v>
      </c>
    </row>
    <row r="1673" spans="1:9" ht="28.5" x14ac:dyDescent="0.2">
      <c r="A1673" s="7" t="s">
        <v>5078</v>
      </c>
      <c r="B1673" s="8" t="s">
        <v>5079</v>
      </c>
      <c r="C1673" s="9" t="s">
        <v>5080</v>
      </c>
      <c r="D1673" s="7" t="s">
        <v>5077</v>
      </c>
      <c r="E1673" s="7">
        <v>80</v>
      </c>
      <c r="F1673" s="7">
        <f>VLOOKUP(A1673,[1]Sheet1!$A:$I,6,0)</f>
        <v>80</v>
      </c>
      <c r="G1673" s="9" t="str">
        <f>VLOOKUP(B1673,[2]Sheet1!$H:$M,5,0)</f>
        <v/>
      </c>
      <c r="H1673" s="9" t="str">
        <f>VLOOKUP(B1673,[2]Sheet1!$H:$M,6,0)</f>
        <v/>
      </c>
      <c r="I1673" s="7" t="str">
        <f>VLOOKUP(A1673,[1]Sheet1!$A:$I,9,0)</f>
        <v>自费</v>
      </c>
    </row>
    <row r="1674" spans="1:9" ht="28.5" x14ac:dyDescent="0.2">
      <c r="A1674" s="7" t="s">
        <v>5081</v>
      </c>
      <c r="B1674" s="8" t="s">
        <v>5082</v>
      </c>
      <c r="C1674" s="9" t="s">
        <v>5083</v>
      </c>
      <c r="D1674" s="7" t="s">
        <v>5077</v>
      </c>
      <c r="E1674" s="7">
        <v>800</v>
      </c>
      <c r="F1674" s="7">
        <f>VLOOKUP(A1674,[1]Sheet1!$A:$I,6,0)</f>
        <v>800</v>
      </c>
      <c r="G1674" s="9" t="str">
        <f>VLOOKUP(B1674,[2]Sheet1!$H:$M,5,0)</f>
        <v>指前牙反颌的矫治。使用活动矫治器治疗。</v>
      </c>
      <c r="H1674" s="9" t="str">
        <f>VLOOKUP(B1674,[2]Sheet1!$H:$M,6,0)</f>
        <v>上颌扩弓装置、功能矫治、颏兜</v>
      </c>
      <c r="I1674" s="7" t="str">
        <f>VLOOKUP(A1674,[1]Sheet1!$A:$I,9,0)</f>
        <v>自费</v>
      </c>
    </row>
    <row r="1675" spans="1:9" ht="28.5" x14ac:dyDescent="0.2">
      <c r="A1675" s="7" t="s">
        <v>5084</v>
      </c>
      <c r="B1675" s="8" t="s">
        <v>5085</v>
      </c>
      <c r="C1675" s="9" t="s">
        <v>5086</v>
      </c>
      <c r="D1675" s="7" t="s">
        <v>5077</v>
      </c>
      <c r="E1675" s="7">
        <v>80</v>
      </c>
      <c r="F1675" s="7">
        <f>VLOOKUP(A1675,[1]Sheet1!$A:$I,6,0)</f>
        <v>80</v>
      </c>
      <c r="G1675" s="9" t="str">
        <f>VLOOKUP(B1675,[2]Sheet1!$H:$M,5,0)</f>
        <v/>
      </c>
      <c r="H1675" s="9" t="str">
        <f>VLOOKUP(B1675,[2]Sheet1!$H:$M,6,0)</f>
        <v/>
      </c>
      <c r="I1675" s="7" t="str">
        <f>VLOOKUP(A1675,[1]Sheet1!$A:$I,9,0)</f>
        <v>自费</v>
      </c>
    </row>
    <row r="1676" spans="1:9" ht="42.75" x14ac:dyDescent="0.2">
      <c r="A1676" s="7" t="s">
        <v>5087</v>
      </c>
      <c r="B1676" s="8" t="s">
        <v>5088</v>
      </c>
      <c r="C1676" s="9" t="s">
        <v>5089</v>
      </c>
      <c r="D1676" s="7" t="s">
        <v>5067</v>
      </c>
      <c r="E1676" s="7">
        <v>1500</v>
      </c>
      <c r="F1676" s="7">
        <f>VLOOKUP(A1676,[1]Sheet1!$A:$I,6,0)</f>
        <v>1500</v>
      </c>
      <c r="G1676" s="9" t="str">
        <f>VLOOKUP(B1676,[2]Sheet1!$H:$M,5,0)</f>
        <v>指严重牙性Ⅲ类错颌和骨性Ⅲ类错颌矫治。使用rankel功能矫治器Ⅲ型或其他功能矫治器治疗。</v>
      </c>
      <c r="H1676" s="9" t="str">
        <f>VLOOKUP(B1676,[2]Sheet1!$H:$M,6,0)</f>
        <v>颏兜</v>
      </c>
      <c r="I1676" s="7" t="str">
        <f>VLOOKUP(A1676,[1]Sheet1!$A:$I,9,0)</f>
        <v>自费</v>
      </c>
    </row>
    <row r="1677" spans="1:9" ht="28.5" x14ac:dyDescent="0.2">
      <c r="A1677" s="7" t="s">
        <v>5090</v>
      </c>
      <c r="B1677" s="8" t="s">
        <v>5091</v>
      </c>
      <c r="C1677" s="9" t="s">
        <v>5092</v>
      </c>
      <c r="D1677" s="7" t="s">
        <v>5067</v>
      </c>
      <c r="E1677" s="7">
        <v>150</v>
      </c>
      <c r="F1677" s="7">
        <f>VLOOKUP(A1677,[1]Sheet1!$A:$I,6,0)</f>
        <v>150</v>
      </c>
      <c r="G1677" s="9" t="str">
        <f>VLOOKUP(B1677,[2]Sheet1!$H:$M,5,0)</f>
        <v/>
      </c>
      <c r="H1677" s="9" t="str">
        <f>VLOOKUP(B1677,[2]Sheet1!$H:$M,6,0)</f>
        <v/>
      </c>
      <c r="I1677" s="7" t="str">
        <f>VLOOKUP(A1677,[1]Sheet1!$A:$I,9,0)</f>
        <v>自费</v>
      </c>
    </row>
    <row r="1678" spans="1:9" ht="28.5" x14ac:dyDescent="0.2">
      <c r="A1678" s="7" t="s">
        <v>5093</v>
      </c>
      <c r="B1678" s="8" t="s">
        <v>5094</v>
      </c>
      <c r="C1678" s="9" t="s">
        <v>5095</v>
      </c>
      <c r="D1678" s="7" t="s">
        <v>5067</v>
      </c>
      <c r="E1678" s="7">
        <v>3000</v>
      </c>
      <c r="F1678" s="7">
        <f>VLOOKUP(A1678,[1]Sheet1!$A:$I,6,0)</f>
        <v>3000</v>
      </c>
      <c r="G1678" s="9" t="str">
        <f>VLOOKUP(B1678,[2]Sheet1!$H:$M,5,0)</f>
        <v>指牙性安氏Ⅲ类错颌拥挤不拔牙病例和简单拥挤拔牙病例。</v>
      </c>
      <c r="H1678" s="9" t="str">
        <f>VLOOKUP(B1678,[2]Sheet1!$H:$M,6,0)</f>
        <v>上颌扩弓装置及其他附加装置</v>
      </c>
      <c r="I1678" s="7" t="str">
        <f>VLOOKUP(A1678,[1]Sheet1!$A:$I,9,0)</f>
        <v>自费</v>
      </c>
    </row>
    <row r="1679" spans="1:9" ht="28.5" x14ac:dyDescent="0.2">
      <c r="A1679" s="7" t="s">
        <v>5096</v>
      </c>
      <c r="B1679" s="8" t="s">
        <v>5097</v>
      </c>
      <c r="C1679" s="9" t="s">
        <v>5098</v>
      </c>
      <c r="D1679" s="7" t="s">
        <v>5067</v>
      </c>
      <c r="E1679" s="7">
        <v>300</v>
      </c>
      <c r="F1679" s="7">
        <f>VLOOKUP(A1679,[1]Sheet1!$A:$I,6,0)</f>
        <v>300</v>
      </c>
      <c r="G1679" s="9" t="str">
        <f>VLOOKUP(B1679,[2]Sheet1!$H:$M,5,0)</f>
        <v/>
      </c>
      <c r="H1679" s="9" t="str">
        <f>VLOOKUP(B1679,[2]Sheet1!$H:$M,6,0)</f>
        <v/>
      </c>
      <c r="I1679" s="7" t="str">
        <f>VLOOKUP(A1679,[1]Sheet1!$A:$I,9,0)</f>
        <v>自费</v>
      </c>
    </row>
    <row r="1680" spans="1:9" ht="28.5" x14ac:dyDescent="0.2">
      <c r="A1680" s="7" t="s">
        <v>5099</v>
      </c>
      <c r="B1680" s="8" t="s">
        <v>5100</v>
      </c>
      <c r="C1680" s="9" t="s">
        <v>5101</v>
      </c>
      <c r="D1680" s="7" t="s">
        <v>5067</v>
      </c>
      <c r="E1680" s="7">
        <v>300</v>
      </c>
      <c r="F1680" s="7">
        <f>VLOOKUP(A1680,[1]Sheet1!$A:$I,6,0)</f>
        <v>300</v>
      </c>
      <c r="G1680" s="9" t="str">
        <f>VLOOKUP(B1680,[2]Sheet1!$H:$M,5,0)</f>
        <v/>
      </c>
      <c r="H1680" s="9" t="str">
        <f>VLOOKUP(B1680,[2]Sheet1!$H:$M,6,0)</f>
        <v/>
      </c>
      <c r="I1680" s="7" t="str">
        <f>VLOOKUP(A1680,[1]Sheet1!$A:$I,9,0)</f>
        <v>自费</v>
      </c>
    </row>
    <row r="1681" spans="1:9" ht="28.5" x14ac:dyDescent="0.2">
      <c r="A1681" s="7" t="s">
        <v>5102</v>
      </c>
      <c r="B1681" s="8" t="s">
        <v>5103</v>
      </c>
      <c r="C1681" s="9" t="s">
        <v>5104</v>
      </c>
      <c r="D1681" s="7" t="s">
        <v>5067</v>
      </c>
      <c r="E1681" s="7">
        <v>300</v>
      </c>
      <c r="F1681" s="7">
        <f>VLOOKUP(A1681,[1]Sheet1!$A:$I,6,0)</f>
        <v>300</v>
      </c>
      <c r="G1681" s="9" t="str">
        <f>VLOOKUP(B1681,[2]Sheet1!$H:$M,5,0)</f>
        <v/>
      </c>
      <c r="H1681" s="9" t="str">
        <f>VLOOKUP(B1681,[2]Sheet1!$H:$M,6,0)</f>
        <v/>
      </c>
      <c r="I1681" s="7" t="str">
        <f>VLOOKUP(A1681,[1]Sheet1!$A:$I,9,0)</f>
        <v>自费</v>
      </c>
    </row>
    <row r="1682" spans="1:9" ht="71.25" x14ac:dyDescent="0.2">
      <c r="A1682" s="7" t="s">
        <v>5105</v>
      </c>
      <c r="B1682" s="8" t="s">
        <v>5106</v>
      </c>
      <c r="C1682" s="9" t="s">
        <v>5107</v>
      </c>
      <c r="D1682" s="7" t="s">
        <v>5067</v>
      </c>
      <c r="E1682" s="7">
        <v>3500</v>
      </c>
      <c r="F1682" s="7">
        <f>VLOOKUP(A1682,[1]Sheet1!$A:$I,6,0)</f>
        <v>3500</v>
      </c>
      <c r="G1682" s="9" t="str">
        <f>VLOOKUP(B1682,[2]Sheet1!$H:$M,5,0)</f>
        <v>指骨性安氏Ⅲ类错颌拔牙病例。</v>
      </c>
      <c r="H1682" s="9" t="str">
        <f>VLOOKUP(B1682,[2]Sheet1!$H:$M,6,0)</f>
        <v>前方牵引器、头帽颏兜、上颌扩弓装置及其他附加装置、特殊材料</v>
      </c>
      <c r="I1682" s="7" t="str">
        <f>VLOOKUP(A1682,[1]Sheet1!$A:$I,9,0)</f>
        <v>自费</v>
      </c>
    </row>
    <row r="1683" spans="1:9" ht="28.5" x14ac:dyDescent="0.2">
      <c r="A1683" s="7" t="s">
        <v>5108</v>
      </c>
      <c r="B1683" s="8" t="s">
        <v>5109</v>
      </c>
      <c r="C1683" s="9" t="s">
        <v>5110</v>
      </c>
      <c r="D1683" s="7" t="s">
        <v>5067</v>
      </c>
      <c r="E1683" s="7">
        <v>350</v>
      </c>
      <c r="F1683" s="7">
        <f>VLOOKUP(A1683,[1]Sheet1!$A:$I,6,0)</f>
        <v>350</v>
      </c>
      <c r="G1683" s="9" t="str">
        <f>VLOOKUP(B1683,[2]Sheet1!$H:$M,5,0)</f>
        <v/>
      </c>
      <c r="H1683" s="9" t="str">
        <f>VLOOKUP(B1683,[2]Sheet1!$H:$M,6,0)</f>
        <v/>
      </c>
      <c r="I1683" s="7" t="str">
        <f>VLOOKUP(A1683,[1]Sheet1!$A:$I,9,0)</f>
        <v>自费</v>
      </c>
    </row>
    <row r="1684" spans="1:9" ht="28.5" x14ac:dyDescent="0.2">
      <c r="A1684" s="7" t="s">
        <v>5111</v>
      </c>
      <c r="B1684" s="8" t="s">
        <v>5112</v>
      </c>
      <c r="C1684" s="9" t="s">
        <v>5113</v>
      </c>
      <c r="D1684" s="7" t="s">
        <v>5067</v>
      </c>
      <c r="E1684" s="7">
        <v>1800</v>
      </c>
      <c r="F1684" s="7">
        <f>VLOOKUP(A1684,[1]Sheet1!$A:$I,6,0)</f>
        <v>1800</v>
      </c>
      <c r="G1684" s="9" t="str">
        <f>VLOOKUP(B1684,[2]Sheet1!$H:$M,5,0)</f>
        <v>指局部牙周炎的正畸治疗。</v>
      </c>
      <c r="H1684" s="9" t="str">
        <f>VLOOKUP(B1684,[2]Sheet1!$H:$M,6,0)</f>
        <v/>
      </c>
      <c r="I1684" s="7" t="str">
        <f>VLOOKUP(A1684,[1]Sheet1!$A:$I,9,0)</f>
        <v>自费</v>
      </c>
    </row>
    <row r="1685" spans="1:9" ht="28.5" x14ac:dyDescent="0.2">
      <c r="A1685" s="7" t="s">
        <v>5114</v>
      </c>
      <c r="B1685" s="8" t="s">
        <v>5115</v>
      </c>
      <c r="C1685" s="9" t="s">
        <v>5116</v>
      </c>
      <c r="D1685" s="7" t="s">
        <v>5067</v>
      </c>
      <c r="E1685" s="7">
        <v>180</v>
      </c>
      <c r="F1685" s="7">
        <f>VLOOKUP(A1685,[1]Sheet1!$A:$I,6,0)</f>
        <v>180</v>
      </c>
      <c r="G1685" s="9" t="str">
        <f>VLOOKUP(B1685,[2]Sheet1!$H:$M,5,0)</f>
        <v/>
      </c>
      <c r="H1685" s="9" t="str">
        <f>VLOOKUP(B1685,[2]Sheet1!$H:$M,6,0)</f>
        <v/>
      </c>
      <c r="I1685" s="7" t="str">
        <f>VLOOKUP(A1685,[1]Sheet1!$A:$I,9,0)</f>
        <v>自费</v>
      </c>
    </row>
    <row r="1686" spans="1:9" ht="28.5" x14ac:dyDescent="0.2">
      <c r="A1686" s="7" t="s">
        <v>5117</v>
      </c>
      <c r="B1686" s="8" t="s">
        <v>5118</v>
      </c>
      <c r="C1686" s="9" t="s">
        <v>5119</v>
      </c>
      <c r="D1686" s="7" t="s">
        <v>5067</v>
      </c>
      <c r="E1686" s="7">
        <v>3000</v>
      </c>
      <c r="F1686" s="7">
        <f>VLOOKUP(A1686,[1]Sheet1!$A:$I,6,0)</f>
        <v>3000</v>
      </c>
      <c r="G1686" s="9" t="str">
        <f>VLOOKUP(B1686,[2]Sheet1!$H:$M,5,0)</f>
        <v>指局部牙周炎的正畸治疗。</v>
      </c>
      <c r="H1686" s="9" t="str">
        <f>VLOOKUP(B1686,[2]Sheet1!$H:$M,6,0)</f>
        <v/>
      </c>
      <c r="I1686" s="7" t="str">
        <f>VLOOKUP(A1686,[1]Sheet1!$A:$I,9,0)</f>
        <v>自费</v>
      </c>
    </row>
    <row r="1687" spans="1:9" ht="28.5" x14ac:dyDescent="0.2">
      <c r="A1687" s="7" t="s">
        <v>5120</v>
      </c>
      <c r="B1687" s="8" t="s">
        <v>5121</v>
      </c>
      <c r="C1687" s="9" t="s">
        <v>5122</v>
      </c>
      <c r="D1687" s="7" t="s">
        <v>5067</v>
      </c>
      <c r="E1687" s="7">
        <v>300</v>
      </c>
      <c r="F1687" s="7">
        <f>VLOOKUP(A1687,[1]Sheet1!$A:$I,6,0)</f>
        <v>300</v>
      </c>
      <c r="G1687" s="9" t="str">
        <f>VLOOKUP(B1687,[2]Sheet1!$H:$M,5,0)</f>
        <v/>
      </c>
      <c r="H1687" s="9" t="str">
        <f>VLOOKUP(B1687,[2]Sheet1!$H:$M,6,0)</f>
        <v/>
      </c>
      <c r="I1687" s="7" t="str">
        <f>VLOOKUP(A1687,[1]Sheet1!$A:$I,9,0)</f>
        <v>自费</v>
      </c>
    </row>
    <row r="1688" spans="1:9" ht="28.5" x14ac:dyDescent="0.2">
      <c r="A1688" s="7" t="s">
        <v>5123</v>
      </c>
      <c r="B1688" s="8" t="s">
        <v>5124</v>
      </c>
      <c r="C1688" s="9" t="s">
        <v>5125</v>
      </c>
      <c r="D1688" s="7" t="s">
        <v>5067</v>
      </c>
      <c r="E1688" s="7">
        <v>300</v>
      </c>
      <c r="F1688" s="7">
        <f>VLOOKUP(A1688,[1]Sheet1!$A:$I,6,0)</f>
        <v>300</v>
      </c>
      <c r="G1688" s="9" t="str">
        <f>VLOOKUP(B1688,[2]Sheet1!$H:$M,5,0)</f>
        <v/>
      </c>
      <c r="H1688" s="9" t="str">
        <f>VLOOKUP(B1688,[2]Sheet1!$H:$M,6,0)</f>
        <v/>
      </c>
      <c r="I1688" s="7" t="str">
        <f>VLOOKUP(A1688,[1]Sheet1!$A:$I,9,0)</f>
        <v>自费</v>
      </c>
    </row>
    <row r="1689" spans="1:9" ht="28.5" x14ac:dyDescent="0.2">
      <c r="A1689" s="7" t="s">
        <v>5126</v>
      </c>
      <c r="B1689" s="8" t="s">
        <v>5127</v>
      </c>
      <c r="C1689" s="9" t="s">
        <v>5128</v>
      </c>
      <c r="D1689" s="7" t="s">
        <v>13</v>
      </c>
      <c r="E1689" s="7">
        <v>1500</v>
      </c>
      <c r="F1689" s="7">
        <f>VLOOKUP(A1689,[1]Sheet1!$A:$I,6,0)</f>
        <v>1500</v>
      </c>
      <c r="G1689" s="9" t="str">
        <f>VLOOKUP(B1689,[2]Sheet1!$H:$M,5,0)</f>
        <v/>
      </c>
      <c r="H1689" s="9" t="str">
        <f>VLOOKUP(B1689,[2]Sheet1!$H:$M,6,0)</f>
        <v/>
      </c>
      <c r="I1689" s="7" t="str">
        <f>VLOOKUP(A1689,[1]Sheet1!$A:$I,9,0)</f>
        <v>医保</v>
      </c>
    </row>
    <row r="1690" spans="1:9" ht="28.5" x14ac:dyDescent="0.2">
      <c r="A1690" s="7" t="s">
        <v>5129</v>
      </c>
      <c r="B1690" s="8" t="s">
        <v>5130</v>
      </c>
      <c r="C1690" s="9" t="s">
        <v>5131</v>
      </c>
      <c r="D1690" s="7" t="s">
        <v>5132</v>
      </c>
      <c r="E1690" s="7">
        <v>1500</v>
      </c>
      <c r="F1690" s="7">
        <f>VLOOKUP(A1690,[1]Sheet1!$A:$I,6,0)</f>
        <v>1500</v>
      </c>
      <c r="G1690" s="9" t="str">
        <f>VLOOKUP(B1690,[2]Sheet1!$H:$M,5,0)</f>
        <v/>
      </c>
      <c r="H1690" s="9" t="str">
        <f>VLOOKUP(B1690,[2]Sheet1!$H:$M,6,0)</f>
        <v/>
      </c>
      <c r="I1690" s="7" t="str">
        <f>VLOOKUP(A1690,[1]Sheet1!$A:$I,9,0)</f>
        <v>医保</v>
      </c>
    </row>
    <row r="1691" spans="1:9" x14ac:dyDescent="0.2">
      <c r="A1691" s="7" t="s">
        <v>5133</v>
      </c>
      <c r="B1691" s="8" t="s">
        <v>5134</v>
      </c>
      <c r="C1691" s="9" t="s">
        <v>5135</v>
      </c>
      <c r="D1691" s="7" t="s">
        <v>13</v>
      </c>
      <c r="E1691" s="7">
        <v>2600</v>
      </c>
      <c r="F1691" s="7">
        <f>VLOOKUP(A1691,[1]Sheet1!$A:$I,6,0)</f>
        <v>2600</v>
      </c>
      <c r="G1691" s="9" t="str">
        <f>VLOOKUP(B1691,[2]Sheet1!$H:$M,5,0)</f>
        <v/>
      </c>
      <c r="H1691" s="9" t="str">
        <f>VLOOKUP(B1691,[2]Sheet1!$H:$M,6,0)</f>
        <v>冷冻电极</v>
      </c>
      <c r="I1691" s="7" t="str">
        <f>VLOOKUP(A1691,[1]Sheet1!$A:$I,9,0)</f>
        <v>医保</v>
      </c>
    </row>
    <row r="1692" spans="1:9" x14ac:dyDescent="0.2">
      <c r="A1692" s="7" t="s">
        <v>5136</v>
      </c>
      <c r="B1692" s="8" t="s">
        <v>5137</v>
      </c>
      <c r="C1692" s="9" t="s">
        <v>5138</v>
      </c>
      <c r="D1692" s="7" t="s">
        <v>13</v>
      </c>
      <c r="E1692" s="7">
        <v>2600</v>
      </c>
      <c r="F1692" s="7">
        <f>VLOOKUP(A1692,[1]Sheet1!$A:$I,6,0)</f>
        <v>2600</v>
      </c>
      <c r="G1692" s="9" t="str">
        <f>VLOOKUP(B1692,[2]Sheet1!$H:$M,5,0)</f>
        <v/>
      </c>
      <c r="H1692" s="9" t="str">
        <f>VLOOKUP(B1692,[2]Sheet1!$H:$M,6,0)</f>
        <v>冷冻电极</v>
      </c>
      <c r="I1692" s="7" t="str">
        <f>VLOOKUP(A1692,[1]Sheet1!$A:$I,9,0)</f>
        <v>医保</v>
      </c>
    </row>
    <row r="1693" spans="1:9" ht="28.5" x14ac:dyDescent="0.2">
      <c r="A1693" s="7" t="s">
        <v>5139</v>
      </c>
      <c r="B1693" s="8" t="s">
        <v>5140</v>
      </c>
      <c r="C1693" s="9" t="s">
        <v>5141</v>
      </c>
      <c r="D1693" s="7" t="s">
        <v>13</v>
      </c>
      <c r="E1693" s="7">
        <v>1300</v>
      </c>
      <c r="F1693" s="7">
        <f>VLOOKUP(A1693,[1]Sheet1!$A:$I,6,0)</f>
        <v>1300</v>
      </c>
      <c r="G1693" s="9" t="str">
        <f>VLOOKUP(B1693,[2]Sheet1!$H:$M,5,0)</f>
        <v/>
      </c>
      <c r="H1693" s="9" t="str">
        <f>VLOOKUP(B1693,[2]Sheet1!$H:$M,6,0)</f>
        <v/>
      </c>
      <c r="I1693" s="7" t="str">
        <f>VLOOKUP(A1693,[1]Sheet1!$A:$I,9,0)</f>
        <v>医保</v>
      </c>
    </row>
    <row r="1694" spans="1:9" ht="28.5" x14ac:dyDescent="0.2">
      <c r="A1694" s="7" t="s">
        <v>5142</v>
      </c>
      <c r="B1694" s="8" t="s">
        <v>5143</v>
      </c>
      <c r="C1694" s="9" t="s">
        <v>5144</v>
      </c>
      <c r="D1694" s="7" t="s">
        <v>5132</v>
      </c>
      <c r="E1694" s="7">
        <v>1300</v>
      </c>
      <c r="F1694" s="7">
        <f>VLOOKUP(A1694,[1]Sheet1!$A:$I,6,0)</f>
        <v>1300</v>
      </c>
      <c r="G1694" s="9" t="str">
        <f>VLOOKUP(B1694,[2]Sheet1!$H:$M,5,0)</f>
        <v/>
      </c>
      <c r="H1694" s="9" t="str">
        <f>VLOOKUP(B1694,[2]Sheet1!$H:$M,6,0)</f>
        <v/>
      </c>
      <c r="I1694" s="7" t="str">
        <f>VLOOKUP(A1694,[1]Sheet1!$A:$I,9,0)</f>
        <v>医保</v>
      </c>
    </row>
    <row r="1695" spans="1:9" x14ac:dyDescent="0.2">
      <c r="A1695" s="7" t="s">
        <v>5145</v>
      </c>
      <c r="B1695" s="8" t="s">
        <v>5146</v>
      </c>
      <c r="C1695" s="9" t="s">
        <v>5147</v>
      </c>
      <c r="D1695" s="7" t="s">
        <v>13</v>
      </c>
      <c r="E1695" s="7">
        <v>220</v>
      </c>
      <c r="F1695" s="7">
        <f>VLOOKUP(A1695,[1]Sheet1!$A:$I,6,0)</f>
        <v>286</v>
      </c>
      <c r="G1695" s="9" t="str">
        <f>VLOOKUP(B1695,[2]Sheet1!$H:$M,5,0)</f>
        <v/>
      </c>
      <c r="H1695" s="9" t="str">
        <f>VLOOKUP(B1695,[2]Sheet1!$H:$M,6,0)</f>
        <v/>
      </c>
      <c r="I1695" s="7" t="str">
        <f>VLOOKUP(A1695,[1]Sheet1!$A:$I,9,0)</f>
        <v>医保</v>
      </c>
    </row>
    <row r="1696" spans="1:9" x14ac:dyDescent="0.2">
      <c r="A1696" s="7" t="s">
        <v>5148</v>
      </c>
      <c r="B1696" s="8" t="s">
        <v>5149</v>
      </c>
      <c r="C1696" s="9" t="s">
        <v>5150</v>
      </c>
      <c r="D1696" s="7" t="s">
        <v>13</v>
      </c>
      <c r="E1696" s="7">
        <v>240</v>
      </c>
      <c r="F1696" s="7">
        <f>VLOOKUP(A1696,[1]Sheet1!$A:$I,6,0)</f>
        <v>240</v>
      </c>
      <c r="G1696" s="9" t="str">
        <f>VLOOKUP(B1696,[2]Sheet1!$H:$M,5,0)</f>
        <v/>
      </c>
      <c r="H1696" s="9" t="str">
        <f>VLOOKUP(B1696,[2]Sheet1!$H:$M,6,0)</f>
        <v/>
      </c>
      <c r="I1696" s="7" t="str">
        <f>VLOOKUP(A1696,[1]Sheet1!$A:$I,9,0)</f>
        <v>医保</v>
      </c>
    </row>
    <row r="1697" spans="1:9" ht="42.75" x14ac:dyDescent="0.2">
      <c r="A1697" s="7" t="s">
        <v>5151</v>
      </c>
      <c r="B1697" s="8" t="s">
        <v>5152</v>
      </c>
      <c r="C1697" s="9" t="s">
        <v>5153</v>
      </c>
      <c r="D1697" s="7" t="s">
        <v>13</v>
      </c>
      <c r="E1697" s="7">
        <v>500</v>
      </c>
      <c r="F1697" s="7">
        <f>VLOOKUP(A1697,[1]Sheet1!$A:$I,6,0)</f>
        <v>650</v>
      </c>
      <c r="G1697" s="9" t="str">
        <f>VLOOKUP(B1697,[2]Sheet1!$H:$M,5,0)</f>
        <v>探查腹腔、腹盆腔或腹膜外。必要时于病变部位取活体组织，含活检。不含监护、病理学检查。</v>
      </c>
      <c r="H1697" s="9" t="str">
        <f>VLOOKUP(B1697,[2]Sheet1!$H:$M,6,0)</f>
        <v/>
      </c>
      <c r="I1697" s="7" t="str">
        <f>VLOOKUP(A1697,[1]Sheet1!$A:$I,9,0)</f>
        <v>医保</v>
      </c>
    </row>
    <row r="1698" spans="1:9" x14ac:dyDescent="0.2">
      <c r="A1698" s="7" t="s">
        <v>5154</v>
      </c>
      <c r="B1698" s="8" t="s">
        <v>5155</v>
      </c>
      <c r="C1698" s="9" t="s">
        <v>5156</v>
      </c>
      <c r="D1698" s="7" t="s">
        <v>13</v>
      </c>
      <c r="E1698" s="7">
        <v>250</v>
      </c>
      <c r="F1698" s="7">
        <f>VLOOKUP(A1698,[1]Sheet1!$A:$I,6,0)</f>
        <v>325</v>
      </c>
      <c r="G1698" s="9" t="str">
        <f>VLOOKUP(B1698,[2]Sheet1!$H:$M,5,0)</f>
        <v>不含超声定位引导。</v>
      </c>
      <c r="H1698" s="9" t="str">
        <f>VLOOKUP(B1698,[2]Sheet1!$H:$M,6,0)</f>
        <v/>
      </c>
      <c r="I1698" s="7" t="str">
        <f>VLOOKUP(A1698,[1]Sheet1!$A:$I,9,0)</f>
        <v>医保</v>
      </c>
    </row>
    <row r="1699" spans="1:9" x14ac:dyDescent="0.2">
      <c r="A1699" s="7" t="s">
        <v>5157</v>
      </c>
      <c r="B1699" s="8" t="s">
        <v>5158</v>
      </c>
      <c r="C1699" s="9" t="s">
        <v>5159</v>
      </c>
      <c r="D1699" s="7" t="s">
        <v>13</v>
      </c>
      <c r="E1699" s="7">
        <v>250</v>
      </c>
      <c r="F1699" s="7">
        <f>VLOOKUP(A1699,[1]Sheet1!$A:$I,6,0)</f>
        <v>325</v>
      </c>
      <c r="G1699" s="9" t="str">
        <f>VLOOKUP(B1699,[2]Sheet1!$H:$M,5,0)</f>
        <v>不含超声定位引导。</v>
      </c>
      <c r="H1699" s="9" t="str">
        <f>VLOOKUP(B1699,[2]Sheet1!$H:$M,6,0)</f>
        <v/>
      </c>
      <c r="I1699" s="7" t="str">
        <f>VLOOKUP(A1699,[1]Sheet1!$A:$I,9,0)</f>
        <v>医保</v>
      </c>
    </row>
    <row r="1700" spans="1:9" x14ac:dyDescent="0.2">
      <c r="A1700" s="7" t="s">
        <v>5160</v>
      </c>
      <c r="B1700" s="8" t="s">
        <v>5161</v>
      </c>
      <c r="C1700" s="9" t="s">
        <v>5162</v>
      </c>
      <c r="D1700" s="7" t="s">
        <v>13</v>
      </c>
      <c r="E1700" s="7">
        <v>250</v>
      </c>
      <c r="F1700" s="7">
        <f>VLOOKUP(A1700,[1]Sheet1!$A:$I,6,0)</f>
        <v>250</v>
      </c>
      <c r="G1700" s="9" t="str">
        <f>VLOOKUP(B1700,[2]Sheet1!$H:$M,5,0)</f>
        <v>不含超声定位引导。</v>
      </c>
      <c r="H1700" s="9" t="str">
        <f>VLOOKUP(B1700,[2]Sheet1!$H:$M,6,0)</f>
        <v/>
      </c>
      <c r="I1700" s="7" t="str">
        <f>VLOOKUP(A1700,[1]Sheet1!$A:$I,9,0)</f>
        <v>医保</v>
      </c>
    </row>
    <row r="1701" spans="1:9" x14ac:dyDescent="0.2">
      <c r="A1701" s="7" t="s">
        <v>5163</v>
      </c>
      <c r="B1701" s="8" t="s">
        <v>5164</v>
      </c>
      <c r="C1701" s="9" t="s">
        <v>5165</v>
      </c>
      <c r="D1701" s="7" t="s">
        <v>13</v>
      </c>
      <c r="E1701" s="7">
        <v>500</v>
      </c>
      <c r="F1701" s="7">
        <f>VLOOKUP(A1701,[1]Sheet1!$A:$I,6,0)</f>
        <v>500</v>
      </c>
      <c r="G1701" s="9" t="str">
        <f>VLOOKUP(B1701,[2]Sheet1!$H:$M,5,0)</f>
        <v>不含超声定位引导。</v>
      </c>
      <c r="H1701" s="9" t="str">
        <f>VLOOKUP(B1701,[2]Sheet1!$H:$M,6,0)</f>
        <v/>
      </c>
      <c r="I1701" s="7" t="str">
        <f>VLOOKUP(A1701,[1]Sheet1!$A:$I,9,0)</f>
        <v>医保</v>
      </c>
    </row>
    <row r="1702" spans="1:9" x14ac:dyDescent="0.2">
      <c r="A1702" s="7" t="s">
        <v>5166</v>
      </c>
      <c r="B1702" s="8" t="s">
        <v>5167</v>
      </c>
      <c r="C1702" s="9" t="s">
        <v>5168</v>
      </c>
      <c r="D1702" s="7" t="s">
        <v>13</v>
      </c>
      <c r="E1702" s="7">
        <v>500</v>
      </c>
      <c r="F1702" s="7">
        <f>VLOOKUP(A1702,[1]Sheet1!$A:$I,6,0)</f>
        <v>650</v>
      </c>
      <c r="G1702" s="9" t="str">
        <f>VLOOKUP(B1702,[2]Sheet1!$H:$M,5,0)</f>
        <v>不含超声定位引导。</v>
      </c>
      <c r="H1702" s="9" t="str">
        <f>VLOOKUP(B1702,[2]Sheet1!$H:$M,6,0)</f>
        <v/>
      </c>
      <c r="I1702" s="7" t="str">
        <f>VLOOKUP(A1702,[1]Sheet1!$A:$I,9,0)</f>
        <v>医保</v>
      </c>
    </row>
    <row r="1703" spans="1:9" x14ac:dyDescent="0.2">
      <c r="A1703" s="7" t="s">
        <v>5169</v>
      </c>
      <c r="B1703" s="8" t="s">
        <v>5170</v>
      </c>
      <c r="C1703" s="9" t="s">
        <v>5171</v>
      </c>
      <c r="D1703" s="7" t="s">
        <v>13</v>
      </c>
      <c r="E1703" s="7">
        <v>600</v>
      </c>
      <c r="F1703" s="7">
        <f>VLOOKUP(A1703,[1]Sheet1!$A:$I,6,0)</f>
        <v>780</v>
      </c>
      <c r="G1703" s="9" t="str">
        <f>VLOOKUP(B1703,[2]Sheet1!$H:$M,5,0)</f>
        <v>不含超声定位引导或X线引导。</v>
      </c>
      <c r="H1703" s="9" t="str">
        <f>VLOOKUP(B1703,[2]Sheet1!$H:$M,6,0)</f>
        <v>导管</v>
      </c>
      <c r="I1703" s="7" t="str">
        <f>VLOOKUP(A1703,[1]Sheet1!$A:$I,9,0)</f>
        <v>医保</v>
      </c>
    </row>
    <row r="1704" spans="1:9" ht="28.5" x14ac:dyDescent="0.2">
      <c r="A1704" s="9" t="s">
        <v>5172</v>
      </c>
      <c r="B1704" s="9" t="s">
        <v>5173</v>
      </c>
      <c r="C1704" s="9" t="s">
        <v>5174</v>
      </c>
      <c r="D1704" s="9" t="s">
        <v>13</v>
      </c>
      <c r="E1704" s="9">
        <v>1800</v>
      </c>
      <c r="F1704" s="9">
        <f>VLOOKUP(A1704,[1]Sheet1!$A:$I,6,0)</f>
        <v>1800</v>
      </c>
      <c r="G1704" s="9" t="str">
        <f>VLOOKUP(B1704,[2]Sheet1!$H:$M,5,0)</f>
        <v>不含X线监视。</v>
      </c>
      <c r="H1704" s="9" t="str">
        <f>VLOOKUP(B1704,[2]Sheet1!$H:$M,6,0)</f>
        <v>支架、导管、导丝、球囊扩张器</v>
      </c>
      <c r="I1704" s="9" t="str">
        <f>VLOOKUP(A1704,[1]Sheet1!$A:$I,9,0)</f>
        <v>医保</v>
      </c>
    </row>
    <row r="1705" spans="1:9" ht="28.5" x14ac:dyDescent="0.2">
      <c r="A1705" s="9" t="s">
        <v>5175</v>
      </c>
      <c r="B1705" s="9" t="s">
        <v>5176</v>
      </c>
      <c r="C1705" s="9" t="s">
        <v>5177</v>
      </c>
      <c r="D1705" s="9" t="s">
        <v>13</v>
      </c>
      <c r="E1705" s="9">
        <v>900</v>
      </c>
      <c r="F1705" s="9">
        <f>VLOOKUP(A1705,[1]Sheet1!$A:$I,6,0)</f>
        <v>1170</v>
      </c>
      <c r="G1705" s="9" t="str">
        <f>VLOOKUP(B1705,[2]Sheet1!$H:$M,5,0)</f>
        <v/>
      </c>
      <c r="H1705" s="9" t="str">
        <f>VLOOKUP(B1705,[2]Sheet1!$H:$M,6,0)</f>
        <v>支架、导管、导丝、球囊扩张器</v>
      </c>
      <c r="I1705" s="9" t="str">
        <f>VLOOKUP(A1705,[1]Sheet1!$A:$I,9,0)</f>
        <v>医保</v>
      </c>
    </row>
    <row r="1706" spans="1:9" ht="28.5" x14ac:dyDescent="0.2">
      <c r="A1706" s="9" t="s">
        <v>5178</v>
      </c>
      <c r="B1706" s="9" t="s">
        <v>5179</v>
      </c>
      <c r="C1706" s="9" t="s">
        <v>5180</v>
      </c>
      <c r="D1706" s="9" t="s">
        <v>13</v>
      </c>
      <c r="E1706" s="9">
        <v>540</v>
      </c>
      <c r="F1706" s="9">
        <f>VLOOKUP(A1706,[1]Sheet1!$A:$I,6,0)</f>
        <v>702</v>
      </c>
      <c r="G1706" s="9" t="str">
        <f>VLOOKUP(B1706,[2]Sheet1!$H:$M,5,0)</f>
        <v>不含X线监视。</v>
      </c>
      <c r="H1706" s="9" t="str">
        <f>VLOOKUP(B1706,[2]Sheet1!$H:$M,6,0)</f>
        <v>导管、导丝、球囊扩张器</v>
      </c>
      <c r="I1706" s="9" t="str">
        <f>VLOOKUP(A1706,[1]Sheet1!$A:$I,9,0)</f>
        <v>医保</v>
      </c>
    </row>
    <row r="1707" spans="1:9" ht="28.5" x14ac:dyDescent="0.2">
      <c r="A1707" s="9" t="s">
        <v>5181</v>
      </c>
      <c r="B1707" s="9" t="s">
        <v>5182</v>
      </c>
      <c r="C1707" s="9" t="s">
        <v>5183</v>
      </c>
      <c r="D1707" s="9" t="s">
        <v>13</v>
      </c>
      <c r="E1707" s="9">
        <v>624</v>
      </c>
      <c r="F1707" s="9">
        <f>VLOOKUP(A1707,[1]Sheet1!$A:$I,6,0)</f>
        <v>624</v>
      </c>
      <c r="G1707" s="9" t="str">
        <f>VLOOKUP(B1707,[2]Sheet1!$H:$M,5,0)</f>
        <v/>
      </c>
      <c r="H1707" s="9" t="str">
        <f>VLOOKUP(B1707,[2]Sheet1!$H:$M,6,0)</f>
        <v>网蓝、球囊扩张器</v>
      </c>
      <c r="I1707" s="9" t="str">
        <f>VLOOKUP(A1707,[1]Sheet1!$A:$I,9,0)</f>
        <v>医保</v>
      </c>
    </row>
    <row r="1708" spans="1:9" ht="28.5" x14ac:dyDescent="0.2">
      <c r="A1708" s="9" t="s">
        <v>5184</v>
      </c>
      <c r="B1708" s="9" t="s">
        <v>5185</v>
      </c>
      <c r="C1708" s="9" t="s">
        <v>5186</v>
      </c>
      <c r="D1708" s="9" t="s">
        <v>13</v>
      </c>
      <c r="E1708" s="9">
        <v>650</v>
      </c>
      <c r="F1708" s="9">
        <f>VLOOKUP(A1708,[1]Sheet1!$A:$I,6,0)</f>
        <v>650</v>
      </c>
      <c r="G1708" s="9" t="str">
        <f>VLOOKUP(B1708,[2]Sheet1!$H:$M,5,0)</f>
        <v>含插管引流。</v>
      </c>
      <c r="H1708" s="9" t="str">
        <f>VLOOKUP(B1708,[2]Sheet1!$H:$M,6,0)</f>
        <v>网蓝、球囊扩张器</v>
      </c>
      <c r="I1708" s="9" t="str">
        <f>VLOOKUP(A1708,[1]Sheet1!$A:$I,9,0)</f>
        <v>医保</v>
      </c>
    </row>
    <row r="1709" spans="1:9" ht="28.5" x14ac:dyDescent="0.2">
      <c r="A1709" s="9" t="s">
        <v>5187</v>
      </c>
      <c r="B1709" s="9" t="s">
        <v>5188</v>
      </c>
      <c r="C1709" s="9" t="s">
        <v>5189</v>
      </c>
      <c r="D1709" s="9" t="s">
        <v>13</v>
      </c>
      <c r="E1709" s="9">
        <v>810</v>
      </c>
      <c r="F1709" s="9">
        <f>VLOOKUP(A1709,[1]Sheet1!$A:$I,6,0)</f>
        <v>810</v>
      </c>
      <c r="G1709" s="9" t="str">
        <f>VLOOKUP(B1709,[2]Sheet1!$H:$M,5,0)</f>
        <v>含胆囊穿刺后超声碎石、取出结石；不含超声引导。</v>
      </c>
      <c r="H1709" s="9" t="str">
        <f>VLOOKUP(B1709,[2]Sheet1!$H:$M,6,0)</f>
        <v/>
      </c>
      <c r="I1709" s="9" t="str">
        <f>VLOOKUP(A1709,[1]Sheet1!$A:$I,9,0)</f>
        <v>医保</v>
      </c>
    </row>
    <row r="1710" spans="1:9" ht="28.5" x14ac:dyDescent="0.2">
      <c r="A1710" s="9" t="s">
        <v>5190</v>
      </c>
      <c r="B1710" s="9" t="s">
        <v>5191</v>
      </c>
      <c r="C1710" s="9" t="s">
        <v>5192</v>
      </c>
      <c r="D1710" s="9" t="s">
        <v>13</v>
      </c>
      <c r="E1710" s="9">
        <v>675</v>
      </c>
      <c r="F1710" s="9">
        <f>VLOOKUP(A1710,[1]Sheet1!$A:$I,6,0)</f>
        <v>675</v>
      </c>
      <c r="G1710" s="9" t="str">
        <f>VLOOKUP(B1710,[2]Sheet1!$H:$M,5,0)</f>
        <v/>
      </c>
      <c r="H1710" s="9" t="str">
        <f>VLOOKUP(B1710,[2]Sheet1!$H:$M,6,0)</f>
        <v>支架、网蓝、球囊扩张器</v>
      </c>
      <c r="I1710" s="9" t="str">
        <f>VLOOKUP(A1710,[1]Sheet1!$A:$I,9,0)</f>
        <v>医保</v>
      </c>
    </row>
    <row r="1711" spans="1:9" ht="28.5" x14ac:dyDescent="0.2">
      <c r="A1711" s="9" t="s">
        <v>5193</v>
      </c>
      <c r="B1711" s="9" t="s">
        <v>5194</v>
      </c>
      <c r="C1711" s="9" t="s">
        <v>5195</v>
      </c>
      <c r="D1711" s="9" t="s">
        <v>13</v>
      </c>
      <c r="E1711" s="9">
        <v>675</v>
      </c>
      <c r="F1711" s="9">
        <f>VLOOKUP(A1711,[1]Sheet1!$A:$I,6,0)</f>
        <v>675</v>
      </c>
      <c r="G1711" s="9" t="str">
        <f>VLOOKUP(B1711,[2]Sheet1!$H:$M,5,0)</f>
        <v/>
      </c>
      <c r="H1711" s="9" t="str">
        <f>VLOOKUP(B1711,[2]Sheet1!$H:$M,6,0)</f>
        <v>支架、球囊扩张器、导管、导丝</v>
      </c>
      <c r="I1711" s="9" t="str">
        <f>VLOOKUP(A1711,[1]Sheet1!$A:$I,9,0)</f>
        <v>医保</v>
      </c>
    </row>
    <row r="1712" spans="1:9" ht="28.5" x14ac:dyDescent="0.2">
      <c r="A1712" s="9" t="s">
        <v>5196</v>
      </c>
      <c r="B1712" s="9" t="s">
        <v>5197</v>
      </c>
      <c r="C1712" s="9" t="s">
        <v>5198</v>
      </c>
      <c r="D1712" s="9" t="s">
        <v>13</v>
      </c>
      <c r="E1712" s="9">
        <v>1000</v>
      </c>
      <c r="F1712" s="9">
        <f>VLOOKUP(A1712,[1]Sheet1!$A:$I,6,0)</f>
        <v>1000</v>
      </c>
      <c r="G1712" s="9" t="str">
        <f>VLOOKUP(B1712,[2]Sheet1!$H:$M,5,0)</f>
        <v>不含X线监视。</v>
      </c>
      <c r="H1712" s="9" t="str">
        <f>VLOOKUP(B1712,[2]Sheet1!$H:$M,6,0)</f>
        <v>支架、导管、导丝、球囊扩张器</v>
      </c>
      <c r="I1712" s="9" t="str">
        <f>VLOOKUP(A1712,[1]Sheet1!$A:$I,9,0)</f>
        <v>医保</v>
      </c>
    </row>
    <row r="1713" spans="1:9" x14ac:dyDescent="0.2">
      <c r="A1713" s="9" t="s">
        <v>5199</v>
      </c>
      <c r="B1713" s="9" t="s">
        <v>5200</v>
      </c>
      <c r="C1713" s="9" t="s">
        <v>5201</v>
      </c>
      <c r="D1713" s="9" t="s">
        <v>13</v>
      </c>
      <c r="E1713" s="9">
        <v>3127</v>
      </c>
      <c r="F1713" s="9">
        <f>VLOOKUP(A1713,[1]Sheet1!$A:$I,6,0)</f>
        <v>4065.1</v>
      </c>
      <c r="G1713" s="9" t="str">
        <f>VLOOKUP(B1713,[2]Sheet1!$H:$M,5,0)</f>
        <v>含颈动脉、椎动脉。</v>
      </c>
      <c r="H1713" s="9" t="str">
        <f>VLOOKUP(B1713,[2]Sheet1!$H:$M,6,0)</f>
        <v/>
      </c>
      <c r="I1713" s="9" t="str">
        <f>VLOOKUP(A1713,[1]Sheet1!$A:$I,9,0)</f>
        <v>医保</v>
      </c>
    </row>
    <row r="1714" spans="1:9" x14ac:dyDescent="0.2">
      <c r="A1714" s="9" t="s">
        <v>5202</v>
      </c>
      <c r="B1714" s="9" t="s">
        <v>5203</v>
      </c>
      <c r="C1714" s="9" t="s">
        <v>5204</v>
      </c>
      <c r="D1714" s="9" t="s">
        <v>13</v>
      </c>
      <c r="E1714" s="9">
        <v>3486</v>
      </c>
      <c r="F1714" s="9">
        <f>VLOOKUP(A1714,[1]Sheet1!$A:$I,6,0)</f>
        <v>4531.8</v>
      </c>
      <c r="G1714" s="9" t="str">
        <f>VLOOKUP(B1714,[2]Sheet1!$H:$M,5,0)</f>
        <v/>
      </c>
      <c r="H1714" s="9" t="str">
        <f>VLOOKUP(B1714,[2]Sheet1!$H:$M,6,0)</f>
        <v/>
      </c>
      <c r="I1714" s="9" t="str">
        <f>VLOOKUP(A1714,[1]Sheet1!$A:$I,9,0)</f>
        <v>医保</v>
      </c>
    </row>
    <row r="1715" spans="1:9" x14ac:dyDescent="0.2">
      <c r="A1715" s="9" t="s">
        <v>5205</v>
      </c>
      <c r="B1715" s="9" t="s">
        <v>5206</v>
      </c>
      <c r="C1715" s="9" t="s">
        <v>5207</v>
      </c>
      <c r="D1715" s="9" t="s">
        <v>13</v>
      </c>
      <c r="E1715" s="9">
        <v>1662</v>
      </c>
      <c r="F1715" s="9">
        <f>VLOOKUP(A1715,[1]Sheet1!$A:$I,6,0)</f>
        <v>1662</v>
      </c>
      <c r="G1715" s="9" t="str">
        <f>VLOOKUP(B1715,[2]Sheet1!$H:$M,5,0)</f>
        <v/>
      </c>
      <c r="H1715" s="9" t="str">
        <f>VLOOKUP(B1715,[2]Sheet1!$H:$M,6,0)</f>
        <v/>
      </c>
      <c r="I1715" s="9" t="str">
        <f>VLOOKUP(A1715,[1]Sheet1!$A:$I,9,0)</f>
        <v>医保</v>
      </c>
    </row>
    <row r="1716" spans="1:9" x14ac:dyDescent="0.2">
      <c r="A1716" s="9" t="s">
        <v>5208</v>
      </c>
      <c r="B1716" s="9" t="s">
        <v>5209</v>
      </c>
      <c r="C1716" s="9" t="s">
        <v>5210</v>
      </c>
      <c r="D1716" s="9" t="s">
        <v>13</v>
      </c>
      <c r="E1716" s="9">
        <v>3099</v>
      </c>
      <c r="F1716" s="9">
        <f>VLOOKUP(A1716,[1]Sheet1!$A:$I,6,0)</f>
        <v>4028.7</v>
      </c>
      <c r="G1716" s="9" t="str">
        <f>VLOOKUP(B1716,[2]Sheet1!$H:$M,5,0)</f>
        <v/>
      </c>
      <c r="H1716" s="9" t="str">
        <f>VLOOKUP(B1716,[2]Sheet1!$H:$M,6,0)</f>
        <v/>
      </c>
      <c r="I1716" s="9" t="str">
        <f>VLOOKUP(A1716,[1]Sheet1!$A:$I,9,0)</f>
        <v>医保</v>
      </c>
    </row>
    <row r="1717" spans="1:9" x14ac:dyDescent="0.2">
      <c r="A1717" s="9" t="s">
        <v>5211</v>
      </c>
      <c r="B1717" s="9" t="s">
        <v>5212</v>
      </c>
      <c r="C1717" s="9" t="s">
        <v>5213</v>
      </c>
      <c r="D1717" s="9" t="s">
        <v>13</v>
      </c>
      <c r="E1717" s="9">
        <v>907</v>
      </c>
      <c r="F1717" s="9">
        <f>VLOOKUP(A1717,[1]Sheet1!$A:$I,6,0)</f>
        <v>1179.0999999999999</v>
      </c>
      <c r="G1717" s="9" t="str">
        <f>VLOOKUP(B1717,[2]Sheet1!$H:$M,5,0)</f>
        <v/>
      </c>
      <c r="H1717" s="9" t="str">
        <f>VLOOKUP(B1717,[2]Sheet1!$H:$M,6,0)</f>
        <v/>
      </c>
      <c r="I1717" s="9" t="str">
        <f>VLOOKUP(A1717,[1]Sheet1!$A:$I,9,0)</f>
        <v>医保</v>
      </c>
    </row>
    <row r="1718" spans="1:9" x14ac:dyDescent="0.2">
      <c r="A1718" s="9" t="s">
        <v>5214</v>
      </c>
      <c r="B1718" s="9" t="s">
        <v>5215</v>
      </c>
      <c r="C1718" s="9" t="s">
        <v>5216</v>
      </c>
      <c r="D1718" s="9" t="s">
        <v>13</v>
      </c>
      <c r="E1718" s="9">
        <v>750</v>
      </c>
      <c r="F1718" s="9">
        <f>VLOOKUP(A1718,[1]Sheet1!$A:$I,6,0)</f>
        <v>975</v>
      </c>
      <c r="G1718" s="9" t="str">
        <f>VLOOKUP(B1718,[2]Sheet1!$H:$M,5,0)</f>
        <v/>
      </c>
      <c r="H1718" s="9" t="str">
        <f>VLOOKUP(B1718,[2]Sheet1!$H:$M,6,0)</f>
        <v/>
      </c>
      <c r="I1718" s="9" t="str">
        <f>VLOOKUP(A1718,[1]Sheet1!$A:$I,9,0)</f>
        <v>医保</v>
      </c>
    </row>
    <row r="1719" spans="1:9" x14ac:dyDescent="0.2">
      <c r="A1719" s="9" t="s">
        <v>5217</v>
      </c>
      <c r="B1719" s="9" t="s">
        <v>5218</v>
      </c>
      <c r="C1719" s="9" t="s">
        <v>5219</v>
      </c>
      <c r="D1719" s="9" t="s">
        <v>13</v>
      </c>
      <c r="E1719" s="9">
        <v>2359</v>
      </c>
      <c r="F1719" s="9">
        <f>VLOOKUP(A1719,[1]Sheet1!$A:$I,6,0)</f>
        <v>2359</v>
      </c>
      <c r="G1719" s="9" t="str">
        <f>VLOOKUP(B1719,[2]Sheet1!$H:$M,5,0)</f>
        <v/>
      </c>
      <c r="H1719" s="9" t="str">
        <f>VLOOKUP(B1719,[2]Sheet1!$H:$M,6,0)</f>
        <v/>
      </c>
      <c r="I1719" s="9" t="str">
        <f>VLOOKUP(A1719,[1]Sheet1!$A:$I,9,0)</f>
        <v>医保</v>
      </c>
    </row>
    <row r="1720" spans="1:9" x14ac:dyDescent="0.2">
      <c r="A1720" s="9" t="s">
        <v>5220</v>
      </c>
      <c r="B1720" s="9" t="s">
        <v>5221</v>
      </c>
      <c r="C1720" s="9" t="s">
        <v>5222</v>
      </c>
      <c r="D1720" s="9" t="s">
        <v>13</v>
      </c>
      <c r="E1720" s="9">
        <v>2386</v>
      </c>
      <c r="F1720" s="9">
        <f>VLOOKUP(A1720,[1]Sheet1!$A:$I,6,0)</f>
        <v>3101.8</v>
      </c>
      <c r="G1720" s="9" t="str">
        <f>VLOOKUP(B1720,[2]Sheet1!$H:$M,5,0)</f>
        <v/>
      </c>
      <c r="H1720" s="9" t="str">
        <f>VLOOKUP(B1720,[2]Sheet1!$H:$M,6,0)</f>
        <v/>
      </c>
      <c r="I1720" s="9" t="str">
        <f>VLOOKUP(A1720,[1]Sheet1!$A:$I,9,0)</f>
        <v>医保</v>
      </c>
    </row>
    <row r="1721" spans="1:9" x14ac:dyDescent="0.2">
      <c r="A1721" s="9" t="s">
        <v>5223</v>
      </c>
      <c r="B1721" s="9" t="s">
        <v>5224</v>
      </c>
      <c r="C1721" s="9" t="s">
        <v>5225</v>
      </c>
      <c r="D1721" s="9" t="s">
        <v>13</v>
      </c>
      <c r="E1721" s="9">
        <v>2103</v>
      </c>
      <c r="F1721" s="9">
        <f>VLOOKUP(A1721,[1]Sheet1!$A:$I,6,0)</f>
        <v>2733.9</v>
      </c>
      <c r="G1721" s="9" t="str">
        <f>VLOOKUP(B1721,[2]Sheet1!$H:$M,5,0)</f>
        <v/>
      </c>
      <c r="H1721" s="9" t="str">
        <f>VLOOKUP(B1721,[2]Sheet1!$H:$M,6,0)</f>
        <v/>
      </c>
      <c r="I1721" s="9" t="str">
        <f>VLOOKUP(A1721,[1]Sheet1!$A:$I,9,0)</f>
        <v>医保</v>
      </c>
    </row>
    <row r="1722" spans="1:9" x14ac:dyDescent="0.2">
      <c r="A1722" s="9" t="s">
        <v>5226</v>
      </c>
      <c r="B1722" s="9" t="s">
        <v>5227</v>
      </c>
      <c r="C1722" s="9" t="s">
        <v>5228</v>
      </c>
      <c r="D1722" s="9" t="s">
        <v>13</v>
      </c>
      <c r="E1722" s="9">
        <v>1500</v>
      </c>
      <c r="F1722" s="9">
        <f>VLOOKUP(A1722,[1]Sheet1!$A:$I,6,0)</f>
        <v>1950</v>
      </c>
      <c r="G1722" s="9" t="str">
        <f>VLOOKUP(B1722,[2]Sheet1!$H:$M,5,0)</f>
        <v/>
      </c>
      <c r="H1722" s="9" t="str">
        <f>VLOOKUP(B1722,[2]Sheet1!$H:$M,6,0)</f>
        <v/>
      </c>
      <c r="I1722" s="9" t="str">
        <f>VLOOKUP(A1722,[1]Sheet1!$A:$I,9,0)</f>
        <v>医保</v>
      </c>
    </row>
    <row r="1723" spans="1:9" x14ac:dyDescent="0.2">
      <c r="A1723" s="9" t="s">
        <v>5229</v>
      </c>
      <c r="B1723" s="9" t="s">
        <v>5230</v>
      </c>
      <c r="C1723" s="9" t="s">
        <v>5231</v>
      </c>
      <c r="D1723" s="9" t="s">
        <v>13</v>
      </c>
      <c r="E1723" s="9">
        <v>1500</v>
      </c>
      <c r="F1723" s="9">
        <f>VLOOKUP(A1723,[1]Sheet1!$A:$I,6,0)</f>
        <v>1950</v>
      </c>
      <c r="G1723" s="9" t="str">
        <f>VLOOKUP(B1723,[2]Sheet1!$H:$M,5,0)</f>
        <v/>
      </c>
      <c r="H1723" s="9" t="str">
        <f>VLOOKUP(B1723,[2]Sheet1!$H:$M,6,0)</f>
        <v/>
      </c>
      <c r="I1723" s="9" t="str">
        <f>VLOOKUP(A1723,[1]Sheet1!$A:$I,9,0)</f>
        <v>医保</v>
      </c>
    </row>
    <row r="1724" spans="1:9" x14ac:dyDescent="0.2">
      <c r="A1724" s="9" t="s">
        <v>5232</v>
      </c>
      <c r="B1724" s="9" t="s">
        <v>5233</v>
      </c>
      <c r="C1724" s="9" t="s">
        <v>5234</v>
      </c>
      <c r="D1724" s="9" t="s">
        <v>13</v>
      </c>
      <c r="E1724" s="9">
        <v>2000</v>
      </c>
      <c r="F1724" s="9">
        <f>VLOOKUP(A1724,[1]Sheet1!$A:$I,6,0)</f>
        <v>2000</v>
      </c>
      <c r="G1724" s="9" t="str">
        <f>VLOOKUP(B1724,[2]Sheet1!$H:$M,5,0)</f>
        <v/>
      </c>
      <c r="H1724" s="9" t="str">
        <f>VLOOKUP(B1724,[2]Sheet1!$H:$M,6,0)</f>
        <v/>
      </c>
      <c r="I1724" s="9" t="str">
        <f>VLOOKUP(A1724,[1]Sheet1!$A:$I,9,0)</f>
        <v>医保</v>
      </c>
    </row>
    <row r="1725" spans="1:9" x14ac:dyDescent="0.2">
      <c r="A1725" s="9" t="s">
        <v>5235</v>
      </c>
      <c r="B1725" s="9" t="s">
        <v>5236</v>
      </c>
      <c r="C1725" s="9" t="s">
        <v>5237</v>
      </c>
      <c r="D1725" s="9" t="s">
        <v>13</v>
      </c>
      <c r="E1725" s="9">
        <v>521</v>
      </c>
      <c r="F1725" s="9">
        <f>VLOOKUP(A1725,[1]Sheet1!$A:$I,6,0)</f>
        <v>521</v>
      </c>
      <c r="G1725" s="9" t="str">
        <f>VLOOKUP(B1725,[2]Sheet1!$H:$M,5,0)</f>
        <v/>
      </c>
      <c r="H1725" s="9" t="str">
        <f>VLOOKUP(B1725,[2]Sheet1!$H:$M,6,0)</f>
        <v/>
      </c>
      <c r="I1725" s="9" t="str">
        <f>VLOOKUP(A1725,[1]Sheet1!$A:$I,9,0)</f>
        <v>医保</v>
      </c>
    </row>
    <row r="1726" spans="1:9" x14ac:dyDescent="0.2">
      <c r="A1726" s="9" t="s">
        <v>5238</v>
      </c>
      <c r="B1726" s="9" t="s">
        <v>5239</v>
      </c>
      <c r="C1726" s="9" t="s">
        <v>5240</v>
      </c>
      <c r="D1726" s="9" t="s">
        <v>13</v>
      </c>
      <c r="E1726" s="9">
        <v>400</v>
      </c>
      <c r="F1726" s="9">
        <f>VLOOKUP(A1726,[1]Sheet1!$A:$I,6,0)</f>
        <v>400</v>
      </c>
      <c r="G1726" s="9" t="str">
        <f>VLOOKUP(B1726,[2]Sheet1!$H:$M,5,0)</f>
        <v/>
      </c>
      <c r="H1726" s="9" t="str">
        <f>VLOOKUP(B1726,[2]Sheet1!$H:$M,6,0)</f>
        <v/>
      </c>
      <c r="I1726" s="9" t="str">
        <f>VLOOKUP(A1726,[1]Sheet1!$A:$I,9,0)</f>
        <v>医保</v>
      </c>
    </row>
    <row r="1727" spans="1:9" x14ac:dyDescent="0.2">
      <c r="A1727" s="9" t="s">
        <v>5241</v>
      </c>
      <c r="B1727" s="9" t="s">
        <v>5242</v>
      </c>
      <c r="C1727" s="9" t="s">
        <v>5243</v>
      </c>
      <c r="D1727" s="9" t="s">
        <v>13</v>
      </c>
      <c r="E1727" s="9">
        <v>200</v>
      </c>
      <c r="F1727" s="9">
        <f>VLOOKUP(A1727,[1]Sheet1!$A:$I,6,0)</f>
        <v>200</v>
      </c>
      <c r="G1727" s="9" t="str">
        <f>VLOOKUP(B1727,[2]Sheet1!$H:$M,5,0)</f>
        <v/>
      </c>
      <c r="H1727" s="9" t="str">
        <f>VLOOKUP(B1727,[2]Sheet1!$H:$M,6,0)</f>
        <v/>
      </c>
      <c r="I1727" s="9" t="str">
        <f>VLOOKUP(A1727,[1]Sheet1!$A:$I,9,0)</f>
        <v>医保</v>
      </c>
    </row>
    <row r="1728" spans="1:9" x14ac:dyDescent="0.2">
      <c r="A1728" s="9" t="s">
        <v>5244</v>
      </c>
      <c r="B1728" s="9" t="s">
        <v>5245</v>
      </c>
      <c r="C1728" s="9" t="s">
        <v>5246</v>
      </c>
      <c r="D1728" s="9" t="s">
        <v>13</v>
      </c>
      <c r="E1728" s="9">
        <v>1000</v>
      </c>
      <c r="F1728" s="9">
        <f>VLOOKUP(A1728,[1]Sheet1!$A:$I,6,0)</f>
        <v>1000</v>
      </c>
      <c r="G1728" s="9" t="str">
        <f>VLOOKUP(B1728,[2]Sheet1!$H:$M,5,0)</f>
        <v/>
      </c>
      <c r="H1728" s="9" t="str">
        <f>VLOOKUP(B1728,[2]Sheet1!$H:$M,6,0)</f>
        <v/>
      </c>
      <c r="I1728" s="9" t="str">
        <f>VLOOKUP(A1728,[1]Sheet1!$A:$I,9,0)</f>
        <v>医保</v>
      </c>
    </row>
    <row r="1729" spans="1:9" x14ac:dyDescent="0.2">
      <c r="A1729" s="9" t="s">
        <v>5247</v>
      </c>
      <c r="B1729" s="9" t="s">
        <v>5242</v>
      </c>
      <c r="C1729" s="9" t="s">
        <v>5243</v>
      </c>
      <c r="D1729" s="9" t="s">
        <v>13</v>
      </c>
      <c r="E1729" s="9">
        <v>200</v>
      </c>
      <c r="F1729" s="9">
        <f>VLOOKUP(A1729,[1]Sheet1!$A:$I,6,0)</f>
        <v>200</v>
      </c>
      <c r="G1729" s="9" t="str">
        <f>VLOOKUP(B1729,[2]Sheet1!$H:$M,5,0)</f>
        <v/>
      </c>
      <c r="H1729" s="9" t="str">
        <f>VLOOKUP(B1729,[2]Sheet1!$H:$M,6,0)</f>
        <v/>
      </c>
      <c r="I1729" s="9" t="str">
        <f>VLOOKUP(A1729,[1]Sheet1!$A:$I,9,0)</f>
        <v>医保</v>
      </c>
    </row>
    <row r="1730" spans="1:9" x14ac:dyDescent="0.2">
      <c r="A1730" s="9" t="s">
        <v>5248</v>
      </c>
      <c r="B1730" s="9" t="s">
        <v>5245</v>
      </c>
      <c r="C1730" s="9" t="s">
        <v>5246</v>
      </c>
      <c r="D1730" s="9" t="s">
        <v>13</v>
      </c>
      <c r="E1730" s="9">
        <v>1000</v>
      </c>
      <c r="F1730" s="9">
        <f>VLOOKUP(A1730,[1]Sheet1!$A:$I,6,0)</f>
        <v>1000</v>
      </c>
      <c r="G1730" s="9" t="str">
        <f>VLOOKUP(B1730,[2]Sheet1!$H:$M,5,0)</f>
        <v/>
      </c>
      <c r="H1730" s="9" t="str">
        <f>VLOOKUP(B1730,[2]Sheet1!$H:$M,6,0)</f>
        <v/>
      </c>
      <c r="I1730" s="9" t="str">
        <f>VLOOKUP(A1730,[1]Sheet1!$A:$I,9,0)</f>
        <v>医保</v>
      </c>
    </row>
    <row r="1731" spans="1:9" x14ac:dyDescent="0.2">
      <c r="A1731" s="9" t="s">
        <v>5249</v>
      </c>
      <c r="B1731" s="9" t="s">
        <v>5250</v>
      </c>
      <c r="C1731" s="9" t="s">
        <v>5251</v>
      </c>
      <c r="D1731" s="9" t="s">
        <v>13</v>
      </c>
      <c r="E1731" s="9">
        <v>120</v>
      </c>
      <c r="F1731" s="9">
        <f>VLOOKUP(A1731,[1]Sheet1!$A:$I,6,0)</f>
        <v>120</v>
      </c>
      <c r="G1731" s="9" t="str">
        <f>VLOOKUP(B1731,[2]Sheet1!$H:$M,5,0)</f>
        <v/>
      </c>
      <c r="H1731" s="9" t="str">
        <f>VLOOKUP(B1731,[2]Sheet1!$H:$M,6,0)</f>
        <v/>
      </c>
      <c r="I1731" s="9" t="str">
        <f>VLOOKUP(A1731,[1]Sheet1!$A:$I,9,0)</f>
        <v>医保</v>
      </c>
    </row>
    <row r="1732" spans="1:9" x14ac:dyDescent="0.2">
      <c r="A1732" s="9" t="s">
        <v>5252</v>
      </c>
      <c r="B1732" s="9" t="s">
        <v>5253</v>
      </c>
      <c r="C1732" s="9" t="s">
        <v>5254</v>
      </c>
      <c r="D1732" s="9" t="s">
        <v>13</v>
      </c>
      <c r="E1732" s="9">
        <v>800</v>
      </c>
      <c r="F1732" s="9">
        <f>VLOOKUP(A1732,[1]Sheet1!$A:$I,6,0)</f>
        <v>800</v>
      </c>
      <c r="G1732" s="9" t="str">
        <f>VLOOKUP(B1732,[2]Sheet1!$H:$M,5,0)</f>
        <v/>
      </c>
      <c r="H1732" s="9" t="str">
        <f>VLOOKUP(B1732,[2]Sheet1!$H:$M,6,0)</f>
        <v/>
      </c>
      <c r="I1732" s="9" t="str">
        <f>VLOOKUP(A1732,[1]Sheet1!$A:$I,9,0)</f>
        <v>医保</v>
      </c>
    </row>
    <row r="1733" spans="1:9" x14ac:dyDescent="0.2">
      <c r="A1733" s="9" t="s">
        <v>5255</v>
      </c>
      <c r="B1733" s="9" t="s">
        <v>5256</v>
      </c>
      <c r="C1733" s="9" t="s">
        <v>5257</v>
      </c>
      <c r="D1733" s="9" t="s">
        <v>13</v>
      </c>
      <c r="E1733" s="9">
        <v>800</v>
      </c>
      <c r="F1733" s="9">
        <f>VLOOKUP(A1733,[1]Sheet1!$A:$I,6,0)</f>
        <v>800</v>
      </c>
      <c r="G1733" s="9" t="str">
        <f>VLOOKUP(B1733,[2]Sheet1!$H:$M,5,0)</f>
        <v/>
      </c>
      <c r="H1733" s="9" t="str">
        <f>VLOOKUP(B1733,[2]Sheet1!$H:$M,6,0)</f>
        <v/>
      </c>
      <c r="I1733" s="9" t="str">
        <f>VLOOKUP(A1733,[1]Sheet1!$A:$I,9,0)</f>
        <v>医保</v>
      </c>
    </row>
    <row r="1734" spans="1:9" x14ac:dyDescent="0.2">
      <c r="A1734" s="9" t="s">
        <v>5258</v>
      </c>
      <c r="B1734" s="9" t="s">
        <v>5259</v>
      </c>
      <c r="C1734" s="9" t="s">
        <v>5260</v>
      </c>
      <c r="D1734" s="9" t="s">
        <v>13</v>
      </c>
      <c r="E1734" s="9">
        <v>800</v>
      </c>
      <c r="F1734" s="9">
        <f>VLOOKUP(A1734,[1]Sheet1!$A:$I,6,0)</f>
        <v>800</v>
      </c>
      <c r="G1734" s="9" t="str">
        <f>VLOOKUP(B1734,[2]Sheet1!$H:$M,5,0)</f>
        <v/>
      </c>
      <c r="H1734" s="9" t="str">
        <f>VLOOKUP(B1734,[2]Sheet1!$H:$M,6,0)</f>
        <v/>
      </c>
      <c r="I1734" s="9" t="str">
        <f>VLOOKUP(A1734,[1]Sheet1!$A:$I,9,0)</f>
        <v>医保</v>
      </c>
    </row>
    <row r="1735" spans="1:9" x14ac:dyDescent="0.2">
      <c r="A1735" s="9" t="s">
        <v>5261</v>
      </c>
      <c r="B1735" s="9" t="s">
        <v>5262</v>
      </c>
      <c r="C1735" s="9" t="s">
        <v>5263</v>
      </c>
      <c r="D1735" s="9" t="s">
        <v>13</v>
      </c>
      <c r="E1735" s="9">
        <v>400</v>
      </c>
      <c r="F1735" s="9">
        <f>VLOOKUP(A1735,[1]Sheet1!$A:$I,6,0)</f>
        <v>400</v>
      </c>
      <c r="G1735" s="9" t="str">
        <f>VLOOKUP(B1735,[2]Sheet1!$H:$M,5,0)</f>
        <v/>
      </c>
      <c r="H1735" s="9" t="str">
        <f>VLOOKUP(B1735,[2]Sheet1!$H:$M,6,0)</f>
        <v/>
      </c>
      <c r="I1735" s="9" t="str">
        <f>VLOOKUP(A1735,[1]Sheet1!$A:$I,9,0)</f>
        <v>医保</v>
      </c>
    </row>
    <row r="1736" spans="1:9" x14ac:dyDescent="0.2">
      <c r="A1736" s="9" t="s">
        <v>5264</v>
      </c>
      <c r="B1736" s="9" t="s">
        <v>5265</v>
      </c>
      <c r="C1736" s="9" t="s">
        <v>5266</v>
      </c>
      <c r="D1736" s="9" t="s">
        <v>13</v>
      </c>
      <c r="E1736" s="9">
        <v>200</v>
      </c>
      <c r="F1736" s="9">
        <f>VLOOKUP(A1736,[1]Sheet1!$A:$I,6,0)</f>
        <v>200</v>
      </c>
      <c r="G1736" s="9" t="str">
        <f>VLOOKUP(B1736,[2]Sheet1!$H:$M,5,0)</f>
        <v/>
      </c>
      <c r="H1736" s="9" t="str">
        <f>VLOOKUP(B1736,[2]Sheet1!$H:$M,6,0)</f>
        <v/>
      </c>
      <c r="I1736" s="9" t="str">
        <f>VLOOKUP(A1736,[1]Sheet1!$A:$I,9,0)</f>
        <v>医保</v>
      </c>
    </row>
    <row r="1737" spans="1:9" x14ac:dyDescent="0.2">
      <c r="A1737" s="9" t="s">
        <v>5267</v>
      </c>
      <c r="B1737" s="9" t="s">
        <v>5268</v>
      </c>
      <c r="C1737" s="9" t="s">
        <v>5269</v>
      </c>
      <c r="D1737" s="9" t="s">
        <v>13</v>
      </c>
      <c r="E1737" s="9">
        <v>32</v>
      </c>
      <c r="F1737" s="9">
        <f>VLOOKUP(A1737,[1]Sheet1!$A:$I,6,0)</f>
        <v>41.6</v>
      </c>
      <c r="G1737" s="9" t="str">
        <f>VLOOKUP(B1737,[2]Sheet1!$H:$M,5,0)</f>
        <v>含表面麻醉。</v>
      </c>
      <c r="H1737" s="9" t="str">
        <f>VLOOKUP(B1737,[2]Sheet1!$H:$M,6,0)</f>
        <v/>
      </c>
      <c r="I1737" s="9" t="str">
        <f>VLOOKUP(A1737,[1]Sheet1!$A:$I,9,0)</f>
        <v>医保</v>
      </c>
    </row>
    <row r="1738" spans="1:9" x14ac:dyDescent="0.2">
      <c r="A1738" s="9" t="s">
        <v>5270</v>
      </c>
      <c r="B1738" s="9" t="s">
        <v>5271</v>
      </c>
      <c r="C1738" s="9" t="s">
        <v>5272</v>
      </c>
      <c r="D1738" s="9" t="s">
        <v>13</v>
      </c>
      <c r="E1738" s="9">
        <v>5</v>
      </c>
      <c r="F1738" s="9">
        <f>VLOOKUP(A1738,[1]Sheet1!$A:$I,6,0)</f>
        <v>6.5</v>
      </c>
      <c r="G1738" s="9" t="str">
        <f>VLOOKUP(B1738,[2]Sheet1!$H:$M,5,0)</f>
        <v/>
      </c>
      <c r="H1738" s="9" t="str">
        <f>VLOOKUP(B1738,[2]Sheet1!$H:$M,6,0)</f>
        <v/>
      </c>
      <c r="I1738" s="9" t="str">
        <f>VLOOKUP(A1738,[1]Sheet1!$A:$I,9,0)</f>
        <v>医保</v>
      </c>
    </row>
    <row r="1739" spans="1:9" ht="171" x14ac:dyDescent="0.2">
      <c r="A1739" s="9" t="s">
        <v>5273</v>
      </c>
      <c r="B1739" s="9" t="s">
        <v>5274</v>
      </c>
      <c r="C1739" s="9" t="s">
        <v>5275</v>
      </c>
      <c r="D1739" s="9" t="s">
        <v>5276</v>
      </c>
      <c r="E1739" s="9">
        <v>400</v>
      </c>
      <c r="F1739" s="9">
        <f>VLOOKUP(A1739,[1]Sheet1!$A:$I,6,0)</f>
        <v>520</v>
      </c>
      <c r="G1739" s="9" t="str">
        <f>VLOOKUP(B1739,[2]Sheet1!$H:$M,5,0)</f>
        <v>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v>
      </c>
      <c r="H1739" s="9" t="str">
        <f>VLOOKUP(B1739,[2]Sheet1!$H:$M,6,0)</f>
        <v/>
      </c>
      <c r="I1739" s="9" t="str">
        <f>VLOOKUP(A1739,[1]Sheet1!$A:$I,9,0)</f>
        <v>医保</v>
      </c>
    </row>
    <row r="1740" spans="1:9" ht="71.25" x14ac:dyDescent="0.2">
      <c r="A1740" s="9" t="s">
        <v>5277</v>
      </c>
      <c r="B1740" s="9" t="s">
        <v>5278</v>
      </c>
      <c r="C1740" s="9" t="s">
        <v>5279</v>
      </c>
      <c r="D1740" s="9" t="s">
        <v>42</v>
      </c>
      <c r="E1740" s="9">
        <v>50</v>
      </c>
      <c r="F1740" s="9">
        <f>VLOOKUP(A1740,[1]Sheet1!$A:$I,6,0)</f>
        <v>65</v>
      </c>
      <c r="G1740" s="9" t="str">
        <f>VLOOKUP(B1740,[2]Sheet1!$H:$M,5,0)</f>
        <v>指颈丛、椎旁神经、臂丛、桡神经、股神经、股外侧皮神经、腰丛神经、胫神经、坐骨神经、内脏神经丛、星状神经和侧隐窝等部位神经连续阻滞。</v>
      </c>
      <c r="H1740" s="9" t="str">
        <f>VLOOKUP(B1740,[2]Sheet1!$H:$M,6,0)</f>
        <v/>
      </c>
      <c r="I1740" s="9" t="str">
        <f>VLOOKUP(A1740,[1]Sheet1!$A:$I,9,0)</f>
        <v>医保</v>
      </c>
    </row>
    <row r="1741" spans="1:9" ht="42.75" x14ac:dyDescent="0.2">
      <c r="A1741" s="9" t="s">
        <v>5280</v>
      </c>
      <c r="B1741" s="9" t="s">
        <v>5281</v>
      </c>
      <c r="C1741" s="9" t="s">
        <v>5282</v>
      </c>
      <c r="D1741" s="9" t="s">
        <v>5067</v>
      </c>
      <c r="E1741" s="9">
        <v>300</v>
      </c>
      <c r="F1741" s="9">
        <f>VLOOKUP(A1741,[1]Sheet1!$A:$I,6,0)</f>
        <v>300</v>
      </c>
      <c r="G1741" s="9" t="str">
        <f>VLOOKUP(B1741,[2]Sheet1!$H:$M,5,0)</f>
        <v/>
      </c>
      <c r="H1741" s="9" t="str">
        <f>VLOOKUP(B1741,[2]Sheet1!$H:$M,6,0)</f>
        <v/>
      </c>
      <c r="I1741" s="9" t="str">
        <f>VLOOKUP(A1741,[1]Sheet1!$A:$I,9,0)</f>
        <v>自费</v>
      </c>
    </row>
    <row r="1742" spans="1:9" ht="28.5" x14ac:dyDescent="0.2">
      <c r="A1742" s="9" t="s">
        <v>5283</v>
      </c>
      <c r="B1742" s="9" t="s">
        <v>5284</v>
      </c>
      <c r="C1742" s="9" t="s">
        <v>5285</v>
      </c>
      <c r="D1742" s="9" t="s">
        <v>5067</v>
      </c>
      <c r="E1742" s="9">
        <v>2400</v>
      </c>
      <c r="F1742" s="9">
        <f>VLOOKUP(A1742,[1]Sheet1!$A:$I,6,0)</f>
        <v>2400</v>
      </c>
      <c r="G1742" s="9" t="str">
        <f>VLOOKUP(B1742,[2]Sheet1!$H:$M,5,0)</f>
        <v>指由咬合因素引起的颌创伤。使用活动矫治器或固定矫治器治疗。</v>
      </c>
      <c r="H1742" s="9" t="str">
        <f>VLOOKUP(B1742,[2]Sheet1!$H:$M,6,0)</f>
        <v/>
      </c>
      <c r="I1742" s="9" t="str">
        <f>VLOOKUP(A1742,[1]Sheet1!$A:$I,9,0)</f>
        <v>自费</v>
      </c>
    </row>
    <row r="1743" spans="1:9" x14ac:dyDescent="0.2">
      <c r="A1743" s="9" t="s">
        <v>5286</v>
      </c>
      <c r="B1743" s="9" t="s">
        <v>5287</v>
      </c>
      <c r="C1743" s="9" t="s">
        <v>5288</v>
      </c>
      <c r="D1743" s="9" t="s">
        <v>13</v>
      </c>
      <c r="E1743" s="9">
        <v>400</v>
      </c>
      <c r="F1743" s="9">
        <f>VLOOKUP(A1743,[1]Sheet1!$A:$I,6,0)</f>
        <v>400</v>
      </c>
      <c r="G1743" s="9" t="str">
        <f>VLOOKUP(B1743,[2]Sheet1!$H:$M,5,0)</f>
        <v/>
      </c>
      <c r="H1743" s="9" t="str">
        <f>VLOOKUP(B1743,[2]Sheet1!$H:$M,6,0)</f>
        <v/>
      </c>
      <c r="I1743" s="9" t="str">
        <f>VLOOKUP(A1743,[1]Sheet1!$A:$I,9,0)</f>
        <v>医保</v>
      </c>
    </row>
    <row r="1744" spans="1:9" ht="42.75" x14ac:dyDescent="0.2">
      <c r="A1744" s="9" t="s">
        <v>5289</v>
      </c>
      <c r="B1744" s="9" t="s">
        <v>5290</v>
      </c>
      <c r="C1744" s="9" t="s">
        <v>5291</v>
      </c>
      <c r="D1744" s="9" t="s">
        <v>5276</v>
      </c>
      <c r="E1744" s="9">
        <v>450</v>
      </c>
      <c r="F1744" s="9">
        <f>VLOOKUP(A1744,[1]Sheet1!$A:$I,6,0)</f>
        <v>585</v>
      </c>
      <c r="G1744" s="9" t="str">
        <f>VLOOKUP(B1744,[2]Sheet1!$H:$M,5,0)</f>
        <v/>
      </c>
      <c r="H1744" s="9" t="str">
        <f>VLOOKUP(B1744,[2]Sheet1!$H:$M,6,0)</f>
        <v>腰麻硬膜外联合套件、硬膜外套件</v>
      </c>
      <c r="I1744" s="9" t="str">
        <f>VLOOKUP(A1744,[1]Sheet1!$A:$I,9,0)</f>
        <v>医保</v>
      </c>
    </row>
    <row r="1745" spans="1:9" ht="42.75" x14ac:dyDescent="0.2">
      <c r="A1745" s="9" t="s">
        <v>5292</v>
      </c>
      <c r="B1745" s="9" t="s">
        <v>5293</v>
      </c>
      <c r="C1745" s="9" t="s">
        <v>5294</v>
      </c>
      <c r="D1745" s="9" t="s">
        <v>5276</v>
      </c>
      <c r="E1745" s="9">
        <v>450</v>
      </c>
      <c r="F1745" s="9">
        <f>VLOOKUP(A1745,[1]Sheet1!$A:$I,6,0)</f>
        <v>585</v>
      </c>
      <c r="G1745" s="9" t="str">
        <f>VLOOKUP(B1745,[2]Sheet1!$H:$M,5,0)</f>
        <v>含静脉麻醉。</v>
      </c>
      <c r="H1745" s="9" t="str">
        <f>VLOOKUP(B1745,[2]Sheet1!$H:$M,6,0)</f>
        <v>腰麻硬膜外联合套件、硬膜外套件</v>
      </c>
      <c r="I1745" s="9" t="str">
        <f>VLOOKUP(A1745,[1]Sheet1!$A:$I,9,0)</f>
        <v>医保</v>
      </c>
    </row>
    <row r="1746" spans="1:9" ht="42.75" x14ac:dyDescent="0.2">
      <c r="A1746" s="9" t="s">
        <v>5295</v>
      </c>
      <c r="B1746" s="9" t="s">
        <v>5296</v>
      </c>
      <c r="C1746" s="9" t="s">
        <v>5297</v>
      </c>
      <c r="D1746" s="9" t="s">
        <v>5276</v>
      </c>
      <c r="E1746" s="9">
        <v>450</v>
      </c>
      <c r="F1746" s="9">
        <f>VLOOKUP(A1746,[1]Sheet1!$A:$I,6,0)</f>
        <v>585</v>
      </c>
      <c r="G1746" s="9" t="str">
        <f>VLOOKUP(B1746,[2]Sheet1!$H:$M,5,0)</f>
        <v>含静脉麻醉。</v>
      </c>
      <c r="H1746" s="9" t="str">
        <f>VLOOKUP(B1746,[2]Sheet1!$H:$M,6,0)</f>
        <v>腰麻硬膜外联合套件、硬膜外套件</v>
      </c>
      <c r="I1746" s="9" t="str">
        <f>VLOOKUP(A1746,[1]Sheet1!$A:$I,9,0)</f>
        <v>医保</v>
      </c>
    </row>
    <row r="1747" spans="1:9" ht="42.75" x14ac:dyDescent="0.2">
      <c r="A1747" s="9" t="s">
        <v>5298</v>
      </c>
      <c r="B1747" s="9" t="s">
        <v>5299</v>
      </c>
      <c r="C1747" s="9" t="s">
        <v>5300</v>
      </c>
      <c r="D1747" s="9" t="s">
        <v>5276</v>
      </c>
      <c r="E1747" s="9">
        <v>550</v>
      </c>
      <c r="F1747" s="9">
        <f>VLOOKUP(A1747,[1]Sheet1!$A:$I,6,0)</f>
        <v>715</v>
      </c>
      <c r="G1747" s="9" t="str">
        <f>VLOOKUP(B1747,[2]Sheet1!$H:$M,5,0)</f>
        <v>含静脉麻醉。</v>
      </c>
      <c r="H1747" s="9" t="str">
        <f>VLOOKUP(B1747,[2]Sheet1!$H:$M,6,0)</f>
        <v>腰麻硬膜外联合套件、硬膜外套件</v>
      </c>
      <c r="I1747" s="9" t="str">
        <f>VLOOKUP(A1747,[1]Sheet1!$A:$I,9,0)</f>
        <v>医保</v>
      </c>
    </row>
    <row r="1748" spans="1:9" x14ac:dyDescent="0.2">
      <c r="A1748" s="9" t="s">
        <v>5301</v>
      </c>
      <c r="B1748" s="9" t="s">
        <v>5302</v>
      </c>
      <c r="C1748" s="9" t="s">
        <v>5303</v>
      </c>
      <c r="D1748" s="9" t="s">
        <v>42</v>
      </c>
      <c r="E1748" s="9">
        <v>45</v>
      </c>
      <c r="F1748" s="9">
        <f>VLOOKUP(A1748,[1]Sheet1!$A:$I,6,0)</f>
        <v>58.5</v>
      </c>
      <c r="G1748" s="9" t="str">
        <f>VLOOKUP(B1748,[2]Sheet1!$H:$M,5,0)</f>
        <v/>
      </c>
      <c r="H1748" s="9" t="str">
        <f>VLOOKUP(B1748,[2]Sheet1!$H:$M,6,0)</f>
        <v/>
      </c>
      <c r="I1748" s="9" t="str">
        <f>VLOOKUP(A1748,[1]Sheet1!$A:$I,9,0)</f>
        <v>医保</v>
      </c>
    </row>
    <row r="1749" spans="1:9" x14ac:dyDescent="0.2">
      <c r="A1749" s="9" t="s">
        <v>5304</v>
      </c>
      <c r="B1749" s="9" t="s">
        <v>5305</v>
      </c>
      <c r="C1749" s="9" t="s">
        <v>5306</v>
      </c>
      <c r="D1749" s="9" t="s">
        <v>3506</v>
      </c>
      <c r="E1749" s="9">
        <v>50</v>
      </c>
      <c r="F1749" s="9">
        <f>VLOOKUP(A1749,[1]Sheet1!$A:$I,6,0)</f>
        <v>65</v>
      </c>
      <c r="G1749" s="9" t="str">
        <f>VLOOKUP(B1749,[2]Sheet1!$H:$M,5,0)</f>
        <v/>
      </c>
      <c r="H1749" s="9" t="str">
        <f>VLOOKUP(B1749,[2]Sheet1!$H:$M,6,0)</f>
        <v/>
      </c>
      <c r="I1749" s="9" t="str">
        <f>VLOOKUP(A1749,[1]Sheet1!$A:$I,9,0)</f>
        <v>医保</v>
      </c>
    </row>
    <row r="1750" spans="1:9" x14ac:dyDescent="0.2">
      <c r="A1750" s="9" t="s">
        <v>5307</v>
      </c>
      <c r="B1750" s="9" t="s">
        <v>5308</v>
      </c>
      <c r="C1750" s="9" t="s">
        <v>5309</v>
      </c>
      <c r="D1750" s="9" t="s">
        <v>13</v>
      </c>
      <c r="E1750" s="9">
        <v>100</v>
      </c>
      <c r="F1750" s="9">
        <f>VLOOKUP(A1750,[1]Sheet1!$A:$I,6,0)</f>
        <v>130</v>
      </c>
      <c r="G1750" s="9" t="str">
        <f>VLOOKUP(B1750,[2]Sheet1!$H:$M,5,0)</f>
        <v>含强化麻醉。</v>
      </c>
      <c r="H1750" s="9" t="str">
        <f>VLOOKUP(B1750,[2]Sheet1!$H:$M,6,0)</f>
        <v/>
      </c>
      <c r="I1750" s="9" t="str">
        <f>VLOOKUP(A1750,[1]Sheet1!$A:$I,9,0)</f>
        <v>医保</v>
      </c>
    </row>
    <row r="1751" spans="1:9" ht="42.75" x14ac:dyDescent="0.2">
      <c r="A1751" s="9" t="s">
        <v>5310</v>
      </c>
      <c r="B1751" s="9" t="s">
        <v>5311</v>
      </c>
      <c r="C1751" s="9" t="s">
        <v>5312</v>
      </c>
      <c r="D1751" s="9" t="s">
        <v>5276</v>
      </c>
      <c r="E1751" s="9">
        <v>1400</v>
      </c>
      <c r="F1751" s="9">
        <f>VLOOKUP(A1751,[1]Sheet1!$A:$I,6,0)</f>
        <v>1820</v>
      </c>
      <c r="G1751" s="9" t="str">
        <f>VLOOKUP(B1751,[2]Sheet1!$H:$M,5,0)</f>
        <v>指气管插管，含各种方法的气管插管及与气管插管同等通气效果的声门上气道管道置入。</v>
      </c>
      <c r="H1751" s="9" t="str">
        <f>VLOOKUP(B1751,[2]Sheet1!$H:$M,6,0)</f>
        <v/>
      </c>
      <c r="I1751" s="9" t="str">
        <f>VLOOKUP(A1751,[1]Sheet1!$A:$I,9,0)</f>
        <v>医保</v>
      </c>
    </row>
    <row r="1752" spans="1:9" x14ac:dyDescent="0.2">
      <c r="A1752" s="9" t="s">
        <v>5313</v>
      </c>
      <c r="B1752" s="9" t="s">
        <v>5314</v>
      </c>
      <c r="C1752" s="9" t="s">
        <v>5315</v>
      </c>
      <c r="D1752" s="9" t="s">
        <v>42</v>
      </c>
      <c r="E1752" s="9">
        <v>120</v>
      </c>
      <c r="F1752" s="9">
        <f>VLOOKUP(A1752,[1]Sheet1!$A:$I,6,0)</f>
        <v>156</v>
      </c>
      <c r="G1752" s="9" t="str">
        <f>VLOOKUP(B1752,[2]Sheet1!$H:$M,5,0)</f>
        <v/>
      </c>
      <c r="H1752" s="9" t="str">
        <f>VLOOKUP(B1752,[2]Sheet1!$H:$M,6,0)</f>
        <v/>
      </c>
      <c r="I1752" s="9" t="str">
        <f>VLOOKUP(A1752,[1]Sheet1!$A:$I,9,0)</f>
        <v>医保</v>
      </c>
    </row>
    <row r="1753" spans="1:9" x14ac:dyDescent="0.2">
      <c r="A1753" s="9" t="s">
        <v>5316</v>
      </c>
      <c r="B1753" s="9" t="s">
        <v>5317</v>
      </c>
      <c r="C1753" s="9" t="s">
        <v>5318</v>
      </c>
      <c r="D1753" s="9" t="s">
        <v>5276</v>
      </c>
      <c r="E1753" s="9">
        <v>200</v>
      </c>
      <c r="F1753" s="9">
        <f>VLOOKUP(A1753,[1]Sheet1!$A:$I,6,0)</f>
        <v>260</v>
      </c>
      <c r="G1753" s="9" t="str">
        <f>VLOOKUP(B1753,[2]Sheet1!$H:$M,5,0)</f>
        <v>指未做气管插管。</v>
      </c>
      <c r="H1753" s="9" t="str">
        <f>VLOOKUP(B1753,[2]Sheet1!$H:$M,6,0)</f>
        <v/>
      </c>
      <c r="I1753" s="9" t="str">
        <f>VLOOKUP(A1753,[1]Sheet1!$A:$I,9,0)</f>
        <v>医保</v>
      </c>
    </row>
    <row r="1754" spans="1:9" x14ac:dyDescent="0.2">
      <c r="A1754" s="9" t="s">
        <v>5319</v>
      </c>
      <c r="B1754" s="9" t="s">
        <v>5320</v>
      </c>
      <c r="C1754" s="9" t="s">
        <v>5321</v>
      </c>
      <c r="D1754" s="9" t="s">
        <v>42</v>
      </c>
      <c r="E1754" s="9">
        <v>50</v>
      </c>
      <c r="F1754" s="9">
        <f>VLOOKUP(A1754,[1]Sheet1!$A:$I,6,0)</f>
        <v>65</v>
      </c>
      <c r="G1754" s="9" t="str">
        <f>VLOOKUP(B1754,[2]Sheet1!$H:$M,5,0)</f>
        <v/>
      </c>
      <c r="H1754" s="9" t="str">
        <f>VLOOKUP(B1754,[2]Sheet1!$H:$M,6,0)</f>
        <v/>
      </c>
      <c r="I1754" s="9" t="str">
        <f>VLOOKUP(A1754,[1]Sheet1!$A:$I,9,0)</f>
        <v>医保</v>
      </c>
    </row>
    <row r="1755" spans="1:9" ht="42.75" x14ac:dyDescent="0.2">
      <c r="A1755" s="9" t="s">
        <v>5322</v>
      </c>
      <c r="B1755" s="9" t="s">
        <v>5323</v>
      </c>
      <c r="C1755" s="9" t="s">
        <v>5324</v>
      </c>
      <c r="D1755" s="9" t="s">
        <v>5276</v>
      </c>
      <c r="E1755" s="9">
        <v>1600</v>
      </c>
      <c r="F1755" s="9">
        <f>VLOOKUP(A1755,[1]Sheet1!$A:$I,6,0)</f>
        <v>2080</v>
      </c>
      <c r="G1755" s="9" t="str">
        <f>VLOOKUP(B1755,[2]Sheet1!$H:$M,5,0)</f>
        <v>指各种施行单肺通气的麻醉方法。</v>
      </c>
      <c r="H1755" s="9" t="str">
        <f>VLOOKUP(B1755,[2]Sheet1!$H:$M,6,0)</f>
        <v>双腔管、支气管阻塞器、支气管导管</v>
      </c>
      <c r="I1755" s="9" t="str">
        <f>VLOOKUP(A1755,[1]Sheet1!$A:$I,9,0)</f>
        <v>医保</v>
      </c>
    </row>
    <row r="1756" spans="1:9" x14ac:dyDescent="0.2">
      <c r="A1756" s="9" t="s">
        <v>5325</v>
      </c>
      <c r="B1756" s="9" t="s">
        <v>5326</v>
      </c>
      <c r="C1756" s="9" t="s">
        <v>5327</v>
      </c>
      <c r="D1756" s="9" t="s">
        <v>42</v>
      </c>
      <c r="E1756" s="9">
        <v>120</v>
      </c>
      <c r="F1756" s="9">
        <f>VLOOKUP(A1756,[1]Sheet1!$A:$I,6,0)</f>
        <v>156</v>
      </c>
      <c r="G1756" s="9" t="str">
        <f>VLOOKUP(B1756,[2]Sheet1!$H:$M,5,0)</f>
        <v/>
      </c>
      <c r="H1756" s="9" t="str">
        <f>VLOOKUP(B1756,[2]Sheet1!$H:$M,6,0)</f>
        <v/>
      </c>
      <c r="I1756" s="9" t="str">
        <f>VLOOKUP(A1756,[1]Sheet1!$A:$I,9,0)</f>
        <v>医保</v>
      </c>
    </row>
    <row r="1757" spans="1:9" ht="28.5" x14ac:dyDescent="0.2">
      <c r="A1757" s="9" t="s">
        <v>5328</v>
      </c>
      <c r="B1757" s="9" t="s">
        <v>5329</v>
      </c>
      <c r="C1757" s="9" t="s">
        <v>5330</v>
      </c>
      <c r="D1757" s="9" t="s">
        <v>13</v>
      </c>
      <c r="E1757" s="9">
        <v>115</v>
      </c>
      <c r="F1757" s="9">
        <f>VLOOKUP(A1757,[1]Sheet1!$A:$I,6,0)</f>
        <v>149.5</v>
      </c>
      <c r="G1757" s="9" t="str">
        <f>VLOOKUP(B1757,[2]Sheet1!$H:$M,5,0)</f>
        <v>指静脉、硬膜外及腰麻硬膜外联合给药、周围神经阻滞。</v>
      </c>
      <c r="H1757" s="9" t="str">
        <f>VLOOKUP(B1757,[2]Sheet1!$H:$M,6,0)</f>
        <v>腰麻硬膜外联合套件、镇痛装置</v>
      </c>
      <c r="I1757" s="9" t="str">
        <f>VLOOKUP(A1757,[1]Sheet1!$A:$I,9,0)</f>
        <v>医保</v>
      </c>
    </row>
    <row r="1758" spans="1:9" x14ac:dyDescent="0.2">
      <c r="A1758" s="9" t="s">
        <v>5331</v>
      </c>
      <c r="B1758" s="9" t="s">
        <v>5332</v>
      </c>
      <c r="C1758" s="9" t="s">
        <v>5333</v>
      </c>
      <c r="D1758" s="9" t="s">
        <v>5334</v>
      </c>
      <c r="E1758" s="9">
        <v>100</v>
      </c>
      <c r="F1758" s="9">
        <f>VLOOKUP(A1758,[1]Sheet1!$A:$I,6,0)</f>
        <v>130</v>
      </c>
      <c r="G1758" s="9" t="str">
        <f>VLOOKUP(B1758,[2]Sheet1!$H:$M,5,0)</f>
        <v/>
      </c>
      <c r="H1758" s="9" t="str">
        <f>VLOOKUP(B1758,[2]Sheet1!$H:$M,6,0)</f>
        <v>镇痛装置</v>
      </c>
      <c r="I1758" s="9" t="str">
        <f>VLOOKUP(A1758,[1]Sheet1!$A:$I,9,0)</f>
        <v>医保</v>
      </c>
    </row>
    <row r="1759" spans="1:9" x14ac:dyDescent="0.2">
      <c r="A1759" s="9" t="s">
        <v>5335</v>
      </c>
      <c r="B1759" s="9" t="s">
        <v>5336</v>
      </c>
      <c r="C1759" s="9" t="s">
        <v>5337</v>
      </c>
      <c r="D1759" s="9" t="s">
        <v>13</v>
      </c>
      <c r="E1759" s="9">
        <v>120</v>
      </c>
      <c r="F1759" s="9">
        <f>VLOOKUP(A1759,[1]Sheet1!$A:$I,6,0)</f>
        <v>156</v>
      </c>
      <c r="G1759" s="9" t="str">
        <f>VLOOKUP(B1759,[2]Sheet1!$H:$M,5,0)</f>
        <v/>
      </c>
      <c r="H1759" s="9" t="str">
        <f>VLOOKUP(B1759,[2]Sheet1!$H:$M,6,0)</f>
        <v/>
      </c>
      <c r="I1759" s="9" t="str">
        <f>VLOOKUP(A1759,[1]Sheet1!$A:$I,9,0)</f>
        <v>医保</v>
      </c>
    </row>
    <row r="1760" spans="1:9" x14ac:dyDescent="0.2">
      <c r="A1760" s="9" t="s">
        <v>5338</v>
      </c>
      <c r="B1760" s="9" t="s">
        <v>5339</v>
      </c>
      <c r="C1760" s="9" t="s">
        <v>5340</v>
      </c>
      <c r="D1760" s="9" t="s">
        <v>13</v>
      </c>
      <c r="E1760" s="9">
        <v>120</v>
      </c>
      <c r="F1760" s="9">
        <f>VLOOKUP(A1760,[1]Sheet1!$A:$I,6,0)</f>
        <v>120</v>
      </c>
      <c r="G1760" s="9" t="str">
        <f>VLOOKUP(B1760,[2]Sheet1!$H:$M,5,0)</f>
        <v/>
      </c>
      <c r="H1760" s="9" t="str">
        <f>VLOOKUP(B1760,[2]Sheet1!$H:$M,6,0)</f>
        <v/>
      </c>
      <c r="I1760" s="9" t="str">
        <f>VLOOKUP(A1760,[1]Sheet1!$A:$I,9,0)</f>
        <v>医保</v>
      </c>
    </row>
    <row r="1761" spans="1:9" ht="28.5" x14ac:dyDescent="0.2">
      <c r="A1761" s="9" t="s">
        <v>5341</v>
      </c>
      <c r="B1761" s="9" t="s">
        <v>5342</v>
      </c>
      <c r="C1761" s="9" t="s">
        <v>5343</v>
      </c>
      <c r="D1761" s="9" t="s">
        <v>13</v>
      </c>
      <c r="E1761" s="9">
        <v>600</v>
      </c>
      <c r="F1761" s="9">
        <f>VLOOKUP(A1761,[1]Sheet1!$A:$I,6,0)</f>
        <v>600</v>
      </c>
      <c r="G1761" s="9" t="str">
        <f>VLOOKUP(B1761,[2]Sheet1!$H:$M,5,0)</f>
        <v/>
      </c>
      <c r="H1761" s="9" t="str">
        <f>VLOOKUP(B1761,[2]Sheet1!$H:$M,6,0)</f>
        <v>支架、导管、导丝、球囊扩张器</v>
      </c>
      <c r="I1761" s="9" t="str">
        <f>VLOOKUP(A1761,[1]Sheet1!$A:$I,9,0)</f>
        <v>医保</v>
      </c>
    </row>
    <row r="1762" spans="1:9" ht="42.75" x14ac:dyDescent="0.2">
      <c r="A1762" s="9" t="s">
        <v>5344</v>
      </c>
      <c r="B1762" s="9" t="s">
        <v>5345</v>
      </c>
      <c r="C1762" s="9" t="s">
        <v>5346</v>
      </c>
      <c r="D1762" s="9" t="s">
        <v>13</v>
      </c>
      <c r="E1762" s="9">
        <v>128</v>
      </c>
      <c r="F1762" s="9">
        <f>VLOOKUP(A1762,[1]Sheet1!$A:$I,6,0)</f>
        <v>166.4</v>
      </c>
      <c r="G1762" s="9" t="str">
        <f>VLOOKUP(B1762,[2]Sheet1!$H:$M,5,0)</f>
        <v>指经口插管。</v>
      </c>
      <c r="H1762" s="9" t="str">
        <f>VLOOKUP(B1762,[2]Sheet1!$H:$M,6,0)</f>
        <v>气管插管联合套件、加强型气管导管</v>
      </c>
      <c r="I1762" s="9" t="str">
        <f>VLOOKUP(A1762,[1]Sheet1!$A:$I,9,0)</f>
        <v>医保</v>
      </c>
    </row>
    <row r="1763" spans="1:9" x14ac:dyDescent="0.2">
      <c r="A1763" s="9" t="s">
        <v>5347</v>
      </c>
      <c r="B1763" s="9" t="s">
        <v>5348</v>
      </c>
      <c r="C1763" s="9" t="s">
        <v>5349</v>
      </c>
      <c r="D1763" s="9" t="s">
        <v>13</v>
      </c>
      <c r="E1763" s="9">
        <v>150</v>
      </c>
      <c r="F1763" s="9">
        <f>VLOOKUP(A1763,[1]Sheet1!$A:$I,6,0)</f>
        <v>195</v>
      </c>
      <c r="G1763" s="9" t="str">
        <f>VLOOKUP(B1763,[2]Sheet1!$H:$M,5,0)</f>
        <v/>
      </c>
      <c r="H1763" s="9" t="str">
        <f>VLOOKUP(B1763,[2]Sheet1!$H:$M,6,0)</f>
        <v/>
      </c>
      <c r="I1763" s="9" t="str">
        <f>VLOOKUP(A1763,[1]Sheet1!$A:$I,9,0)</f>
        <v>医保</v>
      </c>
    </row>
    <row r="1764" spans="1:9" ht="42.75" x14ac:dyDescent="0.2">
      <c r="A1764" s="9" t="s">
        <v>5350</v>
      </c>
      <c r="B1764" s="9" t="s">
        <v>5351</v>
      </c>
      <c r="C1764" s="9" t="s">
        <v>5352</v>
      </c>
      <c r="D1764" s="9" t="s">
        <v>13</v>
      </c>
      <c r="E1764" s="9">
        <v>200</v>
      </c>
      <c r="F1764" s="9">
        <f>VLOOKUP(A1764,[1]Sheet1!$A:$I,6,0)</f>
        <v>260</v>
      </c>
      <c r="G1764" s="9" t="str">
        <f>VLOOKUP(B1764,[2]Sheet1!$H:$M,5,0)</f>
        <v>指经鼻腔、经口盲探、逆行法。</v>
      </c>
      <c r="H1764" s="9" t="str">
        <f>VLOOKUP(B1764,[2]Sheet1!$H:$M,6,0)</f>
        <v>气管插管联合套件、加强型气管导管</v>
      </c>
      <c r="I1764" s="9" t="str">
        <f>VLOOKUP(A1764,[1]Sheet1!$A:$I,9,0)</f>
        <v>医保</v>
      </c>
    </row>
    <row r="1765" spans="1:9" x14ac:dyDescent="0.2">
      <c r="A1765" s="9" t="s">
        <v>5353</v>
      </c>
      <c r="B1765" s="9" t="s">
        <v>5354</v>
      </c>
      <c r="C1765" s="9" t="s">
        <v>5355</v>
      </c>
      <c r="D1765" s="9" t="s">
        <v>13</v>
      </c>
      <c r="E1765" s="9">
        <v>150</v>
      </c>
      <c r="F1765" s="9">
        <f>VLOOKUP(A1765,[1]Sheet1!$A:$I,6,0)</f>
        <v>195</v>
      </c>
      <c r="G1765" s="9" t="str">
        <f>VLOOKUP(B1765,[2]Sheet1!$H:$M,5,0)</f>
        <v/>
      </c>
      <c r="H1765" s="9" t="str">
        <f>VLOOKUP(B1765,[2]Sheet1!$H:$M,6,0)</f>
        <v/>
      </c>
      <c r="I1765" s="9" t="str">
        <f>VLOOKUP(A1765,[1]Sheet1!$A:$I,9,0)</f>
        <v>医保</v>
      </c>
    </row>
    <row r="1766" spans="1:9" x14ac:dyDescent="0.2">
      <c r="A1766" s="9" t="s">
        <v>5356</v>
      </c>
      <c r="B1766" s="9" t="s">
        <v>5357</v>
      </c>
      <c r="C1766" s="9" t="s">
        <v>5358</v>
      </c>
      <c r="D1766" s="9" t="s">
        <v>42</v>
      </c>
      <c r="E1766" s="9">
        <v>34</v>
      </c>
      <c r="F1766" s="9">
        <f>VLOOKUP(A1766,[1]Sheet1!$A:$I,6,0)</f>
        <v>44.2</v>
      </c>
      <c r="G1766" s="9" t="str">
        <f>VLOOKUP(B1766,[2]Sheet1!$H:$M,5,0)</f>
        <v/>
      </c>
      <c r="H1766" s="9" t="str">
        <f>VLOOKUP(B1766,[2]Sheet1!$H:$M,6,0)</f>
        <v/>
      </c>
      <c r="I1766" s="9" t="str">
        <f>VLOOKUP(A1766,[1]Sheet1!$A:$I,9,0)</f>
        <v>医保</v>
      </c>
    </row>
    <row r="1767" spans="1:9" x14ac:dyDescent="0.2">
      <c r="A1767" s="9" t="s">
        <v>5359</v>
      </c>
      <c r="B1767" s="9" t="s">
        <v>5360</v>
      </c>
      <c r="C1767" s="9" t="s">
        <v>5361</v>
      </c>
      <c r="D1767" s="9" t="s">
        <v>42</v>
      </c>
      <c r="E1767" s="9">
        <v>50</v>
      </c>
      <c r="F1767" s="9">
        <f>VLOOKUP(A1767,[1]Sheet1!$A:$I,6,0)</f>
        <v>65</v>
      </c>
      <c r="G1767" s="9" t="str">
        <f>VLOOKUP(B1767,[2]Sheet1!$H:$M,5,0)</f>
        <v/>
      </c>
      <c r="H1767" s="9" t="str">
        <f>VLOOKUP(B1767,[2]Sheet1!$H:$M,6,0)</f>
        <v/>
      </c>
      <c r="I1767" s="9" t="str">
        <f>VLOOKUP(A1767,[1]Sheet1!$A:$I,9,0)</f>
        <v>医保</v>
      </c>
    </row>
    <row r="1768" spans="1:9" x14ac:dyDescent="0.2">
      <c r="A1768" s="9" t="s">
        <v>5362</v>
      </c>
      <c r="B1768" s="9" t="s">
        <v>5363</v>
      </c>
      <c r="C1768" s="9" t="s">
        <v>5364</v>
      </c>
      <c r="D1768" s="9" t="s">
        <v>42</v>
      </c>
      <c r="E1768" s="9">
        <v>150</v>
      </c>
      <c r="F1768" s="9">
        <f>VLOOKUP(A1768,[1]Sheet1!$A:$I,6,0)</f>
        <v>195</v>
      </c>
      <c r="G1768" s="9" t="str">
        <f>VLOOKUP(B1768,[2]Sheet1!$H:$M,5,0)</f>
        <v/>
      </c>
      <c r="H1768" s="9" t="str">
        <f>VLOOKUP(B1768,[2]Sheet1!$H:$M,6,0)</f>
        <v/>
      </c>
      <c r="I1768" s="9" t="str">
        <f>VLOOKUP(A1768,[1]Sheet1!$A:$I,9,0)</f>
        <v>医保</v>
      </c>
    </row>
    <row r="1769" spans="1:9" x14ac:dyDescent="0.2">
      <c r="A1769" s="9" t="s">
        <v>5365</v>
      </c>
      <c r="B1769" s="9" t="s">
        <v>5366</v>
      </c>
      <c r="C1769" s="9" t="s">
        <v>5367</v>
      </c>
      <c r="D1769" s="9" t="s">
        <v>13</v>
      </c>
      <c r="E1769" s="9">
        <v>100</v>
      </c>
      <c r="F1769" s="9">
        <f>VLOOKUP(A1769,[1]Sheet1!$A:$I,6,0)</f>
        <v>130</v>
      </c>
      <c r="G1769" s="9" t="str">
        <f>VLOOKUP(B1769,[2]Sheet1!$H:$M,5,0)</f>
        <v/>
      </c>
      <c r="H1769" s="9" t="str">
        <f>VLOOKUP(B1769,[2]Sheet1!$H:$M,6,0)</f>
        <v/>
      </c>
      <c r="I1769" s="9" t="str">
        <f>VLOOKUP(A1769,[1]Sheet1!$A:$I,9,0)</f>
        <v>医保</v>
      </c>
    </row>
    <row r="1770" spans="1:9" ht="99.75" x14ac:dyDescent="0.2">
      <c r="A1770" s="9" t="s">
        <v>5368</v>
      </c>
      <c r="B1770" s="9" t="s">
        <v>5369</v>
      </c>
      <c r="C1770" s="9" t="s">
        <v>5370</v>
      </c>
      <c r="D1770" s="9" t="s">
        <v>5276</v>
      </c>
      <c r="E1770" s="9">
        <v>1950</v>
      </c>
      <c r="F1770" s="9">
        <f>VLOOKUP(A1770,[1]Sheet1!$A:$I,6,0)</f>
        <v>2535</v>
      </c>
      <c r="G1770" s="9" t="str">
        <f>VLOOKUP(B1770,[2]Sheet1!$H:$M,5,0)</f>
        <v/>
      </c>
      <c r="H1770" s="9" t="str">
        <f>VLOOKUP(B1770,[2]Sheet1!$H:$M,6,0)</f>
        <v>氧合器、管道、插管、心肌保护液灌输系统、滤器、血液浓缩器、离心泵、心肌保护液、一次性探头</v>
      </c>
      <c r="I1770" s="9" t="str">
        <f>VLOOKUP(A1770,[1]Sheet1!$A:$I,9,0)</f>
        <v>医保</v>
      </c>
    </row>
    <row r="1771" spans="1:9" x14ac:dyDescent="0.2">
      <c r="A1771" s="9" t="s">
        <v>5371</v>
      </c>
      <c r="B1771" s="9" t="s">
        <v>5372</v>
      </c>
      <c r="C1771" s="9" t="s">
        <v>5373</v>
      </c>
      <c r="D1771" s="9" t="s">
        <v>42</v>
      </c>
      <c r="E1771" s="9">
        <v>100</v>
      </c>
      <c r="F1771" s="9">
        <f>VLOOKUP(A1771,[1]Sheet1!$A:$I,6,0)</f>
        <v>130</v>
      </c>
      <c r="G1771" s="9" t="str">
        <f>VLOOKUP(B1771,[2]Sheet1!$H:$M,5,0)</f>
        <v/>
      </c>
      <c r="H1771" s="9" t="str">
        <f>VLOOKUP(B1771,[2]Sheet1!$H:$M,6,0)</f>
        <v/>
      </c>
      <c r="I1771" s="9" t="str">
        <f>VLOOKUP(A1771,[1]Sheet1!$A:$I,9,0)</f>
        <v>医保</v>
      </c>
    </row>
    <row r="1772" spans="1:9" x14ac:dyDescent="0.2">
      <c r="A1772" s="9" t="s">
        <v>5374</v>
      </c>
      <c r="B1772" s="9" t="s">
        <v>5375</v>
      </c>
      <c r="C1772" s="9" t="s">
        <v>5376</v>
      </c>
      <c r="D1772" s="9" t="s">
        <v>13</v>
      </c>
      <c r="E1772" s="9">
        <v>700</v>
      </c>
      <c r="F1772" s="9">
        <f>VLOOKUP(A1772,[1]Sheet1!$A:$I,6,0)</f>
        <v>910</v>
      </c>
      <c r="G1772" s="9" t="str">
        <f>VLOOKUP(B1772,[2]Sheet1!$H:$M,5,0)</f>
        <v/>
      </c>
      <c r="H1772" s="9" t="str">
        <f>VLOOKUP(B1772,[2]Sheet1!$H:$M,6,0)</f>
        <v>泵</v>
      </c>
      <c r="I1772" s="9" t="str">
        <f>VLOOKUP(A1772,[1]Sheet1!$A:$I,9,0)</f>
        <v>医保</v>
      </c>
    </row>
    <row r="1773" spans="1:9" x14ac:dyDescent="0.2">
      <c r="A1773" s="9" t="s">
        <v>5377</v>
      </c>
      <c r="B1773" s="9" t="s">
        <v>5378</v>
      </c>
      <c r="C1773" s="9" t="s">
        <v>5379</v>
      </c>
      <c r="D1773" s="9" t="s">
        <v>13</v>
      </c>
      <c r="E1773" s="9">
        <v>700</v>
      </c>
      <c r="F1773" s="9">
        <f>VLOOKUP(A1773,[1]Sheet1!$A:$I,6,0)</f>
        <v>910</v>
      </c>
      <c r="G1773" s="9" t="str">
        <f>VLOOKUP(B1773,[2]Sheet1!$H:$M,5,0)</f>
        <v/>
      </c>
      <c r="H1773" s="9" t="str">
        <f>VLOOKUP(B1773,[2]Sheet1!$H:$M,6,0)</f>
        <v>泵</v>
      </c>
      <c r="I1773" s="9" t="str">
        <f>VLOOKUP(A1773,[1]Sheet1!$A:$I,9,0)</f>
        <v>医保</v>
      </c>
    </row>
    <row r="1774" spans="1:9" x14ac:dyDescent="0.2">
      <c r="A1774" s="9" t="s">
        <v>5380</v>
      </c>
      <c r="B1774" s="9" t="s">
        <v>5381</v>
      </c>
      <c r="C1774" s="9" t="s">
        <v>5382</v>
      </c>
      <c r="D1774" s="9" t="s">
        <v>13</v>
      </c>
      <c r="E1774" s="9">
        <v>100</v>
      </c>
      <c r="F1774" s="9">
        <f>VLOOKUP(A1774,[1]Sheet1!$A:$I,6,0)</f>
        <v>130</v>
      </c>
      <c r="G1774" s="9" t="str">
        <f>VLOOKUP(B1774,[2]Sheet1!$H:$M,5,0)</f>
        <v/>
      </c>
      <c r="H1774" s="9" t="str">
        <f>VLOOKUP(B1774,[2]Sheet1!$H:$M,6,0)</f>
        <v/>
      </c>
      <c r="I1774" s="9" t="str">
        <f>VLOOKUP(A1774,[1]Sheet1!$A:$I,9,0)</f>
        <v>医保</v>
      </c>
    </row>
    <row r="1775" spans="1:9" x14ac:dyDescent="0.2">
      <c r="A1775" s="9" t="s">
        <v>5383</v>
      </c>
      <c r="B1775" s="9" t="s">
        <v>5384</v>
      </c>
      <c r="C1775" s="9" t="s">
        <v>5385</v>
      </c>
      <c r="D1775" s="9" t="s">
        <v>13</v>
      </c>
      <c r="E1775" s="9">
        <v>700</v>
      </c>
      <c r="F1775" s="9">
        <f>VLOOKUP(A1775,[1]Sheet1!$A:$I,6,0)</f>
        <v>910</v>
      </c>
      <c r="G1775" s="9" t="str">
        <f>VLOOKUP(B1775,[2]Sheet1!$H:$M,5,0)</f>
        <v/>
      </c>
      <c r="H1775" s="9" t="str">
        <f>VLOOKUP(B1775,[2]Sheet1!$H:$M,6,0)</f>
        <v>植入式给药装置</v>
      </c>
      <c r="I1775" s="9" t="str">
        <f>VLOOKUP(A1775,[1]Sheet1!$A:$I,9,0)</f>
        <v>医保</v>
      </c>
    </row>
    <row r="1776" spans="1:9" x14ac:dyDescent="0.2">
      <c r="A1776" s="9" t="s">
        <v>5386</v>
      </c>
      <c r="B1776" s="9" t="s">
        <v>5387</v>
      </c>
      <c r="C1776" s="9" t="s">
        <v>5388</v>
      </c>
      <c r="D1776" s="9" t="s">
        <v>13</v>
      </c>
      <c r="E1776" s="9">
        <v>100</v>
      </c>
      <c r="F1776" s="9">
        <f>VLOOKUP(A1776,[1]Sheet1!$A:$I,6,0)</f>
        <v>130</v>
      </c>
      <c r="G1776" s="9" t="str">
        <f>VLOOKUP(B1776,[2]Sheet1!$H:$M,5,0)</f>
        <v/>
      </c>
      <c r="H1776" s="9" t="str">
        <f>VLOOKUP(B1776,[2]Sheet1!$H:$M,6,0)</f>
        <v/>
      </c>
      <c r="I1776" s="9" t="str">
        <f>VLOOKUP(A1776,[1]Sheet1!$A:$I,9,0)</f>
        <v>医保</v>
      </c>
    </row>
    <row r="1777" spans="1:9" x14ac:dyDescent="0.2">
      <c r="A1777" s="9" t="s">
        <v>5389</v>
      </c>
      <c r="B1777" s="9" t="s">
        <v>5390</v>
      </c>
      <c r="C1777" s="9" t="s">
        <v>5391</v>
      </c>
      <c r="D1777" s="9" t="s">
        <v>13</v>
      </c>
      <c r="E1777" s="9">
        <v>100</v>
      </c>
      <c r="F1777" s="9">
        <f>VLOOKUP(A1777,[1]Sheet1!$A:$I,6,0)</f>
        <v>130</v>
      </c>
      <c r="G1777" s="9" t="str">
        <f>VLOOKUP(B1777,[2]Sheet1!$H:$M,5,0)</f>
        <v/>
      </c>
      <c r="H1777" s="9" t="str">
        <f>VLOOKUP(B1777,[2]Sheet1!$H:$M,6,0)</f>
        <v/>
      </c>
      <c r="I1777" s="9" t="str">
        <f>VLOOKUP(A1777,[1]Sheet1!$A:$I,9,0)</f>
        <v>医保</v>
      </c>
    </row>
    <row r="1778" spans="1:9" ht="71.25" x14ac:dyDescent="0.2">
      <c r="A1778" s="9" t="s">
        <v>5392</v>
      </c>
      <c r="B1778" s="9" t="s">
        <v>5393</v>
      </c>
      <c r="C1778" s="9" t="s">
        <v>5394</v>
      </c>
      <c r="D1778" s="9" t="s">
        <v>13</v>
      </c>
      <c r="E1778" s="9">
        <v>2510</v>
      </c>
      <c r="F1778" s="9">
        <f>VLOOKUP(A1778,[1]Sheet1!$A:$I,6,0)</f>
        <v>2510</v>
      </c>
      <c r="G1778" s="9" t="str">
        <f>VLOOKUP(B1778,[2]Sheet1!$H:$M,5,0)</f>
        <v>填写患者基本资料、摆位要求。采用全身体外热循环灌注仪治疗，温度测量，热疗范围温度要求40-43℃。</v>
      </c>
      <c r="H1778" s="9" t="str">
        <f>VLOOKUP(B1778,[2]Sheet1!$H:$M,6,0)</f>
        <v>氧合器、管道、插管、心肌保护液灌输系统、滤器、血液浓缩器、离心泵</v>
      </c>
      <c r="I1778" s="9" t="str">
        <f>VLOOKUP(A1778,[1]Sheet1!$A:$I,9,0)</f>
        <v>医保</v>
      </c>
    </row>
    <row r="1779" spans="1:9" x14ac:dyDescent="0.2">
      <c r="A1779" s="9" t="s">
        <v>5395</v>
      </c>
      <c r="B1779" s="9" t="s">
        <v>5396</v>
      </c>
      <c r="C1779" s="9" t="s">
        <v>5397</v>
      </c>
      <c r="D1779" s="9" t="s">
        <v>13</v>
      </c>
      <c r="E1779" s="9">
        <v>805</v>
      </c>
      <c r="F1779" s="9">
        <f>VLOOKUP(A1779,[1]Sheet1!$A:$I,6,0)</f>
        <v>805</v>
      </c>
      <c r="G1779" s="9" t="str">
        <f>VLOOKUP(B1779,[2]Sheet1!$H:$M,5,0)</f>
        <v/>
      </c>
      <c r="H1779" s="9" t="str">
        <f>VLOOKUP(B1779,[2]Sheet1!$H:$M,6,0)</f>
        <v/>
      </c>
      <c r="I1779" s="9" t="str">
        <f>VLOOKUP(A1779,[1]Sheet1!$A:$I,9,0)</f>
        <v>医保</v>
      </c>
    </row>
    <row r="1780" spans="1:9" x14ac:dyDescent="0.2">
      <c r="A1780" s="9" t="s">
        <v>5398</v>
      </c>
      <c r="B1780" s="9" t="s">
        <v>5399</v>
      </c>
      <c r="C1780" s="9" t="s">
        <v>5400</v>
      </c>
      <c r="D1780" s="9" t="s">
        <v>13</v>
      </c>
      <c r="E1780" s="9">
        <v>805</v>
      </c>
      <c r="F1780" s="9">
        <f>VLOOKUP(A1780,[1]Sheet1!$A:$I,6,0)</f>
        <v>805</v>
      </c>
      <c r="G1780" s="9" t="str">
        <f>VLOOKUP(B1780,[2]Sheet1!$H:$M,5,0)</f>
        <v/>
      </c>
      <c r="H1780" s="9" t="str">
        <f>VLOOKUP(B1780,[2]Sheet1!$H:$M,6,0)</f>
        <v/>
      </c>
      <c r="I1780" s="9" t="str">
        <f>VLOOKUP(A1780,[1]Sheet1!$A:$I,9,0)</f>
        <v>医保</v>
      </c>
    </row>
    <row r="1781" spans="1:9" ht="28.5" x14ac:dyDescent="0.2">
      <c r="A1781" s="9" t="s">
        <v>5401</v>
      </c>
      <c r="B1781" s="9" t="s">
        <v>5402</v>
      </c>
      <c r="C1781" s="9" t="s">
        <v>5403</v>
      </c>
      <c r="D1781" s="9" t="s">
        <v>13</v>
      </c>
      <c r="E1781" s="9">
        <v>2424</v>
      </c>
      <c r="F1781" s="9">
        <f>VLOOKUP(A1781,[1]Sheet1!$A:$I,6,0)</f>
        <v>2424</v>
      </c>
      <c r="G1781" s="9" t="str">
        <f>VLOOKUP(B1781,[2]Sheet1!$H:$M,5,0)</f>
        <v/>
      </c>
      <c r="H1781" s="9" t="str">
        <f>VLOOKUP(B1781,[2]Sheet1!$H:$M,6,0)</f>
        <v>电极、刺激器、患者控制器</v>
      </c>
      <c r="I1781" s="9" t="str">
        <f>VLOOKUP(A1781,[1]Sheet1!$A:$I,9,0)</f>
        <v>医保</v>
      </c>
    </row>
    <row r="1782" spans="1:9" ht="28.5" x14ac:dyDescent="0.2">
      <c r="A1782" s="9" t="s">
        <v>5404</v>
      </c>
      <c r="B1782" s="9" t="s">
        <v>5405</v>
      </c>
      <c r="C1782" s="9" t="s">
        <v>5406</v>
      </c>
      <c r="D1782" s="9" t="s">
        <v>13</v>
      </c>
      <c r="E1782" s="9">
        <v>3643</v>
      </c>
      <c r="F1782" s="9">
        <f>VLOOKUP(A1782,[1]Sheet1!$A:$I,6,0)</f>
        <v>3643</v>
      </c>
      <c r="G1782" s="9" t="str">
        <f>VLOOKUP(B1782,[2]Sheet1!$H:$M,5,0)</f>
        <v/>
      </c>
      <c r="H1782" s="9" t="str">
        <f>VLOOKUP(B1782,[2]Sheet1!$H:$M,6,0)</f>
        <v>电极、刺激器、患者控制器</v>
      </c>
      <c r="I1782" s="9" t="str">
        <f>VLOOKUP(A1782,[1]Sheet1!$A:$I,9,0)</f>
        <v>医保</v>
      </c>
    </row>
    <row r="1783" spans="1:9" ht="28.5" x14ac:dyDescent="0.2">
      <c r="A1783" s="9" t="s">
        <v>5407</v>
      </c>
      <c r="B1783" s="9" t="s">
        <v>5408</v>
      </c>
      <c r="C1783" s="9" t="s">
        <v>5409</v>
      </c>
      <c r="D1783" s="9" t="s">
        <v>13</v>
      </c>
      <c r="E1783" s="9">
        <v>1000</v>
      </c>
      <c r="F1783" s="9">
        <f>VLOOKUP(A1783,[1]Sheet1!$A:$I,6,0)</f>
        <v>1000</v>
      </c>
      <c r="G1783" s="9" t="str">
        <f>VLOOKUP(B1783,[2]Sheet1!$H:$M,5,0)</f>
        <v/>
      </c>
      <c r="H1783" s="9" t="str">
        <f>VLOOKUP(B1783,[2]Sheet1!$H:$M,6,0)</f>
        <v>电极、刺激器、患者控制器</v>
      </c>
      <c r="I1783" s="9" t="str">
        <f>VLOOKUP(A1783,[1]Sheet1!$A:$I,9,0)</f>
        <v>医保</v>
      </c>
    </row>
    <row r="1784" spans="1:9" ht="28.5" x14ac:dyDescent="0.2">
      <c r="A1784" s="9" t="s">
        <v>5410</v>
      </c>
      <c r="B1784" s="9" t="s">
        <v>5411</v>
      </c>
      <c r="C1784" s="9" t="s">
        <v>5412</v>
      </c>
      <c r="D1784" s="9" t="s">
        <v>13</v>
      </c>
      <c r="E1784" s="9">
        <v>1000</v>
      </c>
      <c r="F1784" s="9">
        <f>VLOOKUP(A1784,[1]Sheet1!$A:$I,6,0)</f>
        <v>1000</v>
      </c>
      <c r="G1784" s="9" t="str">
        <f>VLOOKUP(B1784,[2]Sheet1!$H:$M,5,0)</f>
        <v/>
      </c>
      <c r="H1784" s="9" t="str">
        <f>VLOOKUP(B1784,[2]Sheet1!$H:$M,6,0)</f>
        <v>电极、刺激器、患者控制器</v>
      </c>
      <c r="I1784" s="9" t="str">
        <f>VLOOKUP(A1784,[1]Sheet1!$A:$I,9,0)</f>
        <v>医保</v>
      </c>
    </row>
    <row r="1785" spans="1:9" ht="28.5" x14ac:dyDescent="0.2">
      <c r="A1785" s="9" t="s">
        <v>5413</v>
      </c>
      <c r="B1785" s="9" t="s">
        <v>5414</v>
      </c>
      <c r="C1785" s="9" t="s">
        <v>5415</v>
      </c>
      <c r="D1785" s="9" t="s">
        <v>13</v>
      </c>
      <c r="E1785" s="9">
        <v>1590</v>
      </c>
      <c r="F1785" s="9">
        <f>VLOOKUP(A1785,[1]Sheet1!$A:$I,6,0)</f>
        <v>1590</v>
      </c>
      <c r="G1785" s="9" t="str">
        <f>VLOOKUP(B1785,[2]Sheet1!$H:$M,5,0)</f>
        <v/>
      </c>
      <c r="H1785" s="9" t="str">
        <f>VLOOKUP(B1785,[2]Sheet1!$H:$M,6,0)</f>
        <v>灌注系统导管、泵</v>
      </c>
      <c r="I1785" s="9" t="str">
        <f>VLOOKUP(A1785,[1]Sheet1!$A:$I,9,0)</f>
        <v>医保</v>
      </c>
    </row>
    <row r="1786" spans="1:9" ht="28.5" x14ac:dyDescent="0.2">
      <c r="A1786" s="9" t="s">
        <v>5416</v>
      </c>
      <c r="B1786" s="9" t="s">
        <v>5417</v>
      </c>
      <c r="C1786" s="9" t="s">
        <v>5418</v>
      </c>
      <c r="D1786" s="9" t="s">
        <v>13</v>
      </c>
      <c r="E1786" s="9">
        <v>300</v>
      </c>
      <c r="F1786" s="9">
        <f>VLOOKUP(A1786,[1]Sheet1!$A:$I,6,0)</f>
        <v>300</v>
      </c>
      <c r="G1786" s="9" t="str">
        <f>VLOOKUP(B1786,[2]Sheet1!$H:$M,5,0)</f>
        <v/>
      </c>
      <c r="H1786" s="9" t="str">
        <f>VLOOKUP(B1786,[2]Sheet1!$H:$M,6,0)</f>
        <v/>
      </c>
      <c r="I1786" s="9" t="str">
        <f>VLOOKUP(A1786,[1]Sheet1!$A:$I,9,0)</f>
        <v>医保</v>
      </c>
    </row>
    <row r="1787" spans="1:9" ht="28.5" x14ac:dyDescent="0.2">
      <c r="A1787" s="9" t="s">
        <v>5419</v>
      </c>
      <c r="B1787" s="9" t="s">
        <v>5420</v>
      </c>
      <c r="C1787" s="9" t="s">
        <v>5421</v>
      </c>
      <c r="D1787" s="9" t="s">
        <v>13</v>
      </c>
      <c r="E1787" s="9">
        <v>795</v>
      </c>
      <c r="F1787" s="9">
        <f>VLOOKUP(A1787,[1]Sheet1!$A:$I,6,0)</f>
        <v>795</v>
      </c>
      <c r="G1787" s="9" t="str">
        <f>VLOOKUP(B1787,[2]Sheet1!$H:$M,5,0)</f>
        <v/>
      </c>
      <c r="H1787" s="9" t="str">
        <f>VLOOKUP(B1787,[2]Sheet1!$H:$M,6,0)</f>
        <v>灌注系统导管、泵</v>
      </c>
      <c r="I1787" s="9" t="str">
        <f>VLOOKUP(A1787,[1]Sheet1!$A:$I,9,0)</f>
        <v>医保</v>
      </c>
    </row>
    <row r="1788" spans="1:9" ht="28.5" x14ac:dyDescent="0.2">
      <c r="A1788" s="9" t="s">
        <v>5422</v>
      </c>
      <c r="B1788" s="9" t="s">
        <v>5423</v>
      </c>
      <c r="C1788" s="9" t="s">
        <v>5424</v>
      </c>
      <c r="D1788" s="9" t="s">
        <v>13</v>
      </c>
      <c r="E1788" s="9">
        <v>1590</v>
      </c>
      <c r="F1788" s="9">
        <f>VLOOKUP(A1788,[1]Sheet1!$A:$I,6,0)</f>
        <v>1590</v>
      </c>
      <c r="G1788" s="9" t="str">
        <f>VLOOKUP(B1788,[2]Sheet1!$H:$M,5,0)</f>
        <v/>
      </c>
      <c r="H1788" s="9" t="str">
        <f>VLOOKUP(B1788,[2]Sheet1!$H:$M,6,0)</f>
        <v>灌注系统导管、泵</v>
      </c>
      <c r="I1788" s="9" t="str">
        <f>VLOOKUP(A1788,[1]Sheet1!$A:$I,9,0)</f>
        <v>医保</v>
      </c>
    </row>
    <row r="1789" spans="1:9" x14ac:dyDescent="0.2">
      <c r="A1789" s="9" t="s">
        <v>5425</v>
      </c>
      <c r="B1789" s="9" t="s">
        <v>5426</v>
      </c>
      <c r="C1789" s="9" t="s">
        <v>5427</v>
      </c>
      <c r="D1789" s="9" t="s">
        <v>13</v>
      </c>
      <c r="E1789" s="9">
        <v>300</v>
      </c>
      <c r="F1789" s="9">
        <f>VLOOKUP(A1789,[1]Sheet1!$A:$I,6,0)</f>
        <v>300</v>
      </c>
      <c r="G1789" s="9" t="str">
        <f>VLOOKUP(B1789,[2]Sheet1!$H:$M,5,0)</f>
        <v/>
      </c>
      <c r="H1789" s="9" t="str">
        <f>VLOOKUP(B1789,[2]Sheet1!$H:$M,6,0)</f>
        <v/>
      </c>
      <c r="I1789" s="9" t="str">
        <f>VLOOKUP(A1789,[1]Sheet1!$A:$I,9,0)</f>
        <v>医保</v>
      </c>
    </row>
    <row r="1790" spans="1:9" ht="28.5" x14ac:dyDescent="0.2">
      <c r="A1790" s="9" t="s">
        <v>5428</v>
      </c>
      <c r="B1790" s="9" t="s">
        <v>5429</v>
      </c>
      <c r="C1790" s="9" t="s">
        <v>5430</v>
      </c>
      <c r="D1790" s="9" t="s">
        <v>13</v>
      </c>
      <c r="E1790" s="9">
        <v>795</v>
      </c>
      <c r="F1790" s="9">
        <f>VLOOKUP(A1790,[1]Sheet1!$A:$I,6,0)</f>
        <v>795</v>
      </c>
      <c r="G1790" s="9" t="str">
        <f>VLOOKUP(B1790,[2]Sheet1!$H:$M,5,0)</f>
        <v/>
      </c>
      <c r="H1790" s="9" t="str">
        <f>VLOOKUP(B1790,[2]Sheet1!$H:$M,6,0)</f>
        <v>灌注系统导管、泵</v>
      </c>
      <c r="I1790" s="9" t="str">
        <f>VLOOKUP(A1790,[1]Sheet1!$A:$I,9,0)</f>
        <v>医保</v>
      </c>
    </row>
    <row r="1791" spans="1:9" ht="28.5" x14ac:dyDescent="0.2">
      <c r="A1791" s="9" t="s">
        <v>5431</v>
      </c>
      <c r="B1791" s="9" t="s">
        <v>5432</v>
      </c>
      <c r="C1791" s="9" t="s">
        <v>5433</v>
      </c>
      <c r="D1791" s="9" t="s">
        <v>13</v>
      </c>
      <c r="E1791" s="9">
        <v>1590</v>
      </c>
      <c r="F1791" s="9">
        <f>VLOOKUP(A1791,[1]Sheet1!$A:$I,6,0)</f>
        <v>1590</v>
      </c>
      <c r="G1791" s="9" t="str">
        <f>VLOOKUP(B1791,[2]Sheet1!$H:$M,5,0)</f>
        <v/>
      </c>
      <c r="H1791" s="9" t="str">
        <f>VLOOKUP(B1791,[2]Sheet1!$H:$M,6,0)</f>
        <v>灌注系统导管、泵</v>
      </c>
      <c r="I1791" s="9" t="str">
        <f>VLOOKUP(A1791,[1]Sheet1!$A:$I,9,0)</f>
        <v>医保</v>
      </c>
    </row>
    <row r="1792" spans="1:9" x14ac:dyDescent="0.2">
      <c r="A1792" s="9" t="s">
        <v>5434</v>
      </c>
      <c r="B1792" s="9" t="s">
        <v>5435</v>
      </c>
      <c r="C1792" s="9" t="s">
        <v>5436</v>
      </c>
      <c r="D1792" s="9" t="s">
        <v>13</v>
      </c>
      <c r="E1792" s="9">
        <v>300</v>
      </c>
      <c r="F1792" s="9">
        <f>VLOOKUP(A1792,[1]Sheet1!$A:$I,6,0)</f>
        <v>300</v>
      </c>
      <c r="G1792" s="9" t="str">
        <f>VLOOKUP(B1792,[2]Sheet1!$H:$M,5,0)</f>
        <v/>
      </c>
      <c r="H1792" s="9" t="str">
        <f>VLOOKUP(B1792,[2]Sheet1!$H:$M,6,0)</f>
        <v/>
      </c>
      <c r="I1792" s="9" t="str">
        <f>VLOOKUP(A1792,[1]Sheet1!$A:$I,9,0)</f>
        <v>医保</v>
      </c>
    </row>
    <row r="1793" spans="1:9" ht="28.5" x14ac:dyDescent="0.2">
      <c r="A1793" s="9" t="s">
        <v>5437</v>
      </c>
      <c r="B1793" s="9" t="s">
        <v>5438</v>
      </c>
      <c r="C1793" s="9" t="s">
        <v>5439</v>
      </c>
      <c r="D1793" s="9" t="s">
        <v>13</v>
      </c>
      <c r="E1793" s="9">
        <v>795</v>
      </c>
      <c r="F1793" s="9">
        <f>VLOOKUP(A1793,[1]Sheet1!$A:$I,6,0)</f>
        <v>795</v>
      </c>
      <c r="G1793" s="9" t="str">
        <f>VLOOKUP(B1793,[2]Sheet1!$H:$M,5,0)</f>
        <v/>
      </c>
      <c r="H1793" s="9" t="str">
        <f>VLOOKUP(B1793,[2]Sheet1!$H:$M,6,0)</f>
        <v>灌注系统导管、泵</v>
      </c>
      <c r="I1793" s="9" t="str">
        <f>VLOOKUP(A1793,[1]Sheet1!$A:$I,9,0)</f>
        <v>医保</v>
      </c>
    </row>
    <row r="1794" spans="1:9" ht="28.5" x14ac:dyDescent="0.2">
      <c r="A1794" s="9" t="s">
        <v>5440</v>
      </c>
      <c r="B1794" s="9" t="s">
        <v>5441</v>
      </c>
      <c r="C1794" s="9" t="s">
        <v>5442</v>
      </c>
      <c r="D1794" s="9" t="s">
        <v>13</v>
      </c>
      <c r="E1794" s="9">
        <v>1500</v>
      </c>
      <c r="F1794" s="9">
        <f>VLOOKUP(A1794,[1]Sheet1!$A:$I,6,0)</f>
        <v>1950</v>
      </c>
      <c r="G1794" s="9" t="str">
        <f>VLOOKUP(B1794,[2]Sheet1!$H:$M,5,0)</f>
        <v/>
      </c>
      <c r="H1794" s="9" t="str">
        <f>VLOOKUP(B1794,[2]Sheet1!$H:$M,6,0)</f>
        <v>电极、刺激器、患者控制器</v>
      </c>
      <c r="I1794" s="9" t="str">
        <f>VLOOKUP(A1794,[1]Sheet1!$A:$I,9,0)</f>
        <v>医保</v>
      </c>
    </row>
    <row r="1795" spans="1:9" ht="28.5" x14ac:dyDescent="0.2">
      <c r="A1795" s="9" t="s">
        <v>5443</v>
      </c>
      <c r="B1795" s="9" t="s">
        <v>5444</v>
      </c>
      <c r="C1795" s="9" t="s">
        <v>5445</v>
      </c>
      <c r="D1795" s="9" t="s">
        <v>13</v>
      </c>
      <c r="E1795" s="9">
        <v>2250</v>
      </c>
      <c r="F1795" s="9">
        <f>VLOOKUP(A1795,[1]Sheet1!$A:$I,6,0)</f>
        <v>2250</v>
      </c>
      <c r="G1795" s="9" t="str">
        <f>VLOOKUP(B1795,[2]Sheet1!$H:$M,5,0)</f>
        <v/>
      </c>
      <c r="H1795" s="9" t="str">
        <f>VLOOKUP(B1795,[2]Sheet1!$H:$M,6,0)</f>
        <v>电极、刺激器、患者控制器</v>
      </c>
      <c r="I1795" s="9" t="str">
        <f>VLOOKUP(A1795,[1]Sheet1!$A:$I,9,0)</f>
        <v>医保</v>
      </c>
    </row>
    <row r="1796" spans="1:9" ht="28.5" x14ac:dyDescent="0.2">
      <c r="A1796" s="9" t="s">
        <v>5446</v>
      </c>
      <c r="B1796" s="9" t="s">
        <v>5447</v>
      </c>
      <c r="C1796" s="9" t="s">
        <v>5448</v>
      </c>
      <c r="D1796" s="9" t="s">
        <v>13</v>
      </c>
      <c r="E1796" s="9">
        <v>750</v>
      </c>
      <c r="F1796" s="9">
        <f>VLOOKUP(A1796,[1]Sheet1!$A:$I,6,0)</f>
        <v>975</v>
      </c>
      <c r="G1796" s="9" t="str">
        <f>VLOOKUP(B1796,[2]Sheet1!$H:$M,5,0)</f>
        <v/>
      </c>
      <c r="H1796" s="9" t="str">
        <f>VLOOKUP(B1796,[2]Sheet1!$H:$M,6,0)</f>
        <v>电极、刺激器、患者控制器</v>
      </c>
      <c r="I1796" s="9" t="str">
        <f>VLOOKUP(A1796,[1]Sheet1!$A:$I,9,0)</f>
        <v>医保</v>
      </c>
    </row>
    <row r="1797" spans="1:9" x14ac:dyDescent="0.2">
      <c r="A1797" s="9" t="s">
        <v>5449</v>
      </c>
      <c r="B1797" s="9" t="s">
        <v>5450</v>
      </c>
      <c r="C1797" s="9" t="s">
        <v>5451</v>
      </c>
      <c r="D1797" s="9" t="s">
        <v>13</v>
      </c>
      <c r="E1797" s="9">
        <v>750</v>
      </c>
      <c r="F1797" s="9">
        <f>VLOOKUP(A1797,[1]Sheet1!$A:$I,6,0)</f>
        <v>975</v>
      </c>
      <c r="G1797" s="9" t="str">
        <f>VLOOKUP(B1797,[2]Sheet1!$H:$M,5,0)</f>
        <v/>
      </c>
      <c r="H1797" s="9" t="str">
        <f>VLOOKUP(B1797,[2]Sheet1!$H:$M,6,0)</f>
        <v/>
      </c>
      <c r="I1797" s="9" t="str">
        <f>VLOOKUP(A1797,[1]Sheet1!$A:$I,9,0)</f>
        <v>医保</v>
      </c>
    </row>
    <row r="1798" spans="1:9" x14ac:dyDescent="0.2">
      <c r="A1798" s="9" t="s">
        <v>5452</v>
      </c>
      <c r="B1798" s="9" t="s">
        <v>5453</v>
      </c>
      <c r="C1798" s="9" t="s">
        <v>5454</v>
      </c>
      <c r="D1798" s="9" t="s">
        <v>5455</v>
      </c>
      <c r="E1798" s="9">
        <v>772</v>
      </c>
      <c r="F1798" s="9">
        <f>VLOOKUP(A1798,[1]Sheet1!$A:$I,6,0)</f>
        <v>772</v>
      </c>
      <c r="G1798" s="9" t="str">
        <f>VLOOKUP(B1798,[2]Sheet1!$H:$M,5,0)</f>
        <v/>
      </c>
      <c r="H1798" s="9" t="str">
        <f>VLOOKUP(B1798,[2]Sheet1!$H:$M,6,0)</f>
        <v/>
      </c>
      <c r="I1798" s="9" t="str">
        <f>VLOOKUP(A1798,[1]Sheet1!$A:$I,9,0)</f>
        <v>医保</v>
      </c>
    </row>
    <row r="1799" spans="1:9" ht="28.5" x14ac:dyDescent="0.2">
      <c r="A1799" s="9" t="s">
        <v>5456</v>
      </c>
      <c r="B1799" s="9" t="s">
        <v>5457</v>
      </c>
      <c r="C1799" s="9" t="s">
        <v>5458</v>
      </c>
      <c r="D1799" s="9" t="s">
        <v>5455</v>
      </c>
      <c r="E1799" s="9">
        <v>386</v>
      </c>
      <c r="F1799" s="9">
        <f>VLOOKUP(A1799,[1]Sheet1!$A:$I,6,0)</f>
        <v>386</v>
      </c>
      <c r="G1799" s="9" t="str">
        <f>VLOOKUP(B1799,[2]Sheet1!$H:$M,5,0)</f>
        <v/>
      </c>
      <c r="H1799" s="9" t="str">
        <f>VLOOKUP(B1799,[2]Sheet1!$H:$M,6,0)</f>
        <v/>
      </c>
      <c r="I1799" s="9" t="str">
        <f>VLOOKUP(A1799,[1]Sheet1!$A:$I,9,0)</f>
        <v>医保</v>
      </c>
    </row>
    <row r="1800" spans="1:9" x14ac:dyDescent="0.2">
      <c r="A1800" s="9" t="s">
        <v>5459</v>
      </c>
      <c r="B1800" s="9" t="s">
        <v>5460</v>
      </c>
      <c r="C1800" s="9" t="s">
        <v>5461</v>
      </c>
      <c r="D1800" s="9" t="s">
        <v>5455</v>
      </c>
      <c r="E1800" s="9">
        <v>1083</v>
      </c>
      <c r="F1800" s="9">
        <f>VLOOKUP(A1800,[1]Sheet1!$A:$I,6,0)</f>
        <v>1083</v>
      </c>
      <c r="G1800" s="9" t="str">
        <f>VLOOKUP(B1800,[2]Sheet1!$H:$M,5,0)</f>
        <v/>
      </c>
      <c r="H1800" s="9" t="str">
        <f>VLOOKUP(B1800,[2]Sheet1!$H:$M,6,0)</f>
        <v/>
      </c>
      <c r="I1800" s="9" t="str">
        <f>VLOOKUP(A1800,[1]Sheet1!$A:$I,9,0)</f>
        <v>医保</v>
      </c>
    </row>
    <row r="1801" spans="1:9" ht="28.5" x14ac:dyDescent="0.2">
      <c r="A1801" s="9" t="s">
        <v>5462</v>
      </c>
      <c r="B1801" s="9" t="s">
        <v>5463</v>
      </c>
      <c r="C1801" s="9" t="s">
        <v>5464</v>
      </c>
      <c r="D1801" s="9" t="s">
        <v>5455</v>
      </c>
      <c r="E1801" s="9">
        <v>386</v>
      </c>
      <c r="F1801" s="9">
        <f>VLOOKUP(A1801,[1]Sheet1!$A:$I,6,0)</f>
        <v>386</v>
      </c>
      <c r="G1801" s="9" t="str">
        <f>VLOOKUP(B1801,[2]Sheet1!$H:$M,5,0)</f>
        <v/>
      </c>
      <c r="H1801" s="9" t="str">
        <f>VLOOKUP(B1801,[2]Sheet1!$H:$M,6,0)</f>
        <v/>
      </c>
      <c r="I1801" s="9" t="str">
        <f>VLOOKUP(A1801,[1]Sheet1!$A:$I,9,0)</f>
        <v>医保</v>
      </c>
    </row>
    <row r="1802" spans="1:9" x14ac:dyDescent="0.2">
      <c r="A1802" s="9" t="s">
        <v>5465</v>
      </c>
      <c r="B1802" s="9" t="s">
        <v>5466</v>
      </c>
      <c r="C1802" s="9" t="s">
        <v>5467</v>
      </c>
      <c r="D1802" s="9" t="s">
        <v>5455</v>
      </c>
      <c r="E1802" s="9">
        <v>772</v>
      </c>
      <c r="F1802" s="9">
        <f>VLOOKUP(A1802,[1]Sheet1!$A:$I,6,0)</f>
        <v>772</v>
      </c>
      <c r="G1802" s="9" t="str">
        <f>VLOOKUP(B1802,[2]Sheet1!$H:$M,5,0)</f>
        <v/>
      </c>
      <c r="H1802" s="9" t="str">
        <f>VLOOKUP(B1802,[2]Sheet1!$H:$M,6,0)</f>
        <v/>
      </c>
      <c r="I1802" s="9" t="str">
        <f>VLOOKUP(A1802,[1]Sheet1!$A:$I,9,0)</f>
        <v>医保</v>
      </c>
    </row>
    <row r="1803" spans="1:9" ht="28.5" x14ac:dyDescent="0.2">
      <c r="A1803" s="9" t="s">
        <v>5468</v>
      </c>
      <c r="B1803" s="9" t="s">
        <v>5469</v>
      </c>
      <c r="C1803" s="9" t="s">
        <v>5470</v>
      </c>
      <c r="D1803" s="9" t="s">
        <v>5455</v>
      </c>
      <c r="E1803" s="9">
        <v>386</v>
      </c>
      <c r="F1803" s="9">
        <f>VLOOKUP(A1803,[1]Sheet1!$A:$I,6,0)</f>
        <v>386</v>
      </c>
      <c r="G1803" s="9" t="str">
        <f>VLOOKUP(B1803,[2]Sheet1!$H:$M,5,0)</f>
        <v/>
      </c>
      <c r="H1803" s="9" t="str">
        <f>VLOOKUP(B1803,[2]Sheet1!$H:$M,6,0)</f>
        <v/>
      </c>
      <c r="I1803" s="9" t="str">
        <f>VLOOKUP(A1803,[1]Sheet1!$A:$I,9,0)</f>
        <v>医保</v>
      </c>
    </row>
    <row r="1804" spans="1:9" x14ac:dyDescent="0.2">
      <c r="A1804" s="9" t="s">
        <v>5471</v>
      </c>
      <c r="B1804" s="9" t="s">
        <v>5472</v>
      </c>
      <c r="C1804" s="9" t="s">
        <v>5473</v>
      </c>
      <c r="D1804" s="9" t="s">
        <v>13</v>
      </c>
      <c r="E1804" s="9">
        <v>443</v>
      </c>
      <c r="F1804" s="9">
        <f>VLOOKUP(A1804,[1]Sheet1!$A:$I,6,0)</f>
        <v>443</v>
      </c>
      <c r="G1804" s="9" t="str">
        <f>VLOOKUP(B1804,[2]Sheet1!$H:$M,5,0)</f>
        <v/>
      </c>
      <c r="H1804" s="9" t="str">
        <f>VLOOKUP(B1804,[2]Sheet1!$H:$M,6,0)</f>
        <v>射频针</v>
      </c>
      <c r="I1804" s="9" t="str">
        <f>VLOOKUP(A1804,[1]Sheet1!$A:$I,9,0)</f>
        <v>医保</v>
      </c>
    </row>
    <row r="1805" spans="1:9" x14ac:dyDescent="0.2">
      <c r="A1805" s="9" t="s">
        <v>5474</v>
      </c>
      <c r="B1805" s="9" t="s">
        <v>5475</v>
      </c>
      <c r="C1805" s="9" t="s">
        <v>5476</v>
      </c>
      <c r="D1805" s="9" t="s">
        <v>13</v>
      </c>
      <c r="E1805" s="9">
        <v>793</v>
      </c>
      <c r="F1805" s="9">
        <f>VLOOKUP(A1805,[1]Sheet1!$A:$I,6,0)</f>
        <v>793</v>
      </c>
      <c r="G1805" s="9" t="str">
        <f>VLOOKUP(B1805,[2]Sheet1!$H:$M,5,0)</f>
        <v>指胸腔、腹腔和颅内神经。</v>
      </c>
      <c r="H1805" s="9" t="str">
        <f>VLOOKUP(B1805,[2]Sheet1!$H:$M,6,0)</f>
        <v>射频针</v>
      </c>
      <c r="I1805" s="9" t="str">
        <f>VLOOKUP(A1805,[1]Sheet1!$A:$I,9,0)</f>
        <v>医保</v>
      </c>
    </row>
    <row r="1806" spans="1:9" x14ac:dyDescent="0.2">
      <c r="A1806" s="9" t="s">
        <v>5477</v>
      </c>
      <c r="B1806" s="9" t="s">
        <v>5478</v>
      </c>
      <c r="C1806" s="9" t="s">
        <v>5479</v>
      </c>
      <c r="D1806" s="9" t="s">
        <v>13</v>
      </c>
      <c r="E1806" s="9">
        <v>950</v>
      </c>
      <c r="F1806" s="9">
        <f>VLOOKUP(A1806,[1]Sheet1!$A:$I,6,0)</f>
        <v>1235</v>
      </c>
      <c r="G1806" s="9" t="str">
        <f>VLOOKUP(B1806,[2]Sheet1!$H:$M,5,0)</f>
        <v>不含植皮。</v>
      </c>
      <c r="H1806" s="9" t="str">
        <f>VLOOKUP(B1806,[2]Sheet1!$H:$M,6,0)</f>
        <v/>
      </c>
      <c r="I1806" s="9" t="str">
        <f>VLOOKUP(A1806,[1]Sheet1!$A:$I,9,0)</f>
        <v>医保</v>
      </c>
    </row>
    <row r="1807" spans="1:9" x14ac:dyDescent="0.2">
      <c r="A1807" s="9" t="s">
        <v>5480</v>
      </c>
      <c r="B1807" s="9" t="s">
        <v>5481</v>
      </c>
      <c r="C1807" s="9" t="s">
        <v>5482</v>
      </c>
      <c r="D1807" s="9" t="s">
        <v>13</v>
      </c>
      <c r="E1807" s="9">
        <v>1050</v>
      </c>
      <c r="F1807" s="9">
        <f>VLOOKUP(A1807,[1]Sheet1!$A:$I,6,0)</f>
        <v>1365</v>
      </c>
      <c r="G1807" s="9" t="str">
        <f>VLOOKUP(B1807,[2]Sheet1!$H:$M,5,0)</f>
        <v>不含植皮。</v>
      </c>
      <c r="H1807" s="9" t="str">
        <f>VLOOKUP(B1807,[2]Sheet1!$H:$M,6,0)</f>
        <v/>
      </c>
      <c r="I1807" s="9" t="str">
        <f>VLOOKUP(A1807,[1]Sheet1!$A:$I,9,0)</f>
        <v>医保</v>
      </c>
    </row>
    <row r="1808" spans="1:9" x14ac:dyDescent="0.2">
      <c r="A1808" s="9" t="s">
        <v>5483</v>
      </c>
      <c r="B1808" s="9" t="s">
        <v>5484</v>
      </c>
      <c r="C1808" s="9" t="s">
        <v>5485</v>
      </c>
      <c r="D1808" s="9" t="s">
        <v>13</v>
      </c>
      <c r="E1808" s="9">
        <v>1270</v>
      </c>
      <c r="F1808" s="9">
        <f>VLOOKUP(A1808,[1]Sheet1!$A:$I,6,0)</f>
        <v>1651</v>
      </c>
      <c r="G1808" s="9" t="str">
        <f>VLOOKUP(B1808,[2]Sheet1!$H:$M,5,0)</f>
        <v/>
      </c>
      <c r="H1808" s="9" t="str">
        <f>VLOOKUP(B1808,[2]Sheet1!$H:$M,6,0)</f>
        <v>假体</v>
      </c>
      <c r="I1808" s="9" t="str">
        <f>VLOOKUP(A1808,[1]Sheet1!$A:$I,9,0)</f>
        <v>医保</v>
      </c>
    </row>
    <row r="1809" spans="1:9" x14ac:dyDescent="0.2">
      <c r="A1809" s="9" t="s">
        <v>5486</v>
      </c>
      <c r="B1809" s="9" t="s">
        <v>5487</v>
      </c>
      <c r="C1809" s="9" t="s">
        <v>5488</v>
      </c>
      <c r="D1809" s="9" t="s">
        <v>13</v>
      </c>
      <c r="E1809" s="9">
        <v>740</v>
      </c>
      <c r="F1809" s="9">
        <f>VLOOKUP(A1809,[1]Sheet1!$A:$I,6,0)</f>
        <v>962</v>
      </c>
      <c r="G1809" s="9" t="str">
        <f>VLOOKUP(B1809,[2]Sheet1!$H:$M,5,0)</f>
        <v/>
      </c>
      <c r="H1809" s="9" t="str">
        <f>VLOOKUP(B1809,[2]Sheet1!$H:$M,6,0)</f>
        <v/>
      </c>
      <c r="I1809" s="9" t="str">
        <f>VLOOKUP(A1809,[1]Sheet1!$A:$I,9,0)</f>
        <v>医保</v>
      </c>
    </row>
    <row r="1810" spans="1:9" x14ac:dyDescent="0.2">
      <c r="A1810" s="9" t="s">
        <v>5489</v>
      </c>
      <c r="B1810" s="9" t="s">
        <v>5490</v>
      </c>
      <c r="C1810" s="9" t="s">
        <v>5491</v>
      </c>
      <c r="D1810" s="9" t="s">
        <v>13</v>
      </c>
      <c r="E1810" s="9">
        <v>740</v>
      </c>
      <c r="F1810" s="9">
        <f>VLOOKUP(A1810,[1]Sheet1!$A:$I,6,0)</f>
        <v>962</v>
      </c>
      <c r="G1810" s="9" t="str">
        <f>VLOOKUP(B1810,[2]Sheet1!$H:$M,5,0)</f>
        <v/>
      </c>
      <c r="H1810" s="9" t="str">
        <f>VLOOKUP(B1810,[2]Sheet1!$H:$M,6,0)</f>
        <v/>
      </c>
      <c r="I1810" s="9" t="str">
        <f>VLOOKUP(A1810,[1]Sheet1!$A:$I,9,0)</f>
        <v>医保</v>
      </c>
    </row>
    <row r="1811" spans="1:9" x14ac:dyDescent="0.2">
      <c r="A1811" s="9" t="s">
        <v>5492</v>
      </c>
      <c r="B1811" s="9" t="s">
        <v>5493</v>
      </c>
      <c r="C1811" s="9" t="s">
        <v>5494</v>
      </c>
      <c r="D1811" s="9" t="s">
        <v>13</v>
      </c>
      <c r="E1811" s="9">
        <v>1850</v>
      </c>
      <c r="F1811" s="9">
        <f>VLOOKUP(A1811,[1]Sheet1!$A:$I,6,0)</f>
        <v>2405</v>
      </c>
      <c r="G1811" s="9" t="str">
        <f>VLOOKUP(B1811,[2]Sheet1!$H:$M,5,0)</f>
        <v/>
      </c>
      <c r="H1811" s="9" t="str">
        <f>VLOOKUP(B1811,[2]Sheet1!$H:$M,6,0)</f>
        <v/>
      </c>
      <c r="I1811" s="9" t="str">
        <f>VLOOKUP(A1811,[1]Sheet1!$A:$I,9,0)</f>
        <v>医保</v>
      </c>
    </row>
    <row r="1812" spans="1:9" x14ac:dyDescent="0.2">
      <c r="A1812" s="9" t="s">
        <v>5495</v>
      </c>
      <c r="B1812" s="9" t="s">
        <v>5496</v>
      </c>
      <c r="C1812" s="9" t="s">
        <v>5497</v>
      </c>
      <c r="D1812" s="9" t="s">
        <v>13</v>
      </c>
      <c r="E1812" s="9">
        <v>1850</v>
      </c>
      <c r="F1812" s="9">
        <f>VLOOKUP(A1812,[1]Sheet1!$A:$I,6,0)</f>
        <v>2405</v>
      </c>
      <c r="G1812" s="9" t="str">
        <f>VLOOKUP(B1812,[2]Sheet1!$H:$M,5,0)</f>
        <v/>
      </c>
      <c r="H1812" s="9" t="str">
        <f>VLOOKUP(B1812,[2]Sheet1!$H:$M,6,0)</f>
        <v/>
      </c>
      <c r="I1812" s="9" t="str">
        <f>VLOOKUP(A1812,[1]Sheet1!$A:$I,9,0)</f>
        <v>医保</v>
      </c>
    </row>
    <row r="1813" spans="1:9" x14ac:dyDescent="0.2">
      <c r="A1813" s="9" t="s">
        <v>5498</v>
      </c>
      <c r="B1813" s="9" t="s">
        <v>5499</v>
      </c>
      <c r="C1813" s="9" t="s">
        <v>5500</v>
      </c>
      <c r="D1813" s="9" t="s">
        <v>13</v>
      </c>
      <c r="E1813" s="9">
        <v>1850</v>
      </c>
      <c r="F1813" s="9">
        <f>VLOOKUP(A1813,[1]Sheet1!$A:$I,6,0)</f>
        <v>2405</v>
      </c>
      <c r="G1813" s="9" t="str">
        <f>VLOOKUP(B1813,[2]Sheet1!$H:$M,5,0)</f>
        <v>不含开颅脓肿切除术。</v>
      </c>
      <c r="H1813" s="9" t="str">
        <f>VLOOKUP(B1813,[2]Sheet1!$H:$M,6,0)</f>
        <v/>
      </c>
      <c r="I1813" s="9" t="str">
        <f>VLOOKUP(A1813,[1]Sheet1!$A:$I,9,0)</f>
        <v>医保</v>
      </c>
    </row>
    <row r="1814" spans="1:9" x14ac:dyDescent="0.2">
      <c r="A1814" s="9" t="s">
        <v>5501</v>
      </c>
      <c r="B1814" s="9" t="s">
        <v>5502</v>
      </c>
      <c r="C1814" s="9" t="s">
        <v>5503</v>
      </c>
      <c r="D1814" s="9" t="s">
        <v>13</v>
      </c>
      <c r="E1814" s="9">
        <v>2100</v>
      </c>
      <c r="F1814" s="9">
        <f>VLOOKUP(A1814,[1]Sheet1!$A:$I,6,0)</f>
        <v>2730</v>
      </c>
      <c r="G1814" s="9" t="str">
        <f>VLOOKUP(B1814,[2]Sheet1!$H:$M,5,0)</f>
        <v/>
      </c>
      <c r="H1814" s="9" t="str">
        <f>VLOOKUP(B1814,[2]Sheet1!$H:$M,6,0)</f>
        <v>硬膜修补材料</v>
      </c>
      <c r="I1814" s="9" t="str">
        <f>VLOOKUP(A1814,[1]Sheet1!$A:$I,9,0)</f>
        <v>医保</v>
      </c>
    </row>
    <row r="1815" spans="1:9" x14ac:dyDescent="0.2">
      <c r="A1815" s="9" t="s">
        <v>5504</v>
      </c>
      <c r="B1815" s="9" t="s">
        <v>5505</v>
      </c>
      <c r="C1815" s="9" t="s">
        <v>5506</v>
      </c>
      <c r="D1815" s="9" t="s">
        <v>13</v>
      </c>
      <c r="E1815" s="9">
        <v>15</v>
      </c>
      <c r="F1815" s="9">
        <f>VLOOKUP(A1815,[1]Sheet1!$A:$I,6,0)</f>
        <v>19.5</v>
      </c>
      <c r="G1815" s="9" t="str">
        <f>VLOOKUP(B1815,[2]Sheet1!$H:$M,5,0)</f>
        <v/>
      </c>
      <c r="H1815" s="9" t="str">
        <f>VLOOKUP(B1815,[2]Sheet1!$H:$M,6,0)</f>
        <v/>
      </c>
      <c r="I1815" s="9" t="str">
        <f>VLOOKUP(A1815,[1]Sheet1!$A:$I,9,0)</f>
        <v>医保</v>
      </c>
    </row>
    <row r="1816" spans="1:9" ht="28.5" x14ac:dyDescent="0.2">
      <c r="A1816" s="9" t="s">
        <v>5507</v>
      </c>
      <c r="B1816" s="9" t="s">
        <v>5508</v>
      </c>
      <c r="C1816" s="9" t="s">
        <v>5509</v>
      </c>
      <c r="D1816" s="9" t="s">
        <v>13</v>
      </c>
      <c r="E1816" s="9">
        <v>3100</v>
      </c>
      <c r="F1816" s="9">
        <f>VLOOKUP(A1816,[1]Sheet1!$A:$I,6,0)</f>
        <v>4030</v>
      </c>
      <c r="G1816" s="9" t="str">
        <f>VLOOKUP(B1816,[2]Sheet1!$H:$M,5,0)</f>
        <v/>
      </c>
      <c r="H1816" s="9" t="str">
        <f>VLOOKUP(B1816,[2]Sheet1!$H:$M,6,0)</f>
        <v>硬膜修补材料</v>
      </c>
      <c r="I1816" s="9" t="str">
        <f>VLOOKUP(A1816,[1]Sheet1!$A:$I,9,0)</f>
        <v>医保</v>
      </c>
    </row>
    <row r="1817" spans="1:9" x14ac:dyDescent="0.2">
      <c r="A1817" s="9" t="s">
        <v>5510</v>
      </c>
      <c r="B1817" s="9" t="s">
        <v>5511</v>
      </c>
      <c r="C1817" s="9" t="s">
        <v>5512</v>
      </c>
      <c r="D1817" s="9" t="s">
        <v>13</v>
      </c>
      <c r="E1817" s="9">
        <v>1300</v>
      </c>
      <c r="F1817" s="9">
        <f>VLOOKUP(A1817,[1]Sheet1!$A:$I,6,0)</f>
        <v>1690</v>
      </c>
      <c r="G1817" s="9" t="str">
        <f>VLOOKUP(B1817,[2]Sheet1!$H:$M,5,0)</f>
        <v>含碎骨片清除。</v>
      </c>
      <c r="H1817" s="9" t="str">
        <f>VLOOKUP(B1817,[2]Sheet1!$H:$M,6,0)</f>
        <v/>
      </c>
      <c r="I1817" s="9" t="str">
        <f>VLOOKUP(A1817,[1]Sheet1!$A:$I,9,0)</f>
        <v>医保</v>
      </c>
    </row>
    <row r="1818" spans="1:9" x14ac:dyDescent="0.2">
      <c r="A1818" s="9" t="s">
        <v>5513</v>
      </c>
      <c r="B1818" s="9" t="s">
        <v>5514</v>
      </c>
      <c r="C1818" s="9" t="s">
        <v>5515</v>
      </c>
      <c r="D1818" s="9" t="s">
        <v>13</v>
      </c>
      <c r="E1818" s="9">
        <v>1400</v>
      </c>
      <c r="F1818" s="9">
        <f>VLOOKUP(A1818,[1]Sheet1!$A:$I,6,0)</f>
        <v>1820</v>
      </c>
      <c r="G1818" s="9" t="str">
        <f>VLOOKUP(B1818,[2]Sheet1!$H:$M,5,0)</f>
        <v/>
      </c>
      <c r="H1818" s="9" t="str">
        <f>VLOOKUP(B1818,[2]Sheet1!$H:$M,6,0)</f>
        <v/>
      </c>
      <c r="I1818" s="9" t="str">
        <f>VLOOKUP(A1818,[1]Sheet1!$A:$I,9,0)</f>
        <v>医保</v>
      </c>
    </row>
    <row r="1819" spans="1:9" x14ac:dyDescent="0.2">
      <c r="A1819" s="9" t="s">
        <v>5516</v>
      </c>
      <c r="B1819" s="9" t="s">
        <v>5517</v>
      </c>
      <c r="C1819" s="9" t="s">
        <v>5518</v>
      </c>
      <c r="D1819" s="9" t="s">
        <v>13</v>
      </c>
      <c r="E1819" s="9">
        <v>2224</v>
      </c>
      <c r="F1819" s="9">
        <f>VLOOKUP(A1819,[1]Sheet1!$A:$I,6,0)</f>
        <v>2891.2</v>
      </c>
      <c r="G1819" s="9" t="str">
        <f>VLOOKUP(B1819,[2]Sheet1!$H:$M,5,0)</f>
        <v>含假体植入。</v>
      </c>
      <c r="H1819" s="9" t="str">
        <f>VLOOKUP(B1819,[2]Sheet1!$H:$M,6,0)</f>
        <v>修补材料</v>
      </c>
      <c r="I1819" s="9" t="str">
        <f>VLOOKUP(A1819,[1]Sheet1!$A:$I,9,0)</f>
        <v>医保</v>
      </c>
    </row>
    <row r="1820" spans="1:9" x14ac:dyDescent="0.2">
      <c r="A1820" s="9" t="s">
        <v>5519</v>
      </c>
      <c r="B1820" s="9" t="s">
        <v>5520</v>
      </c>
      <c r="C1820" s="9" t="s">
        <v>5521</v>
      </c>
      <c r="D1820" s="9" t="s">
        <v>13</v>
      </c>
      <c r="E1820" s="9">
        <v>1390</v>
      </c>
      <c r="F1820" s="9">
        <f>VLOOKUP(A1820,[1]Sheet1!$A:$I,6,0)</f>
        <v>1807</v>
      </c>
      <c r="G1820" s="9" t="str">
        <f>VLOOKUP(B1820,[2]Sheet1!$H:$M,5,0)</f>
        <v/>
      </c>
      <c r="H1820" s="9" t="str">
        <f>VLOOKUP(B1820,[2]Sheet1!$H:$M,6,0)</f>
        <v/>
      </c>
      <c r="I1820" s="9" t="str">
        <f>VLOOKUP(A1820,[1]Sheet1!$A:$I,9,0)</f>
        <v>医保</v>
      </c>
    </row>
    <row r="1821" spans="1:9" x14ac:dyDescent="0.2">
      <c r="A1821" s="9" t="s">
        <v>5522</v>
      </c>
      <c r="B1821" s="9" t="s">
        <v>5523</v>
      </c>
      <c r="C1821" s="9" t="s">
        <v>5524</v>
      </c>
      <c r="D1821" s="9" t="s">
        <v>13</v>
      </c>
      <c r="E1821" s="9">
        <v>1990</v>
      </c>
      <c r="F1821" s="9">
        <f>VLOOKUP(A1821,[1]Sheet1!$A:$I,6,0)</f>
        <v>1990</v>
      </c>
      <c r="G1821" s="9" t="str">
        <f>VLOOKUP(B1821,[2]Sheet1!$H:$M,5,0)</f>
        <v/>
      </c>
      <c r="H1821" s="9" t="str">
        <f>VLOOKUP(B1821,[2]Sheet1!$H:$M,6,0)</f>
        <v/>
      </c>
      <c r="I1821" s="9" t="str">
        <f>VLOOKUP(A1821,[1]Sheet1!$A:$I,9,0)</f>
        <v>医保</v>
      </c>
    </row>
    <row r="1822" spans="1:9" x14ac:dyDescent="0.2">
      <c r="A1822" s="9" t="s">
        <v>5525</v>
      </c>
      <c r="B1822" s="9" t="s">
        <v>5526</v>
      </c>
      <c r="C1822" s="9" t="s">
        <v>5527</v>
      </c>
      <c r="D1822" s="9" t="s">
        <v>13</v>
      </c>
      <c r="E1822" s="9">
        <v>4755</v>
      </c>
      <c r="F1822" s="9">
        <f>VLOOKUP(A1822,[1]Sheet1!$A:$I,6,0)</f>
        <v>4755</v>
      </c>
      <c r="G1822" s="9" t="str">
        <f>VLOOKUP(B1822,[2]Sheet1!$H:$M,5,0)</f>
        <v/>
      </c>
      <c r="H1822" s="9" t="str">
        <f>VLOOKUP(B1822,[2]Sheet1!$H:$M,6,0)</f>
        <v/>
      </c>
      <c r="I1822" s="9" t="str">
        <f>VLOOKUP(A1822,[1]Sheet1!$A:$I,9,0)</f>
        <v>医保</v>
      </c>
    </row>
    <row r="1823" spans="1:9" x14ac:dyDescent="0.2">
      <c r="A1823" s="9" t="s">
        <v>5528</v>
      </c>
      <c r="B1823" s="9" t="s">
        <v>5529</v>
      </c>
      <c r="C1823" s="9" t="s">
        <v>5530</v>
      </c>
      <c r="D1823" s="9" t="s">
        <v>13</v>
      </c>
      <c r="E1823" s="9">
        <v>2190</v>
      </c>
      <c r="F1823" s="9">
        <f>VLOOKUP(A1823,[1]Sheet1!$A:$I,6,0)</f>
        <v>2847</v>
      </c>
      <c r="G1823" s="9" t="str">
        <f>VLOOKUP(B1823,[2]Sheet1!$H:$M,5,0)</f>
        <v/>
      </c>
      <c r="H1823" s="9" t="str">
        <f>VLOOKUP(B1823,[2]Sheet1!$H:$M,6,0)</f>
        <v/>
      </c>
      <c r="I1823" s="9" t="str">
        <f>VLOOKUP(A1823,[1]Sheet1!$A:$I,9,0)</f>
        <v>医保</v>
      </c>
    </row>
    <row r="1824" spans="1:9" x14ac:dyDescent="0.2">
      <c r="A1824" s="9" t="s">
        <v>5531</v>
      </c>
      <c r="B1824" s="9" t="s">
        <v>5532</v>
      </c>
      <c r="C1824" s="9" t="s">
        <v>5533</v>
      </c>
      <c r="D1824" s="9" t="s">
        <v>13</v>
      </c>
      <c r="E1824" s="9">
        <v>860</v>
      </c>
      <c r="F1824" s="9">
        <f>VLOOKUP(A1824,[1]Sheet1!$A:$I,6,0)</f>
        <v>1118</v>
      </c>
      <c r="G1824" s="9" t="str">
        <f>VLOOKUP(B1824,[2]Sheet1!$H:$M,5,0)</f>
        <v/>
      </c>
      <c r="H1824" s="9" t="str">
        <f>VLOOKUP(B1824,[2]Sheet1!$H:$M,6,0)</f>
        <v/>
      </c>
      <c r="I1824" s="9" t="str">
        <f>VLOOKUP(A1824,[1]Sheet1!$A:$I,9,0)</f>
        <v>医保</v>
      </c>
    </row>
    <row r="1825" spans="1:9" x14ac:dyDescent="0.2">
      <c r="A1825" s="9" t="s">
        <v>5534</v>
      </c>
      <c r="B1825" s="9" t="s">
        <v>5535</v>
      </c>
      <c r="C1825" s="9" t="s">
        <v>5536</v>
      </c>
      <c r="D1825" s="9" t="s">
        <v>13</v>
      </c>
      <c r="E1825" s="9">
        <v>860</v>
      </c>
      <c r="F1825" s="9">
        <f>VLOOKUP(A1825,[1]Sheet1!$A:$I,6,0)</f>
        <v>1118</v>
      </c>
      <c r="G1825" s="9" t="str">
        <f>VLOOKUP(B1825,[2]Sheet1!$H:$M,5,0)</f>
        <v/>
      </c>
      <c r="H1825" s="9" t="str">
        <f>VLOOKUP(B1825,[2]Sheet1!$H:$M,6,0)</f>
        <v/>
      </c>
      <c r="I1825" s="9" t="str">
        <f>VLOOKUP(A1825,[1]Sheet1!$A:$I,9,0)</f>
        <v>医保</v>
      </c>
    </row>
    <row r="1826" spans="1:9" ht="28.5" x14ac:dyDescent="0.2">
      <c r="A1826" s="9" t="s">
        <v>5537</v>
      </c>
      <c r="B1826" s="9" t="s">
        <v>5538</v>
      </c>
      <c r="C1826" s="9" t="s">
        <v>5539</v>
      </c>
      <c r="D1826" s="9" t="s">
        <v>13</v>
      </c>
      <c r="E1826" s="9">
        <v>4864</v>
      </c>
      <c r="F1826" s="9">
        <f>VLOOKUP(A1826,[1]Sheet1!$A:$I,6,0)</f>
        <v>6323.2</v>
      </c>
      <c r="G1826" s="9" t="str">
        <f>VLOOKUP(B1826,[2]Sheet1!$H:$M,5,0)</f>
        <v>含同一部位硬膜外、硬膜下、脑内血肿清除术。</v>
      </c>
      <c r="H1826" s="9" t="str">
        <f>VLOOKUP(B1826,[2]Sheet1!$H:$M,6,0)</f>
        <v/>
      </c>
      <c r="I1826" s="9" t="str">
        <f>VLOOKUP(A1826,[1]Sheet1!$A:$I,9,0)</f>
        <v>医保</v>
      </c>
    </row>
    <row r="1827" spans="1:9" x14ac:dyDescent="0.2">
      <c r="A1827" s="9" t="s">
        <v>5540</v>
      </c>
      <c r="B1827" s="9" t="s">
        <v>5541</v>
      </c>
      <c r="C1827" s="9" t="s">
        <v>5542</v>
      </c>
      <c r="D1827" s="9" t="s">
        <v>13</v>
      </c>
      <c r="E1827" s="9">
        <v>5253</v>
      </c>
      <c r="F1827" s="9">
        <f>VLOOKUP(A1827,[1]Sheet1!$A:$I,6,0)</f>
        <v>6828.9</v>
      </c>
      <c r="G1827" s="9" t="str">
        <f>VLOOKUP(B1827,[2]Sheet1!$H:$M,5,0)</f>
        <v/>
      </c>
      <c r="H1827" s="9" t="str">
        <f>VLOOKUP(B1827,[2]Sheet1!$H:$M,6,0)</f>
        <v/>
      </c>
      <c r="I1827" s="9" t="str">
        <f>VLOOKUP(A1827,[1]Sheet1!$A:$I,9,0)</f>
        <v>医保</v>
      </c>
    </row>
    <row r="1828" spans="1:9" x14ac:dyDescent="0.2">
      <c r="A1828" s="9" t="s">
        <v>5543</v>
      </c>
      <c r="B1828" s="9" t="s">
        <v>5544</v>
      </c>
      <c r="C1828" s="9" t="s">
        <v>5545</v>
      </c>
      <c r="D1828" s="9" t="s">
        <v>13</v>
      </c>
      <c r="E1828" s="9">
        <v>3458</v>
      </c>
      <c r="F1828" s="9">
        <f>VLOOKUP(A1828,[1]Sheet1!$A:$I,6,0)</f>
        <v>4495.3999999999996</v>
      </c>
      <c r="G1828" s="9" t="str">
        <f>VLOOKUP(B1828,[2]Sheet1!$H:$M,5,0)</f>
        <v/>
      </c>
      <c r="H1828" s="9" t="str">
        <f>VLOOKUP(B1828,[2]Sheet1!$H:$M,6,0)</f>
        <v/>
      </c>
      <c r="I1828" s="9" t="str">
        <f>VLOOKUP(A1828,[1]Sheet1!$A:$I,9,0)</f>
        <v>医保</v>
      </c>
    </row>
    <row r="1829" spans="1:9" x14ac:dyDescent="0.2">
      <c r="A1829" s="9" t="s">
        <v>5546</v>
      </c>
      <c r="B1829" s="9" t="s">
        <v>5547</v>
      </c>
      <c r="C1829" s="9" t="s">
        <v>5548</v>
      </c>
      <c r="D1829" s="9" t="s">
        <v>13</v>
      </c>
      <c r="E1829" s="9">
        <v>3131</v>
      </c>
      <c r="F1829" s="9">
        <f>VLOOKUP(A1829,[1]Sheet1!$A:$I,6,0)</f>
        <v>4070.3</v>
      </c>
      <c r="G1829" s="9" t="str">
        <f>VLOOKUP(B1829,[2]Sheet1!$H:$M,5,0)</f>
        <v/>
      </c>
      <c r="H1829" s="9" t="str">
        <f>VLOOKUP(B1829,[2]Sheet1!$H:$M,6,0)</f>
        <v/>
      </c>
      <c r="I1829" s="9" t="str">
        <f>VLOOKUP(A1829,[1]Sheet1!$A:$I,9,0)</f>
        <v>医保</v>
      </c>
    </row>
    <row r="1830" spans="1:9" x14ac:dyDescent="0.2">
      <c r="A1830" s="9" t="s">
        <v>5549</v>
      </c>
      <c r="B1830" s="9" t="s">
        <v>5550</v>
      </c>
      <c r="C1830" s="9" t="s">
        <v>5551</v>
      </c>
      <c r="D1830" s="9" t="s">
        <v>13</v>
      </c>
      <c r="E1830" s="9">
        <v>3218</v>
      </c>
      <c r="F1830" s="9">
        <f>VLOOKUP(A1830,[1]Sheet1!$A:$I,6,0)</f>
        <v>4183.3999999999996</v>
      </c>
      <c r="G1830" s="9" t="str">
        <f>VLOOKUP(B1830,[2]Sheet1!$H:$M,5,0)</f>
        <v/>
      </c>
      <c r="H1830" s="9" t="str">
        <f>VLOOKUP(B1830,[2]Sheet1!$H:$M,6,0)</f>
        <v/>
      </c>
      <c r="I1830" s="9" t="str">
        <f>VLOOKUP(A1830,[1]Sheet1!$A:$I,9,0)</f>
        <v>医保</v>
      </c>
    </row>
    <row r="1831" spans="1:9" x14ac:dyDescent="0.2">
      <c r="A1831" s="9" t="s">
        <v>5552</v>
      </c>
      <c r="B1831" s="9" t="s">
        <v>5553</v>
      </c>
      <c r="C1831" s="9" t="s">
        <v>5554</v>
      </c>
      <c r="D1831" s="9" t="s">
        <v>13</v>
      </c>
      <c r="E1831" s="9">
        <v>3577</v>
      </c>
      <c r="F1831" s="9">
        <f>VLOOKUP(A1831,[1]Sheet1!$A:$I,6,0)</f>
        <v>4650.1000000000004</v>
      </c>
      <c r="G1831" s="9" t="str">
        <f>VLOOKUP(B1831,[2]Sheet1!$H:$M,5,0)</f>
        <v/>
      </c>
      <c r="H1831" s="9" t="str">
        <f>VLOOKUP(B1831,[2]Sheet1!$H:$M,6,0)</f>
        <v/>
      </c>
      <c r="I1831" s="9" t="str">
        <f>VLOOKUP(A1831,[1]Sheet1!$A:$I,9,0)</f>
        <v>医保</v>
      </c>
    </row>
    <row r="1832" spans="1:9" ht="28.5" x14ac:dyDescent="0.2">
      <c r="A1832" s="9" t="s">
        <v>5555</v>
      </c>
      <c r="B1832" s="9" t="s">
        <v>5556</v>
      </c>
      <c r="C1832" s="9" t="s">
        <v>5557</v>
      </c>
      <c r="D1832" s="9" t="s">
        <v>13</v>
      </c>
      <c r="E1832" s="9">
        <v>2876</v>
      </c>
      <c r="F1832" s="9">
        <f>VLOOKUP(A1832,[1]Sheet1!$A:$I,6,0)</f>
        <v>3738.8</v>
      </c>
      <c r="G1832" s="9" t="str">
        <f>VLOOKUP(B1832,[2]Sheet1!$H:$M,5,0)</f>
        <v>指大脑颞极、额极、枕极的切除减压。</v>
      </c>
      <c r="H1832" s="9" t="str">
        <f>VLOOKUP(B1832,[2]Sheet1!$H:$M,6,0)</f>
        <v/>
      </c>
      <c r="I1832" s="9" t="str">
        <f>VLOOKUP(A1832,[1]Sheet1!$A:$I,9,0)</f>
        <v>医保</v>
      </c>
    </row>
    <row r="1833" spans="1:9" x14ac:dyDescent="0.2">
      <c r="A1833" s="9" t="s">
        <v>5558</v>
      </c>
      <c r="B1833" s="9" t="s">
        <v>5559</v>
      </c>
      <c r="C1833" s="9" t="s">
        <v>5560</v>
      </c>
      <c r="D1833" s="9" t="s">
        <v>13</v>
      </c>
      <c r="E1833" s="9">
        <v>2650</v>
      </c>
      <c r="F1833" s="9">
        <f>VLOOKUP(A1833,[1]Sheet1!$A:$I,6,0)</f>
        <v>2650</v>
      </c>
      <c r="G1833" s="9" t="str">
        <f>VLOOKUP(B1833,[2]Sheet1!$H:$M,5,0)</f>
        <v/>
      </c>
      <c r="H1833" s="9" t="str">
        <f>VLOOKUP(B1833,[2]Sheet1!$H:$M,6,0)</f>
        <v/>
      </c>
      <c r="I1833" s="9" t="str">
        <f>VLOOKUP(A1833,[1]Sheet1!$A:$I,9,0)</f>
        <v>医保</v>
      </c>
    </row>
    <row r="1834" spans="1:9" x14ac:dyDescent="0.2">
      <c r="A1834" s="9" t="s">
        <v>5561</v>
      </c>
      <c r="B1834" s="9" t="s">
        <v>5562</v>
      </c>
      <c r="C1834" s="9" t="s">
        <v>5563</v>
      </c>
      <c r="D1834" s="9" t="s">
        <v>13</v>
      </c>
      <c r="E1834" s="9">
        <v>4280</v>
      </c>
      <c r="F1834" s="9">
        <f>VLOOKUP(A1834,[1]Sheet1!$A:$I,6,0)</f>
        <v>4280</v>
      </c>
      <c r="G1834" s="9" t="str">
        <f>VLOOKUP(B1834,[2]Sheet1!$H:$M,5,0)</f>
        <v/>
      </c>
      <c r="H1834" s="9" t="str">
        <f>VLOOKUP(B1834,[2]Sheet1!$H:$M,6,0)</f>
        <v/>
      </c>
      <c r="I1834" s="9" t="str">
        <f>VLOOKUP(A1834,[1]Sheet1!$A:$I,9,0)</f>
        <v>医保</v>
      </c>
    </row>
    <row r="1835" spans="1:9" ht="28.5" x14ac:dyDescent="0.2">
      <c r="A1835" s="9" t="s">
        <v>5564</v>
      </c>
      <c r="B1835" s="9" t="s">
        <v>5565</v>
      </c>
      <c r="C1835" s="9" t="s">
        <v>5566</v>
      </c>
      <c r="D1835" s="9" t="s">
        <v>13</v>
      </c>
      <c r="E1835" s="9">
        <v>2419</v>
      </c>
      <c r="F1835" s="9">
        <f>VLOOKUP(A1835,[1]Sheet1!$A:$I,6,0)</f>
        <v>3144.7</v>
      </c>
      <c r="G1835" s="9" t="str">
        <f>VLOOKUP(B1835,[2]Sheet1!$H:$M,5,0)</f>
        <v>指颅内硬膜下、硬膜外、脑内、脑室内置入。</v>
      </c>
      <c r="H1835" s="9" t="str">
        <f>VLOOKUP(B1835,[2]Sheet1!$H:$M,6,0)</f>
        <v>监护材料</v>
      </c>
      <c r="I1835" s="9" t="str">
        <f>VLOOKUP(A1835,[1]Sheet1!$A:$I,9,0)</f>
        <v>医保</v>
      </c>
    </row>
    <row r="1836" spans="1:9" x14ac:dyDescent="0.2">
      <c r="A1836" s="9" t="s">
        <v>5567</v>
      </c>
      <c r="B1836" s="9" t="s">
        <v>5568</v>
      </c>
      <c r="C1836" s="9" t="s">
        <v>5569</v>
      </c>
      <c r="D1836" s="9" t="s">
        <v>13</v>
      </c>
      <c r="E1836" s="9">
        <v>2070</v>
      </c>
      <c r="F1836" s="9">
        <f>VLOOKUP(A1836,[1]Sheet1!$A:$I,6,0)</f>
        <v>2691</v>
      </c>
      <c r="G1836" s="9" t="str">
        <f>VLOOKUP(B1836,[2]Sheet1!$H:$M,5,0)</f>
        <v>含分流管调整。</v>
      </c>
      <c r="H1836" s="9" t="str">
        <f>VLOOKUP(B1836,[2]Sheet1!$H:$M,6,0)</f>
        <v>分流管</v>
      </c>
      <c r="I1836" s="9" t="str">
        <f>VLOOKUP(A1836,[1]Sheet1!$A:$I,9,0)</f>
        <v>医保</v>
      </c>
    </row>
    <row r="1837" spans="1:9" x14ac:dyDescent="0.2">
      <c r="A1837" s="9" t="s">
        <v>5570</v>
      </c>
      <c r="B1837" s="9" t="s">
        <v>5571</v>
      </c>
      <c r="C1837" s="9" t="s">
        <v>5572</v>
      </c>
      <c r="D1837" s="9" t="s">
        <v>13</v>
      </c>
      <c r="E1837" s="9">
        <v>2070</v>
      </c>
      <c r="F1837" s="9">
        <f>VLOOKUP(A1837,[1]Sheet1!$A:$I,6,0)</f>
        <v>2691</v>
      </c>
      <c r="G1837" s="9" t="str">
        <f>VLOOKUP(B1837,[2]Sheet1!$H:$M,5,0)</f>
        <v>含分流管调整。</v>
      </c>
      <c r="H1837" s="9" t="str">
        <f>VLOOKUP(B1837,[2]Sheet1!$H:$M,6,0)</f>
        <v>分流管</v>
      </c>
      <c r="I1837" s="9" t="str">
        <f>VLOOKUP(A1837,[1]Sheet1!$A:$I,9,0)</f>
        <v>医保</v>
      </c>
    </row>
    <row r="1838" spans="1:9" x14ac:dyDescent="0.2">
      <c r="A1838" s="9" t="s">
        <v>5573</v>
      </c>
      <c r="B1838" s="9" t="s">
        <v>5574</v>
      </c>
      <c r="C1838" s="9" t="s">
        <v>5575</v>
      </c>
      <c r="D1838" s="9" t="s">
        <v>13</v>
      </c>
      <c r="E1838" s="9">
        <v>102</v>
      </c>
      <c r="F1838" s="9">
        <f>VLOOKUP(A1838,[1]Sheet1!$A:$I,6,0)</f>
        <v>132.6</v>
      </c>
      <c r="G1838" s="9" t="str">
        <f>VLOOKUP(B1838,[2]Sheet1!$H:$M,5,0)</f>
        <v>不含开胸复苏和特殊气管插管术。</v>
      </c>
      <c r="H1838" s="9" t="str">
        <f>VLOOKUP(B1838,[2]Sheet1!$H:$M,6,0)</f>
        <v/>
      </c>
      <c r="I1838" s="9" t="str">
        <f>VLOOKUP(A1838,[1]Sheet1!$A:$I,9,0)</f>
        <v>医保</v>
      </c>
    </row>
    <row r="1839" spans="1:9" x14ac:dyDescent="0.2">
      <c r="A1839" s="9" t="s">
        <v>5576</v>
      </c>
      <c r="B1839" s="9" t="s">
        <v>5577</v>
      </c>
      <c r="C1839" s="9" t="s">
        <v>5578</v>
      </c>
      <c r="D1839" s="9" t="s">
        <v>13</v>
      </c>
      <c r="E1839" s="9">
        <v>3067</v>
      </c>
      <c r="F1839" s="9">
        <f>VLOOKUP(A1839,[1]Sheet1!$A:$I,6,0)</f>
        <v>3987.1</v>
      </c>
      <c r="G1839" s="9" t="str">
        <f>VLOOKUP(B1839,[2]Sheet1!$H:$M,5,0)</f>
        <v>含分流管调整。</v>
      </c>
      <c r="H1839" s="9" t="str">
        <f>VLOOKUP(B1839,[2]Sheet1!$H:$M,6,0)</f>
        <v>分流管</v>
      </c>
      <c r="I1839" s="9" t="str">
        <f>VLOOKUP(A1839,[1]Sheet1!$A:$I,9,0)</f>
        <v>医保</v>
      </c>
    </row>
    <row r="1840" spans="1:9" x14ac:dyDescent="0.2">
      <c r="A1840" s="9" t="s">
        <v>5579</v>
      </c>
      <c r="B1840" s="9" t="s">
        <v>5580</v>
      </c>
      <c r="C1840" s="9" t="s">
        <v>5581</v>
      </c>
      <c r="D1840" s="9" t="s">
        <v>13</v>
      </c>
      <c r="E1840" s="9">
        <v>1609</v>
      </c>
      <c r="F1840" s="9">
        <f>VLOOKUP(A1840,[1]Sheet1!$A:$I,6,0)</f>
        <v>2091.6999999999998</v>
      </c>
      <c r="G1840" s="9" t="str">
        <f>VLOOKUP(B1840,[2]Sheet1!$H:$M,5,0)</f>
        <v/>
      </c>
      <c r="H1840" s="9" t="str">
        <f>VLOOKUP(B1840,[2]Sheet1!$H:$M,6,0)</f>
        <v/>
      </c>
      <c r="I1840" s="9" t="str">
        <f>VLOOKUP(A1840,[1]Sheet1!$A:$I,9,0)</f>
        <v>医保</v>
      </c>
    </row>
    <row r="1841" spans="1:9" x14ac:dyDescent="0.2">
      <c r="A1841" s="9" t="s">
        <v>5582</v>
      </c>
      <c r="B1841" s="9" t="s">
        <v>5583</v>
      </c>
      <c r="C1841" s="9" t="s">
        <v>5584</v>
      </c>
      <c r="D1841" s="9" t="s">
        <v>13</v>
      </c>
      <c r="E1841" s="9">
        <v>2500</v>
      </c>
      <c r="F1841" s="9">
        <f>VLOOKUP(A1841,[1]Sheet1!$A:$I,6,0)</f>
        <v>3250</v>
      </c>
      <c r="G1841" s="9" t="str">
        <f>VLOOKUP(B1841,[2]Sheet1!$H:$M,5,0)</f>
        <v>含囊肿切除。</v>
      </c>
      <c r="H1841" s="9" t="str">
        <f>VLOOKUP(B1841,[2]Sheet1!$H:$M,6,0)</f>
        <v/>
      </c>
      <c r="I1841" s="9" t="str">
        <f>VLOOKUP(A1841,[1]Sheet1!$A:$I,9,0)</f>
        <v>医保</v>
      </c>
    </row>
    <row r="1842" spans="1:9" ht="28.5" x14ac:dyDescent="0.2">
      <c r="A1842" s="9" t="s">
        <v>5585</v>
      </c>
      <c r="B1842" s="9" t="s">
        <v>5586</v>
      </c>
      <c r="C1842" s="9" t="s">
        <v>5587</v>
      </c>
      <c r="D1842" s="9" t="s">
        <v>13</v>
      </c>
      <c r="E1842" s="9">
        <v>4275</v>
      </c>
      <c r="F1842" s="9">
        <f>VLOOKUP(A1842,[1]Sheet1!$A:$I,6,0)</f>
        <v>5557.5</v>
      </c>
      <c r="G1842" s="9" t="str">
        <f>VLOOKUP(B1842,[2]Sheet1!$H:$M,5,0)</f>
        <v>不含矢状窦旁脑膜瘤、大脑镰旁脑膜瘤。</v>
      </c>
      <c r="H1842" s="9" t="str">
        <f>VLOOKUP(B1842,[2]Sheet1!$H:$M,6,0)</f>
        <v/>
      </c>
      <c r="I1842" s="9" t="str">
        <f>VLOOKUP(A1842,[1]Sheet1!$A:$I,9,0)</f>
        <v>医保</v>
      </c>
    </row>
    <row r="1843" spans="1:9" ht="28.5" x14ac:dyDescent="0.2">
      <c r="A1843" s="9" t="s">
        <v>5588</v>
      </c>
      <c r="B1843" s="9" t="s">
        <v>5589</v>
      </c>
      <c r="C1843" s="9" t="s">
        <v>5590</v>
      </c>
      <c r="D1843" s="9" t="s">
        <v>13</v>
      </c>
      <c r="E1843" s="9">
        <v>4197</v>
      </c>
      <c r="F1843" s="9">
        <f>VLOOKUP(A1843,[1]Sheet1!$A:$I,6,0)</f>
        <v>4197</v>
      </c>
      <c r="G1843" s="9" t="str">
        <f>VLOOKUP(B1843,[2]Sheet1!$H:$M,5,0)</f>
        <v>不含矢状窦旁脑膜瘤、大脑镰旁脑膜瘤。</v>
      </c>
      <c r="H1843" s="9" t="str">
        <f>VLOOKUP(B1843,[2]Sheet1!$H:$M,6,0)</f>
        <v/>
      </c>
      <c r="I1843" s="9" t="str">
        <f>VLOOKUP(A1843,[1]Sheet1!$A:$I,9,0)</f>
        <v>医保</v>
      </c>
    </row>
    <row r="1844" spans="1:9" ht="28.5" x14ac:dyDescent="0.2">
      <c r="A1844" s="9" t="s">
        <v>5591</v>
      </c>
      <c r="B1844" s="9" t="s">
        <v>5592</v>
      </c>
      <c r="C1844" s="9" t="s">
        <v>5593</v>
      </c>
      <c r="D1844" s="9" t="s">
        <v>13</v>
      </c>
      <c r="E1844" s="9">
        <v>3530</v>
      </c>
      <c r="F1844" s="9">
        <f>VLOOKUP(A1844,[1]Sheet1!$A:$I,6,0)</f>
        <v>4589</v>
      </c>
      <c r="G1844" s="9" t="str">
        <f>VLOOKUP(B1844,[2]Sheet1!$H:$M,5,0)</f>
        <v>不含矢状窦旁脑膜瘤、大脑镰旁脑膜瘤。</v>
      </c>
      <c r="H1844" s="9" t="str">
        <f>VLOOKUP(B1844,[2]Sheet1!$H:$M,6,0)</f>
        <v/>
      </c>
      <c r="I1844" s="9" t="str">
        <f>VLOOKUP(A1844,[1]Sheet1!$A:$I,9,0)</f>
        <v>医保</v>
      </c>
    </row>
    <row r="1845" spans="1:9" ht="28.5" x14ac:dyDescent="0.2">
      <c r="A1845" s="9" t="s">
        <v>5594</v>
      </c>
      <c r="B1845" s="9" t="s">
        <v>5595</v>
      </c>
      <c r="C1845" s="9" t="s">
        <v>5596</v>
      </c>
      <c r="D1845" s="9" t="s">
        <v>13</v>
      </c>
      <c r="E1845" s="9">
        <v>3530</v>
      </c>
      <c r="F1845" s="9">
        <f>VLOOKUP(A1845,[1]Sheet1!$A:$I,6,0)</f>
        <v>3530</v>
      </c>
      <c r="G1845" s="9" t="str">
        <f>VLOOKUP(B1845,[2]Sheet1!$H:$M,5,0)</f>
        <v>不含矢状窦旁脑膜瘤、大脑镰旁脑膜瘤。</v>
      </c>
      <c r="H1845" s="9" t="str">
        <f>VLOOKUP(B1845,[2]Sheet1!$H:$M,6,0)</f>
        <v/>
      </c>
      <c r="I1845" s="9" t="str">
        <f>VLOOKUP(A1845,[1]Sheet1!$A:$I,9,0)</f>
        <v>医保</v>
      </c>
    </row>
    <row r="1846" spans="1:9" ht="28.5" x14ac:dyDescent="0.2">
      <c r="A1846" s="9" t="s">
        <v>5597</v>
      </c>
      <c r="B1846" s="9" t="s">
        <v>5598</v>
      </c>
      <c r="C1846" s="9" t="s">
        <v>5599</v>
      </c>
      <c r="D1846" s="9" t="s">
        <v>13</v>
      </c>
      <c r="E1846" s="9">
        <v>3530</v>
      </c>
      <c r="F1846" s="9">
        <f>VLOOKUP(A1846,[1]Sheet1!$A:$I,6,0)</f>
        <v>3530</v>
      </c>
      <c r="G1846" s="9" t="str">
        <f>VLOOKUP(B1846,[2]Sheet1!$H:$M,5,0)</f>
        <v>不含矢状窦旁脑膜瘤、大脑镰旁脑膜瘤。</v>
      </c>
      <c r="H1846" s="9" t="str">
        <f>VLOOKUP(B1846,[2]Sheet1!$H:$M,6,0)</f>
        <v/>
      </c>
      <c r="I1846" s="9" t="str">
        <f>VLOOKUP(A1846,[1]Sheet1!$A:$I,9,0)</f>
        <v>医保</v>
      </c>
    </row>
    <row r="1847" spans="1:9" ht="28.5" x14ac:dyDescent="0.2">
      <c r="A1847" s="9" t="s">
        <v>5600</v>
      </c>
      <c r="B1847" s="9" t="s">
        <v>5601</v>
      </c>
      <c r="C1847" s="9" t="s">
        <v>5602</v>
      </c>
      <c r="D1847" s="9" t="s">
        <v>13</v>
      </c>
      <c r="E1847" s="9">
        <v>3530</v>
      </c>
      <c r="F1847" s="9">
        <f>VLOOKUP(A1847,[1]Sheet1!$A:$I,6,0)</f>
        <v>3530</v>
      </c>
      <c r="G1847" s="9" t="str">
        <f>VLOOKUP(B1847,[2]Sheet1!$H:$M,5,0)</f>
        <v>不含矢状窦旁脑膜瘤、大脑镰旁脑膜瘤。</v>
      </c>
      <c r="H1847" s="9" t="str">
        <f>VLOOKUP(B1847,[2]Sheet1!$H:$M,6,0)</f>
        <v/>
      </c>
      <c r="I1847" s="9" t="str">
        <f>VLOOKUP(A1847,[1]Sheet1!$A:$I,9,0)</f>
        <v>医保</v>
      </c>
    </row>
    <row r="1848" spans="1:9" x14ac:dyDescent="0.2">
      <c r="A1848" s="9" t="s">
        <v>5603</v>
      </c>
      <c r="B1848" s="9" t="s">
        <v>5604</v>
      </c>
      <c r="C1848" s="9" t="s">
        <v>5605</v>
      </c>
      <c r="D1848" s="9" t="s">
        <v>13</v>
      </c>
      <c r="E1848" s="9">
        <v>10884</v>
      </c>
      <c r="F1848" s="9">
        <f>VLOOKUP(A1848,[1]Sheet1!$A:$I,6,0)</f>
        <v>10884</v>
      </c>
      <c r="G1848" s="9" t="str">
        <f>VLOOKUP(B1848,[2]Sheet1!$H:$M,5,0)</f>
        <v/>
      </c>
      <c r="H1848" s="9" t="str">
        <f>VLOOKUP(B1848,[2]Sheet1!$H:$M,6,0)</f>
        <v>人工血管</v>
      </c>
      <c r="I1848" s="9" t="str">
        <f>VLOOKUP(A1848,[1]Sheet1!$A:$I,9,0)</f>
        <v>医保</v>
      </c>
    </row>
    <row r="1849" spans="1:9" x14ac:dyDescent="0.2">
      <c r="A1849" s="9" t="s">
        <v>5606</v>
      </c>
      <c r="B1849" s="9" t="s">
        <v>5607</v>
      </c>
      <c r="C1849" s="9" t="s">
        <v>5608</v>
      </c>
      <c r="D1849" s="9" t="s">
        <v>13</v>
      </c>
      <c r="E1849" s="9">
        <v>9400</v>
      </c>
      <c r="F1849" s="9">
        <f>VLOOKUP(A1849,[1]Sheet1!$A:$I,6,0)</f>
        <v>9400</v>
      </c>
      <c r="G1849" s="9" t="str">
        <f>VLOOKUP(B1849,[2]Sheet1!$H:$M,5,0)</f>
        <v/>
      </c>
      <c r="H1849" s="9" t="str">
        <f>VLOOKUP(B1849,[2]Sheet1!$H:$M,6,0)</f>
        <v>人工血管</v>
      </c>
      <c r="I1849" s="9" t="str">
        <f>VLOOKUP(A1849,[1]Sheet1!$A:$I,9,0)</f>
        <v>医保</v>
      </c>
    </row>
    <row r="1850" spans="1:9" x14ac:dyDescent="0.2">
      <c r="A1850" s="9" t="s">
        <v>5609</v>
      </c>
      <c r="B1850" s="9" t="s">
        <v>5610</v>
      </c>
      <c r="C1850" s="9" t="s">
        <v>5611</v>
      </c>
      <c r="D1850" s="9" t="s">
        <v>13</v>
      </c>
      <c r="E1850" s="9">
        <v>9000</v>
      </c>
      <c r="F1850" s="9">
        <f>VLOOKUP(A1850,[1]Sheet1!$A:$I,6,0)</f>
        <v>9000</v>
      </c>
      <c r="G1850" s="9" t="str">
        <f>VLOOKUP(B1850,[2]Sheet1!$H:$M,5,0)</f>
        <v/>
      </c>
      <c r="H1850" s="9" t="str">
        <f>VLOOKUP(B1850,[2]Sheet1!$H:$M,6,0)</f>
        <v>人工血管</v>
      </c>
      <c r="I1850" s="9" t="str">
        <f>VLOOKUP(A1850,[1]Sheet1!$A:$I,9,0)</f>
        <v>医保</v>
      </c>
    </row>
    <row r="1851" spans="1:9" x14ac:dyDescent="0.2">
      <c r="A1851" s="9" t="s">
        <v>5612</v>
      </c>
      <c r="B1851" s="9" t="s">
        <v>5613</v>
      </c>
      <c r="C1851" s="9" t="s">
        <v>5614</v>
      </c>
      <c r="D1851" s="9" t="s">
        <v>13</v>
      </c>
      <c r="E1851" s="9">
        <v>9800</v>
      </c>
      <c r="F1851" s="9">
        <f>VLOOKUP(A1851,[1]Sheet1!$A:$I,6,0)</f>
        <v>9800</v>
      </c>
      <c r="G1851" s="9" t="str">
        <f>VLOOKUP(B1851,[2]Sheet1!$H:$M,5,0)</f>
        <v/>
      </c>
      <c r="H1851" s="9" t="str">
        <f>VLOOKUP(B1851,[2]Sheet1!$H:$M,6,0)</f>
        <v>人工血管</v>
      </c>
      <c r="I1851" s="9" t="str">
        <f>VLOOKUP(A1851,[1]Sheet1!$A:$I,9,0)</f>
        <v>医保</v>
      </c>
    </row>
    <row r="1852" spans="1:9" x14ac:dyDescent="0.2">
      <c r="A1852" s="9" t="s">
        <v>5615</v>
      </c>
      <c r="B1852" s="9" t="s">
        <v>5616</v>
      </c>
      <c r="C1852" s="9" t="s">
        <v>5617</v>
      </c>
      <c r="D1852" s="9" t="s">
        <v>13</v>
      </c>
      <c r="E1852" s="9">
        <v>6726</v>
      </c>
      <c r="F1852" s="9">
        <f>VLOOKUP(A1852,[1]Sheet1!$A:$I,6,0)</f>
        <v>8743.7999999999993</v>
      </c>
      <c r="G1852" s="9" t="str">
        <f>VLOOKUP(B1852,[2]Sheet1!$H:$M,5,0)</f>
        <v/>
      </c>
      <c r="H1852" s="9" t="str">
        <f>VLOOKUP(B1852,[2]Sheet1!$H:$M,6,0)</f>
        <v/>
      </c>
      <c r="I1852" s="9" t="str">
        <f>VLOOKUP(A1852,[1]Sheet1!$A:$I,9,0)</f>
        <v>医保</v>
      </c>
    </row>
    <row r="1853" spans="1:9" x14ac:dyDescent="0.2">
      <c r="A1853" s="9" t="s">
        <v>5618</v>
      </c>
      <c r="B1853" s="9" t="s">
        <v>5619</v>
      </c>
      <c r="C1853" s="9" t="s">
        <v>5620</v>
      </c>
      <c r="D1853" s="9" t="s">
        <v>13</v>
      </c>
      <c r="E1853" s="9">
        <v>6890</v>
      </c>
      <c r="F1853" s="9">
        <f>VLOOKUP(A1853,[1]Sheet1!$A:$I,6,0)</f>
        <v>8957</v>
      </c>
      <c r="G1853" s="9" t="str">
        <f>VLOOKUP(B1853,[2]Sheet1!$H:$M,5,0)</f>
        <v>不含矢状窦旁脑膜瘤。</v>
      </c>
      <c r="H1853" s="9" t="str">
        <f>VLOOKUP(B1853,[2]Sheet1!$H:$M,6,0)</f>
        <v/>
      </c>
      <c r="I1853" s="9" t="str">
        <f>VLOOKUP(A1853,[1]Sheet1!$A:$I,9,0)</f>
        <v>医保</v>
      </c>
    </row>
    <row r="1854" spans="1:9" x14ac:dyDescent="0.2">
      <c r="A1854" s="9" t="s">
        <v>5621</v>
      </c>
      <c r="B1854" s="9" t="s">
        <v>5622</v>
      </c>
      <c r="C1854" s="9" t="s">
        <v>5623</v>
      </c>
      <c r="D1854" s="9" t="s">
        <v>13</v>
      </c>
      <c r="E1854" s="9">
        <v>5850</v>
      </c>
      <c r="F1854" s="9">
        <f>VLOOKUP(A1854,[1]Sheet1!$A:$I,6,0)</f>
        <v>5850</v>
      </c>
      <c r="G1854" s="9" t="str">
        <f>VLOOKUP(B1854,[2]Sheet1!$H:$M,5,0)</f>
        <v>不含矢状窦旁脑膜瘤。</v>
      </c>
      <c r="H1854" s="9" t="str">
        <f>VLOOKUP(B1854,[2]Sheet1!$H:$M,6,0)</f>
        <v/>
      </c>
      <c r="I1854" s="9" t="str">
        <f>VLOOKUP(A1854,[1]Sheet1!$A:$I,9,0)</f>
        <v>医保</v>
      </c>
    </row>
    <row r="1855" spans="1:9" x14ac:dyDescent="0.2">
      <c r="A1855" s="9" t="s">
        <v>5624</v>
      </c>
      <c r="B1855" s="9" t="s">
        <v>5625</v>
      </c>
      <c r="C1855" s="9" t="s">
        <v>5626</v>
      </c>
      <c r="D1855" s="9" t="s">
        <v>13</v>
      </c>
      <c r="E1855" s="9">
        <v>6850</v>
      </c>
      <c r="F1855" s="9">
        <f>VLOOKUP(A1855,[1]Sheet1!$A:$I,6,0)</f>
        <v>6850</v>
      </c>
      <c r="G1855" s="9" t="str">
        <f>VLOOKUP(B1855,[2]Sheet1!$H:$M,5,0)</f>
        <v>不含矢状窦旁脑膜瘤。</v>
      </c>
      <c r="H1855" s="9" t="str">
        <f>VLOOKUP(B1855,[2]Sheet1!$H:$M,6,0)</f>
        <v/>
      </c>
      <c r="I1855" s="9" t="str">
        <f>VLOOKUP(A1855,[1]Sheet1!$A:$I,9,0)</f>
        <v>医保</v>
      </c>
    </row>
    <row r="1856" spans="1:9" ht="28.5" x14ac:dyDescent="0.2">
      <c r="A1856" s="9" t="s">
        <v>5627</v>
      </c>
      <c r="B1856" s="9" t="s">
        <v>5628</v>
      </c>
      <c r="C1856" s="9" t="s">
        <v>5629</v>
      </c>
      <c r="D1856" s="9" t="s">
        <v>13</v>
      </c>
      <c r="E1856" s="9">
        <v>6707</v>
      </c>
      <c r="F1856" s="9">
        <f>VLOOKUP(A1856,[1]Sheet1!$A:$I,6,0)</f>
        <v>6707</v>
      </c>
      <c r="G1856" s="9" t="str">
        <f>VLOOKUP(B1856,[2]Sheet1!$H:$M,5,0)</f>
        <v>不含矢状窦旁脑膜瘤。</v>
      </c>
      <c r="H1856" s="9" t="str">
        <f>VLOOKUP(B1856,[2]Sheet1!$H:$M,6,0)</f>
        <v/>
      </c>
      <c r="I1856" s="9" t="str">
        <f>VLOOKUP(A1856,[1]Sheet1!$A:$I,9,0)</f>
        <v>医保</v>
      </c>
    </row>
    <row r="1857" spans="1:9" x14ac:dyDescent="0.2">
      <c r="A1857" s="9" t="s">
        <v>5630</v>
      </c>
      <c r="B1857" s="9" t="s">
        <v>5631</v>
      </c>
      <c r="C1857" s="9" t="s">
        <v>5632</v>
      </c>
      <c r="D1857" s="9" t="s">
        <v>13</v>
      </c>
      <c r="E1857" s="9">
        <v>7850</v>
      </c>
      <c r="F1857" s="9">
        <f>VLOOKUP(A1857,[1]Sheet1!$A:$I,6,0)</f>
        <v>7850</v>
      </c>
      <c r="G1857" s="9" t="str">
        <f>VLOOKUP(B1857,[2]Sheet1!$H:$M,5,0)</f>
        <v>不含矢状窦旁脑膜瘤。</v>
      </c>
      <c r="H1857" s="9" t="str">
        <f>VLOOKUP(B1857,[2]Sheet1!$H:$M,6,0)</f>
        <v/>
      </c>
      <c r="I1857" s="9" t="str">
        <f>VLOOKUP(A1857,[1]Sheet1!$A:$I,9,0)</f>
        <v>医保</v>
      </c>
    </row>
    <row r="1858" spans="1:9" x14ac:dyDescent="0.2">
      <c r="A1858" s="9" t="s">
        <v>5633</v>
      </c>
      <c r="B1858" s="9" t="s">
        <v>5634</v>
      </c>
      <c r="C1858" s="9" t="s">
        <v>5635</v>
      </c>
      <c r="D1858" s="9" t="s">
        <v>13</v>
      </c>
      <c r="E1858" s="9">
        <v>5850</v>
      </c>
      <c r="F1858" s="9">
        <f>VLOOKUP(A1858,[1]Sheet1!$A:$I,6,0)</f>
        <v>7605</v>
      </c>
      <c r="G1858" s="9" t="str">
        <f>VLOOKUP(B1858,[2]Sheet1!$H:$M,5,0)</f>
        <v>不含矢状窦旁脑膜瘤。</v>
      </c>
      <c r="H1858" s="9" t="str">
        <f>VLOOKUP(B1858,[2]Sheet1!$H:$M,6,0)</f>
        <v/>
      </c>
      <c r="I1858" s="9" t="str">
        <f>VLOOKUP(A1858,[1]Sheet1!$A:$I,9,0)</f>
        <v>医保</v>
      </c>
    </row>
    <row r="1859" spans="1:9" x14ac:dyDescent="0.2">
      <c r="A1859" s="9" t="s">
        <v>5636</v>
      </c>
      <c r="B1859" s="9" t="s">
        <v>5637</v>
      </c>
      <c r="C1859" s="9" t="s">
        <v>5638</v>
      </c>
      <c r="D1859" s="9" t="s">
        <v>13</v>
      </c>
      <c r="E1859" s="9">
        <v>5044</v>
      </c>
      <c r="F1859" s="9">
        <f>VLOOKUP(A1859,[1]Sheet1!$A:$I,6,0)</f>
        <v>6557.2</v>
      </c>
      <c r="G1859" s="9" t="str">
        <f>VLOOKUP(B1859,[2]Sheet1!$H:$M,5,0)</f>
        <v>不含桥脑、延髓突入四室胶质瘤。</v>
      </c>
      <c r="H1859" s="9" t="str">
        <f>VLOOKUP(B1859,[2]Sheet1!$H:$M,6,0)</f>
        <v/>
      </c>
      <c r="I1859" s="9" t="str">
        <f>VLOOKUP(A1859,[1]Sheet1!$A:$I,9,0)</f>
        <v>医保</v>
      </c>
    </row>
    <row r="1860" spans="1:9" x14ac:dyDescent="0.2">
      <c r="A1860" s="9" t="s">
        <v>5639</v>
      </c>
      <c r="B1860" s="9" t="s">
        <v>5640</v>
      </c>
      <c r="C1860" s="9" t="s">
        <v>5641</v>
      </c>
      <c r="D1860" s="9" t="s">
        <v>13</v>
      </c>
      <c r="E1860" s="9">
        <v>4650</v>
      </c>
      <c r="F1860" s="9">
        <f>VLOOKUP(A1860,[1]Sheet1!$A:$I,6,0)</f>
        <v>6045</v>
      </c>
      <c r="G1860" s="9" t="str">
        <f>VLOOKUP(B1860,[2]Sheet1!$H:$M,5,0)</f>
        <v>不含桥脑、延髓突入四室胶质瘤。</v>
      </c>
      <c r="H1860" s="9" t="str">
        <f>VLOOKUP(B1860,[2]Sheet1!$H:$M,6,0)</f>
        <v/>
      </c>
      <c r="I1860" s="9" t="str">
        <f>VLOOKUP(A1860,[1]Sheet1!$A:$I,9,0)</f>
        <v>医保</v>
      </c>
    </row>
    <row r="1861" spans="1:9" x14ac:dyDescent="0.2">
      <c r="A1861" s="9" t="s">
        <v>5642</v>
      </c>
      <c r="B1861" s="9" t="s">
        <v>5643</v>
      </c>
      <c r="C1861" s="9" t="s">
        <v>5644</v>
      </c>
      <c r="D1861" s="9" t="s">
        <v>13</v>
      </c>
      <c r="E1861" s="9">
        <v>4650</v>
      </c>
      <c r="F1861" s="9">
        <f>VLOOKUP(A1861,[1]Sheet1!$A:$I,6,0)</f>
        <v>4650</v>
      </c>
      <c r="G1861" s="9" t="str">
        <f>VLOOKUP(B1861,[2]Sheet1!$H:$M,5,0)</f>
        <v>不含桥脑、延髓突入四室胶质瘤。</v>
      </c>
      <c r="H1861" s="9" t="str">
        <f>VLOOKUP(B1861,[2]Sheet1!$H:$M,6,0)</f>
        <v/>
      </c>
      <c r="I1861" s="9" t="str">
        <f>VLOOKUP(A1861,[1]Sheet1!$A:$I,9,0)</f>
        <v>医保</v>
      </c>
    </row>
    <row r="1862" spans="1:9" x14ac:dyDescent="0.2">
      <c r="A1862" s="9" t="s">
        <v>5645</v>
      </c>
      <c r="B1862" s="9" t="s">
        <v>5646</v>
      </c>
      <c r="C1862" s="9" t="s">
        <v>5647</v>
      </c>
      <c r="D1862" s="9" t="s">
        <v>13</v>
      </c>
      <c r="E1862" s="9">
        <v>4650</v>
      </c>
      <c r="F1862" s="9">
        <f>VLOOKUP(A1862,[1]Sheet1!$A:$I,6,0)</f>
        <v>4650</v>
      </c>
      <c r="G1862" s="9" t="str">
        <f>VLOOKUP(B1862,[2]Sheet1!$H:$M,5,0)</f>
        <v>不含桥脑、延髓突入四室胶质瘤。</v>
      </c>
      <c r="H1862" s="9" t="str">
        <f>VLOOKUP(B1862,[2]Sheet1!$H:$M,6,0)</f>
        <v/>
      </c>
      <c r="I1862" s="9" t="str">
        <f>VLOOKUP(A1862,[1]Sheet1!$A:$I,9,0)</f>
        <v>医保</v>
      </c>
    </row>
    <row r="1863" spans="1:9" x14ac:dyDescent="0.2">
      <c r="A1863" s="9" t="s">
        <v>5648</v>
      </c>
      <c r="B1863" s="9" t="s">
        <v>5649</v>
      </c>
      <c r="C1863" s="9" t="s">
        <v>5650</v>
      </c>
      <c r="D1863" s="9" t="s">
        <v>13</v>
      </c>
      <c r="E1863" s="9">
        <v>3910</v>
      </c>
      <c r="F1863" s="9">
        <f>VLOOKUP(A1863,[1]Sheet1!$A:$I,6,0)</f>
        <v>5083</v>
      </c>
      <c r="G1863" s="9" t="str">
        <f>VLOOKUP(B1863,[2]Sheet1!$H:$M,5,0)</f>
        <v/>
      </c>
      <c r="H1863" s="9" t="str">
        <f>VLOOKUP(B1863,[2]Sheet1!$H:$M,6,0)</f>
        <v/>
      </c>
      <c r="I1863" s="9" t="str">
        <f>VLOOKUP(A1863,[1]Sheet1!$A:$I,9,0)</f>
        <v>医保</v>
      </c>
    </row>
    <row r="1864" spans="1:9" ht="28.5" x14ac:dyDescent="0.2">
      <c r="A1864" s="9" t="s">
        <v>5651</v>
      </c>
      <c r="B1864" s="9" t="s">
        <v>5652</v>
      </c>
      <c r="C1864" s="9" t="s">
        <v>5653</v>
      </c>
      <c r="D1864" s="9" t="s">
        <v>13</v>
      </c>
      <c r="E1864" s="9">
        <v>10588</v>
      </c>
      <c r="F1864" s="9">
        <f>VLOOKUP(A1864,[1]Sheet1!$A:$I,6,0)</f>
        <v>13764.4</v>
      </c>
      <c r="G1864" s="9" t="str">
        <f>VLOOKUP(B1864,[2]Sheet1!$H:$M,5,0)</f>
        <v>不含面神经吻合术、术中神经电监测。</v>
      </c>
      <c r="H1864" s="9" t="str">
        <f>VLOOKUP(B1864,[2]Sheet1!$H:$M,6,0)</f>
        <v/>
      </c>
      <c r="I1864" s="9" t="str">
        <f>VLOOKUP(A1864,[1]Sheet1!$A:$I,9,0)</f>
        <v>医保</v>
      </c>
    </row>
    <row r="1865" spans="1:9" ht="28.5" x14ac:dyDescent="0.2">
      <c r="A1865" s="9" t="s">
        <v>5654</v>
      </c>
      <c r="B1865" s="9" t="s">
        <v>5655</v>
      </c>
      <c r="C1865" s="9" t="s">
        <v>5656</v>
      </c>
      <c r="D1865" s="9" t="s">
        <v>13</v>
      </c>
      <c r="E1865" s="9">
        <v>10002</v>
      </c>
      <c r="F1865" s="9">
        <f>VLOOKUP(A1865,[1]Sheet1!$A:$I,6,0)</f>
        <v>10002</v>
      </c>
      <c r="G1865" s="9" t="str">
        <f>VLOOKUP(B1865,[2]Sheet1!$H:$M,5,0)</f>
        <v>不含面神经吻合术、术中神经电监测。</v>
      </c>
      <c r="H1865" s="9" t="str">
        <f>VLOOKUP(B1865,[2]Sheet1!$H:$M,6,0)</f>
        <v/>
      </c>
      <c r="I1865" s="9" t="str">
        <f>VLOOKUP(A1865,[1]Sheet1!$A:$I,9,0)</f>
        <v>医保</v>
      </c>
    </row>
    <row r="1866" spans="1:9" ht="28.5" x14ac:dyDescent="0.2">
      <c r="A1866" s="9" t="s">
        <v>5657</v>
      </c>
      <c r="B1866" s="9" t="s">
        <v>5658</v>
      </c>
      <c r="C1866" s="9" t="s">
        <v>5659</v>
      </c>
      <c r="D1866" s="9" t="s">
        <v>13</v>
      </c>
      <c r="E1866" s="9">
        <v>9000</v>
      </c>
      <c r="F1866" s="9">
        <f>VLOOKUP(A1866,[1]Sheet1!$A:$I,6,0)</f>
        <v>9000</v>
      </c>
      <c r="G1866" s="9" t="str">
        <f>VLOOKUP(B1866,[2]Sheet1!$H:$M,5,0)</f>
        <v>不含面神经吻合术、术中神经电监测。</v>
      </c>
      <c r="H1866" s="9" t="str">
        <f>VLOOKUP(B1866,[2]Sheet1!$H:$M,6,0)</f>
        <v/>
      </c>
      <c r="I1866" s="9" t="str">
        <f>VLOOKUP(A1866,[1]Sheet1!$A:$I,9,0)</f>
        <v>医保</v>
      </c>
    </row>
    <row r="1867" spans="1:9" ht="28.5" x14ac:dyDescent="0.2">
      <c r="A1867" s="9" t="s">
        <v>5660</v>
      </c>
      <c r="B1867" s="9" t="s">
        <v>5661</v>
      </c>
      <c r="C1867" s="9" t="s">
        <v>5662</v>
      </c>
      <c r="D1867" s="9" t="s">
        <v>13</v>
      </c>
      <c r="E1867" s="9">
        <v>9571</v>
      </c>
      <c r="F1867" s="9">
        <f>VLOOKUP(A1867,[1]Sheet1!$A:$I,6,0)</f>
        <v>12442.3</v>
      </c>
      <c r="G1867" s="9" t="str">
        <f>VLOOKUP(B1867,[2]Sheet1!$H:$M,5,0)</f>
        <v>不含面神经吻合术、术中神经电监测。</v>
      </c>
      <c r="H1867" s="9" t="str">
        <f>VLOOKUP(B1867,[2]Sheet1!$H:$M,6,0)</f>
        <v/>
      </c>
      <c r="I1867" s="9" t="str">
        <f>VLOOKUP(A1867,[1]Sheet1!$A:$I,9,0)</f>
        <v>医保</v>
      </c>
    </row>
    <row r="1868" spans="1:9" x14ac:dyDescent="0.2">
      <c r="A1868" s="9" t="s">
        <v>5663</v>
      </c>
      <c r="B1868" s="9" t="s">
        <v>5664</v>
      </c>
      <c r="C1868" s="9" t="s">
        <v>5665</v>
      </c>
      <c r="D1868" s="9" t="s">
        <v>13</v>
      </c>
      <c r="E1868" s="9">
        <v>500</v>
      </c>
      <c r="F1868" s="9">
        <f>VLOOKUP(A1868,[1]Sheet1!$A:$I,6,0)</f>
        <v>500</v>
      </c>
      <c r="G1868" s="9" t="str">
        <f>VLOOKUP(B1868,[2]Sheet1!$H:$M,5,0)</f>
        <v/>
      </c>
      <c r="H1868" s="9" t="str">
        <f>VLOOKUP(B1868,[2]Sheet1!$H:$M,6,0)</f>
        <v/>
      </c>
      <c r="I1868" s="9" t="str">
        <f>VLOOKUP(A1868,[1]Sheet1!$A:$I,9,0)</f>
        <v>医保</v>
      </c>
    </row>
    <row r="1869" spans="1:9" x14ac:dyDescent="0.2">
      <c r="A1869" s="9" t="s">
        <v>5666</v>
      </c>
      <c r="B1869" s="9" t="s">
        <v>5667</v>
      </c>
      <c r="C1869" s="9" t="s">
        <v>5668</v>
      </c>
      <c r="D1869" s="9" t="s">
        <v>13</v>
      </c>
      <c r="E1869" s="9">
        <v>3213</v>
      </c>
      <c r="F1869" s="9">
        <f>VLOOKUP(A1869,[1]Sheet1!$A:$I,6,0)</f>
        <v>4176.8999999999996</v>
      </c>
      <c r="G1869" s="9" t="str">
        <f>VLOOKUP(B1869,[2]Sheet1!$H:$M,5,0)</f>
        <v/>
      </c>
      <c r="H1869" s="9" t="str">
        <f>VLOOKUP(B1869,[2]Sheet1!$H:$M,6,0)</f>
        <v/>
      </c>
      <c r="I1869" s="9" t="str">
        <f>VLOOKUP(A1869,[1]Sheet1!$A:$I,9,0)</f>
        <v>医保</v>
      </c>
    </row>
    <row r="1870" spans="1:9" x14ac:dyDescent="0.2">
      <c r="A1870" s="9" t="s">
        <v>5669</v>
      </c>
      <c r="B1870" s="9" t="s">
        <v>5670</v>
      </c>
      <c r="C1870" s="9" t="s">
        <v>5671</v>
      </c>
      <c r="D1870" s="9" t="s">
        <v>13</v>
      </c>
      <c r="E1870" s="9">
        <v>4613</v>
      </c>
      <c r="F1870" s="9">
        <f>VLOOKUP(A1870,[1]Sheet1!$A:$I,6,0)</f>
        <v>5996.9</v>
      </c>
      <c r="G1870" s="9" t="str">
        <f>VLOOKUP(B1870,[2]Sheet1!$H:$M,5,0)</f>
        <v>不含术中脑电监测。</v>
      </c>
      <c r="H1870" s="9" t="str">
        <f>VLOOKUP(B1870,[2]Sheet1!$H:$M,6,0)</f>
        <v/>
      </c>
      <c r="I1870" s="9" t="str">
        <f>VLOOKUP(A1870,[1]Sheet1!$A:$I,9,0)</f>
        <v>医保</v>
      </c>
    </row>
    <row r="1871" spans="1:9" x14ac:dyDescent="0.2">
      <c r="A1871" s="9" t="s">
        <v>5672</v>
      </c>
      <c r="B1871" s="9" t="s">
        <v>5673</v>
      </c>
      <c r="C1871" s="9" t="s">
        <v>5674</v>
      </c>
      <c r="D1871" s="9" t="s">
        <v>13</v>
      </c>
      <c r="E1871" s="9">
        <v>3477</v>
      </c>
      <c r="F1871" s="9">
        <f>VLOOKUP(A1871,[1]Sheet1!$A:$I,6,0)</f>
        <v>4520.1000000000004</v>
      </c>
      <c r="G1871" s="9" t="str">
        <f>VLOOKUP(B1871,[2]Sheet1!$H:$M,5,0)</f>
        <v/>
      </c>
      <c r="H1871" s="9" t="str">
        <f>VLOOKUP(B1871,[2]Sheet1!$H:$M,6,0)</f>
        <v/>
      </c>
      <c r="I1871" s="9" t="str">
        <f>VLOOKUP(A1871,[1]Sheet1!$A:$I,9,0)</f>
        <v>医保</v>
      </c>
    </row>
    <row r="1872" spans="1:9" ht="28.5" x14ac:dyDescent="0.2">
      <c r="A1872" s="9" t="s">
        <v>5675</v>
      </c>
      <c r="B1872" s="9" t="s">
        <v>5676</v>
      </c>
      <c r="C1872" s="9" t="s">
        <v>5677</v>
      </c>
      <c r="D1872" s="9" t="s">
        <v>13</v>
      </c>
      <c r="E1872" s="9">
        <v>3100</v>
      </c>
      <c r="F1872" s="9">
        <f>VLOOKUP(A1872,[1]Sheet1!$A:$I,6,0)</f>
        <v>4030</v>
      </c>
      <c r="G1872" s="9" t="str">
        <f>VLOOKUP(B1872,[2]Sheet1!$H:$M,5,0)</f>
        <v>不含癫痫病灶切除术、术中脑电监测。</v>
      </c>
      <c r="H1872" s="9" t="str">
        <f>VLOOKUP(B1872,[2]Sheet1!$H:$M,6,0)</f>
        <v/>
      </c>
      <c r="I1872" s="9" t="str">
        <f>VLOOKUP(A1872,[1]Sheet1!$A:$I,9,0)</f>
        <v>医保</v>
      </c>
    </row>
    <row r="1873" spans="1:9" x14ac:dyDescent="0.2">
      <c r="A1873" s="9" t="s">
        <v>5678</v>
      </c>
      <c r="B1873" s="9" t="s">
        <v>5679</v>
      </c>
      <c r="C1873" s="9" t="s">
        <v>5680</v>
      </c>
      <c r="D1873" s="9" t="s">
        <v>13</v>
      </c>
      <c r="E1873" s="9">
        <v>4500</v>
      </c>
      <c r="F1873" s="9">
        <f>VLOOKUP(A1873,[1]Sheet1!$A:$I,6,0)</f>
        <v>4500</v>
      </c>
      <c r="G1873" s="9" t="str">
        <f>VLOOKUP(B1873,[2]Sheet1!$H:$M,5,0)</f>
        <v/>
      </c>
      <c r="H1873" s="9" t="str">
        <f>VLOOKUP(B1873,[2]Sheet1!$H:$M,6,0)</f>
        <v/>
      </c>
      <c r="I1873" s="9" t="str">
        <f>VLOOKUP(A1873,[1]Sheet1!$A:$I,9,0)</f>
        <v>医保</v>
      </c>
    </row>
    <row r="1874" spans="1:9" ht="28.5" x14ac:dyDescent="0.2">
      <c r="A1874" s="9" t="s">
        <v>5681</v>
      </c>
      <c r="B1874" s="9" t="s">
        <v>5682</v>
      </c>
      <c r="C1874" s="9" t="s">
        <v>5683</v>
      </c>
      <c r="D1874" s="9" t="s">
        <v>13</v>
      </c>
      <c r="E1874" s="9">
        <v>4887</v>
      </c>
      <c r="F1874" s="9">
        <f>VLOOKUP(A1874,[1]Sheet1!$A:$I,6,0)</f>
        <v>6353.1</v>
      </c>
      <c r="G1874" s="9" t="str">
        <f>VLOOKUP(B1874,[2]Sheet1!$H:$M,5,0)</f>
        <v>指病灶切除、软脑膜下烧灼术、脑叶切除；不含术中脑电监测。</v>
      </c>
      <c r="H1874" s="9" t="str">
        <f>VLOOKUP(B1874,[2]Sheet1!$H:$M,6,0)</f>
        <v>术中脑电监测电极</v>
      </c>
      <c r="I1874" s="9" t="str">
        <f>VLOOKUP(A1874,[1]Sheet1!$A:$I,9,0)</f>
        <v>医保</v>
      </c>
    </row>
    <row r="1875" spans="1:9" ht="42.75" x14ac:dyDescent="0.2">
      <c r="A1875" s="9" t="s">
        <v>5684</v>
      </c>
      <c r="B1875" s="9" t="s">
        <v>5685</v>
      </c>
      <c r="C1875" s="9" t="s">
        <v>5686</v>
      </c>
      <c r="D1875" s="9" t="s">
        <v>13</v>
      </c>
      <c r="E1875" s="9">
        <v>4464</v>
      </c>
      <c r="F1875" s="9">
        <f>VLOOKUP(A1875,[1]Sheet1!$A:$I,6,0)</f>
        <v>5803.2</v>
      </c>
      <c r="G1875" s="9" t="str">
        <f>VLOOKUP(B1875,[2]Sheet1!$H:$M,5,0)</f>
        <v>指治疗难治性癫痫，含手术计划系统、CT定位、24小时脑电图动态监测、皮层电极。</v>
      </c>
      <c r="H1875" s="9" t="str">
        <f>VLOOKUP(B1875,[2]Sheet1!$H:$M,6,0)</f>
        <v/>
      </c>
      <c r="I1875" s="9" t="str">
        <f>VLOOKUP(A1875,[1]Sheet1!$A:$I,9,0)</f>
        <v>医保</v>
      </c>
    </row>
    <row r="1876" spans="1:9" x14ac:dyDescent="0.2">
      <c r="A1876" s="9" t="s">
        <v>5687</v>
      </c>
      <c r="B1876" s="9" t="s">
        <v>5688</v>
      </c>
      <c r="C1876" s="9" t="s">
        <v>5689</v>
      </c>
      <c r="D1876" s="9" t="s">
        <v>13</v>
      </c>
      <c r="E1876" s="9">
        <v>4248</v>
      </c>
      <c r="F1876" s="9">
        <f>VLOOKUP(A1876,[1]Sheet1!$A:$I,6,0)</f>
        <v>5522.4</v>
      </c>
      <c r="G1876" s="9" t="str">
        <f>VLOOKUP(B1876,[2]Sheet1!$H:$M,5,0)</f>
        <v/>
      </c>
      <c r="H1876" s="9" t="str">
        <f>VLOOKUP(B1876,[2]Sheet1!$H:$M,6,0)</f>
        <v/>
      </c>
      <c r="I1876" s="9" t="str">
        <f>VLOOKUP(A1876,[1]Sheet1!$A:$I,9,0)</f>
        <v>医保</v>
      </c>
    </row>
    <row r="1877" spans="1:9" x14ac:dyDescent="0.2">
      <c r="A1877" s="9" t="s">
        <v>5690</v>
      </c>
      <c r="B1877" s="9" t="s">
        <v>5691</v>
      </c>
      <c r="C1877" s="9" t="s">
        <v>5692</v>
      </c>
      <c r="D1877" s="9" t="s">
        <v>13</v>
      </c>
      <c r="E1877" s="9">
        <v>3480</v>
      </c>
      <c r="F1877" s="9">
        <f>VLOOKUP(A1877,[1]Sheet1!$A:$I,6,0)</f>
        <v>4524</v>
      </c>
      <c r="G1877" s="9" t="str">
        <f>VLOOKUP(B1877,[2]Sheet1!$H:$M,5,0)</f>
        <v/>
      </c>
      <c r="H1877" s="9" t="str">
        <f>VLOOKUP(B1877,[2]Sheet1!$H:$M,6,0)</f>
        <v/>
      </c>
      <c r="I1877" s="9" t="str">
        <f>VLOOKUP(A1877,[1]Sheet1!$A:$I,9,0)</f>
        <v>医保</v>
      </c>
    </row>
    <row r="1878" spans="1:9" x14ac:dyDescent="0.2">
      <c r="A1878" s="9" t="s">
        <v>5693</v>
      </c>
      <c r="B1878" s="9" t="s">
        <v>5694</v>
      </c>
      <c r="C1878" s="9" t="s">
        <v>5695</v>
      </c>
      <c r="D1878" s="9" t="s">
        <v>13</v>
      </c>
      <c r="E1878" s="9">
        <v>3480</v>
      </c>
      <c r="F1878" s="9">
        <f>VLOOKUP(A1878,[1]Sheet1!$A:$I,6,0)</f>
        <v>3480</v>
      </c>
      <c r="G1878" s="9" t="str">
        <f>VLOOKUP(B1878,[2]Sheet1!$H:$M,5,0)</f>
        <v/>
      </c>
      <c r="H1878" s="9" t="str">
        <f>VLOOKUP(B1878,[2]Sheet1!$H:$M,6,0)</f>
        <v/>
      </c>
      <c r="I1878" s="9" t="str">
        <f>VLOOKUP(A1878,[1]Sheet1!$A:$I,9,0)</f>
        <v>医保</v>
      </c>
    </row>
    <row r="1879" spans="1:9" x14ac:dyDescent="0.2">
      <c r="A1879" s="9" t="s">
        <v>5696</v>
      </c>
      <c r="B1879" s="9" t="s">
        <v>5697</v>
      </c>
      <c r="C1879" s="9" t="s">
        <v>5698</v>
      </c>
      <c r="D1879" s="9" t="s">
        <v>13</v>
      </c>
      <c r="E1879" s="9">
        <v>5480</v>
      </c>
      <c r="F1879" s="9">
        <f>VLOOKUP(A1879,[1]Sheet1!$A:$I,6,0)</f>
        <v>5480</v>
      </c>
      <c r="G1879" s="9" t="str">
        <f>VLOOKUP(B1879,[2]Sheet1!$H:$M,5,0)</f>
        <v/>
      </c>
      <c r="H1879" s="9" t="str">
        <f>VLOOKUP(B1879,[2]Sheet1!$H:$M,6,0)</f>
        <v/>
      </c>
      <c r="I1879" s="9" t="str">
        <f>VLOOKUP(A1879,[1]Sheet1!$A:$I,9,0)</f>
        <v>医保</v>
      </c>
    </row>
    <row r="1880" spans="1:9" x14ac:dyDescent="0.2">
      <c r="A1880" s="9" t="s">
        <v>5699</v>
      </c>
      <c r="B1880" s="9" t="s">
        <v>5700</v>
      </c>
      <c r="C1880" s="9" t="s">
        <v>5701</v>
      </c>
      <c r="D1880" s="9" t="s">
        <v>13</v>
      </c>
      <c r="E1880" s="9">
        <v>3480</v>
      </c>
      <c r="F1880" s="9">
        <f>VLOOKUP(A1880,[1]Sheet1!$A:$I,6,0)</f>
        <v>3480</v>
      </c>
      <c r="G1880" s="9" t="str">
        <f>VLOOKUP(B1880,[2]Sheet1!$H:$M,5,0)</f>
        <v/>
      </c>
      <c r="H1880" s="9" t="str">
        <f>VLOOKUP(B1880,[2]Sheet1!$H:$M,6,0)</f>
        <v/>
      </c>
      <c r="I1880" s="9" t="str">
        <f>VLOOKUP(A1880,[1]Sheet1!$A:$I,9,0)</f>
        <v>医保</v>
      </c>
    </row>
    <row r="1881" spans="1:9" x14ac:dyDescent="0.2">
      <c r="A1881" s="9" t="s">
        <v>5702</v>
      </c>
      <c r="B1881" s="9" t="s">
        <v>5703</v>
      </c>
      <c r="C1881" s="9" t="s">
        <v>5704</v>
      </c>
      <c r="D1881" s="9" t="s">
        <v>13</v>
      </c>
      <c r="E1881" s="9">
        <v>4272</v>
      </c>
      <c r="F1881" s="9">
        <f>VLOOKUP(A1881,[1]Sheet1!$A:$I,6,0)</f>
        <v>4272</v>
      </c>
      <c r="G1881" s="9" t="str">
        <f>VLOOKUP(B1881,[2]Sheet1!$H:$M,5,0)</f>
        <v/>
      </c>
      <c r="H1881" s="9" t="str">
        <f>VLOOKUP(B1881,[2]Sheet1!$H:$M,6,0)</f>
        <v/>
      </c>
      <c r="I1881" s="9" t="str">
        <f>VLOOKUP(A1881,[1]Sheet1!$A:$I,9,0)</f>
        <v>医保</v>
      </c>
    </row>
    <row r="1882" spans="1:9" x14ac:dyDescent="0.2">
      <c r="A1882" s="9" t="s">
        <v>5705</v>
      </c>
      <c r="B1882" s="9" t="s">
        <v>5706</v>
      </c>
      <c r="C1882" s="9" t="s">
        <v>5707</v>
      </c>
      <c r="D1882" s="9" t="s">
        <v>13</v>
      </c>
      <c r="E1882" s="9">
        <v>10581</v>
      </c>
      <c r="F1882" s="9">
        <f>VLOOKUP(A1882,[1]Sheet1!$A:$I,6,0)</f>
        <v>13755.3</v>
      </c>
      <c r="G1882" s="9" t="str">
        <f>VLOOKUP(B1882,[2]Sheet1!$H:$M,5,0)</f>
        <v>指中脑、桥脑、延髓肿瘤。</v>
      </c>
      <c r="H1882" s="9" t="str">
        <f>VLOOKUP(B1882,[2]Sheet1!$H:$M,6,0)</f>
        <v/>
      </c>
      <c r="I1882" s="9" t="str">
        <f>VLOOKUP(A1882,[1]Sheet1!$A:$I,9,0)</f>
        <v>医保</v>
      </c>
    </row>
    <row r="1883" spans="1:9" x14ac:dyDescent="0.2">
      <c r="A1883" s="9" t="s">
        <v>5708</v>
      </c>
      <c r="B1883" s="9" t="s">
        <v>5709</v>
      </c>
      <c r="C1883" s="9" t="s">
        <v>5710</v>
      </c>
      <c r="D1883" s="9" t="s">
        <v>13</v>
      </c>
      <c r="E1883" s="9">
        <v>10767</v>
      </c>
      <c r="F1883" s="9">
        <f>VLOOKUP(A1883,[1]Sheet1!$A:$I,6,0)</f>
        <v>13997.1</v>
      </c>
      <c r="G1883" s="9" t="str">
        <f>VLOOKUP(B1883,[2]Sheet1!$H:$M,5,0)</f>
        <v/>
      </c>
      <c r="H1883" s="9" t="str">
        <f>VLOOKUP(B1883,[2]Sheet1!$H:$M,6,0)</f>
        <v/>
      </c>
      <c r="I1883" s="9" t="str">
        <f>VLOOKUP(A1883,[1]Sheet1!$A:$I,9,0)</f>
        <v>医保</v>
      </c>
    </row>
    <row r="1884" spans="1:9" x14ac:dyDescent="0.2">
      <c r="A1884" s="9" t="s">
        <v>5711</v>
      </c>
      <c r="B1884" s="9" t="s">
        <v>5712</v>
      </c>
      <c r="C1884" s="9" t="s">
        <v>5713</v>
      </c>
      <c r="D1884" s="9" t="s">
        <v>13</v>
      </c>
      <c r="E1884" s="9">
        <v>9457</v>
      </c>
      <c r="F1884" s="9">
        <f>VLOOKUP(A1884,[1]Sheet1!$A:$I,6,0)</f>
        <v>9457</v>
      </c>
      <c r="G1884" s="9" t="str">
        <f>VLOOKUP(B1884,[2]Sheet1!$H:$M,5,0)</f>
        <v/>
      </c>
      <c r="H1884" s="9" t="str">
        <f>VLOOKUP(B1884,[2]Sheet1!$H:$M,6,0)</f>
        <v/>
      </c>
      <c r="I1884" s="9" t="str">
        <f>VLOOKUP(A1884,[1]Sheet1!$A:$I,9,0)</f>
        <v>医保</v>
      </c>
    </row>
    <row r="1885" spans="1:9" x14ac:dyDescent="0.2">
      <c r="A1885" s="9" t="s">
        <v>5714</v>
      </c>
      <c r="B1885" s="9" t="s">
        <v>5715</v>
      </c>
      <c r="C1885" s="9" t="s">
        <v>5716</v>
      </c>
      <c r="D1885" s="9" t="s">
        <v>13</v>
      </c>
      <c r="E1885" s="9">
        <v>9000</v>
      </c>
      <c r="F1885" s="9">
        <f>VLOOKUP(A1885,[1]Sheet1!$A:$I,6,0)</f>
        <v>9000</v>
      </c>
      <c r="G1885" s="9" t="str">
        <f>VLOOKUP(B1885,[2]Sheet1!$H:$M,5,0)</f>
        <v/>
      </c>
      <c r="H1885" s="9" t="str">
        <f>VLOOKUP(B1885,[2]Sheet1!$H:$M,6,0)</f>
        <v/>
      </c>
      <c r="I1885" s="9" t="str">
        <f>VLOOKUP(A1885,[1]Sheet1!$A:$I,9,0)</f>
        <v>医保</v>
      </c>
    </row>
    <row r="1886" spans="1:9" x14ac:dyDescent="0.2">
      <c r="A1886" s="9" t="s">
        <v>5717</v>
      </c>
      <c r="B1886" s="9" t="s">
        <v>5718</v>
      </c>
      <c r="C1886" s="9" t="s">
        <v>5719</v>
      </c>
      <c r="D1886" s="9" t="s">
        <v>13</v>
      </c>
      <c r="E1886" s="9">
        <v>9000</v>
      </c>
      <c r="F1886" s="9">
        <f>VLOOKUP(A1886,[1]Sheet1!$A:$I,6,0)</f>
        <v>9000</v>
      </c>
      <c r="G1886" s="9" t="str">
        <f>VLOOKUP(B1886,[2]Sheet1!$H:$M,5,0)</f>
        <v/>
      </c>
      <c r="H1886" s="9" t="str">
        <f>VLOOKUP(B1886,[2]Sheet1!$H:$M,6,0)</f>
        <v/>
      </c>
      <c r="I1886" s="9" t="str">
        <f>VLOOKUP(A1886,[1]Sheet1!$A:$I,9,0)</f>
        <v>医保</v>
      </c>
    </row>
    <row r="1887" spans="1:9" ht="42.75" x14ac:dyDescent="0.2">
      <c r="A1887" s="9" t="s">
        <v>5720</v>
      </c>
      <c r="B1887" s="9" t="s">
        <v>5721</v>
      </c>
      <c r="C1887" s="9" t="s">
        <v>5722</v>
      </c>
      <c r="D1887" s="9" t="s">
        <v>13</v>
      </c>
      <c r="E1887" s="9">
        <v>6792</v>
      </c>
      <c r="F1887" s="9">
        <f>VLOOKUP(A1887,[1]Sheet1!$A:$I,6,0)</f>
        <v>8829.6</v>
      </c>
      <c r="G1887" s="9" t="str">
        <f>VLOOKUP(B1887,[2]Sheet1!$H:$M,5,0)</f>
        <v>不含侵袭性垂体瘤、突入到第三脑室颅咽管瘤、鞍结节脑膜瘤、下丘脑胶质瘤。</v>
      </c>
      <c r="H1887" s="9" t="str">
        <f>VLOOKUP(B1887,[2]Sheet1!$H:$M,6,0)</f>
        <v/>
      </c>
      <c r="I1887" s="9" t="str">
        <f>VLOOKUP(A1887,[1]Sheet1!$A:$I,9,0)</f>
        <v>医保</v>
      </c>
    </row>
    <row r="1888" spans="1:9" x14ac:dyDescent="0.2">
      <c r="A1888" s="9" t="s">
        <v>5723</v>
      </c>
      <c r="B1888" s="9" t="s">
        <v>5724</v>
      </c>
      <c r="C1888" s="9" t="s">
        <v>5725</v>
      </c>
      <c r="D1888" s="9" t="s">
        <v>13</v>
      </c>
      <c r="E1888" s="9">
        <v>5295</v>
      </c>
      <c r="F1888" s="9">
        <f>VLOOKUP(A1888,[1]Sheet1!$A:$I,6,0)</f>
        <v>6883.5</v>
      </c>
      <c r="G1888" s="9" t="str">
        <f>VLOOKUP(B1888,[2]Sheet1!$H:$M,5,0)</f>
        <v/>
      </c>
      <c r="H1888" s="9" t="str">
        <f>VLOOKUP(B1888,[2]Sheet1!$H:$M,6,0)</f>
        <v/>
      </c>
      <c r="I1888" s="9" t="str">
        <f>VLOOKUP(A1888,[1]Sheet1!$A:$I,9,0)</f>
        <v>医保</v>
      </c>
    </row>
    <row r="1889" spans="1:9" x14ac:dyDescent="0.2">
      <c r="A1889" s="9" t="s">
        <v>5726</v>
      </c>
      <c r="B1889" s="9" t="s">
        <v>5727</v>
      </c>
      <c r="C1889" s="9" t="s">
        <v>5728</v>
      </c>
      <c r="D1889" s="9" t="s">
        <v>13</v>
      </c>
      <c r="E1889" s="9">
        <v>6962</v>
      </c>
      <c r="F1889" s="9">
        <f>VLOOKUP(A1889,[1]Sheet1!$A:$I,6,0)</f>
        <v>6962</v>
      </c>
      <c r="G1889" s="9" t="str">
        <f>VLOOKUP(B1889,[2]Sheet1!$H:$M,5,0)</f>
        <v/>
      </c>
      <c r="H1889" s="9" t="str">
        <f>VLOOKUP(B1889,[2]Sheet1!$H:$M,6,0)</f>
        <v/>
      </c>
      <c r="I1889" s="9" t="str">
        <f>VLOOKUP(A1889,[1]Sheet1!$A:$I,9,0)</f>
        <v>医保</v>
      </c>
    </row>
    <row r="1890" spans="1:9" x14ac:dyDescent="0.2">
      <c r="A1890" s="9" t="s">
        <v>5729</v>
      </c>
      <c r="B1890" s="9" t="s">
        <v>5730</v>
      </c>
      <c r="C1890" s="9" t="s">
        <v>5731</v>
      </c>
      <c r="D1890" s="9" t="s">
        <v>13</v>
      </c>
      <c r="E1890" s="9">
        <v>5295</v>
      </c>
      <c r="F1890" s="9">
        <f>VLOOKUP(A1890,[1]Sheet1!$A:$I,6,0)</f>
        <v>5295</v>
      </c>
      <c r="G1890" s="9" t="str">
        <f>VLOOKUP(B1890,[2]Sheet1!$H:$M,5,0)</f>
        <v/>
      </c>
      <c r="H1890" s="9" t="str">
        <f>VLOOKUP(B1890,[2]Sheet1!$H:$M,6,0)</f>
        <v/>
      </c>
      <c r="I1890" s="9" t="str">
        <f>VLOOKUP(A1890,[1]Sheet1!$A:$I,9,0)</f>
        <v>医保</v>
      </c>
    </row>
    <row r="1891" spans="1:9" x14ac:dyDescent="0.2">
      <c r="A1891" s="9" t="s">
        <v>5732</v>
      </c>
      <c r="B1891" s="9" t="s">
        <v>5733</v>
      </c>
      <c r="C1891" s="9" t="s">
        <v>5734</v>
      </c>
      <c r="D1891" s="9" t="s">
        <v>13</v>
      </c>
      <c r="E1891" s="9">
        <v>3600</v>
      </c>
      <c r="F1891" s="9">
        <f>VLOOKUP(A1891,[1]Sheet1!$A:$I,6,0)</f>
        <v>3600</v>
      </c>
      <c r="G1891" s="9" t="str">
        <f>VLOOKUP(B1891,[2]Sheet1!$H:$M,5,0)</f>
        <v>含取脂肪填塞。指经口腔、鼻腔。</v>
      </c>
      <c r="H1891" s="9" t="str">
        <f>VLOOKUP(B1891,[2]Sheet1!$H:$M,6,0)</f>
        <v>生物胶</v>
      </c>
      <c r="I1891" s="9" t="str">
        <f>VLOOKUP(A1891,[1]Sheet1!$A:$I,9,0)</f>
        <v>医保</v>
      </c>
    </row>
    <row r="1892" spans="1:9" x14ac:dyDescent="0.2">
      <c r="A1892" s="9" t="s">
        <v>5735</v>
      </c>
      <c r="B1892" s="9" t="s">
        <v>5736</v>
      </c>
      <c r="C1892" s="9" t="s">
        <v>5737</v>
      </c>
      <c r="D1892" s="9" t="s">
        <v>13</v>
      </c>
      <c r="E1892" s="9">
        <v>5850</v>
      </c>
      <c r="F1892" s="9">
        <f>VLOOKUP(A1892,[1]Sheet1!$A:$I,6,0)</f>
        <v>5850</v>
      </c>
      <c r="G1892" s="9" t="str">
        <f>VLOOKUP(B1892,[2]Sheet1!$H:$M,5,0)</f>
        <v/>
      </c>
      <c r="H1892" s="9" t="str">
        <f>VLOOKUP(B1892,[2]Sheet1!$H:$M,6,0)</f>
        <v/>
      </c>
      <c r="I1892" s="9" t="str">
        <f>VLOOKUP(A1892,[1]Sheet1!$A:$I,9,0)</f>
        <v>医保</v>
      </c>
    </row>
    <row r="1893" spans="1:9" ht="28.5" x14ac:dyDescent="0.2">
      <c r="A1893" s="9" t="s">
        <v>5738</v>
      </c>
      <c r="B1893" s="9" t="s">
        <v>5739</v>
      </c>
      <c r="C1893" s="9" t="s">
        <v>5740</v>
      </c>
      <c r="D1893" s="9" t="s">
        <v>13</v>
      </c>
      <c r="E1893" s="9">
        <v>5850</v>
      </c>
      <c r="F1893" s="9">
        <f>VLOOKUP(A1893,[1]Sheet1!$A:$I,6,0)</f>
        <v>7605</v>
      </c>
      <c r="G1893" s="9" t="str">
        <f>VLOOKUP(B1893,[2]Sheet1!$H:$M,5,0)</f>
        <v/>
      </c>
      <c r="H1893" s="9" t="str">
        <f>VLOOKUP(B1893,[2]Sheet1!$H:$M,6,0)</f>
        <v/>
      </c>
      <c r="I1893" s="9" t="str">
        <f>VLOOKUP(A1893,[1]Sheet1!$A:$I,9,0)</f>
        <v>医保</v>
      </c>
    </row>
    <row r="1894" spans="1:9" ht="71.25" x14ac:dyDescent="0.2">
      <c r="A1894" s="9" t="s">
        <v>5741</v>
      </c>
      <c r="B1894" s="9" t="s">
        <v>5742</v>
      </c>
      <c r="C1894" s="9" t="s">
        <v>5743</v>
      </c>
      <c r="D1894" s="9" t="s">
        <v>13</v>
      </c>
      <c r="E1894" s="9">
        <v>7138</v>
      </c>
      <c r="F1894" s="9">
        <f>VLOOKUP(A1894,[1]Sheet1!$A:$I,6,0)</f>
        <v>9279.4</v>
      </c>
      <c r="G1894" s="9" t="str">
        <f>VLOOKUP(B1894,[2]Sheet1!$H:$M,5,0)</f>
        <v>指前、中颅窝颅内外沟通性肿瘤、前、中、后颅窝底肿瘤（鞍结节脑膜瘤、侵袭性垂体瘤、脊索瘤、神经鞘瘤）、颈静脉孔区肿瘤切除手术。不含胆脂瘤、囊肿。</v>
      </c>
      <c r="H1894" s="9" t="str">
        <f>VLOOKUP(B1894,[2]Sheet1!$H:$M,6,0)</f>
        <v/>
      </c>
      <c r="I1894" s="9" t="str">
        <f>VLOOKUP(A1894,[1]Sheet1!$A:$I,9,0)</f>
        <v>医保</v>
      </c>
    </row>
    <row r="1895" spans="1:9" x14ac:dyDescent="0.2">
      <c r="A1895" s="9" t="s">
        <v>5744</v>
      </c>
      <c r="B1895" s="9" t="s">
        <v>5745</v>
      </c>
      <c r="C1895" s="9" t="s">
        <v>5746</v>
      </c>
      <c r="D1895" s="9" t="s">
        <v>13</v>
      </c>
      <c r="E1895" s="9">
        <v>5850</v>
      </c>
      <c r="F1895" s="9">
        <f>VLOOKUP(A1895,[1]Sheet1!$A:$I,6,0)</f>
        <v>5850</v>
      </c>
      <c r="G1895" s="9" t="str">
        <f>VLOOKUP(B1895,[2]Sheet1!$H:$M,5,0)</f>
        <v/>
      </c>
      <c r="H1895" s="9" t="str">
        <f>VLOOKUP(B1895,[2]Sheet1!$H:$M,6,0)</f>
        <v/>
      </c>
      <c r="I1895" s="9" t="str">
        <f>VLOOKUP(A1895,[1]Sheet1!$A:$I,9,0)</f>
        <v>医保</v>
      </c>
    </row>
    <row r="1896" spans="1:9" x14ac:dyDescent="0.2">
      <c r="A1896" s="9" t="s">
        <v>5747</v>
      </c>
      <c r="B1896" s="9" t="s">
        <v>5748</v>
      </c>
      <c r="C1896" s="9" t="s">
        <v>5749</v>
      </c>
      <c r="D1896" s="9" t="s">
        <v>13</v>
      </c>
      <c r="E1896" s="9">
        <v>3786</v>
      </c>
      <c r="F1896" s="9">
        <f>VLOOKUP(A1896,[1]Sheet1!$A:$I,6,0)</f>
        <v>4921.8</v>
      </c>
      <c r="G1896" s="9" t="str">
        <f>VLOOKUP(B1896,[2]Sheet1!$H:$M,5,0)</f>
        <v/>
      </c>
      <c r="H1896" s="9" t="str">
        <f>VLOOKUP(B1896,[2]Sheet1!$H:$M,6,0)</f>
        <v/>
      </c>
      <c r="I1896" s="9" t="str">
        <f>VLOOKUP(A1896,[1]Sheet1!$A:$I,9,0)</f>
        <v>医保</v>
      </c>
    </row>
    <row r="1897" spans="1:9" x14ac:dyDescent="0.2">
      <c r="A1897" s="9" t="s">
        <v>5750</v>
      </c>
      <c r="B1897" s="9" t="s">
        <v>5751</v>
      </c>
      <c r="C1897" s="9" t="s">
        <v>5752</v>
      </c>
      <c r="D1897" s="9" t="s">
        <v>13</v>
      </c>
      <c r="E1897" s="9">
        <v>5200</v>
      </c>
      <c r="F1897" s="9">
        <f>VLOOKUP(A1897,[1]Sheet1!$A:$I,6,0)</f>
        <v>5200</v>
      </c>
      <c r="G1897" s="9" t="str">
        <f>VLOOKUP(B1897,[2]Sheet1!$H:$M,5,0)</f>
        <v/>
      </c>
      <c r="H1897" s="9" t="str">
        <f>VLOOKUP(B1897,[2]Sheet1!$H:$M,6,0)</f>
        <v/>
      </c>
      <c r="I1897" s="9" t="str">
        <f>VLOOKUP(A1897,[1]Sheet1!$A:$I,9,0)</f>
        <v>医保</v>
      </c>
    </row>
    <row r="1898" spans="1:9" x14ac:dyDescent="0.2">
      <c r="A1898" s="9" t="s">
        <v>5753</v>
      </c>
      <c r="B1898" s="9" t="s">
        <v>5754</v>
      </c>
      <c r="C1898" s="9" t="s">
        <v>5755</v>
      </c>
      <c r="D1898" s="9" t="s">
        <v>13</v>
      </c>
      <c r="E1898" s="9">
        <v>3809</v>
      </c>
      <c r="F1898" s="9">
        <f>VLOOKUP(A1898,[1]Sheet1!$A:$I,6,0)</f>
        <v>3809</v>
      </c>
      <c r="G1898" s="9" t="str">
        <f>VLOOKUP(B1898,[2]Sheet1!$H:$M,5,0)</f>
        <v/>
      </c>
      <c r="H1898" s="9" t="str">
        <f>VLOOKUP(B1898,[2]Sheet1!$H:$M,6,0)</f>
        <v/>
      </c>
      <c r="I1898" s="9" t="str">
        <f>VLOOKUP(A1898,[1]Sheet1!$A:$I,9,0)</f>
        <v>医保</v>
      </c>
    </row>
    <row r="1899" spans="1:9" x14ac:dyDescent="0.2">
      <c r="A1899" s="9" t="s">
        <v>5756</v>
      </c>
      <c r="B1899" s="9" t="s">
        <v>5757</v>
      </c>
      <c r="C1899" s="9" t="s">
        <v>5758</v>
      </c>
      <c r="D1899" s="9" t="s">
        <v>13</v>
      </c>
      <c r="E1899" s="9">
        <v>5992</v>
      </c>
      <c r="F1899" s="9">
        <f>VLOOKUP(A1899,[1]Sheet1!$A:$I,6,0)</f>
        <v>5992</v>
      </c>
      <c r="G1899" s="9" t="str">
        <f>VLOOKUP(B1899,[2]Sheet1!$H:$M,5,0)</f>
        <v/>
      </c>
      <c r="H1899" s="9" t="str">
        <f>VLOOKUP(B1899,[2]Sheet1!$H:$M,6,0)</f>
        <v/>
      </c>
      <c r="I1899" s="9" t="str">
        <f>VLOOKUP(A1899,[1]Sheet1!$A:$I,9,0)</f>
        <v>医保</v>
      </c>
    </row>
    <row r="1900" spans="1:9" x14ac:dyDescent="0.2">
      <c r="A1900" s="9" t="s">
        <v>5759</v>
      </c>
      <c r="B1900" s="9" t="s">
        <v>5760</v>
      </c>
      <c r="C1900" s="9" t="s">
        <v>5761</v>
      </c>
      <c r="D1900" s="9" t="s">
        <v>13</v>
      </c>
      <c r="E1900" s="9">
        <v>2560</v>
      </c>
      <c r="F1900" s="9">
        <f>VLOOKUP(A1900,[1]Sheet1!$A:$I,6,0)</f>
        <v>3328</v>
      </c>
      <c r="G1900" s="9" t="str">
        <f>VLOOKUP(B1900,[2]Sheet1!$H:$M,5,0)</f>
        <v/>
      </c>
      <c r="H1900" s="9" t="str">
        <f>VLOOKUP(B1900,[2]Sheet1!$H:$M,6,0)</f>
        <v/>
      </c>
      <c r="I1900" s="9" t="str">
        <f>VLOOKUP(A1900,[1]Sheet1!$A:$I,9,0)</f>
        <v>医保</v>
      </c>
    </row>
    <row r="1901" spans="1:9" x14ac:dyDescent="0.2">
      <c r="A1901" s="9" t="s">
        <v>5762</v>
      </c>
      <c r="B1901" s="9" t="s">
        <v>5763</v>
      </c>
      <c r="C1901" s="9" t="s">
        <v>5764</v>
      </c>
      <c r="D1901" s="9" t="s">
        <v>13</v>
      </c>
      <c r="E1901" s="9">
        <v>2810</v>
      </c>
      <c r="F1901" s="9">
        <f>VLOOKUP(A1901,[1]Sheet1!$A:$I,6,0)</f>
        <v>3653</v>
      </c>
      <c r="G1901" s="9" t="str">
        <f>VLOOKUP(B1901,[2]Sheet1!$H:$M,5,0)</f>
        <v>需在立体定位下。</v>
      </c>
      <c r="H1901" s="9" t="str">
        <f>VLOOKUP(B1901,[2]Sheet1!$H:$M,6,0)</f>
        <v/>
      </c>
      <c r="I1901" s="9" t="str">
        <f>VLOOKUP(A1901,[1]Sheet1!$A:$I,9,0)</f>
        <v>医保</v>
      </c>
    </row>
    <row r="1902" spans="1:9" x14ac:dyDescent="0.2">
      <c r="A1902" s="9" t="s">
        <v>5765</v>
      </c>
      <c r="B1902" s="9" t="s">
        <v>5766</v>
      </c>
      <c r="C1902" s="9" t="s">
        <v>5767</v>
      </c>
      <c r="D1902" s="9" t="s">
        <v>13</v>
      </c>
      <c r="E1902" s="9">
        <v>2810</v>
      </c>
      <c r="F1902" s="9">
        <f>VLOOKUP(A1902,[1]Sheet1!$A:$I,6,0)</f>
        <v>2810</v>
      </c>
      <c r="G1902" s="9" t="str">
        <f>VLOOKUP(B1902,[2]Sheet1!$H:$M,5,0)</f>
        <v/>
      </c>
      <c r="H1902" s="9" t="str">
        <f>VLOOKUP(B1902,[2]Sheet1!$H:$M,6,0)</f>
        <v/>
      </c>
      <c r="I1902" s="9" t="str">
        <f>VLOOKUP(A1902,[1]Sheet1!$A:$I,9,0)</f>
        <v>医保</v>
      </c>
    </row>
    <row r="1903" spans="1:9" x14ac:dyDescent="0.2">
      <c r="A1903" s="9" t="s">
        <v>5768</v>
      </c>
      <c r="B1903" s="9" t="s">
        <v>5769</v>
      </c>
      <c r="C1903" s="9" t="s">
        <v>5770</v>
      </c>
      <c r="D1903" s="9" t="s">
        <v>13</v>
      </c>
      <c r="E1903" s="9">
        <v>3750</v>
      </c>
      <c r="F1903" s="9">
        <f>VLOOKUP(A1903,[1]Sheet1!$A:$I,6,0)</f>
        <v>3750</v>
      </c>
      <c r="G1903" s="9" t="str">
        <f>VLOOKUP(B1903,[2]Sheet1!$H:$M,5,0)</f>
        <v/>
      </c>
      <c r="H1903" s="9" t="str">
        <f>VLOOKUP(B1903,[2]Sheet1!$H:$M,6,0)</f>
        <v/>
      </c>
      <c r="I1903" s="9" t="str">
        <f>VLOOKUP(A1903,[1]Sheet1!$A:$I,9,0)</f>
        <v>医保</v>
      </c>
    </row>
    <row r="1904" spans="1:9" x14ac:dyDescent="0.2">
      <c r="A1904" s="9" t="s">
        <v>5771</v>
      </c>
      <c r="B1904" s="9" t="s">
        <v>5772</v>
      </c>
      <c r="C1904" s="9" t="s">
        <v>5773</v>
      </c>
      <c r="D1904" s="9" t="s">
        <v>13</v>
      </c>
      <c r="E1904" s="9">
        <v>6503</v>
      </c>
      <c r="F1904" s="9">
        <f>VLOOKUP(A1904,[1]Sheet1!$A:$I,6,0)</f>
        <v>6503</v>
      </c>
      <c r="G1904" s="9" t="str">
        <f>VLOOKUP(B1904,[2]Sheet1!$H:$M,5,0)</f>
        <v/>
      </c>
      <c r="H1904" s="9" t="str">
        <f>VLOOKUP(B1904,[2]Sheet1!$H:$M,6,0)</f>
        <v>栓塞材料</v>
      </c>
      <c r="I1904" s="9" t="str">
        <f>VLOOKUP(A1904,[1]Sheet1!$A:$I,9,0)</f>
        <v>医保</v>
      </c>
    </row>
    <row r="1905" spans="1:9" ht="28.5" x14ac:dyDescent="0.2">
      <c r="A1905" s="9" t="s">
        <v>5774</v>
      </c>
      <c r="B1905" s="9" t="s">
        <v>5775</v>
      </c>
      <c r="C1905" s="9" t="s">
        <v>5776</v>
      </c>
      <c r="D1905" s="9" t="s">
        <v>13</v>
      </c>
      <c r="E1905" s="9">
        <v>5979</v>
      </c>
      <c r="F1905" s="9">
        <f>VLOOKUP(A1905,[1]Sheet1!$A:$I,6,0)</f>
        <v>7772.7</v>
      </c>
      <c r="G1905" s="9" t="str">
        <f>VLOOKUP(B1905,[2]Sheet1!$H:$M,5,0)</f>
        <v/>
      </c>
      <c r="H1905" s="9" t="str">
        <f>VLOOKUP(B1905,[2]Sheet1!$H:$M,6,0)</f>
        <v>生物胶、人工硬膜、钛钢板</v>
      </c>
      <c r="I1905" s="9" t="str">
        <f>VLOOKUP(A1905,[1]Sheet1!$A:$I,9,0)</f>
        <v>医保</v>
      </c>
    </row>
    <row r="1906" spans="1:9" ht="28.5" x14ac:dyDescent="0.2">
      <c r="A1906" s="9" t="s">
        <v>5777</v>
      </c>
      <c r="B1906" s="9" t="s">
        <v>5778</v>
      </c>
      <c r="C1906" s="9" t="s">
        <v>5779</v>
      </c>
      <c r="D1906" s="9" t="s">
        <v>13</v>
      </c>
      <c r="E1906" s="9">
        <v>5047</v>
      </c>
      <c r="F1906" s="9">
        <f>VLOOKUP(A1906,[1]Sheet1!$A:$I,6,0)</f>
        <v>5047</v>
      </c>
      <c r="G1906" s="9" t="str">
        <f>VLOOKUP(B1906,[2]Sheet1!$H:$M,5,0)</f>
        <v/>
      </c>
      <c r="H1906" s="9" t="str">
        <f>VLOOKUP(B1906,[2]Sheet1!$H:$M,6,0)</f>
        <v>生物胶、人工硬膜、钛钢板</v>
      </c>
      <c r="I1906" s="9" t="str">
        <f>VLOOKUP(A1906,[1]Sheet1!$A:$I,9,0)</f>
        <v>医保</v>
      </c>
    </row>
    <row r="1907" spans="1:9" ht="28.5" x14ac:dyDescent="0.2">
      <c r="A1907" s="9" t="s">
        <v>5780</v>
      </c>
      <c r="B1907" s="9" t="s">
        <v>5781</v>
      </c>
      <c r="C1907" s="9" t="s">
        <v>5782</v>
      </c>
      <c r="D1907" s="9" t="s">
        <v>13</v>
      </c>
      <c r="E1907" s="9">
        <v>4190</v>
      </c>
      <c r="F1907" s="9">
        <f>VLOOKUP(A1907,[1]Sheet1!$A:$I,6,0)</f>
        <v>5447</v>
      </c>
      <c r="G1907" s="9" t="str">
        <f>VLOOKUP(B1907,[2]Sheet1!$H:$M,5,0)</f>
        <v/>
      </c>
      <c r="H1907" s="9" t="str">
        <f>VLOOKUP(B1907,[2]Sheet1!$H:$M,6,0)</f>
        <v>生物胶、人工硬膜、钛钢板</v>
      </c>
      <c r="I1907" s="9" t="str">
        <f>VLOOKUP(A1907,[1]Sheet1!$A:$I,9,0)</f>
        <v>医保</v>
      </c>
    </row>
    <row r="1908" spans="1:9" ht="28.5" x14ac:dyDescent="0.2">
      <c r="A1908" s="9" t="s">
        <v>5783</v>
      </c>
      <c r="B1908" s="9" t="s">
        <v>5784</v>
      </c>
      <c r="C1908" s="9" t="s">
        <v>5785</v>
      </c>
      <c r="D1908" s="9" t="s">
        <v>13</v>
      </c>
      <c r="E1908" s="9">
        <v>4190</v>
      </c>
      <c r="F1908" s="9">
        <f>VLOOKUP(A1908,[1]Sheet1!$A:$I,6,0)</f>
        <v>4190</v>
      </c>
      <c r="G1908" s="9" t="str">
        <f>VLOOKUP(B1908,[2]Sheet1!$H:$M,5,0)</f>
        <v/>
      </c>
      <c r="H1908" s="9" t="str">
        <f>VLOOKUP(B1908,[2]Sheet1!$H:$M,6,0)</f>
        <v>生物胶、人工硬膜、钛钢板</v>
      </c>
      <c r="I1908" s="9" t="str">
        <f>VLOOKUP(A1908,[1]Sheet1!$A:$I,9,0)</f>
        <v>医保</v>
      </c>
    </row>
    <row r="1909" spans="1:9" ht="28.5" x14ac:dyDescent="0.2">
      <c r="A1909" s="9" t="s">
        <v>5786</v>
      </c>
      <c r="B1909" s="9" t="s">
        <v>5787</v>
      </c>
      <c r="C1909" s="9" t="s">
        <v>5788</v>
      </c>
      <c r="D1909" s="9" t="s">
        <v>13</v>
      </c>
      <c r="E1909" s="9">
        <v>2520</v>
      </c>
      <c r="F1909" s="9">
        <f>VLOOKUP(A1909,[1]Sheet1!$A:$I,6,0)</f>
        <v>3276</v>
      </c>
      <c r="G1909" s="9" t="str">
        <f>VLOOKUP(B1909,[2]Sheet1!$H:$M,5,0)</f>
        <v>指单纯脑脊膜膨出。</v>
      </c>
      <c r="H1909" s="9" t="str">
        <f>VLOOKUP(B1909,[2]Sheet1!$H:$M,6,0)</f>
        <v>重建硬膜及骨性材料</v>
      </c>
      <c r="I1909" s="9" t="str">
        <f>VLOOKUP(A1909,[1]Sheet1!$A:$I,9,0)</f>
        <v>医保</v>
      </c>
    </row>
    <row r="1910" spans="1:9" ht="28.5" x14ac:dyDescent="0.2">
      <c r="A1910" s="9" t="s">
        <v>5789</v>
      </c>
      <c r="B1910" s="9" t="s">
        <v>5790</v>
      </c>
      <c r="C1910" s="9" t="s">
        <v>5791</v>
      </c>
      <c r="D1910" s="9" t="s">
        <v>13</v>
      </c>
      <c r="E1910" s="9">
        <v>3100</v>
      </c>
      <c r="F1910" s="9">
        <f>VLOOKUP(A1910,[1]Sheet1!$A:$I,6,0)</f>
        <v>4030</v>
      </c>
      <c r="G1910" s="9" t="str">
        <f>VLOOKUP(B1910,[2]Sheet1!$H:$M,5,0)</f>
        <v>含骨性结构减压、小脑扁桃体切除、硬膜减张缝合术。</v>
      </c>
      <c r="H1910" s="9" t="str">
        <f>VLOOKUP(B1910,[2]Sheet1!$H:$M,6,0)</f>
        <v/>
      </c>
      <c r="I1910" s="9" t="str">
        <f>VLOOKUP(A1910,[1]Sheet1!$A:$I,9,0)</f>
        <v>医保</v>
      </c>
    </row>
    <row r="1911" spans="1:9" x14ac:dyDescent="0.2">
      <c r="A1911" s="9" t="s">
        <v>5792</v>
      </c>
      <c r="B1911" s="9" t="s">
        <v>5793</v>
      </c>
      <c r="C1911" s="9" t="s">
        <v>5794</v>
      </c>
      <c r="D1911" s="9" t="s">
        <v>13</v>
      </c>
      <c r="E1911" s="9">
        <v>4650</v>
      </c>
      <c r="F1911" s="9">
        <f>VLOOKUP(A1911,[1]Sheet1!$A:$I,6,0)</f>
        <v>4650</v>
      </c>
      <c r="G1911" s="9" t="str">
        <f>VLOOKUP(B1911,[2]Sheet1!$H:$M,5,0)</f>
        <v/>
      </c>
      <c r="H1911" s="9" t="str">
        <f>VLOOKUP(B1911,[2]Sheet1!$H:$M,6,0)</f>
        <v/>
      </c>
      <c r="I1911" s="9" t="str">
        <f>VLOOKUP(A1911,[1]Sheet1!$A:$I,9,0)</f>
        <v>医保</v>
      </c>
    </row>
    <row r="1912" spans="1:9" x14ac:dyDescent="0.2">
      <c r="A1912" s="9" t="s">
        <v>5795</v>
      </c>
      <c r="B1912" s="9" t="s">
        <v>5796</v>
      </c>
      <c r="C1912" s="9" t="s">
        <v>5797</v>
      </c>
      <c r="D1912" s="9" t="s">
        <v>13</v>
      </c>
      <c r="E1912" s="9">
        <v>2070</v>
      </c>
      <c r="F1912" s="9">
        <f>VLOOKUP(A1912,[1]Sheet1!$A:$I,6,0)</f>
        <v>2691</v>
      </c>
      <c r="G1912" s="9" t="str">
        <f>VLOOKUP(B1912,[2]Sheet1!$H:$M,5,0)</f>
        <v>含分流管调整。</v>
      </c>
      <c r="H1912" s="9" t="str">
        <f>VLOOKUP(B1912,[2]Sheet1!$H:$M,6,0)</f>
        <v>分流管</v>
      </c>
      <c r="I1912" s="9" t="str">
        <f>VLOOKUP(A1912,[1]Sheet1!$A:$I,9,0)</f>
        <v>医保</v>
      </c>
    </row>
    <row r="1913" spans="1:9" x14ac:dyDescent="0.2">
      <c r="A1913" s="9" t="s">
        <v>5798</v>
      </c>
      <c r="B1913" s="9" t="s">
        <v>5799</v>
      </c>
      <c r="C1913" s="9" t="s">
        <v>5800</v>
      </c>
      <c r="D1913" s="9" t="s">
        <v>13</v>
      </c>
      <c r="E1913" s="9">
        <v>4650</v>
      </c>
      <c r="F1913" s="9">
        <f>VLOOKUP(A1913,[1]Sheet1!$A:$I,6,0)</f>
        <v>6045</v>
      </c>
      <c r="G1913" s="9" t="str">
        <f>VLOOKUP(B1913,[2]Sheet1!$H:$M,5,0)</f>
        <v/>
      </c>
      <c r="H1913" s="9" t="str">
        <f>VLOOKUP(B1913,[2]Sheet1!$H:$M,6,0)</f>
        <v/>
      </c>
      <c r="I1913" s="9" t="str">
        <f>VLOOKUP(A1913,[1]Sheet1!$A:$I,9,0)</f>
        <v>医保</v>
      </c>
    </row>
    <row r="1914" spans="1:9" x14ac:dyDescent="0.2">
      <c r="A1914" s="9" t="s">
        <v>5801</v>
      </c>
      <c r="B1914" s="9" t="s">
        <v>5802</v>
      </c>
      <c r="C1914" s="9" t="s">
        <v>5803</v>
      </c>
      <c r="D1914" s="9" t="s">
        <v>13</v>
      </c>
      <c r="E1914" s="9">
        <v>3000</v>
      </c>
      <c r="F1914" s="9">
        <f>VLOOKUP(A1914,[1]Sheet1!$A:$I,6,0)</f>
        <v>3900</v>
      </c>
      <c r="G1914" s="9" t="str">
        <f>VLOOKUP(B1914,[2]Sheet1!$H:$M,5,0)</f>
        <v/>
      </c>
      <c r="H1914" s="9" t="str">
        <f>VLOOKUP(B1914,[2]Sheet1!$H:$M,6,0)</f>
        <v/>
      </c>
      <c r="I1914" s="9" t="str">
        <f>VLOOKUP(A1914,[1]Sheet1!$A:$I,9,0)</f>
        <v>医保</v>
      </c>
    </row>
    <row r="1915" spans="1:9" x14ac:dyDescent="0.2">
      <c r="A1915" s="9" t="s">
        <v>5804</v>
      </c>
      <c r="B1915" s="9" t="s">
        <v>5805</v>
      </c>
      <c r="C1915" s="9" t="s">
        <v>5806</v>
      </c>
      <c r="D1915" s="9" t="s">
        <v>13</v>
      </c>
      <c r="E1915" s="9">
        <v>2520</v>
      </c>
      <c r="F1915" s="9">
        <f>VLOOKUP(A1915,[1]Sheet1!$A:$I,6,0)</f>
        <v>2520</v>
      </c>
      <c r="G1915" s="9" t="str">
        <f>VLOOKUP(B1915,[2]Sheet1!$H:$M,5,0)</f>
        <v>含大网膜切取。</v>
      </c>
      <c r="H1915" s="9" t="str">
        <f>VLOOKUP(B1915,[2]Sheet1!$H:$M,6,0)</f>
        <v/>
      </c>
      <c r="I1915" s="9" t="str">
        <f>VLOOKUP(A1915,[1]Sheet1!$A:$I,9,0)</f>
        <v>医保</v>
      </c>
    </row>
    <row r="1916" spans="1:9" x14ac:dyDescent="0.2">
      <c r="A1916" s="9" t="s">
        <v>5807</v>
      </c>
      <c r="B1916" s="9" t="s">
        <v>5808</v>
      </c>
      <c r="C1916" s="9" t="s">
        <v>5809</v>
      </c>
      <c r="D1916" s="9" t="s">
        <v>13</v>
      </c>
      <c r="E1916" s="9">
        <v>2990</v>
      </c>
      <c r="F1916" s="9">
        <f>VLOOKUP(A1916,[1]Sheet1!$A:$I,6,0)</f>
        <v>2990</v>
      </c>
      <c r="G1916" s="9" t="str">
        <f>VLOOKUP(B1916,[2]Sheet1!$H:$M,5,0)</f>
        <v/>
      </c>
      <c r="H1916" s="9" t="str">
        <f>VLOOKUP(B1916,[2]Sheet1!$H:$M,6,0)</f>
        <v>引流装置</v>
      </c>
      <c r="I1916" s="9" t="str">
        <f>VLOOKUP(A1916,[1]Sheet1!$A:$I,9,0)</f>
        <v>医保</v>
      </c>
    </row>
    <row r="1917" spans="1:9" x14ac:dyDescent="0.2">
      <c r="A1917" s="9" t="s">
        <v>5810</v>
      </c>
      <c r="B1917" s="9" t="s">
        <v>5811</v>
      </c>
      <c r="C1917" s="9" t="s">
        <v>5812</v>
      </c>
      <c r="D1917" s="9" t="s">
        <v>13</v>
      </c>
      <c r="E1917" s="9">
        <v>3445</v>
      </c>
      <c r="F1917" s="9">
        <f>VLOOKUP(A1917,[1]Sheet1!$A:$I,6,0)</f>
        <v>3445</v>
      </c>
      <c r="G1917" s="9" t="str">
        <f>VLOOKUP(B1917,[2]Sheet1!$H:$M,5,0)</f>
        <v/>
      </c>
      <c r="H1917" s="9" t="str">
        <f>VLOOKUP(B1917,[2]Sheet1!$H:$M,6,0)</f>
        <v>引流装置</v>
      </c>
      <c r="I1917" s="9" t="str">
        <f>VLOOKUP(A1917,[1]Sheet1!$A:$I,9,0)</f>
        <v>医保</v>
      </c>
    </row>
    <row r="1918" spans="1:9" x14ac:dyDescent="0.2">
      <c r="A1918" s="9" t="s">
        <v>5813</v>
      </c>
      <c r="B1918" s="9" t="s">
        <v>5814</v>
      </c>
      <c r="C1918" s="9" t="s">
        <v>5815</v>
      </c>
      <c r="D1918" s="9" t="s">
        <v>13</v>
      </c>
      <c r="E1918" s="9">
        <v>2990</v>
      </c>
      <c r="F1918" s="9">
        <f>VLOOKUP(A1918,[1]Sheet1!$A:$I,6,0)</f>
        <v>2990</v>
      </c>
      <c r="G1918" s="9" t="str">
        <f>VLOOKUP(B1918,[2]Sheet1!$H:$M,5,0)</f>
        <v/>
      </c>
      <c r="H1918" s="9" t="str">
        <f>VLOOKUP(B1918,[2]Sheet1!$H:$M,6,0)</f>
        <v>引流装置</v>
      </c>
      <c r="I1918" s="9" t="str">
        <f>VLOOKUP(A1918,[1]Sheet1!$A:$I,9,0)</f>
        <v>医保</v>
      </c>
    </row>
    <row r="1919" spans="1:9" x14ac:dyDescent="0.2">
      <c r="A1919" s="9" t="s">
        <v>5816</v>
      </c>
      <c r="B1919" s="9" t="s">
        <v>5817</v>
      </c>
      <c r="C1919" s="9" t="s">
        <v>5818</v>
      </c>
      <c r="D1919" s="9" t="s">
        <v>13</v>
      </c>
      <c r="E1919" s="9">
        <v>2990</v>
      </c>
      <c r="F1919" s="9">
        <f>VLOOKUP(A1919,[1]Sheet1!$A:$I,6,0)</f>
        <v>2990</v>
      </c>
      <c r="G1919" s="9" t="str">
        <f>VLOOKUP(B1919,[2]Sheet1!$H:$M,5,0)</f>
        <v/>
      </c>
      <c r="H1919" s="9" t="str">
        <f>VLOOKUP(B1919,[2]Sheet1!$H:$M,6,0)</f>
        <v>引流装置</v>
      </c>
      <c r="I1919" s="9" t="str">
        <f>VLOOKUP(A1919,[1]Sheet1!$A:$I,9,0)</f>
        <v>医保</v>
      </c>
    </row>
    <row r="1920" spans="1:9" x14ac:dyDescent="0.2">
      <c r="A1920" s="9" t="s">
        <v>5819</v>
      </c>
      <c r="B1920" s="9" t="s">
        <v>5820</v>
      </c>
      <c r="C1920" s="9" t="s">
        <v>5821</v>
      </c>
      <c r="D1920" s="9" t="s">
        <v>13</v>
      </c>
      <c r="E1920" s="9">
        <v>3216</v>
      </c>
      <c r="F1920" s="9">
        <f>VLOOKUP(A1920,[1]Sheet1!$A:$I,6,0)</f>
        <v>4180.8</v>
      </c>
      <c r="G1920" s="9" t="str">
        <f>VLOOKUP(B1920,[2]Sheet1!$H:$M,5,0)</f>
        <v/>
      </c>
      <c r="H1920" s="9" t="str">
        <f>VLOOKUP(B1920,[2]Sheet1!$H:$M,6,0)</f>
        <v>引流装置</v>
      </c>
      <c r="I1920" s="9" t="str">
        <f>VLOOKUP(A1920,[1]Sheet1!$A:$I,9,0)</f>
        <v>医保</v>
      </c>
    </row>
    <row r="1921" spans="1:9" x14ac:dyDescent="0.2">
      <c r="A1921" s="9" t="s">
        <v>5822</v>
      </c>
      <c r="B1921" s="9" t="s">
        <v>5823</v>
      </c>
      <c r="C1921" s="9" t="s">
        <v>5824</v>
      </c>
      <c r="D1921" s="9" t="s">
        <v>13</v>
      </c>
      <c r="E1921" s="9">
        <v>2990</v>
      </c>
      <c r="F1921" s="9">
        <f>VLOOKUP(A1921,[1]Sheet1!$A:$I,6,0)</f>
        <v>2990</v>
      </c>
      <c r="G1921" s="9" t="str">
        <f>VLOOKUP(B1921,[2]Sheet1!$H:$M,5,0)</f>
        <v/>
      </c>
      <c r="H1921" s="9" t="str">
        <f>VLOOKUP(B1921,[2]Sheet1!$H:$M,6,0)</f>
        <v>引流装置</v>
      </c>
      <c r="I1921" s="9" t="str">
        <f>VLOOKUP(A1921,[1]Sheet1!$A:$I,9,0)</f>
        <v>医保</v>
      </c>
    </row>
    <row r="1922" spans="1:9" ht="28.5" x14ac:dyDescent="0.2">
      <c r="A1922" s="9" t="s">
        <v>5825</v>
      </c>
      <c r="B1922" s="9" t="s">
        <v>5826</v>
      </c>
      <c r="C1922" s="9" t="s">
        <v>5827</v>
      </c>
      <c r="D1922" s="9" t="s">
        <v>13</v>
      </c>
      <c r="E1922" s="9">
        <v>6450</v>
      </c>
      <c r="F1922" s="9">
        <f>VLOOKUP(A1922,[1]Sheet1!$A:$I,6,0)</f>
        <v>8385</v>
      </c>
      <c r="G1922" s="9" t="str">
        <f>VLOOKUP(B1922,[2]Sheet1!$H:$M,5,0)</f>
        <v>指治疗帕金森氏病、舞蹈病、扭转痉挛、癫痫等。</v>
      </c>
      <c r="H1922" s="9" t="str">
        <f>VLOOKUP(B1922,[2]Sheet1!$H:$M,6,0)</f>
        <v/>
      </c>
      <c r="I1922" s="9" t="str">
        <f>VLOOKUP(A1922,[1]Sheet1!$A:$I,9,0)</f>
        <v>医保</v>
      </c>
    </row>
    <row r="1923" spans="1:9" ht="28.5" x14ac:dyDescent="0.2">
      <c r="A1923" s="9" t="s">
        <v>5828</v>
      </c>
      <c r="B1923" s="9" t="s">
        <v>5829</v>
      </c>
      <c r="C1923" s="9" t="s">
        <v>5830</v>
      </c>
      <c r="D1923" s="9" t="s">
        <v>5831</v>
      </c>
      <c r="E1923" s="9">
        <v>6450</v>
      </c>
      <c r="F1923" s="9">
        <f>VLOOKUP(A1923,[1]Sheet1!$A:$I,6,0)</f>
        <v>6450</v>
      </c>
      <c r="G1923" s="9" t="str">
        <f>VLOOKUP(B1923,[2]Sheet1!$H:$M,5,0)</f>
        <v>指治疗帕金森氏病、舞蹈病、扭转痉挛、癫痫等。</v>
      </c>
      <c r="H1923" s="9" t="str">
        <f>VLOOKUP(B1923,[2]Sheet1!$H:$M,6,0)</f>
        <v/>
      </c>
      <c r="I1923" s="9" t="str">
        <f>VLOOKUP(A1923,[1]Sheet1!$A:$I,9,0)</f>
        <v>医保</v>
      </c>
    </row>
    <row r="1924" spans="1:9" ht="28.5" x14ac:dyDescent="0.2">
      <c r="A1924" s="9" t="s">
        <v>5832</v>
      </c>
      <c r="B1924" s="9" t="s">
        <v>5833</v>
      </c>
      <c r="C1924" s="9" t="s">
        <v>5834</v>
      </c>
      <c r="D1924" s="9" t="s">
        <v>5831</v>
      </c>
      <c r="E1924" s="9">
        <v>6450</v>
      </c>
      <c r="F1924" s="9">
        <f>VLOOKUP(A1924,[1]Sheet1!$A:$I,6,0)</f>
        <v>6450</v>
      </c>
      <c r="G1924" s="9" t="str">
        <f>VLOOKUP(B1924,[2]Sheet1!$H:$M,5,0)</f>
        <v>指治疗帕金森氏病、舞蹈病、扭转痉挛、癫痫等。</v>
      </c>
      <c r="H1924" s="9" t="str">
        <f>VLOOKUP(B1924,[2]Sheet1!$H:$M,6,0)</f>
        <v/>
      </c>
      <c r="I1924" s="9" t="str">
        <f>VLOOKUP(A1924,[1]Sheet1!$A:$I,9,0)</f>
        <v>医保</v>
      </c>
    </row>
    <row r="1925" spans="1:9" ht="28.5" x14ac:dyDescent="0.2">
      <c r="A1925" s="9" t="s">
        <v>5835</v>
      </c>
      <c r="B1925" s="9" t="s">
        <v>5836</v>
      </c>
      <c r="C1925" s="9" t="s">
        <v>5837</v>
      </c>
      <c r="D1925" s="9" t="s">
        <v>13</v>
      </c>
      <c r="E1925" s="9">
        <v>8580</v>
      </c>
      <c r="F1925" s="9">
        <f>VLOOKUP(A1925,[1]Sheet1!$A:$I,6,0)</f>
        <v>11154</v>
      </c>
      <c r="G1925" s="9" t="str">
        <f>VLOOKUP(B1925,[2]Sheet1!$H:$M,5,0)</f>
        <v>指治疗帕金森氏病、舞蹈病、扭转痉挛、癫痫等。</v>
      </c>
      <c r="H1925" s="9" t="str">
        <f>VLOOKUP(B1925,[2]Sheet1!$H:$M,6,0)</f>
        <v/>
      </c>
      <c r="I1925" s="9" t="str">
        <f>VLOOKUP(A1925,[1]Sheet1!$A:$I,9,0)</f>
        <v>医保</v>
      </c>
    </row>
    <row r="1926" spans="1:9" ht="28.5" x14ac:dyDescent="0.2">
      <c r="A1926" s="9" t="s">
        <v>5838</v>
      </c>
      <c r="B1926" s="9" t="s">
        <v>5839</v>
      </c>
      <c r="C1926" s="9" t="s">
        <v>5840</v>
      </c>
      <c r="D1926" s="9" t="s">
        <v>13</v>
      </c>
      <c r="E1926" s="9">
        <v>6071</v>
      </c>
      <c r="F1926" s="9">
        <f>VLOOKUP(A1926,[1]Sheet1!$A:$I,6,0)</f>
        <v>6071</v>
      </c>
      <c r="G1926" s="9" t="str">
        <f>VLOOKUP(B1926,[2]Sheet1!$H:$M,5,0)</f>
        <v>指颅内恶性病变立体定向颅内病灶内放射粒子置入术。</v>
      </c>
      <c r="H1926" s="9" t="str">
        <f>VLOOKUP(B1926,[2]Sheet1!$H:$M,6,0)</f>
        <v>引流装置、放射粒子</v>
      </c>
      <c r="I1926" s="9" t="str">
        <f>VLOOKUP(A1926,[1]Sheet1!$A:$I,9,0)</f>
        <v>医保</v>
      </c>
    </row>
    <row r="1927" spans="1:9" x14ac:dyDescent="0.2">
      <c r="A1927" s="9" t="s">
        <v>5841</v>
      </c>
      <c r="B1927" s="9" t="s">
        <v>5842</v>
      </c>
      <c r="C1927" s="9" t="s">
        <v>5843</v>
      </c>
      <c r="D1927" s="9" t="s">
        <v>13</v>
      </c>
      <c r="E1927" s="9">
        <v>3455</v>
      </c>
      <c r="F1927" s="9">
        <f>VLOOKUP(A1927,[1]Sheet1!$A:$I,6,0)</f>
        <v>3455</v>
      </c>
      <c r="G1927" s="9" t="str">
        <f>VLOOKUP(B1927,[2]Sheet1!$H:$M,5,0)</f>
        <v/>
      </c>
      <c r="H1927" s="9" t="str">
        <f>VLOOKUP(B1927,[2]Sheet1!$H:$M,6,0)</f>
        <v>引流装置</v>
      </c>
      <c r="I1927" s="9" t="str">
        <f>VLOOKUP(A1927,[1]Sheet1!$A:$I,9,0)</f>
        <v>医保</v>
      </c>
    </row>
    <row r="1928" spans="1:9" ht="42.75" x14ac:dyDescent="0.2">
      <c r="A1928" s="9" t="s">
        <v>5844</v>
      </c>
      <c r="B1928" s="9" t="s">
        <v>5845</v>
      </c>
      <c r="C1928" s="9" t="s">
        <v>5846</v>
      </c>
      <c r="D1928" s="9" t="s">
        <v>13</v>
      </c>
      <c r="E1928" s="9">
        <v>8152</v>
      </c>
      <c r="F1928" s="9">
        <f>VLOOKUP(A1928,[1]Sheet1!$A:$I,6,0)</f>
        <v>10597.6</v>
      </c>
      <c r="G1928" s="9" t="str">
        <f>VLOOKUP(B1928,[2]Sheet1!$H:$M,5,0)</f>
        <v>含术中唤醒后运动、感觉和语言功能监测。</v>
      </c>
      <c r="H1928" s="9" t="str">
        <f>VLOOKUP(B1928,[2]Sheet1!$H:$M,6,0)</f>
        <v>一次性刺激电极、一次性皮层脑电记录电极</v>
      </c>
      <c r="I1928" s="9" t="str">
        <f>VLOOKUP(A1928,[1]Sheet1!$A:$I,9,0)</f>
        <v>医保</v>
      </c>
    </row>
    <row r="1929" spans="1:9" ht="42.75" x14ac:dyDescent="0.2">
      <c r="A1929" s="9" t="s">
        <v>5847</v>
      </c>
      <c r="B1929" s="9" t="s">
        <v>5848</v>
      </c>
      <c r="C1929" s="9" t="s">
        <v>5849</v>
      </c>
      <c r="D1929" s="9" t="s">
        <v>13</v>
      </c>
      <c r="E1929" s="9">
        <v>6450</v>
      </c>
      <c r="F1929" s="9">
        <f>VLOOKUP(A1929,[1]Sheet1!$A:$I,6,0)</f>
        <v>6450</v>
      </c>
      <c r="G1929" s="9" t="str">
        <f>VLOOKUP(B1929,[2]Sheet1!$H:$M,5,0)</f>
        <v/>
      </c>
      <c r="H1929" s="9" t="str">
        <f>VLOOKUP(B1929,[2]Sheet1!$H:$M,6,0)</f>
        <v>一次性刺激电极、一次性皮层脑电记录电极</v>
      </c>
      <c r="I1929" s="9" t="str">
        <f>VLOOKUP(A1929,[1]Sheet1!$A:$I,9,0)</f>
        <v>医保</v>
      </c>
    </row>
    <row r="1930" spans="1:9" ht="42.75" x14ac:dyDescent="0.2">
      <c r="A1930" s="9" t="s">
        <v>5850</v>
      </c>
      <c r="B1930" s="9" t="s">
        <v>5851</v>
      </c>
      <c r="C1930" s="9" t="s">
        <v>5852</v>
      </c>
      <c r="D1930" s="9" t="s">
        <v>13</v>
      </c>
      <c r="E1930" s="9">
        <v>6450</v>
      </c>
      <c r="F1930" s="9">
        <f>VLOOKUP(A1930,[1]Sheet1!$A:$I,6,0)</f>
        <v>6450</v>
      </c>
      <c r="G1930" s="9" t="str">
        <f>VLOOKUP(B1930,[2]Sheet1!$H:$M,5,0)</f>
        <v/>
      </c>
      <c r="H1930" s="9" t="str">
        <f>VLOOKUP(B1930,[2]Sheet1!$H:$M,6,0)</f>
        <v>一次性刺激电极、一次性皮层脑电记录电极</v>
      </c>
      <c r="I1930" s="9" t="str">
        <f>VLOOKUP(A1930,[1]Sheet1!$A:$I,9,0)</f>
        <v>医保</v>
      </c>
    </row>
    <row r="1931" spans="1:9" ht="42.75" x14ac:dyDescent="0.2">
      <c r="A1931" s="9" t="s">
        <v>5853</v>
      </c>
      <c r="B1931" s="9" t="s">
        <v>5854</v>
      </c>
      <c r="C1931" s="9" t="s">
        <v>5855</v>
      </c>
      <c r="D1931" s="9" t="s">
        <v>13</v>
      </c>
      <c r="E1931" s="9">
        <v>6450</v>
      </c>
      <c r="F1931" s="9">
        <f>VLOOKUP(A1931,[1]Sheet1!$A:$I,6,0)</f>
        <v>6450</v>
      </c>
      <c r="G1931" s="9" t="str">
        <f>VLOOKUP(B1931,[2]Sheet1!$H:$M,5,0)</f>
        <v/>
      </c>
      <c r="H1931" s="9" t="str">
        <f>VLOOKUP(B1931,[2]Sheet1!$H:$M,6,0)</f>
        <v>一次性刺激电极、一次性皮层脑电记录电极</v>
      </c>
      <c r="I1931" s="9" t="str">
        <f>VLOOKUP(A1931,[1]Sheet1!$A:$I,9,0)</f>
        <v>医保</v>
      </c>
    </row>
    <row r="1932" spans="1:9" x14ac:dyDescent="0.2">
      <c r="A1932" s="9" t="s">
        <v>5856</v>
      </c>
      <c r="B1932" s="9" t="s">
        <v>5857</v>
      </c>
      <c r="C1932" s="9" t="s">
        <v>5858</v>
      </c>
      <c r="D1932" s="9" t="s">
        <v>13</v>
      </c>
      <c r="E1932" s="9">
        <v>2861</v>
      </c>
      <c r="F1932" s="9">
        <f>VLOOKUP(A1932,[1]Sheet1!$A:$I,6,0)</f>
        <v>3719.3</v>
      </c>
      <c r="G1932" s="9" t="str">
        <f>VLOOKUP(B1932,[2]Sheet1!$H:$M,5,0)</f>
        <v/>
      </c>
      <c r="H1932" s="9" t="str">
        <f>VLOOKUP(B1932,[2]Sheet1!$H:$M,6,0)</f>
        <v/>
      </c>
      <c r="I1932" s="9" t="str">
        <f>VLOOKUP(A1932,[1]Sheet1!$A:$I,9,0)</f>
        <v>医保</v>
      </c>
    </row>
    <row r="1933" spans="1:9" x14ac:dyDescent="0.2">
      <c r="A1933" s="9" t="s">
        <v>5859</v>
      </c>
      <c r="B1933" s="9" t="s">
        <v>5860</v>
      </c>
      <c r="C1933" s="9" t="s">
        <v>5861</v>
      </c>
      <c r="D1933" s="9" t="s">
        <v>13</v>
      </c>
      <c r="E1933" s="9">
        <v>2570</v>
      </c>
      <c r="F1933" s="9">
        <f>VLOOKUP(A1933,[1]Sheet1!$A:$I,6,0)</f>
        <v>2570</v>
      </c>
      <c r="G1933" s="9" t="str">
        <f>VLOOKUP(B1933,[2]Sheet1!$H:$M,5,0)</f>
        <v/>
      </c>
      <c r="H1933" s="9" t="str">
        <f>VLOOKUP(B1933,[2]Sheet1!$H:$M,6,0)</f>
        <v/>
      </c>
      <c r="I1933" s="9" t="str">
        <f>VLOOKUP(A1933,[1]Sheet1!$A:$I,9,0)</f>
        <v>医保</v>
      </c>
    </row>
    <row r="1934" spans="1:9" x14ac:dyDescent="0.2">
      <c r="A1934" s="9" t="s">
        <v>5862</v>
      </c>
      <c r="B1934" s="9" t="s">
        <v>5863</v>
      </c>
      <c r="C1934" s="9" t="s">
        <v>5864</v>
      </c>
      <c r="D1934" s="9" t="s">
        <v>5455</v>
      </c>
      <c r="E1934" s="9">
        <v>780</v>
      </c>
      <c r="F1934" s="9">
        <f>VLOOKUP(A1934,[1]Sheet1!$A:$I,6,0)</f>
        <v>780</v>
      </c>
      <c r="G1934" s="9" t="str">
        <f>VLOOKUP(B1934,[2]Sheet1!$H:$M,5,0)</f>
        <v/>
      </c>
      <c r="H1934" s="9" t="str">
        <f>VLOOKUP(B1934,[2]Sheet1!$H:$M,6,0)</f>
        <v/>
      </c>
      <c r="I1934" s="9" t="str">
        <f>VLOOKUP(A1934,[1]Sheet1!$A:$I,9,0)</f>
        <v>医保</v>
      </c>
    </row>
    <row r="1935" spans="1:9" x14ac:dyDescent="0.2">
      <c r="A1935" s="9" t="s">
        <v>5865</v>
      </c>
      <c r="B1935" s="9" t="s">
        <v>5866</v>
      </c>
      <c r="C1935" s="9" t="s">
        <v>5867</v>
      </c>
      <c r="D1935" s="9" t="s">
        <v>5455</v>
      </c>
      <c r="E1935" s="9">
        <v>50</v>
      </c>
      <c r="F1935" s="9">
        <f>VLOOKUP(A1935,[1]Sheet1!$A:$I,6,0)</f>
        <v>50</v>
      </c>
      <c r="G1935" s="9" t="str">
        <f>VLOOKUP(B1935,[2]Sheet1!$H:$M,5,0)</f>
        <v/>
      </c>
      <c r="H1935" s="9" t="str">
        <f>VLOOKUP(B1935,[2]Sheet1!$H:$M,6,0)</f>
        <v/>
      </c>
      <c r="I1935" s="9" t="str">
        <f>VLOOKUP(A1935,[1]Sheet1!$A:$I,9,0)</f>
        <v>医保</v>
      </c>
    </row>
    <row r="1936" spans="1:9" x14ac:dyDescent="0.2">
      <c r="A1936" s="9" t="s">
        <v>5868</v>
      </c>
      <c r="B1936" s="9" t="s">
        <v>5869</v>
      </c>
      <c r="C1936" s="9" t="s">
        <v>5870</v>
      </c>
      <c r="D1936" s="9" t="s">
        <v>5455</v>
      </c>
      <c r="E1936" s="9">
        <v>50</v>
      </c>
      <c r="F1936" s="9">
        <f>VLOOKUP(A1936,[1]Sheet1!$A:$I,6,0)</f>
        <v>50</v>
      </c>
      <c r="G1936" s="9" t="str">
        <f>VLOOKUP(B1936,[2]Sheet1!$H:$M,5,0)</f>
        <v/>
      </c>
      <c r="H1936" s="9" t="str">
        <f>VLOOKUP(B1936,[2]Sheet1!$H:$M,6,0)</f>
        <v/>
      </c>
      <c r="I1936" s="9" t="str">
        <f>VLOOKUP(A1936,[1]Sheet1!$A:$I,9,0)</f>
        <v>医保</v>
      </c>
    </row>
    <row r="1937" spans="1:9" ht="28.5" x14ac:dyDescent="0.2">
      <c r="A1937" s="9" t="s">
        <v>5871</v>
      </c>
      <c r="B1937" s="9" t="s">
        <v>5872</v>
      </c>
      <c r="C1937" s="9" t="s">
        <v>5873</v>
      </c>
      <c r="D1937" s="9" t="s">
        <v>13</v>
      </c>
      <c r="E1937" s="9">
        <v>9000</v>
      </c>
      <c r="F1937" s="9">
        <f>VLOOKUP(A1937,[1]Sheet1!$A:$I,6,0)</f>
        <v>11700</v>
      </c>
      <c r="G1937" s="9" t="str">
        <f>VLOOKUP(B1937,[2]Sheet1!$H:$M,5,0)</f>
        <v>不含面神经吻合术、术中神经电监测。</v>
      </c>
      <c r="H1937" s="9" t="str">
        <f>VLOOKUP(B1937,[2]Sheet1!$H:$M,6,0)</f>
        <v/>
      </c>
      <c r="I1937" s="9" t="str">
        <f>VLOOKUP(A1937,[1]Sheet1!$A:$I,9,0)</f>
        <v>医保</v>
      </c>
    </row>
    <row r="1938" spans="1:9" x14ac:dyDescent="0.2">
      <c r="A1938" s="9" t="s">
        <v>5874</v>
      </c>
      <c r="B1938" s="9" t="s">
        <v>5875</v>
      </c>
      <c r="C1938" s="9" t="s">
        <v>5876</v>
      </c>
      <c r="D1938" s="9" t="s">
        <v>5455</v>
      </c>
      <c r="E1938" s="9">
        <v>50</v>
      </c>
      <c r="F1938" s="9">
        <f>VLOOKUP(A1938,[1]Sheet1!$A:$I,6,0)</f>
        <v>50</v>
      </c>
      <c r="G1938" s="9" t="str">
        <f>VLOOKUP(B1938,[2]Sheet1!$H:$M,5,0)</f>
        <v/>
      </c>
      <c r="H1938" s="9" t="str">
        <f>VLOOKUP(B1938,[2]Sheet1!$H:$M,6,0)</f>
        <v/>
      </c>
      <c r="I1938" s="9" t="str">
        <f>VLOOKUP(A1938,[1]Sheet1!$A:$I,9,0)</f>
        <v>医保</v>
      </c>
    </row>
    <row r="1939" spans="1:9" x14ac:dyDescent="0.2">
      <c r="A1939" s="9" t="s">
        <v>5877</v>
      </c>
      <c r="B1939" s="9" t="s">
        <v>5878</v>
      </c>
      <c r="C1939" s="9" t="s">
        <v>5879</v>
      </c>
      <c r="D1939" s="9" t="s">
        <v>5455</v>
      </c>
      <c r="E1939" s="9">
        <v>780</v>
      </c>
      <c r="F1939" s="9">
        <f>VLOOKUP(A1939,[1]Sheet1!$A:$I,6,0)</f>
        <v>780</v>
      </c>
      <c r="G1939" s="9" t="str">
        <f>VLOOKUP(B1939,[2]Sheet1!$H:$M,5,0)</f>
        <v/>
      </c>
      <c r="H1939" s="9" t="str">
        <f>VLOOKUP(B1939,[2]Sheet1!$H:$M,6,0)</f>
        <v/>
      </c>
      <c r="I1939" s="9" t="str">
        <f>VLOOKUP(A1939,[1]Sheet1!$A:$I,9,0)</f>
        <v>医保</v>
      </c>
    </row>
    <row r="1940" spans="1:9" x14ac:dyDescent="0.2">
      <c r="A1940" s="9" t="s">
        <v>5880</v>
      </c>
      <c r="B1940" s="9" t="s">
        <v>5881</v>
      </c>
      <c r="C1940" s="9" t="s">
        <v>5882</v>
      </c>
      <c r="D1940" s="9" t="s">
        <v>5455</v>
      </c>
      <c r="E1940" s="9">
        <v>510</v>
      </c>
      <c r="F1940" s="9">
        <f>VLOOKUP(A1940,[1]Sheet1!$A:$I,6,0)</f>
        <v>510</v>
      </c>
      <c r="G1940" s="9" t="str">
        <f>VLOOKUP(B1940,[2]Sheet1!$H:$M,5,0)</f>
        <v/>
      </c>
      <c r="H1940" s="9" t="str">
        <f>VLOOKUP(B1940,[2]Sheet1!$H:$M,6,0)</f>
        <v/>
      </c>
      <c r="I1940" s="9" t="str">
        <f>VLOOKUP(A1940,[1]Sheet1!$A:$I,9,0)</f>
        <v>医保</v>
      </c>
    </row>
    <row r="1941" spans="1:9" x14ac:dyDescent="0.2">
      <c r="A1941" s="9" t="s">
        <v>5883</v>
      </c>
      <c r="B1941" s="9" t="s">
        <v>5884</v>
      </c>
      <c r="C1941" s="9" t="s">
        <v>5885</v>
      </c>
      <c r="D1941" s="9" t="s">
        <v>13</v>
      </c>
      <c r="E1941" s="9">
        <v>3125</v>
      </c>
      <c r="F1941" s="9">
        <f>VLOOKUP(A1941,[1]Sheet1!$A:$I,6,0)</f>
        <v>3125</v>
      </c>
      <c r="G1941" s="9" t="str">
        <f>VLOOKUP(B1941,[2]Sheet1!$H:$M,5,0)</f>
        <v/>
      </c>
      <c r="H1941" s="9" t="str">
        <f>VLOOKUP(B1941,[2]Sheet1!$H:$M,6,0)</f>
        <v/>
      </c>
      <c r="I1941" s="9" t="str">
        <f>VLOOKUP(A1941,[1]Sheet1!$A:$I,9,0)</f>
        <v>医保</v>
      </c>
    </row>
    <row r="1942" spans="1:9" x14ac:dyDescent="0.2">
      <c r="A1942" s="9" t="s">
        <v>5886</v>
      </c>
      <c r="B1942" s="9" t="s">
        <v>5887</v>
      </c>
      <c r="C1942" s="9" t="s">
        <v>5888</v>
      </c>
      <c r="D1942" s="9" t="s">
        <v>13</v>
      </c>
      <c r="E1942" s="9">
        <v>3824</v>
      </c>
      <c r="F1942" s="9">
        <f>VLOOKUP(A1942,[1]Sheet1!$A:$I,6,0)</f>
        <v>3824</v>
      </c>
      <c r="G1942" s="9" t="str">
        <f>VLOOKUP(B1942,[2]Sheet1!$H:$M,5,0)</f>
        <v/>
      </c>
      <c r="H1942" s="9" t="str">
        <f>VLOOKUP(B1942,[2]Sheet1!$H:$M,6,0)</f>
        <v/>
      </c>
      <c r="I1942" s="9" t="str">
        <f>VLOOKUP(A1942,[1]Sheet1!$A:$I,9,0)</f>
        <v>医保</v>
      </c>
    </row>
    <row r="1943" spans="1:9" x14ac:dyDescent="0.2">
      <c r="A1943" s="9" t="s">
        <v>5889</v>
      </c>
      <c r="B1943" s="9" t="s">
        <v>5890</v>
      </c>
      <c r="C1943" s="9" t="s">
        <v>5891</v>
      </c>
      <c r="D1943" s="9" t="s">
        <v>13</v>
      </c>
      <c r="E1943" s="9">
        <v>2570</v>
      </c>
      <c r="F1943" s="9">
        <f>VLOOKUP(A1943,[1]Sheet1!$A:$I,6,0)</f>
        <v>3341</v>
      </c>
      <c r="G1943" s="9" t="str">
        <f>VLOOKUP(B1943,[2]Sheet1!$H:$M,5,0)</f>
        <v/>
      </c>
      <c r="H1943" s="9" t="str">
        <f>VLOOKUP(B1943,[2]Sheet1!$H:$M,6,0)</f>
        <v>减压材料</v>
      </c>
      <c r="I1943" s="9" t="str">
        <f>VLOOKUP(A1943,[1]Sheet1!$A:$I,9,0)</f>
        <v>医保</v>
      </c>
    </row>
    <row r="1944" spans="1:9" x14ac:dyDescent="0.2">
      <c r="A1944" s="9" t="s">
        <v>5892</v>
      </c>
      <c r="B1944" s="9" t="s">
        <v>5893</v>
      </c>
      <c r="C1944" s="9" t="s">
        <v>5894</v>
      </c>
      <c r="D1944" s="9" t="s">
        <v>13</v>
      </c>
      <c r="E1944" s="9">
        <v>2570</v>
      </c>
      <c r="F1944" s="9">
        <f>VLOOKUP(A1944,[1]Sheet1!$A:$I,6,0)</f>
        <v>2570</v>
      </c>
      <c r="G1944" s="9" t="str">
        <f>VLOOKUP(B1944,[2]Sheet1!$H:$M,5,0)</f>
        <v/>
      </c>
      <c r="H1944" s="9" t="str">
        <f>VLOOKUP(B1944,[2]Sheet1!$H:$M,6,0)</f>
        <v>减压材料</v>
      </c>
      <c r="I1944" s="9" t="str">
        <f>VLOOKUP(A1944,[1]Sheet1!$A:$I,9,0)</f>
        <v>医保</v>
      </c>
    </row>
    <row r="1945" spans="1:9" x14ac:dyDescent="0.2">
      <c r="A1945" s="9" t="s">
        <v>5895</v>
      </c>
      <c r="B1945" s="9" t="s">
        <v>5896</v>
      </c>
      <c r="C1945" s="9" t="s">
        <v>5897</v>
      </c>
      <c r="D1945" s="9" t="s">
        <v>13</v>
      </c>
      <c r="E1945" s="9">
        <v>4022</v>
      </c>
      <c r="F1945" s="9">
        <f>VLOOKUP(A1945,[1]Sheet1!$A:$I,6,0)</f>
        <v>5228.6000000000004</v>
      </c>
      <c r="G1945" s="9" t="str">
        <f>VLOOKUP(B1945,[2]Sheet1!$H:$M,5,0)</f>
        <v/>
      </c>
      <c r="H1945" s="9" t="str">
        <f>VLOOKUP(B1945,[2]Sheet1!$H:$M,6,0)</f>
        <v>减压材料</v>
      </c>
      <c r="I1945" s="9" t="str">
        <f>VLOOKUP(A1945,[1]Sheet1!$A:$I,9,0)</f>
        <v>医保</v>
      </c>
    </row>
    <row r="1946" spans="1:9" x14ac:dyDescent="0.2">
      <c r="A1946" s="9" t="s">
        <v>5898</v>
      </c>
      <c r="B1946" s="9" t="s">
        <v>5899</v>
      </c>
      <c r="C1946" s="9" t="s">
        <v>5900</v>
      </c>
      <c r="D1946" s="9" t="s">
        <v>13</v>
      </c>
      <c r="E1946" s="9">
        <v>2570</v>
      </c>
      <c r="F1946" s="9">
        <f>VLOOKUP(A1946,[1]Sheet1!$A:$I,6,0)</f>
        <v>2570</v>
      </c>
      <c r="G1946" s="9" t="str">
        <f>VLOOKUP(B1946,[2]Sheet1!$H:$M,5,0)</f>
        <v/>
      </c>
      <c r="H1946" s="9" t="str">
        <f>VLOOKUP(B1946,[2]Sheet1!$H:$M,6,0)</f>
        <v>减压材料</v>
      </c>
      <c r="I1946" s="9" t="str">
        <f>VLOOKUP(A1946,[1]Sheet1!$A:$I,9,0)</f>
        <v>医保</v>
      </c>
    </row>
    <row r="1947" spans="1:9" x14ac:dyDescent="0.2">
      <c r="A1947" s="9" t="s">
        <v>5901</v>
      </c>
      <c r="B1947" s="9" t="s">
        <v>5902</v>
      </c>
      <c r="C1947" s="9" t="s">
        <v>5903</v>
      </c>
      <c r="D1947" s="9" t="s">
        <v>13</v>
      </c>
      <c r="E1947" s="9">
        <v>2570</v>
      </c>
      <c r="F1947" s="9">
        <f>VLOOKUP(A1947,[1]Sheet1!$A:$I,6,0)</f>
        <v>2570</v>
      </c>
      <c r="G1947" s="9" t="str">
        <f>VLOOKUP(B1947,[2]Sheet1!$H:$M,5,0)</f>
        <v/>
      </c>
      <c r="H1947" s="9" t="str">
        <f>VLOOKUP(B1947,[2]Sheet1!$H:$M,6,0)</f>
        <v>减压材料</v>
      </c>
      <c r="I1947" s="9" t="str">
        <f>VLOOKUP(A1947,[1]Sheet1!$A:$I,9,0)</f>
        <v>医保</v>
      </c>
    </row>
    <row r="1948" spans="1:9" x14ac:dyDescent="0.2">
      <c r="A1948" s="9" t="s">
        <v>5904</v>
      </c>
      <c r="B1948" s="9" t="s">
        <v>5905</v>
      </c>
      <c r="C1948" s="9" t="s">
        <v>5906</v>
      </c>
      <c r="D1948" s="9" t="s">
        <v>13</v>
      </c>
      <c r="E1948" s="9">
        <v>2570</v>
      </c>
      <c r="F1948" s="9">
        <f>VLOOKUP(A1948,[1]Sheet1!$A:$I,6,0)</f>
        <v>2570</v>
      </c>
      <c r="G1948" s="9" t="str">
        <f>VLOOKUP(B1948,[2]Sheet1!$H:$M,5,0)</f>
        <v/>
      </c>
      <c r="H1948" s="9" t="str">
        <f>VLOOKUP(B1948,[2]Sheet1!$H:$M,6,0)</f>
        <v>减压材料</v>
      </c>
      <c r="I1948" s="9" t="str">
        <f>VLOOKUP(A1948,[1]Sheet1!$A:$I,9,0)</f>
        <v>医保</v>
      </c>
    </row>
    <row r="1949" spans="1:9" ht="28.5" x14ac:dyDescent="0.2">
      <c r="A1949" s="9" t="s">
        <v>5907</v>
      </c>
      <c r="B1949" s="9" t="s">
        <v>5908</v>
      </c>
      <c r="C1949" s="9" t="s">
        <v>5909</v>
      </c>
      <c r="D1949" s="9" t="s">
        <v>13</v>
      </c>
      <c r="E1949" s="9">
        <v>2080</v>
      </c>
      <c r="F1949" s="9">
        <f>VLOOKUP(A1949,[1]Sheet1!$A:$I,6,0)</f>
        <v>2080</v>
      </c>
      <c r="G1949" s="9" t="str">
        <f>VLOOKUP(B1949,[2]Sheet1!$H:$M,5,0)</f>
        <v>含肌筋膜悬吊术及神经断端直接吻合、局部同一创面的神经移植。</v>
      </c>
      <c r="H1949" s="9" t="str">
        <f>VLOOKUP(B1949,[2]Sheet1!$H:$M,6,0)</f>
        <v/>
      </c>
      <c r="I1949" s="9" t="str">
        <f>VLOOKUP(A1949,[1]Sheet1!$A:$I,9,0)</f>
        <v>医保</v>
      </c>
    </row>
    <row r="1950" spans="1:9" x14ac:dyDescent="0.2">
      <c r="A1950" s="9" t="s">
        <v>5910</v>
      </c>
      <c r="B1950" s="9" t="s">
        <v>5911</v>
      </c>
      <c r="C1950" s="9" t="s">
        <v>5912</v>
      </c>
      <c r="D1950" s="9" t="s">
        <v>13</v>
      </c>
      <c r="E1950" s="9">
        <v>2680</v>
      </c>
      <c r="F1950" s="9">
        <f>VLOOKUP(A1950,[1]Sheet1!$A:$I,6,0)</f>
        <v>2680</v>
      </c>
      <c r="G1950" s="9" t="str">
        <f>VLOOKUP(B1950,[2]Sheet1!$H:$M,5,0)</f>
        <v/>
      </c>
      <c r="H1950" s="9" t="str">
        <f>VLOOKUP(B1950,[2]Sheet1!$H:$M,6,0)</f>
        <v/>
      </c>
      <c r="I1950" s="9" t="str">
        <f>VLOOKUP(A1950,[1]Sheet1!$A:$I,9,0)</f>
        <v>医保</v>
      </c>
    </row>
    <row r="1951" spans="1:9" x14ac:dyDescent="0.2">
      <c r="A1951" s="9" t="s">
        <v>5913</v>
      </c>
      <c r="B1951" s="9" t="s">
        <v>5914</v>
      </c>
      <c r="C1951" s="9" t="s">
        <v>5915</v>
      </c>
      <c r="D1951" s="9" t="s">
        <v>13</v>
      </c>
      <c r="E1951" s="9">
        <v>2680</v>
      </c>
      <c r="F1951" s="9">
        <f>VLOOKUP(A1951,[1]Sheet1!$A:$I,6,0)</f>
        <v>2680</v>
      </c>
      <c r="G1951" s="9" t="str">
        <f>VLOOKUP(B1951,[2]Sheet1!$H:$M,5,0)</f>
        <v/>
      </c>
      <c r="H1951" s="9" t="str">
        <f>VLOOKUP(B1951,[2]Sheet1!$H:$M,6,0)</f>
        <v/>
      </c>
      <c r="I1951" s="9" t="str">
        <f>VLOOKUP(A1951,[1]Sheet1!$A:$I,9,0)</f>
        <v>医保</v>
      </c>
    </row>
    <row r="1952" spans="1:9" x14ac:dyDescent="0.2">
      <c r="A1952" s="9" t="s">
        <v>5916</v>
      </c>
      <c r="B1952" s="9" t="s">
        <v>5917</v>
      </c>
      <c r="C1952" s="9" t="s">
        <v>5918</v>
      </c>
      <c r="D1952" s="9" t="s">
        <v>13</v>
      </c>
      <c r="E1952" s="9">
        <v>2680</v>
      </c>
      <c r="F1952" s="9">
        <f>VLOOKUP(A1952,[1]Sheet1!$A:$I,6,0)</f>
        <v>2680</v>
      </c>
      <c r="G1952" s="9" t="str">
        <f>VLOOKUP(B1952,[2]Sheet1!$H:$M,5,0)</f>
        <v/>
      </c>
      <c r="H1952" s="9" t="str">
        <f>VLOOKUP(B1952,[2]Sheet1!$H:$M,6,0)</f>
        <v/>
      </c>
      <c r="I1952" s="9" t="str">
        <f>VLOOKUP(A1952,[1]Sheet1!$A:$I,9,0)</f>
        <v>医保</v>
      </c>
    </row>
    <row r="1953" spans="1:9" x14ac:dyDescent="0.2">
      <c r="A1953" s="9" t="s">
        <v>5919</v>
      </c>
      <c r="B1953" s="9" t="s">
        <v>5920</v>
      </c>
      <c r="C1953" s="9" t="s">
        <v>5921</v>
      </c>
      <c r="D1953" s="9" t="s">
        <v>13</v>
      </c>
      <c r="E1953" s="9">
        <v>2680</v>
      </c>
      <c r="F1953" s="9">
        <f>VLOOKUP(A1953,[1]Sheet1!$A:$I,6,0)</f>
        <v>2680</v>
      </c>
      <c r="G1953" s="9" t="str">
        <f>VLOOKUP(B1953,[2]Sheet1!$H:$M,5,0)</f>
        <v/>
      </c>
      <c r="H1953" s="9" t="str">
        <f>VLOOKUP(B1953,[2]Sheet1!$H:$M,6,0)</f>
        <v/>
      </c>
      <c r="I1953" s="9" t="str">
        <f>VLOOKUP(A1953,[1]Sheet1!$A:$I,9,0)</f>
        <v>医保</v>
      </c>
    </row>
    <row r="1954" spans="1:9" x14ac:dyDescent="0.2">
      <c r="A1954" s="9" t="s">
        <v>5922</v>
      </c>
      <c r="B1954" s="9" t="s">
        <v>5923</v>
      </c>
      <c r="C1954" s="9" t="s">
        <v>5924</v>
      </c>
      <c r="D1954" s="9" t="s">
        <v>13</v>
      </c>
      <c r="E1954" s="9">
        <v>2976</v>
      </c>
      <c r="F1954" s="9">
        <f>VLOOKUP(A1954,[1]Sheet1!$A:$I,6,0)</f>
        <v>2976</v>
      </c>
      <c r="G1954" s="9" t="str">
        <f>VLOOKUP(B1954,[2]Sheet1!$H:$M,5,0)</f>
        <v/>
      </c>
      <c r="H1954" s="9" t="str">
        <f>VLOOKUP(B1954,[2]Sheet1!$H:$M,6,0)</f>
        <v>移植材料</v>
      </c>
      <c r="I1954" s="9" t="str">
        <f>VLOOKUP(A1954,[1]Sheet1!$A:$I,9,0)</f>
        <v>医保</v>
      </c>
    </row>
    <row r="1955" spans="1:9" x14ac:dyDescent="0.2">
      <c r="A1955" s="9" t="s">
        <v>5925</v>
      </c>
      <c r="B1955" s="9" t="s">
        <v>5926</v>
      </c>
      <c r="C1955" s="9" t="s">
        <v>5927</v>
      </c>
      <c r="D1955" s="9" t="s">
        <v>13</v>
      </c>
      <c r="E1955" s="9">
        <v>1500</v>
      </c>
      <c r="F1955" s="9">
        <f>VLOOKUP(A1955,[1]Sheet1!$A:$I,6,0)</f>
        <v>1950</v>
      </c>
      <c r="G1955" s="9" t="str">
        <f>VLOOKUP(B1955,[2]Sheet1!$H:$M,5,0)</f>
        <v>含腮腺浅叶切除。</v>
      </c>
      <c r="H1955" s="9" t="str">
        <f>VLOOKUP(B1955,[2]Sheet1!$H:$M,6,0)</f>
        <v/>
      </c>
      <c r="I1955" s="9" t="str">
        <f>VLOOKUP(A1955,[1]Sheet1!$A:$I,9,0)</f>
        <v>医保</v>
      </c>
    </row>
    <row r="1956" spans="1:9" x14ac:dyDescent="0.2">
      <c r="A1956" s="9" t="s">
        <v>5928</v>
      </c>
      <c r="B1956" s="9" t="s">
        <v>5929</v>
      </c>
      <c r="C1956" s="9" t="s">
        <v>5930</v>
      </c>
      <c r="D1956" s="9" t="s">
        <v>13</v>
      </c>
      <c r="E1956" s="9">
        <v>2430</v>
      </c>
      <c r="F1956" s="9">
        <f>VLOOKUP(A1956,[1]Sheet1!$A:$I,6,0)</f>
        <v>2430</v>
      </c>
      <c r="G1956" s="9" t="str">
        <f>VLOOKUP(B1956,[2]Sheet1!$H:$M,5,0)</f>
        <v/>
      </c>
      <c r="H1956" s="9" t="str">
        <f>VLOOKUP(B1956,[2]Sheet1!$H:$M,6,0)</f>
        <v/>
      </c>
      <c r="I1956" s="9" t="str">
        <f>VLOOKUP(A1956,[1]Sheet1!$A:$I,9,0)</f>
        <v>医保</v>
      </c>
    </row>
    <row r="1957" spans="1:9" x14ac:dyDescent="0.2">
      <c r="A1957" s="9" t="s">
        <v>5931</v>
      </c>
      <c r="B1957" s="9" t="s">
        <v>5932</v>
      </c>
      <c r="C1957" s="9" t="s">
        <v>5933</v>
      </c>
      <c r="D1957" s="9" t="s">
        <v>13</v>
      </c>
      <c r="E1957" s="9">
        <v>2430</v>
      </c>
      <c r="F1957" s="9">
        <f>VLOOKUP(A1957,[1]Sheet1!$A:$I,6,0)</f>
        <v>2430</v>
      </c>
      <c r="G1957" s="9" t="str">
        <f>VLOOKUP(B1957,[2]Sheet1!$H:$M,5,0)</f>
        <v/>
      </c>
      <c r="H1957" s="9" t="str">
        <f>VLOOKUP(B1957,[2]Sheet1!$H:$M,6,0)</f>
        <v/>
      </c>
      <c r="I1957" s="9" t="str">
        <f>VLOOKUP(A1957,[1]Sheet1!$A:$I,9,0)</f>
        <v>医保</v>
      </c>
    </row>
    <row r="1958" spans="1:9" x14ac:dyDescent="0.2">
      <c r="A1958" s="9" t="s">
        <v>5934</v>
      </c>
      <c r="B1958" s="9" t="s">
        <v>5935</v>
      </c>
      <c r="C1958" s="9" t="s">
        <v>5936</v>
      </c>
      <c r="D1958" s="9" t="s">
        <v>13</v>
      </c>
      <c r="E1958" s="9">
        <v>4047</v>
      </c>
      <c r="F1958" s="9">
        <f>VLOOKUP(A1958,[1]Sheet1!$A:$I,6,0)</f>
        <v>4047</v>
      </c>
      <c r="G1958" s="9" t="str">
        <f>VLOOKUP(B1958,[2]Sheet1!$H:$M,5,0)</f>
        <v/>
      </c>
      <c r="H1958" s="9" t="str">
        <f>VLOOKUP(B1958,[2]Sheet1!$H:$M,6,0)</f>
        <v/>
      </c>
      <c r="I1958" s="9" t="str">
        <f>VLOOKUP(A1958,[1]Sheet1!$A:$I,9,0)</f>
        <v>医保</v>
      </c>
    </row>
    <row r="1959" spans="1:9" x14ac:dyDescent="0.2">
      <c r="A1959" s="9" t="s">
        <v>5937</v>
      </c>
      <c r="B1959" s="9" t="s">
        <v>5938</v>
      </c>
      <c r="C1959" s="9" t="s">
        <v>5939</v>
      </c>
      <c r="D1959" s="9" t="s">
        <v>13</v>
      </c>
      <c r="E1959" s="9">
        <v>4047</v>
      </c>
      <c r="F1959" s="9">
        <f>VLOOKUP(A1959,[1]Sheet1!$A:$I,6,0)</f>
        <v>4047</v>
      </c>
      <c r="G1959" s="9" t="str">
        <f>VLOOKUP(B1959,[2]Sheet1!$H:$M,5,0)</f>
        <v/>
      </c>
      <c r="H1959" s="9" t="str">
        <f>VLOOKUP(B1959,[2]Sheet1!$H:$M,6,0)</f>
        <v/>
      </c>
      <c r="I1959" s="9" t="str">
        <f>VLOOKUP(A1959,[1]Sheet1!$A:$I,9,0)</f>
        <v>医保</v>
      </c>
    </row>
    <row r="1960" spans="1:9" x14ac:dyDescent="0.2">
      <c r="A1960" s="9" t="s">
        <v>5940</v>
      </c>
      <c r="B1960" s="9" t="s">
        <v>5941</v>
      </c>
      <c r="C1960" s="9" t="s">
        <v>5942</v>
      </c>
      <c r="D1960" s="9" t="s">
        <v>13</v>
      </c>
      <c r="E1960" s="9">
        <v>4494</v>
      </c>
      <c r="F1960" s="9">
        <f>VLOOKUP(A1960,[1]Sheet1!$A:$I,6,0)</f>
        <v>4494</v>
      </c>
      <c r="G1960" s="9" t="str">
        <f>VLOOKUP(B1960,[2]Sheet1!$H:$M,5,0)</f>
        <v/>
      </c>
      <c r="H1960" s="9" t="str">
        <f>VLOOKUP(B1960,[2]Sheet1!$H:$M,6,0)</f>
        <v/>
      </c>
      <c r="I1960" s="9" t="str">
        <f>VLOOKUP(A1960,[1]Sheet1!$A:$I,9,0)</f>
        <v>医保</v>
      </c>
    </row>
    <row r="1961" spans="1:9" x14ac:dyDescent="0.2">
      <c r="A1961" s="9" t="s">
        <v>5943</v>
      </c>
      <c r="B1961" s="9" t="s">
        <v>5944</v>
      </c>
      <c r="C1961" s="9" t="s">
        <v>5945</v>
      </c>
      <c r="D1961" s="9" t="s">
        <v>13</v>
      </c>
      <c r="E1961" s="9">
        <v>3616</v>
      </c>
      <c r="F1961" s="9">
        <f>VLOOKUP(A1961,[1]Sheet1!$A:$I,6,0)</f>
        <v>3616</v>
      </c>
      <c r="G1961" s="9" t="str">
        <f>VLOOKUP(B1961,[2]Sheet1!$H:$M,5,0)</f>
        <v>含三叉神经、舌咽神经。</v>
      </c>
      <c r="H1961" s="9" t="str">
        <f>VLOOKUP(B1961,[2]Sheet1!$H:$M,6,0)</f>
        <v/>
      </c>
      <c r="I1961" s="9" t="str">
        <f>VLOOKUP(A1961,[1]Sheet1!$A:$I,9,0)</f>
        <v>医保</v>
      </c>
    </row>
    <row r="1962" spans="1:9" x14ac:dyDescent="0.2">
      <c r="A1962" s="9" t="s">
        <v>5946</v>
      </c>
      <c r="B1962" s="9" t="s">
        <v>5947</v>
      </c>
      <c r="C1962" s="9" t="s">
        <v>5948</v>
      </c>
      <c r="D1962" s="9" t="s">
        <v>13</v>
      </c>
      <c r="E1962" s="9">
        <v>3900</v>
      </c>
      <c r="F1962" s="9">
        <f>VLOOKUP(A1962,[1]Sheet1!$A:$I,6,0)</f>
        <v>5070</v>
      </c>
      <c r="G1962" s="9" t="str">
        <f>VLOOKUP(B1962,[2]Sheet1!$H:$M,5,0)</f>
        <v/>
      </c>
      <c r="H1962" s="9" t="str">
        <f>VLOOKUP(B1962,[2]Sheet1!$H:$M,6,0)</f>
        <v/>
      </c>
      <c r="I1962" s="9" t="str">
        <f>VLOOKUP(A1962,[1]Sheet1!$A:$I,9,0)</f>
        <v>医保</v>
      </c>
    </row>
    <row r="1963" spans="1:9" x14ac:dyDescent="0.2">
      <c r="A1963" s="9" t="s">
        <v>5949</v>
      </c>
      <c r="B1963" s="9" t="s">
        <v>5950</v>
      </c>
      <c r="C1963" s="9" t="s">
        <v>5951</v>
      </c>
      <c r="D1963" s="9" t="s">
        <v>13</v>
      </c>
      <c r="E1963" s="9">
        <v>6120</v>
      </c>
      <c r="F1963" s="9">
        <f>VLOOKUP(A1963,[1]Sheet1!$A:$I,6,0)</f>
        <v>6120</v>
      </c>
      <c r="G1963" s="9" t="str">
        <f>VLOOKUP(B1963,[2]Sheet1!$H:$M,5,0)</f>
        <v>不含血管重建术。</v>
      </c>
      <c r="H1963" s="9" t="str">
        <f>VLOOKUP(B1963,[2]Sheet1!$H:$M,6,0)</f>
        <v>动脉瘤夹</v>
      </c>
      <c r="I1963" s="9" t="str">
        <f>VLOOKUP(A1963,[1]Sheet1!$A:$I,9,0)</f>
        <v>医保</v>
      </c>
    </row>
    <row r="1964" spans="1:9" x14ac:dyDescent="0.2">
      <c r="A1964" s="9" t="s">
        <v>5952</v>
      </c>
      <c r="B1964" s="9" t="s">
        <v>5953</v>
      </c>
      <c r="C1964" s="9" t="s">
        <v>5954</v>
      </c>
      <c r="D1964" s="9" t="s">
        <v>13</v>
      </c>
      <c r="E1964" s="9">
        <v>5370</v>
      </c>
      <c r="F1964" s="9">
        <f>VLOOKUP(A1964,[1]Sheet1!$A:$I,6,0)</f>
        <v>5370</v>
      </c>
      <c r="G1964" s="9" t="str">
        <f>VLOOKUP(B1964,[2]Sheet1!$H:$M,5,0)</f>
        <v>不含血管重建术。</v>
      </c>
      <c r="H1964" s="9" t="str">
        <f>VLOOKUP(B1964,[2]Sheet1!$H:$M,6,0)</f>
        <v>动脉瘤夹</v>
      </c>
      <c r="I1964" s="9" t="str">
        <f>VLOOKUP(A1964,[1]Sheet1!$A:$I,9,0)</f>
        <v>医保</v>
      </c>
    </row>
    <row r="1965" spans="1:9" ht="28.5" x14ac:dyDescent="0.2">
      <c r="A1965" s="9" t="s">
        <v>5955</v>
      </c>
      <c r="B1965" s="9" t="s">
        <v>5956</v>
      </c>
      <c r="C1965" s="9" t="s">
        <v>5957</v>
      </c>
      <c r="D1965" s="9" t="s">
        <v>5132</v>
      </c>
      <c r="E1965" s="9">
        <v>1074</v>
      </c>
      <c r="F1965" s="9">
        <f>VLOOKUP(A1965,[1]Sheet1!$A:$I,6,0)</f>
        <v>1074</v>
      </c>
      <c r="G1965" s="9" t="str">
        <f>VLOOKUP(B1965,[2]Sheet1!$H:$M,5,0)</f>
        <v/>
      </c>
      <c r="H1965" s="9" t="str">
        <f>VLOOKUP(B1965,[2]Sheet1!$H:$M,6,0)</f>
        <v/>
      </c>
      <c r="I1965" s="9" t="str">
        <f>VLOOKUP(A1965,[1]Sheet1!$A:$I,9,0)</f>
        <v>医保</v>
      </c>
    </row>
    <row r="1966" spans="1:9" ht="28.5" x14ac:dyDescent="0.2">
      <c r="A1966" s="9" t="s">
        <v>5958</v>
      </c>
      <c r="B1966" s="9" t="s">
        <v>5959</v>
      </c>
      <c r="C1966" s="9" t="s">
        <v>5960</v>
      </c>
      <c r="D1966" s="9" t="s">
        <v>13</v>
      </c>
      <c r="E1966" s="9">
        <v>6182</v>
      </c>
      <c r="F1966" s="9">
        <f>VLOOKUP(A1966,[1]Sheet1!$A:$I,6,0)</f>
        <v>6182</v>
      </c>
      <c r="G1966" s="9" t="str">
        <f>VLOOKUP(B1966,[2]Sheet1!$H:$M,5,0)</f>
        <v>不含基底动脉瘤、大脑后动脉瘤、多发动脉瘤。</v>
      </c>
      <c r="H1966" s="9" t="str">
        <f>VLOOKUP(B1966,[2]Sheet1!$H:$M,6,0)</f>
        <v>动脉瘤夹</v>
      </c>
      <c r="I1966" s="9" t="str">
        <f>VLOOKUP(A1966,[1]Sheet1!$A:$I,9,0)</f>
        <v>医保</v>
      </c>
    </row>
    <row r="1967" spans="1:9" ht="28.5" x14ac:dyDescent="0.2">
      <c r="A1967" s="9" t="s">
        <v>5961</v>
      </c>
      <c r="B1967" s="9" t="s">
        <v>5962</v>
      </c>
      <c r="C1967" s="9" t="s">
        <v>5963</v>
      </c>
      <c r="D1967" s="9" t="s">
        <v>5132</v>
      </c>
      <c r="E1967" s="9">
        <v>1050</v>
      </c>
      <c r="F1967" s="9">
        <f>VLOOKUP(A1967,[1]Sheet1!$A:$I,6,0)</f>
        <v>1050</v>
      </c>
      <c r="G1967" s="9" t="str">
        <f>VLOOKUP(B1967,[2]Sheet1!$H:$M,5,0)</f>
        <v/>
      </c>
      <c r="H1967" s="9" t="str">
        <f>VLOOKUP(B1967,[2]Sheet1!$H:$M,6,0)</f>
        <v/>
      </c>
      <c r="I1967" s="9" t="str">
        <f>VLOOKUP(A1967,[1]Sheet1!$A:$I,9,0)</f>
        <v>医保</v>
      </c>
    </row>
    <row r="1968" spans="1:9" x14ac:dyDescent="0.2">
      <c r="A1968" s="9" t="s">
        <v>5964</v>
      </c>
      <c r="B1968" s="9" t="s">
        <v>5965</v>
      </c>
      <c r="C1968" s="9" t="s">
        <v>5966</v>
      </c>
      <c r="D1968" s="9" t="s">
        <v>13</v>
      </c>
      <c r="E1968" s="9">
        <v>6371</v>
      </c>
      <c r="F1968" s="9">
        <f>VLOOKUP(A1968,[1]Sheet1!$A:$I,6,0)</f>
        <v>6371</v>
      </c>
      <c r="G1968" s="9" t="str">
        <f>VLOOKUP(B1968,[2]Sheet1!$H:$M,5,0)</f>
        <v>指肌肉包裹、生物胶包裹。</v>
      </c>
      <c r="H1968" s="9" t="str">
        <f>VLOOKUP(B1968,[2]Sheet1!$H:$M,6,0)</f>
        <v>生物胶</v>
      </c>
      <c r="I1968" s="9" t="str">
        <f>VLOOKUP(A1968,[1]Sheet1!$A:$I,9,0)</f>
        <v>医保</v>
      </c>
    </row>
    <row r="1969" spans="1:9" ht="28.5" x14ac:dyDescent="0.2">
      <c r="A1969" s="9" t="s">
        <v>5967</v>
      </c>
      <c r="B1969" s="9" t="s">
        <v>5968</v>
      </c>
      <c r="C1969" s="9" t="s">
        <v>5969</v>
      </c>
      <c r="D1969" s="9" t="s">
        <v>13</v>
      </c>
      <c r="E1969" s="9">
        <v>6000</v>
      </c>
      <c r="F1969" s="9">
        <f>VLOOKUP(A1969,[1]Sheet1!$A:$I,6,0)</f>
        <v>7800</v>
      </c>
      <c r="G1969" s="9" t="str">
        <f>VLOOKUP(B1969,[2]Sheet1!$H:$M,5,0)</f>
        <v>含直径大于4cm动静脉畸形。</v>
      </c>
      <c r="H1969" s="9" t="str">
        <f>VLOOKUP(B1969,[2]Sheet1!$H:$M,6,0)</f>
        <v>栓塞剂、微型血管或血管阻断夹</v>
      </c>
      <c r="I1969" s="9" t="str">
        <f>VLOOKUP(A1969,[1]Sheet1!$A:$I,9,0)</f>
        <v>医保</v>
      </c>
    </row>
    <row r="1970" spans="1:9" ht="28.5" x14ac:dyDescent="0.2">
      <c r="A1970" s="9" t="s">
        <v>5970</v>
      </c>
      <c r="B1970" s="9" t="s">
        <v>5971</v>
      </c>
      <c r="C1970" s="9" t="s">
        <v>5972</v>
      </c>
      <c r="D1970" s="9" t="s">
        <v>13</v>
      </c>
      <c r="E1970" s="9">
        <v>5872</v>
      </c>
      <c r="F1970" s="9">
        <f>VLOOKUP(A1970,[1]Sheet1!$A:$I,6,0)</f>
        <v>7633.6</v>
      </c>
      <c r="G1970" s="9" t="str">
        <f>VLOOKUP(B1970,[2]Sheet1!$H:$M,5,0)</f>
        <v>含血肿清除、小于4cm动静脉畸形切除。</v>
      </c>
      <c r="H1970" s="9" t="str">
        <f>VLOOKUP(B1970,[2]Sheet1!$H:$M,6,0)</f>
        <v/>
      </c>
      <c r="I1970" s="9" t="str">
        <f>VLOOKUP(A1970,[1]Sheet1!$A:$I,9,0)</f>
        <v>医保</v>
      </c>
    </row>
    <row r="1971" spans="1:9" ht="28.5" x14ac:dyDescent="0.2">
      <c r="A1971" s="9" t="s">
        <v>5973</v>
      </c>
      <c r="B1971" s="9" t="s">
        <v>5974</v>
      </c>
      <c r="C1971" s="9" t="s">
        <v>5975</v>
      </c>
      <c r="D1971" s="9" t="s">
        <v>13</v>
      </c>
      <c r="E1971" s="9">
        <v>5250</v>
      </c>
      <c r="F1971" s="9">
        <f>VLOOKUP(A1971,[1]Sheet1!$A:$I,6,0)</f>
        <v>6825</v>
      </c>
      <c r="G1971" s="9" t="str">
        <f>VLOOKUP(B1971,[2]Sheet1!$H:$M,5,0)</f>
        <v>含动静脉畸形直径小于4cm、动脉瘤与动静脉畸形在同一部位。</v>
      </c>
      <c r="H1971" s="9" t="str">
        <f>VLOOKUP(B1971,[2]Sheet1!$H:$M,6,0)</f>
        <v/>
      </c>
      <c r="I1971" s="9" t="str">
        <f>VLOOKUP(A1971,[1]Sheet1!$A:$I,9,0)</f>
        <v>医保</v>
      </c>
    </row>
    <row r="1972" spans="1:9" ht="28.5" x14ac:dyDescent="0.2">
      <c r="A1972" s="9" t="s">
        <v>5976</v>
      </c>
      <c r="B1972" s="9" t="s">
        <v>5977</v>
      </c>
      <c r="C1972" s="9" t="s">
        <v>5978</v>
      </c>
      <c r="D1972" s="9" t="s">
        <v>13</v>
      </c>
      <c r="E1972" s="9">
        <v>8158</v>
      </c>
      <c r="F1972" s="9">
        <f>VLOOKUP(A1972,[1]Sheet1!$A:$I,6,0)</f>
        <v>8158</v>
      </c>
      <c r="G1972" s="9" t="str">
        <f>VLOOKUP(B1972,[2]Sheet1!$H:$M,5,0)</f>
        <v>含动静脉畸形直径小于4cm、动脉瘤与动静脉畸形在不同部位。</v>
      </c>
      <c r="H1972" s="9" t="str">
        <f>VLOOKUP(B1972,[2]Sheet1!$H:$M,6,0)</f>
        <v/>
      </c>
      <c r="I1972" s="9" t="str">
        <f>VLOOKUP(A1972,[1]Sheet1!$A:$I,9,0)</f>
        <v>医保</v>
      </c>
    </row>
    <row r="1973" spans="1:9" x14ac:dyDescent="0.2">
      <c r="A1973" s="9" t="s">
        <v>5979</v>
      </c>
      <c r="B1973" s="9" t="s">
        <v>5980</v>
      </c>
      <c r="C1973" s="9" t="s">
        <v>5981</v>
      </c>
      <c r="D1973" s="9" t="s">
        <v>13</v>
      </c>
      <c r="E1973" s="9">
        <v>3530</v>
      </c>
      <c r="F1973" s="9">
        <f>VLOOKUP(A1973,[1]Sheet1!$A:$I,6,0)</f>
        <v>3530</v>
      </c>
      <c r="G1973" s="9" t="str">
        <f>VLOOKUP(B1973,[2]Sheet1!$H:$M,5,0)</f>
        <v>不含术中血流监测。</v>
      </c>
      <c r="H1973" s="9" t="str">
        <f>VLOOKUP(B1973,[2]Sheet1!$H:$M,6,0)</f>
        <v/>
      </c>
      <c r="I1973" s="9" t="str">
        <f>VLOOKUP(A1973,[1]Sheet1!$A:$I,9,0)</f>
        <v>医保</v>
      </c>
    </row>
    <row r="1974" spans="1:9" x14ac:dyDescent="0.2">
      <c r="A1974" s="9" t="s">
        <v>5982</v>
      </c>
      <c r="B1974" s="9" t="s">
        <v>5983</v>
      </c>
      <c r="C1974" s="9" t="s">
        <v>5984</v>
      </c>
      <c r="D1974" s="9" t="s">
        <v>13</v>
      </c>
      <c r="E1974" s="9">
        <v>3327</v>
      </c>
      <c r="F1974" s="9">
        <f>VLOOKUP(A1974,[1]Sheet1!$A:$I,6,0)</f>
        <v>3327</v>
      </c>
      <c r="G1974" s="9" t="str">
        <f>VLOOKUP(B1974,[2]Sheet1!$H:$M,5,0)</f>
        <v>不含术中血流监测。</v>
      </c>
      <c r="H1974" s="9" t="str">
        <f>VLOOKUP(B1974,[2]Sheet1!$H:$M,6,0)</f>
        <v/>
      </c>
      <c r="I1974" s="9" t="str">
        <f>VLOOKUP(A1974,[1]Sheet1!$A:$I,9,0)</f>
        <v>医保</v>
      </c>
    </row>
    <row r="1975" spans="1:9" x14ac:dyDescent="0.2">
      <c r="A1975" s="9" t="s">
        <v>5985</v>
      </c>
      <c r="B1975" s="9" t="s">
        <v>5986</v>
      </c>
      <c r="C1975" s="9" t="s">
        <v>5987</v>
      </c>
      <c r="D1975" s="9" t="s">
        <v>13</v>
      </c>
      <c r="E1975" s="9">
        <v>2500</v>
      </c>
      <c r="F1975" s="9">
        <f>VLOOKUP(A1975,[1]Sheet1!$A:$I,6,0)</f>
        <v>2500</v>
      </c>
      <c r="G1975" s="9" t="str">
        <f>VLOOKUP(B1975,[2]Sheet1!$H:$M,5,0)</f>
        <v/>
      </c>
      <c r="H1975" s="9" t="str">
        <f>VLOOKUP(B1975,[2]Sheet1!$H:$M,6,0)</f>
        <v/>
      </c>
      <c r="I1975" s="9" t="str">
        <f>VLOOKUP(A1975,[1]Sheet1!$A:$I,9,0)</f>
        <v>医保</v>
      </c>
    </row>
    <row r="1976" spans="1:9" x14ac:dyDescent="0.2">
      <c r="A1976" s="9" t="s">
        <v>5988</v>
      </c>
      <c r="B1976" s="9" t="s">
        <v>5989</v>
      </c>
      <c r="C1976" s="9" t="s">
        <v>5990</v>
      </c>
      <c r="D1976" s="9" t="s">
        <v>13</v>
      </c>
      <c r="E1976" s="9">
        <v>3250</v>
      </c>
      <c r="F1976" s="9">
        <f>VLOOKUP(A1976,[1]Sheet1!$A:$I,6,0)</f>
        <v>3250</v>
      </c>
      <c r="G1976" s="9" t="str">
        <f>VLOOKUP(B1976,[2]Sheet1!$H:$M,5,0)</f>
        <v/>
      </c>
      <c r="H1976" s="9" t="str">
        <f>VLOOKUP(B1976,[2]Sheet1!$H:$M,6,0)</f>
        <v/>
      </c>
      <c r="I1976" s="9" t="str">
        <f>VLOOKUP(A1976,[1]Sheet1!$A:$I,9,0)</f>
        <v>医保</v>
      </c>
    </row>
    <row r="1977" spans="1:9" x14ac:dyDescent="0.2">
      <c r="A1977" s="9" t="s">
        <v>5991</v>
      </c>
      <c r="B1977" s="9" t="s">
        <v>5992</v>
      </c>
      <c r="C1977" s="9" t="s">
        <v>5993</v>
      </c>
      <c r="D1977" s="9" t="s">
        <v>13</v>
      </c>
      <c r="E1977" s="9">
        <v>2300</v>
      </c>
      <c r="F1977" s="9">
        <f>VLOOKUP(A1977,[1]Sheet1!$A:$I,6,0)</f>
        <v>2300</v>
      </c>
      <c r="G1977" s="9" t="str">
        <f>VLOOKUP(B1977,[2]Sheet1!$H:$M,5,0)</f>
        <v/>
      </c>
      <c r="H1977" s="9" t="str">
        <f>VLOOKUP(B1977,[2]Sheet1!$H:$M,6,0)</f>
        <v/>
      </c>
      <c r="I1977" s="9" t="str">
        <f>VLOOKUP(A1977,[1]Sheet1!$A:$I,9,0)</f>
        <v>医保</v>
      </c>
    </row>
    <row r="1978" spans="1:9" x14ac:dyDescent="0.2">
      <c r="A1978" s="9" t="s">
        <v>5994</v>
      </c>
      <c r="B1978" s="9" t="s">
        <v>5995</v>
      </c>
      <c r="C1978" s="9" t="s">
        <v>5996</v>
      </c>
      <c r="D1978" s="9" t="s">
        <v>13</v>
      </c>
      <c r="E1978" s="9">
        <v>2080</v>
      </c>
      <c r="F1978" s="9">
        <f>VLOOKUP(A1978,[1]Sheet1!$A:$I,6,0)</f>
        <v>2704</v>
      </c>
      <c r="G1978" s="9" t="str">
        <f>VLOOKUP(B1978,[2]Sheet1!$H:$M,5,0)</f>
        <v/>
      </c>
      <c r="H1978" s="9" t="str">
        <f>VLOOKUP(B1978,[2]Sheet1!$H:$M,6,0)</f>
        <v/>
      </c>
      <c r="I1978" s="9" t="str">
        <f>VLOOKUP(A1978,[1]Sheet1!$A:$I,9,0)</f>
        <v>医保</v>
      </c>
    </row>
    <row r="1979" spans="1:9" x14ac:dyDescent="0.2">
      <c r="A1979" s="9" t="s">
        <v>5997</v>
      </c>
      <c r="B1979" s="9" t="s">
        <v>5998</v>
      </c>
      <c r="C1979" s="9" t="s">
        <v>5999</v>
      </c>
      <c r="D1979" s="9" t="s">
        <v>13</v>
      </c>
      <c r="E1979" s="9">
        <v>2080</v>
      </c>
      <c r="F1979" s="9">
        <f>VLOOKUP(A1979,[1]Sheet1!$A:$I,6,0)</f>
        <v>2704</v>
      </c>
      <c r="G1979" s="9" t="str">
        <f>VLOOKUP(B1979,[2]Sheet1!$H:$M,5,0)</f>
        <v/>
      </c>
      <c r="H1979" s="9" t="str">
        <f>VLOOKUP(B1979,[2]Sheet1!$H:$M,6,0)</f>
        <v/>
      </c>
      <c r="I1979" s="9" t="str">
        <f>VLOOKUP(A1979,[1]Sheet1!$A:$I,9,0)</f>
        <v>医保</v>
      </c>
    </row>
    <row r="1980" spans="1:9" x14ac:dyDescent="0.2">
      <c r="A1980" s="9" t="s">
        <v>6000</v>
      </c>
      <c r="B1980" s="9" t="s">
        <v>6001</v>
      </c>
      <c r="C1980" s="9" t="s">
        <v>6002</v>
      </c>
      <c r="D1980" s="9" t="s">
        <v>13</v>
      </c>
      <c r="E1980" s="9">
        <v>2080</v>
      </c>
      <c r="F1980" s="9">
        <f>VLOOKUP(A1980,[1]Sheet1!$A:$I,6,0)</f>
        <v>2080</v>
      </c>
      <c r="G1980" s="9" t="str">
        <f>VLOOKUP(B1980,[2]Sheet1!$H:$M,5,0)</f>
        <v/>
      </c>
      <c r="H1980" s="9" t="str">
        <f>VLOOKUP(B1980,[2]Sheet1!$H:$M,6,0)</f>
        <v/>
      </c>
      <c r="I1980" s="9" t="str">
        <f>VLOOKUP(A1980,[1]Sheet1!$A:$I,9,0)</f>
        <v>医保</v>
      </c>
    </row>
    <row r="1981" spans="1:9" x14ac:dyDescent="0.2">
      <c r="A1981" s="9" t="s">
        <v>6003</v>
      </c>
      <c r="B1981" s="9" t="s">
        <v>6004</v>
      </c>
      <c r="C1981" s="9" t="s">
        <v>6005</v>
      </c>
      <c r="D1981" s="9" t="s">
        <v>13</v>
      </c>
      <c r="E1981" s="9">
        <v>2080</v>
      </c>
      <c r="F1981" s="9">
        <f>VLOOKUP(A1981,[1]Sheet1!$A:$I,6,0)</f>
        <v>2704</v>
      </c>
      <c r="G1981" s="9" t="str">
        <f>VLOOKUP(B1981,[2]Sheet1!$H:$M,5,0)</f>
        <v/>
      </c>
      <c r="H1981" s="9" t="str">
        <f>VLOOKUP(B1981,[2]Sheet1!$H:$M,6,0)</f>
        <v/>
      </c>
      <c r="I1981" s="9" t="str">
        <f>VLOOKUP(A1981,[1]Sheet1!$A:$I,9,0)</f>
        <v>医保</v>
      </c>
    </row>
    <row r="1982" spans="1:9" x14ac:dyDescent="0.2">
      <c r="A1982" s="9" t="s">
        <v>6006</v>
      </c>
      <c r="B1982" s="9" t="s">
        <v>6007</v>
      </c>
      <c r="C1982" s="9" t="s">
        <v>6008</v>
      </c>
      <c r="D1982" s="9" t="s">
        <v>13</v>
      </c>
      <c r="E1982" s="9">
        <v>2080</v>
      </c>
      <c r="F1982" s="9">
        <f>VLOOKUP(A1982,[1]Sheet1!$A:$I,6,0)</f>
        <v>2704</v>
      </c>
      <c r="G1982" s="9" t="str">
        <f>VLOOKUP(B1982,[2]Sheet1!$H:$M,5,0)</f>
        <v/>
      </c>
      <c r="H1982" s="9" t="str">
        <f>VLOOKUP(B1982,[2]Sheet1!$H:$M,6,0)</f>
        <v/>
      </c>
      <c r="I1982" s="9" t="str">
        <f>VLOOKUP(A1982,[1]Sheet1!$A:$I,9,0)</f>
        <v>医保</v>
      </c>
    </row>
    <row r="1983" spans="1:9" x14ac:dyDescent="0.2">
      <c r="A1983" s="9" t="s">
        <v>6009</v>
      </c>
      <c r="B1983" s="9" t="s">
        <v>6010</v>
      </c>
      <c r="C1983" s="9" t="s">
        <v>6011</v>
      </c>
      <c r="D1983" s="9" t="s">
        <v>13</v>
      </c>
      <c r="E1983" s="9">
        <v>4160</v>
      </c>
      <c r="F1983" s="9">
        <f>VLOOKUP(A1983,[1]Sheet1!$A:$I,6,0)</f>
        <v>5408</v>
      </c>
      <c r="G1983" s="9" t="str">
        <f>VLOOKUP(B1983,[2]Sheet1!$H:$M,5,0)</f>
        <v/>
      </c>
      <c r="H1983" s="9" t="str">
        <f>VLOOKUP(B1983,[2]Sheet1!$H:$M,6,0)</f>
        <v/>
      </c>
      <c r="I1983" s="9" t="str">
        <f>VLOOKUP(A1983,[1]Sheet1!$A:$I,9,0)</f>
        <v>医保</v>
      </c>
    </row>
    <row r="1984" spans="1:9" x14ac:dyDescent="0.2">
      <c r="A1984" s="9" t="s">
        <v>6012</v>
      </c>
      <c r="B1984" s="9" t="s">
        <v>6013</v>
      </c>
      <c r="C1984" s="9" t="s">
        <v>6014</v>
      </c>
      <c r="D1984" s="9" t="s">
        <v>13</v>
      </c>
      <c r="E1984" s="9">
        <v>3500</v>
      </c>
      <c r="F1984" s="9">
        <f>VLOOKUP(A1984,[1]Sheet1!$A:$I,6,0)</f>
        <v>3500</v>
      </c>
      <c r="G1984" s="9" t="str">
        <f>VLOOKUP(B1984,[2]Sheet1!$H:$M,5,0)</f>
        <v/>
      </c>
      <c r="H1984" s="9" t="str">
        <f>VLOOKUP(B1984,[2]Sheet1!$H:$M,6,0)</f>
        <v/>
      </c>
      <c r="I1984" s="9" t="str">
        <f>VLOOKUP(A1984,[1]Sheet1!$A:$I,9,0)</f>
        <v>医保</v>
      </c>
    </row>
    <row r="1985" spans="1:9" x14ac:dyDescent="0.2">
      <c r="A1985" s="9" t="s">
        <v>6015</v>
      </c>
      <c r="B1985" s="9" t="s">
        <v>6016</v>
      </c>
      <c r="C1985" s="9" t="s">
        <v>6017</v>
      </c>
      <c r="D1985" s="9" t="s">
        <v>13</v>
      </c>
      <c r="E1985" s="9">
        <v>4500</v>
      </c>
      <c r="F1985" s="9">
        <f>VLOOKUP(A1985,[1]Sheet1!$A:$I,6,0)</f>
        <v>4500</v>
      </c>
      <c r="G1985" s="9" t="str">
        <f>VLOOKUP(B1985,[2]Sheet1!$H:$M,5,0)</f>
        <v/>
      </c>
      <c r="H1985" s="9" t="str">
        <f>VLOOKUP(B1985,[2]Sheet1!$H:$M,6,0)</f>
        <v/>
      </c>
      <c r="I1985" s="9" t="str">
        <f>VLOOKUP(A1985,[1]Sheet1!$A:$I,9,0)</f>
        <v>医保</v>
      </c>
    </row>
    <row r="1986" spans="1:9" ht="28.5" x14ac:dyDescent="0.2">
      <c r="A1986" s="9" t="s">
        <v>6018</v>
      </c>
      <c r="B1986" s="9" t="s">
        <v>6019</v>
      </c>
      <c r="C1986" s="9" t="s">
        <v>6020</v>
      </c>
      <c r="D1986" s="9" t="s">
        <v>13</v>
      </c>
      <c r="E1986" s="9">
        <v>4200</v>
      </c>
      <c r="F1986" s="9">
        <f>VLOOKUP(A1986,[1]Sheet1!$A:$I,6,0)</f>
        <v>4200</v>
      </c>
      <c r="G1986" s="9" t="str">
        <f>VLOOKUP(B1986,[2]Sheet1!$H:$M,5,0)</f>
        <v/>
      </c>
      <c r="H1986" s="9" t="str">
        <f>VLOOKUP(B1986,[2]Sheet1!$H:$M,6,0)</f>
        <v/>
      </c>
      <c r="I1986" s="9" t="str">
        <f>VLOOKUP(A1986,[1]Sheet1!$A:$I,9,0)</f>
        <v>医保</v>
      </c>
    </row>
    <row r="1987" spans="1:9" x14ac:dyDescent="0.2">
      <c r="A1987" s="9" t="s">
        <v>6021</v>
      </c>
      <c r="B1987" s="9" t="s">
        <v>6022</v>
      </c>
      <c r="C1987" s="9" t="s">
        <v>6023</v>
      </c>
      <c r="D1987" s="9" t="s">
        <v>13</v>
      </c>
      <c r="E1987" s="9">
        <v>4796</v>
      </c>
      <c r="F1987" s="9">
        <f>VLOOKUP(A1987,[1]Sheet1!$A:$I,6,0)</f>
        <v>4796</v>
      </c>
      <c r="G1987" s="9" t="str">
        <f>VLOOKUP(B1987,[2]Sheet1!$H:$M,5,0)</f>
        <v/>
      </c>
      <c r="H1987" s="9" t="str">
        <f>VLOOKUP(B1987,[2]Sheet1!$H:$M,6,0)</f>
        <v/>
      </c>
      <c r="I1987" s="9" t="str">
        <f>VLOOKUP(A1987,[1]Sheet1!$A:$I,9,0)</f>
        <v>医保</v>
      </c>
    </row>
    <row r="1988" spans="1:9" x14ac:dyDescent="0.2">
      <c r="A1988" s="9" t="s">
        <v>6024</v>
      </c>
      <c r="B1988" s="9" t="s">
        <v>6025</v>
      </c>
      <c r="C1988" s="9" t="s">
        <v>6026</v>
      </c>
      <c r="D1988" s="9" t="s">
        <v>13</v>
      </c>
      <c r="E1988" s="9">
        <v>3341</v>
      </c>
      <c r="F1988" s="9">
        <f>VLOOKUP(A1988,[1]Sheet1!$A:$I,6,0)</f>
        <v>4343.3</v>
      </c>
      <c r="G1988" s="9" t="str">
        <f>VLOOKUP(B1988,[2]Sheet1!$H:$M,5,0)</f>
        <v>含血管吻合术。</v>
      </c>
      <c r="H1988" s="9" t="str">
        <f>VLOOKUP(B1988,[2]Sheet1!$H:$M,6,0)</f>
        <v/>
      </c>
      <c r="I1988" s="9" t="str">
        <f>VLOOKUP(A1988,[1]Sheet1!$A:$I,9,0)</f>
        <v>医保</v>
      </c>
    </row>
    <row r="1989" spans="1:9" x14ac:dyDescent="0.2">
      <c r="A1989" s="9" t="s">
        <v>6027</v>
      </c>
      <c r="B1989" s="9" t="s">
        <v>6028</v>
      </c>
      <c r="C1989" s="9" t="s">
        <v>6029</v>
      </c>
      <c r="D1989" s="9" t="s">
        <v>13</v>
      </c>
      <c r="E1989" s="9">
        <v>2070</v>
      </c>
      <c r="F1989" s="9">
        <f>VLOOKUP(A1989,[1]Sheet1!$A:$I,6,0)</f>
        <v>2070</v>
      </c>
      <c r="G1989" s="9" t="str">
        <f>VLOOKUP(B1989,[2]Sheet1!$H:$M,5,0)</f>
        <v/>
      </c>
      <c r="H1989" s="9" t="str">
        <f>VLOOKUP(B1989,[2]Sheet1!$H:$M,6,0)</f>
        <v>结扎夹</v>
      </c>
      <c r="I1989" s="9" t="str">
        <f>VLOOKUP(A1989,[1]Sheet1!$A:$I,9,0)</f>
        <v>医保</v>
      </c>
    </row>
    <row r="1990" spans="1:9" x14ac:dyDescent="0.2">
      <c r="A1990" s="9" t="s">
        <v>6030</v>
      </c>
      <c r="B1990" s="9" t="s">
        <v>6031</v>
      </c>
      <c r="C1990" s="9" t="s">
        <v>6032</v>
      </c>
      <c r="D1990" s="9" t="s">
        <v>13</v>
      </c>
      <c r="E1990" s="9">
        <v>2070</v>
      </c>
      <c r="F1990" s="9">
        <f>VLOOKUP(A1990,[1]Sheet1!$A:$I,6,0)</f>
        <v>2070</v>
      </c>
      <c r="G1990" s="9" t="str">
        <f>VLOOKUP(B1990,[2]Sheet1!$H:$M,5,0)</f>
        <v/>
      </c>
      <c r="H1990" s="9" t="str">
        <f>VLOOKUP(B1990,[2]Sheet1!$H:$M,6,0)</f>
        <v>结扎夹</v>
      </c>
      <c r="I1990" s="9" t="str">
        <f>VLOOKUP(A1990,[1]Sheet1!$A:$I,9,0)</f>
        <v>医保</v>
      </c>
    </row>
    <row r="1991" spans="1:9" x14ac:dyDescent="0.2">
      <c r="A1991" s="9" t="s">
        <v>6033</v>
      </c>
      <c r="B1991" s="9" t="s">
        <v>6034</v>
      </c>
      <c r="C1991" s="9" t="s">
        <v>6035</v>
      </c>
      <c r="D1991" s="9" t="s">
        <v>13</v>
      </c>
      <c r="E1991" s="9">
        <v>4500</v>
      </c>
      <c r="F1991" s="9">
        <f>VLOOKUP(A1991,[1]Sheet1!$A:$I,6,0)</f>
        <v>5850</v>
      </c>
      <c r="G1991" s="9" t="str">
        <f>VLOOKUP(B1991,[2]Sheet1!$H:$M,5,0)</f>
        <v/>
      </c>
      <c r="H1991" s="9" t="str">
        <f>VLOOKUP(B1991,[2]Sheet1!$H:$M,6,0)</f>
        <v>特殊固定材料</v>
      </c>
      <c r="I1991" s="9" t="str">
        <f>VLOOKUP(A1991,[1]Sheet1!$A:$I,9,0)</f>
        <v>医保</v>
      </c>
    </row>
    <row r="1992" spans="1:9" x14ac:dyDescent="0.2">
      <c r="A1992" s="9" t="s">
        <v>6036</v>
      </c>
      <c r="B1992" s="9" t="s">
        <v>6037</v>
      </c>
      <c r="C1992" s="9" t="s">
        <v>6038</v>
      </c>
      <c r="D1992" s="9" t="s">
        <v>13</v>
      </c>
      <c r="E1992" s="9">
        <v>4671</v>
      </c>
      <c r="F1992" s="9">
        <f>VLOOKUP(A1992,[1]Sheet1!$A:$I,6,0)</f>
        <v>4671</v>
      </c>
      <c r="G1992" s="9" t="str">
        <f>VLOOKUP(B1992,[2]Sheet1!$H:$M,5,0)</f>
        <v/>
      </c>
      <c r="H1992" s="9" t="str">
        <f>VLOOKUP(B1992,[2]Sheet1!$H:$M,6,0)</f>
        <v/>
      </c>
      <c r="I1992" s="9" t="str">
        <f>VLOOKUP(A1992,[1]Sheet1!$A:$I,9,0)</f>
        <v>医保</v>
      </c>
    </row>
    <row r="1993" spans="1:9" x14ac:dyDescent="0.2">
      <c r="A1993" s="9" t="s">
        <v>6039</v>
      </c>
      <c r="B1993" s="9" t="s">
        <v>6040</v>
      </c>
      <c r="C1993" s="9" t="s">
        <v>6041</v>
      </c>
      <c r="D1993" s="9" t="s">
        <v>13</v>
      </c>
      <c r="E1993" s="9">
        <v>3200</v>
      </c>
      <c r="F1993" s="9">
        <f>VLOOKUP(A1993,[1]Sheet1!$A:$I,6,0)</f>
        <v>4160</v>
      </c>
      <c r="G1993" s="9" t="str">
        <f>VLOOKUP(B1993,[2]Sheet1!$H:$M,5,0)</f>
        <v/>
      </c>
      <c r="H1993" s="9" t="str">
        <f>VLOOKUP(B1993,[2]Sheet1!$H:$M,6,0)</f>
        <v/>
      </c>
      <c r="I1993" s="9" t="str">
        <f>VLOOKUP(A1993,[1]Sheet1!$A:$I,9,0)</f>
        <v>医保</v>
      </c>
    </row>
    <row r="1994" spans="1:9" x14ac:dyDescent="0.2">
      <c r="A1994" s="9" t="s">
        <v>6042</v>
      </c>
      <c r="B1994" s="9" t="s">
        <v>6043</v>
      </c>
      <c r="C1994" s="9" t="s">
        <v>6044</v>
      </c>
      <c r="D1994" s="9" t="s">
        <v>13</v>
      </c>
      <c r="E1994" s="9">
        <v>800</v>
      </c>
      <c r="F1994" s="9">
        <f>VLOOKUP(A1994,[1]Sheet1!$A:$I,6,0)</f>
        <v>800</v>
      </c>
      <c r="G1994" s="9" t="str">
        <f>VLOOKUP(B1994,[2]Sheet1!$H:$M,5,0)</f>
        <v/>
      </c>
      <c r="H1994" s="9" t="str">
        <f>VLOOKUP(B1994,[2]Sheet1!$H:$M,6,0)</f>
        <v/>
      </c>
      <c r="I1994" s="9" t="str">
        <f>VLOOKUP(A1994,[1]Sheet1!$A:$I,9,0)</f>
        <v>医保</v>
      </c>
    </row>
    <row r="1995" spans="1:9" x14ac:dyDescent="0.2">
      <c r="A1995" s="9" t="s">
        <v>6045</v>
      </c>
      <c r="B1995" s="9" t="s">
        <v>6046</v>
      </c>
      <c r="C1995" s="9" t="s">
        <v>6047</v>
      </c>
      <c r="D1995" s="9" t="s">
        <v>13</v>
      </c>
      <c r="E1995" s="9">
        <v>5200</v>
      </c>
      <c r="F1995" s="9">
        <f>VLOOKUP(A1995,[1]Sheet1!$A:$I,6,0)</f>
        <v>5200</v>
      </c>
      <c r="G1995" s="9" t="str">
        <f>VLOOKUP(B1995,[2]Sheet1!$H:$M,5,0)</f>
        <v/>
      </c>
      <c r="H1995" s="9" t="str">
        <f>VLOOKUP(B1995,[2]Sheet1!$H:$M,6,0)</f>
        <v/>
      </c>
      <c r="I1995" s="9" t="str">
        <f>VLOOKUP(A1995,[1]Sheet1!$A:$I,9,0)</f>
        <v>医保</v>
      </c>
    </row>
    <row r="1996" spans="1:9" x14ac:dyDescent="0.2">
      <c r="A1996" s="9" t="s">
        <v>6048</v>
      </c>
      <c r="B1996" s="9" t="s">
        <v>6049</v>
      </c>
      <c r="C1996" s="9" t="s">
        <v>6050</v>
      </c>
      <c r="D1996" s="9" t="s">
        <v>13</v>
      </c>
      <c r="E1996" s="9">
        <v>358</v>
      </c>
      <c r="F1996" s="9">
        <f>VLOOKUP(A1996,[1]Sheet1!$A:$I,6,0)</f>
        <v>465.4</v>
      </c>
      <c r="G1996" s="9" t="str">
        <f>VLOOKUP(B1996,[2]Sheet1!$H:$M,5,0)</f>
        <v/>
      </c>
      <c r="H1996" s="9" t="str">
        <f>VLOOKUP(B1996,[2]Sheet1!$H:$M,6,0)</f>
        <v/>
      </c>
      <c r="I1996" s="9" t="str">
        <f>VLOOKUP(A1996,[1]Sheet1!$A:$I,9,0)</f>
        <v>医保</v>
      </c>
    </row>
    <row r="1997" spans="1:9" x14ac:dyDescent="0.2">
      <c r="A1997" s="9" t="s">
        <v>6051</v>
      </c>
      <c r="B1997" s="9" t="s">
        <v>6052</v>
      </c>
      <c r="C1997" s="9" t="s">
        <v>6053</v>
      </c>
      <c r="D1997" s="9" t="s">
        <v>13</v>
      </c>
      <c r="E1997" s="9">
        <v>1500</v>
      </c>
      <c r="F1997" s="9">
        <f>VLOOKUP(A1997,[1]Sheet1!$A:$I,6,0)</f>
        <v>1950</v>
      </c>
      <c r="G1997" s="9" t="str">
        <f>VLOOKUP(B1997,[2]Sheet1!$H:$M,5,0)</f>
        <v/>
      </c>
      <c r="H1997" s="9" t="str">
        <f>VLOOKUP(B1997,[2]Sheet1!$H:$M,6,0)</f>
        <v/>
      </c>
      <c r="I1997" s="9" t="str">
        <f>VLOOKUP(A1997,[1]Sheet1!$A:$I,9,0)</f>
        <v>医保</v>
      </c>
    </row>
    <row r="1998" spans="1:9" x14ac:dyDescent="0.2">
      <c r="A1998" s="9" t="s">
        <v>6054</v>
      </c>
      <c r="B1998" s="9" t="s">
        <v>6055</v>
      </c>
      <c r="C1998" s="9" t="s">
        <v>6056</v>
      </c>
      <c r="D1998" s="9" t="s">
        <v>13</v>
      </c>
      <c r="E1998" s="9">
        <v>3270</v>
      </c>
      <c r="F1998" s="9">
        <f>VLOOKUP(A1998,[1]Sheet1!$A:$I,6,0)</f>
        <v>4251</v>
      </c>
      <c r="G1998" s="9" t="str">
        <f>VLOOKUP(B1998,[2]Sheet1!$H:$M,5,0)</f>
        <v/>
      </c>
      <c r="H1998" s="9" t="str">
        <f>VLOOKUP(B1998,[2]Sheet1!$H:$M,6,0)</f>
        <v/>
      </c>
      <c r="I1998" s="9" t="str">
        <f>VLOOKUP(A1998,[1]Sheet1!$A:$I,9,0)</f>
        <v>医保</v>
      </c>
    </row>
    <row r="1999" spans="1:9" x14ac:dyDescent="0.2">
      <c r="A1999" s="9" t="s">
        <v>6057</v>
      </c>
      <c r="B1999" s="9" t="s">
        <v>6058</v>
      </c>
      <c r="C1999" s="9" t="s">
        <v>6059</v>
      </c>
      <c r="D1999" s="9" t="s">
        <v>13</v>
      </c>
      <c r="E1999" s="9">
        <v>5141</v>
      </c>
      <c r="F1999" s="9">
        <f>VLOOKUP(A1999,[1]Sheet1!$A:$I,6,0)</f>
        <v>5141</v>
      </c>
      <c r="G1999" s="9" t="str">
        <f>VLOOKUP(B1999,[2]Sheet1!$H:$M,5,0)</f>
        <v/>
      </c>
      <c r="H1999" s="9" t="str">
        <f>VLOOKUP(B1999,[2]Sheet1!$H:$M,6,0)</f>
        <v/>
      </c>
      <c r="I1999" s="9" t="str">
        <f>VLOOKUP(A1999,[1]Sheet1!$A:$I,9,0)</f>
        <v>医保</v>
      </c>
    </row>
    <row r="2000" spans="1:9" x14ac:dyDescent="0.2">
      <c r="A2000" s="9" t="s">
        <v>6060</v>
      </c>
      <c r="B2000" s="9" t="s">
        <v>6061</v>
      </c>
      <c r="C2000" s="9" t="s">
        <v>6062</v>
      </c>
      <c r="D2000" s="9" t="s">
        <v>13</v>
      </c>
      <c r="E2000" s="9">
        <v>1891</v>
      </c>
      <c r="F2000" s="9">
        <f>VLOOKUP(A2000,[1]Sheet1!$A:$I,6,0)</f>
        <v>1891</v>
      </c>
      <c r="G2000" s="9" t="str">
        <f>VLOOKUP(B2000,[2]Sheet1!$H:$M,5,0)</f>
        <v/>
      </c>
      <c r="H2000" s="9" t="str">
        <f>VLOOKUP(B2000,[2]Sheet1!$H:$M,6,0)</f>
        <v/>
      </c>
      <c r="I2000" s="9" t="str">
        <f>VLOOKUP(A2000,[1]Sheet1!$A:$I,9,0)</f>
        <v>医保</v>
      </c>
    </row>
    <row r="2001" spans="1:9" x14ac:dyDescent="0.2">
      <c r="A2001" s="9" t="s">
        <v>6063</v>
      </c>
      <c r="B2001" s="9" t="s">
        <v>6064</v>
      </c>
      <c r="C2001" s="9" t="s">
        <v>6065</v>
      </c>
      <c r="D2001" s="9" t="s">
        <v>13</v>
      </c>
      <c r="E2001" s="9">
        <v>2118</v>
      </c>
      <c r="F2001" s="9">
        <f>VLOOKUP(A2001,[1]Sheet1!$A:$I,6,0)</f>
        <v>2118</v>
      </c>
      <c r="G2001" s="9" t="str">
        <f>VLOOKUP(B2001,[2]Sheet1!$H:$M,5,0)</f>
        <v/>
      </c>
      <c r="H2001" s="9" t="str">
        <f>VLOOKUP(B2001,[2]Sheet1!$H:$M,6,0)</f>
        <v/>
      </c>
      <c r="I2001" s="9" t="str">
        <f>VLOOKUP(A2001,[1]Sheet1!$A:$I,9,0)</f>
        <v>医保</v>
      </c>
    </row>
    <row r="2002" spans="1:9" x14ac:dyDescent="0.2">
      <c r="A2002" s="9" t="s">
        <v>6066</v>
      </c>
      <c r="B2002" s="9" t="s">
        <v>6067</v>
      </c>
      <c r="C2002" s="9" t="s">
        <v>6068</v>
      </c>
      <c r="D2002" s="9" t="s">
        <v>13</v>
      </c>
      <c r="E2002" s="9">
        <v>1397</v>
      </c>
      <c r="F2002" s="9">
        <f>VLOOKUP(A2002,[1]Sheet1!$A:$I,6,0)</f>
        <v>1397</v>
      </c>
      <c r="G2002" s="9" t="str">
        <f>VLOOKUP(B2002,[2]Sheet1!$H:$M,5,0)</f>
        <v>自体。</v>
      </c>
      <c r="H2002" s="9" t="str">
        <f>VLOOKUP(B2002,[2]Sheet1!$H:$M,6,0)</f>
        <v>供体</v>
      </c>
      <c r="I2002" s="9" t="str">
        <f>VLOOKUP(A2002,[1]Sheet1!$A:$I,9,0)</f>
        <v>医保</v>
      </c>
    </row>
    <row r="2003" spans="1:9" x14ac:dyDescent="0.2">
      <c r="A2003" s="9" t="s">
        <v>6069</v>
      </c>
      <c r="B2003" s="9" t="s">
        <v>6070</v>
      </c>
      <c r="C2003" s="9" t="s">
        <v>6071</v>
      </c>
      <c r="D2003" s="9" t="s">
        <v>13</v>
      </c>
      <c r="E2003" s="9">
        <v>3000</v>
      </c>
      <c r="F2003" s="9">
        <f>VLOOKUP(A2003,[1]Sheet1!$A:$I,6,0)</f>
        <v>3000</v>
      </c>
      <c r="G2003" s="9" t="str">
        <f>VLOOKUP(B2003,[2]Sheet1!$H:$M,5,0)</f>
        <v>含细胞制备。</v>
      </c>
      <c r="H2003" s="9" t="str">
        <f>VLOOKUP(B2003,[2]Sheet1!$H:$M,6,0)</f>
        <v>供体</v>
      </c>
      <c r="I2003" s="9" t="str">
        <f>VLOOKUP(A2003,[1]Sheet1!$A:$I,9,0)</f>
        <v>自费</v>
      </c>
    </row>
    <row r="2004" spans="1:9" x14ac:dyDescent="0.2">
      <c r="A2004" s="9" t="s">
        <v>6072</v>
      </c>
      <c r="B2004" s="9" t="s">
        <v>6073</v>
      </c>
      <c r="C2004" s="9" t="s">
        <v>6074</v>
      </c>
      <c r="D2004" s="9" t="s">
        <v>13</v>
      </c>
      <c r="E2004" s="9">
        <v>4875</v>
      </c>
      <c r="F2004" s="9">
        <f>VLOOKUP(A2004,[1]Sheet1!$A:$I,6,0)</f>
        <v>4875</v>
      </c>
      <c r="G2004" s="9" t="str">
        <f>VLOOKUP(B2004,[2]Sheet1!$H:$M,5,0)</f>
        <v/>
      </c>
      <c r="H2004" s="9" t="str">
        <f>VLOOKUP(B2004,[2]Sheet1!$H:$M,6,0)</f>
        <v/>
      </c>
      <c r="I2004" s="9" t="str">
        <f>VLOOKUP(A2004,[1]Sheet1!$A:$I,9,0)</f>
        <v>医保</v>
      </c>
    </row>
    <row r="2005" spans="1:9" x14ac:dyDescent="0.2">
      <c r="A2005" s="9" t="s">
        <v>6075</v>
      </c>
      <c r="B2005" s="9" t="s">
        <v>6076</v>
      </c>
      <c r="C2005" s="9" t="s">
        <v>6077</v>
      </c>
      <c r="D2005" s="9" t="s">
        <v>13</v>
      </c>
      <c r="E2005" s="9">
        <v>58</v>
      </c>
      <c r="F2005" s="9">
        <f>VLOOKUP(A2005,[1]Sheet1!$A:$I,6,0)</f>
        <v>75.400000000000006</v>
      </c>
      <c r="G2005" s="9" t="str">
        <f>VLOOKUP(B2005,[2]Sheet1!$H:$M,5,0)</f>
        <v>含注射、抽液；不含B超引导。</v>
      </c>
      <c r="H2005" s="9" t="str">
        <f>VLOOKUP(B2005,[2]Sheet1!$H:$M,6,0)</f>
        <v/>
      </c>
      <c r="I2005" s="9" t="str">
        <f>VLOOKUP(A2005,[1]Sheet1!$A:$I,9,0)</f>
        <v>医保</v>
      </c>
    </row>
    <row r="2006" spans="1:9" x14ac:dyDescent="0.2">
      <c r="A2006" s="9" t="s">
        <v>6078</v>
      </c>
      <c r="B2006" s="9" t="s">
        <v>6079</v>
      </c>
      <c r="C2006" s="9" t="s">
        <v>6080</v>
      </c>
      <c r="D2006" s="9" t="s">
        <v>464</v>
      </c>
      <c r="E2006" s="9">
        <v>1070</v>
      </c>
      <c r="F2006" s="9">
        <f>VLOOKUP(A2006,[1]Sheet1!$A:$I,6,0)</f>
        <v>1391</v>
      </c>
      <c r="G2006" s="9" t="str">
        <f>VLOOKUP(B2006,[2]Sheet1!$H:$M,5,0)</f>
        <v/>
      </c>
      <c r="H2006" s="9" t="str">
        <f>VLOOKUP(B2006,[2]Sheet1!$H:$M,6,0)</f>
        <v/>
      </c>
      <c r="I2006" s="9" t="str">
        <f>VLOOKUP(A2006,[1]Sheet1!$A:$I,9,0)</f>
        <v>医保</v>
      </c>
    </row>
    <row r="2007" spans="1:9" x14ac:dyDescent="0.2">
      <c r="A2007" s="9" t="s">
        <v>6081</v>
      </c>
      <c r="B2007" s="9" t="s">
        <v>6082</v>
      </c>
      <c r="C2007" s="9" t="s">
        <v>6083</v>
      </c>
      <c r="D2007" s="9" t="s">
        <v>464</v>
      </c>
      <c r="E2007" s="9">
        <v>1070</v>
      </c>
      <c r="F2007" s="9">
        <f>VLOOKUP(A2007,[1]Sheet1!$A:$I,6,0)</f>
        <v>1391</v>
      </c>
      <c r="G2007" s="9" t="str">
        <f>VLOOKUP(B2007,[2]Sheet1!$H:$M,5,0)</f>
        <v/>
      </c>
      <c r="H2007" s="9" t="str">
        <f>VLOOKUP(B2007,[2]Sheet1!$H:$M,6,0)</f>
        <v/>
      </c>
      <c r="I2007" s="9" t="str">
        <f>VLOOKUP(A2007,[1]Sheet1!$A:$I,9,0)</f>
        <v>医保</v>
      </c>
    </row>
    <row r="2008" spans="1:9" x14ac:dyDescent="0.2">
      <c r="A2008" s="9" t="s">
        <v>6084</v>
      </c>
      <c r="B2008" s="9" t="s">
        <v>6085</v>
      </c>
      <c r="C2008" s="9" t="s">
        <v>6086</v>
      </c>
      <c r="D2008" s="9" t="s">
        <v>464</v>
      </c>
      <c r="E2008" s="9">
        <v>1070</v>
      </c>
      <c r="F2008" s="9">
        <f>VLOOKUP(A2008,[1]Sheet1!$A:$I,6,0)</f>
        <v>1391</v>
      </c>
      <c r="G2008" s="9" t="str">
        <f>VLOOKUP(B2008,[2]Sheet1!$H:$M,5,0)</f>
        <v/>
      </c>
      <c r="H2008" s="9" t="str">
        <f>VLOOKUP(B2008,[2]Sheet1!$H:$M,6,0)</f>
        <v/>
      </c>
      <c r="I2008" s="9" t="str">
        <f>VLOOKUP(A2008,[1]Sheet1!$A:$I,9,0)</f>
        <v>医保</v>
      </c>
    </row>
    <row r="2009" spans="1:9" ht="42.75" x14ac:dyDescent="0.2">
      <c r="A2009" s="9" t="s">
        <v>6087</v>
      </c>
      <c r="B2009" s="9" t="s">
        <v>6088</v>
      </c>
      <c r="C2009" s="9" t="s">
        <v>6089</v>
      </c>
      <c r="D2009" s="9" t="s">
        <v>464</v>
      </c>
      <c r="E2009" s="9">
        <v>1727</v>
      </c>
      <c r="F2009" s="9">
        <f>VLOOKUP(A2009,[1]Sheet1!$A:$I,6,0)</f>
        <v>2245.1</v>
      </c>
      <c r="G2009" s="9" t="str">
        <f>VLOOKUP(B2009,[2]Sheet1!$H:$M,5,0)</f>
        <v>指单叶甲状腺全切除、次全切除、近全切除，含因病情需要的峡部切除。</v>
      </c>
      <c r="H2009" s="9" t="str">
        <f>VLOOKUP(B2009,[2]Sheet1!$H:$M,6,0)</f>
        <v/>
      </c>
      <c r="I2009" s="9" t="str">
        <f>VLOOKUP(A2009,[1]Sheet1!$A:$I,9,0)</f>
        <v>医保</v>
      </c>
    </row>
    <row r="2010" spans="1:9" ht="28.5" x14ac:dyDescent="0.2">
      <c r="A2010" s="9" t="s">
        <v>6090</v>
      </c>
      <c r="B2010" s="9" t="s">
        <v>6091</v>
      </c>
      <c r="C2010" s="9" t="s">
        <v>6092</v>
      </c>
      <c r="D2010" s="9" t="s">
        <v>464</v>
      </c>
      <c r="E2010" s="9">
        <v>3976</v>
      </c>
      <c r="F2010" s="9">
        <f>VLOOKUP(A2010,[1]Sheet1!$A:$I,6,0)</f>
        <v>3976</v>
      </c>
      <c r="G2010" s="9" t="str">
        <f>VLOOKUP(B2010,[2]Sheet1!$H:$M,5,0)</f>
        <v>指单侧甲状腺腺叶切除+峡部切除+单侧淋巴清扫。</v>
      </c>
      <c r="H2010" s="9" t="str">
        <f>VLOOKUP(B2010,[2]Sheet1!$H:$M,6,0)</f>
        <v/>
      </c>
      <c r="I2010" s="9" t="str">
        <f>VLOOKUP(A2010,[1]Sheet1!$A:$I,9,0)</f>
        <v>医保</v>
      </c>
    </row>
    <row r="2011" spans="1:9" ht="28.5" x14ac:dyDescent="0.2">
      <c r="A2011" s="9" t="s">
        <v>6093</v>
      </c>
      <c r="B2011" s="9" t="s">
        <v>6094</v>
      </c>
      <c r="C2011" s="9" t="s">
        <v>6095</v>
      </c>
      <c r="D2011" s="9" t="s">
        <v>464</v>
      </c>
      <c r="E2011" s="9">
        <v>4965</v>
      </c>
      <c r="F2011" s="9">
        <f>VLOOKUP(A2011,[1]Sheet1!$A:$I,6,0)</f>
        <v>4965</v>
      </c>
      <c r="G2011" s="9" t="str">
        <f>VLOOKUP(B2011,[2]Sheet1!$H:$M,5,0)</f>
        <v>含甲状腺癌切除、同侧淋巴结清扫、所累及颈其他结构切除。</v>
      </c>
      <c r="H2011" s="9" t="str">
        <f>VLOOKUP(B2011,[2]Sheet1!$H:$M,6,0)</f>
        <v/>
      </c>
      <c r="I2011" s="9" t="str">
        <f>VLOOKUP(A2011,[1]Sheet1!$A:$I,9,0)</f>
        <v>医保</v>
      </c>
    </row>
    <row r="2012" spans="1:9" ht="28.5" x14ac:dyDescent="0.2">
      <c r="A2012" s="9" t="s">
        <v>6096</v>
      </c>
      <c r="B2012" s="9" t="s">
        <v>6097</v>
      </c>
      <c r="C2012" s="9" t="s">
        <v>6098</v>
      </c>
      <c r="D2012" s="9" t="s">
        <v>13</v>
      </c>
      <c r="E2012" s="9">
        <v>4100</v>
      </c>
      <c r="F2012" s="9">
        <f>VLOOKUP(A2012,[1]Sheet1!$A:$I,6,0)</f>
        <v>4100</v>
      </c>
      <c r="G2012" s="9" t="str">
        <f>VLOOKUP(B2012,[2]Sheet1!$H:$M,5,0)</f>
        <v/>
      </c>
      <c r="H2012" s="9" t="str">
        <f>VLOOKUP(B2012,[2]Sheet1!$H:$M,6,0)</f>
        <v/>
      </c>
      <c r="I2012" s="9" t="str">
        <f>VLOOKUP(A2012,[1]Sheet1!$A:$I,9,0)</f>
        <v>医保</v>
      </c>
    </row>
    <row r="2013" spans="1:9" x14ac:dyDescent="0.2">
      <c r="A2013" s="9" t="s">
        <v>6099</v>
      </c>
      <c r="B2013" s="9" t="s">
        <v>6100</v>
      </c>
      <c r="C2013" s="9" t="s">
        <v>6101</v>
      </c>
      <c r="D2013" s="9" t="s">
        <v>13</v>
      </c>
      <c r="E2013" s="9">
        <v>1070</v>
      </c>
      <c r="F2013" s="9">
        <f>VLOOKUP(A2013,[1]Sheet1!$A:$I,6,0)</f>
        <v>1391</v>
      </c>
      <c r="G2013" s="9" t="str">
        <f>VLOOKUP(B2013,[2]Sheet1!$H:$M,5,0)</f>
        <v/>
      </c>
      <c r="H2013" s="9" t="str">
        <f>VLOOKUP(B2013,[2]Sheet1!$H:$M,6,0)</f>
        <v/>
      </c>
      <c r="I2013" s="9" t="str">
        <f>VLOOKUP(A2013,[1]Sheet1!$A:$I,9,0)</f>
        <v>医保</v>
      </c>
    </row>
    <row r="2014" spans="1:9" x14ac:dyDescent="0.2">
      <c r="A2014" s="9" t="s">
        <v>6102</v>
      </c>
      <c r="B2014" s="9" t="s">
        <v>6103</v>
      </c>
      <c r="C2014" s="9" t="s">
        <v>6104</v>
      </c>
      <c r="D2014" s="9" t="s">
        <v>13</v>
      </c>
      <c r="E2014" s="9">
        <v>1070</v>
      </c>
      <c r="F2014" s="9">
        <f>VLOOKUP(A2014,[1]Sheet1!$A:$I,6,0)</f>
        <v>1391</v>
      </c>
      <c r="G2014" s="9" t="str">
        <f>VLOOKUP(B2014,[2]Sheet1!$H:$M,5,0)</f>
        <v/>
      </c>
      <c r="H2014" s="9" t="str">
        <f>VLOOKUP(B2014,[2]Sheet1!$H:$M,6,0)</f>
        <v/>
      </c>
      <c r="I2014" s="9" t="str">
        <f>VLOOKUP(A2014,[1]Sheet1!$A:$I,9,0)</f>
        <v>医保</v>
      </c>
    </row>
    <row r="2015" spans="1:9" x14ac:dyDescent="0.2">
      <c r="A2015" s="9" t="s">
        <v>6105</v>
      </c>
      <c r="B2015" s="9" t="s">
        <v>6106</v>
      </c>
      <c r="C2015" s="9" t="s">
        <v>6107</v>
      </c>
      <c r="D2015" s="9" t="s">
        <v>13</v>
      </c>
      <c r="E2015" s="9">
        <v>1500</v>
      </c>
      <c r="F2015" s="9">
        <f>VLOOKUP(A2015,[1]Sheet1!$A:$I,6,0)</f>
        <v>1500</v>
      </c>
      <c r="G2015" s="9" t="str">
        <f>VLOOKUP(B2015,[2]Sheet1!$H:$M,5,0)</f>
        <v>含探查、吻合。</v>
      </c>
      <c r="H2015" s="9" t="str">
        <f>VLOOKUP(B2015,[2]Sheet1!$H:$M,6,0)</f>
        <v/>
      </c>
      <c r="I2015" s="9" t="str">
        <f>VLOOKUP(A2015,[1]Sheet1!$A:$I,9,0)</f>
        <v>医保</v>
      </c>
    </row>
    <row r="2016" spans="1:9" x14ac:dyDescent="0.2">
      <c r="A2016" s="9" t="s">
        <v>6108</v>
      </c>
      <c r="B2016" s="9" t="s">
        <v>6109</v>
      </c>
      <c r="C2016" s="9" t="s">
        <v>6110</v>
      </c>
      <c r="D2016" s="9" t="s">
        <v>13</v>
      </c>
      <c r="E2016" s="9">
        <v>1500</v>
      </c>
      <c r="F2016" s="9">
        <f>VLOOKUP(A2016,[1]Sheet1!$A:$I,6,0)</f>
        <v>1500</v>
      </c>
      <c r="G2016" s="9" t="str">
        <f>VLOOKUP(B2016,[2]Sheet1!$H:$M,5,0)</f>
        <v>含探查、吻合。</v>
      </c>
      <c r="H2016" s="9" t="str">
        <f>VLOOKUP(B2016,[2]Sheet1!$H:$M,6,0)</f>
        <v/>
      </c>
      <c r="I2016" s="9" t="str">
        <f>VLOOKUP(A2016,[1]Sheet1!$A:$I,9,0)</f>
        <v>医保</v>
      </c>
    </row>
    <row r="2017" spans="1:9" x14ac:dyDescent="0.2">
      <c r="A2017" s="9" t="s">
        <v>6111</v>
      </c>
      <c r="B2017" s="9" t="s">
        <v>6112</v>
      </c>
      <c r="C2017" s="9" t="s">
        <v>6113</v>
      </c>
      <c r="D2017" s="9" t="s">
        <v>5455</v>
      </c>
      <c r="E2017" s="9">
        <v>50</v>
      </c>
      <c r="F2017" s="9">
        <f>VLOOKUP(A2017,[1]Sheet1!$A:$I,6,0)</f>
        <v>50</v>
      </c>
      <c r="G2017" s="9" t="str">
        <f>VLOOKUP(B2017,[2]Sheet1!$H:$M,5,0)</f>
        <v/>
      </c>
      <c r="H2017" s="9" t="str">
        <f>VLOOKUP(B2017,[2]Sheet1!$H:$M,6,0)</f>
        <v/>
      </c>
      <c r="I2017" s="9" t="str">
        <f>VLOOKUP(A2017,[1]Sheet1!$A:$I,9,0)</f>
        <v>医保</v>
      </c>
    </row>
    <row r="2018" spans="1:9" x14ac:dyDescent="0.2">
      <c r="A2018" s="9" t="s">
        <v>6114</v>
      </c>
      <c r="B2018" s="9" t="s">
        <v>6115</v>
      </c>
      <c r="C2018" s="9" t="s">
        <v>6116</v>
      </c>
      <c r="D2018" s="9" t="s">
        <v>13</v>
      </c>
      <c r="E2018" s="9">
        <v>500</v>
      </c>
      <c r="F2018" s="9">
        <f>VLOOKUP(A2018,[1]Sheet1!$A:$I,6,0)</f>
        <v>500</v>
      </c>
      <c r="G2018" s="9" t="str">
        <f>VLOOKUP(B2018,[2]Sheet1!$H:$M,5,0)</f>
        <v/>
      </c>
      <c r="H2018" s="9" t="str">
        <f>VLOOKUP(B2018,[2]Sheet1!$H:$M,6,0)</f>
        <v/>
      </c>
      <c r="I2018" s="9" t="str">
        <f>VLOOKUP(A2018,[1]Sheet1!$A:$I,9,0)</f>
        <v>医保</v>
      </c>
    </row>
    <row r="2019" spans="1:9" x14ac:dyDescent="0.2">
      <c r="A2019" s="9" t="s">
        <v>6117</v>
      </c>
      <c r="B2019" s="9" t="s">
        <v>6118</v>
      </c>
      <c r="C2019" s="9" t="s">
        <v>6119</v>
      </c>
      <c r="D2019" s="9" t="s">
        <v>13</v>
      </c>
      <c r="E2019" s="9">
        <v>500</v>
      </c>
      <c r="F2019" s="9">
        <f>VLOOKUP(A2019,[1]Sheet1!$A:$I,6,0)</f>
        <v>500</v>
      </c>
      <c r="G2019" s="9" t="str">
        <f>VLOOKUP(B2019,[2]Sheet1!$H:$M,5,0)</f>
        <v/>
      </c>
      <c r="H2019" s="9" t="str">
        <f>VLOOKUP(B2019,[2]Sheet1!$H:$M,6,0)</f>
        <v/>
      </c>
      <c r="I2019" s="9" t="str">
        <f>VLOOKUP(A2019,[1]Sheet1!$A:$I,9,0)</f>
        <v>医保</v>
      </c>
    </row>
    <row r="2020" spans="1:9" x14ac:dyDescent="0.2">
      <c r="A2020" s="9" t="s">
        <v>6120</v>
      </c>
      <c r="B2020" s="9" t="s">
        <v>6121</v>
      </c>
      <c r="C2020" s="9" t="s">
        <v>6122</v>
      </c>
      <c r="D2020" s="9" t="s">
        <v>13</v>
      </c>
      <c r="E2020" s="9">
        <v>680</v>
      </c>
      <c r="F2020" s="9">
        <f>VLOOKUP(A2020,[1]Sheet1!$A:$I,6,0)</f>
        <v>884</v>
      </c>
      <c r="G2020" s="9" t="str">
        <f>VLOOKUP(B2020,[2]Sheet1!$H:$M,5,0)</f>
        <v>缝线法。</v>
      </c>
      <c r="H2020" s="9" t="str">
        <f>VLOOKUP(B2020,[2]Sheet1!$H:$M,6,0)</f>
        <v/>
      </c>
      <c r="I2020" s="9" t="str">
        <f>VLOOKUP(A2020,[1]Sheet1!$A:$I,9,0)</f>
        <v>医保</v>
      </c>
    </row>
    <row r="2021" spans="1:9" x14ac:dyDescent="0.2">
      <c r="A2021" s="9" t="s">
        <v>6123</v>
      </c>
      <c r="B2021" s="9" t="s">
        <v>6124</v>
      </c>
      <c r="C2021" s="9" t="s">
        <v>6125</v>
      </c>
      <c r="D2021" s="9" t="s">
        <v>13</v>
      </c>
      <c r="E2021" s="9">
        <v>880</v>
      </c>
      <c r="F2021" s="9">
        <f>VLOOKUP(A2021,[1]Sheet1!$A:$I,6,0)</f>
        <v>1144</v>
      </c>
      <c r="G2021" s="9" t="str">
        <f>VLOOKUP(B2021,[2]Sheet1!$H:$M,5,0)</f>
        <v/>
      </c>
      <c r="H2021" s="9" t="str">
        <f>VLOOKUP(B2021,[2]Sheet1!$H:$M,6,0)</f>
        <v/>
      </c>
      <c r="I2021" s="9" t="str">
        <f>VLOOKUP(A2021,[1]Sheet1!$A:$I,9,0)</f>
        <v>医保</v>
      </c>
    </row>
    <row r="2022" spans="1:9" x14ac:dyDescent="0.2">
      <c r="A2022" s="9" t="s">
        <v>6126</v>
      </c>
      <c r="B2022" s="9" t="s">
        <v>6127</v>
      </c>
      <c r="C2022" s="9" t="s">
        <v>6128</v>
      </c>
      <c r="D2022" s="9" t="s">
        <v>13</v>
      </c>
      <c r="E2022" s="9">
        <v>1000</v>
      </c>
      <c r="F2022" s="9">
        <f>VLOOKUP(A2022,[1]Sheet1!$A:$I,6,0)</f>
        <v>1300</v>
      </c>
      <c r="G2022" s="9" t="str">
        <f>VLOOKUP(B2022,[2]Sheet1!$H:$M,5,0)</f>
        <v/>
      </c>
      <c r="H2022" s="9" t="str">
        <f>VLOOKUP(B2022,[2]Sheet1!$H:$M,6,0)</f>
        <v/>
      </c>
      <c r="I2022" s="9" t="str">
        <f>VLOOKUP(A2022,[1]Sheet1!$A:$I,9,0)</f>
        <v>医保</v>
      </c>
    </row>
    <row r="2023" spans="1:9" x14ac:dyDescent="0.2">
      <c r="A2023" s="9" t="s">
        <v>6129</v>
      </c>
      <c r="B2023" s="9" t="s">
        <v>6130</v>
      </c>
      <c r="C2023" s="9" t="s">
        <v>6131</v>
      </c>
      <c r="D2023" s="9" t="s">
        <v>13</v>
      </c>
      <c r="E2023" s="9">
        <v>320</v>
      </c>
      <c r="F2023" s="9">
        <f>VLOOKUP(A2023,[1]Sheet1!$A:$I,6,0)</f>
        <v>416</v>
      </c>
      <c r="G2023" s="9" t="str">
        <f>VLOOKUP(B2023,[2]Sheet1!$H:$M,5,0)</f>
        <v/>
      </c>
      <c r="H2023" s="9" t="str">
        <f>VLOOKUP(B2023,[2]Sheet1!$H:$M,6,0)</f>
        <v/>
      </c>
      <c r="I2023" s="9" t="str">
        <f>VLOOKUP(A2023,[1]Sheet1!$A:$I,9,0)</f>
        <v>医保</v>
      </c>
    </row>
    <row r="2024" spans="1:9" x14ac:dyDescent="0.2">
      <c r="A2024" s="9" t="s">
        <v>6132</v>
      </c>
      <c r="B2024" s="9" t="s">
        <v>6133</v>
      </c>
      <c r="C2024" s="9" t="s">
        <v>6134</v>
      </c>
      <c r="D2024" s="9" t="s">
        <v>13</v>
      </c>
      <c r="E2024" s="9">
        <v>1400</v>
      </c>
      <c r="F2024" s="9">
        <f>VLOOKUP(A2024,[1]Sheet1!$A:$I,6,0)</f>
        <v>1820</v>
      </c>
      <c r="G2024" s="9" t="str">
        <f>VLOOKUP(B2024,[2]Sheet1!$H:$M,5,0)</f>
        <v/>
      </c>
      <c r="H2024" s="9" t="str">
        <f>VLOOKUP(B2024,[2]Sheet1!$H:$M,6,0)</f>
        <v/>
      </c>
      <c r="I2024" s="9" t="str">
        <f>VLOOKUP(A2024,[1]Sheet1!$A:$I,9,0)</f>
        <v>医保</v>
      </c>
    </row>
    <row r="2025" spans="1:9" x14ac:dyDescent="0.2">
      <c r="A2025" s="9" t="s">
        <v>6135</v>
      </c>
      <c r="B2025" s="9" t="s">
        <v>6136</v>
      </c>
      <c r="C2025" s="9" t="s">
        <v>6137</v>
      </c>
      <c r="D2025" s="9" t="s">
        <v>13</v>
      </c>
      <c r="E2025" s="9">
        <v>790</v>
      </c>
      <c r="F2025" s="9">
        <f>VLOOKUP(A2025,[1]Sheet1!$A:$I,6,0)</f>
        <v>1027</v>
      </c>
      <c r="G2025" s="9" t="str">
        <f>VLOOKUP(B2025,[2]Sheet1!$H:$M,5,0)</f>
        <v/>
      </c>
      <c r="H2025" s="9" t="str">
        <f>VLOOKUP(B2025,[2]Sheet1!$H:$M,6,0)</f>
        <v/>
      </c>
      <c r="I2025" s="9" t="str">
        <f>VLOOKUP(A2025,[1]Sheet1!$A:$I,9,0)</f>
        <v>自费</v>
      </c>
    </row>
    <row r="2026" spans="1:9" ht="28.5" x14ac:dyDescent="0.2">
      <c r="A2026" s="9" t="s">
        <v>6138</v>
      </c>
      <c r="B2026" s="9" t="s">
        <v>6139</v>
      </c>
      <c r="C2026" s="9" t="s">
        <v>6140</v>
      </c>
      <c r="D2026" s="9" t="s">
        <v>6141</v>
      </c>
      <c r="E2026" s="9">
        <v>1000</v>
      </c>
      <c r="F2026" s="9">
        <f>VLOOKUP(A2026,[1]Sheet1!$A:$I,6,0)</f>
        <v>1300</v>
      </c>
      <c r="G2026" s="9" t="str">
        <f>VLOOKUP(B2026,[2]Sheet1!$H:$M,5,0)</f>
        <v>采用切开法、非缝线法；不含内外眦成形。</v>
      </c>
      <c r="H2026" s="9" t="str">
        <f>VLOOKUP(B2026,[2]Sheet1!$H:$M,6,0)</f>
        <v/>
      </c>
      <c r="I2026" s="9" t="str">
        <f>VLOOKUP(A2026,[1]Sheet1!$A:$I,9,0)</f>
        <v>自费</v>
      </c>
    </row>
    <row r="2027" spans="1:9" x14ac:dyDescent="0.2">
      <c r="A2027" s="9" t="s">
        <v>6142</v>
      </c>
      <c r="B2027" s="9" t="s">
        <v>6143</v>
      </c>
      <c r="C2027" s="9" t="s">
        <v>6144</v>
      </c>
      <c r="D2027" s="9" t="s">
        <v>13</v>
      </c>
      <c r="E2027" s="9">
        <v>1200</v>
      </c>
      <c r="F2027" s="9">
        <f>VLOOKUP(A2027,[1]Sheet1!$A:$I,6,0)</f>
        <v>1200</v>
      </c>
      <c r="G2027" s="9" t="str">
        <f>VLOOKUP(B2027,[2]Sheet1!$H:$M,5,0)</f>
        <v/>
      </c>
      <c r="H2027" s="9" t="str">
        <f>VLOOKUP(B2027,[2]Sheet1!$H:$M,6,0)</f>
        <v/>
      </c>
      <c r="I2027" s="9" t="str">
        <f>VLOOKUP(A2027,[1]Sheet1!$A:$I,9,0)</f>
        <v>自费</v>
      </c>
    </row>
    <row r="2028" spans="1:9" x14ac:dyDescent="0.2">
      <c r="A2028" s="9" t="s">
        <v>6145</v>
      </c>
      <c r="B2028" s="9" t="s">
        <v>6146</v>
      </c>
      <c r="C2028" s="9" t="s">
        <v>6147</v>
      </c>
      <c r="D2028" s="9" t="s">
        <v>464</v>
      </c>
      <c r="E2028" s="9">
        <v>1300</v>
      </c>
      <c r="F2028" s="9">
        <f>VLOOKUP(A2028,[1]Sheet1!$A:$I,6,0)</f>
        <v>1690</v>
      </c>
      <c r="G2028" s="9" t="str">
        <f>VLOOKUP(B2028,[2]Sheet1!$H:$M,5,0)</f>
        <v/>
      </c>
      <c r="H2028" s="9" t="str">
        <f>VLOOKUP(B2028,[2]Sheet1!$H:$M,6,0)</f>
        <v/>
      </c>
      <c r="I2028" s="9" t="str">
        <f>VLOOKUP(A2028,[1]Sheet1!$A:$I,9,0)</f>
        <v>医保</v>
      </c>
    </row>
    <row r="2029" spans="1:9" x14ac:dyDescent="0.2">
      <c r="A2029" s="9" t="s">
        <v>6148</v>
      </c>
      <c r="B2029" s="9" t="s">
        <v>6149</v>
      </c>
      <c r="C2029" s="9" t="s">
        <v>6150</v>
      </c>
      <c r="D2029" s="9" t="s">
        <v>6141</v>
      </c>
      <c r="E2029" s="9">
        <v>1400</v>
      </c>
      <c r="F2029" s="9">
        <f>VLOOKUP(A2029,[1]Sheet1!$A:$I,6,0)</f>
        <v>1400</v>
      </c>
      <c r="G2029" s="9" t="str">
        <f>VLOOKUP(B2029,[2]Sheet1!$H:$M,5,0)</f>
        <v/>
      </c>
      <c r="H2029" s="9" t="str">
        <f>VLOOKUP(B2029,[2]Sheet1!$H:$M,6,0)</f>
        <v/>
      </c>
      <c r="I2029" s="9" t="str">
        <f>VLOOKUP(A2029,[1]Sheet1!$A:$I,9,0)</f>
        <v>自费</v>
      </c>
    </row>
    <row r="2030" spans="1:9" x14ac:dyDescent="0.2">
      <c r="A2030" s="9" t="s">
        <v>6151</v>
      </c>
      <c r="B2030" s="9" t="s">
        <v>6152</v>
      </c>
      <c r="C2030" s="9" t="s">
        <v>6153</v>
      </c>
      <c r="D2030" s="9" t="s">
        <v>6141</v>
      </c>
      <c r="E2030" s="9">
        <v>1680</v>
      </c>
      <c r="F2030" s="9">
        <f>VLOOKUP(A2030,[1]Sheet1!$A:$I,6,0)</f>
        <v>1680</v>
      </c>
      <c r="G2030" s="9" t="str">
        <f>VLOOKUP(B2030,[2]Sheet1!$H:$M,5,0)</f>
        <v/>
      </c>
      <c r="H2030" s="9" t="str">
        <f>VLOOKUP(B2030,[2]Sheet1!$H:$M,6,0)</f>
        <v/>
      </c>
      <c r="I2030" s="9" t="str">
        <f>VLOOKUP(A2030,[1]Sheet1!$A:$I,9,0)</f>
        <v>自费</v>
      </c>
    </row>
    <row r="2031" spans="1:9" x14ac:dyDescent="0.2">
      <c r="A2031" s="9" t="s">
        <v>6154</v>
      </c>
      <c r="B2031" s="9" t="s">
        <v>6155</v>
      </c>
      <c r="C2031" s="9" t="s">
        <v>6156</v>
      </c>
      <c r="D2031" s="9" t="s">
        <v>13</v>
      </c>
      <c r="E2031" s="9">
        <v>1000</v>
      </c>
      <c r="F2031" s="9">
        <f>VLOOKUP(A2031,[1]Sheet1!$A:$I,6,0)</f>
        <v>1300</v>
      </c>
      <c r="G2031" s="9" t="str">
        <f>VLOOKUP(B2031,[2]Sheet1!$H:$M,5,0)</f>
        <v/>
      </c>
      <c r="H2031" s="9" t="str">
        <f>VLOOKUP(B2031,[2]Sheet1!$H:$M,6,0)</f>
        <v/>
      </c>
      <c r="I2031" s="9" t="str">
        <f>VLOOKUP(A2031,[1]Sheet1!$A:$I,9,0)</f>
        <v>医保</v>
      </c>
    </row>
    <row r="2032" spans="1:9" x14ac:dyDescent="0.2">
      <c r="A2032" s="9" t="s">
        <v>6157</v>
      </c>
      <c r="B2032" s="9" t="s">
        <v>6158</v>
      </c>
      <c r="C2032" s="9" t="s">
        <v>6159</v>
      </c>
      <c r="D2032" s="9" t="s">
        <v>429</v>
      </c>
      <c r="E2032" s="9">
        <v>1110</v>
      </c>
      <c r="F2032" s="9">
        <f>VLOOKUP(A2032,[1]Sheet1!$A:$I,6,0)</f>
        <v>1443</v>
      </c>
      <c r="G2032" s="9" t="str">
        <f>VLOOKUP(B2032,[2]Sheet1!$H:$M,5,0)</f>
        <v>不含吸脂术。</v>
      </c>
      <c r="H2032" s="9" t="str">
        <f>VLOOKUP(B2032,[2]Sheet1!$H:$M,6,0)</f>
        <v>特殊植入材料</v>
      </c>
      <c r="I2032" s="9" t="str">
        <f>VLOOKUP(A2032,[1]Sheet1!$A:$I,9,0)</f>
        <v>医保</v>
      </c>
    </row>
    <row r="2033" spans="1:9" x14ac:dyDescent="0.2">
      <c r="A2033" s="9" t="s">
        <v>6160</v>
      </c>
      <c r="B2033" s="9" t="s">
        <v>6161</v>
      </c>
      <c r="C2033" s="9" t="s">
        <v>6162</v>
      </c>
      <c r="D2033" s="9" t="s">
        <v>13</v>
      </c>
      <c r="E2033" s="9">
        <v>780</v>
      </c>
      <c r="F2033" s="9">
        <f>VLOOKUP(A2033,[1]Sheet1!$A:$I,6,0)</f>
        <v>1014</v>
      </c>
      <c r="G2033" s="9" t="str">
        <f>VLOOKUP(B2033,[2]Sheet1!$H:$M,5,0)</f>
        <v>含粘连分离。</v>
      </c>
      <c r="H2033" s="9" t="str">
        <f>VLOOKUP(B2033,[2]Sheet1!$H:$M,6,0)</f>
        <v/>
      </c>
      <c r="I2033" s="9" t="str">
        <f>VLOOKUP(A2033,[1]Sheet1!$A:$I,9,0)</f>
        <v>医保</v>
      </c>
    </row>
    <row r="2034" spans="1:9" ht="28.5" x14ac:dyDescent="0.2">
      <c r="A2034" s="9" t="s">
        <v>6163</v>
      </c>
      <c r="B2034" s="9" t="s">
        <v>6164</v>
      </c>
      <c r="C2034" s="9" t="s">
        <v>6165</v>
      </c>
      <c r="D2034" s="9" t="s">
        <v>4367</v>
      </c>
      <c r="E2034" s="9">
        <v>1028</v>
      </c>
      <c r="F2034" s="9">
        <f>VLOOKUP(A2034,[1]Sheet1!$A:$I,6,0)</f>
        <v>1336.4</v>
      </c>
      <c r="G2034" s="9" t="str">
        <f>VLOOKUP(B2034,[2]Sheet1!$H:$M,5,0)</f>
        <v>采用脱细胞真皮植入+睑缘缝合，脱细胞真皮植入+游离植皮。</v>
      </c>
      <c r="H2034" s="9" t="str">
        <f>VLOOKUP(B2034,[2]Sheet1!$H:$M,6,0)</f>
        <v>生物膜</v>
      </c>
      <c r="I2034" s="9" t="str">
        <f>VLOOKUP(A2034,[1]Sheet1!$A:$I,9,0)</f>
        <v>医保</v>
      </c>
    </row>
    <row r="2035" spans="1:9" x14ac:dyDescent="0.2">
      <c r="A2035" s="9" t="s">
        <v>6166</v>
      </c>
      <c r="B2035" s="9" t="s">
        <v>6167</v>
      </c>
      <c r="C2035" s="9" t="s">
        <v>6168</v>
      </c>
      <c r="D2035" s="9" t="s">
        <v>4367</v>
      </c>
      <c r="E2035" s="9">
        <v>548</v>
      </c>
      <c r="F2035" s="9">
        <f>VLOOKUP(A2035,[1]Sheet1!$A:$I,6,0)</f>
        <v>548</v>
      </c>
      <c r="G2035" s="9" t="str">
        <f>VLOOKUP(B2035,[2]Sheet1!$H:$M,5,0)</f>
        <v/>
      </c>
      <c r="H2035" s="9" t="str">
        <f>VLOOKUP(B2035,[2]Sheet1!$H:$M,6,0)</f>
        <v/>
      </c>
      <c r="I2035" s="9" t="str">
        <f>VLOOKUP(A2035,[1]Sheet1!$A:$I,9,0)</f>
        <v>医保</v>
      </c>
    </row>
    <row r="2036" spans="1:9" x14ac:dyDescent="0.2">
      <c r="A2036" s="9" t="s">
        <v>6169</v>
      </c>
      <c r="B2036" s="9" t="s">
        <v>6170</v>
      </c>
      <c r="C2036" s="9" t="s">
        <v>6171</v>
      </c>
      <c r="D2036" s="9" t="s">
        <v>4367</v>
      </c>
      <c r="E2036" s="9">
        <v>514</v>
      </c>
      <c r="F2036" s="9">
        <f>VLOOKUP(A2036,[1]Sheet1!$A:$I,6,0)</f>
        <v>514</v>
      </c>
      <c r="G2036" s="9" t="str">
        <f>VLOOKUP(B2036,[2]Sheet1!$H:$M,5,0)</f>
        <v/>
      </c>
      <c r="H2036" s="9" t="str">
        <f>VLOOKUP(B2036,[2]Sheet1!$H:$M,6,0)</f>
        <v/>
      </c>
      <c r="I2036" s="9" t="str">
        <f>VLOOKUP(A2036,[1]Sheet1!$A:$I,9,0)</f>
        <v>医保</v>
      </c>
    </row>
    <row r="2037" spans="1:9" x14ac:dyDescent="0.2">
      <c r="A2037" s="9" t="s">
        <v>6172</v>
      </c>
      <c r="B2037" s="9" t="s">
        <v>6173</v>
      </c>
      <c r="C2037" s="9" t="s">
        <v>6174</v>
      </c>
      <c r="D2037" s="9" t="s">
        <v>13</v>
      </c>
      <c r="E2037" s="9">
        <v>750</v>
      </c>
      <c r="F2037" s="9">
        <f>VLOOKUP(A2037,[1]Sheet1!$A:$I,6,0)</f>
        <v>975</v>
      </c>
      <c r="G2037" s="9" t="str">
        <f>VLOOKUP(B2037,[2]Sheet1!$H:$M,5,0)</f>
        <v/>
      </c>
      <c r="H2037" s="9" t="str">
        <f>VLOOKUP(B2037,[2]Sheet1!$H:$M,6,0)</f>
        <v/>
      </c>
      <c r="I2037" s="9" t="str">
        <f>VLOOKUP(A2037,[1]Sheet1!$A:$I,9,0)</f>
        <v>医保</v>
      </c>
    </row>
    <row r="2038" spans="1:9" x14ac:dyDescent="0.2">
      <c r="A2038" s="9" t="s">
        <v>6175</v>
      </c>
      <c r="B2038" s="9" t="s">
        <v>6176</v>
      </c>
      <c r="C2038" s="9" t="s">
        <v>6177</v>
      </c>
      <c r="D2038" s="9" t="s">
        <v>13</v>
      </c>
      <c r="E2038" s="9">
        <v>580</v>
      </c>
      <c r="F2038" s="9">
        <f>VLOOKUP(A2038,[1]Sheet1!$A:$I,6,0)</f>
        <v>580</v>
      </c>
      <c r="G2038" s="9" t="str">
        <f>VLOOKUP(B2038,[2]Sheet1!$H:$M,5,0)</f>
        <v/>
      </c>
      <c r="H2038" s="9" t="str">
        <f>VLOOKUP(B2038,[2]Sheet1!$H:$M,6,0)</f>
        <v/>
      </c>
      <c r="I2038" s="9" t="str">
        <f>VLOOKUP(A2038,[1]Sheet1!$A:$I,9,0)</f>
        <v>医保</v>
      </c>
    </row>
    <row r="2039" spans="1:9" x14ac:dyDescent="0.2">
      <c r="A2039" s="9" t="s">
        <v>6178</v>
      </c>
      <c r="B2039" s="9" t="s">
        <v>6179</v>
      </c>
      <c r="C2039" s="9" t="s">
        <v>6180</v>
      </c>
      <c r="D2039" s="9" t="s">
        <v>13</v>
      </c>
      <c r="E2039" s="9">
        <v>5370</v>
      </c>
      <c r="F2039" s="9">
        <f>VLOOKUP(A2039,[1]Sheet1!$A:$I,6,0)</f>
        <v>5370</v>
      </c>
      <c r="G2039" s="9" t="str">
        <f>VLOOKUP(B2039,[2]Sheet1!$H:$M,5,0)</f>
        <v>不含血管重建术。</v>
      </c>
      <c r="H2039" s="9" t="str">
        <f>VLOOKUP(B2039,[2]Sheet1!$H:$M,6,0)</f>
        <v>动脉瘤夹</v>
      </c>
      <c r="I2039" s="9" t="str">
        <f>VLOOKUP(A2039,[1]Sheet1!$A:$I,9,0)</f>
        <v>医保</v>
      </c>
    </row>
    <row r="2040" spans="1:9" x14ac:dyDescent="0.2">
      <c r="A2040" s="9" t="s">
        <v>6181</v>
      </c>
      <c r="B2040" s="9" t="s">
        <v>6182</v>
      </c>
      <c r="C2040" s="9" t="s">
        <v>6183</v>
      </c>
      <c r="D2040" s="9" t="s">
        <v>13</v>
      </c>
      <c r="E2040" s="9">
        <v>5250</v>
      </c>
      <c r="F2040" s="9">
        <f>VLOOKUP(A2040,[1]Sheet1!$A:$I,6,0)</f>
        <v>5250</v>
      </c>
      <c r="G2040" s="9" t="str">
        <f>VLOOKUP(B2040,[2]Sheet1!$H:$M,5,0)</f>
        <v/>
      </c>
      <c r="H2040" s="9" t="str">
        <f>VLOOKUP(B2040,[2]Sheet1!$H:$M,6,0)</f>
        <v/>
      </c>
      <c r="I2040" s="9" t="str">
        <f>VLOOKUP(A2040,[1]Sheet1!$A:$I,9,0)</f>
        <v>医保</v>
      </c>
    </row>
    <row r="2041" spans="1:9" x14ac:dyDescent="0.2">
      <c r="A2041" s="9" t="s">
        <v>6184</v>
      </c>
      <c r="B2041" s="9" t="s">
        <v>6185</v>
      </c>
      <c r="C2041" s="9" t="s">
        <v>6186</v>
      </c>
      <c r="D2041" s="9" t="s">
        <v>13</v>
      </c>
      <c r="E2041" s="9">
        <v>4172</v>
      </c>
      <c r="F2041" s="9">
        <f>VLOOKUP(A2041,[1]Sheet1!$A:$I,6,0)</f>
        <v>5423.6</v>
      </c>
      <c r="G2041" s="9" t="str">
        <f>VLOOKUP(B2041,[2]Sheet1!$H:$M,5,0)</f>
        <v/>
      </c>
      <c r="H2041" s="9" t="str">
        <f>VLOOKUP(B2041,[2]Sheet1!$H:$M,6,0)</f>
        <v/>
      </c>
      <c r="I2041" s="9" t="str">
        <f>VLOOKUP(A2041,[1]Sheet1!$A:$I,9,0)</f>
        <v>医保</v>
      </c>
    </row>
    <row r="2042" spans="1:9" x14ac:dyDescent="0.2">
      <c r="A2042" s="9" t="s">
        <v>6187</v>
      </c>
      <c r="B2042" s="9" t="s">
        <v>6188</v>
      </c>
      <c r="C2042" s="9" t="s">
        <v>6189</v>
      </c>
      <c r="D2042" s="9" t="s">
        <v>13</v>
      </c>
      <c r="E2042" s="9">
        <v>3200</v>
      </c>
      <c r="F2042" s="9">
        <f>VLOOKUP(A2042,[1]Sheet1!$A:$I,6,0)</f>
        <v>4160</v>
      </c>
      <c r="G2042" s="9" t="str">
        <f>VLOOKUP(B2042,[2]Sheet1!$H:$M,5,0)</f>
        <v/>
      </c>
      <c r="H2042" s="9" t="str">
        <f>VLOOKUP(B2042,[2]Sheet1!$H:$M,6,0)</f>
        <v>分流管</v>
      </c>
      <c r="I2042" s="9" t="str">
        <f>VLOOKUP(A2042,[1]Sheet1!$A:$I,9,0)</f>
        <v>医保</v>
      </c>
    </row>
    <row r="2043" spans="1:9" x14ac:dyDescent="0.2">
      <c r="A2043" s="9" t="s">
        <v>6190</v>
      </c>
      <c r="B2043" s="9" t="s">
        <v>6191</v>
      </c>
      <c r="C2043" s="9" t="s">
        <v>6192</v>
      </c>
      <c r="D2043" s="9" t="s">
        <v>13</v>
      </c>
      <c r="E2043" s="9">
        <v>4762</v>
      </c>
      <c r="F2043" s="9">
        <f>VLOOKUP(A2043,[1]Sheet1!$A:$I,6,0)</f>
        <v>4762</v>
      </c>
      <c r="G2043" s="9" t="str">
        <f>VLOOKUP(B2043,[2]Sheet1!$H:$M,5,0)</f>
        <v/>
      </c>
      <c r="H2043" s="9" t="str">
        <f>VLOOKUP(B2043,[2]Sheet1!$H:$M,6,0)</f>
        <v/>
      </c>
      <c r="I2043" s="9" t="str">
        <f>VLOOKUP(A2043,[1]Sheet1!$A:$I,9,0)</f>
        <v>医保</v>
      </c>
    </row>
    <row r="2044" spans="1:9" x14ac:dyDescent="0.2">
      <c r="A2044" s="9" t="s">
        <v>6193</v>
      </c>
      <c r="B2044" s="9" t="s">
        <v>6194</v>
      </c>
      <c r="C2044" s="9" t="s">
        <v>6195</v>
      </c>
      <c r="D2044" s="9" t="s">
        <v>13</v>
      </c>
      <c r="E2044" s="9">
        <v>5470</v>
      </c>
      <c r="F2044" s="9">
        <f>VLOOKUP(A2044,[1]Sheet1!$A:$I,6,0)</f>
        <v>7111</v>
      </c>
      <c r="G2044" s="9" t="str">
        <f>VLOOKUP(B2044,[2]Sheet1!$H:$M,5,0)</f>
        <v/>
      </c>
      <c r="H2044" s="9" t="str">
        <f>VLOOKUP(B2044,[2]Sheet1!$H:$M,6,0)</f>
        <v/>
      </c>
      <c r="I2044" s="9" t="str">
        <f>VLOOKUP(A2044,[1]Sheet1!$A:$I,9,0)</f>
        <v>医保</v>
      </c>
    </row>
    <row r="2045" spans="1:9" x14ac:dyDescent="0.2">
      <c r="A2045" s="9" t="s">
        <v>6196</v>
      </c>
      <c r="B2045" s="9" t="s">
        <v>6197</v>
      </c>
      <c r="C2045" s="9" t="s">
        <v>6198</v>
      </c>
      <c r="D2045" s="9" t="s">
        <v>13</v>
      </c>
      <c r="E2045" s="9">
        <v>3200</v>
      </c>
      <c r="F2045" s="9">
        <f>VLOOKUP(A2045,[1]Sheet1!$A:$I,6,0)</f>
        <v>3200</v>
      </c>
      <c r="G2045" s="9" t="str">
        <f>VLOOKUP(B2045,[2]Sheet1!$H:$M,5,0)</f>
        <v>不含电生理监测。</v>
      </c>
      <c r="H2045" s="9" t="str">
        <f>VLOOKUP(B2045,[2]Sheet1!$H:$M,6,0)</f>
        <v/>
      </c>
      <c r="I2045" s="9" t="str">
        <f>VLOOKUP(A2045,[1]Sheet1!$A:$I,9,0)</f>
        <v>医保</v>
      </c>
    </row>
    <row r="2046" spans="1:9" x14ac:dyDescent="0.2">
      <c r="A2046" s="9" t="s">
        <v>6199</v>
      </c>
      <c r="B2046" s="9" t="s">
        <v>6200</v>
      </c>
      <c r="C2046" s="9" t="s">
        <v>6201</v>
      </c>
      <c r="D2046" s="9" t="s">
        <v>13</v>
      </c>
      <c r="E2046" s="9">
        <v>2667</v>
      </c>
      <c r="F2046" s="9">
        <f>VLOOKUP(A2046,[1]Sheet1!$A:$I,6,0)</f>
        <v>2667</v>
      </c>
      <c r="G2046" s="9" t="str">
        <f>VLOOKUP(B2046,[2]Sheet1!$H:$M,5,0)</f>
        <v/>
      </c>
      <c r="H2046" s="9" t="str">
        <f>VLOOKUP(B2046,[2]Sheet1!$H:$M,6,0)</f>
        <v/>
      </c>
      <c r="I2046" s="9" t="str">
        <f>VLOOKUP(A2046,[1]Sheet1!$A:$I,9,0)</f>
        <v>医保</v>
      </c>
    </row>
    <row r="2047" spans="1:9" x14ac:dyDescent="0.2">
      <c r="A2047" s="9" t="s">
        <v>6202</v>
      </c>
      <c r="B2047" s="9" t="s">
        <v>6203</v>
      </c>
      <c r="C2047" s="9" t="s">
        <v>6204</v>
      </c>
      <c r="D2047" s="9" t="s">
        <v>13</v>
      </c>
      <c r="E2047" s="9">
        <v>2000</v>
      </c>
      <c r="F2047" s="9">
        <f>VLOOKUP(A2047,[1]Sheet1!$A:$I,6,0)</f>
        <v>2000</v>
      </c>
      <c r="G2047" s="9" t="str">
        <f>VLOOKUP(B2047,[2]Sheet1!$H:$M,5,0)</f>
        <v/>
      </c>
      <c r="H2047" s="9" t="str">
        <f>VLOOKUP(B2047,[2]Sheet1!$H:$M,6,0)</f>
        <v/>
      </c>
      <c r="I2047" s="9" t="str">
        <f>VLOOKUP(A2047,[1]Sheet1!$A:$I,9,0)</f>
        <v>医保</v>
      </c>
    </row>
    <row r="2048" spans="1:9" x14ac:dyDescent="0.2">
      <c r="A2048" s="9" t="s">
        <v>6205</v>
      </c>
      <c r="B2048" s="9" t="s">
        <v>6206</v>
      </c>
      <c r="C2048" s="9" t="s">
        <v>6207</v>
      </c>
      <c r="D2048" s="9" t="s">
        <v>13</v>
      </c>
      <c r="E2048" s="9">
        <v>3584</v>
      </c>
      <c r="F2048" s="9">
        <f>VLOOKUP(A2048,[1]Sheet1!$A:$I,6,0)</f>
        <v>4659.2</v>
      </c>
      <c r="G2048" s="9" t="str">
        <f>VLOOKUP(B2048,[2]Sheet1!$H:$M,5,0)</f>
        <v/>
      </c>
      <c r="H2048" s="9" t="str">
        <f>VLOOKUP(B2048,[2]Sheet1!$H:$M,6,0)</f>
        <v/>
      </c>
      <c r="I2048" s="9" t="str">
        <f>VLOOKUP(A2048,[1]Sheet1!$A:$I,9,0)</f>
        <v>医保</v>
      </c>
    </row>
    <row r="2049" spans="1:9" x14ac:dyDescent="0.2">
      <c r="A2049" s="9" t="s">
        <v>6208</v>
      </c>
      <c r="B2049" s="9" t="s">
        <v>6209</v>
      </c>
      <c r="C2049" s="9" t="s">
        <v>6210</v>
      </c>
      <c r="D2049" s="9" t="s">
        <v>13</v>
      </c>
      <c r="E2049" s="9">
        <v>4300</v>
      </c>
      <c r="F2049" s="9">
        <f>VLOOKUP(A2049,[1]Sheet1!$A:$I,6,0)</f>
        <v>5590</v>
      </c>
      <c r="G2049" s="9" t="str">
        <f>VLOOKUP(B2049,[2]Sheet1!$H:$M,5,0)</f>
        <v/>
      </c>
      <c r="H2049" s="9" t="str">
        <f>VLOOKUP(B2049,[2]Sheet1!$H:$M,6,0)</f>
        <v/>
      </c>
      <c r="I2049" s="9" t="str">
        <f>VLOOKUP(A2049,[1]Sheet1!$A:$I,9,0)</f>
        <v>医保</v>
      </c>
    </row>
    <row r="2050" spans="1:9" x14ac:dyDescent="0.2">
      <c r="A2050" s="9" t="s">
        <v>6211</v>
      </c>
      <c r="B2050" s="9" t="s">
        <v>6212</v>
      </c>
      <c r="C2050" s="9" t="s">
        <v>6213</v>
      </c>
      <c r="D2050" s="9" t="s">
        <v>13</v>
      </c>
      <c r="E2050" s="9">
        <v>3500</v>
      </c>
      <c r="F2050" s="9">
        <f>VLOOKUP(A2050,[1]Sheet1!$A:$I,6,0)</f>
        <v>4550</v>
      </c>
      <c r="G2050" s="9" t="str">
        <f>VLOOKUP(B2050,[2]Sheet1!$H:$M,5,0)</f>
        <v/>
      </c>
      <c r="H2050" s="9" t="str">
        <f>VLOOKUP(B2050,[2]Sheet1!$H:$M,6,0)</f>
        <v/>
      </c>
      <c r="I2050" s="9" t="str">
        <f>VLOOKUP(A2050,[1]Sheet1!$A:$I,9,0)</f>
        <v>医保</v>
      </c>
    </row>
    <row r="2051" spans="1:9" x14ac:dyDescent="0.2">
      <c r="A2051" s="9" t="s">
        <v>6214</v>
      </c>
      <c r="B2051" s="9" t="s">
        <v>6215</v>
      </c>
      <c r="C2051" s="9" t="s">
        <v>6216</v>
      </c>
      <c r="D2051" s="9" t="s">
        <v>13</v>
      </c>
      <c r="E2051" s="9">
        <v>5253</v>
      </c>
      <c r="F2051" s="9">
        <f>VLOOKUP(A2051,[1]Sheet1!$A:$I,6,0)</f>
        <v>6828.9</v>
      </c>
      <c r="G2051" s="9" t="str">
        <f>VLOOKUP(B2051,[2]Sheet1!$H:$M,5,0)</f>
        <v/>
      </c>
      <c r="H2051" s="9" t="str">
        <f>VLOOKUP(B2051,[2]Sheet1!$H:$M,6,0)</f>
        <v/>
      </c>
      <c r="I2051" s="9" t="str">
        <f>VLOOKUP(A2051,[1]Sheet1!$A:$I,9,0)</f>
        <v>医保</v>
      </c>
    </row>
    <row r="2052" spans="1:9" x14ac:dyDescent="0.2">
      <c r="A2052" s="9" t="s">
        <v>6217</v>
      </c>
      <c r="B2052" s="9" t="s">
        <v>6218</v>
      </c>
      <c r="C2052" s="9" t="s">
        <v>6219</v>
      </c>
      <c r="D2052" s="9" t="s">
        <v>13</v>
      </c>
      <c r="E2052" s="9">
        <v>3359</v>
      </c>
      <c r="F2052" s="9">
        <f>VLOOKUP(A2052,[1]Sheet1!$A:$I,6,0)</f>
        <v>4366.7</v>
      </c>
      <c r="G2052" s="9" t="str">
        <f>VLOOKUP(B2052,[2]Sheet1!$H:$M,5,0)</f>
        <v>不含硬脊膜下、脊髓内肿瘤。</v>
      </c>
      <c r="H2052" s="9" t="str">
        <f>VLOOKUP(B2052,[2]Sheet1!$H:$M,6,0)</f>
        <v/>
      </c>
      <c r="I2052" s="9" t="str">
        <f>VLOOKUP(A2052,[1]Sheet1!$A:$I,9,0)</f>
        <v>医保</v>
      </c>
    </row>
    <row r="2053" spans="1:9" x14ac:dyDescent="0.2">
      <c r="A2053" s="9" t="s">
        <v>6220</v>
      </c>
      <c r="B2053" s="9" t="s">
        <v>6221</v>
      </c>
      <c r="C2053" s="9" t="s">
        <v>6222</v>
      </c>
      <c r="D2053" s="9" t="s">
        <v>13</v>
      </c>
      <c r="E2053" s="9">
        <v>3488</v>
      </c>
      <c r="F2053" s="9">
        <f>VLOOKUP(A2053,[1]Sheet1!$A:$I,6,0)</f>
        <v>4534.3999999999996</v>
      </c>
      <c r="G2053" s="9" t="str">
        <f>VLOOKUP(B2053,[2]Sheet1!$H:$M,5,0)</f>
        <v/>
      </c>
      <c r="H2053" s="9" t="str">
        <f>VLOOKUP(B2053,[2]Sheet1!$H:$M,6,0)</f>
        <v/>
      </c>
      <c r="I2053" s="9" t="str">
        <f>VLOOKUP(A2053,[1]Sheet1!$A:$I,9,0)</f>
        <v>医保</v>
      </c>
    </row>
    <row r="2054" spans="1:9" x14ac:dyDescent="0.2">
      <c r="A2054" s="9" t="s">
        <v>6223</v>
      </c>
      <c r="B2054" s="9" t="s">
        <v>6224</v>
      </c>
      <c r="C2054" s="9" t="s">
        <v>6225</v>
      </c>
      <c r="D2054" s="9" t="s">
        <v>13</v>
      </c>
      <c r="E2054" s="9">
        <v>3487</v>
      </c>
      <c r="F2054" s="9">
        <f>VLOOKUP(A2054,[1]Sheet1!$A:$I,6,0)</f>
        <v>4533.1000000000004</v>
      </c>
      <c r="G2054" s="9" t="str">
        <f>VLOOKUP(B2054,[2]Sheet1!$H:$M,5,0)</f>
        <v/>
      </c>
      <c r="H2054" s="9" t="str">
        <f>VLOOKUP(B2054,[2]Sheet1!$H:$M,6,0)</f>
        <v/>
      </c>
      <c r="I2054" s="9" t="str">
        <f>VLOOKUP(A2054,[1]Sheet1!$A:$I,9,0)</f>
        <v>医保</v>
      </c>
    </row>
    <row r="2055" spans="1:9" x14ac:dyDescent="0.2">
      <c r="A2055" s="9" t="s">
        <v>6226</v>
      </c>
      <c r="B2055" s="9" t="s">
        <v>6227</v>
      </c>
      <c r="C2055" s="9" t="s">
        <v>6228</v>
      </c>
      <c r="D2055" s="9" t="s">
        <v>13</v>
      </c>
      <c r="E2055" s="9">
        <v>3000</v>
      </c>
      <c r="F2055" s="9">
        <f>VLOOKUP(A2055,[1]Sheet1!$A:$I,6,0)</f>
        <v>3900</v>
      </c>
      <c r="G2055" s="9" t="str">
        <f>VLOOKUP(B2055,[2]Sheet1!$H:$M,5,0)</f>
        <v/>
      </c>
      <c r="H2055" s="9" t="str">
        <f>VLOOKUP(B2055,[2]Sheet1!$H:$M,6,0)</f>
        <v/>
      </c>
      <c r="I2055" s="9" t="str">
        <f>VLOOKUP(A2055,[1]Sheet1!$A:$I,9,0)</f>
        <v>医保</v>
      </c>
    </row>
    <row r="2056" spans="1:9" x14ac:dyDescent="0.2">
      <c r="A2056" s="9" t="s">
        <v>6229</v>
      </c>
      <c r="B2056" s="9" t="s">
        <v>6230</v>
      </c>
      <c r="C2056" s="9" t="s">
        <v>6231</v>
      </c>
      <c r="D2056" s="9" t="s">
        <v>13</v>
      </c>
      <c r="E2056" s="9">
        <v>3000</v>
      </c>
      <c r="F2056" s="9">
        <f>VLOOKUP(A2056,[1]Sheet1!$A:$I,6,0)</f>
        <v>3900</v>
      </c>
      <c r="G2056" s="9" t="str">
        <f>VLOOKUP(B2056,[2]Sheet1!$H:$M,5,0)</f>
        <v/>
      </c>
      <c r="H2056" s="9" t="str">
        <f>VLOOKUP(B2056,[2]Sheet1!$H:$M,6,0)</f>
        <v/>
      </c>
      <c r="I2056" s="9" t="str">
        <f>VLOOKUP(A2056,[1]Sheet1!$A:$I,9,0)</f>
        <v>医保</v>
      </c>
    </row>
    <row r="2057" spans="1:9" x14ac:dyDescent="0.2">
      <c r="A2057" s="9" t="s">
        <v>6232</v>
      </c>
      <c r="B2057" s="9" t="s">
        <v>6233</v>
      </c>
      <c r="C2057" s="9" t="s">
        <v>6234</v>
      </c>
      <c r="D2057" s="9" t="s">
        <v>13</v>
      </c>
      <c r="E2057" s="9">
        <v>4062</v>
      </c>
      <c r="F2057" s="9">
        <f>VLOOKUP(A2057,[1]Sheet1!$A:$I,6,0)</f>
        <v>5280.6</v>
      </c>
      <c r="G2057" s="9"/>
      <c r="H2057" s="9"/>
      <c r="I2057" s="9" t="str">
        <f>VLOOKUP(A2057,[1]Sheet1!$A:$I,9,0)</f>
        <v>医保</v>
      </c>
    </row>
    <row r="2058" spans="1:9" x14ac:dyDescent="0.2">
      <c r="A2058" s="9" t="s">
        <v>6235</v>
      </c>
      <c r="B2058" s="9" t="s">
        <v>6236</v>
      </c>
      <c r="C2058" s="9" t="s">
        <v>6237</v>
      </c>
      <c r="D2058" s="9" t="s">
        <v>13</v>
      </c>
      <c r="E2058" s="9">
        <v>3000</v>
      </c>
      <c r="F2058" s="9">
        <f>VLOOKUP(A2058,[1]Sheet1!$A:$I,6,0)</f>
        <v>3900</v>
      </c>
      <c r="G2058" s="9" t="str">
        <f>VLOOKUP(B2058,[2]Sheet1!$H:$M,5,0)</f>
        <v/>
      </c>
      <c r="H2058" s="9" t="str">
        <f>VLOOKUP(B2058,[2]Sheet1!$H:$M,6,0)</f>
        <v/>
      </c>
      <c r="I2058" s="9" t="str">
        <f>VLOOKUP(A2058,[1]Sheet1!$A:$I,9,0)</f>
        <v>医保</v>
      </c>
    </row>
    <row r="2059" spans="1:9" x14ac:dyDescent="0.2">
      <c r="A2059" s="9" t="s">
        <v>6238</v>
      </c>
      <c r="B2059" s="9" t="s">
        <v>6239</v>
      </c>
      <c r="C2059" s="9" t="s">
        <v>6240</v>
      </c>
      <c r="D2059" s="9" t="s">
        <v>13</v>
      </c>
      <c r="E2059" s="9">
        <v>2386</v>
      </c>
      <c r="F2059" s="9">
        <f>VLOOKUP(A2059,[1]Sheet1!$A:$I,6,0)</f>
        <v>2386</v>
      </c>
      <c r="G2059" s="9" t="str">
        <f>VLOOKUP(B2059,[2]Sheet1!$H:$M,5,0)</f>
        <v>不含脊髓内肿瘤。</v>
      </c>
      <c r="H2059" s="9" t="str">
        <f>VLOOKUP(B2059,[2]Sheet1!$H:$M,6,0)</f>
        <v/>
      </c>
      <c r="I2059" s="9" t="str">
        <f>VLOOKUP(A2059,[1]Sheet1!$A:$I,9,0)</f>
        <v>医保</v>
      </c>
    </row>
    <row r="2060" spans="1:9" ht="28.5" x14ac:dyDescent="0.2">
      <c r="A2060" s="9" t="s">
        <v>6241</v>
      </c>
      <c r="B2060" s="9" t="s">
        <v>6242</v>
      </c>
      <c r="C2060" s="9" t="s">
        <v>6243</v>
      </c>
      <c r="D2060" s="9" t="s">
        <v>13</v>
      </c>
      <c r="E2060" s="9">
        <v>3336</v>
      </c>
      <c r="F2060" s="9">
        <f>VLOOKUP(A2060,[1]Sheet1!$A:$I,6,0)</f>
        <v>4336.8</v>
      </c>
      <c r="G2060" s="9" t="str">
        <f>VLOOKUP(B2060,[2]Sheet1!$H:$M,5,0)</f>
        <v/>
      </c>
      <c r="H2060" s="9" t="str">
        <f>VLOOKUP(B2060,[2]Sheet1!$H:$M,6,0)</f>
        <v/>
      </c>
      <c r="I2060" s="9" t="str">
        <f>VLOOKUP(A2060,[1]Sheet1!$A:$I,9,0)</f>
        <v>医保</v>
      </c>
    </row>
    <row r="2061" spans="1:9" x14ac:dyDescent="0.2">
      <c r="A2061" s="9" t="s">
        <v>6244</v>
      </c>
      <c r="B2061" s="9" t="s">
        <v>6245</v>
      </c>
      <c r="C2061" s="9" t="s">
        <v>6246</v>
      </c>
      <c r="D2061" s="9" t="s">
        <v>13</v>
      </c>
      <c r="E2061" s="9">
        <v>2070</v>
      </c>
      <c r="F2061" s="9">
        <f>VLOOKUP(A2061,[1]Sheet1!$A:$I,6,0)</f>
        <v>2691</v>
      </c>
      <c r="G2061" s="9" t="str">
        <f>VLOOKUP(B2061,[2]Sheet1!$H:$M,5,0)</f>
        <v/>
      </c>
      <c r="H2061" s="9" t="str">
        <f>VLOOKUP(B2061,[2]Sheet1!$H:$M,6,0)</f>
        <v/>
      </c>
      <c r="I2061" s="9" t="str">
        <f>VLOOKUP(A2061,[1]Sheet1!$A:$I,9,0)</f>
        <v>医保</v>
      </c>
    </row>
    <row r="2062" spans="1:9" ht="28.5" x14ac:dyDescent="0.2">
      <c r="A2062" s="9" t="s">
        <v>6247</v>
      </c>
      <c r="B2062" s="9" t="s">
        <v>6248</v>
      </c>
      <c r="C2062" s="9" t="s">
        <v>6249</v>
      </c>
      <c r="D2062" s="9" t="s">
        <v>13</v>
      </c>
      <c r="E2062" s="9">
        <v>4284</v>
      </c>
      <c r="F2062" s="9">
        <f>VLOOKUP(A2062,[1]Sheet1!$A:$I,6,0)</f>
        <v>4284</v>
      </c>
      <c r="G2062" s="9" t="str">
        <f>VLOOKUP(B2062,[2]Sheet1!$H:$M,5,0)</f>
        <v/>
      </c>
      <c r="H2062" s="9" t="str">
        <f>VLOOKUP(B2062,[2]Sheet1!$H:$M,6,0)</f>
        <v/>
      </c>
      <c r="I2062" s="9" t="str">
        <f>VLOOKUP(A2062,[1]Sheet1!$A:$I,9,0)</f>
        <v>医保</v>
      </c>
    </row>
    <row r="2063" spans="1:9" x14ac:dyDescent="0.2">
      <c r="A2063" s="9" t="s">
        <v>6250</v>
      </c>
      <c r="B2063" s="9" t="s">
        <v>6251</v>
      </c>
      <c r="C2063" s="9" t="s">
        <v>6252</v>
      </c>
      <c r="D2063" s="9" t="s">
        <v>13</v>
      </c>
      <c r="E2063" s="9">
        <v>3000</v>
      </c>
      <c r="F2063" s="9">
        <f>VLOOKUP(A2063,[1]Sheet1!$A:$I,6,0)</f>
        <v>3900</v>
      </c>
      <c r="G2063" s="9" t="str">
        <f>VLOOKUP(B2063,[2]Sheet1!$H:$M,5,0)</f>
        <v/>
      </c>
      <c r="H2063" s="9" t="str">
        <f>VLOOKUP(B2063,[2]Sheet1!$H:$M,6,0)</f>
        <v/>
      </c>
      <c r="I2063" s="9" t="str">
        <f>VLOOKUP(A2063,[1]Sheet1!$A:$I,9,0)</f>
        <v>医保</v>
      </c>
    </row>
    <row r="2064" spans="1:9" ht="28.5" x14ac:dyDescent="0.2">
      <c r="A2064" s="9" t="s">
        <v>6253</v>
      </c>
      <c r="B2064" s="9" t="s">
        <v>6254</v>
      </c>
      <c r="C2064" s="9" t="s">
        <v>6255</v>
      </c>
      <c r="D2064" s="9" t="s">
        <v>13</v>
      </c>
      <c r="E2064" s="9">
        <v>5500</v>
      </c>
      <c r="F2064" s="9">
        <f>VLOOKUP(A2064,[1]Sheet1!$A:$I,6,0)</f>
        <v>5500</v>
      </c>
      <c r="G2064" s="9" t="str">
        <f>VLOOKUP(B2064,[2]Sheet1!$H:$M,5,0)</f>
        <v/>
      </c>
      <c r="H2064" s="9" t="str">
        <f>VLOOKUP(B2064,[2]Sheet1!$H:$M,6,0)</f>
        <v>动脉瘤夹及显微银夹</v>
      </c>
      <c r="I2064" s="9" t="str">
        <f>VLOOKUP(A2064,[1]Sheet1!$A:$I,9,0)</f>
        <v>医保</v>
      </c>
    </row>
    <row r="2065" spans="1:9" x14ac:dyDescent="0.2">
      <c r="A2065" s="9" t="s">
        <v>6256</v>
      </c>
      <c r="B2065" s="9" t="s">
        <v>6257</v>
      </c>
      <c r="C2065" s="9" t="s">
        <v>6258</v>
      </c>
      <c r="D2065" s="9" t="s">
        <v>13</v>
      </c>
      <c r="E2065" s="9">
        <v>2000</v>
      </c>
      <c r="F2065" s="9">
        <f>VLOOKUP(A2065,[1]Sheet1!$A:$I,6,0)</f>
        <v>2000</v>
      </c>
      <c r="G2065" s="9" t="str">
        <f>VLOOKUP(B2065,[2]Sheet1!$H:$M,5,0)</f>
        <v/>
      </c>
      <c r="H2065" s="9" t="str">
        <f>VLOOKUP(B2065,[2]Sheet1!$H:$M,6,0)</f>
        <v/>
      </c>
      <c r="I2065" s="9" t="str">
        <f>VLOOKUP(A2065,[1]Sheet1!$A:$I,9,0)</f>
        <v>医保</v>
      </c>
    </row>
    <row r="2066" spans="1:9" x14ac:dyDescent="0.2">
      <c r="A2066" s="9" t="s">
        <v>6259</v>
      </c>
      <c r="B2066" s="9" t="s">
        <v>6260</v>
      </c>
      <c r="C2066" s="9" t="s">
        <v>6261</v>
      </c>
      <c r="D2066" s="9" t="s">
        <v>13</v>
      </c>
      <c r="E2066" s="9">
        <v>2232</v>
      </c>
      <c r="F2066" s="9">
        <f>VLOOKUP(A2066,[1]Sheet1!$A:$I,6,0)</f>
        <v>2232</v>
      </c>
      <c r="G2066" s="9" t="str">
        <f>VLOOKUP(B2066,[2]Sheet1!$H:$M,5,0)</f>
        <v/>
      </c>
      <c r="H2066" s="9" t="str">
        <f>VLOOKUP(B2066,[2]Sheet1!$H:$M,6,0)</f>
        <v/>
      </c>
      <c r="I2066" s="9" t="str">
        <f>VLOOKUP(A2066,[1]Sheet1!$A:$I,9,0)</f>
        <v>医保</v>
      </c>
    </row>
    <row r="2067" spans="1:9" x14ac:dyDescent="0.2">
      <c r="A2067" s="9" t="s">
        <v>6262</v>
      </c>
      <c r="B2067" s="9" t="s">
        <v>6263</v>
      </c>
      <c r="C2067" s="9" t="s">
        <v>6264</v>
      </c>
      <c r="D2067" s="9" t="s">
        <v>13</v>
      </c>
      <c r="E2067" s="9">
        <v>2840</v>
      </c>
      <c r="F2067" s="9">
        <f>VLOOKUP(A2067,[1]Sheet1!$A:$I,6,0)</f>
        <v>3692</v>
      </c>
      <c r="G2067" s="9" t="str">
        <f>VLOOKUP(B2067,[2]Sheet1!$H:$M,5,0)</f>
        <v/>
      </c>
      <c r="H2067" s="9" t="str">
        <f>VLOOKUP(B2067,[2]Sheet1!$H:$M,6,0)</f>
        <v/>
      </c>
      <c r="I2067" s="9" t="str">
        <f>VLOOKUP(A2067,[1]Sheet1!$A:$I,9,0)</f>
        <v>医保</v>
      </c>
    </row>
    <row r="2068" spans="1:9" x14ac:dyDescent="0.2">
      <c r="A2068" s="9" t="s">
        <v>6265</v>
      </c>
      <c r="B2068" s="9" t="s">
        <v>6266</v>
      </c>
      <c r="C2068" s="9" t="s">
        <v>6267</v>
      </c>
      <c r="D2068" s="9" t="s">
        <v>13</v>
      </c>
      <c r="E2068" s="9">
        <v>3000</v>
      </c>
      <c r="F2068" s="9">
        <f>VLOOKUP(A2068,[1]Sheet1!$A:$I,6,0)</f>
        <v>3000</v>
      </c>
      <c r="G2068" s="9" t="str">
        <f>VLOOKUP(B2068,[2]Sheet1!$H:$M,5,0)</f>
        <v>含切除多个神经节。</v>
      </c>
      <c r="H2068" s="9" t="str">
        <f>VLOOKUP(B2068,[2]Sheet1!$H:$M,6,0)</f>
        <v/>
      </c>
      <c r="I2068" s="9" t="str">
        <f>VLOOKUP(A2068,[1]Sheet1!$A:$I,9,0)</f>
        <v>医保</v>
      </c>
    </row>
    <row r="2069" spans="1:9" x14ac:dyDescent="0.2">
      <c r="A2069" s="9" t="s">
        <v>6268</v>
      </c>
      <c r="B2069" s="9" t="s">
        <v>6269</v>
      </c>
      <c r="C2069" s="9" t="s">
        <v>6270</v>
      </c>
      <c r="D2069" s="9" t="s">
        <v>13</v>
      </c>
      <c r="E2069" s="9">
        <v>1130</v>
      </c>
      <c r="F2069" s="9">
        <f>VLOOKUP(A2069,[1]Sheet1!$A:$I,6,0)</f>
        <v>1130</v>
      </c>
      <c r="G2069" s="9" t="str">
        <f>VLOOKUP(B2069,[2]Sheet1!$H:$M,5,0)</f>
        <v/>
      </c>
      <c r="H2069" s="9" t="str">
        <f>VLOOKUP(B2069,[2]Sheet1!$H:$M,6,0)</f>
        <v/>
      </c>
      <c r="I2069" s="9" t="str">
        <f>VLOOKUP(A2069,[1]Sheet1!$A:$I,9,0)</f>
        <v>医保</v>
      </c>
    </row>
    <row r="2070" spans="1:9" x14ac:dyDescent="0.2">
      <c r="A2070" s="9" t="s">
        <v>6271</v>
      </c>
      <c r="B2070" s="9" t="s">
        <v>6272</v>
      </c>
      <c r="C2070" s="9" t="s">
        <v>6273</v>
      </c>
      <c r="D2070" s="9" t="s">
        <v>13</v>
      </c>
      <c r="E2070" s="9">
        <v>1599</v>
      </c>
      <c r="F2070" s="9">
        <f>VLOOKUP(A2070,[1]Sheet1!$A:$I,6,0)</f>
        <v>1599</v>
      </c>
      <c r="G2070" s="9" t="str">
        <f>VLOOKUP(B2070,[2]Sheet1!$H:$M,5,0)</f>
        <v/>
      </c>
      <c r="H2070" s="9" t="str">
        <f>VLOOKUP(B2070,[2]Sheet1!$H:$M,6,0)</f>
        <v/>
      </c>
      <c r="I2070" s="9" t="str">
        <f>VLOOKUP(A2070,[1]Sheet1!$A:$I,9,0)</f>
        <v>医保</v>
      </c>
    </row>
    <row r="2071" spans="1:9" x14ac:dyDescent="0.2">
      <c r="A2071" s="9" t="s">
        <v>6274</v>
      </c>
      <c r="B2071" s="9" t="s">
        <v>6275</v>
      </c>
      <c r="C2071" s="9" t="s">
        <v>6276</v>
      </c>
      <c r="D2071" s="9" t="s">
        <v>13</v>
      </c>
      <c r="E2071" s="9">
        <v>1665</v>
      </c>
      <c r="F2071" s="9">
        <f>VLOOKUP(A2071,[1]Sheet1!$A:$I,6,0)</f>
        <v>1665</v>
      </c>
      <c r="G2071" s="9" t="str">
        <f>VLOOKUP(B2071,[2]Sheet1!$H:$M,5,0)</f>
        <v/>
      </c>
      <c r="H2071" s="9" t="str">
        <f>VLOOKUP(B2071,[2]Sheet1!$H:$M,6,0)</f>
        <v/>
      </c>
      <c r="I2071" s="9" t="str">
        <f>VLOOKUP(A2071,[1]Sheet1!$A:$I,9,0)</f>
        <v>医保</v>
      </c>
    </row>
    <row r="2072" spans="1:9" x14ac:dyDescent="0.2">
      <c r="A2072" s="9" t="s">
        <v>6277</v>
      </c>
      <c r="B2072" s="9" t="s">
        <v>6278</v>
      </c>
      <c r="C2072" s="9" t="s">
        <v>6279</v>
      </c>
      <c r="D2072" s="9" t="s">
        <v>464</v>
      </c>
      <c r="E2072" s="9">
        <v>2005</v>
      </c>
      <c r="F2072" s="9">
        <f>VLOOKUP(A2072,[1]Sheet1!$A:$I,6,0)</f>
        <v>2606.5</v>
      </c>
      <c r="G2072" s="9" t="str">
        <f>VLOOKUP(B2072,[2]Sheet1!$H:$M,5,0)</f>
        <v>含腺瘤切除。</v>
      </c>
      <c r="H2072" s="9" t="str">
        <f>VLOOKUP(B2072,[2]Sheet1!$H:$M,6,0)</f>
        <v/>
      </c>
      <c r="I2072" s="9" t="str">
        <f>VLOOKUP(A2072,[1]Sheet1!$A:$I,9,0)</f>
        <v>医保</v>
      </c>
    </row>
    <row r="2073" spans="1:9" x14ac:dyDescent="0.2">
      <c r="A2073" s="9" t="s">
        <v>6280</v>
      </c>
      <c r="B2073" s="9" t="s">
        <v>6281</v>
      </c>
      <c r="C2073" s="9" t="s">
        <v>6282</v>
      </c>
      <c r="D2073" s="9" t="s">
        <v>464</v>
      </c>
      <c r="E2073" s="9">
        <v>2161</v>
      </c>
      <c r="F2073" s="9">
        <f>VLOOKUP(A2073,[1]Sheet1!$A:$I,6,0)</f>
        <v>2161</v>
      </c>
      <c r="G2073" s="9" t="str">
        <f>VLOOKUP(B2073,[2]Sheet1!$H:$M,5,0)</f>
        <v/>
      </c>
      <c r="H2073" s="9" t="str">
        <f>VLOOKUP(B2073,[2]Sheet1!$H:$M,6,0)</f>
        <v/>
      </c>
      <c r="I2073" s="9" t="str">
        <f>VLOOKUP(A2073,[1]Sheet1!$A:$I,9,0)</f>
        <v>医保</v>
      </c>
    </row>
    <row r="2074" spans="1:9" x14ac:dyDescent="0.2">
      <c r="A2074" s="9" t="s">
        <v>6283</v>
      </c>
      <c r="B2074" s="9" t="s">
        <v>6284</v>
      </c>
      <c r="C2074" s="9" t="s">
        <v>6285</v>
      </c>
      <c r="D2074" s="9" t="s">
        <v>464</v>
      </c>
      <c r="E2074" s="9">
        <v>2310</v>
      </c>
      <c r="F2074" s="9">
        <f>VLOOKUP(A2074,[1]Sheet1!$A:$I,6,0)</f>
        <v>3003</v>
      </c>
      <c r="G2074" s="9" t="str">
        <f>VLOOKUP(B2074,[2]Sheet1!$H:$M,5,0)</f>
        <v/>
      </c>
      <c r="H2074" s="9" t="str">
        <f>VLOOKUP(B2074,[2]Sheet1!$H:$M,6,0)</f>
        <v/>
      </c>
      <c r="I2074" s="9" t="str">
        <f>VLOOKUP(A2074,[1]Sheet1!$A:$I,9,0)</f>
        <v>医保</v>
      </c>
    </row>
    <row r="2075" spans="1:9" x14ac:dyDescent="0.2">
      <c r="A2075" s="9" t="s">
        <v>6286</v>
      </c>
      <c r="B2075" s="9" t="s">
        <v>6287</v>
      </c>
      <c r="C2075" s="9" t="s">
        <v>6288</v>
      </c>
      <c r="D2075" s="9" t="s">
        <v>464</v>
      </c>
      <c r="E2075" s="9">
        <v>1840</v>
      </c>
      <c r="F2075" s="9">
        <f>VLOOKUP(A2075,[1]Sheet1!$A:$I,6,0)</f>
        <v>1840</v>
      </c>
      <c r="G2075" s="9" t="str">
        <f>VLOOKUP(B2075,[2]Sheet1!$H:$M,5,0)</f>
        <v/>
      </c>
      <c r="H2075" s="9" t="str">
        <f>VLOOKUP(B2075,[2]Sheet1!$H:$M,6,0)</f>
        <v/>
      </c>
      <c r="I2075" s="9" t="str">
        <f>VLOOKUP(A2075,[1]Sheet1!$A:$I,9,0)</f>
        <v>医保</v>
      </c>
    </row>
    <row r="2076" spans="1:9" x14ac:dyDescent="0.2">
      <c r="A2076" s="9" t="s">
        <v>6289</v>
      </c>
      <c r="B2076" s="9" t="s">
        <v>6290</v>
      </c>
      <c r="C2076" s="9" t="s">
        <v>6291</v>
      </c>
      <c r="D2076" s="9" t="s">
        <v>464</v>
      </c>
      <c r="E2076" s="9">
        <v>2523</v>
      </c>
      <c r="F2076" s="9">
        <f>VLOOKUP(A2076,[1]Sheet1!$A:$I,6,0)</f>
        <v>2523</v>
      </c>
      <c r="G2076" s="9" t="str">
        <f>VLOOKUP(B2076,[2]Sheet1!$H:$M,5,0)</f>
        <v/>
      </c>
      <c r="H2076" s="9" t="str">
        <f>VLOOKUP(B2076,[2]Sheet1!$H:$M,6,0)</f>
        <v/>
      </c>
      <c r="I2076" s="9" t="str">
        <f>VLOOKUP(A2076,[1]Sheet1!$A:$I,9,0)</f>
        <v>医保</v>
      </c>
    </row>
    <row r="2077" spans="1:9" x14ac:dyDescent="0.2">
      <c r="A2077" s="9" t="s">
        <v>6292</v>
      </c>
      <c r="B2077" s="9" t="s">
        <v>6293</v>
      </c>
      <c r="C2077" s="9" t="s">
        <v>6294</v>
      </c>
      <c r="D2077" s="9" t="s">
        <v>464</v>
      </c>
      <c r="E2077" s="9">
        <v>2070</v>
      </c>
      <c r="F2077" s="9">
        <f>VLOOKUP(A2077,[1]Sheet1!$A:$I,6,0)</f>
        <v>2691</v>
      </c>
      <c r="G2077" s="9" t="str">
        <f>VLOOKUP(B2077,[2]Sheet1!$H:$M,5,0)</f>
        <v/>
      </c>
      <c r="H2077" s="9" t="str">
        <f>VLOOKUP(B2077,[2]Sheet1!$H:$M,6,0)</f>
        <v/>
      </c>
      <c r="I2077" s="9" t="str">
        <f>VLOOKUP(A2077,[1]Sheet1!$A:$I,9,0)</f>
        <v>医保</v>
      </c>
    </row>
    <row r="2078" spans="1:9" x14ac:dyDescent="0.2">
      <c r="A2078" s="9" t="s">
        <v>6295</v>
      </c>
      <c r="B2078" s="9" t="s">
        <v>6296</v>
      </c>
      <c r="C2078" s="9" t="s">
        <v>6297</v>
      </c>
      <c r="D2078" s="9" t="s">
        <v>13</v>
      </c>
      <c r="E2078" s="9">
        <v>2500</v>
      </c>
      <c r="F2078" s="9">
        <f>VLOOKUP(A2078,[1]Sheet1!$A:$I,6,0)</f>
        <v>2500</v>
      </c>
      <c r="G2078" s="9" t="str">
        <f>VLOOKUP(B2078,[2]Sheet1!$H:$M,5,0)</f>
        <v/>
      </c>
      <c r="H2078" s="9" t="str">
        <f>VLOOKUP(B2078,[2]Sheet1!$H:$M,6,0)</f>
        <v/>
      </c>
      <c r="I2078" s="9" t="str">
        <f>VLOOKUP(A2078,[1]Sheet1!$A:$I,9,0)</f>
        <v>医保</v>
      </c>
    </row>
    <row r="2079" spans="1:9" x14ac:dyDescent="0.2">
      <c r="A2079" s="9" t="s">
        <v>6298</v>
      </c>
      <c r="B2079" s="9" t="s">
        <v>6299</v>
      </c>
      <c r="C2079" s="9" t="s">
        <v>6300</v>
      </c>
      <c r="D2079" s="9" t="s">
        <v>13</v>
      </c>
      <c r="E2079" s="9">
        <v>2500</v>
      </c>
      <c r="F2079" s="9">
        <f>VLOOKUP(A2079,[1]Sheet1!$A:$I,6,0)</f>
        <v>2500</v>
      </c>
      <c r="G2079" s="9" t="str">
        <f>VLOOKUP(B2079,[2]Sheet1!$H:$M,5,0)</f>
        <v/>
      </c>
      <c r="H2079" s="9" t="str">
        <f>VLOOKUP(B2079,[2]Sheet1!$H:$M,6,0)</f>
        <v/>
      </c>
      <c r="I2079" s="9" t="str">
        <f>VLOOKUP(A2079,[1]Sheet1!$A:$I,9,0)</f>
        <v>医保</v>
      </c>
    </row>
    <row r="2080" spans="1:9" x14ac:dyDescent="0.2">
      <c r="A2080" s="9" t="s">
        <v>6301</v>
      </c>
      <c r="B2080" s="9" t="s">
        <v>6302</v>
      </c>
      <c r="C2080" s="9" t="s">
        <v>6303</v>
      </c>
      <c r="D2080" s="9" t="s">
        <v>13</v>
      </c>
      <c r="E2080" s="9">
        <v>4464</v>
      </c>
      <c r="F2080" s="9">
        <f>VLOOKUP(A2080,[1]Sheet1!$A:$I,6,0)</f>
        <v>4464</v>
      </c>
      <c r="G2080" s="9" t="str">
        <f>VLOOKUP(B2080,[2]Sheet1!$H:$M,5,0)</f>
        <v/>
      </c>
      <c r="H2080" s="9" t="str">
        <f>VLOOKUP(B2080,[2]Sheet1!$H:$M,6,0)</f>
        <v>供体</v>
      </c>
      <c r="I2080" s="9" t="str">
        <f>VLOOKUP(A2080,[1]Sheet1!$A:$I,9,0)</f>
        <v>自费</v>
      </c>
    </row>
    <row r="2081" spans="1:9" x14ac:dyDescent="0.2">
      <c r="A2081" s="9" t="s">
        <v>6304</v>
      </c>
      <c r="B2081" s="9" t="s">
        <v>6305</v>
      </c>
      <c r="C2081" s="9" t="s">
        <v>6306</v>
      </c>
      <c r="D2081" s="9" t="s">
        <v>13</v>
      </c>
      <c r="E2081" s="9">
        <v>4464</v>
      </c>
      <c r="F2081" s="9">
        <f>VLOOKUP(A2081,[1]Sheet1!$A:$I,6,0)</f>
        <v>4464</v>
      </c>
      <c r="G2081" s="9" t="str">
        <f>VLOOKUP(B2081,[2]Sheet1!$H:$M,5,0)</f>
        <v>自体。</v>
      </c>
      <c r="H2081" s="9" t="str">
        <f>VLOOKUP(B2081,[2]Sheet1!$H:$M,6,0)</f>
        <v>供体</v>
      </c>
      <c r="I2081" s="9" t="str">
        <f>VLOOKUP(A2081,[1]Sheet1!$A:$I,9,0)</f>
        <v>医保</v>
      </c>
    </row>
    <row r="2082" spans="1:9" x14ac:dyDescent="0.2">
      <c r="A2082" s="9" t="s">
        <v>6307</v>
      </c>
      <c r="B2082" s="9" t="s">
        <v>6308</v>
      </c>
      <c r="C2082" s="9" t="s">
        <v>6309</v>
      </c>
      <c r="D2082" s="9" t="s">
        <v>13</v>
      </c>
      <c r="E2082" s="9">
        <v>2700</v>
      </c>
      <c r="F2082" s="9">
        <f>VLOOKUP(A2082,[1]Sheet1!$A:$I,6,0)</f>
        <v>3510</v>
      </c>
      <c r="G2082" s="9" t="str">
        <f>VLOOKUP(B2082,[2]Sheet1!$H:$M,5,0)</f>
        <v>含肾上腺切除及周围淋巴结清扫。</v>
      </c>
      <c r="H2082" s="9" t="str">
        <f>VLOOKUP(B2082,[2]Sheet1!$H:$M,6,0)</f>
        <v/>
      </c>
      <c r="I2082" s="9" t="str">
        <f>VLOOKUP(A2082,[1]Sheet1!$A:$I,9,0)</f>
        <v>医保</v>
      </c>
    </row>
    <row r="2083" spans="1:9" x14ac:dyDescent="0.2">
      <c r="A2083" s="9" t="s">
        <v>6310</v>
      </c>
      <c r="B2083" s="9" t="s">
        <v>6311</v>
      </c>
      <c r="C2083" s="9" t="s">
        <v>6312</v>
      </c>
      <c r="D2083" s="9" t="s">
        <v>13</v>
      </c>
      <c r="E2083" s="9">
        <v>700</v>
      </c>
      <c r="F2083" s="9">
        <f>VLOOKUP(A2083,[1]Sheet1!$A:$I,6,0)</f>
        <v>910</v>
      </c>
      <c r="G2083" s="9" t="str">
        <f>VLOOKUP(B2083,[2]Sheet1!$H:$M,5,0)</f>
        <v/>
      </c>
      <c r="H2083" s="9" t="str">
        <f>VLOOKUP(B2083,[2]Sheet1!$H:$M,6,0)</f>
        <v/>
      </c>
      <c r="I2083" s="9" t="str">
        <f>VLOOKUP(A2083,[1]Sheet1!$A:$I,9,0)</f>
        <v>医保</v>
      </c>
    </row>
    <row r="2084" spans="1:9" x14ac:dyDescent="0.2">
      <c r="A2084" s="9" t="s">
        <v>6313</v>
      </c>
      <c r="B2084" s="9" t="s">
        <v>6314</v>
      </c>
      <c r="C2084" s="9" t="s">
        <v>6315</v>
      </c>
      <c r="D2084" s="9" t="s">
        <v>13</v>
      </c>
      <c r="E2084" s="9">
        <v>820</v>
      </c>
      <c r="F2084" s="9">
        <f>VLOOKUP(A2084,[1]Sheet1!$A:$I,6,0)</f>
        <v>1066</v>
      </c>
      <c r="G2084" s="9" t="str">
        <f>VLOOKUP(B2084,[2]Sheet1!$H:$M,5,0)</f>
        <v/>
      </c>
      <c r="H2084" s="9" t="str">
        <f>VLOOKUP(B2084,[2]Sheet1!$H:$M,6,0)</f>
        <v/>
      </c>
      <c r="I2084" s="9" t="str">
        <f>VLOOKUP(A2084,[1]Sheet1!$A:$I,9,0)</f>
        <v>医保</v>
      </c>
    </row>
    <row r="2085" spans="1:9" x14ac:dyDescent="0.2">
      <c r="A2085" s="9" t="s">
        <v>6316</v>
      </c>
      <c r="B2085" s="9" t="s">
        <v>6317</v>
      </c>
      <c r="C2085" s="9" t="s">
        <v>6318</v>
      </c>
      <c r="D2085" s="9" t="s">
        <v>13</v>
      </c>
      <c r="E2085" s="9">
        <v>960</v>
      </c>
      <c r="F2085" s="9">
        <f>VLOOKUP(A2085,[1]Sheet1!$A:$I,6,0)</f>
        <v>1248</v>
      </c>
      <c r="G2085" s="9" t="str">
        <f>VLOOKUP(B2085,[2]Sheet1!$H:$M,5,0)</f>
        <v/>
      </c>
      <c r="H2085" s="9" t="str">
        <f>VLOOKUP(B2085,[2]Sheet1!$H:$M,6,0)</f>
        <v/>
      </c>
      <c r="I2085" s="9" t="str">
        <f>VLOOKUP(A2085,[1]Sheet1!$A:$I,9,0)</f>
        <v>医保</v>
      </c>
    </row>
    <row r="2086" spans="1:9" x14ac:dyDescent="0.2">
      <c r="A2086" s="9" t="s">
        <v>6319</v>
      </c>
      <c r="B2086" s="9" t="s">
        <v>6320</v>
      </c>
      <c r="C2086" s="9" t="s">
        <v>6321</v>
      </c>
      <c r="D2086" s="9" t="s">
        <v>13</v>
      </c>
      <c r="E2086" s="9">
        <v>1400</v>
      </c>
      <c r="F2086" s="9">
        <f>VLOOKUP(A2086,[1]Sheet1!$A:$I,6,0)</f>
        <v>1820</v>
      </c>
      <c r="G2086" s="9" t="str">
        <f>VLOOKUP(B2086,[2]Sheet1!$H:$M,5,0)</f>
        <v/>
      </c>
      <c r="H2086" s="9" t="str">
        <f>VLOOKUP(B2086,[2]Sheet1!$H:$M,6,0)</f>
        <v/>
      </c>
      <c r="I2086" s="9" t="str">
        <f>VLOOKUP(A2086,[1]Sheet1!$A:$I,9,0)</f>
        <v>医保</v>
      </c>
    </row>
    <row r="2087" spans="1:9" x14ac:dyDescent="0.2">
      <c r="A2087" s="9" t="s">
        <v>6322</v>
      </c>
      <c r="B2087" s="9" t="s">
        <v>6323</v>
      </c>
      <c r="C2087" s="9" t="s">
        <v>6324</v>
      </c>
      <c r="D2087" s="9" t="s">
        <v>13</v>
      </c>
      <c r="E2087" s="9">
        <v>900</v>
      </c>
      <c r="F2087" s="9">
        <f>VLOOKUP(A2087,[1]Sheet1!$A:$I,6,0)</f>
        <v>1170</v>
      </c>
      <c r="G2087" s="9" t="str">
        <f>VLOOKUP(B2087,[2]Sheet1!$H:$M,5,0)</f>
        <v>含提上睑肌缩短术、悬吊术。</v>
      </c>
      <c r="H2087" s="9" t="str">
        <f>VLOOKUP(B2087,[2]Sheet1!$H:$M,6,0)</f>
        <v>特殊悬吊材料</v>
      </c>
      <c r="I2087" s="9" t="str">
        <f>VLOOKUP(A2087,[1]Sheet1!$A:$I,9,0)</f>
        <v>医保</v>
      </c>
    </row>
    <row r="2088" spans="1:9" x14ac:dyDescent="0.2">
      <c r="A2088" s="9" t="s">
        <v>6325</v>
      </c>
      <c r="B2088" s="9" t="s">
        <v>6326</v>
      </c>
      <c r="C2088" s="9" t="s">
        <v>6327</v>
      </c>
      <c r="D2088" s="9" t="s">
        <v>13</v>
      </c>
      <c r="E2088" s="9">
        <v>1080</v>
      </c>
      <c r="F2088" s="9">
        <f>VLOOKUP(A2088,[1]Sheet1!$A:$I,6,0)</f>
        <v>1404</v>
      </c>
      <c r="G2088" s="9" t="str">
        <f>VLOOKUP(B2088,[2]Sheet1!$H:$M,5,0)</f>
        <v/>
      </c>
      <c r="H2088" s="9" t="str">
        <f>VLOOKUP(B2088,[2]Sheet1!$H:$M,6,0)</f>
        <v>特殊悬吊材料</v>
      </c>
      <c r="I2088" s="9" t="str">
        <f>VLOOKUP(A2088,[1]Sheet1!$A:$I,9,0)</f>
        <v>医保</v>
      </c>
    </row>
    <row r="2089" spans="1:9" x14ac:dyDescent="0.2">
      <c r="A2089" s="9" t="s">
        <v>6328</v>
      </c>
      <c r="B2089" s="9" t="s">
        <v>6329</v>
      </c>
      <c r="C2089" s="9" t="s">
        <v>6330</v>
      </c>
      <c r="D2089" s="9" t="s">
        <v>13</v>
      </c>
      <c r="E2089" s="9">
        <v>1150</v>
      </c>
      <c r="F2089" s="9">
        <f>VLOOKUP(A2089,[1]Sheet1!$A:$I,6,0)</f>
        <v>1495</v>
      </c>
      <c r="G2089" s="9" t="str">
        <f>VLOOKUP(B2089,[2]Sheet1!$H:$M,5,0)</f>
        <v/>
      </c>
      <c r="H2089" s="9" t="str">
        <f>VLOOKUP(B2089,[2]Sheet1!$H:$M,6,0)</f>
        <v/>
      </c>
      <c r="I2089" s="9" t="str">
        <f>VLOOKUP(A2089,[1]Sheet1!$A:$I,9,0)</f>
        <v>医保</v>
      </c>
    </row>
    <row r="2090" spans="1:9" ht="42.75" x14ac:dyDescent="0.2">
      <c r="A2090" s="9" t="s">
        <v>6331</v>
      </c>
      <c r="B2090" s="9" t="s">
        <v>6332</v>
      </c>
      <c r="C2090" s="9" t="s">
        <v>6333</v>
      </c>
      <c r="D2090" s="9" t="s">
        <v>13</v>
      </c>
      <c r="E2090" s="9">
        <v>1160</v>
      </c>
      <c r="F2090" s="9">
        <f>VLOOKUP(A2090,[1]Sheet1!$A:$I,6,0)</f>
        <v>1508</v>
      </c>
      <c r="G2090" s="9" t="str">
        <f>VLOOKUP(B2090,[2]Sheet1!$H:$M,5,0)</f>
        <v>含上睑、下睑指额肌悬吊、提上睑肌缩短、睑板再造、异体巩膜移植或植皮、眼睑缺损整形术。</v>
      </c>
      <c r="H2090" s="9" t="str">
        <f>VLOOKUP(B2090,[2]Sheet1!$H:$M,6,0)</f>
        <v>供体</v>
      </c>
      <c r="I2090" s="9" t="str">
        <f>VLOOKUP(A2090,[1]Sheet1!$A:$I,9,0)</f>
        <v>医保</v>
      </c>
    </row>
    <row r="2091" spans="1:9" x14ac:dyDescent="0.2">
      <c r="A2091" s="9" t="s">
        <v>6334</v>
      </c>
      <c r="B2091" s="9" t="s">
        <v>6335</v>
      </c>
      <c r="C2091" s="9" t="s">
        <v>6336</v>
      </c>
      <c r="D2091" s="9" t="s">
        <v>13</v>
      </c>
      <c r="E2091" s="9">
        <v>580</v>
      </c>
      <c r="F2091" s="9">
        <f>VLOOKUP(A2091,[1]Sheet1!$A:$I,6,0)</f>
        <v>754</v>
      </c>
      <c r="G2091" s="9" t="str">
        <f>VLOOKUP(B2091,[2]Sheet1!$H:$M,5,0)</f>
        <v/>
      </c>
      <c r="H2091" s="9" t="str">
        <f>VLOOKUP(B2091,[2]Sheet1!$H:$M,6,0)</f>
        <v/>
      </c>
      <c r="I2091" s="9" t="str">
        <f>VLOOKUP(A2091,[1]Sheet1!$A:$I,9,0)</f>
        <v>医保</v>
      </c>
    </row>
    <row r="2092" spans="1:9" x14ac:dyDescent="0.2">
      <c r="A2092" s="9" t="s">
        <v>6337</v>
      </c>
      <c r="B2092" s="9" t="s">
        <v>6338</v>
      </c>
      <c r="C2092" s="9" t="s">
        <v>6339</v>
      </c>
      <c r="D2092" s="9" t="s">
        <v>13</v>
      </c>
      <c r="E2092" s="9">
        <v>880</v>
      </c>
      <c r="F2092" s="9">
        <f>VLOOKUP(A2092,[1]Sheet1!$A:$I,6,0)</f>
        <v>1144</v>
      </c>
      <c r="G2092" s="9" t="str">
        <f>VLOOKUP(B2092,[2]Sheet1!$H:$M,5,0)</f>
        <v/>
      </c>
      <c r="H2092" s="9" t="str">
        <f>VLOOKUP(B2092,[2]Sheet1!$H:$M,6,0)</f>
        <v/>
      </c>
      <c r="I2092" s="9" t="str">
        <f>VLOOKUP(A2092,[1]Sheet1!$A:$I,9,0)</f>
        <v>医保</v>
      </c>
    </row>
    <row r="2093" spans="1:9" x14ac:dyDescent="0.2">
      <c r="A2093" s="9" t="s">
        <v>6340</v>
      </c>
      <c r="B2093" s="9" t="s">
        <v>6341</v>
      </c>
      <c r="C2093" s="9" t="s">
        <v>6342</v>
      </c>
      <c r="D2093" s="9" t="s">
        <v>13</v>
      </c>
      <c r="E2093" s="9">
        <v>1320</v>
      </c>
      <c r="F2093" s="9">
        <f>VLOOKUP(A2093,[1]Sheet1!$A:$I,6,0)</f>
        <v>1320</v>
      </c>
      <c r="G2093" s="9" t="str">
        <f>VLOOKUP(B2093,[2]Sheet1!$H:$M,5,0)</f>
        <v/>
      </c>
      <c r="H2093" s="9" t="str">
        <f>VLOOKUP(B2093,[2]Sheet1!$H:$M,6,0)</f>
        <v/>
      </c>
      <c r="I2093" s="9" t="str">
        <f>VLOOKUP(A2093,[1]Sheet1!$A:$I,9,0)</f>
        <v>医保</v>
      </c>
    </row>
    <row r="2094" spans="1:9" x14ac:dyDescent="0.2">
      <c r="A2094" s="9" t="s">
        <v>6343</v>
      </c>
      <c r="B2094" s="9" t="s">
        <v>6344</v>
      </c>
      <c r="C2094" s="9" t="s">
        <v>6345</v>
      </c>
      <c r="D2094" s="9" t="s">
        <v>13</v>
      </c>
      <c r="E2094" s="9">
        <v>480</v>
      </c>
      <c r="F2094" s="9">
        <f>VLOOKUP(A2094,[1]Sheet1!$A:$I,6,0)</f>
        <v>480</v>
      </c>
      <c r="G2094" s="9" t="str">
        <f>VLOOKUP(B2094,[2]Sheet1!$H:$M,5,0)</f>
        <v/>
      </c>
      <c r="H2094" s="9" t="str">
        <f>VLOOKUP(B2094,[2]Sheet1!$H:$M,6,0)</f>
        <v/>
      </c>
      <c r="I2094" s="9" t="str">
        <f>VLOOKUP(A2094,[1]Sheet1!$A:$I,9,0)</f>
        <v>医保</v>
      </c>
    </row>
    <row r="2095" spans="1:9" x14ac:dyDescent="0.2">
      <c r="A2095" s="9" t="s">
        <v>6346</v>
      </c>
      <c r="B2095" s="9" t="s">
        <v>6347</v>
      </c>
      <c r="C2095" s="9" t="s">
        <v>6348</v>
      </c>
      <c r="D2095" s="9" t="s">
        <v>13</v>
      </c>
      <c r="E2095" s="9">
        <v>480</v>
      </c>
      <c r="F2095" s="9">
        <f>VLOOKUP(A2095,[1]Sheet1!$A:$I,6,0)</f>
        <v>480</v>
      </c>
      <c r="G2095" s="9" t="str">
        <f>VLOOKUP(B2095,[2]Sheet1!$H:$M,5,0)</f>
        <v/>
      </c>
      <c r="H2095" s="9" t="str">
        <f>VLOOKUP(B2095,[2]Sheet1!$H:$M,6,0)</f>
        <v/>
      </c>
      <c r="I2095" s="9" t="str">
        <f>VLOOKUP(A2095,[1]Sheet1!$A:$I,9,0)</f>
        <v>医保</v>
      </c>
    </row>
    <row r="2096" spans="1:9" x14ac:dyDescent="0.2">
      <c r="A2096" s="9" t="s">
        <v>6349</v>
      </c>
      <c r="B2096" s="9" t="s">
        <v>6350</v>
      </c>
      <c r="C2096" s="9" t="s">
        <v>6351</v>
      </c>
      <c r="D2096" s="9" t="s">
        <v>13</v>
      </c>
      <c r="E2096" s="9">
        <v>900</v>
      </c>
      <c r="F2096" s="9">
        <f>VLOOKUP(A2096,[1]Sheet1!$A:$I,6,0)</f>
        <v>900</v>
      </c>
      <c r="G2096" s="9" t="str">
        <f>VLOOKUP(B2096,[2]Sheet1!$H:$M,5,0)</f>
        <v/>
      </c>
      <c r="H2096" s="9" t="str">
        <f>VLOOKUP(B2096,[2]Sheet1!$H:$M,6,0)</f>
        <v/>
      </c>
      <c r="I2096" s="9" t="str">
        <f>VLOOKUP(A2096,[1]Sheet1!$A:$I,9,0)</f>
        <v>医保</v>
      </c>
    </row>
    <row r="2097" spans="1:9" x14ac:dyDescent="0.2">
      <c r="A2097" s="9" t="s">
        <v>6352</v>
      </c>
      <c r="B2097" s="9" t="s">
        <v>6353</v>
      </c>
      <c r="C2097" s="9" t="s">
        <v>6354</v>
      </c>
      <c r="D2097" s="9" t="s">
        <v>13</v>
      </c>
      <c r="E2097" s="9">
        <v>900</v>
      </c>
      <c r="F2097" s="9">
        <f>VLOOKUP(A2097,[1]Sheet1!$A:$I,6,0)</f>
        <v>900</v>
      </c>
      <c r="G2097" s="9" t="str">
        <f>VLOOKUP(B2097,[2]Sheet1!$H:$M,5,0)</f>
        <v/>
      </c>
      <c r="H2097" s="9" t="str">
        <f>VLOOKUP(B2097,[2]Sheet1!$H:$M,6,0)</f>
        <v/>
      </c>
      <c r="I2097" s="9" t="str">
        <f>VLOOKUP(A2097,[1]Sheet1!$A:$I,9,0)</f>
        <v>医保</v>
      </c>
    </row>
    <row r="2098" spans="1:9" x14ac:dyDescent="0.2">
      <c r="A2098" s="9" t="s">
        <v>6355</v>
      </c>
      <c r="B2098" s="9" t="s">
        <v>6356</v>
      </c>
      <c r="C2098" s="9" t="s">
        <v>6357</v>
      </c>
      <c r="D2098" s="9" t="s">
        <v>13</v>
      </c>
      <c r="E2098" s="9">
        <v>900</v>
      </c>
      <c r="F2098" s="9">
        <f>VLOOKUP(A2098,[1]Sheet1!$A:$I,6,0)</f>
        <v>1170</v>
      </c>
      <c r="G2098" s="9" t="str">
        <f>VLOOKUP(B2098,[2]Sheet1!$H:$M,5,0)</f>
        <v/>
      </c>
      <c r="H2098" s="9" t="str">
        <f>VLOOKUP(B2098,[2]Sheet1!$H:$M,6,0)</f>
        <v/>
      </c>
      <c r="I2098" s="9" t="str">
        <f>VLOOKUP(A2098,[1]Sheet1!$A:$I,9,0)</f>
        <v>医保</v>
      </c>
    </row>
    <row r="2099" spans="1:9" x14ac:dyDescent="0.2">
      <c r="A2099" s="9" t="s">
        <v>6358</v>
      </c>
      <c r="B2099" s="9" t="s">
        <v>6359</v>
      </c>
      <c r="C2099" s="9" t="s">
        <v>6360</v>
      </c>
      <c r="D2099" s="9" t="s">
        <v>13</v>
      </c>
      <c r="E2099" s="9">
        <v>1146</v>
      </c>
      <c r="F2099" s="9">
        <f>VLOOKUP(A2099,[1]Sheet1!$A:$I,6,0)</f>
        <v>1146</v>
      </c>
      <c r="G2099" s="9" t="str">
        <f>VLOOKUP(B2099,[2]Sheet1!$H:$M,5,0)</f>
        <v/>
      </c>
      <c r="H2099" s="9" t="str">
        <f>VLOOKUP(B2099,[2]Sheet1!$H:$M,6,0)</f>
        <v/>
      </c>
      <c r="I2099" s="9" t="str">
        <f>VLOOKUP(A2099,[1]Sheet1!$A:$I,9,0)</f>
        <v>医保</v>
      </c>
    </row>
    <row r="2100" spans="1:9" x14ac:dyDescent="0.2">
      <c r="A2100" s="9" t="s">
        <v>6361</v>
      </c>
      <c r="B2100" s="9" t="s">
        <v>6362</v>
      </c>
      <c r="C2100" s="9" t="s">
        <v>6363</v>
      </c>
      <c r="D2100" s="9" t="s">
        <v>13</v>
      </c>
      <c r="E2100" s="9">
        <v>780</v>
      </c>
      <c r="F2100" s="9">
        <f>VLOOKUP(A2100,[1]Sheet1!$A:$I,6,0)</f>
        <v>1014</v>
      </c>
      <c r="G2100" s="9" t="str">
        <f>VLOOKUP(B2100,[2]Sheet1!$H:$M,5,0)</f>
        <v/>
      </c>
      <c r="H2100" s="9" t="str">
        <f>VLOOKUP(B2100,[2]Sheet1!$H:$M,6,0)</f>
        <v/>
      </c>
      <c r="I2100" s="9" t="str">
        <f>VLOOKUP(A2100,[1]Sheet1!$A:$I,9,0)</f>
        <v>医保</v>
      </c>
    </row>
    <row r="2101" spans="1:9" x14ac:dyDescent="0.2">
      <c r="A2101" s="9" t="s">
        <v>6364</v>
      </c>
      <c r="B2101" s="9" t="s">
        <v>6365</v>
      </c>
      <c r="C2101" s="9" t="s">
        <v>6366</v>
      </c>
      <c r="D2101" s="9" t="s">
        <v>13</v>
      </c>
      <c r="E2101" s="9">
        <v>1120</v>
      </c>
      <c r="F2101" s="9">
        <f>VLOOKUP(A2101,[1]Sheet1!$A:$I,6,0)</f>
        <v>1456</v>
      </c>
      <c r="G2101" s="9" t="str">
        <f>VLOOKUP(B2101,[2]Sheet1!$H:$M,5,0)</f>
        <v>采用穿线或义管植入。</v>
      </c>
      <c r="H2101" s="9" t="str">
        <f>VLOOKUP(B2101,[2]Sheet1!$H:$M,6,0)</f>
        <v>硅胶管或金属管</v>
      </c>
      <c r="I2101" s="9" t="str">
        <f>VLOOKUP(A2101,[1]Sheet1!$A:$I,9,0)</f>
        <v>医保</v>
      </c>
    </row>
    <row r="2102" spans="1:9" x14ac:dyDescent="0.2">
      <c r="A2102" s="9" t="s">
        <v>6367</v>
      </c>
      <c r="B2102" s="9" t="s">
        <v>6368</v>
      </c>
      <c r="C2102" s="9" t="s">
        <v>6369</v>
      </c>
      <c r="D2102" s="9" t="s">
        <v>13</v>
      </c>
      <c r="E2102" s="9">
        <v>1400</v>
      </c>
      <c r="F2102" s="9">
        <f>VLOOKUP(A2102,[1]Sheet1!$A:$I,6,0)</f>
        <v>1820</v>
      </c>
      <c r="G2102" s="9" t="str">
        <f>VLOOKUP(B2102,[2]Sheet1!$H:$M,5,0)</f>
        <v>含泪小点切开术。</v>
      </c>
      <c r="H2102" s="9" t="str">
        <f>VLOOKUP(B2102,[2]Sheet1!$H:$M,6,0)</f>
        <v/>
      </c>
      <c r="I2102" s="9" t="str">
        <f>VLOOKUP(A2102,[1]Sheet1!$A:$I,9,0)</f>
        <v>医保</v>
      </c>
    </row>
    <row r="2103" spans="1:9" x14ac:dyDescent="0.2">
      <c r="A2103" s="9" t="s">
        <v>6370</v>
      </c>
      <c r="B2103" s="9" t="s">
        <v>6371</v>
      </c>
      <c r="C2103" s="9" t="s">
        <v>6372</v>
      </c>
      <c r="D2103" s="9" t="s">
        <v>13</v>
      </c>
      <c r="E2103" s="9">
        <v>1500</v>
      </c>
      <c r="F2103" s="9">
        <f>VLOOKUP(A2103,[1]Sheet1!$A:$I,6,0)</f>
        <v>1950</v>
      </c>
      <c r="G2103" s="9" t="str">
        <f>VLOOKUP(B2103,[2]Sheet1!$H:$M,5,0)</f>
        <v/>
      </c>
      <c r="H2103" s="9" t="str">
        <f>VLOOKUP(B2103,[2]Sheet1!$H:$M,6,0)</f>
        <v/>
      </c>
      <c r="I2103" s="9" t="str">
        <f>VLOOKUP(A2103,[1]Sheet1!$A:$I,9,0)</f>
        <v>医保</v>
      </c>
    </row>
    <row r="2104" spans="1:9" x14ac:dyDescent="0.2">
      <c r="A2104" s="9" t="s">
        <v>6373</v>
      </c>
      <c r="B2104" s="9" t="s">
        <v>6374</v>
      </c>
      <c r="C2104" s="9" t="s">
        <v>6375</v>
      </c>
      <c r="D2104" s="9" t="s">
        <v>6376</v>
      </c>
      <c r="E2104" s="9">
        <v>330</v>
      </c>
      <c r="F2104" s="9">
        <f>VLOOKUP(A2104,[1]Sheet1!$A:$I,6,0)</f>
        <v>429</v>
      </c>
      <c r="G2104" s="9" t="str">
        <f>VLOOKUP(B2104,[2]Sheet1!$H:$M,5,0)</f>
        <v/>
      </c>
      <c r="H2104" s="9" t="str">
        <f>VLOOKUP(B2104,[2]Sheet1!$H:$M,6,0)</f>
        <v>填塞材料</v>
      </c>
      <c r="I2104" s="9" t="str">
        <f>VLOOKUP(A2104,[1]Sheet1!$A:$I,9,0)</f>
        <v>医保</v>
      </c>
    </row>
    <row r="2105" spans="1:9" x14ac:dyDescent="0.2">
      <c r="A2105" s="9" t="s">
        <v>6377</v>
      </c>
      <c r="B2105" s="9" t="s">
        <v>6378</v>
      </c>
      <c r="C2105" s="9" t="s">
        <v>6379</v>
      </c>
      <c r="D2105" s="9" t="s">
        <v>6376</v>
      </c>
      <c r="E2105" s="9">
        <v>330</v>
      </c>
      <c r="F2105" s="9">
        <f>VLOOKUP(A2105,[1]Sheet1!$A:$I,6,0)</f>
        <v>429</v>
      </c>
      <c r="G2105" s="9" t="str">
        <f>VLOOKUP(B2105,[2]Sheet1!$H:$M,5,0)</f>
        <v/>
      </c>
      <c r="H2105" s="9" t="str">
        <f>VLOOKUP(B2105,[2]Sheet1!$H:$M,6,0)</f>
        <v>填塞材料</v>
      </c>
      <c r="I2105" s="9" t="str">
        <f>VLOOKUP(A2105,[1]Sheet1!$A:$I,9,0)</f>
        <v>医保</v>
      </c>
    </row>
    <row r="2106" spans="1:9" x14ac:dyDescent="0.2">
      <c r="A2106" s="9" t="s">
        <v>6380</v>
      </c>
      <c r="B2106" s="9" t="s">
        <v>6381</v>
      </c>
      <c r="C2106" s="9" t="s">
        <v>6382</v>
      </c>
      <c r="D2106" s="9" t="s">
        <v>4367</v>
      </c>
      <c r="E2106" s="9">
        <v>675</v>
      </c>
      <c r="F2106" s="9">
        <f>VLOOKUP(A2106,[1]Sheet1!$A:$I,6,0)</f>
        <v>675</v>
      </c>
      <c r="G2106" s="9" t="str">
        <f>VLOOKUP(B2106,[2]Sheet1!$H:$M,5,0)</f>
        <v/>
      </c>
      <c r="H2106" s="9" t="str">
        <f>VLOOKUP(B2106,[2]Sheet1!$H:$M,6,0)</f>
        <v/>
      </c>
      <c r="I2106" s="9" t="str">
        <f>VLOOKUP(A2106,[1]Sheet1!$A:$I,9,0)</f>
        <v>医保</v>
      </c>
    </row>
    <row r="2107" spans="1:9" x14ac:dyDescent="0.2">
      <c r="A2107" s="9" t="s">
        <v>6383</v>
      </c>
      <c r="B2107" s="9" t="s">
        <v>6384</v>
      </c>
      <c r="C2107" s="9" t="s">
        <v>6385</v>
      </c>
      <c r="D2107" s="9" t="s">
        <v>4367</v>
      </c>
      <c r="E2107" s="9">
        <v>775</v>
      </c>
      <c r="F2107" s="9">
        <f>VLOOKUP(A2107,[1]Sheet1!$A:$I,6,0)</f>
        <v>775</v>
      </c>
      <c r="G2107" s="9" t="str">
        <f>VLOOKUP(B2107,[2]Sheet1!$H:$M,5,0)</f>
        <v/>
      </c>
      <c r="H2107" s="9" t="str">
        <f>VLOOKUP(B2107,[2]Sheet1!$H:$M,6,0)</f>
        <v/>
      </c>
      <c r="I2107" s="9" t="str">
        <f>VLOOKUP(A2107,[1]Sheet1!$A:$I,9,0)</f>
        <v>医保</v>
      </c>
    </row>
    <row r="2108" spans="1:9" x14ac:dyDescent="0.2">
      <c r="A2108" s="9" t="s">
        <v>6386</v>
      </c>
      <c r="B2108" s="9" t="s">
        <v>6387</v>
      </c>
      <c r="C2108" s="9" t="s">
        <v>6388</v>
      </c>
      <c r="D2108" s="9" t="s">
        <v>4367</v>
      </c>
      <c r="E2108" s="9">
        <v>767</v>
      </c>
      <c r="F2108" s="9">
        <f>VLOOKUP(A2108,[1]Sheet1!$A:$I,6,0)</f>
        <v>997.1</v>
      </c>
      <c r="G2108" s="9" t="str">
        <f>VLOOKUP(B2108,[2]Sheet1!$H:$M,5,0)</f>
        <v>含支架或支撑管植入。</v>
      </c>
      <c r="H2108" s="9" t="str">
        <f>VLOOKUP(B2108,[2]Sheet1!$H:$M,6,0)</f>
        <v>植入管</v>
      </c>
      <c r="I2108" s="9" t="str">
        <f>VLOOKUP(A2108,[1]Sheet1!$A:$I,9,0)</f>
        <v>医保</v>
      </c>
    </row>
    <row r="2109" spans="1:9" x14ac:dyDescent="0.2">
      <c r="A2109" s="9" t="s">
        <v>6389</v>
      </c>
      <c r="B2109" s="9" t="s">
        <v>6390</v>
      </c>
      <c r="C2109" s="9" t="s">
        <v>6391</v>
      </c>
      <c r="D2109" s="9" t="s">
        <v>13</v>
      </c>
      <c r="E2109" s="9">
        <v>1700</v>
      </c>
      <c r="F2109" s="9">
        <f>VLOOKUP(A2109,[1]Sheet1!$A:$I,6,0)</f>
        <v>1700</v>
      </c>
      <c r="G2109" s="9" t="str">
        <f>VLOOKUP(B2109,[2]Sheet1!$H:$M,5,0)</f>
        <v/>
      </c>
      <c r="H2109" s="9" t="str">
        <f>VLOOKUP(B2109,[2]Sheet1!$H:$M,6,0)</f>
        <v>羊膜</v>
      </c>
      <c r="I2109" s="9" t="str">
        <f>VLOOKUP(A2109,[1]Sheet1!$A:$I,9,0)</f>
        <v>医保</v>
      </c>
    </row>
    <row r="2110" spans="1:9" x14ac:dyDescent="0.2">
      <c r="A2110" s="9" t="s">
        <v>6392</v>
      </c>
      <c r="B2110" s="9" t="s">
        <v>6393</v>
      </c>
      <c r="C2110" s="9" t="s">
        <v>6394</v>
      </c>
      <c r="D2110" s="9" t="s">
        <v>13</v>
      </c>
      <c r="E2110" s="9">
        <v>1700</v>
      </c>
      <c r="F2110" s="9">
        <f>VLOOKUP(A2110,[1]Sheet1!$A:$I,6,0)</f>
        <v>1700</v>
      </c>
      <c r="G2110" s="9" t="str">
        <f>VLOOKUP(B2110,[2]Sheet1!$H:$M,5,0)</f>
        <v/>
      </c>
      <c r="H2110" s="9" t="str">
        <f>VLOOKUP(B2110,[2]Sheet1!$H:$M,6,0)</f>
        <v>羊膜</v>
      </c>
      <c r="I2110" s="9" t="str">
        <f>VLOOKUP(A2110,[1]Sheet1!$A:$I,9,0)</f>
        <v>医保</v>
      </c>
    </row>
    <row r="2111" spans="1:9" x14ac:dyDescent="0.2">
      <c r="A2111" s="9" t="s">
        <v>6395</v>
      </c>
      <c r="B2111" s="9" t="s">
        <v>6396</v>
      </c>
      <c r="C2111" s="9" t="s">
        <v>6397</v>
      </c>
      <c r="D2111" s="9" t="s">
        <v>13</v>
      </c>
      <c r="E2111" s="9">
        <v>670</v>
      </c>
      <c r="F2111" s="9">
        <f>VLOOKUP(A2111,[1]Sheet1!$A:$I,6,0)</f>
        <v>871</v>
      </c>
      <c r="G2111" s="9" t="str">
        <f>VLOOKUP(B2111,[2]Sheet1!$H:$M,5,0)</f>
        <v/>
      </c>
      <c r="H2111" s="9" t="str">
        <f>VLOOKUP(B2111,[2]Sheet1!$H:$M,6,0)</f>
        <v>羊膜</v>
      </c>
      <c r="I2111" s="9" t="str">
        <f>VLOOKUP(A2111,[1]Sheet1!$A:$I,9,0)</f>
        <v>医保</v>
      </c>
    </row>
    <row r="2112" spans="1:9" x14ac:dyDescent="0.2">
      <c r="A2112" s="9" t="s">
        <v>6398</v>
      </c>
      <c r="B2112" s="9" t="s">
        <v>6399</v>
      </c>
      <c r="C2112" s="9" t="s">
        <v>6400</v>
      </c>
      <c r="D2112" s="9" t="s">
        <v>13</v>
      </c>
      <c r="E2112" s="9">
        <v>670</v>
      </c>
      <c r="F2112" s="9">
        <f>VLOOKUP(A2112,[1]Sheet1!$A:$I,6,0)</f>
        <v>871</v>
      </c>
      <c r="G2112" s="9" t="str">
        <f>VLOOKUP(B2112,[2]Sheet1!$H:$M,5,0)</f>
        <v/>
      </c>
      <c r="H2112" s="9" t="str">
        <f>VLOOKUP(B2112,[2]Sheet1!$H:$M,6,0)</f>
        <v>羊膜</v>
      </c>
      <c r="I2112" s="9" t="str">
        <f>VLOOKUP(A2112,[1]Sheet1!$A:$I,9,0)</f>
        <v>医保</v>
      </c>
    </row>
    <row r="2113" spans="1:9" x14ac:dyDescent="0.2">
      <c r="A2113" s="9" t="s">
        <v>6401</v>
      </c>
      <c r="B2113" s="9" t="s">
        <v>6402</v>
      </c>
      <c r="C2113" s="9" t="s">
        <v>6403</v>
      </c>
      <c r="D2113" s="9" t="s">
        <v>13</v>
      </c>
      <c r="E2113" s="9">
        <v>1340</v>
      </c>
      <c r="F2113" s="9">
        <f>VLOOKUP(A2113,[1]Sheet1!$A:$I,6,0)</f>
        <v>1340</v>
      </c>
      <c r="G2113" s="9" t="str">
        <f>VLOOKUP(B2113,[2]Sheet1!$H:$M,5,0)</f>
        <v/>
      </c>
      <c r="H2113" s="9" t="str">
        <f>VLOOKUP(B2113,[2]Sheet1!$H:$M,6,0)</f>
        <v>羊膜</v>
      </c>
      <c r="I2113" s="9" t="str">
        <f>VLOOKUP(A2113,[1]Sheet1!$A:$I,9,0)</f>
        <v>医保</v>
      </c>
    </row>
    <row r="2114" spans="1:9" x14ac:dyDescent="0.2">
      <c r="A2114" s="9" t="s">
        <v>6404</v>
      </c>
      <c r="B2114" s="9" t="s">
        <v>6405</v>
      </c>
      <c r="C2114" s="9" t="s">
        <v>6406</v>
      </c>
      <c r="D2114" s="9" t="s">
        <v>13</v>
      </c>
      <c r="E2114" s="9">
        <v>670</v>
      </c>
      <c r="F2114" s="9">
        <f>VLOOKUP(A2114,[1]Sheet1!$A:$I,6,0)</f>
        <v>670</v>
      </c>
      <c r="G2114" s="9" t="str">
        <f>VLOOKUP(B2114,[2]Sheet1!$H:$M,5,0)</f>
        <v/>
      </c>
      <c r="H2114" s="9" t="str">
        <f>VLOOKUP(B2114,[2]Sheet1!$H:$M,6,0)</f>
        <v/>
      </c>
      <c r="I2114" s="9" t="str">
        <f>VLOOKUP(A2114,[1]Sheet1!$A:$I,9,0)</f>
        <v>医保</v>
      </c>
    </row>
    <row r="2115" spans="1:9" x14ac:dyDescent="0.2">
      <c r="A2115" s="9" t="s">
        <v>6407</v>
      </c>
      <c r="B2115" s="9" t="s">
        <v>6408</v>
      </c>
      <c r="C2115" s="9" t="s">
        <v>6409</v>
      </c>
      <c r="D2115" s="9" t="s">
        <v>13</v>
      </c>
      <c r="E2115" s="9">
        <v>1380</v>
      </c>
      <c r="F2115" s="9">
        <f>VLOOKUP(A2115,[1]Sheet1!$A:$I,6,0)</f>
        <v>1794</v>
      </c>
      <c r="G2115" s="9" t="str">
        <f>VLOOKUP(B2115,[2]Sheet1!$H:$M,5,0)</f>
        <v/>
      </c>
      <c r="H2115" s="9" t="str">
        <f>VLOOKUP(B2115,[2]Sheet1!$H:$M,6,0)</f>
        <v>义眼模、羊膜</v>
      </c>
      <c r="I2115" s="9" t="str">
        <f>VLOOKUP(A2115,[1]Sheet1!$A:$I,9,0)</f>
        <v>医保</v>
      </c>
    </row>
    <row r="2116" spans="1:9" x14ac:dyDescent="0.2">
      <c r="A2116" s="9" t="s">
        <v>6410</v>
      </c>
      <c r="B2116" s="9" t="s">
        <v>6411</v>
      </c>
      <c r="C2116" s="9" t="s">
        <v>6412</v>
      </c>
      <c r="D2116" s="9" t="s">
        <v>13</v>
      </c>
      <c r="E2116" s="9">
        <v>530</v>
      </c>
      <c r="F2116" s="9">
        <f>VLOOKUP(A2116,[1]Sheet1!$A:$I,6,0)</f>
        <v>689</v>
      </c>
      <c r="G2116" s="9"/>
      <c r="H2116" s="9" t="str">
        <f>VLOOKUP(B2116,[2]Sheet1!$H:$M,6,0)</f>
        <v>羊膜</v>
      </c>
      <c r="I2116" s="9" t="str">
        <f>VLOOKUP(A2116,[1]Sheet1!$A:$I,9,0)</f>
        <v>医保</v>
      </c>
    </row>
    <row r="2117" spans="1:9" x14ac:dyDescent="0.2">
      <c r="A2117" s="9" t="s">
        <v>6413</v>
      </c>
      <c r="B2117" s="9" t="s">
        <v>6414</v>
      </c>
      <c r="C2117" s="9" t="s">
        <v>6415</v>
      </c>
      <c r="D2117" s="9" t="s">
        <v>13</v>
      </c>
      <c r="E2117" s="9">
        <v>45</v>
      </c>
      <c r="F2117" s="9">
        <f>VLOOKUP(A2117,[1]Sheet1!$A:$I,6,0)</f>
        <v>58.5</v>
      </c>
      <c r="G2117" s="9" t="str">
        <f>VLOOKUP(B2117,[2]Sheet1!$H:$M,5,0)</f>
        <v/>
      </c>
      <c r="H2117" s="9" t="str">
        <f>VLOOKUP(B2117,[2]Sheet1!$H:$M,6,0)</f>
        <v/>
      </c>
      <c r="I2117" s="9" t="str">
        <f>VLOOKUP(A2117,[1]Sheet1!$A:$I,9,0)</f>
        <v>医保</v>
      </c>
    </row>
    <row r="2118" spans="1:9" x14ac:dyDescent="0.2">
      <c r="A2118" s="9" t="s">
        <v>6416</v>
      </c>
      <c r="B2118" s="9" t="s">
        <v>6417</v>
      </c>
      <c r="C2118" s="9" t="s">
        <v>6418</v>
      </c>
      <c r="D2118" s="9" t="s">
        <v>13</v>
      </c>
      <c r="E2118" s="9">
        <v>45</v>
      </c>
      <c r="F2118" s="9">
        <f>VLOOKUP(A2118,[1]Sheet1!$A:$I,6,0)</f>
        <v>58.5</v>
      </c>
      <c r="G2118" s="9" t="str">
        <f>VLOOKUP(B2118,[2]Sheet1!$H:$M,5,0)</f>
        <v/>
      </c>
      <c r="H2118" s="9" t="str">
        <f>VLOOKUP(B2118,[2]Sheet1!$H:$M,6,0)</f>
        <v/>
      </c>
      <c r="I2118" s="9" t="str">
        <f>VLOOKUP(A2118,[1]Sheet1!$A:$I,9,0)</f>
        <v>医保</v>
      </c>
    </row>
    <row r="2119" spans="1:9" x14ac:dyDescent="0.2">
      <c r="A2119" s="9" t="s">
        <v>6419</v>
      </c>
      <c r="B2119" s="9" t="s">
        <v>6420</v>
      </c>
      <c r="C2119" s="9" t="s">
        <v>6421</v>
      </c>
      <c r="D2119" s="9" t="s">
        <v>13</v>
      </c>
      <c r="E2119" s="9">
        <v>240</v>
      </c>
      <c r="F2119" s="9">
        <f>VLOOKUP(A2119,[1]Sheet1!$A:$I,6,0)</f>
        <v>312</v>
      </c>
      <c r="G2119" s="9" t="str">
        <f>VLOOKUP(B2119,[2]Sheet1!$H:$M,5,0)</f>
        <v/>
      </c>
      <c r="H2119" s="9" t="str">
        <f>VLOOKUP(B2119,[2]Sheet1!$H:$M,6,0)</f>
        <v/>
      </c>
      <c r="I2119" s="9" t="str">
        <f>VLOOKUP(A2119,[1]Sheet1!$A:$I,9,0)</f>
        <v>医保</v>
      </c>
    </row>
    <row r="2120" spans="1:9" x14ac:dyDescent="0.2">
      <c r="A2120" s="9" t="s">
        <v>6422</v>
      </c>
      <c r="B2120" s="9" t="s">
        <v>6423</v>
      </c>
      <c r="C2120" s="9" t="s">
        <v>6424</v>
      </c>
      <c r="D2120" s="9" t="s">
        <v>13</v>
      </c>
      <c r="E2120" s="9">
        <v>240</v>
      </c>
      <c r="F2120" s="9">
        <f>VLOOKUP(A2120,[1]Sheet1!$A:$I,6,0)</f>
        <v>312</v>
      </c>
      <c r="G2120" s="9" t="str">
        <f>VLOOKUP(B2120,[2]Sheet1!$H:$M,5,0)</f>
        <v/>
      </c>
      <c r="H2120" s="9" t="str">
        <f>VLOOKUP(B2120,[2]Sheet1!$H:$M,6,0)</f>
        <v/>
      </c>
      <c r="I2120" s="9" t="str">
        <f>VLOOKUP(A2120,[1]Sheet1!$A:$I,9,0)</f>
        <v>医保</v>
      </c>
    </row>
    <row r="2121" spans="1:9" x14ac:dyDescent="0.2">
      <c r="A2121" s="9" t="s">
        <v>6425</v>
      </c>
      <c r="B2121" s="9" t="s">
        <v>6426</v>
      </c>
      <c r="C2121" s="9" t="s">
        <v>6427</v>
      </c>
      <c r="D2121" s="9" t="s">
        <v>464</v>
      </c>
      <c r="E2121" s="9">
        <v>780</v>
      </c>
      <c r="F2121" s="9">
        <f>VLOOKUP(A2121,[1]Sheet1!$A:$I,6,0)</f>
        <v>1014</v>
      </c>
      <c r="G2121" s="9" t="str">
        <f>VLOOKUP(B2121,[2]Sheet1!$H:$M,5,0)</f>
        <v/>
      </c>
      <c r="H2121" s="9" t="str">
        <f>VLOOKUP(B2121,[2]Sheet1!$H:$M,6,0)</f>
        <v/>
      </c>
      <c r="I2121" s="9" t="str">
        <f>VLOOKUP(A2121,[1]Sheet1!$A:$I,9,0)</f>
        <v>医保</v>
      </c>
    </row>
    <row r="2122" spans="1:9" x14ac:dyDescent="0.2">
      <c r="A2122" s="9" t="s">
        <v>6428</v>
      </c>
      <c r="B2122" s="9" t="s">
        <v>6429</v>
      </c>
      <c r="C2122" s="9" t="s">
        <v>6430</v>
      </c>
      <c r="D2122" s="9" t="s">
        <v>13</v>
      </c>
      <c r="E2122" s="9">
        <v>600</v>
      </c>
      <c r="F2122" s="9">
        <f>VLOOKUP(A2122,[1]Sheet1!$A:$I,6,0)</f>
        <v>600</v>
      </c>
      <c r="G2122" s="9" t="str">
        <f>VLOOKUP(B2122,[2]Sheet1!$H:$M,5,0)</f>
        <v/>
      </c>
      <c r="H2122" s="9" t="str">
        <f>VLOOKUP(B2122,[2]Sheet1!$H:$M,6,0)</f>
        <v/>
      </c>
      <c r="I2122" s="9" t="str">
        <f>VLOOKUP(A2122,[1]Sheet1!$A:$I,9,0)</f>
        <v>医保</v>
      </c>
    </row>
    <row r="2123" spans="1:9" x14ac:dyDescent="0.2">
      <c r="A2123" s="9" t="s">
        <v>6431</v>
      </c>
      <c r="B2123" s="9" t="s">
        <v>6432</v>
      </c>
      <c r="C2123" s="9" t="s">
        <v>6433</v>
      </c>
      <c r="D2123" s="9" t="s">
        <v>13</v>
      </c>
      <c r="E2123" s="9">
        <v>117</v>
      </c>
      <c r="F2123" s="9">
        <f>VLOOKUP(A2123,[1]Sheet1!$A:$I,6,0)</f>
        <v>117</v>
      </c>
      <c r="G2123" s="9" t="str">
        <f>VLOOKUP(B2123,[2]Sheet1!$H:$M,5,0)</f>
        <v/>
      </c>
      <c r="H2123" s="9" t="str">
        <f>VLOOKUP(B2123,[2]Sheet1!$H:$M,6,0)</f>
        <v/>
      </c>
      <c r="I2123" s="9" t="str">
        <f>VLOOKUP(A2123,[1]Sheet1!$A:$I,9,0)</f>
        <v>医保</v>
      </c>
    </row>
    <row r="2124" spans="1:9" x14ac:dyDescent="0.2">
      <c r="A2124" s="9" t="s">
        <v>6434</v>
      </c>
      <c r="B2124" s="9" t="s">
        <v>6432</v>
      </c>
      <c r="C2124" s="9" t="s">
        <v>6433</v>
      </c>
      <c r="D2124" s="9" t="s">
        <v>13</v>
      </c>
      <c r="E2124" s="9">
        <v>117</v>
      </c>
      <c r="F2124" s="9">
        <f>VLOOKUP(A2124,[1]Sheet1!$A:$I,6,0)</f>
        <v>117</v>
      </c>
      <c r="G2124" s="9" t="str">
        <f>VLOOKUP(B2124,[2]Sheet1!$H:$M,5,0)</f>
        <v/>
      </c>
      <c r="H2124" s="9" t="str">
        <f>VLOOKUP(B2124,[2]Sheet1!$H:$M,6,0)</f>
        <v/>
      </c>
      <c r="I2124" s="9" t="str">
        <f>VLOOKUP(A2124,[1]Sheet1!$A:$I,9,0)</f>
        <v>医保</v>
      </c>
    </row>
    <row r="2125" spans="1:9" x14ac:dyDescent="0.2">
      <c r="A2125" s="9" t="s">
        <v>6435</v>
      </c>
      <c r="B2125" s="9" t="s">
        <v>6436</v>
      </c>
      <c r="C2125" s="9" t="s">
        <v>6437</v>
      </c>
      <c r="D2125" s="9" t="s">
        <v>13</v>
      </c>
      <c r="E2125" s="9">
        <v>112</v>
      </c>
      <c r="F2125" s="9">
        <f>VLOOKUP(A2125,[1]Sheet1!$A:$I,6,0)</f>
        <v>145.6</v>
      </c>
      <c r="G2125" s="9" t="str">
        <f>VLOOKUP(B2125,[2]Sheet1!$H:$M,5,0)</f>
        <v/>
      </c>
      <c r="H2125" s="9" t="str">
        <f>VLOOKUP(B2125,[2]Sheet1!$H:$M,6,0)</f>
        <v/>
      </c>
      <c r="I2125" s="9" t="str">
        <f>VLOOKUP(A2125,[1]Sheet1!$A:$I,9,0)</f>
        <v>医保</v>
      </c>
    </row>
    <row r="2126" spans="1:9" x14ac:dyDescent="0.2">
      <c r="A2126" s="9" t="s">
        <v>6438</v>
      </c>
      <c r="B2126" s="9" t="s">
        <v>6439</v>
      </c>
      <c r="C2126" s="9" t="s">
        <v>6440</v>
      </c>
      <c r="D2126" s="9" t="s">
        <v>13</v>
      </c>
      <c r="E2126" s="9">
        <v>160</v>
      </c>
      <c r="F2126" s="9">
        <f>VLOOKUP(A2126,[1]Sheet1!$A:$I,6,0)</f>
        <v>160</v>
      </c>
      <c r="G2126" s="9" t="str">
        <f>VLOOKUP(B2126,[2]Sheet1!$H:$M,5,0)</f>
        <v/>
      </c>
      <c r="H2126" s="9" t="str">
        <f>VLOOKUP(B2126,[2]Sheet1!$H:$M,6,0)</f>
        <v/>
      </c>
      <c r="I2126" s="9" t="str">
        <f>VLOOKUP(A2126,[1]Sheet1!$A:$I,9,0)</f>
        <v>医保</v>
      </c>
    </row>
    <row r="2127" spans="1:9" x14ac:dyDescent="0.2">
      <c r="A2127" s="9" t="s">
        <v>6441</v>
      </c>
      <c r="B2127" s="9" t="s">
        <v>6442</v>
      </c>
      <c r="C2127" s="9" t="s">
        <v>6443</v>
      </c>
      <c r="D2127" s="9" t="s">
        <v>13</v>
      </c>
      <c r="E2127" s="9">
        <v>12</v>
      </c>
      <c r="F2127" s="9">
        <f>VLOOKUP(A2127,[1]Sheet1!$A:$I,6,0)</f>
        <v>12</v>
      </c>
      <c r="G2127" s="9" t="str">
        <f>VLOOKUP(B2127,[2]Sheet1!$H:$M,5,0)</f>
        <v/>
      </c>
      <c r="H2127" s="9" t="str">
        <f>VLOOKUP(B2127,[2]Sheet1!$H:$M,6,0)</f>
        <v/>
      </c>
      <c r="I2127" s="9" t="str">
        <f>VLOOKUP(A2127,[1]Sheet1!$A:$I,9,0)</f>
        <v>医保</v>
      </c>
    </row>
    <row r="2128" spans="1:9" x14ac:dyDescent="0.2">
      <c r="A2128" s="9" t="s">
        <v>6444</v>
      </c>
      <c r="B2128" s="9" t="s">
        <v>6445</v>
      </c>
      <c r="C2128" s="9" t="s">
        <v>6446</v>
      </c>
      <c r="D2128" s="9" t="s">
        <v>13</v>
      </c>
      <c r="E2128" s="9">
        <v>196</v>
      </c>
      <c r="F2128" s="9">
        <f>VLOOKUP(A2128,[1]Sheet1!$A:$I,6,0)</f>
        <v>196</v>
      </c>
      <c r="G2128" s="9" t="str">
        <f>VLOOKUP(B2128,[2]Sheet1!$H:$M,5,0)</f>
        <v>含阈值及潜伏期。　</v>
      </c>
      <c r="H2128" s="9" t="str">
        <f>VLOOKUP(B2128,[2]Sheet1!$H:$M,6,0)</f>
        <v/>
      </c>
      <c r="I2128" s="9" t="str">
        <f>VLOOKUP(A2128,[1]Sheet1!$A:$I,9,0)</f>
        <v>医保</v>
      </c>
    </row>
    <row r="2129" spans="1:9" x14ac:dyDescent="0.2">
      <c r="A2129" s="9" t="s">
        <v>6447</v>
      </c>
      <c r="B2129" s="9" t="s">
        <v>6448</v>
      </c>
      <c r="C2129" s="9" t="s">
        <v>6449</v>
      </c>
      <c r="D2129" s="9" t="s">
        <v>13</v>
      </c>
      <c r="E2129" s="9">
        <v>158</v>
      </c>
      <c r="F2129" s="9">
        <f>VLOOKUP(A2129,[1]Sheet1!$A:$I,6,0)</f>
        <v>158</v>
      </c>
      <c r="G2129" s="9" t="str">
        <f>VLOOKUP(B2129,[2]Sheet1!$H:$M,5,0)</f>
        <v/>
      </c>
      <c r="H2129" s="9" t="str">
        <f>VLOOKUP(B2129,[2]Sheet1!$H:$M,6,0)</f>
        <v/>
      </c>
      <c r="I2129" s="9" t="str">
        <f>VLOOKUP(A2129,[1]Sheet1!$A:$I,9,0)</f>
        <v>医保</v>
      </c>
    </row>
    <row r="2130" spans="1:9" x14ac:dyDescent="0.2">
      <c r="A2130" s="9" t="s">
        <v>6450</v>
      </c>
      <c r="B2130" s="9" t="s">
        <v>6451</v>
      </c>
      <c r="C2130" s="9" t="s">
        <v>6452</v>
      </c>
      <c r="D2130" s="9" t="s">
        <v>13</v>
      </c>
      <c r="E2130" s="9">
        <v>6</v>
      </c>
      <c r="F2130" s="9">
        <f>VLOOKUP(A2130,[1]Sheet1!$A:$I,6,0)</f>
        <v>7.8</v>
      </c>
      <c r="G2130" s="9" t="str">
        <f>VLOOKUP(B2130,[2]Sheet1!$H:$M,5,0)</f>
        <v/>
      </c>
      <c r="H2130" s="9" t="str">
        <f>VLOOKUP(B2130,[2]Sheet1!$H:$M,6,0)</f>
        <v/>
      </c>
      <c r="I2130" s="9" t="str">
        <f>VLOOKUP(A2130,[1]Sheet1!$A:$I,9,0)</f>
        <v>医保</v>
      </c>
    </row>
    <row r="2131" spans="1:9" x14ac:dyDescent="0.2">
      <c r="A2131" s="9" t="s">
        <v>6453</v>
      </c>
      <c r="B2131" s="9" t="s">
        <v>6454</v>
      </c>
      <c r="C2131" s="9" t="s">
        <v>6455</v>
      </c>
      <c r="D2131" s="9" t="s">
        <v>13</v>
      </c>
      <c r="E2131" s="9">
        <v>8</v>
      </c>
      <c r="F2131" s="9">
        <f>VLOOKUP(A2131,[1]Sheet1!$A:$I,6,0)</f>
        <v>8</v>
      </c>
      <c r="G2131" s="9" t="str">
        <f>VLOOKUP(B2131,[2]Sheet1!$H:$M,5,0)</f>
        <v/>
      </c>
      <c r="H2131" s="9" t="str">
        <f>VLOOKUP(B2131,[2]Sheet1!$H:$M,6,0)</f>
        <v/>
      </c>
      <c r="I2131" s="9" t="str">
        <f>VLOOKUP(A2131,[1]Sheet1!$A:$I,9,0)</f>
        <v>医保</v>
      </c>
    </row>
    <row r="2132" spans="1:9" x14ac:dyDescent="0.2">
      <c r="A2132" s="9" t="s">
        <v>6456</v>
      </c>
      <c r="B2132" s="9" t="s">
        <v>6457</v>
      </c>
      <c r="C2132" s="9" t="s">
        <v>6458</v>
      </c>
      <c r="D2132" s="9" t="s">
        <v>13</v>
      </c>
      <c r="E2132" s="9">
        <v>100</v>
      </c>
      <c r="F2132" s="9">
        <f>VLOOKUP(A2132,[1]Sheet1!$A:$I,6,0)</f>
        <v>130</v>
      </c>
      <c r="G2132" s="9" t="str">
        <f>VLOOKUP(B2132,[2]Sheet1!$H:$M,5,0)</f>
        <v>含残余病变清理。</v>
      </c>
      <c r="H2132" s="9" t="str">
        <f>VLOOKUP(B2132,[2]Sheet1!$H:$M,6,0)</f>
        <v/>
      </c>
      <c r="I2132" s="9" t="str">
        <f>VLOOKUP(A2132,[1]Sheet1!$A:$I,9,0)</f>
        <v>医保</v>
      </c>
    </row>
    <row r="2133" spans="1:9" x14ac:dyDescent="0.2">
      <c r="A2133" s="9" t="s">
        <v>6459</v>
      </c>
      <c r="B2133" s="9" t="s">
        <v>6460</v>
      </c>
      <c r="C2133" s="9" t="s">
        <v>6461</v>
      </c>
      <c r="D2133" s="9" t="s">
        <v>13</v>
      </c>
      <c r="E2133" s="9">
        <v>10</v>
      </c>
      <c r="F2133" s="9">
        <f>VLOOKUP(A2133,[1]Sheet1!$A:$I,6,0)</f>
        <v>10</v>
      </c>
      <c r="G2133" s="9" t="str">
        <f>VLOOKUP(B2133,[2]Sheet1!$H:$M,5,0)</f>
        <v/>
      </c>
      <c r="H2133" s="9" t="str">
        <f>VLOOKUP(B2133,[2]Sheet1!$H:$M,6,0)</f>
        <v/>
      </c>
      <c r="I2133" s="9" t="str">
        <f>VLOOKUP(A2133,[1]Sheet1!$A:$I,9,0)</f>
        <v>医保</v>
      </c>
    </row>
    <row r="2134" spans="1:9" x14ac:dyDescent="0.2">
      <c r="A2134" s="9" t="s">
        <v>6462</v>
      </c>
      <c r="B2134" s="9" t="s">
        <v>6463</v>
      </c>
      <c r="C2134" s="9" t="s">
        <v>6464</v>
      </c>
      <c r="D2134" s="9" t="s">
        <v>13</v>
      </c>
      <c r="E2134" s="9">
        <v>20</v>
      </c>
      <c r="F2134" s="9">
        <f>VLOOKUP(A2134,[1]Sheet1!$A:$I,6,0)</f>
        <v>20</v>
      </c>
      <c r="G2134" s="9" t="str">
        <f>VLOOKUP(B2134,[2]Sheet1!$H:$M,5,0)</f>
        <v>含嗜酸细胞、肥大细胞。</v>
      </c>
      <c r="H2134" s="9" t="str">
        <f>VLOOKUP(B2134,[2]Sheet1!$H:$M,6,0)</f>
        <v/>
      </c>
      <c r="I2134" s="9" t="str">
        <f>VLOOKUP(A2134,[1]Sheet1!$A:$I,9,0)</f>
        <v>医保</v>
      </c>
    </row>
    <row r="2135" spans="1:9" x14ac:dyDescent="0.2">
      <c r="A2135" s="9" t="s">
        <v>6465</v>
      </c>
      <c r="B2135" s="9" t="s">
        <v>6466</v>
      </c>
      <c r="C2135" s="9" t="s">
        <v>6467</v>
      </c>
      <c r="D2135" s="9" t="s">
        <v>13</v>
      </c>
      <c r="E2135" s="9">
        <v>10</v>
      </c>
      <c r="F2135" s="9">
        <f>VLOOKUP(A2135,[1]Sheet1!$A:$I,6,0)</f>
        <v>10</v>
      </c>
      <c r="G2135" s="9" t="str">
        <f>VLOOKUP(B2135,[2]Sheet1!$H:$M,5,0)</f>
        <v/>
      </c>
      <c r="H2135" s="9" t="str">
        <f>VLOOKUP(B2135,[2]Sheet1!$H:$M,6,0)</f>
        <v/>
      </c>
      <c r="I2135" s="9" t="str">
        <f>VLOOKUP(A2135,[1]Sheet1!$A:$I,9,0)</f>
        <v>医保</v>
      </c>
    </row>
    <row r="2136" spans="1:9" x14ac:dyDescent="0.2">
      <c r="A2136" s="9" t="s">
        <v>6468</v>
      </c>
      <c r="B2136" s="9" t="s">
        <v>6469</v>
      </c>
      <c r="C2136" s="9" t="s">
        <v>6470</v>
      </c>
      <c r="D2136" s="9" t="s">
        <v>13</v>
      </c>
      <c r="E2136" s="9">
        <v>60</v>
      </c>
      <c r="F2136" s="9">
        <f>VLOOKUP(A2136,[1]Sheet1!$A:$I,6,0)</f>
        <v>60</v>
      </c>
      <c r="G2136" s="9" t="str">
        <f>VLOOKUP(B2136,[2]Sheet1!$H:$M,5,0)</f>
        <v/>
      </c>
      <c r="H2136" s="9" t="str">
        <f>VLOOKUP(B2136,[2]Sheet1!$H:$M,6,0)</f>
        <v/>
      </c>
      <c r="I2136" s="9" t="str">
        <f>VLOOKUP(A2136,[1]Sheet1!$A:$I,9,0)</f>
        <v>医保</v>
      </c>
    </row>
    <row r="2137" spans="1:9" x14ac:dyDescent="0.2">
      <c r="A2137" s="9" t="s">
        <v>6471</v>
      </c>
      <c r="B2137" s="9" t="s">
        <v>6472</v>
      </c>
      <c r="C2137" s="9" t="s">
        <v>6473</v>
      </c>
      <c r="D2137" s="9" t="s">
        <v>13</v>
      </c>
      <c r="E2137" s="9">
        <v>60</v>
      </c>
      <c r="F2137" s="9">
        <f>VLOOKUP(A2137,[1]Sheet1!$A:$I,6,0)</f>
        <v>60</v>
      </c>
      <c r="G2137" s="9" t="str">
        <f>VLOOKUP(B2137,[2]Sheet1!$H:$M,5,0)</f>
        <v/>
      </c>
      <c r="H2137" s="9" t="str">
        <f>VLOOKUP(B2137,[2]Sheet1!$H:$M,6,0)</f>
        <v/>
      </c>
      <c r="I2137" s="9" t="str">
        <f>VLOOKUP(A2137,[1]Sheet1!$A:$I,9,0)</f>
        <v>医保</v>
      </c>
    </row>
    <row r="2138" spans="1:9" x14ac:dyDescent="0.2">
      <c r="A2138" s="9" t="s">
        <v>6474</v>
      </c>
      <c r="B2138" s="9" t="s">
        <v>6475</v>
      </c>
      <c r="C2138" s="9" t="s">
        <v>6476</v>
      </c>
      <c r="D2138" s="9" t="s">
        <v>13</v>
      </c>
      <c r="E2138" s="9">
        <v>10</v>
      </c>
      <c r="F2138" s="9">
        <f>VLOOKUP(A2138,[1]Sheet1!$A:$I,6,0)</f>
        <v>10</v>
      </c>
      <c r="G2138" s="9" t="str">
        <f>VLOOKUP(B2138,[2]Sheet1!$H:$M,5,0)</f>
        <v/>
      </c>
      <c r="H2138" s="9" t="str">
        <f>VLOOKUP(B2138,[2]Sheet1!$H:$M,6,0)</f>
        <v/>
      </c>
      <c r="I2138" s="9" t="str">
        <f>VLOOKUP(A2138,[1]Sheet1!$A:$I,9,0)</f>
        <v>医保</v>
      </c>
    </row>
    <row r="2139" spans="1:9" x14ac:dyDescent="0.2">
      <c r="A2139" s="9" t="s">
        <v>6477</v>
      </c>
      <c r="B2139" s="9" t="s">
        <v>6478</v>
      </c>
      <c r="C2139" s="9" t="s">
        <v>6479</v>
      </c>
      <c r="D2139" s="9" t="s">
        <v>13</v>
      </c>
      <c r="E2139" s="9">
        <v>50</v>
      </c>
      <c r="F2139" s="9">
        <f>VLOOKUP(A2139,[1]Sheet1!$A:$I,6,0)</f>
        <v>65</v>
      </c>
      <c r="G2139" s="9" t="str">
        <f>VLOOKUP(B2139,[2]Sheet1!$H:$M,5,0)</f>
        <v/>
      </c>
      <c r="H2139" s="9" t="str">
        <f>VLOOKUP(B2139,[2]Sheet1!$H:$M,6,0)</f>
        <v/>
      </c>
      <c r="I2139" s="9" t="str">
        <f>VLOOKUP(A2139,[1]Sheet1!$A:$I,9,0)</f>
        <v>医保</v>
      </c>
    </row>
    <row r="2140" spans="1:9" x14ac:dyDescent="0.2">
      <c r="A2140" s="9" t="s">
        <v>6480</v>
      </c>
      <c r="B2140" s="9" t="s">
        <v>6481</v>
      </c>
      <c r="C2140" s="9" t="s">
        <v>6482</v>
      </c>
      <c r="D2140" s="9" t="s">
        <v>13</v>
      </c>
      <c r="E2140" s="9">
        <v>18</v>
      </c>
      <c r="F2140" s="9">
        <f>VLOOKUP(A2140,[1]Sheet1!$A:$I,6,0)</f>
        <v>23.4</v>
      </c>
      <c r="G2140" s="9" t="str">
        <f>VLOOKUP(B2140,[2]Sheet1!$H:$M,5,0)</f>
        <v/>
      </c>
      <c r="H2140" s="9" t="str">
        <f>VLOOKUP(B2140,[2]Sheet1!$H:$M,6,0)</f>
        <v/>
      </c>
      <c r="I2140" s="9" t="str">
        <f>VLOOKUP(A2140,[1]Sheet1!$A:$I,9,0)</f>
        <v>医保</v>
      </c>
    </row>
    <row r="2141" spans="1:9" x14ac:dyDescent="0.2">
      <c r="A2141" s="9" t="s">
        <v>6483</v>
      </c>
      <c r="B2141" s="9" t="s">
        <v>6484</v>
      </c>
      <c r="C2141" s="9" t="s">
        <v>6485</v>
      </c>
      <c r="D2141" s="9" t="s">
        <v>13</v>
      </c>
      <c r="E2141" s="9">
        <v>96</v>
      </c>
      <c r="F2141" s="9">
        <f>VLOOKUP(A2141,[1]Sheet1!$A:$I,6,0)</f>
        <v>124.8</v>
      </c>
      <c r="G2141" s="9" t="str">
        <f>VLOOKUP(B2141,[2]Sheet1!$H:$M,5,0)</f>
        <v/>
      </c>
      <c r="H2141" s="9" t="str">
        <f>VLOOKUP(B2141,[2]Sheet1!$H:$M,6,0)</f>
        <v/>
      </c>
      <c r="I2141" s="9" t="str">
        <f>VLOOKUP(A2141,[1]Sheet1!$A:$I,9,0)</f>
        <v>医保</v>
      </c>
    </row>
    <row r="2142" spans="1:9" x14ac:dyDescent="0.2">
      <c r="A2142" s="9" t="s">
        <v>6486</v>
      </c>
      <c r="B2142" s="9" t="s">
        <v>6487</v>
      </c>
      <c r="C2142" s="9" t="s">
        <v>6488</v>
      </c>
      <c r="D2142" s="9" t="s">
        <v>13</v>
      </c>
      <c r="E2142" s="9">
        <v>68</v>
      </c>
      <c r="F2142" s="9">
        <f>VLOOKUP(A2142,[1]Sheet1!$A:$I,6,0)</f>
        <v>88.4</v>
      </c>
      <c r="G2142" s="9" t="str">
        <f>VLOOKUP(B2142,[2]Sheet1!$H:$M,5,0)</f>
        <v/>
      </c>
      <c r="H2142" s="9" t="str">
        <f>VLOOKUP(B2142,[2]Sheet1!$H:$M,6,0)</f>
        <v/>
      </c>
      <c r="I2142" s="9" t="str">
        <f>VLOOKUP(A2142,[1]Sheet1!$A:$I,9,0)</f>
        <v>医保</v>
      </c>
    </row>
    <row r="2143" spans="1:9" x14ac:dyDescent="0.2">
      <c r="A2143" s="9" t="s">
        <v>6489</v>
      </c>
      <c r="B2143" s="9" t="s">
        <v>6490</v>
      </c>
      <c r="C2143" s="9" t="s">
        <v>6491</v>
      </c>
      <c r="D2143" s="9" t="s">
        <v>13</v>
      </c>
      <c r="E2143" s="9">
        <v>36</v>
      </c>
      <c r="F2143" s="9">
        <f>VLOOKUP(A2143,[1]Sheet1!$A:$I,6,0)</f>
        <v>36</v>
      </c>
      <c r="G2143" s="9" t="str">
        <f>VLOOKUP(B2143,[2]Sheet1!$H:$M,5,0)</f>
        <v/>
      </c>
      <c r="H2143" s="9" t="str">
        <f>VLOOKUP(B2143,[2]Sheet1!$H:$M,6,0)</f>
        <v/>
      </c>
      <c r="I2143" s="9" t="str">
        <f>VLOOKUP(A2143,[1]Sheet1!$A:$I,9,0)</f>
        <v>医保</v>
      </c>
    </row>
    <row r="2144" spans="1:9" x14ac:dyDescent="0.2">
      <c r="A2144" s="9" t="s">
        <v>6492</v>
      </c>
      <c r="B2144" s="9" t="s">
        <v>6493</v>
      </c>
      <c r="C2144" s="9" t="s">
        <v>6494</v>
      </c>
      <c r="D2144" s="9" t="s">
        <v>13</v>
      </c>
      <c r="E2144" s="9">
        <v>156</v>
      </c>
      <c r="F2144" s="9">
        <f>VLOOKUP(A2144,[1]Sheet1!$A:$I,6,0)</f>
        <v>156</v>
      </c>
      <c r="G2144" s="9" t="str">
        <f>VLOOKUP(B2144,[2]Sheet1!$H:$M,5,0)</f>
        <v/>
      </c>
      <c r="H2144" s="9" t="str">
        <f>VLOOKUP(B2144,[2]Sheet1!$H:$M,6,0)</f>
        <v/>
      </c>
      <c r="I2144" s="9" t="str">
        <f>VLOOKUP(A2144,[1]Sheet1!$A:$I,9,0)</f>
        <v>医保</v>
      </c>
    </row>
    <row r="2145" spans="1:9" x14ac:dyDescent="0.2">
      <c r="A2145" s="9" t="s">
        <v>6495</v>
      </c>
      <c r="B2145" s="9" t="s">
        <v>6496</v>
      </c>
      <c r="C2145" s="9" t="s">
        <v>6497</v>
      </c>
      <c r="D2145" s="9" t="s">
        <v>13</v>
      </c>
      <c r="E2145" s="9">
        <v>96</v>
      </c>
      <c r="F2145" s="9">
        <f>VLOOKUP(A2145,[1]Sheet1!$A:$I,6,0)</f>
        <v>124.8</v>
      </c>
      <c r="G2145" s="9" t="str">
        <f>VLOOKUP(B2145,[2]Sheet1!$H:$M,5,0)</f>
        <v/>
      </c>
      <c r="H2145" s="9" t="str">
        <f>VLOOKUP(B2145,[2]Sheet1!$H:$M,6,0)</f>
        <v/>
      </c>
      <c r="I2145" s="9" t="str">
        <f>VLOOKUP(A2145,[1]Sheet1!$A:$I,9,0)</f>
        <v>医保</v>
      </c>
    </row>
    <row r="2146" spans="1:9" x14ac:dyDescent="0.2">
      <c r="A2146" s="9" t="s">
        <v>6498</v>
      </c>
      <c r="B2146" s="9" t="s">
        <v>6499</v>
      </c>
      <c r="C2146" s="9" t="s">
        <v>6500</v>
      </c>
      <c r="D2146" s="9" t="s">
        <v>13</v>
      </c>
      <c r="E2146" s="9">
        <v>96</v>
      </c>
      <c r="F2146" s="9">
        <f>VLOOKUP(A2146,[1]Sheet1!$A:$I,6,0)</f>
        <v>124.8</v>
      </c>
      <c r="G2146" s="9" t="str">
        <f>VLOOKUP(B2146,[2]Sheet1!$H:$M,5,0)</f>
        <v/>
      </c>
      <c r="H2146" s="9" t="str">
        <f>VLOOKUP(B2146,[2]Sheet1!$H:$M,6,0)</f>
        <v/>
      </c>
      <c r="I2146" s="9" t="str">
        <f>VLOOKUP(A2146,[1]Sheet1!$A:$I,9,0)</f>
        <v>医保</v>
      </c>
    </row>
    <row r="2147" spans="1:9" x14ac:dyDescent="0.2">
      <c r="A2147" s="9" t="s">
        <v>6501</v>
      </c>
      <c r="B2147" s="9" t="s">
        <v>6502</v>
      </c>
      <c r="C2147" s="9" t="s">
        <v>6503</v>
      </c>
      <c r="D2147" s="9" t="s">
        <v>13</v>
      </c>
      <c r="E2147" s="9">
        <v>96</v>
      </c>
      <c r="F2147" s="9">
        <f>VLOOKUP(A2147,[1]Sheet1!$A:$I,6,0)</f>
        <v>124.8</v>
      </c>
      <c r="G2147" s="9" t="str">
        <f>VLOOKUP(B2147,[2]Sheet1!$H:$M,5,0)</f>
        <v/>
      </c>
      <c r="H2147" s="9" t="str">
        <f>VLOOKUP(B2147,[2]Sheet1!$H:$M,6,0)</f>
        <v/>
      </c>
      <c r="I2147" s="9" t="str">
        <f>VLOOKUP(A2147,[1]Sheet1!$A:$I,9,0)</f>
        <v>医保</v>
      </c>
    </row>
    <row r="2148" spans="1:9" x14ac:dyDescent="0.2">
      <c r="A2148" s="9" t="s">
        <v>6504</v>
      </c>
      <c r="B2148" s="9" t="s">
        <v>6505</v>
      </c>
      <c r="C2148" s="9" t="s">
        <v>6506</v>
      </c>
      <c r="D2148" s="9" t="s">
        <v>13</v>
      </c>
      <c r="E2148" s="9">
        <v>18</v>
      </c>
      <c r="F2148" s="9">
        <f>VLOOKUP(A2148,[1]Sheet1!$A:$I,6,0)</f>
        <v>18</v>
      </c>
      <c r="G2148" s="9" t="str">
        <f>VLOOKUP(B2148,[2]Sheet1!$H:$M,5,0)</f>
        <v/>
      </c>
      <c r="H2148" s="9" t="str">
        <f>VLOOKUP(B2148,[2]Sheet1!$H:$M,6,0)</f>
        <v/>
      </c>
      <c r="I2148" s="9" t="str">
        <f>VLOOKUP(A2148,[1]Sheet1!$A:$I,9,0)</f>
        <v>医保</v>
      </c>
    </row>
    <row r="2149" spans="1:9" x14ac:dyDescent="0.2">
      <c r="A2149" s="9" t="s">
        <v>6507</v>
      </c>
      <c r="B2149" s="9" t="s">
        <v>6508</v>
      </c>
      <c r="C2149" s="9" t="s">
        <v>6509</v>
      </c>
      <c r="D2149" s="9" t="s">
        <v>13</v>
      </c>
      <c r="E2149" s="9">
        <v>60</v>
      </c>
      <c r="F2149" s="9">
        <f>VLOOKUP(A2149,[1]Sheet1!$A:$I,6,0)</f>
        <v>78</v>
      </c>
      <c r="G2149" s="9" t="str">
        <f>VLOOKUP(B2149,[2]Sheet1!$H:$M,5,0)</f>
        <v/>
      </c>
      <c r="H2149" s="9" t="str">
        <f>VLOOKUP(B2149,[2]Sheet1!$H:$M,6,0)</f>
        <v/>
      </c>
      <c r="I2149" s="9" t="str">
        <f>VLOOKUP(A2149,[1]Sheet1!$A:$I,9,0)</f>
        <v>医保</v>
      </c>
    </row>
    <row r="2150" spans="1:9" x14ac:dyDescent="0.2">
      <c r="A2150" s="9" t="s">
        <v>6510</v>
      </c>
      <c r="B2150" s="9" t="s">
        <v>6511</v>
      </c>
      <c r="C2150" s="9" t="s">
        <v>6512</v>
      </c>
      <c r="D2150" s="9" t="s">
        <v>13</v>
      </c>
      <c r="E2150" s="9">
        <v>18</v>
      </c>
      <c r="F2150" s="9">
        <f>VLOOKUP(A2150,[1]Sheet1!$A:$I,6,0)</f>
        <v>23.4</v>
      </c>
      <c r="G2150" s="9" t="str">
        <f>VLOOKUP(B2150,[2]Sheet1!$H:$M,5,0)</f>
        <v/>
      </c>
      <c r="H2150" s="9" t="str">
        <f>VLOOKUP(B2150,[2]Sheet1!$H:$M,6,0)</f>
        <v/>
      </c>
      <c r="I2150" s="9" t="str">
        <f>VLOOKUP(A2150,[1]Sheet1!$A:$I,9,0)</f>
        <v>医保</v>
      </c>
    </row>
    <row r="2151" spans="1:9" x14ac:dyDescent="0.2">
      <c r="A2151" s="9" t="s">
        <v>6513</v>
      </c>
      <c r="B2151" s="9" t="s">
        <v>6514</v>
      </c>
      <c r="C2151" s="9" t="s">
        <v>6515</v>
      </c>
      <c r="D2151" s="9" t="s">
        <v>13</v>
      </c>
      <c r="E2151" s="9">
        <v>10</v>
      </c>
      <c r="F2151" s="9">
        <f>VLOOKUP(A2151,[1]Sheet1!$A:$I,6,0)</f>
        <v>10</v>
      </c>
      <c r="G2151" s="9" t="str">
        <f>VLOOKUP(B2151,[2]Sheet1!$H:$M,5,0)</f>
        <v/>
      </c>
      <c r="H2151" s="9" t="str">
        <f>VLOOKUP(B2151,[2]Sheet1!$H:$M,6,0)</f>
        <v/>
      </c>
      <c r="I2151" s="9" t="str">
        <f>VLOOKUP(A2151,[1]Sheet1!$A:$I,9,0)</f>
        <v>医保</v>
      </c>
    </row>
    <row r="2152" spans="1:9" x14ac:dyDescent="0.2">
      <c r="A2152" s="9" t="s">
        <v>6516</v>
      </c>
      <c r="B2152" s="9" t="s">
        <v>6517</v>
      </c>
      <c r="C2152" s="9" t="s">
        <v>6518</v>
      </c>
      <c r="D2152" s="9" t="s">
        <v>13</v>
      </c>
      <c r="E2152" s="9">
        <v>20</v>
      </c>
      <c r="F2152" s="9">
        <f>VLOOKUP(A2152,[1]Sheet1!$A:$I,6,0)</f>
        <v>20</v>
      </c>
      <c r="G2152" s="9" t="str">
        <f>VLOOKUP(B2152,[2]Sheet1!$H:$M,5,0)</f>
        <v/>
      </c>
      <c r="H2152" s="9" t="str">
        <f>VLOOKUP(B2152,[2]Sheet1!$H:$M,6,0)</f>
        <v/>
      </c>
      <c r="I2152" s="9" t="str">
        <f>VLOOKUP(A2152,[1]Sheet1!$A:$I,9,0)</f>
        <v>医保</v>
      </c>
    </row>
    <row r="2153" spans="1:9" x14ac:dyDescent="0.2">
      <c r="A2153" s="9" t="s">
        <v>6519</v>
      </c>
      <c r="B2153" s="9" t="s">
        <v>6520</v>
      </c>
      <c r="C2153" s="9" t="s">
        <v>6521</v>
      </c>
      <c r="D2153" s="9" t="s">
        <v>13</v>
      </c>
      <c r="E2153" s="9">
        <v>34</v>
      </c>
      <c r="F2153" s="9">
        <f>VLOOKUP(A2153,[1]Sheet1!$A:$I,6,0)</f>
        <v>34</v>
      </c>
      <c r="G2153" s="9" t="str">
        <f>VLOOKUP(B2153,[2]Sheet1!$H:$M,5,0)</f>
        <v/>
      </c>
      <c r="H2153" s="9" t="str">
        <f>VLOOKUP(B2153,[2]Sheet1!$H:$M,6,0)</f>
        <v/>
      </c>
      <c r="I2153" s="9" t="str">
        <f>VLOOKUP(A2153,[1]Sheet1!$A:$I,9,0)</f>
        <v>医保</v>
      </c>
    </row>
    <row r="2154" spans="1:9" x14ac:dyDescent="0.2">
      <c r="A2154" s="9" t="s">
        <v>6522</v>
      </c>
      <c r="B2154" s="9" t="s">
        <v>6523</v>
      </c>
      <c r="C2154" s="9" t="s">
        <v>6524</v>
      </c>
      <c r="D2154" s="9" t="s">
        <v>13</v>
      </c>
      <c r="E2154" s="9">
        <v>60</v>
      </c>
      <c r="F2154" s="9">
        <f>VLOOKUP(A2154,[1]Sheet1!$A:$I,6,0)</f>
        <v>60</v>
      </c>
      <c r="G2154" s="9" t="str">
        <f>VLOOKUP(B2154,[2]Sheet1!$H:$M,5,0)</f>
        <v/>
      </c>
      <c r="H2154" s="9" t="str">
        <f>VLOOKUP(B2154,[2]Sheet1!$H:$M,6,0)</f>
        <v/>
      </c>
      <c r="I2154" s="9" t="str">
        <f>VLOOKUP(A2154,[1]Sheet1!$A:$I,9,0)</f>
        <v>医保</v>
      </c>
    </row>
    <row r="2155" spans="1:9" x14ac:dyDescent="0.2">
      <c r="A2155" s="9" t="s">
        <v>6525</v>
      </c>
      <c r="B2155" s="9" t="s">
        <v>6526</v>
      </c>
      <c r="C2155" s="9" t="s">
        <v>6527</v>
      </c>
      <c r="D2155" s="9" t="s">
        <v>13</v>
      </c>
      <c r="E2155" s="9">
        <v>50</v>
      </c>
      <c r="F2155" s="9">
        <f>VLOOKUP(A2155,[1]Sheet1!$A:$I,6,0)</f>
        <v>65</v>
      </c>
      <c r="G2155" s="9" t="str">
        <f>VLOOKUP(B2155,[2]Sheet1!$H:$M,5,0)</f>
        <v/>
      </c>
      <c r="H2155" s="9" t="str">
        <f>VLOOKUP(B2155,[2]Sheet1!$H:$M,6,0)</f>
        <v/>
      </c>
      <c r="I2155" s="9" t="str">
        <f>VLOOKUP(A2155,[1]Sheet1!$A:$I,9,0)</f>
        <v>医保</v>
      </c>
    </row>
    <row r="2156" spans="1:9" x14ac:dyDescent="0.2">
      <c r="A2156" s="9" t="s">
        <v>6528</v>
      </c>
      <c r="B2156" s="9" t="s">
        <v>6529</v>
      </c>
      <c r="C2156" s="9" t="s">
        <v>6530</v>
      </c>
      <c r="D2156" s="9" t="s">
        <v>13</v>
      </c>
      <c r="E2156" s="9">
        <v>117</v>
      </c>
      <c r="F2156" s="9">
        <f>VLOOKUP(A2156,[1]Sheet1!$A:$I,6,0)</f>
        <v>117</v>
      </c>
      <c r="G2156" s="9" t="str">
        <f>VLOOKUP(B2156,[2]Sheet1!$H:$M,5,0)</f>
        <v/>
      </c>
      <c r="H2156" s="9" t="str">
        <f>VLOOKUP(B2156,[2]Sheet1!$H:$M,6,0)</f>
        <v/>
      </c>
      <c r="I2156" s="9" t="str">
        <f>VLOOKUP(A2156,[1]Sheet1!$A:$I,9,0)</f>
        <v>医保</v>
      </c>
    </row>
    <row r="2157" spans="1:9" x14ac:dyDescent="0.2">
      <c r="A2157" s="9" t="s">
        <v>6531</v>
      </c>
      <c r="B2157" s="9" t="s">
        <v>6532</v>
      </c>
      <c r="C2157" s="9" t="s">
        <v>6533</v>
      </c>
      <c r="D2157" s="9" t="s">
        <v>13</v>
      </c>
      <c r="E2157" s="9">
        <v>112</v>
      </c>
      <c r="F2157" s="9">
        <f>VLOOKUP(A2157,[1]Sheet1!$A:$I,6,0)</f>
        <v>145.6</v>
      </c>
      <c r="G2157" s="9" t="str">
        <f>VLOOKUP(B2157,[2]Sheet1!$H:$M,5,0)</f>
        <v/>
      </c>
      <c r="H2157" s="9" t="str">
        <f>VLOOKUP(B2157,[2]Sheet1!$H:$M,6,0)</f>
        <v/>
      </c>
      <c r="I2157" s="9" t="str">
        <f>VLOOKUP(A2157,[1]Sheet1!$A:$I,9,0)</f>
        <v>医保</v>
      </c>
    </row>
    <row r="2158" spans="1:9" x14ac:dyDescent="0.2">
      <c r="A2158" s="9" t="s">
        <v>6534</v>
      </c>
      <c r="B2158" s="9" t="s">
        <v>6535</v>
      </c>
      <c r="C2158" s="9" t="s">
        <v>6536</v>
      </c>
      <c r="D2158" s="9" t="s">
        <v>13</v>
      </c>
      <c r="E2158" s="9">
        <v>160</v>
      </c>
      <c r="F2158" s="9">
        <f>VLOOKUP(A2158,[1]Sheet1!$A:$I,6,0)</f>
        <v>160</v>
      </c>
      <c r="G2158" s="9" t="str">
        <f>VLOOKUP(B2158,[2]Sheet1!$H:$M,5,0)</f>
        <v/>
      </c>
      <c r="H2158" s="9" t="str">
        <f>VLOOKUP(B2158,[2]Sheet1!$H:$M,6,0)</f>
        <v/>
      </c>
      <c r="I2158" s="9" t="str">
        <f>VLOOKUP(A2158,[1]Sheet1!$A:$I,9,0)</f>
        <v>医保</v>
      </c>
    </row>
    <row r="2159" spans="1:9" ht="156.75" x14ac:dyDescent="0.2">
      <c r="A2159" s="9" t="s">
        <v>6537</v>
      </c>
      <c r="B2159" s="9" t="s">
        <v>6538</v>
      </c>
      <c r="C2159" s="9" t="s">
        <v>6539</v>
      </c>
      <c r="D2159" s="9" t="s">
        <v>5067</v>
      </c>
      <c r="E2159" s="9">
        <v>3000</v>
      </c>
      <c r="F2159" s="9">
        <f>VLOOKUP(A2159,[1]Sheet1!$A:$I,6,0)</f>
        <v>3000</v>
      </c>
      <c r="G2159" s="9" t="str">
        <f>VLOOKUP(B2159,[2]Sheet1!$H:$M,5,0)</f>
        <v>指单侧牙槽突裂、无骨骼畸形和面部畸形、腭托使用的正畸治疗；不含替牙期植骨前后的正畸治疗。</v>
      </c>
      <c r="H2159" s="9" t="str">
        <f>VLOOKUP(B2159,[2]Sheet1!$H:$M,6,0)</f>
        <v>乳牙期用于解除后牙反颌、前牙反颌的活动矫治器或固定矫治器、恒牙期用于解除后牙反颌、前牙反颌的活动矫治器或固定矫治器、颈牵引、低位头帽牵引等附加装置</v>
      </c>
      <c r="I2159" s="9" t="str">
        <f>VLOOKUP(A2159,[1]Sheet1!$A:$I,9,0)</f>
        <v>自费</v>
      </c>
    </row>
    <row r="2160" spans="1:9" ht="156.75" x14ac:dyDescent="0.2">
      <c r="A2160" s="9" t="s">
        <v>6540</v>
      </c>
      <c r="B2160" s="9" t="s">
        <v>6541</v>
      </c>
      <c r="C2160" s="9" t="s">
        <v>6542</v>
      </c>
      <c r="D2160" s="9" t="s">
        <v>5067</v>
      </c>
      <c r="E2160" s="9">
        <v>3900</v>
      </c>
      <c r="F2160" s="9">
        <f>VLOOKUP(A2160,[1]Sheet1!$A:$I,6,0)</f>
        <v>3900</v>
      </c>
      <c r="G2160" s="9" t="str">
        <f>VLOOKUP(B2160,[2]Sheet1!$H:$M,5,0)</f>
        <v>指单侧牙槽突裂、无骨骼畸形和面部畸形、腭托使用的正畸治疗；不含替牙期植骨前后的正畸治疗。</v>
      </c>
      <c r="H2160" s="9" t="str">
        <f>VLOOKUP(B2160,[2]Sheet1!$H:$M,6,0)</f>
        <v>乳牙期用于解除后牙反颌、前牙反颌的活动矫治器或固定矫治器、恒牙期用于解除后牙反颌、前牙反颌的活动矫治器或固定矫治器、颈牵引、低位头帽牵引等附加装置</v>
      </c>
      <c r="I2160" s="9" t="str">
        <f>VLOOKUP(A2160,[1]Sheet1!$A:$I,9,0)</f>
        <v>自费</v>
      </c>
    </row>
    <row r="2161" spans="1:9" ht="42.75" x14ac:dyDescent="0.2">
      <c r="A2161" s="9" t="s">
        <v>6543</v>
      </c>
      <c r="B2161" s="9" t="s">
        <v>6544</v>
      </c>
      <c r="C2161" s="9" t="s">
        <v>6545</v>
      </c>
      <c r="D2161" s="9" t="s">
        <v>5067</v>
      </c>
      <c r="E2161" s="9">
        <v>2300</v>
      </c>
      <c r="F2161" s="9">
        <f>VLOOKUP(A2161,[1]Sheet1!$A:$I,6,0)</f>
        <v>2300</v>
      </c>
      <c r="G2161" s="9" t="str">
        <f>VLOOKUP(B2161,[2]Sheet1!$H:$M,5,0)</f>
        <v>指替牙期由错颌引起或颜面不对称伴错颌的病例。使用活动矫治器和固定矫治器治疗。</v>
      </c>
      <c r="H2161" s="9" t="str">
        <f>VLOOKUP(B2161,[2]Sheet1!$H:$M,6,0)</f>
        <v/>
      </c>
      <c r="I2161" s="9" t="str">
        <f>VLOOKUP(A2161,[1]Sheet1!$A:$I,9,0)</f>
        <v>自费</v>
      </c>
    </row>
    <row r="2162" spans="1:9" ht="42.75" x14ac:dyDescent="0.2">
      <c r="A2162" s="9" t="s">
        <v>6546</v>
      </c>
      <c r="B2162" s="9" t="s">
        <v>6547</v>
      </c>
      <c r="C2162" s="9" t="s">
        <v>6548</v>
      </c>
      <c r="D2162" s="9" t="s">
        <v>5067</v>
      </c>
      <c r="E2162" s="9">
        <v>2300</v>
      </c>
      <c r="F2162" s="9">
        <f>VLOOKUP(A2162,[1]Sheet1!$A:$I,6,0)</f>
        <v>2300</v>
      </c>
      <c r="G2162" s="9" t="str">
        <f>VLOOKUP(B2162,[2]Sheet1!$H:$M,5,0)</f>
        <v>指恒牙期由错颌引起或颜面不对称伴错颌的早期正畸治疗。使用活动矫治器或固定矫治器治疗。</v>
      </c>
      <c r="H2162" s="9" t="str">
        <f>VLOOKUP(B2162,[2]Sheet1!$H:$M,6,0)</f>
        <v>活动矫治器增加部件或其他附加装置</v>
      </c>
      <c r="I2162" s="9" t="str">
        <f>VLOOKUP(A2162,[1]Sheet1!$A:$I,9,0)</f>
        <v>自费</v>
      </c>
    </row>
    <row r="2163" spans="1:9" ht="57" x14ac:dyDescent="0.2">
      <c r="A2163" s="9" t="s">
        <v>6549</v>
      </c>
      <c r="B2163" s="9" t="s">
        <v>6550</v>
      </c>
      <c r="C2163" s="9" t="s">
        <v>6551</v>
      </c>
      <c r="D2163" s="9" t="s">
        <v>5067</v>
      </c>
      <c r="E2163" s="9">
        <v>2300</v>
      </c>
      <c r="F2163" s="9">
        <f>VLOOKUP(A2163,[1]Sheet1!$A:$I,6,0)</f>
        <v>2300</v>
      </c>
      <c r="G2163" s="9" t="str">
        <f>VLOOKUP(B2163,[2]Sheet1!$H:$M,5,0)</f>
        <v>指Crouzon综合征、Apert综合征、Treacher-Collins综合征。使用活动矫治器或固定矫治器治疗。</v>
      </c>
      <c r="H2163" s="9" t="str">
        <f>VLOOKUP(B2163,[2]Sheet1!$H:$M,6,0)</f>
        <v>活动矫治器增加其他部件、固定矫治器增加其他附加装置另加</v>
      </c>
      <c r="I2163" s="9" t="str">
        <f>VLOOKUP(A2163,[1]Sheet1!$A:$I,9,0)</f>
        <v>自费</v>
      </c>
    </row>
    <row r="2164" spans="1:9" ht="42.75" x14ac:dyDescent="0.2">
      <c r="A2164" s="9" t="s">
        <v>6552</v>
      </c>
      <c r="B2164" s="9" t="s">
        <v>6553</v>
      </c>
      <c r="C2164" s="9" t="s">
        <v>6554</v>
      </c>
      <c r="D2164" s="9" t="s">
        <v>5067</v>
      </c>
      <c r="E2164" s="9">
        <v>2300</v>
      </c>
      <c r="F2164" s="9">
        <f>VLOOKUP(A2164,[1]Sheet1!$A:$I,6,0)</f>
        <v>2300</v>
      </c>
      <c r="G2164" s="9" t="str">
        <f>VLOOKUP(B2164,[2]Sheet1!$H:$M,5,0)</f>
        <v>指颞下颌关节的弹响、疼痛、关节盘移位等的正畸治疗。使用活动矫治器或固定矫治器治疗。</v>
      </c>
      <c r="H2164" s="9" t="str">
        <f>VLOOKUP(B2164,[2]Sheet1!$H:$M,6,0)</f>
        <v/>
      </c>
      <c r="I2164" s="9" t="str">
        <f>VLOOKUP(A2164,[1]Sheet1!$A:$I,9,0)</f>
        <v>自费</v>
      </c>
    </row>
    <row r="2165" spans="1:9" ht="71.25" x14ac:dyDescent="0.2">
      <c r="A2165" s="9" t="s">
        <v>6555</v>
      </c>
      <c r="B2165" s="9" t="s">
        <v>6556</v>
      </c>
      <c r="C2165" s="9" t="s">
        <v>6557</v>
      </c>
      <c r="D2165" s="9" t="s">
        <v>5077</v>
      </c>
      <c r="E2165" s="9">
        <v>2000</v>
      </c>
      <c r="F2165" s="9">
        <f>VLOOKUP(A2165,[1]Sheet1!$A:$I,6,0)</f>
        <v>2000</v>
      </c>
      <c r="G2165" s="9" t="str">
        <f>VLOOKUP(B2165,[2]Sheet1!$H:$M,5,0)</f>
        <v>指安氏Ⅱ类、Ⅲ类严重骨性错颌、严重骨性开颌、严重腭裂、面部偏斜及其他颅面畸形的正颌外科术前、术后正畸治疗。使用固定矫治器治疗。</v>
      </c>
      <c r="H2165" s="9" t="str">
        <f>VLOOKUP(B2165,[2]Sheet1!$H:$M,6,0)</f>
        <v/>
      </c>
      <c r="I2165" s="9" t="str">
        <f>VLOOKUP(A2165,[1]Sheet1!$A:$I,9,0)</f>
        <v>自费</v>
      </c>
    </row>
    <row r="2166" spans="1:9" ht="28.5" x14ac:dyDescent="0.2">
      <c r="A2166" s="9" t="s">
        <v>6558</v>
      </c>
      <c r="B2166" s="9" t="s">
        <v>6559</v>
      </c>
      <c r="C2166" s="9" t="s">
        <v>6560</v>
      </c>
      <c r="D2166" s="9" t="s">
        <v>5067</v>
      </c>
      <c r="E2166" s="9">
        <v>500</v>
      </c>
      <c r="F2166" s="9">
        <f>VLOOKUP(A2166,[1]Sheet1!$A:$I,6,0)</f>
        <v>500</v>
      </c>
      <c r="G2166" s="9" t="str">
        <f>VLOOKUP(B2166,[2]Sheet1!$H:$M,5,0)</f>
        <v>指各种表现的睡眠呼吸暂停及相应错颌的正畸治疗。</v>
      </c>
      <c r="H2166" s="9" t="str">
        <f>VLOOKUP(B2166,[2]Sheet1!$H:$M,6,0)</f>
        <v>常规OSAS矫治器以外的附件</v>
      </c>
      <c r="I2166" s="9" t="str">
        <f>VLOOKUP(A2166,[1]Sheet1!$A:$I,9,0)</f>
        <v>自费</v>
      </c>
    </row>
    <row r="2167" spans="1:9" ht="42.75" x14ac:dyDescent="0.2">
      <c r="A2167" s="9" t="s">
        <v>6561</v>
      </c>
      <c r="B2167" s="9" t="s">
        <v>6562</v>
      </c>
      <c r="C2167" s="9" t="s">
        <v>6563</v>
      </c>
      <c r="D2167" s="9" t="s">
        <v>6564</v>
      </c>
      <c r="E2167" s="9">
        <v>250</v>
      </c>
      <c r="F2167" s="9">
        <f>VLOOKUP(A2167,[1]Sheet1!$A:$I,6,0)</f>
        <v>250</v>
      </c>
      <c r="G2167" s="9" t="str">
        <f>VLOOKUP(B2167,[2]Sheet1!$H:$M,5,0)</f>
        <v>含取模型、制作用材料。</v>
      </c>
      <c r="H2167" s="9" t="str">
        <f>VLOOKUP(B2167,[2]Sheet1!$H:$M,6,0)</f>
        <v>特殊材料及 固定保持器、正位器、透明保持器</v>
      </c>
      <c r="I2167" s="9" t="str">
        <f>VLOOKUP(A2167,[1]Sheet1!$A:$I,9,0)</f>
        <v>自费</v>
      </c>
    </row>
    <row r="2168" spans="1:9" ht="85.5" x14ac:dyDescent="0.2">
      <c r="A2168" s="9" t="s">
        <v>6565</v>
      </c>
      <c r="B2168" s="9" t="s">
        <v>6566</v>
      </c>
      <c r="C2168" s="9" t="s">
        <v>6567</v>
      </c>
      <c r="D2168" s="9" t="s">
        <v>6568</v>
      </c>
      <c r="E2168" s="9">
        <v>2000</v>
      </c>
      <c r="F2168" s="9">
        <f>VLOOKUP(A2168,[1]Sheet1!$A:$I,6,0)</f>
        <v>2000</v>
      </c>
      <c r="G2168" s="9" t="str">
        <f>VLOOKUP(B2168,[2]Sheet1!$H:$M,5,0)</f>
        <v>含阻生磨牙竖直装置附件制作及粘结、阻生磨牙颊面管的粘结及正轴辅弓的安置、有咬合干扰者咬合板的制作、阻生磨牙的入列整平及排齐，含一般治疗材料。不含种植支抗的安置。 </v>
      </c>
      <c r="H2168" s="9" t="str">
        <f>VLOOKUP(B2168,[2]Sheet1!$H:$M,6,0)</f>
        <v/>
      </c>
      <c r="I2168" s="9" t="str">
        <f>VLOOKUP(A2168,[1]Sheet1!$A:$I,9,0)</f>
        <v>自费</v>
      </c>
    </row>
    <row r="2169" spans="1:9" x14ac:dyDescent="0.2">
      <c r="A2169" s="9" t="s">
        <v>6569</v>
      </c>
      <c r="B2169" s="9" t="s">
        <v>6570</v>
      </c>
      <c r="C2169" s="9" t="s">
        <v>6571</v>
      </c>
      <c r="D2169" s="9" t="s">
        <v>6568</v>
      </c>
      <c r="E2169" s="9">
        <v>1000</v>
      </c>
      <c r="F2169" s="9">
        <f>VLOOKUP(A2169,[1]Sheet1!$A:$I,6,0)</f>
        <v>1000</v>
      </c>
      <c r="G2169" s="9" t="str">
        <f>VLOOKUP(B2169,[2]Sheet1!$H:$M,5,0)</f>
        <v/>
      </c>
      <c r="H2169" s="9" t="str">
        <f>VLOOKUP(B2169,[2]Sheet1!$H:$M,6,0)</f>
        <v/>
      </c>
      <c r="I2169" s="9" t="str">
        <f>VLOOKUP(A2169,[1]Sheet1!$A:$I,9,0)</f>
        <v>自费</v>
      </c>
    </row>
    <row r="2170" spans="1:9" ht="85.5" x14ac:dyDescent="0.2">
      <c r="A2170" s="9" t="s">
        <v>6572</v>
      </c>
      <c r="B2170" s="9" t="s">
        <v>6573</v>
      </c>
      <c r="C2170" s="9" t="s">
        <v>6574</v>
      </c>
      <c r="D2170" s="9" t="s">
        <v>6575</v>
      </c>
      <c r="E2170" s="9">
        <v>1000</v>
      </c>
      <c r="F2170" s="9">
        <f>VLOOKUP(A2170,[1]Sheet1!$A:$I,6,0)</f>
        <v>1000</v>
      </c>
      <c r="G2170" s="9" t="str">
        <f>VLOOKUP(B2170,[2]Sheet1!$H:$M,5,0)</f>
        <v>含个别托盘制作、技工制作、激光焊接、配色、临床试戴；指眼或耳或鼻缺损修复或颌面缺损修复。</v>
      </c>
      <c r="H2170" s="9" t="str">
        <f>VLOOKUP(B2170,[2]Sheet1!$H:$M,6,0)</f>
        <v>个别托盘材料、基台、贵金属包埋材料、进口成型塑料、金属材料、激光焊接材料、硅胶材料</v>
      </c>
      <c r="I2170" s="9" t="str">
        <f>VLOOKUP(A2170,[1]Sheet1!$A:$I,9,0)</f>
        <v>自费</v>
      </c>
    </row>
    <row r="2171" spans="1:9" ht="57" x14ac:dyDescent="0.2">
      <c r="A2171" s="9" t="s">
        <v>6576</v>
      </c>
      <c r="B2171" s="9" t="s">
        <v>6577</v>
      </c>
      <c r="C2171" s="9" t="s">
        <v>6578</v>
      </c>
      <c r="D2171" s="9" t="s">
        <v>13</v>
      </c>
      <c r="E2171" s="9">
        <v>135</v>
      </c>
      <c r="F2171" s="9">
        <f>VLOOKUP(A2171,[1]Sheet1!$A:$I,6,0)</f>
        <v>135</v>
      </c>
      <c r="G2171" s="9" t="str">
        <f>VLOOKUP(B2171,[2]Sheet1!$H:$M,5,0)</f>
        <v>含潮气量、肺活量、每分通气量、补吸、呼气量、深吸气量、用力肺活量、一秒钟用力呼吸容积,最大通气量。</v>
      </c>
      <c r="H2171" s="9" t="str">
        <f>VLOOKUP(B2171,[2]Sheet1!$H:$M,6,0)</f>
        <v/>
      </c>
      <c r="I2171" s="9" t="str">
        <f>VLOOKUP(A2171,[1]Sheet1!$A:$I,9,0)</f>
        <v>医保</v>
      </c>
    </row>
    <row r="2172" spans="1:9" x14ac:dyDescent="0.2">
      <c r="A2172" s="9" t="s">
        <v>6579</v>
      </c>
      <c r="B2172" s="9" t="s">
        <v>6580</v>
      </c>
      <c r="C2172" s="9" t="s">
        <v>6581</v>
      </c>
      <c r="D2172" s="9" t="s">
        <v>797</v>
      </c>
      <c r="E2172" s="9">
        <v>115</v>
      </c>
      <c r="F2172" s="9">
        <f>VLOOKUP(A2172,[1]Sheet1!$A:$I,6,0)</f>
        <v>115</v>
      </c>
      <c r="G2172" s="9" t="str">
        <f>VLOOKUP(B2172,[2]Sheet1!$H:$M,5,0)</f>
        <v>指一口气法、重复呼吸法等。</v>
      </c>
      <c r="H2172" s="9" t="str">
        <f>VLOOKUP(B2172,[2]Sheet1!$H:$M,6,0)</f>
        <v/>
      </c>
      <c r="I2172" s="9" t="str">
        <f>VLOOKUP(A2172,[1]Sheet1!$A:$I,9,0)</f>
        <v>医保</v>
      </c>
    </row>
    <row r="2173" spans="1:9" x14ac:dyDescent="0.2">
      <c r="A2173" s="9" t="s">
        <v>6582</v>
      </c>
      <c r="B2173" s="9" t="s">
        <v>6583</v>
      </c>
      <c r="C2173" s="9" t="s">
        <v>6584</v>
      </c>
      <c r="D2173" s="9" t="s">
        <v>797</v>
      </c>
      <c r="E2173" s="9">
        <v>175</v>
      </c>
      <c r="F2173" s="9">
        <f>VLOOKUP(A2173,[1]Sheet1!$A:$I,6,0)</f>
        <v>175</v>
      </c>
      <c r="G2173" s="9" t="str">
        <f>VLOOKUP(B2173,[2]Sheet1!$H:$M,5,0)</f>
        <v>不含心电监测。</v>
      </c>
      <c r="H2173" s="9" t="str">
        <f>VLOOKUP(B2173,[2]Sheet1!$H:$M,6,0)</f>
        <v/>
      </c>
      <c r="I2173" s="9" t="str">
        <f>VLOOKUP(A2173,[1]Sheet1!$A:$I,9,0)</f>
        <v>医保</v>
      </c>
    </row>
    <row r="2174" spans="1:9" x14ac:dyDescent="0.2">
      <c r="A2174" s="9" t="s">
        <v>6585</v>
      </c>
      <c r="B2174" s="9" t="s">
        <v>6586</v>
      </c>
      <c r="C2174" s="9" t="s">
        <v>6587</v>
      </c>
      <c r="D2174" s="9" t="s">
        <v>797</v>
      </c>
      <c r="E2174" s="9">
        <v>58</v>
      </c>
      <c r="F2174" s="9">
        <f>VLOOKUP(A2174,[1]Sheet1!$A:$I,6,0)</f>
        <v>58</v>
      </c>
      <c r="G2174" s="9" t="str">
        <f>VLOOKUP(B2174,[2]Sheet1!$H:$M,5,0)</f>
        <v>指阻断法等。不含残气容积测定。</v>
      </c>
      <c r="H2174" s="9" t="str">
        <f>VLOOKUP(B2174,[2]Sheet1!$H:$M,6,0)</f>
        <v/>
      </c>
      <c r="I2174" s="9" t="str">
        <f>VLOOKUP(A2174,[1]Sheet1!$A:$I,9,0)</f>
        <v>医保</v>
      </c>
    </row>
    <row r="2175" spans="1:9" ht="28.5" x14ac:dyDescent="0.2">
      <c r="A2175" s="9" t="s">
        <v>6588</v>
      </c>
      <c r="B2175" s="9" t="s">
        <v>6589</v>
      </c>
      <c r="C2175" s="9" t="s">
        <v>6590</v>
      </c>
      <c r="D2175" s="9" t="s">
        <v>797</v>
      </c>
      <c r="E2175" s="9">
        <v>58</v>
      </c>
      <c r="F2175" s="9">
        <f>VLOOKUP(A2175,[1]Sheet1!$A:$I,6,0)</f>
        <v>58</v>
      </c>
      <c r="G2175" s="9" t="str">
        <f>VLOOKUP(B2175,[2]Sheet1!$H:$M,5,0)</f>
        <v>指体描法、氦气平衡法、氮气稀释法、重复呼吸法等。</v>
      </c>
      <c r="H2175" s="9" t="str">
        <f>VLOOKUP(B2175,[2]Sheet1!$H:$M,6,0)</f>
        <v/>
      </c>
      <c r="I2175" s="9" t="str">
        <f>VLOOKUP(A2175,[1]Sheet1!$A:$I,9,0)</f>
        <v>医保</v>
      </c>
    </row>
    <row r="2176" spans="1:9" x14ac:dyDescent="0.2">
      <c r="A2176" s="9" t="s">
        <v>6591</v>
      </c>
      <c r="B2176" s="9" t="s">
        <v>6592</v>
      </c>
      <c r="C2176" s="9" t="s">
        <v>6593</v>
      </c>
      <c r="D2176" s="9" t="s">
        <v>797</v>
      </c>
      <c r="E2176" s="9">
        <v>150</v>
      </c>
      <c r="F2176" s="9">
        <f>VLOOKUP(A2176,[1]Sheet1!$A:$I,6,0)</f>
        <v>150</v>
      </c>
      <c r="G2176" s="9" t="str">
        <f>VLOOKUP(B2176,[2]Sheet1!$H:$M,5,0)</f>
        <v/>
      </c>
      <c r="H2176" s="9" t="str">
        <f>VLOOKUP(B2176,[2]Sheet1!$H:$M,6,0)</f>
        <v/>
      </c>
      <c r="I2176" s="9" t="str">
        <f>VLOOKUP(A2176,[1]Sheet1!$A:$I,9,0)</f>
        <v>医保</v>
      </c>
    </row>
    <row r="2177" spans="1:9" ht="28.5" x14ac:dyDescent="0.2">
      <c r="A2177" s="9" t="s">
        <v>6594</v>
      </c>
      <c r="B2177" s="9" t="s">
        <v>6595</v>
      </c>
      <c r="C2177" s="9" t="s">
        <v>6596</v>
      </c>
      <c r="D2177" s="9" t="s">
        <v>13</v>
      </c>
      <c r="E2177" s="9">
        <v>600</v>
      </c>
      <c r="F2177" s="9">
        <f>VLOOKUP(A2177,[1]Sheet1!$A:$I,6,0)</f>
        <v>600</v>
      </c>
      <c r="G2177" s="9" t="str">
        <f>VLOOKUP(B2177,[2]Sheet1!$H:$M,5,0)</f>
        <v/>
      </c>
      <c r="H2177" s="9" t="str">
        <f>VLOOKUP(B2177,[2]Sheet1!$H:$M,6,0)</f>
        <v>支架、导管、导丝、球囊扩张器</v>
      </c>
      <c r="I2177" s="9" t="str">
        <f>VLOOKUP(A2177,[1]Sheet1!$A:$I,9,0)</f>
        <v>医保</v>
      </c>
    </row>
    <row r="2178" spans="1:9" ht="28.5" x14ac:dyDescent="0.2">
      <c r="A2178" s="9" t="s">
        <v>6597</v>
      </c>
      <c r="B2178" s="9" t="s">
        <v>6598</v>
      </c>
      <c r="C2178" s="9" t="s">
        <v>6599</v>
      </c>
      <c r="D2178" s="9" t="s">
        <v>13</v>
      </c>
      <c r="E2178" s="9">
        <v>1800</v>
      </c>
      <c r="F2178" s="9">
        <f>VLOOKUP(A2178,[1]Sheet1!$A:$I,6,0)</f>
        <v>1800</v>
      </c>
      <c r="G2178" s="9" t="str">
        <f>VLOOKUP(B2178,[2]Sheet1!$H:$M,5,0)</f>
        <v>不含X线监视。</v>
      </c>
      <c r="H2178" s="9" t="str">
        <f>VLOOKUP(B2178,[2]Sheet1!$H:$M,6,0)</f>
        <v>支架、导管、导丝、球囊扩张器</v>
      </c>
      <c r="I2178" s="9" t="str">
        <f>VLOOKUP(A2178,[1]Sheet1!$A:$I,9,0)</f>
        <v>医保</v>
      </c>
    </row>
    <row r="2179" spans="1:9" ht="28.5" x14ac:dyDescent="0.2">
      <c r="A2179" s="9" t="s">
        <v>6600</v>
      </c>
      <c r="B2179" s="9" t="s">
        <v>6601</v>
      </c>
      <c r="C2179" s="9" t="s">
        <v>6602</v>
      </c>
      <c r="D2179" s="9" t="s">
        <v>13</v>
      </c>
      <c r="E2179" s="9">
        <v>2700</v>
      </c>
      <c r="F2179" s="9">
        <f>VLOOKUP(A2179,[1]Sheet1!$A:$I,6,0)</f>
        <v>2700</v>
      </c>
      <c r="G2179" s="9" t="str">
        <f>VLOOKUP(B2179,[2]Sheet1!$H:$M,5,0)</f>
        <v>不含X线监视。</v>
      </c>
      <c r="H2179" s="9" t="str">
        <f>VLOOKUP(B2179,[2]Sheet1!$H:$M,6,0)</f>
        <v>支架、导管、导丝、球囊扩张器</v>
      </c>
      <c r="I2179" s="9" t="str">
        <f>VLOOKUP(A2179,[1]Sheet1!$A:$I,9,0)</f>
        <v>医保</v>
      </c>
    </row>
    <row r="2180" spans="1:9" x14ac:dyDescent="0.2">
      <c r="A2180" s="9" t="s">
        <v>6603</v>
      </c>
      <c r="B2180" s="9" t="s">
        <v>6604</v>
      </c>
      <c r="C2180" s="9" t="s">
        <v>6605</v>
      </c>
      <c r="D2180" s="9" t="s">
        <v>13</v>
      </c>
      <c r="E2180" s="9">
        <v>1000</v>
      </c>
      <c r="F2180" s="9">
        <f>VLOOKUP(A2180,[1]Sheet1!$A:$I,6,0)</f>
        <v>1000</v>
      </c>
      <c r="G2180" s="9" t="str">
        <f>VLOOKUP(B2180,[2]Sheet1!$H:$M,5,0)</f>
        <v/>
      </c>
      <c r="H2180" s="9" t="str">
        <f>VLOOKUP(B2180,[2]Sheet1!$H:$M,6,0)</f>
        <v>球囊</v>
      </c>
      <c r="I2180" s="9" t="str">
        <f>VLOOKUP(A2180,[1]Sheet1!$A:$I,9,0)</f>
        <v>医保</v>
      </c>
    </row>
    <row r="2181" spans="1:9" x14ac:dyDescent="0.2">
      <c r="A2181" s="9" t="s">
        <v>6606</v>
      </c>
      <c r="B2181" s="9" t="s">
        <v>6607</v>
      </c>
      <c r="C2181" s="9" t="s">
        <v>6608</v>
      </c>
      <c r="D2181" s="9" t="s">
        <v>13</v>
      </c>
      <c r="E2181" s="9">
        <v>1250</v>
      </c>
      <c r="F2181" s="9">
        <f>VLOOKUP(A2181,[1]Sheet1!$A:$I,6,0)</f>
        <v>1625</v>
      </c>
      <c r="G2181" s="9" t="str">
        <f>VLOOKUP(B2181,[2]Sheet1!$H:$M,5,0)</f>
        <v/>
      </c>
      <c r="H2181" s="9" t="str">
        <f>VLOOKUP(B2181,[2]Sheet1!$H:$M,6,0)</f>
        <v>支架</v>
      </c>
      <c r="I2181" s="9" t="str">
        <f>VLOOKUP(A2181,[1]Sheet1!$A:$I,9,0)</f>
        <v>医保</v>
      </c>
    </row>
    <row r="2182" spans="1:9" x14ac:dyDescent="0.2">
      <c r="A2182" s="9" t="s">
        <v>6609</v>
      </c>
      <c r="B2182" s="9" t="s">
        <v>6610</v>
      </c>
      <c r="C2182" s="9" t="s">
        <v>6611</v>
      </c>
      <c r="D2182" s="9" t="s">
        <v>13</v>
      </c>
      <c r="E2182" s="9">
        <v>500</v>
      </c>
      <c r="F2182" s="9">
        <f>VLOOKUP(A2182,[1]Sheet1!$A:$I,6,0)</f>
        <v>650</v>
      </c>
      <c r="G2182" s="9" t="str">
        <f>VLOOKUP(B2182,[2]Sheet1!$H:$M,5,0)</f>
        <v/>
      </c>
      <c r="H2182" s="9" t="str">
        <f>VLOOKUP(B2182,[2]Sheet1!$H:$M,6,0)</f>
        <v/>
      </c>
      <c r="I2182" s="9" t="str">
        <f>VLOOKUP(A2182,[1]Sheet1!$A:$I,9,0)</f>
        <v>医保</v>
      </c>
    </row>
    <row r="2183" spans="1:9" x14ac:dyDescent="0.2">
      <c r="A2183" s="9" t="s">
        <v>6616</v>
      </c>
      <c r="B2183" s="9" t="s">
        <v>6617</v>
      </c>
      <c r="C2183" s="9" t="s">
        <v>6618</v>
      </c>
      <c r="D2183" s="9" t="s">
        <v>13</v>
      </c>
      <c r="E2183" s="9">
        <v>120</v>
      </c>
      <c r="F2183" s="9">
        <f>VLOOKUP(A2183,[1]Sheet1!$A:$I,6,0)</f>
        <v>156</v>
      </c>
      <c r="G2183" s="9" t="str">
        <f>VLOOKUP(B2183,[2]Sheet1!$H:$M,5,0)</f>
        <v/>
      </c>
      <c r="H2183" s="9" t="str">
        <f>VLOOKUP(B2183,[2]Sheet1!$H:$M,6,0)</f>
        <v>造瘘管</v>
      </c>
      <c r="I2183" s="9" t="str">
        <f>VLOOKUP(A2183,[1]Sheet1!$A:$I,9,0)</f>
        <v>医保</v>
      </c>
    </row>
    <row r="2184" spans="1:9" x14ac:dyDescent="0.2">
      <c r="A2184" s="9" t="s">
        <v>6619</v>
      </c>
      <c r="B2184" s="9" t="s">
        <v>6620</v>
      </c>
      <c r="C2184" s="9" t="s">
        <v>6621</v>
      </c>
      <c r="D2184" s="9" t="s">
        <v>13</v>
      </c>
      <c r="E2184" s="9">
        <v>120</v>
      </c>
      <c r="F2184" s="9">
        <f>VLOOKUP(A2184,[1]Sheet1!$A:$I,6,0)</f>
        <v>120</v>
      </c>
      <c r="G2184" s="9" t="str">
        <f>VLOOKUP(B2184,[2]Sheet1!$H:$M,5,0)</f>
        <v/>
      </c>
      <c r="H2184" s="9" t="str">
        <f>VLOOKUP(B2184,[2]Sheet1!$H:$M,6,0)</f>
        <v>造瘘管</v>
      </c>
      <c r="I2184" s="9" t="str">
        <f>VLOOKUP(A2184,[1]Sheet1!$A:$I,9,0)</f>
        <v>医保</v>
      </c>
    </row>
    <row r="2185" spans="1:9" x14ac:dyDescent="0.2">
      <c r="A2185" s="9" t="s">
        <v>6622</v>
      </c>
      <c r="B2185" s="9" t="s">
        <v>6623</v>
      </c>
      <c r="C2185" s="9" t="s">
        <v>6624</v>
      </c>
      <c r="D2185" s="9" t="s">
        <v>13</v>
      </c>
      <c r="E2185" s="9">
        <v>252</v>
      </c>
      <c r="F2185" s="9">
        <f>VLOOKUP(A2185,[1]Sheet1!$A:$I,6,0)</f>
        <v>252</v>
      </c>
      <c r="G2185" s="9" t="str">
        <f>VLOOKUP(B2185,[2]Sheet1!$H:$M,5,0)</f>
        <v/>
      </c>
      <c r="H2185" s="9" t="str">
        <f>VLOOKUP(B2185,[2]Sheet1!$H:$M,6,0)</f>
        <v>吲哚菁绿</v>
      </c>
      <c r="I2185" s="9" t="str">
        <f>VLOOKUP(A2185,[1]Sheet1!$A:$I,9,0)</f>
        <v>医保</v>
      </c>
    </row>
    <row r="2186" spans="1:9" ht="28.5" x14ac:dyDescent="0.2">
      <c r="A2186" s="9" t="s">
        <v>6625</v>
      </c>
      <c r="B2186" s="9" t="s">
        <v>6626</v>
      </c>
      <c r="C2186" s="9" t="s">
        <v>6627</v>
      </c>
      <c r="D2186" s="9" t="s">
        <v>13</v>
      </c>
      <c r="E2186" s="9">
        <v>161</v>
      </c>
      <c r="F2186" s="9">
        <f>VLOOKUP(A2186,[1]Sheet1!$A:$I,6,0)</f>
        <v>161</v>
      </c>
      <c r="G2186" s="9" t="str">
        <f>VLOOKUP(B2186,[2]Sheet1!$H:$M,5,0)</f>
        <v>含营养支持能量测试以及报告，不含肺功能测试。</v>
      </c>
      <c r="H2186" s="9" t="str">
        <f>VLOOKUP(B2186,[2]Sheet1!$H:$M,6,0)</f>
        <v/>
      </c>
      <c r="I2186" s="9" t="str">
        <f>VLOOKUP(A2186,[1]Sheet1!$A:$I,9,0)</f>
        <v>医保</v>
      </c>
    </row>
    <row r="2187" spans="1:9" x14ac:dyDescent="0.2">
      <c r="A2187" s="9" t="s">
        <v>6628</v>
      </c>
      <c r="B2187" s="9" t="s">
        <v>6629</v>
      </c>
      <c r="C2187" s="9" t="s">
        <v>6630</v>
      </c>
      <c r="D2187" s="9" t="s">
        <v>13</v>
      </c>
      <c r="E2187" s="9">
        <v>498</v>
      </c>
      <c r="F2187" s="9">
        <f>VLOOKUP(A2187,[1]Sheet1!$A:$I,6,0)</f>
        <v>498</v>
      </c>
      <c r="G2187" s="9" t="str">
        <f>VLOOKUP(B2187,[2]Sheet1!$H:$M,5,0)</f>
        <v/>
      </c>
      <c r="H2187" s="9" t="str">
        <f>VLOOKUP(B2187,[2]Sheet1!$H:$M,6,0)</f>
        <v/>
      </c>
      <c r="I2187" s="9" t="str">
        <f>VLOOKUP(A2187,[1]Sheet1!$A:$I,9,0)</f>
        <v>医保</v>
      </c>
    </row>
    <row r="2188" spans="1:9" x14ac:dyDescent="0.2">
      <c r="A2188" s="9" t="s">
        <v>6659</v>
      </c>
      <c r="B2188" s="9" t="s">
        <v>6660</v>
      </c>
      <c r="C2188" s="9" t="s">
        <v>6661</v>
      </c>
      <c r="D2188" s="9" t="s">
        <v>13</v>
      </c>
      <c r="E2188" s="9">
        <v>12</v>
      </c>
      <c r="F2188" s="9">
        <f>VLOOKUP(A2188,[1]Sheet1!$A:$I,6,0)</f>
        <v>12</v>
      </c>
      <c r="G2188" s="9" t="str">
        <f>VLOOKUP(B2188,[2]Sheet1!$H:$M,5,0)</f>
        <v/>
      </c>
      <c r="H2188" s="9" t="str">
        <f>VLOOKUP(B2188,[2]Sheet1!$H:$M,6,0)</f>
        <v/>
      </c>
      <c r="I2188" s="9" t="str">
        <f>VLOOKUP(A2188,[1]Sheet1!$A:$I,9,0)</f>
        <v>医保</v>
      </c>
    </row>
    <row r="2189" spans="1:9" x14ac:dyDescent="0.2">
      <c r="A2189" s="9" t="s">
        <v>6662</v>
      </c>
      <c r="B2189" s="9" t="s">
        <v>6663</v>
      </c>
      <c r="C2189" s="9" t="s">
        <v>6664</v>
      </c>
      <c r="D2189" s="9" t="s">
        <v>13</v>
      </c>
      <c r="E2189" s="9">
        <v>12</v>
      </c>
      <c r="F2189" s="9">
        <f>VLOOKUP(A2189,[1]Sheet1!$A:$I,6,0)</f>
        <v>15.6</v>
      </c>
      <c r="G2189" s="9" t="str">
        <f>VLOOKUP(B2189,[2]Sheet1!$H:$M,5,0)</f>
        <v/>
      </c>
      <c r="H2189" s="9" t="str">
        <f>VLOOKUP(B2189,[2]Sheet1!$H:$M,6,0)</f>
        <v/>
      </c>
      <c r="I2189" s="9" t="str">
        <f>VLOOKUP(A2189,[1]Sheet1!$A:$I,9,0)</f>
        <v>医保</v>
      </c>
    </row>
    <row r="2190" spans="1:9" x14ac:dyDescent="0.2">
      <c r="A2190" s="9" t="s">
        <v>6665</v>
      </c>
      <c r="B2190" s="9" t="s">
        <v>6666</v>
      </c>
      <c r="C2190" s="9" t="s">
        <v>6667</v>
      </c>
      <c r="D2190" s="9" t="s">
        <v>13</v>
      </c>
      <c r="E2190" s="9">
        <v>1100</v>
      </c>
      <c r="F2190" s="9">
        <f>VLOOKUP(A2190,[1]Sheet1!$A:$I,6,0)</f>
        <v>1100</v>
      </c>
      <c r="G2190" s="9" t="str">
        <f>VLOOKUP(B2190,[2]Sheet1!$H:$M,5,0)</f>
        <v/>
      </c>
      <c r="H2190" s="9" t="str">
        <f>VLOOKUP(B2190,[2]Sheet1!$H:$M,6,0)</f>
        <v/>
      </c>
      <c r="I2190" s="9" t="str">
        <f>VLOOKUP(A2190,[1]Sheet1!$A:$I,9,0)</f>
        <v>医保</v>
      </c>
    </row>
    <row r="2191" spans="1:9" x14ac:dyDescent="0.2">
      <c r="A2191" s="9" t="s">
        <v>6668</v>
      </c>
      <c r="B2191" s="9" t="s">
        <v>6669</v>
      </c>
      <c r="C2191" s="9" t="s">
        <v>6670</v>
      </c>
      <c r="D2191" s="9" t="s">
        <v>13</v>
      </c>
      <c r="E2191" s="9">
        <v>1100</v>
      </c>
      <c r="F2191" s="9">
        <f>VLOOKUP(A2191,[1]Sheet1!$A:$I,6,0)</f>
        <v>1100</v>
      </c>
      <c r="G2191" s="9" t="str">
        <f>VLOOKUP(B2191,[2]Sheet1!$H:$M,5,0)</f>
        <v/>
      </c>
      <c r="H2191" s="9" t="str">
        <f>VLOOKUP(B2191,[2]Sheet1!$H:$M,6,0)</f>
        <v/>
      </c>
      <c r="I2191" s="9" t="str">
        <f>VLOOKUP(A2191,[1]Sheet1!$A:$I,9,0)</f>
        <v>自费</v>
      </c>
    </row>
    <row r="2192" spans="1:9" x14ac:dyDescent="0.2">
      <c r="A2192" s="9" t="s">
        <v>6671</v>
      </c>
      <c r="B2192" s="9" t="s">
        <v>6672</v>
      </c>
      <c r="C2192" s="9" t="s">
        <v>6673</v>
      </c>
      <c r="D2192" s="9" t="s">
        <v>13</v>
      </c>
      <c r="E2192" s="9">
        <v>20</v>
      </c>
      <c r="F2192" s="9">
        <f>VLOOKUP(A2192,[1]Sheet1!$A:$I,6,0)</f>
        <v>20</v>
      </c>
      <c r="G2192" s="9" t="str">
        <f>VLOOKUP(B2192,[2]Sheet1!$H:$M,5,0)</f>
        <v>含声门图。</v>
      </c>
      <c r="H2192" s="9" t="str">
        <f>VLOOKUP(B2192,[2]Sheet1!$H:$M,6,0)</f>
        <v/>
      </c>
      <c r="I2192" s="9" t="str">
        <f>VLOOKUP(A2192,[1]Sheet1!$A:$I,9,0)</f>
        <v>医保</v>
      </c>
    </row>
    <row r="2193" spans="1:9" x14ac:dyDescent="0.2">
      <c r="A2193" s="9" t="s">
        <v>6674</v>
      </c>
      <c r="B2193" s="9" t="s">
        <v>6675</v>
      </c>
      <c r="C2193" s="9" t="s">
        <v>6676</v>
      </c>
      <c r="D2193" s="9" t="s">
        <v>13</v>
      </c>
      <c r="E2193" s="9">
        <v>40</v>
      </c>
      <c r="F2193" s="9">
        <f>VLOOKUP(A2193,[1]Sheet1!$A:$I,6,0)</f>
        <v>40</v>
      </c>
      <c r="G2193" s="9" t="str">
        <f>VLOOKUP(B2193,[2]Sheet1!$H:$M,5,0)</f>
        <v/>
      </c>
      <c r="H2193" s="9" t="str">
        <f>VLOOKUP(B2193,[2]Sheet1!$H:$M,6,0)</f>
        <v/>
      </c>
      <c r="I2193" s="9" t="str">
        <f>VLOOKUP(A2193,[1]Sheet1!$A:$I,9,0)</f>
        <v>医保</v>
      </c>
    </row>
    <row r="2194" spans="1:9" x14ac:dyDescent="0.2">
      <c r="A2194" s="9" t="s">
        <v>6677</v>
      </c>
      <c r="B2194" s="9" t="s">
        <v>6678</v>
      </c>
      <c r="C2194" s="9" t="s">
        <v>6679</v>
      </c>
      <c r="D2194" s="9" t="s">
        <v>13</v>
      </c>
      <c r="E2194" s="9">
        <v>60</v>
      </c>
      <c r="F2194" s="9">
        <f>VLOOKUP(A2194,[1]Sheet1!$A:$I,6,0)</f>
        <v>60</v>
      </c>
      <c r="G2194" s="9" t="str">
        <f>VLOOKUP(B2194,[2]Sheet1!$H:$M,5,0)</f>
        <v/>
      </c>
      <c r="H2194" s="9" t="str">
        <f>VLOOKUP(B2194,[2]Sheet1!$H:$M,6,0)</f>
        <v/>
      </c>
      <c r="I2194" s="9" t="str">
        <f>VLOOKUP(A2194,[1]Sheet1!$A:$I,9,0)</f>
        <v>医保</v>
      </c>
    </row>
    <row r="2195" spans="1:9" x14ac:dyDescent="0.2">
      <c r="A2195" s="9" t="s">
        <v>6680</v>
      </c>
      <c r="B2195" s="9" t="s">
        <v>6681</v>
      </c>
      <c r="C2195" s="9" t="s">
        <v>6682</v>
      </c>
      <c r="D2195" s="9" t="s">
        <v>13</v>
      </c>
      <c r="E2195" s="9">
        <v>100</v>
      </c>
      <c r="F2195" s="9">
        <f>VLOOKUP(A2195,[1]Sheet1!$A:$I,6,0)</f>
        <v>100</v>
      </c>
      <c r="G2195" s="9" t="str">
        <f>VLOOKUP(B2195,[2]Sheet1!$H:$M,5,0)</f>
        <v/>
      </c>
      <c r="H2195" s="9" t="str">
        <f>VLOOKUP(B2195,[2]Sheet1!$H:$M,6,0)</f>
        <v/>
      </c>
      <c r="I2195" s="9" t="str">
        <f>VLOOKUP(A2195,[1]Sheet1!$A:$I,9,0)</f>
        <v>医保</v>
      </c>
    </row>
    <row r="2196" spans="1:9" x14ac:dyDescent="0.2">
      <c r="A2196" s="9" t="s">
        <v>6683</v>
      </c>
      <c r="B2196" s="9" t="s">
        <v>6684</v>
      </c>
      <c r="C2196" s="9" t="s">
        <v>6685</v>
      </c>
      <c r="D2196" s="9" t="s">
        <v>13</v>
      </c>
      <c r="E2196" s="9">
        <v>120</v>
      </c>
      <c r="F2196" s="9">
        <f>VLOOKUP(A2196,[1]Sheet1!$A:$I,6,0)</f>
        <v>120</v>
      </c>
      <c r="G2196" s="9" t="str">
        <f>VLOOKUP(B2196,[2]Sheet1!$H:$M,5,0)</f>
        <v/>
      </c>
      <c r="H2196" s="9" t="str">
        <f>VLOOKUP(B2196,[2]Sheet1!$H:$M,6,0)</f>
        <v/>
      </c>
      <c r="I2196" s="9" t="str">
        <f>VLOOKUP(A2196,[1]Sheet1!$A:$I,9,0)</f>
        <v>医保</v>
      </c>
    </row>
    <row r="2197" spans="1:9" x14ac:dyDescent="0.2">
      <c r="A2197" s="9" t="s">
        <v>6686</v>
      </c>
      <c r="B2197" s="9" t="s">
        <v>6687</v>
      </c>
      <c r="C2197" s="9" t="s">
        <v>6688</v>
      </c>
      <c r="D2197" s="9" t="s">
        <v>13</v>
      </c>
      <c r="E2197" s="9">
        <v>112</v>
      </c>
      <c r="F2197" s="9">
        <f>VLOOKUP(A2197,[1]Sheet1!$A:$I,6,0)</f>
        <v>112</v>
      </c>
      <c r="G2197" s="9" t="str">
        <f>VLOOKUP(B2197,[2]Sheet1!$H:$M,5,0)</f>
        <v/>
      </c>
      <c r="H2197" s="9" t="str">
        <f>VLOOKUP(B2197,[2]Sheet1!$H:$M,6,0)</f>
        <v/>
      </c>
      <c r="I2197" s="9" t="str">
        <f>VLOOKUP(A2197,[1]Sheet1!$A:$I,9,0)</f>
        <v>医保</v>
      </c>
    </row>
    <row r="2198" spans="1:9" x14ac:dyDescent="0.2">
      <c r="A2198" s="9" t="s">
        <v>6689</v>
      </c>
      <c r="B2198" s="9" t="s">
        <v>6690</v>
      </c>
      <c r="C2198" s="9" t="s">
        <v>6691</v>
      </c>
      <c r="D2198" s="9" t="s">
        <v>13</v>
      </c>
      <c r="E2198" s="9">
        <v>162</v>
      </c>
      <c r="F2198" s="9">
        <f>VLOOKUP(A2198,[1]Sheet1!$A:$I,6,0)</f>
        <v>162</v>
      </c>
      <c r="G2198" s="9" t="str">
        <f>VLOOKUP(B2198,[2]Sheet1!$H:$M,5,0)</f>
        <v/>
      </c>
      <c r="H2198" s="9" t="str">
        <f>VLOOKUP(B2198,[2]Sheet1!$H:$M,6,0)</f>
        <v/>
      </c>
      <c r="I2198" s="9" t="str">
        <f>VLOOKUP(A2198,[1]Sheet1!$A:$I,9,0)</f>
        <v>医保</v>
      </c>
    </row>
    <row r="2199" spans="1:9" x14ac:dyDescent="0.2">
      <c r="A2199" s="9" t="s">
        <v>6692</v>
      </c>
      <c r="B2199" s="9" t="s">
        <v>6693</v>
      </c>
      <c r="C2199" s="9" t="s">
        <v>6694</v>
      </c>
      <c r="D2199" s="9" t="s">
        <v>13</v>
      </c>
      <c r="E2199" s="9">
        <v>3.5</v>
      </c>
      <c r="F2199" s="9">
        <f>VLOOKUP(A2199,[1]Sheet1!$A:$I,6,0)</f>
        <v>3.5</v>
      </c>
      <c r="G2199" s="9" t="str">
        <f>VLOOKUP(B2199,[2]Sheet1!$H:$M,5,0)</f>
        <v/>
      </c>
      <c r="H2199" s="9" t="str">
        <f>VLOOKUP(B2199,[2]Sheet1!$H:$M,6,0)</f>
        <v/>
      </c>
      <c r="I2199" s="9" t="str">
        <f>VLOOKUP(A2199,[1]Sheet1!$A:$I,9,0)</f>
        <v>医保</v>
      </c>
    </row>
    <row r="2200" spans="1:9" x14ac:dyDescent="0.2">
      <c r="A2200" s="9" t="s">
        <v>6695</v>
      </c>
      <c r="B2200" s="9" t="s">
        <v>6696</v>
      </c>
      <c r="C2200" s="9" t="s">
        <v>6697</v>
      </c>
      <c r="D2200" s="9" t="s">
        <v>13</v>
      </c>
      <c r="E2200" s="9">
        <v>50</v>
      </c>
      <c r="F2200" s="9">
        <f>VLOOKUP(A2200,[1]Sheet1!$A:$I,6,0)</f>
        <v>50</v>
      </c>
      <c r="G2200" s="9" t="str">
        <f>VLOOKUP(B2200,[2]Sheet1!$H:$M,5,0)</f>
        <v/>
      </c>
      <c r="H2200" s="9" t="str">
        <f>VLOOKUP(B2200,[2]Sheet1!$H:$M,6,0)</f>
        <v/>
      </c>
      <c r="I2200" s="9" t="str">
        <f>VLOOKUP(A2200,[1]Sheet1!$A:$I,9,0)</f>
        <v>医保</v>
      </c>
    </row>
    <row r="2201" spans="1:9" x14ac:dyDescent="0.2">
      <c r="A2201" s="9" t="s">
        <v>6698</v>
      </c>
      <c r="B2201" s="9" t="s">
        <v>6699</v>
      </c>
      <c r="C2201" s="9" t="s">
        <v>6700</v>
      </c>
      <c r="D2201" s="9" t="s">
        <v>13</v>
      </c>
      <c r="E2201" s="9">
        <v>145</v>
      </c>
      <c r="F2201" s="9">
        <f>VLOOKUP(A2201,[1]Sheet1!$A:$I,6,0)</f>
        <v>188.5</v>
      </c>
      <c r="G2201" s="9" t="str">
        <f>VLOOKUP(B2201,[2]Sheet1!$H:$M,5,0)</f>
        <v>含活检、刷检。</v>
      </c>
      <c r="H2201" s="9" t="str">
        <f>VLOOKUP(B2201,[2]Sheet1!$H:$M,6,0)</f>
        <v/>
      </c>
      <c r="I2201" s="9" t="str">
        <f>VLOOKUP(A2201,[1]Sheet1!$A:$I,9,0)</f>
        <v>医保</v>
      </c>
    </row>
    <row r="2202" spans="1:9" x14ac:dyDescent="0.2">
      <c r="A2202" s="9" t="s">
        <v>6701</v>
      </c>
      <c r="B2202" s="9" t="s">
        <v>6702</v>
      </c>
      <c r="C2202" s="9" t="s">
        <v>6703</v>
      </c>
      <c r="D2202" s="9" t="s">
        <v>13</v>
      </c>
      <c r="E2202" s="9">
        <v>195</v>
      </c>
      <c r="F2202" s="9">
        <f>VLOOKUP(A2202,[1]Sheet1!$A:$I,6,0)</f>
        <v>253.5</v>
      </c>
      <c r="G2202" s="9" t="str">
        <f>VLOOKUP(B2202,[2]Sheet1!$H:$M,5,0)</f>
        <v>含活检、刷检。</v>
      </c>
      <c r="H2202" s="9" t="str">
        <f>VLOOKUP(B2202,[2]Sheet1!$H:$M,6,0)</f>
        <v/>
      </c>
      <c r="I2202" s="9" t="str">
        <f>VLOOKUP(A2202,[1]Sheet1!$A:$I,9,0)</f>
        <v>医保</v>
      </c>
    </row>
    <row r="2203" spans="1:9" x14ac:dyDescent="0.2">
      <c r="A2203" s="9" t="s">
        <v>6704</v>
      </c>
      <c r="B2203" s="9" t="s">
        <v>6705</v>
      </c>
      <c r="C2203" s="9" t="s">
        <v>6706</v>
      </c>
      <c r="D2203" s="9" t="s">
        <v>13</v>
      </c>
      <c r="E2203" s="9">
        <v>89</v>
      </c>
      <c r="F2203" s="9">
        <f>VLOOKUP(A2203,[1]Sheet1!$A:$I,6,0)</f>
        <v>89</v>
      </c>
      <c r="G2203" s="9" t="str">
        <f>VLOOKUP(B2203,[2]Sheet1!$H:$M,5,0)</f>
        <v/>
      </c>
      <c r="H2203" s="9" t="str">
        <f>VLOOKUP(B2203,[2]Sheet1!$H:$M,6,0)</f>
        <v/>
      </c>
      <c r="I2203" s="9" t="str">
        <f>VLOOKUP(A2203,[1]Sheet1!$A:$I,9,0)</f>
        <v>医保</v>
      </c>
    </row>
    <row r="2204" spans="1:9" x14ac:dyDescent="0.2">
      <c r="A2204" s="9" t="s">
        <v>6707</v>
      </c>
      <c r="B2204" s="9" t="s">
        <v>6708</v>
      </c>
      <c r="C2204" s="9" t="s">
        <v>6709</v>
      </c>
      <c r="D2204" s="9" t="s">
        <v>13</v>
      </c>
      <c r="E2204" s="9">
        <v>120</v>
      </c>
      <c r="F2204" s="9">
        <f>VLOOKUP(A2204,[1]Sheet1!$A:$I,6,0)</f>
        <v>120</v>
      </c>
      <c r="G2204" s="9" t="str">
        <f>VLOOKUP(B2204,[2]Sheet1!$H:$M,5,0)</f>
        <v/>
      </c>
      <c r="H2204" s="9" t="str">
        <f>VLOOKUP(B2204,[2]Sheet1!$H:$M,6,0)</f>
        <v/>
      </c>
      <c r="I2204" s="9" t="str">
        <f>VLOOKUP(A2204,[1]Sheet1!$A:$I,9,0)</f>
        <v>医保</v>
      </c>
    </row>
    <row r="2205" spans="1:9" x14ac:dyDescent="0.2">
      <c r="A2205" s="9" t="s">
        <v>6710</v>
      </c>
      <c r="B2205" s="9" t="s">
        <v>6711</v>
      </c>
      <c r="C2205" s="9" t="s">
        <v>6712</v>
      </c>
      <c r="D2205" s="9" t="s">
        <v>13</v>
      </c>
      <c r="E2205" s="9">
        <v>5</v>
      </c>
      <c r="F2205" s="9">
        <f>VLOOKUP(A2205,[1]Sheet1!$A:$I,6,0)</f>
        <v>5</v>
      </c>
      <c r="G2205" s="9" t="str">
        <f>VLOOKUP(B2205,[2]Sheet1!$H:$M,5,0)</f>
        <v/>
      </c>
      <c r="H2205" s="9" t="str">
        <f>VLOOKUP(B2205,[2]Sheet1!$H:$M,6,0)</f>
        <v/>
      </c>
      <c r="I2205" s="9" t="str">
        <f>VLOOKUP(A2205,[1]Sheet1!$A:$I,9,0)</f>
        <v>医保</v>
      </c>
    </row>
    <row r="2206" spans="1:9" x14ac:dyDescent="0.2">
      <c r="A2206" s="9" t="s">
        <v>6713</v>
      </c>
      <c r="B2206" s="9" t="s">
        <v>6714</v>
      </c>
      <c r="C2206" s="9" t="s">
        <v>6715</v>
      </c>
      <c r="D2206" s="9" t="s">
        <v>13</v>
      </c>
      <c r="E2206" s="9">
        <v>115</v>
      </c>
      <c r="F2206" s="9">
        <f>VLOOKUP(A2206,[1]Sheet1!$A:$I,6,0)</f>
        <v>115</v>
      </c>
      <c r="G2206" s="9" t="str">
        <f>VLOOKUP(B2206,[2]Sheet1!$H:$M,5,0)</f>
        <v/>
      </c>
      <c r="H2206" s="9" t="str">
        <f>VLOOKUP(B2206,[2]Sheet1!$H:$M,6,0)</f>
        <v/>
      </c>
      <c r="I2206" s="9" t="str">
        <f>VLOOKUP(A2206,[1]Sheet1!$A:$I,9,0)</f>
        <v>医保</v>
      </c>
    </row>
    <row r="2207" spans="1:9" x14ac:dyDescent="0.2">
      <c r="A2207" s="9" t="s">
        <v>6716</v>
      </c>
      <c r="B2207" s="9" t="s">
        <v>6717</v>
      </c>
      <c r="C2207" s="9" t="s">
        <v>6718</v>
      </c>
      <c r="D2207" s="9" t="s">
        <v>13</v>
      </c>
      <c r="E2207" s="9">
        <v>19</v>
      </c>
      <c r="F2207" s="9">
        <f>VLOOKUP(A2207,[1]Sheet1!$A:$I,6,0)</f>
        <v>19</v>
      </c>
      <c r="G2207" s="9" t="str">
        <f>VLOOKUP(B2207,[2]Sheet1!$H:$M,5,0)</f>
        <v/>
      </c>
      <c r="H2207" s="9" t="str">
        <f>VLOOKUP(B2207,[2]Sheet1!$H:$M,6,0)</f>
        <v/>
      </c>
      <c r="I2207" s="9" t="str">
        <f>VLOOKUP(A2207,[1]Sheet1!$A:$I,9,0)</f>
        <v>医保</v>
      </c>
    </row>
    <row r="2208" spans="1:9" x14ac:dyDescent="0.2">
      <c r="A2208" s="9" t="s">
        <v>6719</v>
      </c>
      <c r="B2208" s="9" t="s">
        <v>6720</v>
      </c>
      <c r="C2208" s="9" t="s">
        <v>6721</v>
      </c>
      <c r="D2208" s="9" t="s">
        <v>13</v>
      </c>
      <c r="E2208" s="9">
        <v>15</v>
      </c>
      <c r="F2208" s="9">
        <f>VLOOKUP(A2208,[1]Sheet1!$A:$I,6,0)</f>
        <v>15</v>
      </c>
      <c r="G2208" s="9" t="str">
        <f>VLOOKUP(B2208,[2]Sheet1!$H:$M,5,0)</f>
        <v/>
      </c>
      <c r="H2208" s="9" t="str">
        <f>VLOOKUP(B2208,[2]Sheet1!$H:$M,6,0)</f>
        <v/>
      </c>
      <c r="I2208" s="9" t="str">
        <f>VLOOKUP(A2208,[1]Sheet1!$A:$I,9,0)</f>
        <v>医保</v>
      </c>
    </row>
    <row r="2209" spans="1:9" x14ac:dyDescent="0.2">
      <c r="A2209" s="9" t="s">
        <v>6722</v>
      </c>
      <c r="B2209" s="9" t="s">
        <v>6723</v>
      </c>
      <c r="C2209" s="9" t="s">
        <v>6724</v>
      </c>
      <c r="D2209" s="9" t="s">
        <v>13</v>
      </c>
      <c r="E2209" s="9">
        <v>117</v>
      </c>
      <c r="F2209" s="9">
        <f>VLOOKUP(A2209,[1]Sheet1!$A:$I,6,0)</f>
        <v>117</v>
      </c>
      <c r="G2209" s="9" t="str">
        <f>VLOOKUP(B2209,[2]Sheet1!$H:$M,5,0)</f>
        <v/>
      </c>
      <c r="H2209" s="9" t="str">
        <f>VLOOKUP(B2209,[2]Sheet1!$H:$M,6,0)</f>
        <v/>
      </c>
      <c r="I2209" s="9" t="str">
        <f>VLOOKUP(A2209,[1]Sheet1!$A:$I,9,0)</f>
        <v>医保</v>
      </c>
    </row>
    <row r="2210" spans="1:9" x14ac:dyDescent="0.2">
      <c r="A2210" s="9" t="s">
        <v>6725</v>
      </c>
      <c r="B2210" s="9" t="s">
        <v>6726</v>
      </c>
      <c r="C2210" s="9" t="s">
        <v>6727</v>
      </c>
      <c r="D2210" s="9" t="s">
        <v>13</v>
      </c>
      <c r="E2210" s="9">
        <v>112</v>
      </c>
      <c r="F2210" s="9">
        <f>VLOOKUP(A2210,[1]Sheet1!$A:$I,6,0)</f>
        <v>145.6</v>
      </c>
      <c r="G2210" s="9" t="str">
        <f>VLOOKUP(B2210,[2]Sheet1!$H:$M,5,0)</f>
        <v/>
      </c>
      <c r="H2210" s="9" t="str">
        <f>VLOOKUP(B2210,[2]Sheet1!$H:$M,6,0)</f>
        <v/>
      </c>
      <c r="I2210" s="9" t="str">
        <f>VLOOKUP(A2210,[1]Sheet1!$A:$I,9,0)</f>
        <v>医保</v>
      </c>
    </row>
    <row r="2211" spans="1:9" x14ac:dyDescent="0.2">
      <c r="A2211" s="9" t="s">
        <v>6728</v>
      </c>
      <c r="B2211" s="9" t="s">
        <v>6723</v>
      </c>
      <c r="C2211" s="9" t="s">
        <v>6724</v>
      </c>
      <c r="D2211" s="9" t="s">
        <v>13</v>
      </c>
      <c r="E2211" s="9">
        <v>117</v>
      </c>
      <c r="F2211" s="9">
        <f>VLOOKUP(A2211,[1]Sheet1!$A:$I,6,0)</f>
        <v>117</v>
      </c>
      <c r="G2211" s="9" t="str">
        <f>VLOOKUP(B2211,[2]Sheet1!$H:$M,5,0)</f>
        <v/>
      </c>
      <c r="H2211" s="9" t="str">
        <f>VLOOKUP(B2211,[2]Sheet1!$H:$M,6,0)</f>
        <v/>
      </c>
      <c r="I2211" s="9" t="str">
        <f>VLOOKUP(A2211,[1]Sheet1!$A:$I,9,0)</f>
        <v>医保</v>
      </c>
    </row>
    <row r="2212" spans="1:9" x14ac:dyDescent="0.2">
      <c r="A2212" s="9" t="s">
        <v>6729</v>
      </c>
      <c r="B2212" s="9" t="s">
        <v>6726</v>
      </c>
      <c r="C2212" s="9" t="s">
        <v>6727</v>
      </c>
      <c r="D2212" s="9" t="s">
        <v>13</v>
      </c>
      <c r="E2212" s="9">
        <v>112</v>
      </c>
      <c r="F2212" s="9">
        <f>VLOOKUP(A2212,[1]Sheet1!$A:$I,6,0)</f>
        <v>145.6</v>
      </c>
      <c r="G2212" s="9" t="str">
        <f>VLOOKUP(B2212,[2]Sheet1!$H:$M,5,0)</f>
        <v/>
      </c>
      <c r="H2212" s="9" t="str">
        <f>VLOOKUP(B2212,[2]Sheet1!$H:$M,6,0)</f>
        <v/>
      </c>
      <c r="I2212" s="9" t="str">
        <f>VLOOKUP(A2212,[1]Sheet1!$A:$I,9,0)</f>
        <v>医保</v>
      </c>
    </row>
    <row r="2213" spans="1:9" x14ac:dyDescent="0.2">
      <c r="A2213" s="9" t="s">
        <v>6730</v>
      </c>
      <c r="B2213" s="9" t="s">
        <v>6731</v>
      </c>
      <c r="C2213" s="9" t="s">
        <v>6732</v>
      </c>
      <c r="D2213" s="9" t="s">
        <v>13</v>
      </c>
      <c r="E2213" s="9">
        <v>160</v>
      </c>
      <c r="F2213" s="9">
        <f>VLOOKUP(A2213,[1]Sheet1!$A:$I,6,0)</f>
        <v>208</v>
      </c>
      <c r="G2213" s="9" t="str">
        <f>VLOOKUP(B2213,[2]Sheet1!$H:$M,5,0)</f>
        <v/>
      </c>
      <c r="H2213" s="9" t="str">
        <f>VLOOKUP(B2213,[2]Sheet1!$H:$M,6,0)</f>
        <v/>
      </c>
      <c r="I2213" s="9" t="str">
        <f>VLOOKUP(A2213,[1]Sheet1!$A:$I,9,0)</f>
        <v>医保</v>
      </c>
    </row>
    <row r="2214" spans="1:9" x14ac:dyDescent="0.2">
      <c r="A2214" s="9" t="s">
        <v>6733</v>
      </c>
      <c r="B2214" s="9" t="s">
        <v>6734</v>
      </c>
      <c r="C2214" s="9" t="s">
        <v>6735</v>
      </c>
      <c r="D2214" s="9" t="s">
        <v>13</v>
      </c>
      <c r="E2214" s="9">
        <v>12</v>
      </c>
      <c r="F2214" s="9">
        <f>VLOOKUP(A2214,[1]Sheet1!$A:$I,6,0)</f>
        <v>12</v>
      </c>
      <c r="G2214" s="9" t="str">
        <f>VLOOKUP(B2214,[2]Sheet1!$H:$M,5,0)</f>
        <v/>
      </c>
      <c r="H2214" s="9" t="str">
        <f>VLOOKUP(B2214,[2]Sheet1!$H:$M,6,0)</f>
        <v/>
      </c>
      <c r="I2214" s="9" t="str">
        <f>VLOOKUP(A2214,[1]Sheet1!$A:$I,9,0)</f>
        <v>医保</v>
      </c>
    </row>
    <row r="2215" spans="1:9" x14ac:dyDescent="0.2">
      <c r="A2215" s="9" t="s">
        <v>6736</v>
      </c>
      <c r="B2215" s="9" t="s">
        <v>6737</v>
      </c>
      <c r="C2215" s="9" t="s">
        <v>6738</v>
      </c>
      <c r="D2215" s="9" t="s">
        <v>13</v>
      </c>
      <c r="E2215" s="9">
        <v>78</v>
      </c>
      <c r="F2215" s="9">
        <f>VLOOKUP(A2215,[1]Sheet1!$A:$I,6,0)</f>
        <v>101.4</v>
      </c>
      <c r="G2215" s="9" t="str">
        <f>VLOOKUP(B2215,[2]Sheet1!$H:$M,5,0)</f>
        <v/>
      </c>
      <c r="H2215" s="9" t="str">
        <f>VLOOKUP(B2215,[2]Sheet1!$H:$M,6,0)</f>
        <v/>
      </c>
      <c r="I2215" s="9" t="str">
        <f>VLOOKUP(A2215,[1]Sheet1!$A:$I,9,0)</f>
        <v>医保</v>
      </c>
    </row>
    <row r="2216" spans="1:9" x14ac:dyDescent="0.2">
      <c r="A2216" s="9" t="s">
        <v>6739</v>
      </c>
      <c r="B2216" s="9" t="s">
        <v>6740</v>
      </c>
      <c r="C2216" s="9" t="s">
        <v>6741</v>
      </c>
      <c r="D2216" s="9" t="s">
        <v>13</v>
      </c>
      <c r="E2216" s="9">
        <v>178</v>
      </c>
      <c r="F2216" s="9">
        <f>VLOOKUP(A2216,[1]Sheet1!$A:$I,6,0)</f>
        <v>231.4</v>
      </c>
      <c r="G2216" s="9" t="str">
        <f>VLOOKUP(B2216,[2]Sheet1!$H:$M,5,0)</f>
        <v/>
      </c>
      <c r="H2216" s="9" t="str">
        <f>VLOOKUP(B2216,[2]Sheet1!$H:$M,6,0)</f>
        <v/>
      </c>
      <c r="I2216" s="9" t="str">
        <f>VLOOKUP(A2216,[1]Sheet1!$A:$I,9,0)</f>
        <v>医保</v>
      </c>
    </row>
    <row r="2217" spans="1:9" ht="28.5" x14ac:dyDescent="0.2">
      <c r="A2217" s="9" t="s">
        <v>6742</v>
      </c>
      <c r="B2217" s="9" t="s">
        <v>6743</v>
      </c>
      <c r="C2217" s="9" t="s">
        <v>6744</v>
      </c>
      <c r="D2217" s="9" t="s">
        <v>13</v>
      </c>
      <c r="E2217" s="9">
        <v>80</v>
      </c>
      <c r="F2217" s="9">
        <f>VLOOKUP(A2217,[1]Sheet1!$A:$I,6,0)</f>
        <v>80</v>
      </c>
      <c r="G2217" s="9" t="str">
        <f>VLOOKUP(B2217,[2]Sheet1!$H:$M,5,0)</f>
        <v>含各专业检查表。不含错颌畸形诊断设计、种植治疗设计。</v>
      </c>
      <c r="H2217" s="9" t="str">
        <f>VLOOKUP(B2217,[2]Sheet1!$H:$M,6,0)</f>
        <v/>
      </c>
      <c r="I2217" s="9" t="str">
        <f>VLOOKUP(A2217,[1]Sheet1!$A:$I,9,0)</f>
        <v>医保</v>
      </c>
    </row>
    <row r="2218" spans="1:9" x14ac:dyDescent="0.2">
      <c r="A2218" s="9" t="s">
        <v>6745</v>
      </c>
      <c r="B2218" s="9" t="s">
        <v>6746</v>
      </c>
      <c r="C2218" s="9" t="s">
        <v>6747</v>
      </c>
      <c r="D2218" s="9" t="s">
        <v>13</v>
      </c>
      <c r="E2218" s="9">
        <v>30</v>
      </c>
      <c r="F2218" s="9">
        <f>VLOOKUP(A2218,[1]Sheet1!$A:$I,6,0)</f>
        <v>30</v>
      </c>
      <c r="G2218" s="9" t="str">
        <f>VLOOKUP(B2218,[2]Sheet1!$H:$M,5,0)</f>
        <v>不含咀嚼肌肌电图检查。</v>
      </c>
      <c r="H2218" s="9" t="str">
        <f>VLOOKUP(B2218,[2]Sheet1!$H:$M,6,0)</f>
        <v/>
      </c>
      <c r="I2218" s="9" t="str">
        <f>VLOOKUP(A2218,[1]Sheet1!$A:$I,9,0)</f>
        <v>医保</v>
      </c>
    </row>
    <row r="2219" spans="1:9" x14ac:dyDescent="0.2">
      <c r="A2219" s="9" t="s">
        <v>6748</v>
      </c>
      <c r="B2219" s="9" t="s">
        <v>6749</v>
      </c>
      <c r="C2219" s="9" t="s">
        <v>6750</v>
      </c>
      <c r="D2219" s="9" t="s">
        <v>13</v>
      </c>
      <c r="E2219" s="9">
        <v>20</v>
      </c>
      <c r="F2219" s="9">
        <f>VLOOKUP(A2219,[1]Sheet1!$A:$I,6,0)</f>
        <v>20</v>
      </c>
      <c r="G2219" s="9" t="str">
        <f>VLOOKUP(B2219,[2]Sheet1!$H:$M,5,0)</f>
        <v/>
      </c>
      <c r="H2219" s="9" t="str">
        <f>VLOOKUP(B2219,[2]Sheet1!$H:$M,6,0)</f>
        <v/>
      </c>
      <c r="I2219" s="9" t="str">
        <f>VLOOKUP(A2219,[1]Sheet1!$A:$I,9,0)</f>
        <v>医保</v>
      </c>
    </row>
    <row r="2220" spans="1:9" x14ac:dyDescent="0.2">
      <c r="A2220" s="9" t="s">
        <v>6751</v>
      </c>
      <c r="B2220" s="9" t="s">
        <v>6752</v>
      </c>
      <c r="C2220" s="9" t="s">
        <v>6753</v>
      </c>
      <c r="D2220" s="9" t="s">
        <v>13</v>
      </c>
      <c r="E2220" s="9">
        <v>300</v>
      </c>
      <c r="F2220" s="9">
        <f>VLOOKUP(A2220,[1]Sheet1!$A:$I,6,0)</f>
        <v>300</v>
      </c>
      <c r="G2220" s="9" t="str">
        <f>VLOOKUP(B2220,[2]Sheet1!$H:$M,5,0)</f>
        <v/>
      </c>
      <c r="H2220" s="9" t="str">
        <f>VLOOKUP(B2220,[2]Sheet1!$H:$M,6,0)</f>
        <v/>
      </c>
      <c r="I2220" s="9" t="str">
        <f>VLOOKUP(A2220,[1]Sheet1!$A:$I,9,0)</f>
        <v>医保</v>
      </c>
    </row>
    <row r="2221" spans="1:9" x14ac:dyDescent="0.2">
      <c r="A2221" s="9" t="s">
        <v>6754</v>
      </c>
      <c r="B2221" s="9" t="s">
        <v>6755</v>
      </c>
      <c r="C2221" s="9" t="s">
        <v>6756</v>
      </c>
      <c r="D2221" s="9" t="s">
        <v>797</v>
      </c>
      <c r="E2221" s="9">
        <v>35</v>
      </c>
      <c r="F2221" s="9">
        <f>VLOOKUP(A2221,[1]Sheet1!$A:$I,6,0)</f>
        <v>35</v>
      </c>
      <c r="G2221" s="9" t="str">
        <f>VLOOKUP(B2221,[2]Sheet1!$H:$M,5,0)</f>
        <v/>
      </c>
      <c r="H2221" s="9" t="str">
        <f>VLOOKUP(B2221,[2]Sheet1!$H:$M,6,0)</f>
        <v/>
      </c>
      <c r="I2221" s="9" t="str">
        <f>VLOOKUP(A2221,[1]Sheet1!$A:$I,9,0)</f>
        <v>医保</v>
      </c>
    </row>
    <row r="2222" spans="1:9" x14ac:dyDescent="0.2">
      <c r="A2222" s="9" t="s">
        <v>6757</v>
      </c>
      <c r="B2222" s="9" t="s">
        <v>6758</v>
      </c>
      <c r="C2222" s="9" t="s">
        <v>6759</v>
      </c>
      <c r="D2222" s="9" t="s">
        <v>797</v>
      </c>
      <c r="E2222" s="9">
        <v>69</v>
      </c>
      <c r="F2222" s="9">
        <f>VLOOKUP(A2222,[1]Sheet1!$A:$I,6,0)</f>
        <v>69</v>
      </c>
      <c r="G2222" s="9" t="str">
        <f>VLOOKUP(B2222,[2]Sheet1!$H:$M,5,0)</f>
        <v>含最大吸气和呼气流量曲线。</v>
      </c>
      <c r="H2222" s="9" t="str">
        <f>VLOOKUP(B2222,[2]Sheet1!$H:$M,6,0)</f>
        <v/>
      </c>
      <c r="I2222" s="9" t="str">
        <f>VLOOKUP(A2222,[1]Sheet1!$A:$I,9,0)</f>
        <v>医保</v>
      </c>
    </row>
    <row r="2223" spans="1:9" x14ac:dyDescent="0.2">
      <c r="A2223" s="9" t="s">
        <v>6760</v>
      </c>
      <c r="B2223" s="9" t="s">
        <v>6761</v>
      </c>
      <c r="C2223" s="9" t="s">
        <v>6762</v>
      </c>
      <c r="D2223" s="9" t="s">
        <v>42</v>
      </c>
      <c r="E2223" s="9">
        <v>6</v>
      </c>
      <c r="F2223" s="9">
        <f>VLOOKUP(A2223,[1]Sheet1!$A:$I,6,0)</f>
        <v>6</v>
      </c>
      <c r="G2223" s="9" t="str">
        <f>VLOOKUP(B2223,[2]Sheet1!$H:$M,5,0)</f>
        <v/>
      </c>
      <c r="H2223" s="9" t="str">
        <f>VLOOKUP(B2223,[2]Sheet1!$H:$M,6,0)</f>
        <v/>
      </c>
      <c r="I2223" s="9" t="str">
        <f>VLOOKUP(A2223,[1]Sheet1!$A:$I,9,0)</f>
        <v>医保</v>
      </c>
    </row>
    <row r="2224" spans="1:9" x14ac:dyDescent="0.2">
      <c r="A2224" s="9" t="s">
        <v>6763</v>
      </c>
      <c r="B2224" s="9" t="s">
        <v>6764</v>
      </c>
      <c r="C2224" s="9" t="s">
        <v>6765</v>
      </c>
      <c r="D2224" s="9" t="s">
        <v>797</v>
      </c>
      <c r="E2224" s="9">
        <v>138</v>
      </c>
      <c r="F2224" s="9">
        <f>VLOOKUP(A2224,[1]Sheet1!$A:$I,6,0)</f>
        <v>138</v>
      </c>
      <c r="G2224" s="9" t="str">
        <f>VLOOKUP(B2224,[2]Sheet1!$H:$M,5,0)</f>
        <v/>
      </c>
      <c r="H2224" s="9" t="str">
        <f>VLOOKUP(B2224,[2]Sheet1!$H:$M,6,0)</f>
        <v/>
      </c>
      <c r="I2224" s="9" t="str">
        <f>VLOOKUP(A2224,[1]Sheet1!$A:$I,9,0)</f>
        <v>医保</v>
      </c>
    </row>
    <row r="2225" spans="1:9" ht="28.5" x14ac:dyDescent="0.2">
      <c r="A2225" s="9" t="s">
        <v>6766</v>
      </c>
      <c r="B2225" s="9" t="s">
        <v>6767</v>
      </c>
      <c r="C2225" s="9" t="s">
        <v>6768</v>
      </c>
      <c r="D2225" s="9" t="s">
        <v>797</v>
      </c>
      <c r="E2225" s="9">
        <v>230</v>
      </c>
      <c r="F2225" s="9">
        <f>VLOOKUP(A2225,[1]Sheet1!$A:$I,6,0)</f>
        <v>230</v>
      </c>
      <c r="G2225" s="9" t="str">
        <f>VLOOKUP(B2225,[2]Sheet1!$H:$M,5,0)</f>
        <v>含通气功能测定7次；不含心电监测。</v>
      </c>
      <c r="H2225" s="9" t="str">
        <f>VLOOKUP(B2225,[2]Sheet1!$H:$M,6,0)</f>
        <v/>
      </c>
      <c r="I2225" s="9" t="str">
        <f>VLOOKUP(A2225,[1]Sheet1!$A:$I,9,0)</f>
        <v>医保</v>
      </c>
    </row>
    <row r="2226" spans="1:9" x14ac:dyDescent="0.2">
      <c r="A2226" s="9" t="s">
        <v>6769</v>
      </c>
      <c r="B2226" s="9" t="s">
        <v>6770</v>
      </c>
      <c r="C2226" s="9" t="s">
        <v>6771</v>
      </c>
      <c r="D2226" s="9" t="s">
        <v>797</v>
      </c>
      <c r="E2226" s="9">
        <v>250</v>
      </c>
      <c r="F2226" s="9">
        <f>VLOOKUP(A2226,[1]Sheet1!$A:$I,6,0)</f>
        <v>250</v>
      </c>
      <c r="G2226" s="9" t="str">
        <f>VLOOKUP(B2226,[2]Sheet1!$H:$M,5,0)</f>
        <v>含通气功能测定2次。</v>
      </c>
      <c r="H2226" s="9" t="str">
        <f>VLOOKUP(B2226,[2]Sheet1!$H:$M,6,0)</f>
        <v/>
      </c>
      <c r="I2226" s="9" t="str">
        <f>VLOOKUP(A2226,[1]Sheet1!$A:$I,9,0)</f>
        <v>医保</v>
      </c>
    </row>
    <row r="2227" spans="1:9" ht="28.5" x14ac:dyDescent="0.2">
      <c r="A2227" s="9" t="s">
        <v>6772</v>
      </c>
      <c r="B2227" s="9" t="s">
        <v>6773</v>
      </c>
      <c r="C2227" s="9" t="s">
        <v>6774</v>
      </c>
      <c r="D2227" s="9" t="s">
        <v>13</v>
      </c>
      <c r="E2227" s="9">
        <v>280</v>
      </c>
      <c r="F2227" s="9">
        <f>VLOOKUP(A2227,[1]Sheet1!$A:$I,6,0)</f>
        <v>280</v>
      </c>
      <c r="G2227" s="9" t="str">
        <f>VLOOKUP(B2227,[2]Sheet1!$H:$M,5,0)</f>
        <v>含过滤除去空气中的外源性一氧化氮。</v>
      </c>
      <c r="H2227" s="9"/>
      <c r="I2227" s="9" t="str">
        <f>VLOOKUP(A2227,[1]Sheet1!$A:$I,9,0)</f>
        <v>医保</v>
      </c>
    </row>
    <row r="2228" spans="1:9" x14ac:dyDescent="0.2">
      <c r="A2228" s="9" t="s">
        <v>6775</v>
      </c>
      <c r="B2228" s="9" t="s">
        <v>6776</v>
      </c>
      <c r="C2228" s="9" t="s">
        <v>6777</v>
      </c>
      <c r="D2228" s="9" t="s">
        <v>13</v>
      </c>
      <c r="E2228" s="9">
        <v>50</v>
      </c>
      <c r="F2228" s="9">
        <f>VLOOKUP(A2228,[1]Sheet1!$A:$I,6,0)</f>
        <v>50</v>
      </c>
      <c r="G2228" s="9" t="str">
        <f>VLOOKUP(B2228,[2]Sheet1!$H:$M,5,0)</f>
        <v/>
      </c>
      <c r="H2228" s="9" t="str">
        <f>VLOOKUP(B2228,[2]Sheet1!$H:$M,6,0)</f>
        <v/>
      </c>
      <c r="I2228" s="9" t="str">
        <f>VLOOKUP(A2228,[1]Sheet1!$A:$I,9,0)</f>
        <v>医保</v>
      </c>
    </row>
    <row r="2229" spans="1:9" ht="28.5" x14ac:dyDescent="0.2">
      <c r="A2229" s="9" t="s">
        <v>6778</v>
      </c>
      <c r="B2229" s="9" t="s">
        <v>6779</v>
      </c>
      <c r="C2229" s="9" t="s">
        <v>6780</v>
      </c>
      <c r="D2229" s="9" t="s">
        <v>13</v>
      </c>
      <c r="E2229" s="9">
        <v>87</v>
      </c>
      <c r="F2229" s="9">
        <f>VLOOKUP(A2229,[1]Sheet1!$A:$I,6,0)</f>
        <v>87</v>
      </c>
      <c r="G2229" s="9" t="str">
        <f>VLOOKUP(B2229,[2]Sheet1!$H:$M,5,0)</f>
        <v>含最大吸气、呼气压、膈肌功能测定。</v>
      </c>
      <c r="H2229" s="9" t="str">
        <f>VLOOKUP(B2229,[2]Sheet1!$H:$M,6,0)</f>
        <v/>
      </c>
      <c r="I2229" s="9" t="str">
        <f>VLOOKUP(A2229,[1]Sheet1!$A:$I,9,0)</f>
        <v>医保</v>
      </c>
    </row>
    <row r="2230" spans="1:9" x14ac:dyDescent="0.2">
      <c r="A2230" s="9" t="s">
        <v>6781</v>
      </c>
      <c r="B2230" s="9" t="s">
        <v>6782</v>
      </c>
      <c r="C2230" s="9" t="s">
        <v>6783</v>
      </c>
      <c r="D2230" s="9" t="s">
        <v>13</v>
      </c>
      <c r="E2230" s="9">
        <v>6</v>
      </c>
      <c r="F2230" s="9">
        <f>VLOOKUP(A2230,[1]Sheet1!$A:$I,6,0)</f>
        <v>6</v>
      </c>
      <c r="G2230" s="9" t="str">
        <f>VLOOKUP(B2230,[2]Sheet1!$H:$M,5,0)</f>
        <v/>
      </c>
      <c r="H2230" s="9" t="str">
        <f>VLOOKUP(B2230,[2]Sheet1!$H:$M,6,0)</f>
        <v/>
      </c>
      <c r="I2230" s="9" t="str">
        <f>VLOOKUP(A2230,[1]Sheet1!$A:$I,9,0)</f>
        <v>医保</v>
      </c>
    </row>
    <row r="2231" spans="1:9" ht="28.5" x14ac:dyDescent="0.2">
      <c r="A2231" s="9" t="s">
        <v>6784</v>
      </c>
      <c r="B2231" s="9" t="s">
        <v>6785</v>
      </c>
      <c r="C2231" s="9" t="s">
        <v>6786</v>
      </c>
      <c r="D2231" s="9" t="s">
        <v>42</v>
      </c>
      <c r="E2231" s="9">
        <v>5</v>
      </c>
      <c r="F2231" s="9">
        <f>VLOOKUP(A2231,[1]Sheet1!$A:$I,6,0)</f>
        <v>5</v>
      </c>
      <c r="G2231" s="9" t="str">
        <f>VLOOKUP(B2231,[2]Sheet1!$H:$M,5,0)</f>
        <v>含潮气量、气道压力、顺应性、压力容积、Pol、最大吸气压。</v>
      </c>
      <c r="H2231" s="9" t="str">
        <f>VLOOKUP(B2231,[2]Sheet1!$H:$M,6,0)</f>
        <v/>
      </c>
      <c r="I2231" s="9" t="str">
        <f>VLOOKUP(A2231,[1]Sheet1!$A:$I,9,0)</f>
        <v>医保</v>
      </c>
    </row>
    <row r="2232" spans="1:9" ht="28.5" x14ac:dyDescent="0.2">
      <c r="A2232" s="9" t="s">
        <v>6787</v>
      </c>
      <c r="B2232" s="9" t="s">
        <v>6788</v>
      </c>
      <c r="C2232" s="9" t="s">
        <v>6789</v>
      </c>
      <c r="D2232" s="9" t="s">
        <v>13</v>
      </c>
      <c r="E2232" s="9">
        <v>50</v>
      </c>
      <c r="F2232" s="9">
        <f>VLOOKUP(A2232,[1]Sheet1!$A:$I,6,0)</f>
        <v>50</v>
      </c>
      <c r="G2232" s="9" t="str">
        <f>VLOOKUP(B2232,[2]Sheet1!$H:$M,5,0)</f>
        <v>含血液PH、血氧和血二氧化碳测定以及酸碱平衡分析。</v>
      </c>
      <c r="H2232" s="9" t="str">
        <f>VLOOKUP(B2232,[2]Sheet1!$H:$M,6,0)</f>
        <v/>
      </c>
      <c r="I2232" s="9" t="str">
        <f>VLOOKUP(A2232,[1]Sheet1!$A:$I,9,0)</f>
        <v>医保</v>
      </c>
    </row>
    <row r="2233" spans="1:9" ht="28.5" x14ac:dyDescent="0.2">
      <c r="A2233" s="9" t="s">
        <v>6790</v>
      </c>
      <c r="B2233" s="9" t="s">
        <v>6791</v>
      </c>
      <c r="C2233" s="9" t="s">
        <v>6792</v>
      </c>
      <c r="D2233" s="9" t="s">
        <v>42</v>
      </c>
      <c r="E2233" s="9">
        <v>28</v>
      </c>
      <c r="F2233" s="9">
        <f>VLOOKUP(A2233,[1]Sheet1!$A:$I,6,0)</f>
        <v>28</v>
      </c>
      <c r="G2233" s="9" t="str">
        <f>VLOOKUP(B2233,[2]Sheet1!$H:$M,5,0)</f>
        <v>含高频喷射通气呼吸机；不含CO2监测、肺功能监测。</v>
      </c>
      <c r="H2233" s="9" t="str">
        <f>VLOOKUP(B2233,[2]Sheet1!$H:$M,6,0)</f>
        <v/>
      </c>
      <c r="I2233" s="9" t="str">
        <f>VLOOKUP(A2233,[1]Sheet1!$A:$I,9,0)</f>
        <v>医保</v>
      </c>
    </row>
    <row r="2234" spans="1:9" ht="57" x14ac:dyDescent="0.2">
      <c r="A2234" s="9" t="s">
        <v>6793</v>
      </c>
      <c r="B2234" s="9" t="s">
        <v>6794</v>
      </c>
      <c r="C2234" s="9" t="s">
        <v>6795</v>
      </c>
      <c r="D2234" s="9" t="s">
        <v>42</v>
      </c>
      <c r="E2234" s="9">
        <v>28</v>
      </c>
      <c r="F2234" s="9">
        <f>VLOOKUP(A2234,[1]Sheet1!$A:$I,6,0)</f>
        <v>28</v>
      </c>
      <c r="G2234" s="9" t="str">
        <f>VLOOKUP(B2234,[2]Sheet1!$H:$M,5,0)</f>
        <v>指持续气道正压（CPAP）、双水平气道正压（BIPAP）。</v>
      </c>
      <c r="H2234" s="9" t="str">
        <f>VLOOKUP(B2234,[2]Sheet1!$H:$M,6,0)</f>
        <v>一次性呼吸机回路、螺旋接头、人工鼻、一次性面罩</v>
      </c>
      <c r="I2234" s="9" t="str">
        <f>VLOOKUP(A2234,[1]Sheet1!$A:$I,9,0)</f>
        <v>医保</v>
      </c>
    </row>
    <row r="2235" spans="1:9" x14ac:dyDescent="0.2">
      <c r="A2235" s="9" t="s">
        <v>6796</v>
      </c>
      <c r="B2235" s="9" t="s">
        <v>6797</v>
      </c>
      <c r="C2235" s="9" t="s">
        <v>6798</v>
      </c>
      <c r="D2235" s="9" t="s">
        <v>13</v>
      </c>
      <c r="E2235" s="9">
        <v>8</v>
      </c>
      <c r="F2235" s="9">
        <f>VLOOKUP(A2235,[1]Sheet1!$A:$I,6,0)</f>
        <v>8</v>
      </c>
      <c r="G2235" s="9" t="str">
        <f>VLOOKUP(B2235,[2]Sheet1!$H:$M,5,0)</f>
        <v/>
      </c>
      <c r="H2235" s="9" t="str">
        <f>VLOOKUP(B2235,[2]Sheet1!$H:$M,6,0)</f>
        <v/>
      </c>
      <c r="I2235" s="9" t="str">
        <f>VLOOKUP(A2235,[1]Sheet1!$A:$I,9,0)</f>
        <v>医保</v>
      </c>
    </row>
    <row r="2236" spans="1:9" ht="28.5" x14ac:dyDescent="0.2">
      <c r="A2236" s="9" t="s">
        <v>6799</v>
      </c>
      <c r="B2236" s="9" t="s">
        <v>6800</v>
      </c>
      <c r="C2236" s="9" t="s">
        <v>6801</v>
      </c>
      <c r="D2236" s="9" t="s">
        <v>13</v>
      </c>
      <c r="E2236" s="9">
        <v>500</v>
      </c>
      <c r="F2236" s="9">
        <f>VLOOKUP(A2236,[1]Sheet1!$A:$I,6,0)</f>
        <v>500</v>
      </c>
      <c r="G2236" s="9" t="str">
        <f>VLOOKUP(B2236,[2]Sheet1!$H:$M,5,0)</f>
        <v>含心电、脑电、肌电、眼动、呼吸监测和血氧饱和度测定。</v>
      </c>
      <c r="H2236" s="9" t="str">
        <f>VLOOKUP(B2236,[2]Sheet1!$H:$M,6,0)</f>
        <v/>
      </c>
      <c r="I2236" s="9" t="str">
        <f>VLOOKUP(A2236,[1]Sheet1!$A:$I,9,0)</f>
        <v>医保</v>
      </c>
    </row>
    <row r="2237" spans="1:9" ht="28.5" x14ac:dyDescent="0.2">
      <c r="A2237" s="9" t="s">
        <v>6802</v>
      </c>
      <c r="B2237" s="9" t="s">
        <v>6803</v>
      </c>
      <c r="C2237" s="9" t="s">
        <v>6804</v>
      </c>
      <c r="D2237" s="9" t="s">
        <v>13</v>
      </c>
      <c r="E2237" s="9">
        <v>300</v>
      </c>
      <c r="F2237" s="9">
        <f>VLOOKUP(A2237,[1]Sheet1!$A:$I,6,0)</f>
        <v>300</v>
      </c>
      <c r="G2237" s="9" t="str">
        <f>VLOOKUP(B2237,[2]Sheet1!$H:$M,5,0)</f>
        <v>含口鼻呼吸、胸腹呼吸、血氧饱和度测定。</v>
      </c>
      <c r="H2237" s="9" t="str">
        <f>VLOOKUP(B2237,[2]Sheet1!$H:$M,6,0)</f>
        <v/>
      </c>
      <c r="I2237" s="9" t="str">
        <f>VLOOKUP(A2237,[1]Sheet1!$A:$I,9,0)</f>
        <v>医保</v>
      </c>
    </row>
    <row r="2238" spans="1:9" x14ac:dyDescent="0.2">
      <c r="A2238" s="9" t="s">
        <v>6805</v>
      </c>
      <c r="B2238" s="9" t="s">
        <v>6806</v>
      </c>
      <c r="C2238" s="9" t="s">
        <v>6807</v>
      </c>
      <c r="D2238" s="9" t="s">
        <v>13</v>
      </c>
      <c r="E2238" s="9">
        <v>80</v>
      </c>
      <c r="F2238" s="9">
        <f>VLOOKUP(A2238,[1]Sheet1!$A:$I,6,0)</f>
        <v>80</v>
      </c>
      <c r="G2238" s="9" t="str">
        <f>VLOOKUP(B2238,[2]Sheet1!$H:$M,5,0)</f>
        <v/>
      </c>
      <c r="H2238" s="9" t="str">
        <f>VLOOKUP(B2238,[2]Sheet1!$H:$M,6,0)</f>
        <v/>
      </c>
      <c r="I2238" s="9" t="str">
        <f>VLOOKUP(A2238,[1]Sheet1!$A:$I,9,0)</f>
        <v>医保</v>
      </c>
    </row>
    <row r="2239" spans="1:9" ht="28.5" x14ac:dyDescent="0.2">
      <c r="A2239" s="9" t="s">
        <v>6808</v>
      </c>
      <c r="B2239" s="9" t="s">
        <v>6809</v>
      </c>
      <c r="C2239" s="9" t="s">
        <v>6810</v>
      </c>
      <c r="D2239" s="9" t="s">
        <v>13</v>
      </c>
      <c r="E2239" s="9">
        <v>200</v>
      </c>
      <c r="F2239" s="9">
        <f>VLOOKUP(A2239,[1]Sheet1!$A:$I,6,0)</f>
        <v>260</v>
      </c>
      <c r="G2239" s="9" t="str">
        <f>VLOOKUP(B2239,[2]Sheet1!$H:$M,5,0)</f>
        <v>含抽气、抽液、注药。</v>
      </c>
      <c r="H2239" s="9" t="str">
        <f>VLOOKUP(B2239,[2]Sheet1!$H:$M,6,0)</f>
        <v>药物、一次性引流装置</v>
      </c>
      <c r="I2239" s="9" t="str">
        <f>VLOOKUP(A2239,[1]Sheet1!$A:$I,9,0)</f>
        <v>医保</v>
      </c>
    </row>
    <row r="2240" spans="1:9" ht="28.5" x14ac:dyDescent="0.2">
      <c r="A2240" s="9" t="s">
        <v>6811</v>
      </c>
      <c r="B2240" s="9" t="s">
        <v>6812</v>
      </c>
      <c r="C2240" s="9" t="s">
        <v>6813</v>
      </c>
      <c r="D2240" s="9" t="s">
        <v>13</v>
      </c>
      <c r="E2240" s="9">
        <v>75</v>
      </c>
      <c r="F2240" s="9">
        <f>VLOOKUP(A2240,[1]Sheet1!$A:$I,6,0)</f>
        <v>97.5</v>
      </c>
      <c r="G2240" s="9" t="str">
        <f>VLOOKUP(B2240,[2]Sheet1!$H:$M,5,0)</f>
        <v>含胸腔穿刺术后留置管抽气、抽液、注药。</v>
      </c>
      <c r="H2240" s="9"/>
      <c r="I2240" s="9" t="str">
        <f>VLOOKUP(A2240,[1]Sheet1!$A:$I,9,0)</f>
        <v>医保</v>
      </c>
    </row>
    <row r="2241" spans="1:9" x14ac:dyDescent="0.2">
      <c r="A2241" s="9" t="s">
        <v>6814</v>
      </c>
      <c r="B2241" s="9" t="s">
        <v>6815</v>
      </c>
      <c r="C2241" s="9" t="s">
        <v>6816</v>
      </c>
      <c r="D2241" s="9" t="s">
        <v>6817</v>
      </c>
      <c r="E2241" s="9">
        <v>300</v>
      </c>
      <c r="F2241" s="9">
        <f>VLOOKUP(A2241,[1]Sheet1!$A:$I,6,0)</f>
        <v>390</v>
      </c>
      <c r="G2241" s="9" t="str">
        <f>VLOOKUP(B2241,[2]Sheet1!$H:$M,5,0)</f>
        <v>不含CT、X线、B超引导。</v>
      </c>
      <c r="H2241" s="9" t="str">
        <f>VLOOKUP(B2241,[2]Sheet1!$H:$M,6,0)</f>
        <v/>
      </c>
      <c r="I2241" s="9" t="str">
        <f>VLOOKUP(A2241,[1]Sheet1!$A:$I,9,0)</f>
        <v>医保</v>
      </c>
    </row>
    <row r="2242" spans="1:9" x14ac:dyDescent="0.2">
      <c r="A2242" s="9" t="s">
        <v>6818</v>
      </c>
      <c r="B2242" s="9" t="s">
        <v>6819</v>
      </c>
      <c r="C2242" s="9" t="s">
        <v>6820</v>
      </c>
      <c r="D2242" s="9" t="s">
        <v>6817</v>
      </c>
      <c r="E2242" s="9">
        <v>300</v>
      </c>
      <c r="F2242" s="9">
        <f>VLOOKUP(A2242,[1]Sheet1!$A:$I,6,0)</f>
        <v>390</v>
      </c>
      <c r="G2242" s="9" t="str">
        <f>VLOOKUP(B2242,[2]Sheet1!$H:$M,5,0)</f>
        <v/>
      </c>
      <c r="H2242" s="9" t="str">
        <f>VLOOKUP(B2242,[2]Sheet1!$H:$M,6,0)</f>
        <v/>
      </c>
      <c r="I2242" s="9" t="str">
        <f>VLOOKUP(A2242,[1]Sheet1!$A:$I,9,0)</f>
        <v>医保</v>
      </c>
    </row>
    <row r="2243" spans="1:9" x14ac:dyDescent="0.2">
      <c r="A2243" s="9" t="s">
        <v>6821</v>
      </c>
      <c r="B2243" s="9" t="s">
        <v>6822</v>
      </c>
      <c r="C2243" s="9" t="s">
        <v>6823</v>
      </c>
      <c r="D2243" s="9" t="s">
        <v>42</v>
      </c>
      <c r="E2243" s="9">
        <v>40</v>
      </c>
      <c r="F2243" s="9">
        <f>VLOOKUP(A2243,[1]Sheet1!$A:$I,6,0)</f>
        <v>40</v>
      </c>
      <c r="G2243" s="9" t="str">
        <f>VLOOKUP(B2243,[2]Sheet1!$H:$M,5,0)</f>
        <v>含一氧化氮气体。</v>
      </c>
      <c r="H2243" s="9" t="str">
        <f>VLOOKUP(B2243,[2]Sheet1!$H:$M,6,0)</f>
        <v/>
      </c>
      <c r="I2243" s="9" t="str">
        <f>VLOOKUP(A2243,[1]Sheet1!$A:$I,9,0)</f>
        <v>医保</v>
      </c>
    </row>
    <row r="2244" spans="1:9" x14ac:dyDescent="0.2">
      <c r="A2244" s="9" t="s">
        <v>6824</v>
      </c>
      <c r="B2244" s="9" t="s">
        <v>6825</v>
      </c>
      <c r="C2244" s="9" t="s">
        <v>6826</v>
      </c>
      <c r="D2244" s="9" t="s">
        <v>13</v>
      </c>
      <c r="E2244" s="9">
        <v>150</v>
      </c>
      <c r="F2244" s="9">
        <f>VLOOKUP(A2244,[1]Sheet1!$A:$I,6,0)</f>
        <v>150</v>
      </c>
      <c r="G2244" s="9" t="str">
        <f>VLOOKUP(B2244,[2]Sheet1!$H:$M,5,0)</f>
        <v/>
      </c>
      <c r="H2244" s="9" t="str">
        <f>VLOOKUP(B2244,[2]Sheet1!$H:$M,6,0)</f>
        <v/>
      </c>
      <c r="I2244" s="9" t="str">
        <f>VLOOKUP(A2244,[1]Sheet1!$A:$I,9,0)</f>
        <v>医保</v>
      </c>
    </row>
    <row r="2245" spans="1:9" x14ac:dyDescent="0.2">
      <c r="A2245" s="9" t="s">
        <v>6827</v>
      </c>
      <c r="B2245" s="9" t="s">
        <v>6828</v>
      </c>
      <c r="C2245" s="9" t="s">
        <v>6829</v>
      </c>
      <c r="D2245" s="9" t="s">
        <v>13</v>
      </c>
      <c r="E2245" s="9">
        <v>120</v>
      </c>
      <c r="F2245" s="9">
        <f>VLOOKUP(A2245,[1]Sheet1!$A:$I,6,0)</f>
        <v>156</v>
      </c>
      <c r="G2245" s="9" t="str">
        <f>VLOOKUP(B2245,[2]Sheet1!$H:$M,5,0)</f>
        <v/>
      </c>
      <c r="H2245" s="9" t="str">
        <f>VLOOKUP(B2245,[2]Sheet1!$H:$M,6,0)</f>
        <v/>
      </c>
      <c r="I2245" s="9" t="str">
        <f>VLOOKUP(A2245,[1]Sheet1!$A:$I,9,0)</f>
        <v>医保</v>
      </c>
    </row>
    <row r="2246" spans="1:9" x14ac:dyDescent="0.2">
      <c r="A2246" s="9" t="s">
        <v>6830</v>
      </c>
      <c r="B2246" s="9" t="s">
        <v>6831</v>
      </c>
      <c r="C2246" s="9" t="s">
        <v>6832</v>
      </c>
      <c r="D2246" s="9" t="s">
        <v>13</v>
      </c>
      <c r="E2246" s="9">
        <v>280</v>
      </c>
      <c r="F2246" s="9">
        <f>VLOOKUP(A2246,[1]Sheet1!$A:$I,6,0)</f>
        <v>364</v>
      </c>
      <c r="G2246" s="9" t="str">
        <f>VLOOKUP(B2246,[2]Sheet1!$H:$M,5,0)</f>
        <v>含针吸活检、支气管刷片。</v>
      </c>
      <c r="H2246" s="9" t="str">
        <f>VLOOKUP(B2246,[2]Sheet1!$H:$M,6,0)</f>
        <v/>
      </c>
      <c r="I2246" s="9" t="str">
        <f>VLOOKUP(A2246,[1]Sheet1!$A:$I,9,0)</f>
        <v>医保</v>
      </c>
    </row>
    <row r="2247" spans="1:9" x14ac:dyDescent="0.2">
      <c r="A2247" s="9" t="s">
        <v>6833</v>
      </c>
      <c r="B2247" s="9" t="s">
        <v>6834</v>
      </c>
      <c r="C2247" s="9" t="s">
        <v>6835</v>
      </c>
      <c r="D2247" s="9" t="s">
        <v>13</v>
      </c>
      <c r="E2247" s="9">
        <v>580</v>
      </c>
      <c r="F2247" s="9">
        <f>VLOOKUP(A2247,[1]Sheet1!$A:$I,6,0)</f>
        <v>580</v>
      </c>
      <c r="G2247" s="9" t="str">
        <f>VLOOKUP(B2247,[2]Sheet1!$H:$M,5,0)</f>
        <v>含针吸活检、支气管刷片。</v>
      </c>
      <c r="H2247" s="9" t="str">
        <f>VLOOKUP(B2247,[2]Sheet1!$H:$M,6,0)</f>
        <v>水囊</v>
      </c>
      <c r="I2247" s="9" t="str">
        <f>VLOOKUP(A2247,[1]Sheet1!$A:$I,9,0)</f>
        <v>医保</v>
      </c>
    </row>
    <row r="2248" spans="1:9" x14ac:dyDescent="0.2">
      <c r="A2248" s="9" t="s">
        <v>6846</v>
      </c>
      <c r="B2248" s="9" t="s">
        <v>6847</v>
      </c>
      <c r="C2248" s="9" t="s">
        <v>6848</v>
      </c>
      <c r="D2248" s="9" t="s">
        <v>13</v>
      </c>
      <c r="E2248" s="9">
        <v>40</v>
      </c>
      <c r="F2248" s="9">
        <f>VLOOKUP(A2248,[1]Sheet1!$A:$I,6,0)</f>
        <v>40</v>
      </c>
      <c r="G2248" s="9" t="str">
        <f>VLOOKUP(B2248,[2]Sheet1!$H:$M,5,0)</f>
        <v>指人工法、机器法。</v>
      </c>
      <c r="H2248" s="9" t="str">
        <f>VLOOKUP(B2248,[2]Sheet1!$H:$M,6,0)</f>
        <v/>
      </c>
      <c r="I2248" s="9" t="str">
        <f>VLOOKUP(A2248,[1]Sheet1!$A:$I,9,0)</f>
        <v>医保</v>
      </c>
    </row>
    <row r="2249" spans="1:9" x14ac:dyDescent="0.2">
      <c r="A2249" s="9" t="s">
        <v>6849</v>
      </c>
      <c r="B2249" s="9" t="s">
        <v>6850</v>
      </c>
      <c r="C2249" s="9" t="s">
        <v>6851</v>
      </c>
      <c r="D2249" s="9" t="s">
        <v>464</v>
      </c>
      <c r="E2249" s="9">
        <v>200</v>
      </c>
      <c r="F2249" s="9">
        <f>VLOOKUP(A2249,[1]Sheet1!$A:$I,6,0)</f>
        <v>200</v>
      </c>
      <c r="G2249" s="9" t="str">
        <f>VLOOKUP(B2249,[2]Sheet1!$H:$M,5,0)</f>
        <v/>
      </c>
      <c r="H2249" s="9" t="str">
        <f>VLOOKUP(B2249,[2]Sheet1!$H:$M,6,0)</f>
        <v/>
      </c>
      <c r="I2249" s="9" t="str">
        <f>VLOOKUP(A2249,[1]Sheet1!$A:$I,9,0)</f>
        <v>医保</v>
      </c>
    </row>
    <row r="2250" spans="1:9" ht="28.5" x14ac:dyDescent="0.2">
      <c r="A2250" s="9" t="s">
        <v>6852</v>
      </c>
      <c r="B2250" s="9" t="s">
        <v>6853</v>
      </c>
      <c r="C2250" s="9" t="s">
        <v>6854</v>
      </c>
      <c r="D2250" s="9" t="s">
        <v>464</v>
      </c>
      <c r="E2250" s="9">
        <v>360</v>
      </c>
      <c r="F2250" s="9">
        <f>VLOOKUP(A2250,[1]Sheet1!$A:$I,6,0)</f>
        <v>468</v>
      </c>
      <c r="G2250" s="9" t="str">
        <f>VLOOKUP(B2250,[2]Sheet1!$H:$M,5,0)</f>
        <v>含活检；不含影像学引导。</v>
      </c>
      <c r="H2250" s="9" t="str">
        <f>VLOOKUP(B2250,[2]Sheet1!$H:$M,6,0)</f>
        <v>穿刺针、肾造瘘管</v>
      </c>
      <c r="I2250" s="9" t="str">
        <f>VLOOKUP(A2250,[1]Sheet1!$A:$I,9,0)</f>
        <v>医保</v>
      </c>
    </row>
    <row r="2251" spans="1:9" ht="28.5" x14ac:dyDescent="0.2">
      <c r="A2251" s="9" t="s">
        <v>6855</v>
      </c>
      <c r="B2251" s="9" t="s">
        <v>6856</v>
      </c>
      <c r="C2251" s="9" t="s">
        <v>6857</v>
      </c>
      <c r="D2251" s="9" t="s">
        <v>464</v>
      </c>
      <c r="E2251" s="9">
        <v>360</v>
      </c>
      <c r="F2251" s="9">
        <f>VLOOKUP(A2251,[1]Sheet1!$A:$I,6,0)</f>
        <v>468</v>
      </c>
      <c r="G2251" s="9" t="str">
        <f>VLOOKUP(B2251,[2]Sheet1!$H:$M,5,0)</f>
        <v>不含影像学引导。</v>
      </c>
      <c r="H2251" s="9" t="str">
        <f>VLOOKUP(B2251,[2]Sheet1!$H:$M,6,0)</f>
        <v>穿刺针、肾造瘘管</v>
      </c>
      <c r="I2251" s="9" t="str">
        <f>VLOOKUP(A2251,[1]Sheet1!$A:$I,9,0)</f>
        <v>医保</v>
      </c>
    </row>
    <row r="2252" spans="1:9" ht="28.5" x14ac:dyDescent="0.2">
      <c r="A2252" s="9" t="s">
        <v>6858</v>
      </c>
      <c r="B2252" s="9" t="s">
        <v>6859</v>
      </c>
      <c r="C2252" s="9" t="s">
        <v>6860</v>
      </c>
      <c r="D2252" s="9" t="s">
        <v>464</v>
      </c>
      <c r="E2252" s="9">
        <v>360</v>
      </c>
      <c r="F2252" s="9">
        <f>VLOOKUP(A2252,[1]Sheet1!$A:$I,6,0)</f>
        <v>468</v>
      </c>
      <c r="G2252" s="9" t="str">
        <f>VLOOKUP(B2252,[2]Sheet1!$H:$M,5,0)</f>
        <v>不含影像学引导。</v>
      </c>
      <c r="H2252" s="9" t="str">
        <f>VLOOKUP(B2252,[2]Sheet1!$H:$M,6,0)</f>
        <v>穿刺针、肾造瘘管</v>
      </c>
      <c r="I2252" s="9" t="str">
        <f>VLOOKUP(A2252,[1]Sheet1!$A:$I,9,0)</f>
        <v>医保</v>
      </c>
    </row>
    <row r="2253" spans="1:9" ht="28.5" x14ac:dyDescent="0.2">
      <c r="A2253" s="9" t="s">
        <v>6861</v>
      </c>
      <c r="B2253" s="9" t="s">
        <v>6862</v>
      </c>
      <c r="C2253" s="9" t="s">
        <v>6863</v>
      </c>
      <c r="D2253" s="9" t="s">
        <v>464</v>
      </c>
      <c r="E2253" s="9">
        <v>360</v>
      </c>
      <c r="F2253" s="9">
        <f>VLOOKUP(A2253,[1]Sheet1!$A:$I,6,0)</f>
        <v>468</v>
      </c>
      <c r="G2253" s="9" t="str">
        <f>VLOOKUP(B2253,[2]Sheet1!$H:$M,5,0)</f>
        <v>含活检，不含影像学引导。</v>
      </c>
      <c r="H2253" s="9" t="str">
        <f>VLOOKUP(B2253,[2]Sheet1!$H:$M,6,0)</f>
        <v>穿刺针、肾造瘘管</v>
      </c>
      <c r="I2253" s="9" t="str">
        <f>VLOOKUP(A2253,[1]Sheet1!$A:$I,9,0)</f>
        <v>医保</v>
      </c>
    </row>
    <row r="2254" spans="1:9" x14ac:dyDescent="0.2">
      <c r="A2254" s="9" t="s">
        <v>6864</v>
      </c>
      <c r="B2254" s="9" t="s">
        <v>6865</v>
      </c>
      <c r="C2254" s="9" t="s">
        <v>6866</v>
      </c>
      <c r="D2254" s="9" t="s">
        <v>13</v>
      </c>
      <c r="E2254" s="9">
        <v>50</v>
      </c>
      <c r="F2254" s="9">
        <f>VLOOKUP(A2254,[1]Sheet1!$A:$I,6,0)</f>
        <v>50</v>
      </c>
      <c r="G2254" s="9" t="str">
        <f>VLOOKUP(B2254,[2]Sheet1!$H:$M,5,0)</f>
        <v/>
      </c>
      <c r="H2254" s="9" t="str">
        <f>VLOOKUP(B2254,[2]Sheet1!$H:$M,6,0)</f>
        <v/>
      </c>
      <c r="I2254" s="9" t="str">
        <f>VLOOKUP(A2254,[1]Sheet1!$A:$I,9,0)</f>
        <v>医保</v>
      </c>
    </row>
    <row r="2255" spans="1:9" x14ac:dyDescent="0.2">
      <c r="A2255" s="9" t="s">
        <v>6867</v>
      </c>
      <c r="B2255" s="9" t="s">
        <v>6868</v>
      </c>
      <c r="C2255" s="9" t="s">
        <v>6869</v>
      </c>
      <c r="D2255" s="9" t="s">
        <v>13</v>
      </c>
      <c r="E2255" s="9">
        <v>330</v>
      </c>
      <c r="F2255" s="9">
        <f>VLOOKUP(A2255,[1]Sheet1!$A:$I,6,0)</f>
        <v>330</v>
      </c>
      <c r="G2255" s="9" t="str">
        <f>VLOOKUP(B2255,[2]Sheet1!$H:$M,5,0)</f>
        <v/>
      </c>
      <c r="H2255" s="9" t="str">
        <f>VLOOKUP(B2255,[2]Sheet1!$H:$M,6,0)</f>
        <v/>
      </c>
      <c r="I2255" s="9" t="str">
        <f>VLOOKUP(A2255,[1]Sheet1!$A:$I,9,0)</f>
        <v>医保</v>
      </c>
    </row>
    <row r="2256" spans="1:9" x14ac:dyDescent="0.2">
      <c r="A2256" s="9" t="s">
        <v>6870</v>
      </c>
      <c r="B2256" s="9" t="s">
        <v>6871</v>
      </c>
      <c r="C2256" s="9" t="s">
        <v>6872</v>
      </c>
      <c r="D2256" s="9" t="s">
        <v>13</v>
      </c>
      <c r="E2256" s="9">
        <v>330</v>
      </c>
      <c r="F2256" s="9">
        <f>VLOOKUP(A2256,[1]Sheet1!$A:$I,6,0)</f>
        <v>429</v>
      </c>
      <c r="G2256" s="9" t="str">
        <f>VLOOKUP(B2256,[2]Sheet1!$H:$M,5,0)</f>
        <v/>
      </c>
      <c r="H2256" s="9" t="str">
        <f>VLOOKUP(B2256,[2]Sheet1!$H:$M,6,0)</f>
        <v/>
      </c>
      <c r="I2256" s="9" t="str">
        <f>VLOOKUP(A2256,[1]Sheet1!$A:$I,9,0)</f>
        <v>医保</v>
      </c>
    </row>
    <row r="2257" spans="1:9" x14ac:dyDescent="0.2">
      <c r="A2257" s="9" t="s">
        <v>6873</v>
      </c>
      <c r="B2257" s="9" t="s">
        <v>6874</v>
      </c>
      <c r="C2257" s="9" t="s">
        <v>6875</v>
      </c>
      <c r="D2257" s="9" t="s">
        <v>464</v>
      </c>
      <c r="E2257" s="9">
        <v>600</v>
      </c>
      <c r="F2257" s="9">
        <f>VLOOKUP(A2257,[1]Sheet1!$A:$I,6,0)</f>
        <v>600</v>
      </c>
      <c r="G2257" s="9" t="str">
        <f>VLOOKUP(B2257,[2]Sheet1!$H:$M,5,0)</f>
        <v>含活检、肾上腺活检。</v>
      </c>
      <c r="H2257" s="9" t="str">
        <f>VLOOKUP(B2257,[2]Sheet1!$H:$M,6,0)</f>
        <v/>
      </c>
      <c r="I2257" s="9" t="str">
        <f>VLOOKUP(A2257,[1]Sheet1!$A:$I,9,0)</f>
        <v>医保</v>
      </c>
    </row>
    <row r="2258" spans="1:9" x14ac:dyDescent="0.2">
      <c r="A2258" s="9" t="s">
        <v>6876</v>
      </c>
      <c r="B2258" s="9" t="s">
        <v>6877</v>
      </c>
      <c r="C2258" s="9" t="s">
        <v>6878</v>
      </c>
      <c r="D2258" s="9" t="s">
        <v>13</v>
      </c>
      <c r="E2258" s="9">
        <v>1950</v>
      </c>
      <c r="F2258" s="9">
        <f>VLOOKUP(A2258,[1]Sheet1!$A:$I,6,0)</f>
        <v>1950</v>
      </c>
      <c r="G2258" s="9" t="str">
        <f>VLOOKUP(B2258,[2]Sheet1!$H:$M,5,0)</f>
        <v/>
      </c>
      <c r="H2258" s="9" t="str">
        <f>VLOOKUP(B2258,[2]Sheet1!$H:$M,6,0)</f>
        <v/>
      </c>
      <c r="I2258" s="9" t="str">
        <f>VLOOKUP(A2258,[1]Sheet1!$A:$I,9,0)</f>
        <v>医保</v>
      </c>
    </row>
    <row r="2259" spans="1:9" x14ac:dyDescent="0.2">
      <c r="A2259" s="9" t="s">
        <v>6879</v>
      </c>
      <c r="B2259" s="9" t="s">
        <v>6880</v>
      </c>
      <c r="C2259" s="9" t="s">
        <v>6881</v>
      </c>
      <c r="D2259" s="9" t="s">
        <v>13</v>
      </c>
      <c r="E2259" s="9">
        <v>1950</v>
      </c>
      <c r="F2259" s="9">
        <f>VLOOKUP(A2259,[1]Sheet1!$A:$I,6,0)</f>
        <v>1950</v>
      </c>
      <c r="G2259" s="9" t="str">
        <f>VLOOKUP(B2259,[2]Sheet1!$H:$M,5,0)</f>
        <v/>
      </c>
      <c r="H2259" s="9" t="str">
        <f>VLOOKUP(B2259,[2]Sheet1!$H:$M,6,0)</f>
        <v/>
      </c>
      <c r="I2259" s="9" t="str">
        <f>VLOOKUP(A2259,[1]Sheet1!$A:$I,9,0)</f>
        <v>医保</v>
      </c>
    </row>
    <row r="2260" spans="1:9" x14ac:dyDescent="0.2">
      <c r="A2260" s="9" t="s">
        <v>6882</v>
      </c>
      <c r="B2260" s="9" t="s">
        <v>6883</v>
      </c>
      <c r="C2260" s="9" t="s">
        <v>6884</v>
      </c>
      <c r="D2260" s="9" t="s">
        <v>13</v>
      </c>
      <c r="E2260" s="9">
        <v>1950</v>
      </c>
      <c r="F2260" s="9">
        <f>VLOOKUP(A2260,[1]Sheet1!$A:$I,6,0)</f>
        <v>1950</v>
      </c>
      <c r="G2260" s="9" t="str">
        <f>VLOOKUP(B2260,[2]Sheet1!$H:$M,5,0)</f>
        <v/>
      </c>
      <c r="H2260" s="9" t="str">
        <f>VLOOKUP(B2260,[2]Sheet1!$H:$M,6,0)</f>
        <v/>
      </c>
      <c r="I2260" s="9" t="str">
        <f>VLOOKUP(A2260,[1]Sheet1!$A:$I,9,0)</f>
        <v>医保</v>
      </c>
    </row>
    <row r="2261" spans="1:9" x14ac:dyDescent="0.2">
      <c r="A2261" s="9" t="s">
        <v>6885</v>
      </c>
      <c r="B2261" s="9" t="s">
        <v>6886</v>
      </c>
      <c r="C2261" s="9" t="s">
        <v>6887</v>
      </c>
      <c r="D2261" s="9" t="s">
        <v>464</v>
      </c>
      <c r="E2261" s="9">
        <v>320</v>
      </c>
      <c r="F2261" s="9">
        <f>VLOOKUP(A2261,[1]Sheet1!$A:$I,6,0)</f>
        <v>416</v>
      </c>
      <c r="G2261" s="9" t="str">
        <f>VLOOKUP(B2261,[2]Sheet1!$H:$M,5,0)</f>
        <v>含活检。</v>
      </c>
      <c r="H2261" s="9" t="str">
        <f>VLOOKUP(B2261,[2]Sheet1!$H:$M,6,0)</f>
        <v/>
      </c>
      <c r="I2261" s="9" t="str">
        <f>VLOOKUP(A2261,[1]Sheet1!$A:$I,9,0)</f>
        <v>医保</v>
      </c>
    </row>
    <row r="2262" spans="1:9" x14ac:dyDescent="0.2">
      <c r="A2262" s="9" t="s">
        <v>6888</v>
      </c>
      <c r="B2262" s="9" t="s">
        <v>6889</v>
      </c>
      <c r="C2262" s="9" t="s">
        <v>6890</v>
      </c>
      <c r="D2262" s="9" t="s">
        <v>464</v>
      </c>
      <c r="E2262" s="9">
        <v>320</v>
      </c>
      <c r="F2262" s="9">
        <f>VLOOKUP(A2262,[1]Sheet1!$A:$I,6,0)</f>
        <v>416</v>
      </c>
      <c r="G2262" s="9" t="str">
        <f>VLOOKUP(B2262,[2]Sheet1!$H:$M,5,0)</f>
        <v/>
      </c>
      <c r="H2262" s="9" t="str">
        <f>VLOOKUP(B2262,[2]Sheet1!$H:$M,6,0)</f>
        <v/>
      </c>
      <c r="I2262" s="9" t="str">
        <f>VLOOKUP(A2262,[1]Sheet1!$A:$I,9,0)</f>
        <v>医保</v>
      </c>
    </row>
    <row r="2263" spans="1:9" x14ac:dyDescent="0.2">
      <c r="A2263" s="9" t="s">
        <v>6891</v>
      </c>
      <c r="B2263" s="9" t="s">
        <v>6892</v>
      </c>
      <c r="C2263" s="9" t="s">
        <v>6893</v>
      </c>
      <c r="D2263" s="9" t="s">
        <v>464</v>
      </c>
      <c r="E2263" s="9">
        <v>260</v>
      </c>
      <c r="F2263" s="9">
        <f>VLOOKUP(A2263,[1]Sheet1!$A:$I,6,0)</f>
        <v>338</v>
      </c>
      <c r="G2263" s="9" t="str">
        <f>VLOOKUP(B2263,[2]Sheet1!$H:$M,5,0)</f>
        <v/>
      </c>
      <c r="H2263" s="9" t="str">
        <f>VLOOKUP(B2263,[2]Sheet1!$H:$M,6,0)</f>
        <v/>
      </c>
      <c r="I2263" s="9" t="str">
        <f>VLOOKUP(A2263,[1]Sheet1!$A:$I,9,0)</f>
        <v>医保</v>
      </c>
    </row>
    <row r="2264" spans="1:9" x14ac:dyDescent="0.2">
      <c r="A2264" s="9" t="s">
        <v>6894</v>
      </c>
      <c r="B2264" s="9" t="s">
        <v>6895</v>
      </c>
      <c r="C2264" s="9" t="s">
        <v>6896</v>
      </c>
      <c r="D2264" s="9" t="s">
        <v>13</v>
      </c>
      <c r="E2264" s="9">
        <v>1625</v>
      </c>
      <c r="F2264" s="9">
        <f>VLOOKUP(A2264,[1]Sheet1!$A:$I,6,0)</f>
        <v>2112.5</v>
      </c>
      <c r="G2264" s="9" t="str">
        <f>VLOOKUP(B2264,[2]Sheet1!$H:$M,5,0)</f>
        <v/>
      </c>
      <c r="H2264" s="9" t="str">
        <f>VLOOKUP(B2264,[2]Sheet1!$H:$M,6,0)</f>
        <v/>
      </c>
      <c r="I2264" s="9" t="str">
        <f>VLOOKUP(A2264,[1]Sheet1!$A:$I,9,0)</f>
        <v>医保</v>
      </c>
    </row>
    <row r="2265" spans="1:9" x14ac:dyDescent="0.2">
      <c r="A2265" s="9" t="s">
        <v>6897</v>
      </c>
      <c r="B2265" s="9" t="s">
        <v>6898</v>
      </c>
      <c r="C2265" s="9" t="s">
        <v>6899</v>
      </c>
      <c r="D2265" s="9" t="s">
        <v>13</v>
      </c>
      <c r="E2265" s="9">
        <v>2550</v>
      </c>
      <c r="F2265" s="9">
        <f>VLOOKUP(A2265,[1]Sheet1!$A:$I,6,0)</f>
        <v>2550</v>
      </c>
      <c r="G2265" s="9" t="str">
        <f>VLOOKUP(B2265,[2]Sheet1!$H:$M,5,0)</f>
        <v/>
      </c>
      <c r="H2265" s="9" t="str">
        <f>VLOOKUP(B2265,[2]Sheet1!$H:$M,6,0)</f>
        <v/>
      </c>
      <c r="I2265" s="9" t="str">
        <f>VLOOKUP(A2265,[1]Sheet1!$A:$I,9,0)</f>
        <v>医保</v>
      </c>
    </row>
    <row r="2266" spans="1:9" x14ac:dyDescent="0.2">
      <c r="A2266" s="9" t="s">
        <v>6900</v>
      </c>
      <c r="B2266" s="9" t="s">
        <v>6901</v>
      </c>
      <c r="C2266" s="9" t="s">
        <v>6902</v>
      </c>
      <c r="D2266" s="9" t="s">
        <v>13</v>
      </c>
      <c r="E2266" s="9">
        <v>400</v>
      </c>
      <c r="F2266" s="9">
        <f>VLOOKUP(A2266,[1]Sheet1!$A:$I,6,0)</f>
        <v>520</v>
      </c>
      <c r="G2266" s="9" t="str">
        <f>VLOOKUP(B2266,[2]Sheet1!$H:$M,5,0)</f>
        <v/>
      </c>
      <c r="H2266" s="9" t="str">
        <f>VLOOKUP(B2266,[2]Sheet1!$H:$M,6,0)</f>
        <v/>
      </c>
      <c r="I2266" s="9" t="str">
        <f>VLOOKUP(A2266,[1]Sheet1!$A:$I,9,0)</f>
        <v>医保</v>
      </c>
    </row>
    <row r="2267" spans="1:9" x14ac:dyDescent="0.2">
      <c r="A2267" s="9" t="s">
        <v>6903</v>
      </c>
      <c r="B2267" s="9" t="s">
        <v>6904</v>
      </c>
      <c r="C2267" s="9" t="s">
        <v>6905</v>
      </c>
      <c r="D2267" s="9" t="s">
        <v>13</v>
      </c>
      <c r="E2267" s="9">
        <v>2273</v>
      </c>
      <c r="F2267" s="9">
        <f>VLOOKUP(A2267,[1]Sheet1!$A:$I,6,0)</f>
        <v>2954.9</v>
      </c>
      <c r="G2267" s="9" t="str">
        <f>VLOOKUP(B2267,[2]Sheet1!$H:$M,5,0)</f>
        <v/>
      </c>
      <c r="H2267" s="9" t="str">
        <f>VLOOKUP(B2267,[2]Sheet1!$H:$M,6,0)</f>
        <v/>
      </c>
      <c r="I2267" s="9" t="str">
        <f>VLOOKUP(A2267,[1]Sheet1!$A:$I,9,0)</f>
        <v>医保</v>
      </c>
    </row>
    <row r="2268" spans="1:9" x14ac:dyDescent="0.2">
      <c r="A2268" s="9" t="s">
        <v>6906</v>
      </c>
      <c r="B2268" s="9" t="s">
        <v>6907</v>
      </c>
      <c r="C2268" s="9" t="s">
        <v>6908</v>
      </c>
      <c r="D2268" s="9" t="s">
        <v>13</v>
      </c>
      <c r="E2268" s="9">
        <v>3323</v>
      </c>
      <c r="F2268" s="9">
        <f>VLOOKUP(A2268,[1]Sheet1!$A:$I,6,0)</f>
        <v>4319.8999999999996</v>
      </c>
      <c r="G2268" s="9" t="str">
        <f>VLOOKUP(B2268,[2]Sheet1!$H:$M,5,0)</f>
        <v/>
      </c>
      <c r="H2268" s="9" t="str">
        <f>VLOOKUP(B2268,[2]Sheet1!$H:$M,6,0)</f>
        <v/>
      </c>
      <c r="I2268" s="9" t="str">
        <f>VLOOKUP(A2268,[1]Sheet1!$A:$I,9,0)</f>
        <v>医保</v>
      </c>
    </row>
    <row r="2269" spans="1:9" x14ac:dyDescent="0.2">
      <c r="A2269" s="9" t="s">
        <v>6909</v>
      </c>
      <c r="B2269" s="9" t="s">
        <v>6910</v>
      </c>
      <c r="C2269" s="9" t="s">
        <v>6911</v>
      </c>
      <c r="D2269" s="9" t="s">
        <v>13</v>
      </c>
      <c r="E2269" s="9">
        <v>1040</v>
      </c>
      <c r="F2269" s="9">
        <f>VLOOKUP(A2269,[1]Sheet1!$A:$I,6,0)</f>
        <v>1352</v>
      </c>
      <c r="G2269" s="9" t="str">
        <f>VLOOKUP(B2269,[2]Sheet1!$H:$M,5,0)</f>
        <v>含镜检。</v>
      </c>
      <c r="H2269" s="9" t="str">
        <f>VLOOKUP(B2269,[2]Sheet1!$H:$M,6,0)</f>
        <v>支架</v>
      </c>
      <c r="I2269" s="9" t="str">
        <f>VLOOKUP(A2269,[1]Sheet1!$A:$I,9,0)</f>
        <v>医保</v>
      </c>
    </row>
    <row r="2270" spans="1:9" x14ac:dyDescent="0.2">
      <c r="A2270" s="9" t="s">
        <v>6912</v>
      </c>
      <c r="B2270" s="9" t="s">
        <v>6913</v>
      </c>
      <c r="C2270" s="9" t="s">
        <v>6914</v>
      </c>
      <c r="D2270" s="9" t="s">
        <v>13</v>
      </c>
      <c r="E2270" s="9">
        <v>1040</v>
      </c>
      <c r="F2270" s="9">
        <f>VLOOKUP(A2270,[1]Sheet1!$A:$I,6,0)</f>
        <v>1352</v>
      </c>
      <c r="G2270" s="9" t="str">
        <f>VLOOKUP(B2270,[2]Sheet1!$H:$M,5,0)</f>
        <v>含镜检。</v>
      </c>
      <c r="H2270" s="9" t="str">
        <f>VLOOKUP(B2270,[2]Sheet1!$H:$M,6,0)</f>
        <v/>
      </c>
      <c r="I2270" s="9" t="str">
        <f>VLOOKUP(A2270,[1]Sheet1!$A:$I,9,0)</f>
        <v>医保</v>
      </c>
    </row>
    <row r="2271" spans="1:9" x14ac:dyDescent="0.2">
      <c r="A2271" s="9" t="s">
        <v>6915</v>
      </c>
      <c r="B2271" s="9" t="s">
        <v>6916</v>
      </c>
      <c r="C2271" s="9" t="s">
        <v>6917</v>
      </c>
      <c r="D2271" s="9" t="s">
        <v>13</v>
      </c>
      <c r="E2271" s="9">
        <v>1395</v>
      </c>
      <c r="F2271" s="9">
        <f>VLOOKUP(A2271,[1]Sheet1!$A:$I,6,0)</f>
        <v>1813.5</v>
      </c>
      <c r="G2271" s="9" t="str">
        <f>VLOOKUP(B2271,[2]Sheet1!$H:$M,5,0)</f>
        <v>含镜检。</v>
      </c>
      <c r="H2271" s="9" t="str">
        <f>VLOOKUP(B2271,[2]Sheet1!$H:$M,6,0)</f>
        <v>支架</v>
      </c>
      <c r="I2271" s="9" t="str">
        <f>VLOOKUP(A2271,[1]Sheet1!$A:$I,9,0)</f>
        <v>医保</v>
      </c>
    </row>
    <row r="2272" spans="1:9" x14ac:dyDescent="0.2">
      <c r="A2272" s="9" t="s">
        <v>6918</v>
      </c>
      <c r="B2272" s="9" t="s">
        <v>6919</v>
      </c>
      <c r="C2272" s="9" t="s">
        <v>6920</v>
      </c>
      <c r="D2272" s="9" t="s">
        <v>13</v>
      </c>
      <c r="E2272" s="9">
        <v>1300</v>
      </c>
      <c r="F2272" s="9">
        <f>VLOOKUP(A2272,[1]Sheet1!$A:$I,6,0)</f>
        <v>1690</v>
      </c>
      <c r="G2272" s="9" t="str">
        <f>VLOOKUP(B2272,[2]Sheet1!$H:$M,5,0)</f>
        <v>含镜检。</v>
      </c>
      <c r="H2272" s="9" t="str">
        <f>VLOOKUP(B2272,[2]Sheet1!$H:$M,6,0)</f>
        <v/>
      </c>
      <c r="I2272" s="9" t="str">
        <f>VLOOKUP(A2272,[1]Sheet1!$A:$I,9,0)</f>
        <v>医保</v>
      </c>
    </row>
    <row r="2273" spans="1:9" x14ac:dyDescent="0.2">
      <c r="A2273" s="9" t="s">
        <v>6921</v>
      </c>
      <c r="B2273" s="9" t="s">
        <v>6922</v>
      </c>
      <c r="C2273" s="9" t="s">
        <v>6923</v>
      </c>
      <c r="D2273" s="9" t="s">
        <v>13</v>
      </c>
      <c r="E2273" s="9">
        <v>6</v>
      </c>
      <c r="F2273" s="9">
        <f>VLOOKUP(A2273,[1]Sheet1!$A:$I,6,0)</f>
        <v>6</v>
      </c>
      <c r="G2273" s="9" t="str">
        <f>VLOOKUP(B2273,[2]Sheet1!$H:$M,5,0)</f>
        <v/>
      </c>
      <c r="H2273" s="9" t="str">
        <f>VLOOKUP(B2273,[2]Sheet1!$H:$M,6,0)</f>
        <v/>
      </c>
      <c r="I2273" s="9" t="str">
        <f>VLOOKUP(A2273,[1]Sheet1!$A:$I,9,0)</f>
        <v>医保</v>
      </c>
    </row>
    <row r="2274" spans="1:9" ht="28.5" x14ac:dyDescent="0.2">
      <c r="A2274" s="9" t="s">
        <v>6924</v>
      </c>
      <c r="B2274" s="9" t="s">
        <v>6925</v>
      </c>
      <c r="C2274" s="9" t="s">
        <v>6926</v>
      </c>
      <c r="D2274" s="9" t="s">
        <v>5077</v>
      </c>
      <c r="E2274" s="9">
        <v>40</v>
      </c>
      <c r="F2274" s="9">
        <f>VLOOKUP(A2274,[1]Sheet1!$A:$I,6,0)</f>
        <v>40</v>
      </c>
      <c r="G2274" s="9" t="str">
        <f>VLOOKUP(B2274,[2]Sheet1!$H:$M,5,0)</f>
        <v>含口腔印模制取、石膏模型灌制、普通藻酸盐印模材、普通石膏。</v>
      </c>
      <c r="H2274" s="9" t="str">
        <f>VLOOKUP(B2274,[2]Sheet1!$H:$M,6,0)</f>
        <v>特殊印模材料、特殊模型材料</v>
      </c>
      <c r="I2274" s="9" t="str">
        <f>VLOOKUP(A2274,[1]Sheet1!$A:$I,9,0)</f>
        <v>自费</v>
      </c>
    </row>
    <row r="2275" spans="1:9" ht="28.5" x14ac:dyDescent="0.2">
      <c r="A2275" s="9" t="s">
        <v>6927</v>
      </c>
      <c r="B2275" s="9" t="s">
        <v>6928</v>
      </c>
      <c r="C2275" s="9" t="s">
        <v>6929</v>
      </c>
      <c r="D2275" s="9" t="s">
        <v>5077</v>
      </c>
      <c r="E2275" s="9">
        <v>37</v>
      </c>
      <c r="F2275" s="9">
        <f>VLOOKUP(A2275,[1]Sheet1!$A:$I,6,0)</f>
        <v>37</v>
      </c>
      <c r="G2275" s="9" t="str">
        <f>VLOOKUP(B2275,[2]Sheet1!$H:$M,5,0)</f>
        <v>含印模制取、模型灌制、修正及取蜡型。</v>
      </c>
      <c r="H2275" s="9" t="str">
        <f>VLOOKUP(B2275,[2]Sheet1!$H:$M,6,0)</f>
        <v>特殊印模材料、特殊模型材料</v>
      </c>
      <c r="I2275" s="9" t="str">
        <f>VLOOKUP(A2275,[1]Sheet1!$A:$I,9,0)</f>
        <v>自费</v>
      </c>
    </row>
    <row r="2276" spans="1:9" ht="28.5" x14ac:dyDescent="0.2">
      <c r="A2276" s="9" t="s">
        <v>6930</v>
      </c>
      <c r="B2276" s="9" t="s">
        <v>6931</v>
      </c>
      <c r="C2276" s="9" t="s">
        <v>6932</v>
      </c>
      <c r="D2276" s="9" t="s">
        <v>6933</v>
      </c>
      <c r="E2276" s="9">
        <v>4</v>
      </c>
      <c r="F2276" s="9">
        <f>VLOOKUP(A2276,[1]Sheet1!$A:$I,6,0)</f>
        <v>4</v>
      </c>
      <c r="G2276" s="9" t="str">
        <f>VLOOKUP(B2276,[2]Sheet1!$H:$M,5,0)</f>
        <v>指正侧位面像、微笑像、正侧位颌像及上下颌颌面像检查。</v>
      </c>
      <c r="H2276" s="9" t="str">
        <f>VLOOKUP(B2276,[2]Sheet1!$H:$M,6,0)</f>
        <v/>
      </c>
      <c r="I2276" s="9" t="str">
        <f>VLOOKUP(A2276,[1]Sheet1!$A:$I,9,0)</f>
        <v>医保</v>
      </c>
    </row>
    <row r="2277" spans="1:9" x14ac:dyDescent="0.2">
      <c r="A2277" s="9" t="s">
        <v>6934</v>
      </c>
      <c r="B2277" s="9" t="s">
        <v>6935</v>
      </c>
      <c r="C2277" s="9" t="s">
        <v>6936</v>
      </c>
      <c r="D2277" s="9" t="s">
        <v>6568</v>
      </c>
      <c r="E2277" s="9">
        <v>15</v>
      </c>
      <c r="F2277" s="9">
        <f>VLOOKUP(A2277,[1]Sheet1!$A:$I,6,0)</f>
        <v>15</v>
      </c>
      <c r="G2277" s="9" t="str">
        <f>VLOOKUP(B2277,[2]Sheet1!$H:$M,5,0)</f>
        <v/>
      </c>
      <c r="H2277" s="9" t="str">
        <f>VLOOKUP(B2277,[2]Sheet1!$H:$M,6,0)</f>
        <v/>
      </c>
      <c r="I2277" s="9" t="str">
        <f>VLOOKUP(A2277,[1]Sheet1!$A:$I,9,0)</f>
        <v>医保</v>
      </c>
    </row>
    <row r="2278" spans="1:9" x14ac:dyDescent="0.2">
      <c r="A2278" s="9" t="s">
        <v>6937</v>
      </c>
      <c r="B2278" s="9" t="s">
        <v>6938</v>
      </c>
      <c r="C2278" s="9" t="s">
        <v>6939</v>
      </c>
      <c r="D2278" s="9" t="s">
        <v>6568</v>
      </c>
      <c r="E2278" s="9">
        <v>3.5</v>
      </c>
      <c r="F2278" s="9">
        <f>VLOOKUP(A2278,[1]Sheet1!$A:$I,6,0)</f>
        <v>3.5</v>
      </c>
      <c r="G2278" s="9" t="str">
        <f>VLOOKUP(B2278,[2]Sheet1!$H:$M,5,0)</f>
        <v>指冷测、热测、牙髓活力电测。</v>
      </c>
      <c r="H2278" s="9" t="str">
        <f>VLOOKUP(B2278,[2]Sheet1!$H:$M,6,0)</f>
        <v/>
      </c>
      <c r="I2278" s="9" t="str">
        <f>VLOOKUP(A2278,[1]Sheet1!$A:$I,9,0)</f>
        <v>医保</v>
      </c>
    </row>
    <row r="2279" spans="1:9" ht="28.5" x14ac:dyDescent="0.2">
      <c r="A2279" s="9" t="s">
        <v>6940</v>
      </c>
      <c r="B2279" s="9" t="s">
        <v>6941</v>
      </c>
      <c r="C2279" s="9" t="s">
        <v>6942</v>
      </c>
      <c r="D2279" s="9" t="s">
        <v>6943</v>
      </c>
      <c r="E2279" s="9">
        <v>15</v>
      </c>
      <c r="F2279" s="9">
        <f>VLOOKUP(A2279,[1]Sheet1!$A:$I,6,0)</f>
        <v>15</v>
      </c>
      <c r="G2279" s="9" t="str">
        <f>VLOOKUP(B2279,[2]Sheet1!$H:$M,5,0)</f>
        <v>含使用根管长度测量仪或插诊断丝确定工作长度。</v>
      </c>
      <c r="H2279" s="9" t="str">
        <f>VLOOKUP(B2279,[2]Sheet1!$H:$M,6,0)</f>
        <v/>
      </c>
      <c r="I2279" s="9" t="str">
        <f>VLOOKUP(A2279,[1]Sheet1!$A:$I,9,0)</f>
        <v>医保</v>
      </c>
    </row>
    <row r="2280" spans="1:9" x14ac:dyDescent="0.2">
      <c r="A2280" s="9" t="s">
        <v>6944</v>
      </c>
      <c r="B2280" s="9" t="s">
        <v>6945</v>
      </c>
      <c r="C2280" s="9" t="s">
        <v>6946</v>
      </c>
      <c r="D2280" s="9" t="s">
        <v>6568</v>
      </c>
      <c r="E2280" s="9">
        <v>15</v>
      </c>
      <c r="F2280" s="9">
        <f>VLOOKUP(A2280,[1]Sheet1!$A:$I,6,0)</f>
        <v>19.5</v>
      </c>
      <c r="G2280" s="9" t="str">
        <f>VLOOKUP(B2280,[2]Sheet1!$H:$M,5,0)</f>
        <v/>
      </c>
      <c r="H2280" s="9" t="str">
        <f>VLOOKUP(B2280,[2]Sheet1!$H:$M,6,0)</f>
        <v/>
      </c>
      <c r="I2280" s="9" t="str">
        <f>VLOOKUP(A2280,[1]Sheet1!$A:$I,9,0)</f>
        <v>医保</v>
      </c>
    </row>
    <row r="2281" spans="1:9" x14ac:dyDescent="0.2">
      <c r="A2281" s="9" t="s">
        <v>6947</v>
      </c>
      <c r="B2281" s="9" t="s">
        <v>6948</v>
      </c>
      <c r="C2281" s="9" t="s">
        <v>6949</v>
      </c>
      <c r="D2281" s="9" t="s">
        <v>6950</v>
      </c>
      <c r="E2281" s="9">
        <v>15</v>
      </c>
      <c r="F2281" s="9">
        <f>VLOOKUP(A2281,[1]Sheet1!$A:$I,6,0)</f>
        <v>15</v>
      </c>
      <c r="G2281" s="9" t="str">
        <f>VLOOKUP(B2281,[2]Sheet1!$H:$M,5,0)</f>
        <v>含龈沟液的采集和定量。</v>
      </c>
      <c r="H2281" s="9" t="str">
        <f>VLOOKUP(B2281,[2]Sheet1!$H:$M,6,0)</f>
        <v/>
      </c>
      <c r="I2281" s="9" t="str">
        <f>VLOOKUP(A2281,[1]Sheet1!$A:$I,9,0)</f>
        <v>医保</v>
      </c>
    </row>
    <row r="2282" spans="1:9" x14ac:dyDescent="0.2">
      <c r="A2282" s="9" t="s">
        <v>6951</v>
      </c>
      <c r="B2282" s="9" t="s">
        <v>6952</v>
      </c>
      <c r="C2282" s="9" t="s">
        <v>6953</v>
      </c>
      <c r="D2282" s="9" t="s">
        <v>13</v>
      </c>
      <c r="E2282" s="9">
        <v>15</v>
      </c>
      <c r="F2282" s="9">
        <f>VLOOKUP(A2282,[1]Sheet1!$A:$I,6,0)</f>
        <v>15</v>
      </c>
      <c r="G2282" s="9" t="str">
        <f>VLOOKUP(B2282,[2]Sheet1!$H:$M,5,0)</f>
        <v/>
      </c>
      <c r="H2282" s="9" t="str">
        <f>VLOOKUP(B2282,[2]Sheet1!$H:$M,6,0)</f>
        <v/>
      </c>
      <c r="I2282" s="9" t="str">
        <f>VLOOKUP(A2282,[1]Sheet1!$A:$I,9,0)</f>
        <v>医保</v>
      </c>
    </row>
    <row r="2283" spans="1:9" x14ac:dyDescent="0.2">
      <c r="A2283" s="9" t="s">
        <v>6954</v>
      </c>
      <c r="B2283" s="9" t="s">
        <v>6955</v>
      </c>
      <c r="C2283" s="9" t="s">
        <v>6956</v>
      </c>
      <c r="D2283" s="9" t="s">
        <v>13</v>
      </c>
      <c r="E2283" s="9">
        <v>15</v>
      </c>
      <c r="F2283" s="9">
        <f>VLOOKUP(A2283,[1]Sheet1!$A:$I,6,0)</f>
        <v>15</v>
      </c>
      <c r="G2283" s="9" t="str">
        <f>VLOOKUP(B2283,[2]Sheet1!$H:$M,5,0)</f>
        <v>含牙菌斑显示及菌斑指数确定。</v>
      </c>
      <c r="H2283" s="9" t="str">
        <f>VLOOKUP(B2283,[2]Sheet1!$H:$M,6,0)</f>
        <v/>
      </c>
      <c r="I2283" s="9" t="str">
        <f>VLOOKUP(A2283,[1]Sheet1!$A:$I,9,0)</f>
        <v>医保</v>
      </c>
    </row>
    <row r="2284" spans="1:9" ht="42.75" x14ac:dyDescent="0.2">
      <c r="A2284" s="9" t="s">
        <v>6957</v>
      </c>
      <c r="B2284" s="9" t="s">
        <v>6958</v>
      </c>
      <c r="C2284" s="9" t="s">
        <v>6959</v>
      </c>
      <c r="D2284" s="9" t="s">
        <v>13</v>
      </c>
      <c r="E2284" s="9">
        <v>30</v>
      </c>
      <c r="F2284" s="9">
        <f>VLOOKUP(A2284,[1]Sheet1!$A:$I,6,0)</f>
        <v>30</v>
      </c>
      <c r="G2284" s="9" t="str">
        <f>VLOOKUP(B2284,[2]Sheet1!$H:$M,5,0)</f>
        <v>含菌斑采集及微生物检测。指刚果红负染法、暗视野显微镜法、Periocheck法检测。</v>
      </c>
      <c r="H2284" s="9" t="str">
        <f>VLOOKUP(B2284,[2]Sheet1!$H:$M,6,0)</f>
        <v>Periocheck试剂盒</v>
      </c>
      <c r="I2284" s="9" t="str">
        <f>VLOOKUP(A2284,[1]Sheet1!$A:$I,9,0)</f>
        <v>医保</v>
      </c>
    </row>
    <row r="2285" spans="1:9" ht="28.5" x14ac:dyDescent="0.2">
      <c r="A2285" s="9" t="s">
        <v>6960</v>
      </c>
      <c r="B2285" s="9" t="s">
        <v>6961</v>
      </c>
      <c r="C2285" s="9" t="s">
        <v>6962</v>
      </c>
      <c r="D2285" s="9" t="s">
        <v>13</v>
      </c>
      <c r="E2285" s="9">
        <v>30</v>
      </c>
      <c r="F2285" s="9">
        <f>VLOOKUP(A2285,[1]Sheet1!$A:$I,6,0)</f>
        <v>30</v>
      </c>
      <c r="G2285" s="9" t="str">
        <f>VLOOKUP(B2285,[2]Sheet1!$H:$M,5,0)</f>
        <v>指美国耳、鼻、喉及头颈外科通用主观检测方法。</v>
      </c>
      <c r="H2285" s="9" t="str">
        <f>VLOOKUP(B2285,[2]Sheet1!$H:$M,6,0)</f>
        <v/>
      </c>
      <c r="I2285" s="9" t="str">
        <f>VLOOKUP(A2285,[1]Sheet1!$A:$I,9,0)</f>
        <v>医保</v>
      </c>
    </row>
    <row r="2286" spans="1:9" ht="28.5" x14ac:dyDescent="0.2">
      <c r="A2286" s="9" t="s">
        <v>6963</v>
      </c>
      <c r="B2286" s="9" t="s">
        <v>6964</v>
      </c>
      <c r="C2286" s="9" t="s">
        <v>6965</v>
      </c>
      <c r="D2286" s="9" t="s">
        <v>13</v>
      </c>
      <c r="E2286" s="9">
        <v>150</v>
      </c>
      <c r="F2286" s="9">
        <f>VLOOKUP(A2286,[1]Sheet1!$A:$I,6,0)</f>
        <v>150</v>
      </c>
      <c r="G2286" s="9" t="str">
        <f>VLOOKUP(B2286,[2]Sheet1!$H:$M,5,0)</f>
        <v>指用数码相机及专门的软件包（QFES）而进行的客观检测方法。</v>
      </c>
      <c r="H2286" s="9" t="str">
        <f>VLOOKUP(B2286,[2]Sheet1!$H:$M,6,0)</f>
        <v/>
      </c>
      <c r="I2286" s="9" t="str">
        <f>VLOOKUP(A2286,[1]Sheet1!$A:$I,9,0)</f>
        <v>医保</v>
      </c>
    </row>
    <row r="2287" spans="1:9" ht="28.5" x14ac:dyDescent="0.2">
      <c r="A2287" s="9" t="s">
        <v>6966</v>
      </c>
      <c r="B2287" s="9" t="s">
        <v>6967</v>
      </c>
      <c r="C2287" s="9" t="s">
        <v>6968</v>
      </c>
      <c r="D2287" s="9" t="s">
        <v>6969</v>
      </c>
      <c r="E2287" s="9">
        <v>30</v>
      </c>
      <c r="F2287" s="9">
        <f>VLOOKUP(A2287,[1]Sheet1!$A:$I,6,0)</f>
        <v>30</v>
      </c>
      <c r="G2287" s="9" t="str">
        <f>VLOOKUP(B2287,[2]Sheet1!$H:$M,5,0)</f>
        <v>指额、眼、上唇及下唇四个功能区。</v>
      </c>
      <c r="H2287" s="9" t="str">
        <f>VLOOKUP(B2287,[2]Sheet1!$H:$M,6,0)</f>
        <v/>
      </c>
      <c r="I2287" s="9" t="str">
        <f>VLOOKUP(A2287,[1]Sheet1!$A:$I,9,0)</f>
        <v>医保</v>
      </c>
    </row>
    <row r="2288" spans="1:9" ht="42.75" x14ac:dyDescent="0.2">
      <c r="A2288" s="9" t="s">
        <v>6970</v>
      </c>
      <c r="B2288" s="9" t="s">
        <v>6971</v>
      </c>
      <c r="C2288" s="9" t="s">
        <v>6972</v>
      </c>
      <c r="D2288" s="9" t="s">
        <v>13</v>
      </c>
      <c r="E2288" s="9">
        <v>120</v>
      </c>
      <c r="F2288" s="9">
        <f>VLOOKUP(A2288,[1]Sheet1!$A:$I,6,0)</f>
        <v>120</v>
      </c>
      <c r="G2288" s="9" t="str">
        <f>VLOOKUP(B2288,[2]Sheet1!$H:$M,5,0)</f>
        <v>指鼻咽纤维镜检查、鼻音计检查、语音仪检查、计算机语音检查；不含反馈治疗。</v>
      </c>
      <c r="H2288" s="9" t="str">
        <f>VLOOKUP(B2288,[2]Sheet1!$H:$M,6,0)</f>
        <v/>
      </c>
      <c r="I2288" s="9" t="str">
        <f>VLOOKUP(A2288,[1]Sheet1!$A:$I,9,0)</f>
        <v>医保</v>
      </c>
    </row>
    <row r="2289" spans="1:9" ht="42.75" x14ac:dyDescent="0.2">
      <c r="A2289" s="9" t="s">
        <v>6973</v>
      </c>
      <c r="B2289" s="9" t="s">
        <v>6974</v>
      </c>
      <c r="C2289" s="9" t="s">
        <v>6975</v>
      </c>
      <c r="D2289" s="9" t="s">
        <v>13</v>
      </c>
      <c r="E2289" s="9">
        <v>400</v>
      </c>
      <c r="F2289" s="9">
        <f>VLOOKUP(A2289,[1]Sheet1!$A:$I,6,0)</f>
        <v>400</v>
      </c>
      <c r="G2289" s="9" t="str">
        <f>VLOOKUP(B2289,[2]Sheet1!$H:$M,5,0)</f>
        <v/>
      </c>
      <c r="H2289" s="9" t="str">
        <f>VLOOKUP(B2289,[2]Sheet1!$H:$M,6,0)</f>
        <v>录象带、计算机软盘、照相及胶片</v>
      </c>
      <c r="I2289" s="9" t="str">
        <f>VLOOKUP(A2289,[1]Sheet1!$A:$I,9,0)</f>
        <v>自费</v>
      </c>
    </row>
    <row r="2290" spans="1:9" ht="28.5" x14ac:dyDescent="0.2">
      <c r="A2290" s="9" t="s">
        <v>6976</v>
      </c>
      <c r="B2290" s="9" t="s">
        <v>6977</v>
      </c>
      <c r="C2290" s="9" t="s">
        <v>6978</v>
      </c>
      <c r="D2290" s="9" t="s">
        <v>13</v>
      </c>
      <c r="E2290" s="9">
        <v>200</v>
      </c>
      <c r="F2290" s="9">
        <f>VLOOKUP(A2290,[1]Sheet1!$A:$I,6,0)</f>
        <v>200</v>
      </c>
      <c r="G2290" s="9" t="str">
        <f>VLOOKUP(B2290,[2]Sheet1!$H:$M,5,0)</f>
        <v>含面弓转移、上架、模型测量及模拟手术拼对等。</v>
      </c>
      <c r="H2290" s="9" t="str">
        <f>VLOOKUP(B2290,[2]Sheet1!$H:$M,6,0)</f>
        <v>石膏模型制备</v>
      </c>
      <c r="I2290" s="9" t="str">
        <f>VLOOKUP(A2290,[1]Sheet1!$A:$I,9,0)</f>
        <v>自费</v>
      </c>
    </row>
    <row r="2291" spans="1:9" ht="42.75" x14ac:dyDescent="0.2">
      <c r="A2291" s="9" t="s">
        <v>6979</v>
      </c>
      <c r="B2291" s="9" t="s">
        <v>6980</v>
      </c>
      <c r="C2291" s="9" t="s">
        <v>6981</v>
      </c>
      <c r="D2291" s="9" t="s">
        <v>6982</v>
      </c>
      <c r="E2291" s="9">
        <v>40</v>
      </c>
      <c r="F2291" s="9">
        <f>VLOOKUP(A2291,[1]Sheet1!$A:$I,6,0)</f>
        <v>40</v>
      </c>
      <c r="G2291" s="9" t="str">
        <f>VLOOKUP(B2291,[2]Sheet1!$H:$M,5,0)</f>
        <v>含代型制作、带环的焊接、锤制、圆管焊接等技术。</v>
      </c>
      <c r="H2291" s="9" t="str">
        <f>VLOOKUP(B2291,[2]Sheet1!$H:$M,6,0)</f>
        <v>石膏模型制备、分牙及牙体预备、粘接带环等</v>
      </c>
      <c r="I2291" s="9" t="str">
        <f>VLOOKUP(A2291,[1]Sheet1!$A:$I,9,0)</f>
        <v>自费</v>
      </c>
    </row>
    <row r="2292" spans="1:9" ht="42.75" x14ac:dyDescent="0.2">
      <c r="A2292" s="9" t="s">
        <v>6983</v>
      </c>
      <c r="B2292" s="9" t="s">
        <v>6984</v>
      </c>
      <c r="C2292" s="9" t="s">
        <v>6985</v>
      </c>
      <c r="D2292" s="9" t="s">
        <v>6986</v>
      </c>
      <c r="E2292" s="9">
        <v>130</v>
      </c>
      <c r="F2292" s="9">
        <f>VLOOKUP(A2292,[1]Sheet1!$A:$I,6,0)</f>
        <v>130</v>
      </c>
      <c r="G2292" s="9" t="str">
        <f>VLOOKUP(B2292,[2]Sheet1!$H:$M,5,0)</f>
        <v>含唇弓弯制、焊接等技术，以及钢丝、焊媒等材料。</v>
      </c>
      <c r="H2292" s="9" t="str">
        <f>VLOOKUP(B2292,[2]Sheet1!$H:$M,6,0)</f>
        <v>方弓丝、予成牵引弓、唇弓及其他特殊材料</v>
      </c>
      <c r="I2292" s="9" t="str">
        <f>VLOOKUP(A2292,[1]Sheet1!$A:$I,9,0)</f>
        <v>医保</v>
      </c>
    </row>
    <row r="2293" spans="1:9" ht="28.5" x14ac:dyDescent="0.2">
      <c r="A2293" s="9" t="s">
        <v>6987</v>
      </c>
      <c r="B2293" s="9" t="s">
        <v>6988</v>
      </c>
      <c r="C2293" s="9" t="s">
        <v>6989</v>
      </c>
      <c r="D2293" s="9" t="s">
        <v>13</v>
      </c>
      <c r="E2293" s="9">
        <v>300</v>
      </c>
      <c r="F2293" s="9">
        <f>VLOOKUP(A2293,[1]Sheet1!$A:$I,6,0)</f>
        <v>390</v>
      </c>
      <c r="G2293" s="9" t="str">
        <f>VLOOKUP(B2293,[2]Sheet1!$H:$M,5,0)</f>
        <v>含经纤支镜痰吸引、滴药、止血、化疗。</v>
      </c>
      <c r="H2293" s="9" t="str">
        <f>VLOOKUP(B2293,[2]Sheet1!$H:$M,6,0)</f>
        <v>药物</v>
      </c>
      <c r="I2293" s="9" t="str">
        <f>VLOOKUP(A2293,[1]Sheet1!$A:$I,9,0)</f>
        <v>医保</v>
      </c>
    </row>
    <row r="2294" spans="1:9" ht="28.5" x14ac:dyDescent="0.2">
      <c r="A2294" s="9" t="s">
        <v>6990</v>
      </c>
      <c r="B2294" s="9" t="s">
        <v>6991</v>
      </c>
      <c r="C2294" s="9" t="s">
        <v>6992</v>
      </c>
      <c r="D2294" s="9" t="s">
        <v>13</v>
      </c>
      <c r="E2294" s="9">
        <v>400</v>
      </c>
      <c r="F2294" s="9">
        <f>VLOOKUP(A2294,[1]Sheet1!$A:$I,6,0)</f>
        <v>520</v>
      </c>
      <c r="G2294" s="9" t="str">
        <f>VLOOKUP(B2294,[2]Sheet1!$H:$M,5,0)</f>
        <v>含经纤支镜痰吸引、滴药、止血、化疗。</v>
      </c>
      <c r="H2294" s="9" t="str">
        <f>VLOOKUP(B2294,[2]Sheet1!$H:$M,6,0)</f>
        <v/>
      </c>
      <c r="I2294" s="9" t="str">
        <f>VLOOKUP(A2294,[1]Sheet1!$A:$I,9,0)</f>
        <v>医保</v>
      </c>
    </row>
    <row r="2295" spans="1:9" x14ac:dyDescent="0.2">
      <c r="A2295" s="9" t="s">
        <v>6993</v>
      </c>
      <c r="B2295" s="9" t="s">
        <v>6994</v>
      </c>
      <c r="C2295" s="9" t="s">
        <v>6995</v>
      </c>
      <c r="D2295" s="9" t="s">
        <v>429</v>
      </c>
      <c r="E2295" s="9">
        <v>280</v>
      </c>
      <c r="F2295" s="9">
        <f>VLOOKUP(A2295,[1]Sheet1!$A:$I,6,0)</f>
        <v>364</v>
      </c>
      <c r="G2295" s="9" t="str">
        <f>VLOOKUP(B2295,[2]Sheet1!$H:$M,5,0)</f>
        <v/>
      </c>
      <c r="H2295" s="9" t="str">
        <f>VLOOKUP(B2295,[2]Sheet1!$H:$M,6,0)</f>
        <v/>
      </c>
      <c r="I2295" s="9" t="str">
        <f>VLOOKUP(A2295,[1]Sheet1!$A:$I,9,0)</f>
        <v>医保</v>
      </c>
    </row>
    <row r="2296" spans="1:9" x14ac:dyDescent="0.2">
      <c r="A2296" s="9" t="s">
        <v>6996</v>
      </c>
      <c r="B2296" s="9" t="s">
        <v>6997</v>
      </c>
      <c r="C2296" s="9" t="s">
        <v>6998</v>
      </c>
      <c r="D2296" s="9" t="s">
        <v>429</v>
      </c>
      <c r="E2296" s="9">
        <v>300</v>
      </c>
      <c r="F2296" s="9">
        <f>VLOOKUP(A2296,[1]Sheet1!$A:$I,6,0)</f>
        <v>390</v>
      </c>
      <c r="G2296" s="9" t="str">
        <f>VLOOKUP(B2296,[2]Sheet1!$H:$M,5,0)</f>
        <v/>
      </c>
      <c r="H2296" s="9" t="str">
        <f>VLOOKUP(B2296,[2]Sheet1!$H:$M,6,0)</f>
        <v/>
      </c>
      <c r="I2296" s="9" t="str">
        <f>VLOOKUP(A2296,[1]Sheet1!$A:$I,9,0)</f>
        <v>医保</v>
      </c>
    </row>
    <row r="2297" spans="1:9" x14ac:dyDescent="0.2">
      <c r="A2297" s="9" t="s">
        <v>6999</v>
      </c>
      <c r="B2297" s="9" t="s">
        <v>7000</v>
      </c>
      <c r="C2297" s="9" t="s">
        <v>7001</v>
      </c>
      <c r="D2297" s="9" t="s">
        <v>7002</v>
      </c>
      <c r="E2297" s="9">
        <v>650</v>
      </c>
      <c r="F2297" s="9">
        <f>VLOOKUP(A2297,[1]Sheet1!$A:$I,6,0)</f>
        <v>845</v>
      </c>
      <c r="G2297" s="9" t="str">
        <f>VLOOKUP(B2297,[2]Sheet1!$H:$M,5,0)</f>
        <v>含生理盐水。</v>
      </c>
      <c r="H2297" s="9" t="str">
        <f>VLOOKUP(B2297,[2]Sheet1!$H:$M,6,0)</f>
        <v/>
      </c>
      <c r="I2297" s="9" t="str">
        <f>VLOOKUP(A2297,[1]Sheet1!$A:$I,9,0)</f>
        <v>医保</v>
      </c>
    </row>
    <row r="2298" spans="1:9" x14ac:dyDescent="0.2">
      <c r="A2298" s="9" t="s">
        <v>7003</v>
      </c>
      <c r="B2298" s="9" t="s">
        <v>7004</v>
      </c>
      <c r="C2298" s="9" t="s">
        <v>7005</v>
      </c>
      <c r="D2298" s="9" t="s">
        <v>13</v>
      </c>
      <c r="E2298" s="9">
        <v>330</v>
      </c>
      <c r="F2298" s="9">
        <f>VLOOKUP(A2298,[1]Sheet1!$A:$I,6,0)</f>
        <v>429</v>
      </c>
      <c r="G2298" s="9" t="str">
        <f>VLOOKUP(B2298,[2]Sheet1!$H:$M,5,0)</f>
        <v>不含微生物学检查。</v>
      </c>
      <c r="H2298" s="9" t="str">
        <f>VLOOKUP(B2298,[2]Sheet1!$H:$M,6,0)</f>
        <v/>
      </c>
      <c r="I2298" s="9" t="str">
        <f>VLOOKUP(A2298,[1]Sheet1!$A:$I,9,0)</f>
        <v>医保</v>
      </c>
    </row>
    <row r="2299" spans="1:9" x14ac:dyDescent="0.2">
      <c r="A2299" s="9" t="s">
        <v>7006</v>
      </c>
      <c r="B2299" s="9" t="s">
        <v>7007</v>
      </c>
      <c r="C2299" s="9" t="s">
        <v>7008</v>
      </c>
      <c r="D2299" s="9" t="s">
        <v>13</v>
      </c>
      <c r="E2299" s="9">
        <v>330</v>
      </c>
      <c r="F2299" s="9">
        <f>VLOOKUP(A2299,[1]Sheet1!$A:$I,6,0)</f>
        <v>429</v>
      </c>
      <c r="G2299" s="9" t="str">
        <f>VLOOKUP(B2299,[2]Sheet1!$H:$M,5,0)</f>
        <v>不含微生物学检查。</v>
      </c>
      <c r="H2299" s="9" t="str">
        <f>VLOOKUP(B2299,[2]Sheet1!$H:$M,6,0)</f>
        <v/>
      </c>
      <c r="I2299" s="9" t="str">
        <f>VLOOKUP(A2299,[1]Sheet1!$A:$I,9,0)</f>
        <v>医保</v>
      </c>
    </row>
    <row r="2300" spans="1:9" ht="28.5" x14ac:dyDescent="0.2">
      <c r="A2300" s="9" t="s">
        <v>7009</v>
      </c>
      <c r="B2300" s="9" t="s">
        <v>7010</v>
      </c>
      <c r="C2300" s="9" t="s">
        <v>7011</v>
      </c>
      <c r="D2300" s="9" t="s">
        <v>13</v>
      </c>
      <c r="E2300" s="9">
        <v>650</v>
      </c>
      <c r="F2300" s="9">
        <f>VLOOKUP(A2300,[1]Sheet1!$A:$I,6,0)</f>
        <v>845</v>
      </c>
      <c r="G2300" s="9" t="str">
        <f>VLOOKUP(B2300,[2]Sheet1!$H:$M,5,0)</f>
        <v>指激光、微波、高频电、冷冻、氩气等治疗。</v>
      </c>
      <c r="H2300" s="9" t="str">
        <f>VLOOKUP(B2300,[2]Sheet1!$H:$M,6,0)</f>
        <v/>
      </c>
      <c r="I2300" s="9" t="str">
        <f>VLOOKUP(A2300,[1]Sheet1!$A:$I,9,0)</f>
        <v>医保</v>
      </c>
    </row>
    <row r="2301" spans="1:9" ht="28.5" x14ac:dyDescent="0.2">
      <c r="A2301" s="9" t="s">
        <v>7012</v>
      </c>
      <c r="B2301" s="9" t="s">
        <v>7010</v>
      </c>
      <c r="C2301" s="9" t="s">
        <v>7011</v>
      </c>
      <c r="D2301" s="9" t="s">
        <v>13</v>
      </c>
      <c r="E2301" s="9">
        <v>650</v>
      </c>
      <c r="F2301" s="9">
        <f>VLOOKUP(A2301,[1]Sheet1!$A:$I,6,0)</f>
        <v>845</v>
      </c>
      <c r="G2301" s="9" t="str">
        <f>VLOOKUP(B2301,[2]Sheet1!$H:$M,5,0)</f>
        <v>指激光、微波、高频电、冷冻、氩气等治疗。</v>
      </c>
      <c r="H2301" s="9" t="str">
        <f>VLOOKUP(B2301,[2]Sheet1!$H:$M,6,0)</f>
        <v/>
      </c>
      <c r="I2301" s="9" t="str">
        <f>VLOOKUP(A2301,[1]Sheet1!$A:$I,9,0)</f>
        <v>医保</v>
      </c>
    </row>
    <row r="2302" spans="1:9" ht="28.5" x14ac:dyDescent="0.2">
      <c r="A2302" s="9" t="s">
        <v>7013</v>
      </c>
      <c r="B2302" s="9" t="s">
        <v>7010</v>
      </c>
      <c r="C2302" s="9" t="s">
        <v>7011</v>
      </c>
      <c r="D2302" s="9" t="s">
        <v>13</v>
      </c>
      <c r="E2302" s="9">
        <v>650</v>
      </c>
      <c r="F2302" s="9">
        <f>VLOOKUP(A2302,[1]Sheet1!$A:$I,6,0)</f>
        <v>845</v>
      </c>
      <c r="G2302" s="9" t="str">
        <f>VLOOKUP(B2302,[2]Sheet1!$H:$M,5,0)</f>
        <v>指激光、微波、高频电、冷冻、氩气等治疗。</v>
      </c>
      <c r="H2302" s="9" t="str">
        <f>VLOOKUP(B2302,[2]Sheet1!$H:$M,6,0)</f>
        <v/>
      </c>
      <c r="I2302" s="9" t="str">
        <f>VLOOKUP(A2302,[1]Sheet1!$A:$I,9,0)</f>
        <v>医保</v>
      </c>
    </row>
    <row r="2303" spans="1:9" ht="28.5" x14ac:dyDescent="0.2">
      <c r="A2303" s="9" t="s">
        <v>7014</v>
      </c>
      <c r="B2303" s="9" t="s">
        <v>7010</v>
      </c>
      <c r="C2303" s="9" t="s">
        <v>7011</v>
      </c>
      <c r="D2303" s="9" t="s">
        <v>13</v>
      </c>
      <c r="E2303" s="9">
        <v>650</v>
      </c>
      <c r="F2303" s="9">
        <f>VLOOKUP(A2303,[1]Sheet1!$A:$I,6,0)</f>
        <v>845</v>
      </c>
      <c r="G2303" s="9" t="str">
        <f>VLOOKUP(B2303,[2]Sheet1!$H:$M,5,0)</f>
        <v>指激光、微波、高频电、冷冻、氩气等治疗。</v>
      </c>
      <c r="H2303" s="9" t="str">
        <f>VLOOKUP(B2303,[2]Sheet1!$H:$M,6,0)</f>
        <v/>
      </c>
      <c r="I2303" s="9" t="str">
        <f>VLOOKUP(A2303,[1]Sheet1!$A:$I,9,0)</f>
        <v>医保</v>
      </c>
    </row>
    <row r="2304" spans="1:9" x14ac:dyDescent="0.2">
      <c r="A2304" s="9" t="s">
        <v>7015</v>
      </c>
      <c r="B2304" s="9" t="s">
        <v>7016</v>
      </c>
      <c r="C2304" s="9" t="s">
        <v>7017</v>
      </c>
      <c r="D2304" s="9" t="s">
        <v>13</v>
      </c>
      <c r="E2304" s="9">
        <v>800</v>
      </c>
      <c r="F2304" s="9">
        <f>VLOOKUP(A2304,[1]Sheet1!$A:$I,6,0)</f>
        <v>1040</v>
      </c>
      <c r="G2304" s="9" t="str">
        <f>VLOOKUP(B2304,[2]Sheet1!$H:$M,5,0)</f>
        <v/>
      </c>
      <c r="H2304" s="9" t="str">
        <f>VLOOKUP(B2304,[2]Sheet1!$H:$M,6,0)</f>
        <v>球囊管</v>
      </c>
      <c r="I2304" s="9" t="str">
        <f>VLOOKUP(A2304,[1]Sheet1!$A:$I,9,0)</f>
        <v>医保</v>
      </c>
    </row>
    <row r="2305" spans="1:9" ht="28.5" x14ac:dyDescent="0.2">
      <c r="A2305" s="9" t="s">
        <v>7018</v>
      </c>
      <c r="B2305" s="9" t="s">
        <v>7019</v>
      </c>
      <c r="C2305" s="9" t="s">
        <v>7020</v>
      </c>
      <c r="D2305" s="9" t="s">
        <v>13</v>
      </c>
      <c r="E2305" s="9">
        <v>2250</v>
      </c>
      <c r="F2305" s="9">
        <f>VLOOKUP(A2305,[1]Sheet1!$A:$I,6,0)</f>
        <v>2925</v>
      </c>
      <c r="G2305" s="9" t="str">
        <f>VLOOKUP(B2305,[2]Sheet1!$H:$M,5,0)</f>
        <v/>
      </c>
      <c r="H2305" s="9" t="str">
        <f>VLOOKUP(B2305,[2]Sheet1!$H:$M,6,0)</f>
        <v>支架、导管、导丝</v>
      </c>
      <c r="I2305" s="9" t="str">
        <f>VLOOKUP(A2305,[1]Sheet1!$A:$I,9,0)</f>
        <v>医保</v>
      </c>
    </row>
    <row r="2306" spans="1:9" x14ac:dyDescent="0.2">
      <c r="A2306" s="9" t="s">
        <v>7021</v>
      </c>
      <c r="B2306" s="9" t="s">
        <v>7022</v>
      </c>
      <c r="C2306" s="9" t="s">
        <v>7023</v>
      </c>
      <c r="D2306" s="9" t="s">
        <v>13</v>
      </c>
      <c r="E2306" s="9">
        <v>2250</v>
      </c>
      <c r="F2306" s="9">
        <f>VLOOKUP(A2306,[1]Sheet1!$A:$I,6,0)</f>
        <v>2925</v>
      </c>
      <c r="G2306" s="9" t="str">
        <f>VLOOKUP(B2306,[2]Sheet1!$H:$M,5,0)</f>
        <v/>
      </c>
      <c r="H2306" s="9" t="str">
        <f>VLOOKUP(B2306,[2]Sheet1!$H:$M,6,0)</f>
        <v/>
      </c>
      <c r="I2306" s="9" t="str">
        <f>VLOOKUP(A2306,[1]Sheet1!$A:$I,9,0)</f>
        <v>医保</v>
      </c>
    </row>
    <row r="2307" spans="1:9" x14ac:dyDescent="0.2">
      <c r="A2307" s="9" t="s">
        <v>7024</v>
      </c>
      <c r="B2307" s="9" t="s">
        <v>7025</v>
      </c>
      <c r="C2307" s="9" t="s">
        <v>7026</v>
      </c>
      <c r="D2307" s="9" t="s">
        <v>13</v>
      </c>
      <c r="E2307" s="9">
        <v>1750</v>
      </c>
      <c r="F2307" s="9">
        <f>VLOOKUP(A2307,[1]Sheet1!$A:$I,6,0)</f>
        <v>1750</v>
      </c>
      <c r="G2307" s="9" t="str">
        <f>VLOOKUP(B2307,[2]Sheet1!$H:$M,5,0)</f>
        <v/>
      </c>
      <c r="H2307" s="9" t="str">
        <f>VLOOKUP(B2307,[2]Sheet1!$H:$M,6,0)</f>
        <v>药物</v>
      </c>
      <c r="I2307" s="9" t="str">
        <f>VLOOKUP(A2307,[1]Sheet1!$A:$I,9,0)</f>
        <v>医保</v>
      </c>
    </row>
    <row r="2308" spans="1:9" x14ac:dyDescent="0.2">
      <c r="A2308" s="9" t="s">
        <v>7027</v>
      </c>
      <c r="B2308" s="9" t="s">
        <v>7028</v>
      </c>
      <c r="C2308" s="9" t="s">
        <v>7029</v>
      </c>
      <c r="D2308" s="9" t="s">
        <v>13</v>
      </c>
      <c r="E2308" s="9">
        <v>3000</v>
      </c>
      <c r="F2308" s="9">
        <f>VLOOKUP(A2308,[1]Sheet1!$A:$I,6,0)</f>
        <v>3000</v>
      </c>
      <c r="G2308" s="9" t="str">
        <f>VLOOKUP(B2308,[2]Sheet1!$H:$M,5,0)</f>
        <v/>
      </c>
      <c r="H2308" s="9" t="str">
        <f>VLOOKUP(B2308,[2]Sheet1!$H:$M,6,0)</f>
        <v/>
      </c>
      <c r="I2308" s="9" t="str">
        <f>VLOOKUP(A2308,[1]Sheet1!$A:$I,9,0)</f>
        <v>医保</v>
      </c>
    </row>
    <row r="2309" spans="1:9" ht="28.5" x14ac:dyDescent="0.2">
      <c r="A2309" s="9" t="s">
        <v>7030</v>
      </c>
      <c r="B2309" s="9" t="s">
        <v>7031</v>
      </c>
      <c r="C2309" s="9" t="s">
        <v>7032</v>
      </c>
      <c r="D2309" s="9" t="s">
        <v>13</v>
      </c>
      <c r="E2309" s="9">
        <v>260</v>
      </c>
      <c r="F2309" s="9">
        <f>VLOOKUP(A2309,[1]Sheet1!$A:$I,6,0)</f>
        <v>338</v>
      </c>
      <c r="G2309" s="9" t="str">
        <f>VLOOKUP(B2309,[2]Sheet1!$H:$M,5,0)</f>
        <v>含活检；不含经胸腔镜的特殊治疗。</v>
      </c>
      <c r="H2309" s="9" t="str">
        <f>VLOOKUP(B2309,[2]Sheet1!$H:$M,6,0)</f>
        <v/>
      </c>
      <c r="I2309" s="9" t="str">
        <f>VLOOKUP(A2309,[1]Sheet1!$A:$I,9,0)</f>
        <v>医保</v>
      </c>
    </row>
    <row r="2310" spans="1:9" x14ac:dyDescent="0.2">
      <c r="A2310" s="9" t="s">
        <v>7033</v>
      </c>
      <c r="B2310" s="9" t="s">
        <v>7034</v>
      </c>
      <c r="C2310" s="9" t="s">
        <v>7035</v>
      </c>
      <c r="D2310" s="9" t="s">
        <v>13</v>
      </c>
      <c r="E2310" s="9">
        <v>350</v>
      </c>
      <c r="F2310" s="9">
        <f>VLOOKUP(A2310,[1]Sheet1!$A:$I,6,0)</f>
        <v>350</v>
      </c>
      <c r="G2310" s="9" t="str">
        <f>VLOOKUP(B2310,[2]Sheet1!$H:$M,5,0)</f>
        <v>含纵隔淋巴结活检。</v>
      </c>
      <c r="H2310" s="9" t="str">
        <f>VLOOKUP(B2310,[2]Sheet1!$H:$M,6,0)</f>
        <v/>
      </c>
      <c r="I2310" s="9" t="str">
        <f>VLOOKUP(A2310,[1]Sheet1!$A:$I,9,0)</f>
        <v>医保</v>
      </c>
    </row>
    <row r="2311" spans="1:9" x14ac:dyDescent="0.2">
      <c r="A2311" s="9" t="s">
        <v>7036</v>
      </c>
      <c r="B2311" s="9" t="s">
        <v>7037</v>
      </c>
      <c r="C2311" s="9" t="s">
        <v>7038</v>
      </c>
      <c r="D2311" s="9" t="s">
        <v>13</v>
      </c>
      <c r="E2311" s="9">
        <v>2250</v>
      </c>
      <c r="F2311" s="9">
        <f>VLOOKUP(A2311,[1]Sheet1!$A:$I,6,0)</f>
        <v>2250</v>
      </c>
      <c r="G2311" s="9" t="str">
        <f>VLOOKUP(B2311,[2]Sheet1!$H:$M,5,0)</f>
        <v>指肿瘤、结核病或狭窄的治疗。</v>
      </c>
      <c r="H2311" s="9"/>
      <c r="I2311" s="9" t="str">
        <f>VLOOKUP(A2311,[1]Sheet1!$A:$I,9,0)</f>
        <v>医保</v>
      </c>
    </row>
    <row r="2312" spans="1:9" x14ac:dyDescent="0.2">
      <c r="A2312" s="9" t="s">
        <v>7039</v>
      </c>
      <c r="B2312" s="9" t="s">
        <v>7040</v>
      </c>
      <c r="C2312" s="9" t="s">
        <v>7041</v>
      </c>
      <c r="D2312" s="9" t="s">
        <v>13</v>
      </c>
      <c r="E2312" s="9">
        <v>160</v>
      </c>
      <c r="F2312" s="9">
        <f>VLOOKUP(A2312,[1]Sheet1!$A:$I,6,0)</f>
        <v>160</v>
      </c>
      <c r="G2312" s="9" t="str">
        <f>VLOOKUP(B2312,[2]Sheet1!$H:$M,5,0)</f>
        <v/>
      </c>
      <c r="H2312" s="9" t="str">
        <f>VLOOKUP(B2312,[2]Sheet1!$H:$M,6,0)</f>
        <v/>
      </c>
      <c r="I2312" s="9" t="str">
        <f>VLOOKUP(A2312,[1]Sheet1!$A:$I,9,0)</f>
        <v>医保</v>
      </c>
    </row>
    <row r="2313" spans="1:9" x14ac:dyDescent="0.2">
      <c r="A2313" s="9" t="s">
        <v>7042</v>
      </c>
      <c r="B2313" s="9" t="s">
        <v>7043</v>
      </c>
      <c r="C2313" s="9" t="s">
        <v>7044</v>
      </c>
      <c r="D2313" s="9" t="s">
        <v>13</v>
      </c>
      <c r="E2313" s="9">
        <v>132</v>
      </c>
      <c r="F2313" s="9">
        <f>VLOOKUP(A2313,[1]Sheet1!$A:$I,6,0)</f>
        <v>132</v>
      </c>
      <c r="G2313" s="9" t="str">
        <f>VLOOKUP(B2313,[2]Sheet1!$H:$M,5,0)</f>
        <v/>
      </c>
      <c r="H2313" s="9" t="str">
        <f>VLOOKUP(B2313,[2]Sheet1!$H:$M,6,0)</f>
        <v/>
      </c>
      <c r="I2313" s="9" t="str">
        <f>VLOOKUP(A2313,[1]Sheet1!$A:$I,9,0)</f>
        <v>医保</v>
      </c>
    </row>
    <row r="2314" spans="1:9" ht="28.5" x14ac:dyDescent="0.2">
      <c r="A2314" s="9" t="s">
        <v>7045</v>
      </c>
      <c r="B2314" s="9" t="s">
        <v>7046</v>
      </c>
      <c r="C2314" s="9" t="s">
        <v>7047</v>
      </c>
      <c r="D2314" s="9" t="s">
        <v>13</v>
      </c>
      <c r="E2314" s="9">
        <v>800</v>
      </c>
      <c r="F2314" s="9">
        <f>VLOOKUP(A2314,[1]Sheet1!$A:$I,6,0)</f>
        <v>800</v>
      </c>
      <c r="G2314" s="9" t="str">
        <f>VLOOKUP(B2314,[2]Sheet1!$H:$M,5,0)</f>
        <v>指因病情需要单独开舱为患者治疗。</v>
      </c>
      <c r="H2314" s="9" t="str">
        <f>VLOOKUP(B2314,[2]Sheet1!$H:$M,6,0)</f>
        <v/>
      </c>
      <c r="I2314" s="9" t="str">
        <f>VLOOKUP(A2314,[1]Sheet1!$A:$I,9,0)</f>
        <v>医保</v>
      </c>
    </row>
    <row r="2315" spans="1:9" x14ac:dyDescent="0.2">
      <c r="A2315" s="9" t="s">
        <v>7048</v>
      </c>
      <c r="B2315" s="9" t="s">
        <v>7049</v>
      </c>
      <c r="C2315" s="9" t="s">
        <v>7050</v>
      </c>
      <c r="D2315" s="9" t="s">
        <v>13</v>
      </c>
      <c r="E2315" s="9">
        <v>200</v>
      </c>
      <c r="F2315" s="9">
        <f>VLOOKUP(A2315,[1]Sheet1!$A:$I,6,0)</f>
        <v>200</v>
      </c>
      <c r="G2315" s="9" t="str">
        <f>VLOOKUP(B2315,[2]Sheet1!$H:$M,5,0)</f>
        <v/>
      </c>
      <c r="H2315" s="9" t="str">
        <f>VLOOKUP(B2315,[2]Sheet1!$H:$M,6,0)</f>
        <v/>
      </c>
      <c r="I2315" s="9" t="str">
        <f>VLOOKUP(A2315,[1]Sheet1!$A:$I,9,0)</f>
        <v>医保</v>
      </c>
    </row>
    <row r="2316" spans="1:9" ht="28.5" x14ac:dyDescent="0.2">
      <c r="A2316" s="9" t="s">
        <v>7051</v>
      </c>
      <c r="B2316" s="9" t="s">
        <v>7052</v>
      </c>
      <c r="C2316" s="9" t="s">
        <v>7053</v>
      </c>
      <c r="D2316" s="9" t="s">
        <v>42</v>
      </c>
      <c r="E2316" s="9">
        <v>6</v>
      </c>
      <c r="F2316" s="9">
        <f>VLOOKUP(A2316,[1]Sheet1!$A:$I,6,0)</f>
        <v>6</v>
      </c>
      <c r="G2316" s="9" t="str">
        <f>VLOOKUP(B2316,[2]Sheet1!$H:$M,5,0)</f>
        <v/>
      </c>
      <c r="H2316" s="9" t="str">
        <f>VLOOKUP(B2316,[2]Sheet1!$H:$M,6,0)</f>
        <v>一次性面罩、一次性吸氧管</v>
      </c>
      <c r="I2316" s="9" t="str">
        <f>VLOOKUP(A2316,[1]Sheet1!$A:$I,9,0)</f>
        <v>医保</v>
      </c>
    </row>
    <row r="2317" spans="1:9" x14ac:dyDescent="0.2">
      <c r="A2317" s="9" t="s">
        <v>7054</v>
      </c>
      <c r="B2317" s="9" t="s">
        <v>7055</v>
      </c>
      <c r="C2317" s="9" t="s">
        <v>7056</v>
      </c>
      <c r="D2317" s="9" t="s">
        <v>13</v>
      </c>
      <c r="E2317" s="9">
        <v>20</v>
      </c>
      <c r="F2317" s="9">
        <f>VLOOKUP(A2317,[1]Sheet1!$A:$I,6,0)</f>
        <v>20</v>
      </c>
      <c r="G2317" s="9" t="str">
        <f>VLOOKUP(B2317,[2]Sheet1!$H:$M,5,0)</f>
        <v/>
      </c>
      <c r="H2317" s="9" t="str">
        <f>VLOOKUP(B2317,[2]Sheet1!$H:$M,6,0)</f>
        <v/>
      </c>
      <c r="I2317" s="9" t="str">
        <f>VLOOKUP(A2317,[1]Sheet1!$A:$I,9,0)</f>
        <v>医保</v>
      </c>
    </row>
    <row r="2318" spans="1:9" x14ac:dyDescent="0.2">
      <c r="A2318" s="9" t="s">
        <v>7057</v>
      </c>
      <c r="B2318" s="9" t="s">
        <v>7058</v>
      </c>
      <c r="C2318" s="9" t="s">
        <v>7059</v>
      </c>
      <c r="D2318" s="9" t="s">
        <v>13</v>
      </c>
      <c r="E2318" s="9">
        <v>35</v>
      </c>
      <c r="F2318" s="9">
        <f>VLOOKUP(A2318,[1]Sheet1!$A:$I,6,0)</f>
        <v>35</v>
      </c>
      <c r="G2318" s="9" t="str">
        <f>VLOOKUP(B2318,[2]Sheet1!$H:$M,5,0)</f>
        <v/>
      </c>
      <c r="H2318" s="9" t="str">
        <f>VLOOKUP(B2318,[2]Sheet1!$H:$M,6,0)</f>
        <v/>
      </c>
      <c r="I2318" s="9" t="str">
        <f>VLOOKUP(A2318,[1]Sheet1!$A:$I,9,0)</f>
        <v>医保</v>
      </c>
    </row>
    <row r="2319" spans="1:9" x14ac:dyDescent="0.2">
      <c r="A2319" s="9" t="s">
        <v>7060</v>
      </c>
      <c r="B2319" s="9" t="s">
        <v>7061</v>
      </c>
      <c r="C2319" s="9" t="s">
        <v>7062</v>
      </c>
      <c r="D2319" s="9" t="s">
        <v>13</v>
      </c>
      <c r="E2319" s="9">
        <v>50</v>
      </c>
      <c r="F2319" s="9">
        <f>VLOOKUP(A2319,[1]Sheet1!$A:$I,6,0)</f>
        <v>50</v>
      </c>
      <c r="G2319" s="9" t="str">
        <f>VLOOKUP(B2319,[2]Sheet1!$H:$M,5,0)</f>
        <v/>
      </c>
      <c r="H2319" s="9" t="str">
        <f>VLOOKUP(B2319,[2]Sheet1!$H:$M,6,0)</f>
        <v/>
      </c>
      <c r="I2319" s="9" t="str">
        <f>VLOOKUP(A2319,[1]Sheet1!$A:$I,9,0)</f>
        <v>医保</v>
      </c>
    </row>
    <row r="2320" spans="1:9" x14ac:dyDescent="0.2">
      <c r="A2320" s="9" t="s">
        <v>7063</v>
      </c>
      <c r="B2320" s="9" t="s">
        <v>7064</v>
      </c>
      <c r="C2320" s="9" t="s">
        <v>7065</v>
      </c>
      <c r="D2320" s="9" t="s">
        <v>13</v>
      </c>
      <c r="E2320" s="9">
        <v>265</v>
      </c>
      <c r="F2320" s="9">
        <f>VLOOKUP(A2320,[1]Sheet1!$A:$I,6,0)</f>
        <v>344.5</v>
      </c>
      <c r="G2320" s="9" t="str">
        <f>VLOOKUP(B2320,[2]Sheet1!$H:$M,5,0)</f>
        <v/>
      </c>
      <c r="H2320" s="9" t="str">
        <f>VLOOKUP(B2320,[2]Sheet1!$H:$M,6,0)</f>
        <v/>
      </c>
      <c r="I2320" s="9" t="str">
        <f>VLOOKUP(A2320,[1]Sheet1!$A:$I,9,0)</f>
        <v>医保</v>
      </c>
    </row>
    <row r="2321" spans="1:9" x14ac:dyDescent="0.2">
      <c r="A2321" s="9" t="s">
        <v>7066</v>
      </c>
      <c r="B2321" s="9" t="s">
        <v>7067</v>
      </c>
      <c r="C2321" s="9" t="s">
        <v>7068</v>
      </c>
      <c r="D2321" s="9" t="s">
        <v>13</v>
      </c>
      <c r="E2321" s="9">
        <v>300</v>
      </c>
      <c r="F2321" s="9">
        <f>VLOOKUP(A2321,[1]Sheet1!$A:$I,6,0)</f>
        <v>390</v>
      </c>
      <c r="G2321" s="9" t="str">
        <f>VLOOKUP(B2321,[2]Sheet1!$H:$M,5,0)</f>
        <v>含活检。</v>
      </c>
      <c r="H2321" s="9" t="str">
        <f>VLOOKUP(B2321,[2]Sheet1!$H:$M,6,0)</f>
        <v>无痛抑菌润滑剂</v>
      </c>
      <c r="I2321" s="9" t="str">
        <f>VLOOKUP(A2321,[1]Sheet1!$A:$I,9,0)</f>
        <v>医保</v>
      </c>
    </row>
    <row r="2322" spans="1:9" x14ac:dyDescent="0.2">
      <c r="A2322" s="9" t="s">
        <v>7069</v>
      </c>
      <c r="B2322" s="9" t="s">
        <v>7070</v>
      </c>
      <c r="C2322" s="9" t="s">
        <v>7071</v>
      </c>
      <c r="D2322" s="9" t="s">
        <v>13</v>
      </c>
      <c r="E2322" s="9">
        <v>300</v>
      </c>
      <c r="F2322" s="9">
        <f>VLOOKUP(A2322,[1]Sheet1!$A:$I,6,0)</f>
        <v>390</v>
      </c>
      <c r="G2322" s="9" t="str">
        <f>VLOOKUP(B2322,[2]Sheet1!$H:$M,5,0)</f>
        <v/>
      </c>
      <c r="H2322" s="9" t="str">
        <f>VLOOKUP(B2322,[2]Sheet1!$H:$M,6,0)</f>
        <v>无痛抑菌润滑剂</v>
      </c>
      <c r="I2322" s="9" t="str">
        <f>VLOOKUP(A2322,[1]Sheet1!$A:$I,9,0)</f>
        <v>医保</v>
      </c>
    </row>
    <row r="2323" spans="1:9" x14ac:dyDescent="0.2">
      <c r="A2323" s="9" t="s">
        <v>7072</v>
      </c>
      <c r="B2323" s="9" t="s">
        <v>7073</v>
      </c>
      <c r="C2323" s="9" t="s">
        <v>7074</v>
      </c>
      <c r="D2323" s="9" t="s">
        <v>13</v>
      </c>
      <c r="E2323" s="9">
        <v>300</v>
      </c>
      <c r="F2323" s="9">
        <f>VLOOKUP(A2323,[1]Sheet1!$A:$I,6,0)</f>
        <v>390</v>
      </c>
      <c r="G2323" s="9" t="str">
        <f>VLOOKUP(B2323,[2]Sheet1!$H:$M,5,0)</f>
        <v/>
      </c>
      <c r="H2323" s="9" t="str">
        <f>VLOOKUP(B2323,[2]Sheet1!$H:$M,6,0)</f>
        <v/>
      </c>
      <c r="I2323" s="9" t="str">
        <f>VLOOKUP(A2323,[1]Sheet1!$A:$I,9,0)</f>
        <v>医保</v>
      </c>
    </row>
    <row r="2324" spans="1:9" x14ac:dyDescent="0.2">
      <c r="A2324" s="9" t="s">
        <v>7075</v>
      </c>
      <c r="B2324" s="9" t="s">
        <v>7076</v>
      </c>
      <c r="C2324" s="9" t="s">
        <v>7077</v>
      </c>
      <c r="D2324" s="9" t="s">
        <v>13</v>
      </c>
      <c r="E2324" s="9">
        <v>200</v>
      </c>
      <c r="F2324" s="9">
        <f>VLOOKUP(A2324,[1]Sheet1!$A:$I,6,0)</f>
        <v>260</v>
      </c>
      <c r="G2324" s="9" t="str">
        <f>VLOOKUP(B2324,[2]Sheet1!$H:$M,5,0)</f>
        <v/>
      </c>
      <c r="H2324" s="9" t="str">
        <f>VLOOKUP(B2324,[2]Sheet1!$H:$M,6,0)</f>
        <v>丝状探条</v>
      </c>
      <c r="I2324" s="9" t="str">
        <f>VLOOKUP(A2324,[1]Sheet1!$A:$I,9,0)</f>
        <v>医保</v>
      </c>
    </row>
    <row r="2325" spans="1:9" x14ac:dyDescent="0.2">
      <c r="A2325" s="9" t="s">
        <v>7078</v>
      </c>
      <c r="B2325" s="9" t="s">
        <v>7079</v>
      </c>
      <c r="C2325" s="9" t="s">
        <v>7080</v>
      </c>
      <c r="D2325" s="9" t="s">
        <v>13</v>
      </c>
      <c r="E2325" s="9">
        <v>200</v>
      </c>
      <c r="F2325" s="9">
        <f>VLOOKUP(A2325,[1]Sheet1!$A:$I,6,0)</f>
        <v>200</v>
      </c>
      <c r="G2325" s="9" t="str">
        <f>VLOOKUP(B2325,[2]Sheet1!$H:$M,5,0)</f>
        <v>含硬化剂局部注射。</v>
      </c>
      <c r="H2325" s="9" t="str">
        <f>VLOOKUP(B2325,[2]Sheet1!$H:$M,6,0)</f>
        <v/>
      </c>
      <c r="I2325" s="9" t="str">
        <f>VLOOKUP(A2325,[1]Sheet1!$A:$I,9,0)</f>
        <v>医保</v>
      </c>
    </row>
    <row r="2326" spans="1:9" x14ac:dyDescent="0.2">
      <c r="A2326" s="9" t="s">
        <v>7081</v>
      </c>
      <c r="B2326" s="9" t="s">
        <v>7082</v>
      </c>
      <c r="C2326" s="9" t="s">
        <v>7083</v>
      </c>
      <c r="D2326" s="9" t="s">
        <v>13</v>
      </c>
      <c r="E2326" s="9">
        <v>62</v>
      </c>
      <c r="F2326" s="9">
        <f>VLOOKUP(A2326,[1]Sheet1!$A:$I,6,0)</f>
        <v>62</v>
      </c>
      <c r="G2326" s="9" t="str">
        <f>VLOOKUP(B2326,[2]Sheet1!$H:$M,5,0)</f>
        <v/>
      </c>
      <c r="H2326" s="9" t="str">
        <f>VLOOKUP(B2326,[2]Sheet1!$H:$M,6,0)</f>
        <v/>
      </c>
      <c r="I2326" s="9" t="str">
        <f>VLOOKUP(A2326,[1]Sheet1!$A:$I,9,0)</f>
        <v>医保</v>
      </c>
    </row>
    <row r="2327" spans="1:9" x14ac:dyDescent="0.2">
      <c r="A2327" s="9" t="s">
        <v>7084</v>
      </c>
      <c r="B2327" s="9" t="s">
        <v>7085</v>
      </c>
      <c r="C2327" s="9" t="s">
        <v>7086</v>
      </c>
      <c r="D2327" s="9" t="s">
        <v>13</v>
      </c>
      <c r="E2327" s="9">
        <v>200</v>
      </c>
      <c r="F2327" s="9">
        <f>VLOOKUP(A2327,[1]Sheet1!$A:$I,6,0)</f>
        <v>200</v>
      </c>
      <c r="G2327" s="9" t="str">
        <f>VLOOKUP(B2327,[2]Sheet1!$H:$M,5,0)</f>
        <v>不含摄片。</v>
      </c>
      <c r="H2327" s="9" t="str">
        <f>VLOOKUP(B2327,[2]Sheet1!$H:$M,6,0)</f>
        <v>测压管</v>
      </c>
      <c r="I2327" s="9" t="str">
        <f>VLOOKUP(A2327,[1]Sheet1!$A:$I,9,0)</f>
        <v>医保</v>
      </c>
    </row>
    <row r="2328" spans="1:9" x14ac:dyDescent="0.2">
      <c r="A2328" s="9" t="s">
        <v>7087</v>
      </c>
      <c r="B2328" s="9" t="s">
        <v>7088</v>
      </c>
      <c r="C2328" s="9" t="s">
        <v>7089</v>
      </c>
      <c r="D2328" s="9" t="s">
        <v>13</v>
      </c>
      <c r="E2328" s="9">
        <v>665</v>
      </c>
      <c r="F2328" s="9">
        <f>VLOOKUP(A2328,[1]Sheet1!$A:$I,6,0)</f>
        <v>665</v>
      </c>
      <c r="G2328" s="9" t="str">
        <f>VLOOKUP(B2328,[2]Sheet1!$H:$M,5,0)</f>
        <v>含影像学监测；不含摄片。</v>
      </c>
      <c r="H2328" s="9" t="str">
        <f>VLOOKUP(B2328,[2]Sheet1!$H:$M,6,0)</f>
        <v/>
      </c>
      <c r="I2328" s="9" t="str">
        <f>VLOOKUP(A2328,[1]Sheet1!$A:$I,9,0)</f>
        <v>医保</v>
      </c>
    </row>
    <row r="2329" spans="1:9" x14ac:dyDescent="0.2">
      <c r="A2329" s="9" t="s">
        <v>7090</v>
      </c>
      <c r="B2329" s="9" t="s">
        <v>7091</v>
      </c>
      <c r="C2329" s="9" t="s">
        <v>7092</v>
      </c>
      <c r="D2329" s="9" t="s">
        <v>13</v>
      </c>
      <c r="E2329" s="9">
        <v>1100</v>
      </c>
      <c r="F2329" s="9">
        <f>VLOOKUP(A2329,[1]Sheet1!$A:$I,6,0)</f>
        <v>1430</v>
      </c>
      <c r="G2329" s="9" t="str">
        <f>VLOOKUP(B2329,[2]Sheet1!$H:$M,5,0)</f>
        <v/>
      </c>
      <c r="H2329" s="9" t="str">
        <f>VLOOKUP(B2329,[2]Sheet1!$H:$M,6,0)</f>
        <v/>
      </c>
      <c r="I2329" s="9" t="str">
        <f>VLOOKUP(A2329,[1]Sheet1!$A:$I,9,0)</f>
        <v>医保</v>
      </c>
    </row>
    <row r="2330" spans="1:9" ht="28.5" x14ac:dyDescent="0.2">
      <c r="A2330" s="9" t="s">
        <v>7093</v>
      </c>
      <c r="B2330" s="9" t="s">
        <v>7094</v>
      </c>
      <c r="C2330" s="9" t="s">
        <v>7095</v>
      </c>
      <c r="D2330" s="9" t="s">
        <v>464</v>
      </c>
      <c r="E2330" s="9">
        <v>4200</v>
      </c>
      <c r="F2330" s="9">
        <f>VLOOKUP(A2330,[1]Sheet1!$A:$I,6,0)</f>
        <v>4200</v>
      </c>
      <c r="G2330" s="9" t="str">
        <f>VLOOKUP(B2330,[2]Sheet1!$H:$M,5,0)</f>
        <v/>
      </c>
      <c r="H2330" s="9" t="str">
        <f>VLOOKUP(B2330,[2]Sheet1!$H:$M,6,0)</f>
        <v>肾造瘘管</v>
      </c>
      <c r="I2330" s="9" t="str">
        <f>VLOOKUP(A2330,[1]Sheet1!$A:$I,9,0)</f>
        <v>医保</v>
      </c>
    </row>
    <row r="2331" spans="1:9" x14ac:dyDescent="0.2">
      <c r="A2331" s="9" t="s">
        <v>7096</v>
      </c>
      <c r="B2331" s="9" t="s">
        <v>7097</v>
      </c>
      <c r="C2331" s="9" t="s">
        <v>7098</v>
      </c>
      <c r="D2331" s="9" t="s">
        <v>464</v>
      </c>
      <c r="E2331" s="9">
        <v>3600</v>
      </c>
      <c r="F2331" s="9">
        <f>VLOOKUP(A2331,[1]Sheet1!$A:$I,6,0)</f>
        <v>3600</v>
      </c>
      <c r="G2331" s="9" t="str">
        <f>VLOOKUP(B2331,[2]Sheet1!$H:$M,5,0)</f>
        <v/>
      </c>
      <c r="H2331" s="9" t="str">
        <f>VLOOKUP(B2331,[2]Sheet1!$H:$M,6,0)</f>
        <v>肾造瘘管</v>
      </c>
      <c r="I2331" s="9" t="str">
        <f>VLOOKUP(A2331,[1]Sheet1!$A:$I,9,0)</f>
        <v>医保</v>
      </c>
    </row>
    <row r="2332" spans="1:9" x14ac:dyDescent="0.2">
      <c r="A2332" s="9" t="s">
        <v>7099</v>
      </c>
      <c r="B2332" s="9" t="s">
        <v>7100</v>
      </c>
      <c r="C2332" s="9" t="s">
        <v>7101</v>
      </c>
      <c r="D2332" s="9" t="s">
        <v>464</v>
      </c>
      <c r="E2332" s="9">
        <v>3500</v>
      </c>
      <c r="F2332" s="9">
        <f>VLOOKUP(A2332,[1]Sheet1!$A:$I,6,0)</f>
        <v>3500</v>
      </c>
      <c r="G2332" s="9" t="str">
        <f>VLOOKUP(B2332,[2]Sheet1!$H:$M,5,0)</f>
        <v/>
      </c>
      <c r="H2332" s="9" t="str">
        <f>VLOOKUP(B2332,[2]Sheet1!$H:$M,6,0)</f>
        <v>肾造瘘管</v>
      </c>
      <c r="I2332" s="9" t="str">
        <f>VLOOKUP(A2332,[1]Sheet1!$A:$I,9,0)</f>
        <v>医保</v>
      </c>
    </row>
    <row r="2333" spans="1:9" x14ac:dyDescent="0.2">
      <c r="A2333" s="9" t="s">
        <v>7102</v>
      </c>
      <c r="B2333" s="9" t="s">
        <v>7103</v>
      </c>
      <c r="C2333" s="9" t="s">
        <v>7104</v>
      </c>
      <c r="D2333" s="9" t="s">
        <v>464</v>
      </c>
      <c r="E2333" s="9">
        <v>4800</v>
      </c>
      <c r="F2333" s="9">
        <f>VLOOKUP(A2333,[1]Sheet1!$A:$I,6,0)</f>
        <v>4800</v>
      </c>
      <c r="G2333" s="9" t="str">
        <f>VLOOKUP(B2333,[2]Sheet1!$H:$M,5,0)</f>
        <v/>
      </c>
      <c r="H2333" s="9" t="str">
        <f>VLOOKUP(B2333,[2]Sheet1!$H:$M,6,0)</f>
        <v>肾造瘘管</v>
      </c>
      <c r="I2333" s="9" t="str">
        <f>VLOOKUP(A2333,[1]Sheet1!$A:$I,9,0)</f>
        <v>医保</v>
      </c>
    </row>
    <row r="2334" spans="1:9" x14ac:dyDescent="0.2">
      <c r="A2334" s="9" t="s">
        <v>7105</v>
      </c>
      <c r="B2334" s="9" t="s">
        <v>7106</v>
      </c>
      <c r="C2334" s="9" t="s">
        <v>7107</v>
      </c>
      <c r="D2334" s="9" t="s">
        <v>13</v>
      </c>
      <c r="E2334" s="9">
        <v>150</v>
      </c>
      <c r="F2334" s="9">
        <f>VLOOKUP(A2334,[1]Sheet1!$A:$I,6,0)</f>
        <v>150</v>
      </c>
      <c r="G2334" s="9" t="str">
        <f>VLOOKUP(B2334,[2]Sheet1!$H:$M,5,0)</f>
        <v/>
      </c>
      <c r="H2334" s="9" t="str">
        <f>VLOOKUP(B2334,[2]Sheet1!$H:$M,6,0)</f>
        <v>气囊导管</v>
      </c>
      <c r="I2334" s="9" t="str">
        <f>VLOOKUP(A2334,[1]Sheet1!$A:$I,9,0)</f>
        <v>医保</v>
      </c>
    </row>
    <row r="2335" spans="1:9" x14ac:dyDescent="0.2">
      <c r="A2335" s="9" t="s">
        <v>7108</v>
      </c>
      <c r="B2335" s="9" t="s">
        <v>7109</v>
      </c>
      <c r="C2335" s="9" t="s">
        <v>7110</v>
      </c>
      <c r="D2335" s="9" t="s">
        <v>13</v>
      </c>
      <c r="E2335" s="9">
        <v>150</v>
      </c>
      <c r="F2335" s="9">
        <f>VLOOKUP(A2335,[1]Sheet1!$A:$I,6,0)</f>
        <v>150</v>
      </c>
      <c r="G2335" s="9" t="str">
        <f>VLOOKUP(B2335,[2]Sheet1!$H:$M,5,0)</f>
        <v/>
      </c>
      <c r="H2335" s="9" t="str">
        <f>VLOOKUP(B2335,[2]Sheet1!$H:$M,6,0)</f>
        <v/>
      </c>
      <c r="I2335" s="9" t="str">
        <f>VLOOKUP(A2335,[1]Sheet1!$A:$I,9,0)</f>
        <v>医保</v>
      </c>
    </row>
    <row r="2336" spans="1:9" ht="42.75" x14ac:dyDescent="0.2">
      <c r="A2336" s="9" t="s">
        <v>7111</v>
      </c>
      <c r="B2336" s="9" t="s">
        <v>7112</v>
      </c>
      <c r="C2336" s="9" t="s">
        <v>7113</v>
      </c>
      <c r="D2336" s="9" t="s">
        <v>13</v>
      </c>
      <c r="E2336" s="9">
        <v>100</v>
      </c>
      <c r="F2336" s="9">
        <f>VLOOKUP(A2336,[1]Sheet1!$A:$I,6,0)</f>
        <v>100</v>
      </c>
      <c r="G2336" s="9" t="str">
        <f>VLOOKUP(B2336,[2]Sheet1!$H:$M,5,0)</f>
        <v>指患者自行带机8小时以上,通过测定阴茎海绵体血液变化,间接反映阴茎大小。含电极。</v>
      </c>
      <c r="H2336" s="9" t="str">
        <f>VLOOKUP(B2336,[2]Sheet1!$H:$M,6,0)</f>
        <v/>
      </c>
      <c r="I2336" s="9" t="str">
        <f>VLOOKUP(A2336,[1]Sheet1!$A:$I,9,0)</f>
        <v>自费</v>
      </c>
    </row>
    <row r="2337" spans="1:9" ht="57" x14ac:dyDescent="0.2">
      <c r="A2337" s="9" t="s">
        <v>7114</v>
      </c>
      <c r="B2337" s="9" t="s">
        <v>7115</v>
      </c>
      <c r="C2337" s="9" t="s">
        <v>7116</v>
      </c>
      <c r="D2337" s="9" t="s">
        <v>13</v>
      </c>
      <c r="E2337" s="9">
        <v>490</v>
      </c>
      <c r="F2337" s="9">
        <f>VLOOKUP(A2337,[1]Sheet1!$A:$I,6,0)</f>
        <v>490</v>
      </c>
      <c r="G2337" s="9" t="str">
        <f>VLOOKUP(B2337,[2]Sheet1!$H:$M,5,0)</f>
        <v>指使用专用观察室,医护人员夜间持续监测8小时以上,通过机械原理直接测定阴茎勃起时压力的变化。含电极圈、高能电池。</v>
      </c>
      <c r="H2337" s="9" t="str">
        <f>VLOOKUP(B2337,[2]Sheet1!$H:$M,6,0)</f>
        <v/>
      </c>
      <c r="I2337" s="9" t="str">
        <f>VLOOKUP(A2337,[1]Sheet1!$A:$I,9,0)</f>
        <v>自费</v>
      </c>
    </row>
    <row r="2338" spans="1:9" x14ac:dyDescent="0.2">
      <c r="A2338" s="9" t="s">
        <v>7117</v>
      </c>
      <c r="B2338" s="9" t="s">
        <v>7118</v>
      </c>
      <c r="C2338" s="9" t="s">
        <v>7119</v>
      </c>
      <c r="D2338" s="9" t="s">
        <v>13</v>
      </c>
      <c r="E2338" s="9">
        <v>100</v>
      </c>
      <c r="F2338" s="9">
        <f>VLOOKUP(A2338,[1]Sheet1!$A:$I,6,0)</f>
        <v>100</v>
      </c>
      <c r="G2338" s="9" t="str">
        <f>VLOOKUP(B2338,[2]Sheet1!$H:$M,5,0)</f>
        <v/>
      </c>
      <c r="H2338" s="9" t="str">
        <f>VLOOKUP(B2338,[2]Sheet1!$H:$M,6,0)</f>
        <v/>
      </c>
      <c r="I2338" s="9" t="str">
        <f>VLOOKUP(A2338,[1]Sheet1!$A:$I,9,0)</f>
        <v>自费</v>
      </c>
    </row>
    <row r="2339" spans="1:9" x14ac:dyDescent="0.2">
      <c r="A2339" s="9" t="s">
        <v>7120</v>
      </c>
      <c r="B2339" s="9" t="s">
        <v>7121</v>
      </c>
      <c r="C2339" s="9" t="s">
        <v>7122</v>
      </c>
      <c r="D2339" s="9" t="s">
        <v>13</v>
      </c>
      <c r="E2339" s="9">
        <v>120</v>
      </c>
      <c r="F2339" s="9">
        <f>VLOOKUP(A2339,[1]Sheet1!$A:$I,6,0)</f>
        <v>120</v>
      </c>
      <c r="G2339" s="9" t="str">
        <f>VLOOKUP(B2339,[2]Sheet1!$H:$M,5,0)</f>
        <v>含肌电图检查。</v>
      </c>
      <c r="H2339" s="9" t="str">
        <f>VLOOKUP(B2339,[2]Sheet1!$H:$M,6,0)</f>
        <v/>
      </c>
      <c r="I2339" s="9" t="str">
        <f>VLOOKUP(A2339,[1]Sheet1!$A:$I,9,0)</f>
        <v>自费</v>
      </c>
    </row>
    <row r="2340" spans="1:9" x14ac:dyDescent="0.2">
      <c r="A2340" s="9" t="s">
        <v>7123</v>
      </c>
      <c r="B2340" s="9" t="s">
        <v>7124</v>
      </c>
      <c r="C2340" s="9" t="s">
        <v>7125</v>
      </c>
      <c r="D2340" s="9" t="s">
        <v>13</v>
      </c>
      <c r="E2340" s="9">
        <v>200</v>
      </c>
      <c r="F2340" s="9">
        <f>VLOOKUP(A2340,[1]Sheet1!$A:$I,6,0)</f>
        <v>260</v>
      </c>
      <c r="G2340" s="9" t="str">
        <f>VLOOKUP(B2340,[2]Sheet1!$H:$M,5,0)</f>
        <v>含活检。</v>
      </c>
      <c r="H2340" s="9" t="str">
        <f>VLOOKUP(B2340,[2]Sheet1!$H:$M,6,0)</f>
        <v/>
      </c>
      <c r="I2340" s="9" t="str">
        <f>VLOOKUP(A2340,[1]Sheet1!$A:$I,9,0)</f>
        <v>医保</v>
      </c>
    </row>
    <row r="2341" spans="1:9" x14ac:dyDescent="0.2">
      <c r="A2341" s="9" t="s">
        <v>7126</v>
      </c>
      <c r="B2341" s="9" t="s">
        <v>7127</v>
      </c>
      <c r="C2341" s="9" t="s">
        <v>7128</v>
      </c>
      <c r="D2341" s="9" t="s">
        <v>13</v>
      </c>
      <c r="E2341" s="9">
        <v>200</v>
      </c>
      <c r="F2341" s="9">
        <f>VLOOKUP(A2341,[1]Sheet1!$A:$I,6,0)</f>
        <v>200</v>
      </c>
      <c r="G2341" s="9" t="str">
        <f>VLOOKUP(B2341,[2]Sheet1!$H:$M,5,0)</f>
        <v>含活检。</v>
      </c>
      <c r="H2341" s="9" t="str">
        <f>VLOOKUP(B2341,[2]Sheet1!$H:$M,6,0)</f>
        <v/>
      </c>
      <c r="I2341" s="9" t="str">
        <f>VLOOKUP(A2341,[1]Sheet1!$A:$I,9,0)</f>
        <v>医保</v>
      </c>
    </row>
    <row r="2342" spans="1:9" ht="28.5" x14ac:dyDescent="0.2">
      <c r="A2342" s="9" t="s">
        <v>7129</v>
      </c>
      <c r="B2342" s="9" t="s">
        <v>7130</v>
      </c>
      <c r="C2342" s="9" t="s">
        <v>7131</v>
      </c>
      <c r="D2342" s="9" t="s">
        <v>6982</v>
      </c>
      <c r="E2342" s="9">
        <v>150</v>
      </c>
      <c r="F2342" s="9">
        <f>VLOOKUP(A2342,[1]Sheet1!$A:$I,6,0)</f>
        <v>150</v>
      </c>
      <c r="G2342" s="9" t="str">
        <f>VLOOKUP(B2342,[2]Sheet1!$H:$M,5,0)</f>
        <v>含颌导板制作、打磨、抛光，以及自凝牙托粉、单体、分离剂等。</v>
      </c>
      <c r="H2342" s="9" t="str">
        <f>VLOOKUP(B2342,[2]Sheet1!$H:$M,6,0)</f>
        <v/>
      </c>
      <c r="I2342" s="9" t="str">
        <f>VLOOKUP(A2342,[1]Sheet1!$A:$I,9,0)</f>
        <v>自费</v>
      </c>
    </row>
    <row r="2343" spans="1:9" x14ac:dyDescent="0.2">
      <c r="A2343" s="9" t="s">
        <v>7132</v>
      </c>
      <c r="B2343" s="9" t="s">
        <v>7133</v>
      </c>
      <c r="C2343" s="9" t="s">
        <v>7134</v>
      </c>
      <c r="D2343" s="9" t="s">
        <v>6982</v>
      </c>
      <c r="E2343" s="9">
        <v>50</v>
      </c>
      <c r="F2343" s="9">
        <f>VLOOKUP(A2343,[1]Sheet1!$A:$I,6,0)</f>
        <v>50</v>
      </c>
      <c r="G2343" s="9" t="str">
        <f>VLOOKUP(B2343,[2]Sheet1!$H:$M,5,0)</f>
        <v/>
      </c>
      <c r="H2343" s="9" t="str">
        <f>VLOOKUP(B2343,[2]Sheet1!$H:$M,6,0)</f>
        <v/>
      </c>
      <c r="I2343" s="9" t="str">
        <f>VLOOKUP(A2343,[1]Sheet1!$A:$I,9,0)</f>
        <v>自费</v>
      </c>
    </row>
    <row r="2344" spans="1:9" x14ac:dyDescent="0.2">
      <c r="A2344" s="9" t="s">
        <v>7135</v>
      </c>
      <c r="B2344" s="9" t="s">
        <v>7136</v>
      </c>
      <c r="C2344" s="9" t="s">
        <v>7137</v>
      </c>
      <c r="D2344" s="9" t="s">
        <v>13</v>
      </c>
      <c r="E2344" s="9">
        <v>500</v>
      </c>
      <c r="F2344" s="9">
        <f>VLOOKUP(A2344,[1]Sheet1!$A:$I,6,0)</f>
        <v>500</v>
      </c>
      <c r="G2344" s="9" t="str">
        <f>VLOOKUP(B2344,[2]Sheet1!$H:$M,5,0)</f>
        <v/>
      </c>
      <c r="H2344" s="9" t="str">
        <f>VLOOKUP(B2344,[2]Sheet1!$H:$M,6,0)</f>
        <v/>
      </c>
      <c r="I2344" s="9" t="str">
        <f>VLOOKUP(A2344,[1]Sheet1!$A:$I,9,0)</f>
        <v>自费</v>
      </c>
    </row>
    <row r="2345" spans="1:9" ht="28.5" x14ac:dyDescent="0.2">
      <c r="A2345" s="9" t="s">
        <v>7138</v>
      </c>
      <c r="B2345" s="9" t="s">
        <v>7139</v>
      </c>
      <c r="C2345" s="9" t="s">
        <v>7140</v>
      </c>
      <c r="D2345" s="9" t="s">
        <v>7141</v>
      </c>
      <c r="E2345" s="9">
        <v>60</v>
      </c>
      <c r="F2345" s="9">
        <f>VLOOKUP(A2345,[1]Sheet1!$A:$I,6,0)</f>
        <v>60</v>
      </c>
      <c r="G2345" s="9" t="str">
        <f>VLOOKUP(B2345,[2]Sheet1!$H:$M,5,0)</f>
        <v>含专业检查表、含颞颌关节系统检查；不含关节镜等特殊检查。</v>
      </c>
      <c r="H2345" s="9" t="str">
        <f>VLOOKUP(B2345,[2]Sheet1!$H:$M,6,0)</f>
        <v/>
      </c>
      <c r="I2345" s="9" t="str">
        <f>VLOOKUP(A2345,[1]Sheet1!$A:$I,9,0)</f>
        <v>医保</v>
      </c>
    </row>
    <row r="2346" spans="1:9" x14ac:dyDescent="0.2">
      <c r="A2346" s="9" t="s">
        <v>7142</v>
      </c>
      <c r="B2346" s="9" t="s">
        <v>7143</v>
      </c>
      <c r="C2346" s="9" t="s">
        <v>7144</v>
      </c>
      <c r="D2346" s="9" t="s">
        <v>7141</v>
      </c>
      <c r="E2346" s="9">
        <v>20</v>
      </c>
      <c r="F2346" s="9">
        <f>VLOOKUP(A2346,[1]Sheet1!$A:$I,6,0)</f>
        <v>20</v>
      </c>
      <c r="G2346" s="9" t="str">
        <f>VLOOKUP(B2346,[2]Sheet1!$H:$M,5,0)</f>
        <v/>
      </c>
      <c r="H2346" s="9" t="str">
        <f>VLOOKUP(B2346,[2]Sheet1!$H:$M,6,0)</f>
        <v/>
      </c>
      <c r="I2346" s="9" t="str">
        <f>VLOOKUP(A2346,[1]Sheet1!$A:$I,9,0)</f>
        <v>医保</v>
      </c>
    </row>
    <row r="2347" spans="1:9" x14ac:dyDescent="0.2">
      <c r="A2347" s="9" t="s">
        <v>7145</v>
      </c>
      <c r="B2347" s="9" t="s">
        <v>7146</v>
      </c>
      <c r="C2347" s="9" t="s">
        <v>7147</v>
      </c>
      <c r="D2347" s="9" t="s">
        <v>13</v>
      </c>
      <c r="E2347" s="9">
        <v>450</v>
      </c>
      <c r="F2347" s="9">
        <f>VLOOKUP(A2347,[1]Sheet1!$A:$I,6,0)</f>
        <v>450</v>
      </c>
      <c r="G2347" s="9" t="str">
        <f>VLOOKUP(B2347,[2]Sheet1!$H:$M,5,0)</f>
        <v/>
      </c>
      <c r="H2347" s="9" t="str">
        <f>VLOOKUP(B2347,[2]Sheet1!$H:$M,6,0)</f>
        <v/>
      </c>
      <c r="I2347" s="9" t="str">
        <f>VLOOKUP(A2347,[1]Sheet1!$A:$I,9,0)</f>
        <v>医保</v>
      </c>
    </row>
    <row r="2348" spans="1:9" x14ac:dyDescent="0.2">
      <c r="A2348" s="9" t="s">
        <v>7148</v>
      </c>
      <c r="B2348" s="9" t="s">
        <v>7149</v>
      </c>
      <c r="C2348" s="9" t="s">
        <v>7150</v>
      </c>
      <c r="D2348" s="9" t="s">
        <v>7141</v>
      </c>
      <c r="E2348" s="9">
        <v>80</v>
      </c>
      <c r="F2348" s="9">
        <f>VLOOKUP(A2348,[1]Sheet1!$A:$I,6,0)</f>
        <v>80</v>
      </c>
      <c r="G2348" s="9" t="str">
        <f>VLOOKUP(B2348,[2]Sheet1!$H:$M,5,0)</f>
        <v/>
      </c>
      <c r="H2348" s="9" t="str">
        <f>VLOOKUP(B2348,[2]Sheet1!$H:$M,6,0)</f>
        <v/>
      </c>
      <c r="I2348" s="9" t="str">
        <f>VLOOKUP(A2348,[1]Sheet1!$A:$I,9,0)</f>
        <v>医保</v>
      </c>
    </row>
    <row r="2349" spans="1:9" ht="28.5" x14ac:dyDescent="0.2">
      <c r="A2349" s="9" t="s">
        <v>7151</v>
      </c>
      <c r="B2349" s="9" t="s">
        <v>7152</v>
      </c>
      <c r="C2349" s="9" t="s">
        <v>7153</v>
      </c>
      <c r="D2349" s="9" t="s">
        <v>13</v>
      </c>
      <c r="E2349" s="9">
        <v>10</v>
      </c>
      <c r="F2349" s="9">
        <f>VLOOKUP(A2349,[1]Sheet1!$A:$I,6,0)</f>
        <v>10</v>
      </c>
      <c r="G2349" s="9" t="str">
        <f>VLOOKUP(B2349,[2]Sheet1!$H:$M,5,0)</f>
        <v>含咨询、检查、登记、正畸专业病历。</v>
      </c>
      <c r="H2349" s="9" t="str">
        <f>VLOOKUP(B2349,[2]Sheet1!$H:$M,6,0)</f>
        <v/>
      </c>
      <c r="I2349" s="9" t="str">
        <f>VLOOKUP(A2349,[1]Sheet1!$A:$I,9,0)</f>
        <v>自费</v>
      </c>
    </row>
    <row r="2350" spans="1:9" x14ac:dyDescent="0.2">
      <c r="A2350" s="9" t="s">
        <v>7154</v>
      </c>
      <c r="B2350" s="9" t="s">
        <v>7155</v>
      </c>
      <c r="C2350" s="9" t="s">
        <v>7156</v>
      </c>
      <c r="D2350" s="9" t="s">
        <v>13</v>
      </c>
      <c r="E2350" s="9">
        <v>20</v>
      </c>
      <c r="F2350" s="9">
        <f>VLOOKUP(A2350,[1]Sheet1!$A:$I,6,0)</f>
        <v>20</v>
      </c>
      <c r="G2350" s="9" t="str">
        <f>VLOOKUP(B2350,[2]Sheet1!$H:$M,5,0)</f>
        <v>含常规检查及矫治器调整。</v>
      </c>
      <c r="H2350" s="9" t="str">
        <f>VLOOKUP(B2350,[2]Sheet1!$H:$M,6,0)</f>
        <v>更换弓丝及附件</v>
      </c>
      <c r="I2350" s="9" t="str">
        <f>VLOOKUP(A2350,[1]Sheet1!$A:$I,9,0)</f>
        <v>自费</v>
      </c>
    </row>
    <row r="2351" spans="1:9" ht="28.5" x14ac:dyDescent="0.2">
      <c r="A2351" s="9" t="s">
        <v>7157</v>
      </c>
      <c r="B2351" s="9" t="s">
        <v>7158</v>
      </c>
      <c r="C2351" s="9" t="s">
        <v>7159</v>
      </c>
      <c r="D2351" s="9" t="s">
        <v>13</v>
      </c>
      <c r="E2351" s="9">
        <v>15</v>
      </c>
      <c r="F2351" s="9">
        <f>VLOOKUP(A2351,[1]Sheet1!$A:$I,6,0)</f>
        <v>15</v>
      </c>
      <c r="G2351" s="9" t="str">
        <f>VLOOKUP(B2351,[2]Sheet1!$H:$M,5,0)</f>
        <v>含常规检查及弹簧加力。</v>
      </c>
      <c r="H2351" s="9" t="str">
        <f>VLOOKUP(B2351,[2]Sheet1!$H:$M,6,0)</f>
        <v>各种弹簧和其他附件</v>
      </c>
      <c r="I2351" s="9" t="str">
        <f>VLOOKUP(A2351,[1]Sheet1!$A:$I,9,0)</f>
        <v>自费</v>
      </c>
    </row>
    <row r="2352" spans="1:9" x14ac:dyDescent="0.2">
      <c r="A2352" s="9" t="s">
        <v>7160</v>
      </c>
      <c r="B2352" s="9" t="s">
        <v>7161</v>
      </c>
      <c r="C2352" s="9" t="s">
        <v>7162</v>
      </c>
      <c r="D2352" s="9" t="s">
        <v>13</v>
      </c>
      <c r="E2352" s="9">
        <v>15</v>
      </c>
      <c r="F2352" s="9">
        <f>VLOOKUP(A2352,[1]Sheet1!$A:$I,6,0)</f>
        <v>15</v>
      </c>
      <c r="G2352" s="9" t="str">
        <f>VLOOKUP(B2352,[2]Sheet1!$H:$M,5,0)</f>
        <v>含常规检查及调整。</v>
      </c>
      <c r="H2352" s="9" t="str">
        <f>VLOOKUP(B2352,[2]Sheet1!$H:$M,6,0)</f>
        <v>其他材料及附件</v>
      </c>
      <c r="I2352" s="9" t="str">
        <f>VLOOKUP(A2352,[1]Sheet1!$A:$I,9,0)</f>
        <v>自费</v>
      </c>
    </row>
    <row r="2353" spans="1:9" ht="28.5" x14ac:dyDescent="0.2">
      <c r="A2353" s="9" t="s">
        <v>7163</v>
      </c>
      <c r="B2353" s="9" t="s">
        <v>7164</v>
      </c>
      <c r="C2353" s="9" t="s">
        <v>7165</v>
      </c>
      <c r="D2353" s="9" t="s">
        <v>13</v>
      </c>
      <c r="E2353" s="9">
        <v>40</v>
      </c>
      <c r="F2353" s="9">
        <f>VLOOKUP(A2353,[1]Sheet1!$A:$I,6,0)</f>
        <v>40</v>
      </c>
      <c r="G2353" s="9" t="str">
        <f>VLOOKUP(B2353,[2]Sheet1!$H:$M,5,0)</f>
        <v>含常规检查及调整；含推杆式矫治。</v>
      </c>
      <c r="H2353" s="9" t="str">
        <f>VLOOKUP(B2353,[2]Sheet1!$H:$M,6,0)</f>
        <v>其他材料及附件</v>
      </c>
      <c r="I2353" s="9" t="str">
        <f>VLOOKUP(A2353,[1]Sheet1!$A:$I,9,0)</f>
        <v>自费</v>
      </c>
    </row>
    <row r="2354" spans="1:9" x14ac:dyDescent="0.2">
      <c r="A2354" s="9" t="s">
        <v>7166</v>
      </c>
      <c r="B2354" s="9" t="s">
        <v>7167</v>
      </c>
      <c r="C2354" s="9" t="s">
        <v>7168</v>
      </c>
      <c r="D2354" s="9" t="s">
        <v>13</v>
      </c>
      <c r="E2354" s="9">
        <v>50</v>
      </c>
      <c r="F2354" s="9">
        <f>VLOOKUP(A2354,[1]Sheet1!$A:$I,6,0)</f>
        <v>50</v>
      </c>
      <c r="G2354" s="9" t="str">
        <f>VLOOKUP(B2354,[2]Sheet1!$H:$M,5,0)</f>
        <v>含常规检查及调整。</v>
      </c>
      <c r="H2354" s="9" t="str">
        <f>VLOOKUP(B2354,[2]Sheet1!$H:$M,6,0)</f>
        <v>其他材料及附件</v>
      </c>
      <c r="I2354" s="9" t="str">
        <f>VLOOKUP(A2354,[1]Sheet1!$A:$I,9,0)</f>
        <v>自费</v>
      </c>
    </row>
    <row r="2355" spans="1:9" x14ac:dyDescent="0.2">
      <c r="A2355" s="9" t="s">
        <v>7169</v>
      </c>
      <c r="B2355" s="9" t="s">
        <v>7170</v>
      </c>
      <c r="C2355" s="9" t="s">
        <v>7171</v>
      </c>
      <c r="D2355" s="9" t="s">
        <v>13</v>
      </c>
      <c r="E2355" s="9">
        <v>60</v>
      </c>
      <c r="F2355" s="9">
        <f>VLOOKUP(A2355,[1]Sheet1!$A:$I,6,0)</f>
        <v>60</v>
      </c>
      <c r="G2355" s="9" t="str">
        <f>VLOOKUP(B2355,[2]Sheet1!$H:$M,5,0)</f>
        <v>含蜡堤制作塑料基托。</v>
      </c>
      <c r="H2355" s="9" t="str">
        <f>VLOOKUP(B2355,[2]Sheet1!$H:$M,6,0)</f>
        <v/>
      </c>
      <c r="I2355" s="9" t="str">
        <f>VLOOKUP(A2355,[1]Sheet1!$A:$I,9,0)</f>
        <v>自费</v>
      </c>
    </row>
    <row r="2356" spans="1:9" x14ac:dyDescent="0.2">
      <c r="A2356" s="9" t="s">
        <v>7172</v>
      </c>
      <c r="B2356" s="9" t="s">
        <v>7173</v>
      </c>
      <c r="C2356" s="9" t="s">
        <v>7174</v>
      </c>
      <c r="D2356" s="9" t="s">
        <v>13</v>
      </c>
      <c r="E2356" s="9">
        <v>20</v>
      </c>
      <c r="F2356" s="9">
        <f>VLOOKUP(A2356,[1]Sheet1!$A:$I,6,0)</f>
        <v>20</v>
      </c>
      <c r="G2356" s="9" t="str">
        <f>VLOOKUP(B2356,[2]Sheet1!$H:$M,5,0)</f>
        <v>指固定修复中牙的比色。</v>
      </c>
      <c r="H2356" s="9" t="str">
        <f>VLOOKUP(B2356,[2]Sheet1!$H:$M,6,0)</f>
        <v/>
      </c>
      <c r="I2356" s="9" t="str">
        <f>VLOOKUP(A2356,[1]Sheet1!$A:$I,9,0)</f>
        <v>医保</v>
      </c>
    </row>
    <row r="2357" spans="1:9" x14ac:dyDescent="0.2">
      <c r="A2357" s="9" t="s">
        <v>7175</v>
      </c>
      <c r="B2357" s="9" t="s">
        <v>7176</v>
      </c>
      <c r="C2357" s="9" t="s">
        <v>7177</v>
      </c>
      <c r="D2357" s="9" t="s">
        <v>6568</v>
      </c>
      <c r="E2357" s="9">
        <v>5</v>
      </c>
      <c r="F2357" s="9">
        <f>VLOOKUP(A2357,[1]Sheet1!$A:$I,6,0)</f>
        <v>6.5</v>
      </c>
      <c r="G2357" s="9" t="str">
        <f>VLOOKUP(B2357,[2]Sheet1!$H:$M,5,0)</f>
        <v/>
      </c>
      <c r="H2357" s="9" t="str">
        <f>VLOOKUP(B2357,[2]Sheet1!$H:$M,6,0)</f>
        <v/>
      </c>
      <c r="I2357" s="9" t="str">
        <f>VLOOKUP(A2357,[1]Sheet1!$A:$I,9,0)</f>
        <v>医保</v>
      </c>
    </row>
    <row r="2358" spans="1:9" ht="28.5" x14ac:dyDescent="0.2">
      <c r="A2358" s="9" t="s">
        <v>7178</v>
      </c>
      <c r="B2358" s="9" t="s">
        <v>7179</v>
      </c>
      <c r="C2358" s="9" t="s">
        <v>7180</v>
      </c>
      <c r="D2358" s="9" t="s">
        <v>6568</v>
      </c>
      <c r="E2358" s="9">
        <v>5</v>
      </c>
      <c r="F2358" s="9">
        <f>VLOOKUP(A2358,[1]Sheet1!$A:$I,6,0)</f>
        <v>6.5</v>
      </c>
      <c r="G2358" s="9" t="str">
        <f>VLOOKUP(B2358,[2]Sheet1!$H:$M,5,0)</f>
        <v>指局部涂氟、氟液含漱、氟打磨治疗。</v>
      </c>
      <c r="H2358" s="9" t="str">
        <f>VLOOKUP(B2358,[2]Sheet1!$H:$M,6,0)</f>
        <v>特殊材料</v>
      </c>
      <c r="I2358" s="9" t="str">
        <f>VLOOKUP(A2358,[1]Sheet1!$A:$I,9,0)</f>
        <v>自费</v>
      </c>
    </row>
    <row r="2359" spans="1:9" ht="28.5" x14ac:dyDescent="0.2">
      <c r="A2359" s="9" t="s">
        <v>7181</v>
      </c>
      <c r="B2359" s="9" t="s">
        <v>7182</v>
      </c>
      <c r="C2359" s="9" t="s">
        <v>7183</v>
      </c>
      <c r="D2359" s="9" t="s">
        <v>6568</v>
      </c>
      <c r="E2359" s="9">
        <v>20</v>
      </c>
      <c r="F2359" s="9">
        <f>VLOOKUP(A2359,[1]Sheet1!$A:$I,6,0)</f>
        <v>20</v>
      </c>
      <c r="G2359" s="9" t="str">
        <f>VLOOKUP(B2359,[2]Sheet1!$H:$M,5,0)</f>
        <v>指氟化钠、酚制剂等药物治疗。</v>
      </c>
      <c r="H2359" s="9" t="str">
        <f>VLOOKUP(B2359,[2]Sheet1!$H:$M,6,0)</f>
        <v>高分子脱敏剂；其他特殊材料</v>
      </c>
      <c r="I2359" s="9" t="str">
        <f>VLOOKUP(A2359,[1]Sheet1!$A:$I,9,0)</f>
        <v>医保</v>
      </c>
    </row>
    <row r="2360" spans="1:9" ht="28.5" x14ac:dyDescent="0.2">
      <c r="A2360" s="9" t="s">
        <v>7184</v>
      </c>
      <c r="B2360" s="9" t="s">
        <v>7185</v>
      </c>
      <c r="C2360" s="9" t="s">
        <v>7186</v>
      </c>
      <c r="D2360" s="9" t="s">
        <v>6568</v>
      </c>
      <c r="E2360" s="9">
        <v>25</v>
      </c>
      <c r="F2360" s="9">
        <f>VLOOKUP(A2360,[1]Sheet1!$A:$I,6,0)</f>
        <v>25</v>
      </c>
      <c r="G2360" s="9" t="str">
        <f>VLOOKUP(B2360,[2]Sheet1!$H:$M,5,0)</f>
        <v>指氟化钠、酚制剂等药物治疗。</v>
      </c>
      <c r="H2360" s="9" t="str">
        <f>VLOOKUP(B2360,[2]Sheet1!$H:$M,6,0)</f>
        <v>高分子脱敏剂；其他特殊材料</v>
      </c>
      <c r="I2360" s="9" t="str">
        <f>VLOOKUP(A2360,[1]Sheet1!$A:$I,9,0)</f>
        <v>医保</v>
      </c>
    </row>
    <row r="2361" spans="1:9" ht="28.5" x14ac:dyDescent="0.2">
      <c r="A2361" s="9" t="s">
        <v>7187</v>
      </c>
      <c r="B2361" s="9" t="s">
        <v>7188</v>
      </c>
      <c r="C2361" s="9" t="s">
        <v>7189</v>
      </c>
      <c r="D2361" s="9" t="s">
        <v>6568</v>
      </c>
      <c r="E2361" s="9">
        <v>5</v>
      </c>
      <c r="F2361" s="9">
        <f>VLOOKUP(A2361,[1]Sheet1!$A:$I,6,0)</f>
        <v>6.5</v>
      </c>
      <c r="G2361" s="9" t="str">
        <f>VLOOKUP(B2361,[2]Sheet1!$H:$M,5,0)</f>
        <v>含牙周袋内上药、粘膜病变部位上药。含冲洗、含漱。</v>
      </c>
      <c r="H2361" s="9" t="str">
        <f>VLOOKUP(B2361,[2]Sheet1!$H:$M,6,0)</f>
        <v/>
      </c>
      <c r="I2361" s="9" t="str">
        <f>VLOOKUP(A2361,[1]Sheet1!$A:$I,9,0)</f>
        <v>医保</v>
      </c>
    </row>
    <row r="2362" spans="1:9" ht="28.5" x14ac:dyDescent="0.2">
      <c r="A2362" s="9" t="s">
        <v>7190</v>
      </c>
      <c r="B2362" s="9" t="s">
        <v>7191</v>
      </c>
      <c r="C2362" s="9" t="s">
        <v>7192</v>
      </c>
      <c r="D2362" s="9" t="s">
        <v>13</v>
      </c>
      <c r="E2362" s="9">
        <v>17</v>
      </c>
      <c r="F2362" s="9">
        <f>VLOOKUP(A2362,[1]Sheet1!$A:$I,6,0)</f>
        <v>17</v>
      </c>
      <c r="G2362" s="9" t="str">
        <f>VLOOKUP(B2362,[2]Sheet1!$H:$M,5,0)</f>
        <v>指单通道、常规导联（十二导联）。</v>
      </c>
      <c r="H2362" s="9" t="str">
        <f>VLOOKUP(B2362,[2]Sheet1!$H:$M,6,0)</f>
        <v/>
      </c>
      <c r="I2362" s="9" t="str">
        <f>VLOOKUP(A2362,[1]Sheet1!$A:$I,9,0)</f>
        <v>医保</v>
      </c>
    </row>
    <row r="2363" spans="1:9" x14ac:dyDescent="0.2">
      <c r="A2363" s="9" t="s">
        <v>7193</v>
      </c>
      <c r="B2363" s="9" t="s">
        <v>7194</v>
      </c>
      <c r="C2363" s="9" t="s">
        <v>7195</v>
      </c>
      <c r="D2363" s="9" t="s">
        <v>13</v>
      </c>
      <c r="E2363" s="9">
        <v>26</v>
      </c>
      <c r="F2363" s="9">
        <f>VLOOKUP(A2363,[1]Sheet1!$A:$I,6,0)</f>
        <v>26</v>
      </c>
      <c r="G2363" s="9" t="str">
        <f>VLOOKUP(B2363,[2]Sheet1!$H:$M,5,0)</f>
        <v>指多通道、十五导联。</v>
      </c>
      <c r="H2363" s="9" t="str">
        <f>VLOOKUP(B2363,[2]Sheet1!$H:$M,6,0)</f>
        <v/>
      </c>
      <c r="I2363" s="9" t="str">
        <f>VLOOKUP(A2363,[1]Sheet1!$A:$I,9,0)</f>
        <v>医保</v>
      </c>
    </row>
    <row r="2364" spans="1:9" ht="28.5" x14ac:dyDescent="0.2">
      <c r="A2364" s="9" t="s">
        <v>7196</v>
      </c>
      <c r="B2364" s="9" t="s">
        <v>7197</v>
      </c>
      <c r="C2364" s="9" t="s">
        <v>7198</v>
      </c>
      <c r="D2364" s="9" t="s">
        <v>13</v>
      </c>
      <c r="E2364" s="9">
        <v>26</v>
      </c>
      <c r="F2364" s="9">
        <f>VLOOKUP(A2364,[1]Sheet1!$A:$I,6,0)</f>
        <v>26</v>
      </c>
      <c r="G2364" s="9" t="str">
        <f>VLOOKUP(B2364,[2]Sheet1!$H:$M,5,0)</f>
        <v>指多通道、常规导联（十二导联）。</v>
      </c>
      <c r="H2364" s="9" t="str">
        <f>VLOOKUP(B2364,[2]Sheet1!$H:$M,6,0)</f>
        <v/>
      </c>
      <c r="I2364" s="9" t="str">
        <f>VLOOKUP(A2364,[1]Sheet1!$A:$I,9,0)</f>
        <v>医保</v>
      </c>
    </row>
    <row r="2365" spans="1:9" x14ac:dyDescent="0.2">
      <c r="A2365" s="9" t="s">
        <v>7199</v>
      </c>
      <c r="B2365" s="9" t="s">
        <v>7200</v>
      </c>
      <c r="C2365" s="9" t="s">
        <v>7201</v>
      </c>
      <c r="D2365" s="9" t="s">
        <v>13</v>
      </c>
      <c r="E2365" s="9">
        <v>35</v>
      </c>
      <c r="F2365" s="9">
        <f>VLOOKUP(A2365,[1]Sheet1!$A:$I,6,0)</f>
        <v>35</v>
      </c>
      <c r="G2365" s="9" t="str">
        <f>VLOOKUP(B2365,[2]Sheet1!$H:$M,5,0)</f>
        <v>指多通道、十八导联。</v>
      </c>
      <c r="H2365" s="9" t="str">
        <f>VLOOKUP(B2365,[2]Sheet1!$H:$M,6,0)</f>
        <v/>
      </c>
      <c r="I2365" s="9" t="str">
        <f>VLOOKUP(A2365,[1]Sheet1!$A:$I,9,0)</f>
        <v>医保</v>
      </c>
    </row>
    <row r="2366" spans="1:9" ht="28.5" x14ac:dyDescent="0.2">
      <c r="A2366" s="9" t="s">
        <v>7202</v>
      </c>
      <c r="B2366" s="9" t="s">
        <v>7203</v>
      </c>
      <c r="C2366" s="9" t="s">
        <v>7204</v>
      </c>
      <c r="D2366" s="9" t="s">
        <v>13</v>
      </c>
      <c r="E2366" s="9">
        <v>10</v>
      </c>
      <c r="F2366" s="9">
        <f>VLOOKUP(A2366,[1]Sheet1!$A:$I,6,0)</f>
        <v>10</v>
      </c>
      <c r="G2366" s="9" t="str">
        <f>VLOOKUP(B2366,[2]Sheet1!$H:$M,5,0)</f>
        <v>指医务人员携带设备至住院患者病床旁进行的检查加收。</v>
      </c>
      <c r="H2366" s="9" t="str">
        <f>VLOOKUP(B2366,[2]Sheet1!$H:$M,6,0)</f>
        <v/>
      </c>
      <c r="I2366" s="9" t="str">
        <f>VLOOKUP(A2366,[1]Sheet1!$A:$I,9,0)</f>
        <v>医保</v>
      </c>
    </row>
    <row r="2367" spans="1:9" x14ac:dyDescent="0.2">
      <c r="A2367" s="9" t="s">
        <v>7205</v>
      </c>
      <c r="B2367" s="9" t="s">
        <v>7206</v>
      </c>
      <c r="C2367" s="9" t="s">
        <v>7207</v>
      </c>
      <c r="D2367" s="9" t="s">
        <v>13</v>
      </c>
      <c r="E2367" s="9">
        <v>100</v>
      </c>
      <c r="F2367" s="9">
        <f>VLOOKUP(A2367,[1]Sheet1!$A:$I,6,0)</f>
        <v>100</v>
      </c>
      <c r="G2367" s="9" t="str">
        <f>VLOOKUP(B2367,[2]Sheet1!$H:$M,5,0)</f>
        <v/>
      </c>
      <c r="H2367" s="9" t="str">
        <f>VLOOKUP(B2367,[2]Sheet1!$H:$M,6,0)</f>
        <v>一次性导管</v>
      </c>
      <c r="I2367" s="9" t="str">
        <f>VLOOKUP(A2367,[1]Sheet1!$A:$I,9,0)</f>
        <v>医保</v>
      </c>
    </row>
    <row r="2368" spans="1:9" ht="28.5" x14ac:dyDescent="0.2">
      <c r="A2368" s="9" t="s">
        <v>7208</v>
      </c>
      <c r="B2368" s="9" t="s">
        <v>7209</v>
      </c>
      <c r="C2368" s="9" t="s">
        <v>7210</v>
      </c>
      <c r="D2368" s="9" t="s">
        <v>13</v>
      </c>
      <c r="E2368" s="9">
        <v>287</v>
      </c>
      <c r="F2368" s="9">
        <f>VLOOKUP(A2368,[1]Sheet1!$A:$I,6,0)</f>
        <v>287</v>
      </c>
      <c r="G2368" s="9" t="str">
        <f>VLOOKUP(B2368,[2]Sheet1!$H:$M,5,0)</f>
        <v>含心率变异性分析。含磁带、电池费用。</v>
      </c>
      <c r="H2368" s="9" t="str">
        <f>VLOOKUP(B2368,[2]Sheet1!$H:$M,6,0)</f>
        <v/>
      </c>
      <c r="I2368" s="9" t="str">
        <f>VLOOKUP(A2368,[1]Sheet1!$A:$I,9,0)</f>
        <v>医保</v>
      </c>
    </row>
    <row r="2369" spans="1:9" x14ac:dyDescent="0.2">
      <c r="A2369" s="9" t="s">
        <v>7211</v>
      </c>
      <c r="B2369" s="9" t="s">
        <v>7212</v>
      </c>
      <c r="C2369" s="9" t="s">
        <v>7213</v>
      </c>
      <c r="D2369" s="9" t="s">
        <v>13</v>
      </c>
      <c r="E2369" s="9">
        <v>50</v>
      </c>
      <c r="F2369" s="9">
        <f>VLOOKUP(A2369,[1]Sheet1!$A:$I,6,0)</f>
        <v>50</v>
      </c>
      <c r="G2369" s="9" t="str">
        <f>VLOOKUP(B2369,[2]Sheet1!$H:$M,5,0)</f>
        <v>含电极费用。</v>
      </c>
      <c r="H2369" s="9" t="str">
        <f>VLOOKUP(B2369,[2]Sheet1!$H:$M,6,0)</f>
        <v/>
      </c>
      <c r="I2369" s="9" t="str">
        <f>VLOOKUP(A2369,[1]Sheet1!$A:$I,9,0)</f>
        <v>医保</v>
      </c>
    </row>
    <row r="2370" spans="1:9" x14ac:dyDescent="0.2">
      <c r="A2370" s="9" t="s">
        <v>7214</v>
      </c>
      <c r="B2370" s="9" t="s">
        <v>7215</v>
      </c>
      <c r="C2370" s="9" t="s">
        <v>7216</v>
      </c>
      <c r="D2370" s="9" t="s">
        <v>13</v>
      </c>
      <c r="E2370" s="9">
        <v>50</v>
      </c>
      <c r="F2370" s="9">
        <f>VLOOKUP(A2370,[1]Sheet1!$A:$I,6,0)</f>
        <v>50</v>
      </c>
      <c r="G2370" s="9" t="str">
        <f>VLOOKUP(B2370,[2]Sheet1!$H:$M,5,0)</f>
        <v>含电极费用。</v>
      </c>
      <c r="H2370" s="9" t="str">
        <f>VLOOKUP(B2370,[2]Sheet1!$H:$M,6,0)</f>
        <v/>
      </c>
      <c r="I2370" s="9" t="str">
        <f>VLOOKUP(A2370,[1]Sheet1!$A:$I,9,0)</f>
        <v>医保</v>
      </c>
    </row>
    <row r="2371" spans="1:9" x14ac:dyDescent="0.2">
      <c r="A2371" s="9" t="s">
        <v>7217</v>
      </c>
      <c r="B2371" s="9" t="s">
        <v>7218</v>
      </c>
      <c r="C2371" s="9" t="s">
        <v>7219</v>
      </c>
      <c r="D2371" s="9" t="s">
        <v>13</v>
      </c>
      <c r="E2371" s="9">
        <v>50</v>
      </c>
      <c r="F2371" s="9">
        <f>VLOOKUP(A2371,[1]Sheet1!$A:$I,6,0)</f>
        <v>50</v>
      </c>
      <c r="G2371" s="9" t="str">
        <f>VLOOKUP(B2371,[2]Sheet1!$H:$M,5,0)</f>
        <v/>
      </c>
      <c r="H2371" s="9" t="str">
        <f>VLOOKUP(B2371,[2]Sheet1!$H:$M,6,0)</f>
        <v/>
      </c>
      <c r="I2371" s="9" t="str">
        <f>VLOOKUP(A2371,[1]Sheet1!$A:$I,9,0)</f>
        <v>医保</v>
      </c>
    </row>
    <row r="2372" spans="1:9" x14ac:dyDescent="0.2">
      <c r="A2372" s="9" t="s">
        <v>7220</v>
      </c>
      <c r="B2372" s="9" t="s">
        <v>7221</v>
      </c>
      <c r="C2372" s="9" t="s">
        <v>7222</v>
      </c>
      <c r="D2372" s="9" t="s">
        <v>13</v>
      </c>
      <c r="E2372" s="9">
        <v>46</v>
      </c>
      <c r="F2372" s="9">
        <f>VLOOKUP(A2372,[1]Sheet1!$A:$I,6,0)</f>
        <v>46</v>
      </c>
      <c r="G2372" s="9" t="str">
        <f>VLOOKUP(B2372,[2]Sheet1!$H:$M,5,0)</f>
        <v>含磁带、电池费用。</v>
      </c>
      <c r="H2372" s="9" t="str">
        <f>VLOOKUP(B2372,[2]Sheet1!$H:$M,6,0)</f>
        <v/>
      </c>
      <c r="I2372" s="9" t="str">
        <f>VLOOKUP(A2372,[1]Sheet1!$A:$I,9,0)</f>
        <v>医保</v>
      </c>
    </row>
    <row r="2373" spans="1:9" x14ac:dyDescent="0.2">
      <c r="A2373" s="9" t="s">
        <v>7223</v>
      </c>
      <c r="B2373" s="9" t="s">
        <v>7224</v>
      </c>
      <c r="C2373" s="9" t="s">
        <v>7225</v>
      </c>
      <c r="D2373" s="9" t="s">
        <v>42</v>
      </c>
      <c r="E2373" s="9">
        <v>10</v>
      </c>
      <c r="F2373" s="9">
        <f>VLOOKUP(A2373,[1]Sheet1!$A:$I,6,0)</f>
        <v>10</v>
      </c>
      <c r="G2373" s="9" t="str">
        <f>VLOOKUP(B2373,[2]Sheet1!$H:$M,5,0)</f>
        <v>含电池、电极费用。</v>
      </c>
      <c r="H2373" s="9" t="str">
        <f>VLOOKUP(B2373,[2]Sheet1!$H:$M,6,0)</f>
        <v/>
      </c>
      <c r="I2373" s="9" t="str">
        <f>VLOOKUP(A2373,[1]Sheet1!$A:$I,9,0)</f>
        <v>医保</v>
      </c>
    </row>
    <row r="2374" spans="1:9" x14ac:dyDescent="0.2">
      <c r="A2374" s="9" t="s">
        <v>7226</v>
      </c>
      <c r="B2374" s="9" t="s">
        <v>7227</v>
      </c>
      <c r="C2374" s="9" t="s">
        <v>7228</v>
      </c>
      <c r="D2374" s="9" t="s">
        <v>17</v>
      </c>
      <c r="E2374" s="9">
        <v>100</v>
      </c>
      <c r="F2374" s="9">
        <f>VLOOKUP(A2374,[1]Sheet1!$A:$I,6,0)</f>
        <v>100</v>
      </c>
      <c r="G2374" s="9" t="str">
        <f>VLOOKUP(B2374,[2]Sheet1!$H:$M,5,0)</f>
        <v>含电池、电极费用。</v>
      </c>
      <c r="H2374" s="9" t="str">
        <f>VLOOKUP(B2374,[2]Sheet1!$H:$M,6,0)</f>
        <v/>
      </c>
      <c r="I2374" s="9" t="str">
        <f>VLOOKUP(A2374,[1]Sheet1!$A:$I,9,0)</f>
        <v>医保</v>
      </c>
    </row>
    <row r="2375" spans="1:9" x14ac:dyDescent="0.2">
      <c r="A2375" s="9" t="s">
        <v>7229</v>
      </c>
      <c r="B2375" s="9" t="s">
        <v>7230</v>
      </c>
      <c r="C2375" s="9" t="s">
        <v>7231</v>
      </c>
      <c r="D2375" s="9" t="s">
        <v>13</v>
      </c>
      <c r="E2375" s="9">
        <v>63</v>
      </c>
      <c r="F2375" s="9">
        <f>VLOOKUP(A2375,[1]Sheet1!$A:$I,6,0)</f>
        <v>63</v>
      </c>
      <c r="G2375" s="9" t="str">
        <f>VLOOKUP(B2375,[2]Sheet1!$H:$M,5,0)</f>
        <v>含电极费用。</v>
      </c>
      <c r="H2375" s="9" t="str">
        <f>VLOOKUP(B2375,[2]Sheet1!$H:$M,6,0)</f>
        <v/>
      </c>
      <c r="I2375" s="9" t="str">
        <f>VLOOKUP(A2375,[1]Sheet1!$A:$I,9,0)</f>
        <v>医保</v>
      </c>
    </row>
    <row r="2376" spans="1:9" x14ac:dyDescent="0.2">
      <c r="A2376" s="9" t="s">
        <v>7232</v>
      </c>
      <c r="B2376" s="9" t="s">
        <v>7233</v>
      </c>
      <c r="C2376" s="9" t="s">
        <v>7234</v>
      </c>
      <c r="D2376" s="9" t="s">
        <v>13</v>
      </c>
      <c r="E2376" s="9">
        <v>230</v>
      </c>
      <c r="F2376" s="9">
        <f>VLOOKUP(A2376,[1]Sheet1!$A:$I,6,0)</f>
        <v>230</v>
      </c>
      <c r="G2376" s="9" t="str">
        <f>VLOOKUP(B2376,[2]Sheet1!$H:$M,5,0)</f>
        <v>含电极费用。</v>
      </c>
      <c r="H2376" s="9" t="str">
        <f>VLOOKUP(B2376,[2]Sheet1!$H:$M,6,0)</f>
        <v/>
      </c>
      <c r="I2376" s="9" t="str">
        <f>VLOOKUP(A2376,[1]Sheet1!$A:$I,9,0)</f>
        <v>医保</v>
      </c>
    </row>
    <row r="2377" spans="1:9" x14ac:dyDescent="0.2">
      <c r="A2377" s="9" t="s">
        <v>7235</v>
      </c>
      <c r="B2377" s="9" t="s">
        <v>7236</v>
      </c>
      <c r="C2377" s="9" t="s">
        <v>7237</v>
      </c>
      <c r="D2377" s="9" t="s">
        <v>13</v>
      </c>
      <c r="E2377" s="9">
        <v>46</v>
      </c>
      <c r="F2377" s="9">
        <f>VLOOKUP(A2377,[1]Sheet1!$A:$I,6,0)</f>
        <v>46</v>
      </c>
      <c r="G2377" s="9" t="str">
        <f>VLOOKUP(B2377,[2]Sheet1!$H:$M,5,0)</f>
        <v>含电极费用。</v>
      </c>
      <c r="H2377" s="9" t="str">
        <f>VLOOKUP(B2377,[2]Sheet1!$H:$M,6,0)</f>
        <v/>
      </c>
      <c r="I2377" s="9" t="str">
        <f>VLOOKUP(A2377,[1]Sheet1!$A:$I,9,0)</f>
        <v>医保</v>
      </c>
    </row>
    <row r="2378" spans="1:9" x14ac:dyDescent="0.2">
      <c r="A2378" s="9" t="s">
        <v>7238</v>
      </c>
      <c r="B2378" s="9" t="s">
        <v>7239</v>
      </c>
      <c r="C2378" s="9" t="s">
        <v>7240</v>
      </c>
      <c r="D2378" s="9" t="s">
        <v>13</v>
      </c>
      <c r="E2378" s="9">
        <v>80</v>
      </c>
      <c r="F2378" s="9">
        <f>VLOOKUP(A2378,[1]Sheet1!$A:$I,6,0)</f>
        <v>80</v>
      </c>
      <c r="G2378" s="9" t="str">
        <f>VLOOKUP(B2378,[2]Sheet1!$H:$M,5,0)</f>
        <v/>
      </c>
      <c r="H2378" s="9" t="str">
        <f>VLOOKUP(B2378,[2]Sheet1!$H:$M,6,0)</f>
        <v/>
      </c>
      <c r="I2378" s="9" t="str">
        <f>VLOOKUP(A2378,[1]Sheet1!$A:$I,9,0)</f>
        <v>医保</v>
      </c>
    </row>
    <row r="2379" spans="1:9" x14ac:dyDescent="0.2">
      <c r="A2379" s="9" t="s">
        <v>7241</v>
      </c>
      <c r="B2379" s="9" t="s">
        <v>7242</v>
      </c>
      <c r="C2379" s="9" t="s">
        <v>7243</v>
      </c>
      <c r="D2379" s="9" t="s">
        <v>13</v>
      </c>
      <c r="E2379" s="9">
        <v>23</v>
      </c>
      <c r="F2379" s="9">
        <f>VLOOKUP(A2379,[1]Sheet1!$A:$I,6,0)</f>
        <v>23</v>
      </c>
      <c r="G2379" s="9" t="str">
        <f>VLOOKUP(B2379,[2]Sheet1!$H:$M,5,0)</f>
        <v/>
      </c>
      <c r="H2379" s="9" t="str">
        <f>VLOOKUP(B2379,[2]Sheet1!$H:$M,6,0)</f>
        <v/>
      </c>
      <c r="I2379" s="9" t="str">
        <f>VLOOKUP(A2379,[1]Sheet1!$A:$I,9,0)</f>
        <v>医保</v>
      </c>
    </row>
    <row r="2380" spans="1:9" x14ac:dyDescent="0.2">
      <c r="A2380" s="9" t="s">
        <v>7244</v>
      </c>
      <c r="B2380" s="9" t="s">
        <v>7245</v>
      </c>
      <c r="C2380" s="9" t="s">
        <v>7246</v>
      </c>
      <c r="D2380" s="9" t="s">
        <v>13</v>
      </c>
      <c r="E2380" s="9">
        <v>17</v>
      </c>
      <c r="F2380" s="9">
        <f>VLOOKUP(A2380,[1]Sheet1!$A:$I,6,0)</f>
        <v>17</v>
      </c>
      <c r="G2380" s="9" t="str">
        <f>VLOOKUP(B2380,[2]Sheet1!$H:$M,5,0)</f>
        <v/>
      </c>
      <c r="H2380" s="9" t="str">
        <f>VLOOKUP(B2380,[2]Sheet1!$H:$M,6,0)</f>
        <v/>
      </c>
      <c r="I2380" s="9" t="str">
        <f>VLOOKUP(A2380,[1]Sheet1!$A:$I,9,0)</f>
        <v>医保</v>
      </c>
    </row>
    <row r="2381" spans="1:9" x14ac:dyDescent="0.2">
      <c r="A2381" s="9" t="s">
        <v>7247</v>
      </c>
      <c r="B2381" s="9" t="s">
        <v>7248</v>
      </c>
      <c r="C2381" s="9" t="s">
        <v>7249</v>
      </c>
      <c r="D2381" s="9" t="s">
        <v>13</v>
      </c>
      <c r="E2381" s="9">
        <v>75</v>
      </c>
      <c r="F2381" s="9">
        <f>VLOOKUP(A2381,[1]Sheet1!$A:$I,6,0)</f>
        <v>75</v>
      </c>
      <c r="G2381" s="9" t="str">
        <f>VLOOKUP(B2381,[2]Sheet1!$H:$M,5,0)</f>
        <v>含电极费用。</v>
      </c>
      <c r="H2381" s="9" t="str">
        <f>VLOOKUP(B2381,[2]Sheet1!$H:$M,6,0)</f>
        <v/>
      </c>
      <c r="I2381" s="9" t="str">
        <f>VLOOKUP(A2381,[1]Sheet1!$A:$I,9,0)</f>
        <v>医保</v>
      </c>
    </row>
    <row r="2382" spans="1:9" x14ac:dyDescent="0.2">
      <c r="A2382" s="9" t="s">
        <v>7250</v>
      </c>
      <c r="B2382" s="9" t="s">
        <v>7251</v>
      </c>
      <c r="C2382" s="9" t="s">
        <v>7252</v>
      </c>
      <c r="D2382" s="9" t="s">
        <v>13</v>
      </c>
      <c r="E2382" s="9">
        <v>100</v>
      </c>
      <c r="F2382" s="9">
        <f>VLOOKUP(A2382,[1]Sheet1!$A:$I,6,0)</f>
        <v>100</v>
      </c>
      <c r="G2382" s="9" t="str">
        <f>VLOOKUP(B2382,[2]Sheet1!$H:$M,5,0)</f>
        <v>含电极费用。</v>
      </c>
      <c r="H2382" s="9" t="str">
        <f>VLOOKUP(B2382,[2]Sheet1!$H:$M,6,0)</f>
        <v/>
      </c>
      <c r="I2382" s="9" t="str">
        <f>VLOOKUP(A2382,[1]Sheet1!$A:$I,9,0)</f>
        <v>医保</v>
      </c>
    </row>
    <row r="2383" spans="1:9" x14ac:dyDescent="0.2">
      <c r="A2383" s="9" t="s">
        <v>7253</v>
      </c>
      <c r="B2383" s="9" t="s">
        <v>7254</v>
      </c>
      <c r="C2383" s="9" t="s">
        <v>7255</v>
      </c>
      <c r="D2383" s="9" t="s">
        <v>13</v>
      </c>
      <c r="E2383" s="9">
        <v>200</v>
      </c>
      <c r="F2383" s="9">
        <f>VLOOKUP(A2383,[1]Sheet1!$A:$I,6,0)</f>
        <v>200</v>
      </c>
      <c r="G2383" s="9" t="str">
        <f>VLOOKUP(B2383,[2]Sheet1!$H:$M,5,0)</f>
        <v/>
      </c>
      <c r="H2383" s="9" t="str">
        <f>VLOOKUP(B2383,[2]Sheet1!$H:$M,6,0)</f>
        <v/>
      </c>
      <c r="I2383" s="9" t="str">
        <f>VLOOKUP(A2383,[1]Sheet1!$A:$I,9,0)</f>
        <v>医保</v>
      </c>
    </row>
    <row r="2384" spans="1:9" x14ac:dyDescent="0.2">
      <c r="A2384" s="9" t="s">
        <v>7256</v>
      </c>
      <c r="B2384" s="9" t="s">
        <v>7257</v>
      </c>
      <c r="C2384" s="9" t="s">
        <v>7258</v>
      </c>
      <c r="D2384" s="9" t="s">
        <v>13</v>
      </c>
      <c r="E2384" s="9">
        <v>115</v>
      </c>
      <c r="F2384" s="9">
        <f>VLOOKUP(A2384,[1]Sheet1!$A:$I,6,0)</f>
        <v>115</v>
      </c>
      <c r="G2384" s="9" t="str">
        <f>VLOOKUP(B2384,[2]Sheet1!$H:$M,5,0)</f>
        <v/>
      </c>
      <c r="H2384" s="9" t="str">
        <f>VLOOKUP(B2384,[2]Sheet1!$H:$M,6,0)</f>
        <v/>
      </c>
      <c r="I2384" s="9" t="str">
        <f>VLOOKUP(A2384,[1]Sheet1!$A:$I,9,0)</f>
        <v>医保</v>
      </c>
    </row>
    <row r="2385" spans="1:9" x14ac:dyDescent="0.2">
      <c r="A2385" s="9" t="s">
        <v>7259</v>
      </c>
      <c r="B2385" s="9" t="s">
        <v>7260</v>
      </c>
      <c r="C2385" s="9" t="s">
        <v>7261</v>
      </c>
      <c r="D2385" s="9" t="s">
        <v>13</v>
      </c>
      <c r="E2385" s="9">
        <v>30</v>
      </c>
      <c r="F2385" s="9">
        <f>VLOOKUP(A2385,[1]Sheet1!$A:$I,6,0)</f>
        <v>30</v>
      </c>
      <c r="G2385" s="9" t="str">
        <f>VLOOKUP(B2385,[2]Sheet1!$H:$M,5,0)</f>
        <v/>
      </c>
      <c r="H2385" s="9" t="str">
        <f>VLOOKUP(B2385,[2]Sheet1!$H:$M,6,0)</f>
        <v/>
      </c>
      <c r="I2385" s="9" t="str">
        <f>VLOOKUP(A2385,[1]Sheet1!$A:$I,9,0)</f>
        <v>医保</v>
      </c>
    </row>
    <row r="2386" spans="1:9" x14ac:dyDescent="0.2">
      <c r="A2386" s="9" t="s">
        <v>7262</v>
      </c>
      <c r="B2386" s="9" t="s">
        <v>7263</v>
      </c>
      <c r="C2386" s="9" t="s">
        <v>7264</v>
      </c>
      <c r="D2386" s="9" t="s">
        <v>7265</v>
      </c>
      <c r="E2386" s="9">
        <v>5</v>
      </c>
      <c r="F2386" s="9">
        <f>VLOOKUP(A2386,[1]Sheet1!$A:$I,6,0)</f>
        <v>5</v>
      </c>
      <c r="G2386" s="9" t="str">
        <f>VLOOKUP(B2386,[2]Sheet1!$H:$M,5,0)</f>
        <v>指心血流图、心尖搏动图。</v>
      </c>
      <c r="H2386" s="9" t="str">
        <f>VLOOKUP(B2386,[2]Sheet1!$H:$M,6,0)</f>
        <v/>
      </c>
      <c r="I2386" s="9" t="str">
        <f>VLOOKUP(A2386,[1]Sheet1!$A:$I,9,0)</f>
        <v>医保</v>
      </c>
    </row>
    <row r="2387" spans="1:9" x14ac:dyDescent="0.2">
      <c r="A2387" s="9" t="s">
        <v>7266</v>
      </c>
      <c r="B2387" s="9" t="s">
        <v>7267</v>
      </c>
      <c r="C2387" s="9" t="s">
        <v>7268</v>
      </c>
      <c r="D2387" s="9" t="s">
        <v>13</v>
      </c>
      <c r="E2387" s="9">
        <v>120</v>
      </c>
      <c r="F2387" s="9">
        <f>VLOOKUP(A2387,[1]Sheet1!$A:$I,6,0)</f>
        <v>120</v>
      </c>
      <c r="G2387" s="9" t="str">
        <f>VLOOKUP(B2387,[2]Sheet1!$H:$M,5,0)</f>
        <v/>
      </c>
      <c r="H2387" s="9" t="str">
        <f>VLOOKUP(B2387,[2]Sheet1!$H:$M,6,0)</f>
        <v/>
      </c>
      <c r="I2387" s="9" t="str">
        <f>VLOOKUP(A2387,[1]Sheet1!$A:$I,9,0)</f>
        <v>自费</v>
      </c>
    </row>
    <row r="2388" spans="1:9" x14ac:dyDescent="0.2">
      <c r="A2388" s="9" t="s">
        <v>7269</v>
      </c>
      <c r="B2388" s="9" t="s">
        <v>7270</v>
      </c>
      <c r="C2388" s="9" t="s">
        <v>7271</v>
      </c>
      <c r="D2388" s="9" t="s">
        <v>13</v>
      </c>
      <c r="E2388" s="9">
        <v>150</v>
      </c>
      <c r="F2388" s="9">
        <f>VLOOKUP(A2388,[1]Sheet1!$A:$I,6,0)</f>
        <v>195</v>
      </c>
      <c r="G2388" s="9" t="str">
        <f>VLOOKUP(B2388,[2]Sheet1!$H:$M,5,0)</f>
        <v/>
      </c>
      <c r="H2388" s="9" t="str">
        <f>VLOOKUP(B2388,[2]Sheet1!$H:$M,6,0)</f>
        <v/>
      </c>
      <c r="I2388" s="9" t="str">
        <f>VLOOKUP(A2388,[1]Sheet1!$A:$I,9,0)</f>
        <v>医保</v>
      </c>
    </row>
    <row r="2389" spans="1:9" x14ac:dyDescent="0.2">
      <c r="A2389" s="9" t="s">
        <v>7272</v>
      </c>
      <c r="B2389" s="9" t="s">
        <v>7273</v>
      </c>
      <c r="C2389" s="9" t="s">
        <v>7274</v>
      </c>
      <c r="D2389" s="9" t="s">
        <v>13</v>
      </c>
      <c r="E2389" s="9">
        <v>150</v>
      </c>
      <c r="F2389" s="9">
        <f>VLOOKUP(A2389,[1]Sheet1!$A:$I,6,0)</f>
        <v>150</v>
      </c>
      <c r="G2389" s="9" t="str">
        <f>VLOOKUP(B2389,[2]Sheet1!$H:$M,5,0)</f>
        <v/>
      </c>
      <c r="H2389" s="9" t="str">
        <f>VLOOKUP(B2389,[2]Sheet1!$H:$M,6,0)</f>
        <v/>
      </c>
      <c r="I2389" s="9" t="str">
        <f>VLOOKUP(A2389,[1]Sheet1!$A:$I,9,0)</f>
        <v>医保</v>
      </c>
    </row>
    <row r="2390" spans="1:9" x14ac:dyDescent="0.2">
      <c r="A2390" s="9" t="s">
        <v>7275</v>
      </c>
      <c r="B2390" s="9" t="s">
        <v>7276</v>
      </c>
      <c r="C2390" s="9" t="s">
        <v>7277</v>
      </c>
      <c r="D2390" s="9" t="s">
        <v>13</v>
      </c>
      <c r="E2390" s="9">
        <v>100</v>
      </c>
      <c r="F2390" s="9">
        <f>VLOOKUP(A2390,[1]Sheet1!$A:$I,6,0)</f>
        <v>100</v>
      </c>
      <c r="G2390" s="9" t="str">
        <f>VLOOKUP(B2390,[2]Sheet1!$H:$M,5,0)</f>
        <v/>
      </c>
      <c r="H2390" s="9" t="str">
        <f>VLOOKUP(B2390,[2]Sheet1!$H:$M,6,0)</f>
        <v/>
      </c>
      <c r="I2390" s="9" t="str">
        <f>VLOOKUP(A2390,[1]Sheet1!$A:$I,9,0)</f>
        <v>自费</v>
      </c>
    </row>
    <row r="2391" spans="1:9" x14ac:dyDescent="0.2">
      <c r="A2391" s="9" t="s">
        <v>7278</v>
      </c>
      <c r="B2391" s="9" t="s">
        <v>7279</v>
      </c>
      <c r="C2391" s="9" t="s">
        <v>7280</v>
      </c>
      <c r="D2391" s="9" t="s">
        <v>13</v>
      </c>
      <c r="E2391" s="9">
        <v>135</v>
      </c>
      <c r="F2391" s="9">
        <f>VLOOKUP(A2391,[1]Sheet1!$A:$I,6,0)</f>
        <v>135</v>
      </c>
      <c r="G2391" s="9" t="str">
        <f>VLOOKUP(B2391,[2]Sheet1!$H:$M,5,0)</f>
        <v/>
      </c>
      <c r="H2391" s="9" t="str">
        <f>VLOOKUP(B2391,[2]Sheet1!$H:$M,6,0)</f>
        <v/>
      </c>
      <c r="I2391" s="9" t="str">
        <f>VLOOKUP(A2391,[1]Sheet1!$A:$I,9,0)</f>
        <v>自费</v>
      </c>
    </row>
    <row r="2392" spans="1:9" x14ac:dyDescent="0.2">
      <c r="A2392" s="9" t="s">
        <v>7281</v>
      </c>
      <c r="B2392" s="9" t="s">
        <v>7282</v>
      </c>
      <c r="C2392" s="9" t="s">
        <v>7283</v>
      </c>
      <c r="D2392" s="9" t="s">
        <v>13</v>
      </c>
      <c r="E2392" s="9">
        <v>250</v>
      </c>
      <c r="F2392" s="9">
        <f>VLOOKUP(A2392,[1]Sheet1!$A:$I,6,0)</f>
        <v>250</v>
      </c>
      <c r="G2392" s="9" t="str">
        <f>VLOOKUP(B2392,[2]Sheet1!$H:$M,5,0)</f>
        <v/>
      </c>
      <c r="H2392" s="9" t="str">
        <f>VLOOKUP(B2392,[2]Sheet1!$H:$M,6,0)</f>
        <v/>
      </c>
      <c r="I2392" s="9" t="str">
        <f>VLOOKUP(A2392,[1]Sheet1!$A:$I,9,0)</f>
        <v>医保</v>
      </c>
    </row>
    <row r="2393" spans="1:9" x14ac:dyDescent="0.2">
      <c r="A2393" s="9" t="s">
        <v>7284</v>
      </c>
      <c r="B2393" s="9" t="s">
        <v>7285</v>
      </c>
      <c r="C2393" s="9" t="s">
        <v>7286</v>
      </c>
      <c r="D2393" s="9" t="s">
        <v>13</v>
      </c>
      <c r="E2393" s="9">
        <v>120</v>
      </c>
      <c r="F2393" s="9">
        <f>VLOOKUP(A2393,[1]Sheet1!$A:$I,6,0)</f>
        <v>120</v>
      </c>
      <c r="G2393" s="9" t="str">
        <f>VLOOKUP(B2393,[2]Sheet1!$H:$M,5,0)</f>
        <v/>
      </c>
      <c r="H2393" s="9" t="str">
        <f>VLOOKUP(B2393,[2]Sheet1!$H:$M,6,0)</f>
        <v/>
      </c>
      <c r="I2393" s="9" t="str">
        <f>VLOOKUP(A2393,[1]Sheet1!$A:$I,9,0)</f>
        <v>医保</v>
      </c>
    </row>
    <row r="2394" spans="1:9" x14ac:dyDescent="0.2">
      <c r="A2394" s="9" t="s">
        <v>7287</v>
      </c>
      <c r="B2394" s="9" t="s">
        <v>7288</v>
      </c>
      <c r="C2394" s="9" t="s">
        <v>7289</v>
      </c>
      <c r="D2394" s="9" t="s">
        <v>13</v>
      </c>
      <c r="E2394" s="9">
        <v>30</v>
      </c>
      <c r="F2394" s="9">
        <f>VLOOKUP(A2394,[1]Sheet1!$A:$I,6,0)</f>
        <v>30</v>
      </c>
      <c r="G2394" s="9" t="str">
        <f>VLOOKUP(B2394,[2]Sheet1!$H:$M,5,0)</f>
        <v/>
      </c>
      <c r="H2394" s="9" t="str">
        <f>VLOOKUP(B2394,[2]Sheet1!$H:$M,6,0)</f>
        <v/>
      </c>
      <c r="I2394" s="9" t="str">
        <f>VLOOKUP(A2394,[1]Sheet1!$A:$I,9,0)</f>
        <v>医保</v>
      </c>
    </row>
    <row r="2395" spans="1:9" x14ac:dyDescent="0.2">
      <c r="A2395" s="9" t="s">
        <v>7290</v>
      </c>
      <c r="B2395" s="9" t="s">
        <v>7291</v>
      </c>
      <c r="C2395" s="9" t="s">
        <v>7292</v>
      </c>
      <c r="D2395" s="9" t="s">
        <v>13</v>
      </c>
      <c r="E2395" s="9">
        <v>30</v>
      </c>
      <c r="F2395" s="9">
        <f>VLOOKUP(A2395,[1]Sheet1!$A:$I,6,0)</f>
        <v>30</v>
      </c>
      <c r="G2395" s="9" t="str">
        <f>VLOOKUP(B2395,[2]Sheet1!$H:$M,5,0)</f>
        <v/>
      </c>
      <c r="H2395" s="9" t="str">
        <f>VLOOKUP(B2395,[2]Sheet1!$H:$M,6,0)</f>
        <v/>
      </c>
      <c r="I2395" s="9" t="str">
        <f>VLOOKUP(A2395,[1]Sheet1!$A:$I,9,0)</f>
        <v>医保</v>
      </c>
    </row>
    <row r="2396" spans="1:9" x14ac:dyDescent="0.2">
      <c r="A2396" s="9" t="s">
        <v>7293</v>
      </c>
      <c r="B2396" s="9" t="s">
        <v>7294</v>
      </c>
      <c r="C2396" s="9" t="s">
        <v>7295</v>
      </c>
      <c r="D2396" s="9" t="s">
        <v>13</v>
      </c>
      <c r="E2396" s="9">
        <v>30</v>
      </c>
      <c r="F2396" s="9">
        <f>VLOOKUP(A2396,[1]Sheet1!$A:$I,6,0)</f>
        <v>30</v>
      </c>
      <c r="G2396" s="9" t="str">
        <f>VLOOKUP(B2396,[2]Sheet1!$H:$M,5,0)</f>
        <v/>
      </c>
      <c r="H2396" s="9" t="str">
        <f>VLOOKUP(B2396,[2]Sheet1!$H:$M,6,0)</f>
        <v/>
      </c>
      <c r="I2396" s="9" t="str">
        <f>VLOOKUP(A2396,[1]Sheet1!$A:$I,9,0)</f>
        <v>医保</v>
      </c>
    </row>
    <row r="2397" spans="1:9" x14ac:dyDescent="0.2">
      <c r="A2397" s="9" t="s">
        <v>7296</v>
      </c>
      <c r="B2397" s="9" t="s">
        <v>7297</v>
      </c>
      <c r="C2397" s="9" t="s">
        <v>7298</v>
      </c>
      <c r="D2397" s="9" t="s">
        <v>13</v>
      </c>
      <c r="E2397" s="9">
        <v>1200</v>
      </c>
      <c r="F2397" s="9">
        <f>VLOOKUP(A2397,[1]Sheet1!$A:$I,6,0)</f>
        <v>1200</v>
      </c>
      <c r="G2397" s="9" t="str">
        <f>VLOOKUP(B2397,[2]Sheet1!$H:$M,5,0)</f>
        <v/>
      </c>
      <c r="H2397" s="9" t="str">
        <f>VLOOKUP(B2397,[2]Sheet1!$H:$M,6,0)</f>
        <v/>
      </c>
      <c r="I2397" s="9" t="str">
        <f>VLOOKUP(A2397,[1]Sheet1!$A:$I,9,0)</f>
        <v>医保</v>
      </c>
    </row>
    <row r="2398" spans="1:9" x14ac:dyDescent="0.2">
      <c r="A2398" s="9" t="s">
        <v>7299</v>
      </c>
      <c r="B2398" s="9" t="s">
        <v>7300</v>
      </c>
      <c r="C2398" s="9" t="s">
        <v>7301</v>
      </c>
      <c r="D2398" s="9" t="s">
        <v>13</v>
      </c>
      <c r="E2398" s="9">
        <v>2400</v>
      </c>
      <c r="F2398" s="9">
        <f>VLOOKUP(A2398,[1]Sheet1!$A:$I,6,0)</f>
        <v>2400</v>
      </c>
      <c r="G2398" s="9" t="str">
        <f>VLOOKUP(B2398,[2]Sheet1!$H:$M,5,0)</f>
        <v/>
      </c>
      <c r="H2398" s="9" t="str">
        <f>VLOOKUP(B2398,[2]Sheet1!$H:$M,6,0)</f>
        <v/>
      </c>
      <c r="I2398" s="9" t="str">
        <f>VLOOKUP(A2398,[1]Sheet1!$A:$I,9,0)</f>
        <v>医保</v>
      </c>
    </row>
    <row r="2399" spans="1:9" x14ac:dyDescent="0.2">
      <c r="A2399" s="9" t="s">
        <v>7302</v>
      </c>
      <c r="B2399" s="9" t="s">
        <v>7303</v>
      </c>
      <c r="C2399" s="9" t="s">
        <v>7304</v>
      </c>
      <c r="D2399" s="9" t="s">
        <v>13</v>
      </c>
      <c r="E2399" s="9">
        <v>100</v>
      </c>
      <c r="F2399" s="9">
        <f>VLOOKUP(A2399,[1]Sheet1!$A:$I,6,0)</f>
        <v>130</v>
      </c>
      <c r="G2399" s="9" t="str">
        <f>VLOOKUP(B2399,[2]Sheet1!$H:$M,5,0)</f>
        <v/>
      </c>
      <c r="H2399" s="9" t="str">
        <f>VLOOKUP(B2399,[2]Sheet1!$H:$M,6,0)</f>
        <v>硬化剂</v>
      </c>
      <c r="I2399" s="9" t="str">
        <f>VLOOKUP(A2399,[1]Sheet1!$A:$I,9,0)</f>
        <v>医保</v>
      </c>
    </row>
    <row r="2400" spans="1:9" ht="28.5" x14ac:dyDescent="0.2">
      <c r="A2400" s="9" t="s">
        <v>7305</v>
      </c>
      <c r="B2400" s="9" t="s">
        <v>7306</v>
      </c>
      <c r="C2400" s="9" t="s">
        <v>7307</v>
      </c>
      <c r="D2400" s="9" t="s">
        <v>429</v>
      </c>
      <c r="E2400" s="9">
        <v>20</v>
      </c>
      <c r="F2400" s="9">
        <f>VLOOKUP(A2400,[1]Sheet1!$A:$I,6,0)</f>
        <v>20</v>
      </c>
      <c r="G2400" s="9" t="str">
        <f>VLOOKUP(B2400,[2]Sheet1!$H:$M,5,0)</f>
        <v>指会阴、阴道、宫颈部位病变检查。</v>
      </c>
      <c r="H2400" s="9" t="str">
        <f>VLOOKUP(B2400,[2]Sheet1!$H:$M,6,0)</f>
        <v/>
      </c>
      <c r="I2400" s="9" t="str">
        <f>VLOOKUP(A2400,[1]Sheet1!$A:$I,9,0)</f>
        <v>医保</v>
      </c>
    </row>
    <row r="2401" spans="1:9" x14ac:dyDescent="0.2">
      <c r="A2401" s="9" t="s">
        <v>7308</v>
      </c>
      <c r="B2401" s="9" t="s">
        <v>7309</v>
      </c>
      <c r="C2401" s="9" t="s">
        <v>7310</v>
      </c>
      <c r="D2401" s="9" t="s">
        <v>13</v>
      </c>
      <c r="E2401" s="9">
        <v>20</v>
      </c>
      <c r="F2401" s="9">
        <f>VLOOKUP(A2401,[1]Sheet1!$A:$I,6,0)</f>
        <v>20</v>
      </c>
      <c r="G2401" s="9" t="str">
        <f>VLOOKUP(B2401,[2]Sheet1!$H:$M,5,0)</f>
        <v/>
      </c>
      <c r="H2401" s="9" t="str">
        <f>VLOOKUP(B2401,[2]Sheet1!$H:$M,6,0)</f>
        <v/>
      </c>
      <c r="I2401" s="9" t="str">
        <f>VLOOKUP(A2401,[1]Sheet1!$A:$I,9,0)</f>
        <v>医保</v>
      </c>
    </row>
    <row r="2402" spans="1:9" x14ac:dyDescent="0.2">
      <c r="A2402" s="9" t="s">
        <v>7311</v>
      </c>
      <c r="B2402" s="9" t="s">
        <v>7312</v>
      </c>
      <c r="C2402" s="9" t="s">
        <v>7313</v>
      </c>
      <c r="D2402" s="9" t="s">
        <v>13</v>
      </c>
      <c r="E2402" s="9">
        <v>90</v>
      </c>
      <c r="F2402" s="9">
        <f>VLOOKUP(A2402,[1]Sheet1!$A:$I,6,0)</f>
        <v>90</v>
      </c>
      <c r="G2402" s="9" t="str">
        <f>VLOOKUP(B2402,[2]Sheet1!$H:$M,5,0)</f>
        <v/>
      </c>
      <c r="H2402" s="9" t="str">
        <f>VLOOKUP(B2402,[2]Sheet1!$H:$M,6,0)</f>
        <v/>
      </c>
      <c r="I2402" s="9" t="str">
        <f>VLOOKUP(A2402,[1]Sheet1!$A:$I,9,0)</f>
        <v>医保</v>
      </c>
    </row>
    <row r="2403" spans="1:9" x14ac:dyDescent="0.2">
      <c r="A2403" s="9" t="s">
        <v>7314</v>
      </c>
      <c r="B2403" s="9" t="s">
        <v>7315</v>
      </c>
      <c r="C2403" s="9" t="s">
        <v>7316</v>
      </c>
      <c r="D2403" s="9" t="s">
        <v>7317</v>
      </c>
      <c r="E2403" s="9">
        <v>6</v>
      </c>
      <c r="F2403" s="9">
        <f>VLOOKUP(A2403,[1]Sheet1!$A:$I,6,0)</f>
        <v>6</v>
      </c>
      <c r="G2403" s="9" t="str">
        <f>VLOOKUP(B2403,[2]Sheet1!$H:$M,5,0)</f>
        <v>指光谱治疗、远红外线治疗。</v>
      </c>
      <c r="H2403" s="9" t="str">
        <f>VLOOKUP(B2403,[2]Sheet1!$H:$M,6,0)</f>
        <v/>
      </c>
      <c r="I2403" s="9" t="str">
        <f>VLOOKUP(A2403,[1]Sheet1!$A:$I,9,0)</f>
        <v>医保</v>
      </c>
    </row>
    <row r="2404" spans="1:9" x14ac:dyDescent="0.2">
      <c r="A2404" s="9" t="s">
        <v>7318</v>
      </c>
      <c r="B2404" s="9" t="s">
        <v>7319</v>
      </c>
      <c r="C2404" s="9" t="s">
        <v>7320</v>
      </c>
      <c r="D2404" s="9" t="s">
        <v>13</v>
      </c>
      <c r="E2404" s="9">
        <v>80</v>
      </c>
      <c r="F2404" s="9">
        <f>VLOOKUP(A2404,[1]Sheet1!$A:$I,6,0)</f>
        <v>80</v>
      </c>
      <c r="G2404" s="9" t="str">
        <f>VLOOKUP(B2404,[2]Sheet1!$H:$M,5,0)</f>
        <v/>
      </c>
      <c r="H2404" s="9" t="str">
        <f>VLOOKUP(B2404,[2]Sheet1!$H:$M,6,0)</f>
        <v/>
      </c>
      <c r="I2404" s="9" t="str">
        <f>VLOOKUP(A2404,[1]Sheet1!$A:$I,9,0)</f>
        <v>医保</v>
      </c>
    </row>
    <row r="2405" spans="1:9" ht="57" x14ac:dyDescent="0.2">
      <c r="A2405" s="9" t="s">
        <v>7321</v>
      </c>
      <c r="B2405" s="9" t="s">
        <v>7322</v>
      </c>
      <c r="C2405" s="9" t="s">
        <v>7323</v>
      </c>
      <c r="D2405" s="9" t="s">
        <v>13</v>
      </c>
      <c r="E2405" s="9">
        <v>120</v>
      </c>
      <c r="F2405" s="9">
        <f>VLOOKUP(A2405,[1]Sheet1!$A:$I,6,0)</f>
        <v>120</v>
      </c>
      <c r="G2405" s="9" t="str">
        <f>VLOOKUP(B2405,[2]Sheet1!$H:$M,5,0)</f>
        <v>使用电子阴道镜、电子阴道检查镜等多种设备，对阴道、宫颈部位的情况进行观察和疾病的检查，出具报告。</v>
      </c>
      <c r="H2405" s="9" t="str">
        <f>VLOOKUP(B2405,[2]Sheet1!$H:$M,6,0)</f>
        <v/>
      </c>
      <c r="I2405" s="9" t="str">
        <f>VLOOKUP(A2405,[1]Sheet1!$A:$I,9,0)</f>
        <v>医保</v>
      </c>
    </row>
    <row r="2406" spans="1:9" x14ac:dyDescent="0.2">
      <c r="A2406" s="9" t="s">
        <v>7324</v>
      </c>
      <c r="B2406" s="9" t="s">
        <v>7325</v>
      </c>
      <c r="C2406" s="9" t="s">
        <v>7326</v>
      </c>
      <c r="D2406" s="9" t="s">
        <v>13</v>
      </c>
      <c r="E2406" s="9">
        <v>45</v>
      </c>
      <c r="F2406" s="9">
        <f>VLOOKUP(A2406,[1]Sheet1!$A:$I,6,0)</f>
        <v>45</v>
      </c>
      <c r="G2406" s="9" t="str">
        <f>VLOOKUP(B2406,[2]Sheet1!$H:$M,5,0)</f>
        <v>含取阴道填塞物。</v>
      </c>
      <c r="H2406" s="9" t="str">
        <f>VLOOKUP(B2406,[2]Sheet1!$H:$M,6,0)</f>
        <v/>
      </c>
      <c r="I2406" s="9" t="str">
        <f>VLOOKUP(A2406,[1]Sheet1!$A:$I,9,0)</f>
        <v>医保</v>
      </c>
    </row>
    <row r="2407" spans="1:9" x14ac:dyDescent="0.2">
      <c r="A2407" s="9" t="s">
        <v>7327</v>
      </c>
      <c r="B2407" s="9" t="s">
        <v>7328</v>
      </c>
      <c r="C2407" s="9" t="s">
        <v>7329</v>
      </c>
      <c r="D2407" s="9" t="s">
        <v>13</v>
      </c>
      <c r="E2407" s="9">
        <v>25</v>
      </c>
      <c r="F2407" s="9">
        <f>VLOOKUP(A2407,[1]Sheet1!$A:$I,6,0)</f>
        <v>25</v>
      </c>
      <c r="G2407" s="9" t="str">
        <f>VLOOKUP(B2407,[2]Sheet1!$H:$M,5,0)</f>
        <v/>
      </c>
      <c r="H2407" s="9" t="str">
        <f>VLOOKUP(B2407,[2]Sheet1!$H:$M,6,0)</f>
        <v>药物</v>
      </c>
      <c r="I2407" s="9" t="str">
        <f>VLOOKUP(A2407,[1]Sheet1!$A:$I,9,0)</f>
        <v>医保</v>
      </c>
    </row>
    <row r="2408" spans="1:9" x14ac:dyDescent="0.2">
      <c r="A2408" s="9" t="s">
        <v>7330</v>
      </c>
      <c r="B2408" s="9" t="s">
        <v>7331</v>
      </c>
      <c r="C2408" s="9" t="s">
        <v>7332</v>
      </c>
      <c r="D2408" s="9" t="s">
        <v>13</v>
      </c>
      <c r="E2408" s="9">
        <v>25</v>
      </c>
      <c r="F2408" s="9">
        <f>VLOOKUP(A2408,[1]Sheet1!$A:$I,6,0)</f>
        <v>25</v>
      </c>
      <c r="G2408" s="9" t="str">
        <f>VLOOKUP(B2408,[2]Sheet1!$H:$M,5,0)</f>
        <v/>
      </c>
      <c r="H2408" s="9" t="str">
        <f>VLOOKUP(B2408,[2]Sheet1!$H:$M,6,0)</f>
        <v>药物</v>
      </c>
      <c r="I2408" s="9" t="str">
        <f>VLOOKUP(A2408,[1]Sheet1!$A:$I,9,0)</f>
        <v>医保</v>
      </c>
    </row>
    <row r="2409" spans="1:9" x14ac:dyDescent="0.2">
      <c r="A2409" s="9" t="s">
        <v>7333</v>
      </c>
      <c r="B2409" s="9" t="s">
        <v>7334</v>
      </c>
      <c r="C2409" s="9" t="s">
        <v>7335</v>
      </c>
      <c r="D2409" s="9" t="s">
        <v>13</v>
      </c>
      <c r="E2409" s="9">
        <v>150</v>
      </c>
      <c r="F2409" s="9">
        <f>VLOOKUP(A2409,[1]Sheet1!$A:$I,6,0)</f>
        <v>150</v>
      </c>
      <c r="G2409" s="9" t="str">
        <f>VLOOKUP(B2409,[2]Sheet1!$H:$M,5,0)</f>
        <v/>
      </c>
      <c r="H2409" s="9" t="str">
        <f>VLOOKUP(B2409,[2]Sheet1!$H:$M,6,0)</f>
        <v/>
      </c>
      <c r="I2409" s="9" t="str">
        <f>VLOOKUP(A2409,[1]Sheet1!$A:$I,9,0)</f>
        <v>医保</v>
      </c>
    </row>
    <row r="2410" spans="1:9" x14ac:dyDescent="0.2">
      <c r="A2410" s="9" t="s">
        <v>7336</v>
      </c>
      <c r="B2410" s="9" t="s">
        <v>7337</v>
      </c>
      <c r="C2410" s="9" t="s">
        <v>7338</v>
      </c>
      <c r="D2410" s="9" t="s">
        <v>13</v>
      </c>
      <c r="E2410" s="9">
        <v>150</v>
      </c>
      <c r="F2410" s="9">
        <f>VLOOKUP(A2410,[1]Sheet1!$A:$I,6,0)</f>
        <v>150</v>
      </c>
      <c r="G2410" s="9" t="str">
        <f>VLOOKUP(B2410,[2]Sheet1!$H:$M,5,0)</f>
        <v/>
      </c>
      <c r="H2410" s="9" t="str">
        <f>VLOOKUP(B2410,[2]Sheet1!$H:$M,6,0)</f>
        <v/>
      </c>
      <c r="I2410" s="9" t="str">
        <f>VLOOKUP(A2410,[1]Sheet1!$A:$I,9,0)</f>
        <v>医保</v>
      </c>
    </row>
    <row r="2411" spans="1:9" x14ac:dyDescent="0.2">
      <c r="A2411" s="9" t="s">
        <v>7339</v>
      </c>
      <c r="B2411" s="9" t="s">
        <v>7340</v>
      </c>
      <c r="C2411" s="9" t="s">
        <v>7341</v>
      </c>
      <c r="D2411" s="9" t="s">
        <v>13</v>
      </c>
      <c r="E2411" s="9">
        <v>80</v>
      </c>
      <c r="F2411" s="9">
        <f>VLOOKUP(A2411,[1]Sheet1!$A:$I,6,0)</f>
        <v>80</v>
      </c>
      <c r="G2411" s="9" t="str">
        <f>VLOOKUP(B2411,[2]Sheet1!$H:$M,5,0)</f>
        <v/>
      </c>
      <c r="H2411" s="9" t="str">
        <f>VLOOKUP(B2411,[2]Sheet1!$H:$M,6,0)</f>
        <v/>
      </c>
      <c r="I2411" s="9" t="str">
        <f>VLOOKUP(A2411,[1]Sheet1!$A:$I,9,0)</f>
        <v>医保</v>
      </c>
    </row>
    <row r="2412" spans="1:9" x14ac:dyDescent="0.2">
      <c r="A2412" s="9" t="s">
        <v>7342</v>
      </c>
      <c r="B2412" s="9" t="s">
        <v>7343</v>
      </c>
      <c r="C2412" s="9" t="s">
        <v>7344</v>
      </c>
      <c r="D2412" s="9" t="s">
        <v>13</v>
      </c>
      <c r="E2412" s="9">
        <v>80</v>
      </c>
      <c r="F2412" s="9">
        <f>VLOOKUP(A2412,[1]Sheet1!$A:$I,6,0)</f>
        <v>80</v>
      </c>
      <c r="G2412" s="9" t="str">
        <f>VLOOKUP(B2412,[2]Sheet1!$H:$M,5,0)</f>
        <v/>
      </c>
      <c r="H2412" s="9" t="str">
        <f>VLOOKUP(B2412,[2]Sheet1!$H:$M,6,0)</f>
        <v/>
      </c>
      <c r="I2412" s="9" t="str">
        <f>VLOOKUP(A2412,[1]Sheet1!$A:$I,9,0)</f>
        <v>医保</v>
      </c>
    </row>
    <row r="2413" spans="1:9" x14ac:dyDescent="0.2">
      <c r="A2413" s="9" t="s">
        <v>7345</v>
      </c>
      <c r="B2413" s="9" t="s">
        <v>7346</v>
      </c>
      <c r="C2413" s="9" t="s">
        <v>7347</v>
      </c>
      <c r="D2413" s="9" t="s">
        <v>13</v>
      </c>
      <c r="E2413" s="9">
        <v>80</v>
      </c>
      <c r="F2413" s="9">
        <f>VLOOKUP(A2413,[1]Sheet1!$A:$I,6,0)</f>
        <v>80</v>
      </c>
      <c r="G2413" s="9" t="str">
        <f>VLOOKUP(B2413,[2]Sheet1!$H:$M,5,0)</f>
        <v/>
      </c>
      <c r="H2413" s="9" t="str">
        <f>VLOOKUP(B2413,[2]Sheet1!$H:$M,6,0)</f>
        <v/>
      </c>
      <c r="I2413" s="9" t="str">
        <f>VLOOKUP(A2413,[1]Sheet1!$A:$I,9,0)</f>
        <v>医保</v>
      </c>
    </row>
    <row r="2414" spans="1:9" x14ac:dyDescent="0.2">
      <c r="A2414" s="9" t="s">
        <v>7348</v>
      </c>
      <c r="B2414" s="9" t="s">
        <v>7349</v>
      </c>
      <c r="C2414" s="9" t="s">
        <v>7350</v>
      </c>
      <c r="D2414" s="9" t="s">
        <v>13</v>
      </c>
      <c r="E2414" s="9">
        <v>80</v>
      </c>
      <c r="F2414" s="9">
        <f>VLOOKUP(A2414,[1]Sheet1!$A:$I,6,0)</f>
        <v>80</v>
      </c>
      <c r="G2414" s="9" t="str">
        <f>VLOOKUP(B2414,[2]Sheet1!$H:$M,5,0)</f>
        <v/>
      </c>
      <c r="H2414" s="9" t="str">
        <f>VLOOKUP(B2414,[2]Sheet1!$H:$M,6,0)</f>
        <v/>
      </c>
      <c r="I2414" s="9" t="str">
        <f>VLOOKUP(A2414,[1]Sheet1!$A:$I,9,0)</f>
        <v>医保</v>
      </c>
    </row>
    <row r="2415" spans="1:9" x14ac:dyDescent="0.2">
      <c r="A2415" s="9" t="s">
        <v>7351</v>
      </c>
      <c r="B2415" s="9" t="s">
        <v>7352</v>
      </c>
      <c r="C2415" s="9" t="s">
        <v>7353</v>
      </c>
      <c r="D2415" s="9" t="s">
        <v>13</v>
      </c>
      <c r="E2415" s="9">
        <v>35</v>
      </c>
      <c r="F2415" s="9">
        <f>VLOOKUP(A2415,[1]Sheet1!$A:$I,6,0)</f>
        <v>35</v>
      </c>
      <c r="G2415" s="9" t="str">
        <f>VLOOKUP(B2415,[2]Sheet1!$H:$M,5,0)</f>
        <v/>
      </c>
      <c r="H2415" s="9" t="str">
        <f>VLOOKUP(B2415,[2]Sheet1!$H:$M,6,0)</f>
        <v/>
      </c>
      <c r="I2415" s="9" t="str">
        <f>VLOOKUP(A2415,[1]Sheet1!$A:$I,9,0)</f>
        <v>医保</v>
      </c>
    </row>
    <row r="2416" spans="1:9" x14ac:dyDescent="0.2">
      <c r="A2416" s="9" t="s">
        <v>7354</v>
      </c>
      <c r="B2416" s="9" t="s">
        <v>7355</v>
      </c>
      <c r="C2416" s="9" t="s">
        <v>7356</v>
      </c>
      <c r="D2416" s="9" t="s">
        <v>6986</v>
      </c>
      <c r="E2416" s="9">
        <v>30</v>
      </c>
      <c r="F2416" s="9">
        <f>VLOOKUP(A2416,[1]Sheet1!$A:$I,6,0)</f>
        <v>30</v>
      </c>
      <c r="G2416" s="9" t="str">
        <f>VLOOKUP(B2416,[2]Sheet1!$H:$M,5,0)</f>
        <v/>
      </c>
      <c r="H2416" s="9" t="str">
        <f>VLOOKUP(B2416,[2]Sheet1!$H:$M,6,0)</f>
        <v/>
      </c>
      <c r="I2416" s="9" t="str">
        <f>VLOOKUP(A2416,[1]Sheet1!$A:$I,9,0)</f>
        <v>医保</v>
      </c>
    </row>
    <row r="2417" spans="1:9" x14ac:dyDescent="0.2">
      <c r="A2417" s="9" t="s">
        <v>7357</v>
      </c>
      <c r="B2417" s="9" t="s">
        <v>7358</v>
      </c>
      <c r="C2417" s="9" t="s">
        <v>7359</v>
      </c>
      <c r="D2417" s="9" t="s">
        <v>6568</v>
      </c>
      <c r="E2417" s="9">
        <v>20</v>
      </c>
      <c r="F2417" s="9">
        <f>VLOOKUP(A2417,[1]Sheet1!$A:$I,6,0)</f>
        <v>26</v>
      </c>
      <c r="G2417" s="9" t="str">
        <f>VLOOKUP(B2417,[2]Sheet1!$H:$M,5,0)</f>
        <v/>
      </c>
      <c r="H2417" s="9" t="str">
        <f>VLOOKUP(B2417,[2]Sheet1!$H:$M,6,0)</f>
        <v/>
      </c>
      <c r="I2417" s="9" t="str">
        <f>VLOOKUP(A2417,[1]Sheet1!$A:$I,9,0)</f>
        <v>医保</v>
      </c>
    </row>
    <row r="2418" spans="1:9" x14ac:dyDescent="0.2">
      <c r="A2418" s="9" t="s">
        <v>7360</v>
      </c>
      <c r="B2418" s="9" t="s">
        <v>7361</v>
      </c>
      <c r="C2418" s="9" t="s">
        <v>7362</v>
      </c>
      <c r="D2418" s="9" t="s">
        <v>6568</v>
      </c>
      <c r="E2418" s="9">
        <v>20</v>
      </c>
      <c r="F2418" s="9">
        <f>VLOOKUP(A2418,[1]Sheet1!$A:$I,6,0)</f>
        <v>26</v>
      </c>
      <c r="G2418" s="9" t="str">
        <f>VLOOKUP(B2418,[2]Sheet1!$H:$M,5,0)</f>
        <v/>
      </c>
      <c r="H2418" s="9" t="str">
        <f>VLOOKUP(B2418,[2]Sheet1!$H:$M,6,0)</f>
        <v/>
      </c>
      <c r="I2418" s="9" t="str">
        <f>VLOOKUP(A2418,[1]Sheet1!$A:$I,9,0)</f>
        <v>医保</v>
      </c>
    </row>
    <row r="2419" spans="1:9" x14ac:dyDescent="0.2">
      <c r="A2419" s="9" t="s">
        <v>7363</v>
      </c>
      <c r="B2419" s="9" t="s">
        <v>7364</v>
      </c>
      <c r="C2419" s="9" t="s">
        <v>7365</v>
      </c>
      <c r="D2419" s="9" t="s">
        <v>6568</v>
      </c>
      <c r="E2419" s="9">
        <v>20</v>
      </c>
      <c r="F2419" s="9">
        <f>VLOOKUP(A2419,[1]Sheet1!$A:$I,6,0)</f>
        <v>26</v>
      </c>
      <c r="G2419" s="9" t="str">
        <f>VLOOKUP(B2419,[2]Sheet1!$H:$M,5,0)</f>
        <v>指各类阻生恒牙。</v>
      </c>
      <c r="H2419" s="9" t="str">
        <f>VLOOKUP(B2419,[2]Sheet1!$H:$M,6,0)</f>
        <v/>
      </c>
      <c r="I2419" s="9" t="str">
        <f>VLOOKUP(A2419,[1]Sheet1!$A:$I,9,0)</f>
        <v>医保</v>
      </c>
    </row>
    <row r="2420" spans="1:9" ht="28.5" x14ac:dyDescent="0.2">
      <c r="A2420" s="9" t="s">
        <v>7366</v>
      </c>
      <c r="B2420" s="9" t="s">
        <v>7367</v>
      </c>
      <c r="C2420" s="9" t="s">
        <v>7368</v>
      </c>
      <c r="D2420" s="9" t="s">
        <v>6568</v>
      </c>
      <c r="E2420" s="9">
        <v>20</v>
      </c>
      <c r="F2420" s="9">
        <f>VLOOKUP(A2420,[1]Sheet1!$A:$I,6,0)</f>
        <v>26</v>
      </c>
      <c r="G2420" s="9" t="str">
        <f>VLOOKUP(B2420,[2]Sheet1!$H:$M,5,0)</f>
        <v>指拔牙后出血、各种口腔内局部出血的清理创面、填塞或缝合止血。</v>
      </c>
      <c r="H2420" s="9" t="str">
        <f>VLOOKUP(B2420,[2]Sheet1!$H:$M,6,0)</f>
        <v>特殊填塞或止血材料</v>
      </c>
      <c r="I2420" s="9" t="str">
        <f>VLOOKUP(A2420,[1]Sheet1!$A:$I,9,0)</f>
        <v>医保</v>
      </c>
    </row>
    <row r="2421" spans="1:9" ht="28.5" x14ac:dyDescent="0.2">
      <c r="A2421" s="9" t="s">
        <v>7369</v>
      </c>
      <c r="B2421" s="9" t="s">
        <v>7370</v>
      </c>
      <c r="C2421" s="9" t="s">
        <v>7371</v>
      </c>
      <c r="D2421" s="9" t="s">
        <v>429</v>
      </c>
      <c r="E2421" s="9">
        <v>25</v>
      </c>
      <c r="F2421" s="9">
        <f>VLOOKUP(A2421,[1]Sheet1!$A:$I,6,0)</f>
        <v>32.5</v>
      </c>
      <c r="G2421" s="9" t="str">
        <f>VLOOKUP(B2421,[2]Sheet1!$H:$M,5,0)</f>
        <v>指：1.根管处置，2.牙周处置，3.各种斑、痣、小肿物、溃疡治疗。</v>
      </c>
      <c r="H2421" s="9" t="str">
        <f>VLOOKUP(B2421,[2]Sheet1!$H:$M,6,0)</f>
        <v/>
      </c>
      <c r="I2421" s="9" t="str">
        <f>VLOOKUP(A2421,[1]Sheet1!$A:$I,9,0)</f>
        <v>医保</v>
      </c>
    </row>
    <row r="2422" spans="1:9" x14ac:dyDescent="0.2">
      <c r="A2422" s="9" t="s">
        <v>7372</v>
      </c>
      <c r="B2422" s="9" t="s">
        <v>7373</v>
      </c>
      <c r="C2422" s="9" t="s">
        <v>7374</v>
      </c>
      <c r="D2422" s="9" t="s">
        <v>6568</v>
      </c>
      <c r="E2422" s="9">
        <v>30</v>
      </c>
      <c r="F2422" s="9">
        <f>VLOOKUP(A2422,[1]Sheet1!$A:$I,6,0)</f>
        <v>39</v>
      </c>
      <c r="G2422" s="9" t="str">
        <f>VLOOKUP(B2422,[2]Sheet1!$H:$M,5,0)</f>
        <v/>
      </c>
      <c r="H2422" s="9" t="str">
        <f>VLOOKUP(B2422,[2]Sheet1!$H:$M,6,0)</f>
        <v/>
      </c>
      <c r="I2422" s="9" t="str">
        <f>VLOOKUP(A2422,[1]Sheet1!$A:$I,9,0)</f>
        <v>医保</v>
      </c>
    </row>
    <row r="2423" spans="1:9" ht="42.75" x14ac:dyDescent="0.2">
      <c r="A2423" s="9" t="s">
        <v>7375</v>
      </c>
      <c r="B2423" s="9" t="s">
        <v>7376</v>
      </c>
      <c r="C2423" s="9" t="s">
        <v>7377</v>
      </c>
      <c r="D2423" s="9" t="s">
        <v>6568</v>
      </c>
      <c r="E2423" s="9">
        <v>50</v>
      </c>
      <c r="F2423" s="9">
        <f>VLOOKUP(A2423,[1]Sheet1!$A:$I,6,0)</f>
        <v>65</v>
      </c>
      <c r="G2423" s="9" t="str">
        <f>VLOOKUP(B2423,[2]Sheet1!$H:$M,5,0)</f>
        <v>含局麻、复位、结扎固定及调颌；指牙根折、挫伤、脱位治疗。不含根管治疗。</v>
      </c>
      <c r="H2423" s="9" t="str">
        <f>VLOOKUP(B2423,[2]Sheet1!$H:$M,6,0)</f>
        <v>特殊结扎固定材料</v>
      </c>
      <c r="I2423" s="9" t="str">
        <f>VLOOKUP(A2423,[1]Sheet1!$A:$I,9,0)</f>
        <v>医保</v>
      </c>
    </row>
    <row r="2424" spans="1:9" ht="28.5" x14ac:dyDescent="0.2">
      <c r="A2424" s="9" t="s">
        <v>7378</v>
      </c>
      <c r="B2424" s="9" t="s">
        <v>7379</v>
      </c>
      <c r="C2424" s="9" t="s">
        <v>7380</v>
      </c>
      <c r="D2424" s="9" t="s">
        <v>6568</v>
      </c>
      <c r="E2424" s="9">
        <v>5</v>
      </c>
      <c r="F2424" s="9">
        <f>VLOOKUP(A2424,[1]Sheet1!$A:$I,6,0)</f>
        <v>5</v>
      </c>
      <c r="G2424" s="9" t="str">
        <f>VLOOKUP(B2424,[2]Sheet1!$H:$M,5,0)</f>
        <v>指去除由各种原因使用的口腔固定材料。</v>
      </c>
      <c r="H2424" s="9" t="str">
        <f>VLOOKUP(B2424,[2]Sheet1!$H:$M,6,0)</f>
        <v/>
      </c>
      <c r="I2424" s="9" t="str">
        <f>VLOOKUP(A2424,[1]Sheet1!$A:$I,9,0)</f>
        <v>医保</v>
      </c>
    </row>
    <row r="2425" spans="1:9" x14ac:dyDescent="0.2">
      <c r="A2425" s="9" t="s">
        <v>7381</v>
      </c>
      <c r="B2425" s="9" t="s">
        <v>7382</v>
      </c>
      <c r="C2425" s="9" t="s">
        <v>7383</v>
      </c>
      <c r="D2425" s="9" t="s">
        <v>13</v>
      </c>
      <c r="E2425" s="9">
        <v>220</v>
      </c>
      <c r="F2425" s="9">
        <f>VLOOKUP(A2425,[1]Sheet1!$A:$I,6,0)</f>
        <v>286</v>
      </c>
      <c r="G2425" s="9" t="str">
        <f>VLOOKUP(B2425,[2]Sheet1!$H:$M,5,0)</f>
        <v>含口腔软组织活检。</v>
      </c>
      <c r="H2425" s="9" t="str">
        <f>VLOOKUP(B2425,[2]Sheet1!$H:$M,6,0)</f>
        <v/>
      </c>
      <c r="I2425" s="9" t="str">
        <f>VLOOKUP(A2425,[1]Sheet1!$A:$I,9,0)</f>
        <v>医保</v>
      </c>
    </row>
    <row r="2426" spans="1:9" x14ac:dyDescent="0.2">
      <c r="A2426" s="9" t="s">
        <v>7384</v>
      </c>
      <c r="B2426" s="9" t="s">
        <v>7385</v>
      </c>
      <c r="C2426" s="9" t="s">
        <v>7386</v>
      </c>
      <c r="D2426" s="9" t="s">
        <v>13</v>
      </c>
      <c r="E2426" s="9">
        <v>100</v>
      </c>
      <c r="F2426" s="9">
        <f>VLOOKUP(A2426,[1]Sheet1!$A:$I,6,0)</f>
        <v>130</v>
      </c>
      <c r="G2426" s="9" t="str">
        <f>VLOOKUP(B2426,[2]Sheet1!$H:$M,5,0)</f>
        <v/>
      </c>
      <c r="H2426" s="9" t="str">
        <f>VLOOKUP(B2426,[2]Sheet1!$H:$M,6,0)</f>
        <v/>
      </c>
      <c r="I2426" s="9" t="str">
        <f>VLOOKUP(A2426,[1]Sheet1!$A:$I,9,0)</f>
        <v>医保</v>
      </c>
    </row>
    <row r="2427" spans="1:9" ht="42.75" x14ac:dyDescent="0.2">
      <c r="A2427" s="9" t="s">
        <v>7387</v>
      </c>
      <c r="B2427" s="9" t="s">
        <v>7388</v>
      </c>
      <c r="C2427" s="9" t="s">
        <v>7389</v>
      </c>
      <c r="D2427" s="9" t="s">
        <v>6568</v>
      </c>
      <c r="E2427" s="9">
        <v>110</v>
      </c>
      <c r="F2427" s="9">
        <f>VLOOKUP(A2427,[1]Sheet1!$A:$I,6,0)</f>
        <v>143</v>
      </c>
      <c r="G2427" s="9" t="str">
        <f>VLOOKUP(B2427,[2]Sheet1!$H:$M,5,0)</f>
        <v>含牙龈黏膜切开、翻瓣、去骨，暴露开窗牙齿及必要的缝合和创口处理，不含托槽黏贴。</v>
      </c>
      <c r="H2427" s="9" t="str">
        <f>VLOOKUP(B2427,[2]Sheet1!$H:$M,6,0)</f>
        <v/>
      </c>
      <c r="I2427" s="9" t="str">
        <f>VLOOKUP(A2427,[1]Sheet1!$A:$I,9,0)</f>
        <v>自费</v>
      </c>
    </row>
    <row r="2428" spans="1:9" ht="28.5" x14ac:dyDescent="0.2">
      <c r="A2428" s="9" t="s">
        <v>7390</v>
      </c>
      <c r="B2428" s="9" t="s">
        <v>7391</v>
      </c>
      <c r="C2428" s="9" t="s">
        <v>7392</v>
      </c>
      <c r="D2428" s="9" t="s">
        <v>7393</v>
      </c>
      <c r="E2428" s="9">
        <v>30</v>
      </c>
      <c r="F2428" s="9">
        <f>VLOOKUP(A2428,[1]Sheet1!$A:$I,6,0)</f>
        <v>39</v>
      </c>
      <c r="G2428" s="9" t="str">
        <f>VLOOKUP(B2428,[2]Sheet1!$H:$M,5,0)</f>
        <v>含备洞、垫底、洞型设计、国产充填材料；指I、V类洞的充填。</v>
      </c>
      <c r="H2428" s="9" t="str">
        <f>VLOOKUP(B2428,[2]Sheet1!$H:$M,6,0)</f>
        <v>特殊材料</v>
      </c>
      <c r="I2428" s="9" t="str">
        <f>VLOOKUP(A2428,[1]Sheet1!$A:$I,9,0)</f>
        <v>医保</v>
      </c>
    </row>
    <row r="2429" spans="1:9" ht="57" x14ac:dyDescent="0.2">
      <c r="A2429" s="9" t="s">
        <v>7394</v>
      </c>
      <c r="B2429" s="9" t="s">
        <v>7395</v>
      </c>
      <c r="C2429" s="9" t="s">
        <v>7396</v>
      </c>
      <c r="D2429" s="9" t="s">
        <v>6568</v>
      </c>
      <c r="E2429" s="9">
        <v>50</v>
      </c>
      <c r="F2429" s="9">
        <f>VLOOKUP(A2429,[1]Sheet1!$A:$I,6,0)</f>
        <v>65</v>
      </c>
      <c r="G2429" s="9" t="str">
        <f>VLOOKUP(B2429,[2]Sheet1!$H:$M,5,0)</f>
        <v>含龋齿的特殊检查（如检知液、光纤透照仪等）、备洞、垫底、洞形设计和充填；指Ⅱ、Ⅲ、IV类洞及大面积缺损的充填。</v>
      </c>
      <c r="H2429" s="9" t="str">
        <f>VLOOKUP(B2429,[2]Sheet1!$H:$M,6,0)</f>
        <v>特殊材料</v>
      </c>
      <c r="I2429" s="9" t="str">
        <f>VLOOKUP(A2429,[1]Sheet1!$A:$I,9,0)</f>
        <v>医保</v>
      </c>
    </row>
    <row r="2430" spans="1:9" ht="28.5" x14ac:dyDescent="0.2">
      <c r="A2430" s="9" t="s">
        <v>7397</v>
      </c>
      <c r="B2430" s="9" t="s">
        <v>7398</v>
      </c>
      <c r="C2430" s="9" t="s">
        <v>7399</v>
      </c>
      <c r="D2430" s="9" t="s">
        <v>6568</v>
      </c>
      <c r="E2430" s="9">
        <v>50</v>
      </c>
      <c r="F2430" s="9">
        <f>VLOOKUP(A2430,[1]Sheet1!$A:$I,6,0)</f>
        <v>65</v>
      </c>
      <c r="G2430" s="9" t="str">
        <f>VLOOKUP(B2430,[2]Sheet1!$H:$M,5,0)</f>
        <v>含龋齿的特殊检查（如检知液、光纤透照仪等）。</v>
      </c>
      <c r="H2430" s="9" t="str">
        <f>VLOOKUP(B2430,[2]Sheet1!$H:$M,6,0)</f>
        <v>特殊材料</v>
      </c>
      <c r="I2430" s="9" t="str">
        <f>VLOOKUP(A2430,[1]Sheet1!$A:$I,9,0)</f>
        <v>医保</v>
      </c>
    </row>
    <row r="2431" spans="1:9" ht="42.75" x14ac:dyDescent="0.2">
      <c r="A2431" s="9" t="s">
        <v>7400</v>
      </c>
      <c r="B2431" s="9" t="s">
        <v>7401</v>
      </c>
      <c r="C2431" s="9" t="s">
        <v>7402</v>
      </c>
      <c r="D2431" s="9" t="s">
        <v>6568</v>
      </c>
      <c r="E2431" s="9">
        <v>80</v>
      </c>
      <c r="F2431" s="9">
        <f>VLOOKUP(A2431,[1]Sheet1!$A:$I,6,0)</f>
        <v>104</v>
      </c>
      <c r="G2431" s="9" t="str">
        <f>VLOOKUP(B2431,[2]Sheet1!$H:$M,5,0)</f>
        <v>含备洞、垫底、洞形设计、打桩（钉）、充填；含大面积缺损的充填。</v>
      </c>
      <c r="H2431" s="9" t="str">
        <f>VLOOKUP(B2431,[2]Sheet1!$H:$M,6,0)</f>
        <v>各种特殊材料、桩、钉</v>
      </c>
      <c r="I2431" s="9" t="str">
        <f>VLOOKUP(A2431,[1]Sheet1!$A:$I,9,0)</f>
        <v>医保</v>
      </c>
    </row>
    <row r="2432" spans="1:9" x14ac:dyDescent="0.2">
      <c r="A2432" s="9" t="s">
        <v>7403</v>
      </c>
      <c r="B2432" s="9" t="s">
        <v>7404</v>
      </c>
      <c r="C2432" s="9" t="s">
        <v>7405</v>
      </c>
      <c r="D2432" s="9" t="s">
        <v>6568</v>
      </c>
      <c r="E2432" s="9">
        <v>60</v>
      </c>
      <c r="F2432" s="9">
        <f>VLOOKUP(A2432,[1]Sheet1!$A:$I,6,0)</f>
        <v>78</v>
      </c>
      <c r="G2432" s="9" t="str">
        <f>VLOOKUP(B2432,[2]Sheet1!$H:$M,5,0)</f>
        <v>含牙体预备、酸蚀、粘接、充填。</v>
      </c>
      <c r="H2432" s="9" t="str">
        <f>VLOOKUP(B2432,[2]Sheet1!$H:$M,6,0)</f>
        <v>特殊材料</v>
      </c>
      <c r="I2432" s="9" t="str">
        <f>VLOOKUP(A2432,[1]Sheet1!$A:$I,9,0)</f>
        <v>医保</v>
      </c>
    </row>
    <row r="2433" spans="1:9" x14ac:dyDescent="0.2">
      <c r="A2433" s="9" t="s">
        <v>7406</v>
      </c>
      <c r="B2433" s="9" t="s">
        <v>7407</v>
      </c>
      <c r="C2433" s="9" t="s">
        <v>7408</v>
      </c>
      <c r="D2433" s="9" t="s">
        <v>6568</v>
      </c>
      <c r="E2433" s="9">
        <v>3</v>
      </c>
      <c r="F2433" s="9">
        <f>VLOOKUP(A2433,[1]Sheet1!$A:$I,6,0)</f>
        <v>3.9</v>
      </c>
      <c r="G2433" s="9" t="str">
        <f>VLOOKUP(B2433,[2]Sheet1!$H:$M,5,0)</f>
        <v>指各类充填体的修整、抛光。</v>
      </c>
      <c r="H2433" s="9" t="str">
        <f>VLOOKUP(B2433,[2]Sheet1!$H:$M,6,0)</f>
        <v/>
      </c>
      <c r="I2433" s="9" t="str">
        <f>VLOOKUP(A2433,[1]Sheet1!$A:$I,9,0)</f>
        <v>医保</v>
      </c>
    </row>
    <row r="2434" spans="1:9" ht="57" x14ac:dyDescent="0.2">
      <c r="A2434" s="9" t="s">
        <v>7409</v>
      </c>
      <c r="B2434" s="9" t="s">
        <v>7410</v>
      </c>
      <c r="C2434" s="9" t="s">
        <v>7411</v>
      </c>
      <c r="D2434" s="9" t="s">
        <v>6568</v>
      </c>
      <c r="E2434" s="9">
        <v>80</v>
      </c>
      <c r="F2434" s="9">
        <f>VLOOKUP(A2434,[1]Sheet1!$A:$I,6,0)</f>
        <v>104</v>
      </c>
      <c r="G2434" s="9" t="str">
        <f>VLOOKUP(B2434,[2]Sheet1!$H:$M,5,0)</f>
        <v>含牙体预备、酸蚀、粘接、修复。含切角、切缘、关闭间隙、畸形牙改形、牙体缺陷和着色牙贴面等治疗。</v>
      </c>
      <c r="H2434" s="9" t="str">
        <f>VLOOKUP(B2434,[2]Sheet1!$H:$M,6,0)</f>
        <v>各种特殊材料</v>
      </c>
      <c r="I2434" s="9" t="str">
        <f>VLOOKUP(A2434,[1]Sheet1!$A:$I,9,0)</f>
        <v>自费</v>
      </c>
    </row>
    <row r="2435" spans="1:9" x14ac:dyDescent="0.2">
      <c r="A2435" s="9" t="s">
        <v>7412</v>
      </c>
      <c r="B2435" s="9" t="s">
        <v>7413</v>
      </c>
      <c r="C2435" s="9" t="s">
        <v>7414</v>
      </c>
      <c r="D2435" s="9" t="s">
        <v>6568</v>
      </c>
      <c r="E2435" s="9">
        <v>80</v>
      </c>
      <c r="F2435" s="9">
        <f>VLOOKUP(A2435,[1]Sheet1!$A:$I,6,0)</f>
        <v>104</v>
      </c>
      <c r="G2435" s="9" t="str">
        <f>VLOOKUP(B2435,[2]Sheet1!$H:$M,5,0)</f>
        <v>含牙体预备和嵌体修复。</v>
      </c>
      <c r="H2435" s="9" t="str">
        <f>VLOOKUP(B2435,[2]Sheet1!$H:$M,6,0)</f>
        <v>各种特殊材料</v>
      </c>
      <c r="I2435" s="9" t="str">
        <f>VLOOKUP(A2435,[1]Sheet1!$A:$I,9,0)</f>
        <v>医保</v>
      </c>
    </row>
    <row r="2436" spans="1:9" x14ac:dyDescent="0.2">
      <c r="A2436" s="9" t="s">
        <v>7415</v>
      </c>
      <c r="B2436" s="9" t="s">
        <v>7416</v>
      </c>
      <c r="C2436" s="9" t="s">
        <v>7417</v>
      </c>
      <c r="D2436" s="9" t="s">
        <v>6568</v>
      </c>
      <c r="E2436" s="9">
        <v>120</v>
      </c>
      <c r="F2436" s="9">
        <f>VLOOKUP(A2436,[1]Sheet1!$A:$I,6,0)</f>
        <v>156</v>
      </c>
      <c r="G2436" s="9" t="str">
        <f>VLOOKUP(B2436,[2]Sheet1!$H:$M,5,0)</f>
        <v>含牙体预备和嵌体修复。</v>
      </c>
      <c r="H2436" s="9" t="str">
        <f>VLOOKUP(B2436,[2]Sheet1!$H:$M,6,0)</f>
        <v>各种特殊材料</v>
      </c>
      <c r="I2436" s="9" t="str">
        <f>VLOOKUP(A2436,[1]Sheet1!$A:$I,9,0)</f>
        <v>医保</v>
      </c>
    </row>
    <row r="2437" spans="1:9" x14ac:dyDescent="0.2">
      <c r="A2437" s="9" t="s">
        <v>7418</v>
      </c>
      <c r="B2437" s="9" t="s">
        <v>7419</v>
      </c>
      <c r="C2437" s="9" t="s">
        <v>7420</v>
      </c>
      <c r="D2437" s="9" t="s">
        <v>13</v>
      </c>
      <c r="E2437" s="9">
        <v>15</v>
      </c>
      <c r="F2437" s="9">
        <f>VLOOKUP(A2437,[1]Sheet1!$A:$I,6,0)</f>
        <v>15</v>
      </c>
      <c r="G2437" s="9" t="str">
        <f>VLOOKUP(B2437,[2]Sheet1!$H:$M,5,0)</f>
        <v>含一次性橡皮布。</v>
      </c>
      <c r="H2437" s="9" t="str">
        <f>VLOOKUP(B2437,[2]Sheet1!$H:$M,6,0)</f>
        <v/>
      </c>
      <c r="I2437" s="9" t="str">
        <f>VLOOKUP(A2437,[1]Sheet1!$A:$I,9,0)</f>
        <v>医保</v>
      </c>
    </row>
    <row r="2438" spans="1:9" ht="28.5" x14ac:dyDescent="0.2">
      <c r="A2438" s="9" t="s">
        <v>7421</v>
      </c>
      <c r="B2438" s="9" t="s">
        <v>7422</v>
      </c>
      <c r="C2438" s="9" t="s">
        <v>7423</v>
      </c>
      <c r="D2438" s="9" t="s">
        <v>6568</v>
      </c>
      <c r="E2438" s="9">
        <v>30</v>
      </c>
      <c r="F2438" s="9">
        <f>VLOOKUP(A2438,[1]Sheet1!$A:$I,6,0)</f>
        <v>30</v>
      </c>
      <c r="G2438" s="9" t="str">
        <f>VLOOKUP(B2438,[2]Sheet1!$H:$M,5,0)</f>
        <v>指氟斑牙、四环素牙、变色牙脱色治疗。</v>
      </c>
      <c r="H2438" s="9" t="str">
        <f>VLOOKUP(B2438,[2]Sheet1!$H:$M,6,0)</f>
        <v/>
      </c>
      <c r="I2438" s="9" t="str">
        <f>VLOOKUP(A2438,[1]Sheet1!$A:$I,9,0)</f>
        <v>自费</v>
      </c>
    </row>
    <row r="2439" spans="1:9" ht="28.5" x14ac:dyDescent="0.2">
      <c r="A2439" s="9" t="s">
        <v>7424</v>
      </c>
      <c r="B2439" s="9" t="s">
        <v>7425</v>
      </c>
      <c r="C2439" s="9" t="s">
        <v>7426</v>
      </c>
      <c r="D2439" s="9" t="s">
        <v>6568</v>
      </c>
      <c r="E2439" s="9">
        <v>40</v>
      </c>
      <c r="F2439" s="9">
        <f>VLOOKUP(A2439,[1]Sheet1!$A:$I,6,0)</f>
        <v>40</v>
      </c>
      <c r="G2439" s="9" t="str">
        <f>VLOOKUP(B2439,[2]Sheet1!$H:$M,5,0)</f>
        <v>指氟斑牙、四环素牙、变色牙脱色治疗。</v>
      </c>
      <c r="H2439" s="9" t="str">
        <f>VLOOKUP(B2439,[2]Sheet1!$H:$M,6,0)</f>
        <v/>
      </c>
      <c r="I2439" s="9" t="str">
        <f>VLOOKUP(A2439,[1]Sheet1!$A:$I,9,0)</f>
        <v>自费</v>
      </c>
    </row>
    <row r="2440" spans="1:9" x14ac:dyDescent="0.2">
      <c r="A2440" s="9" t="s">
        <v>7427</v>
      </c>
      <c r="B2440" s="9" t="s">
        <v>7428</v>
      </c>
      <c r="C2440" s="9" t="s">
        <v>7429</v>
      </c>
      <c r="D2440" s="9" t="s">
        <v>6568</v>
      </c>
      <c r="E2440" s="9">
        <v>30</v>
      </c>
      <c r="F2440" s="9">
        <f>VLOOKUP(A2440,[1]Sheet1!$A:$I,6,0)</f>
        <v>30</v>
      </c>
      <c r="G2440" s="9" t="str">
        <f>VLOOKUP(B2440,[2]Sheet1!$H:$M,5,0)</f>
        <v>指内漂白和外漂白。</v>
      </c>
      <c r="H2440" s="9" t="str">
        <f>VLOOKUP(B2440,[2]Sheet1!$H:$M,6,0)</f>
        <v/>
      </c>
      <c r="I2440" s="9" t="str">
        <f>VLOOKUP(A2440,[1]Sheet1!$A:$I,9,0)</f>
        <v>自费</v>
      </c>
    </row>
    <row r="2441" spans="1:9" x14ac:dyDescent="0.2">
      <c r="A2441" s="9" t="s">
        <v>7430</v>
      </c>
      <c r="B2441" s="9" t="s">
        <v>7431</v>
      </c>
      <c r="C2441" s="9" t="s">
        <v>7432</v>
      </c>
      <c r="D2441" s="9" t="s">
        <v>6568</v>
      </c>
      <c r="E2441" s="9">
        <v>40</v>
      </c>
      <c r="F2441" s="9">
        <f>VLOOKUP(A2441,[1]Sheet1!$A:$I,6,0)</f>
        <v>40</v>
      </c>
      <c r="G2441" s="9" t="str">
        <f>VLOOKUP(B2441,[2]Sheet1!$H:$M,5,0)</f>
        <v>指内漂白和外漂白。</v>
      </c>
      <c r="H2441" s="9" t="str">
        <f>VLOOKUP(B2441,[2]Sheet1!$H:$M,6,0)</f>
        <v/>
      </c>
      <c r="I2441" s="9" t="str">
        <f>VLOOKUP(A2441,[1]Sheet1!$A:$I,9,0)</f>
        <v>自费</v>
      </c>
    </row>
    <row r="2442" spans="1:9" ht="28.5" x14ac:dyDescent="0.2">
      <c r="A2442" s="9" t="s">
        <v>7433</v>
      </c>
      <c r="B2442" s="9" t="s">
        <v>7434</v>
      </c>
      <c r="C2442" s="9" t="s">
        <v>7435</v>
      </c>
      <c r="D2442" s="9" t="s">
        <v>6568</v>
      </c>
      <c r="E2442" s="9">
        <v>20</v>
      </c>
      <c r="F2442" s="9">
        <f>VLOOKUP(A2442,[1]Sheet1!$A:$I,6,0)</f>
        <v>26</v>
      </c>
      <c r="G2442" s="9" t="str">
        <f>VLOOKUP(B2442,[2]Sheet1!$H:$M,5,0)</f>
        <v>含备洞、间接盖髓或直接盖髓、垫底、安抚。</v>
      </c>
      <c r="H2442" s="9" t="str">
        <f>VLOOKUP(B2442,[2]Sheet1!$H:$M,6,0)</f>
        <v>特殊盖髓剂</v>
      </c>
      <c r="I2442" s="9" t="str">
        <f>VLOOKUP(A2442,[1]Sheet1!$A:$I,9,0)</f>
        <v>医保</v>
      </c>
    </row>
    <row r="2443" spans="1:9" ht="85.5" x14ac:dyDescent="0.2">
      <c r="A2443" s="9" t="s">
        <v>7436</v>
      </c>
      <c r="B2443" s="9" t="s">
        <v>7437</v>
      </c>
      <c r="C2443" s="9" t="s">
        <v>7438</v>
      </c>
      <c r="D2443" s="9" t="s">
        <v>42</v>
      </c>
      <c r="E2443" s="9">
        <v>6</v>
      </c>
      <c r="F2443" s="9">
        <f>VLOOKUP(A2443,[1]Sheet1!$A:$I,6,0)</f>
        <v>6</v>
      </c>
      <c r="G2443" s="9" t="str">
        <f>VLOOKUP(B2443,[2]Sheet1!$H:$M,5,0)</f>
        <v>气袖均匀紧贴皮肤缠于上臂，以动态血压监测设备自动测量血压，指导患者记录当天的日常活动，取下记录仪输入电脑，经相关软件编辑，并按设定间期记录20小时以上血压，打印报告。含电池费用。</v>
      </c>
      <c r="H2443" s="9" t="str">
        <f>VLOOKUP(B2443,[2]Sheet1!$H:$M,6,0)</f>
        <v/>
      </c>
      <c r="I2443" s="9" t="str">
        <f>VLOOKUP(A2443,[1]Sheet1!$A:$I,9,0)</f>
        <v>医保</v>
      </c>
    </row>
    <row r="2444" spans="1:9" ht="42.75" x14ac:dyDescent="0.2">
      <c r="A2444" s="9" t="s">
        <v>7439</v>
      </c>
      <c r="B2444" s="9" t="s">
        <v>7440</v>
      </c>
      <c r="C2444" s="9" t="s">
        <v>7441</v>
      </c>
      <c r="D2444" s="9" t="s">
        <v>42</v>
      </c>
      <c r="E2444" s="9">
        <v>3.5</v>
      </c>
      <c r="F2444" s="9">
        <f>VLOOKUP(A2444,[1]Sheet1!$A:$I,6,0)</f>
        <v>3.5</v>
      </c>
      <c r="G2444" s="9" t="str">
        <f>VLOOKUP(B2444,[2]Sheet1!$H:$M,5,0)</f>
        <v>使用无创心电监测设备，设定监测参数，实时监测心电变化，含无创血压、呼吸频率监测。</v>
      </c>
      <c r="H2444" s="9" t="str">
        <f>VLOOKUP(B2444,[2]Sheet1!$H:$M,6,0)</f>
        <v/>
      </c>
      <c r="I2444" s="9" t="str">
        <f>VLOOKUP(A2444,[1]Sheet1!$A:$I,9,0)</f>
        <v>医保</v>
      </c>
    </row>
    <row r="2445" spans="1:9" ht="42.75" x14ac:dyDescent="0.2">
      <c r="A2445" s="9" t="s">
        <v>7442</v>
      </c>
      <c r="B2445" s="9" t="s">
        <v>7443</v>
      </c>
      <c r="C2445" s="9" t="s">
        <v>7444</v>
      </c>
      <c r="D2445" s="9" t="s">
        <v>42</v>
      </c>
      <c r="E2445" s="9">
        <v>10</v>
      </c>
      <c r="F2445" s="9">
        <f>VLOOKUP(A2445,[1]Sheet1!$A:$I,6,0)</f>
        <v>10</v>
      </c>
      <c r="G2445" s="9" t="str">
        <f>VLOOKUP(B2445,[2]Sheet1!$H:$M,5,0)</f>
        <v/>
      </c>
      <c r="H2445" s="9" t="str">
        <f>VLOOKUP(B2445,[2]Sheet1!$H:$M,6,0)</f>
        <v>漂浮导管、温度传感器、漂浮导管置入套件</v>
      </c>
      <c r="I2445" s="9" t="str">
        <f>VLOOKUP(A2445,[1]Sheet1!$A:$I,9,0)</f>
        <v>医保</v>
      </c>
    </row>
    <row r="2446" spans="1:9" ht="28.5" x14ac:dyDescent="0.2">
      <c r="A2446" s="9" t="s">
        <v>7445</v>
      </c>
      <c r="B2446" s="9" t="s">
        <v>7446</v>
      </c>
      <c r="C2446" s="9" t="s">
        <v>7447</v>
      </c>
      <c r="D2446" s="9" t="s">
        <v>42</v>
      </c>
      <c r="E2446" s="9">
        <v>20</v>
      </c>
      <c r="F2446" s="9">
        <f>VLOOKUP(A2446,[1]Sheet1!$A:$I,6,0)</f>
        <v>20</v>
      </c>
      <c r="G2446" s="9" t="str">
        <f>VLOOKUP(B2446,[2]Sheet1!$H:$M,5,0)</f>
        <v/>
      </c>
      <c r="H2446" s="9" t="str">
        <f>VLOOKUP(B2446,[2]Sheet1!$H:$M,6,0)</f>
        <v>漂浮导管、漂浮导管置入套件</v>
      </c>
      <c r="I2446" s="9" t="str">
        <f>VLOOKUP(A2446,[1]Sheet1!$A:$I,9,0)</f>
        <v>医保</v>
      </c>
    </row>
    <row r="2447" spans="1:9" ht="28.5" x14ac:dyDescent="0.2">
      <c r="A2447" s="9" t="s">
        <v>7448</v>
      </c>
      <c r="B2447" s="9" t="s">
        <v>7449</v>
      </c>
      <c r="C2447" s="9" t="s">
        <v>7450</v>
      </c>
      <c r="D2447" s="9" t="s">
        <v>42</v>
      </c>
      <c r="E2447" s="9">
        <v>20</v>
      </c>
      <c r="F2447" s="9">
        <f>VLOOKUP(A2447,[1]Sheet1!$A:$I,6,0)</f>
        <v>20</v>
      </c>
      <c r="G2447" s="9" t="str">
        <f>VLOOKUP(B2447,[2]Sheet1!$H:$M,5,0)</f>
        <v/>
      </c>
      <c r="H2447" s="9" t="str">
        <f>VLOOKUP(B2447,[2]Sheet1!$H:$M,6,0)</f>
        <v>套管针、测压套件</v>
      </c>
      <c r="I2447" s="9" t="str">
        <f>VLOOKUP(A2447,[1]Sheet1!$A:$I,9,0)</f>
        <v>医保</v>
      </c>
    </row>
    <row r="2448" spans="1:9" x14ac:dyDescent="0.2">
      <c r="A2448" s="9" t="s">
        <v>7451</v>
      </c>
      <c r="B2448" s="9" t="s">
        <v>7452</v>
      </c>
      <c r="C2448" s="9" t="s">
        <v>7453</v>
      </c>
      <c r="D2448" s="9" t="s">
        <v>13</v>
      </c>
      <c r="E2448" s="9">
        <v>20</v>
      </c>
      <c r="F2448" s="9">
        <f>VLOOKUP(A2448,[1]Sheet1!$A:$I,6,0)</f>
        <v>20</v>
      </c>
      <c r="G2448" s="9" t="str">
        <f>VLOOKUP(B2448,[2]Sheet1!$H:$M,5,0)</f>
        <v/>
      </c>
      <c r="H2448" s="9" t="str">
        <f>VLOOKUP(B2448,[2]Sheet1!$H:$M,6,0)</f>
        <v/>
      </c>
      <c r="I2448" s="9" t="str">
        <f>VLOOKUP(A2448,[1]Sheet1!$A:$I,9,0)</f>
        <v>医保</v>
      </c>
    </row>
    <row r="2449" spans="1:9" x14ac:dyDescent="0.2">
      <c r="A2449" s="9" t="s">
        <v>7454</v>
      </c>
      <c r="B2449" s="9" t="s">
        <v>7455</v>
      </c>
      <c r="C2449" s="9" t="s">
        <v>7456</v>
      </c>
      <c r="D2449" s="9" t="s">
        <v>42</v>
      </c>
      <c r="E2449" s="9">
        <v>5</v>
      </c>
      <c r="F2449" s="9">
        <f>VLOOKUP(A2449,[1]Sheet1!$A:$I,6,0)</f>
        <v>5</v>
      </c>
      <c r="G2449" s="9" t="str">
        <f>VLOOKUP(B2449,[2]Sheet1!$H:$M,5,0)</f>
        <v/>
      </c>
      <c r="H2449" s="9" t="str">
        <f>VLOOKUP(B2449,[2]Sheet1!$H:$M,6,0)</f>
        <v/>
      </c>
      <c r="I2449" s="9" t="str">
        <f>VLOOKUP(A2449,[1]Sheet1!$A:$I,9,0)</f>
        <v>医保</v>
      </c>
    </row>
    <row r="2450" spans="1:9" x14ac:dyDescent="0.2">
      <c r="A2450" s="9" t="s">
        <v>7457</v>
      </c>
      <c r="B2450" s="9" t="s">
        <v>7458</v>
      </c>
      <c r="C2450" s="9" t="s">
        <v>7459</v>
      </c>
      <c r="D2450" s="9" t="s">
        <v>42</v>
      </c>
      <c r="E2450" s="9">
        <v>5</v>
      </c>
      <c r="F2450" s="9">
        <f>VLOOKUP(A2450,[1]Sheet1!$A:$I,6,0)</f>
        <v>5</v>
      </c>
      <c r="G2450" s="9" t="str">
        <f>VLOOKUP(B2450,[2]Sheet1!$H:$M,5,0)</f>
        <v/>
      </c>
      <c r="H2450" s="9" t="str">
        <f>VLOOKUP(B2450,[2]Sheet1!$H:$M,6,0)</f>
        <v/>
      </c>
      <c r="I2450" s="9" t="str">
        <f>VLOOKUP(A2450,[1]Sheet1!$A:$I,9,0)</f>
        <v>医保</v>
      </c>
    </row>
    <row r="2451" spans="1:9" ht="28.5" x14ac:dyDescent="0.2">
      <c r="A2451" s="9" t="s">
        <v>7460</v>
      </c>
      <c r="B2451" s="9" t="s">
        <v>7461</v>
      </c>
      <c r="C2451" s="9" t="s">
        <v>7462</v>
      </c>
      <c r="D2451" s="9" t="s">
        <v>13</v>
      </c>
      <c r="E2451" s="9">
        <v>75</v>
      </c>
      <c r="F2451" s="9">
        <f>VLOOKUP(A2451,[1]Sheet1!$A:$I,6,0)</f>
        <v>75</v>
      </c>
      <c r="G2451" s="9" t="str">
        <f>VLOOKUP(B2451,[2]Sheet1!$H:$M,5,0)</f>
        <v>含双侧踝臂指数（ABI）、脉搏波传导速度（PWV）。</v>
      </c>
      <c r="H2451" s="9" t="str">
        <f>VLOOKUP(B2451,[2]Sheet1!$H:$M,6,0)</f>
        <v/>
      </c>
      <c r="I2451" s="9" t="str">
        <f>VLOOKUP(A2451,[1]Sheet1!$A:$I,9,0)</f>
        <v>医保</v>
      </c>
    </row>
    <row r="2452" spans="1:9" x14ac:dyDescent="0.2">
      <c r="A2452" s="9" t="s">
        <v>7463</v>
      </c>
      <c r="B2452" s="9" t="s">
        <v>7464</v>
      </c>
      <c r="C2452" s="9" t="s">
        <v>7465</v>
      </c>
      <c r="D2452" s="9" t="s">
        <v>42</v>
      </c>
      <c r="E2452" s="9">
        <v>20</v>
      </c>
      <c r="F2452" s="9">
        <f>VLOOKUP(A2452,[1]Sheet1!$A:$I,6,0)</f>
        <v>20</v>
      </c>
      <c r="G2452" s="9" t="str">
        <f>VLOOKUP(B2452,[2]Sheet1!$H:$M,5,0)</f>
        <v/>
      </c>
      <c r="H2452" s="9" t="str">
        <f>VLOOKUP(B2452,[2]Sheet1!$H:$M,6,0)</f>
        <v>漂浮导管</v>
      </c>
      <c r="I2452" s="9" t="str">
        <f>VLOOKUP(A2452,[1]Sheet1!$A:$I,9,0)</f>
        <v>医保</v>
      </c>
    </row>
    <row r="2453" spans="1:9" x14ac:dyDescent="0.2">
      <c r="A2453" s="9" t="s">
        <v>7466</v>
      </c>
      <c r="B2453" s="9" t="s">
        <v>7467</v>
      </c>
      <c r="C2453" s="9" t="s">
        <v>7468</v>
      </c>
      <c r="D2453" s="9" t="s">
        <v>13</v>
      </c>
      <c r="E2453" s="9">
        <v>380</v>
      </c>
      <c r="F2453" s="9">
        <f>VLOOKUP(A2453,[1]Sheet1!$A:$I,6,0)</f>
        <v>380</v>
      </c>
      <c r="G2453" s="9" t="str">
        <f>VLOOKUP(B2453,[2]Sheet1!$H:$M,5,0)</f>
        <v/>
      </c>
      <c r="H2453" s="9" t="str">
        <f>VLOOKUP(B2453,[2]Sheet1!$H:$M,6,0)</f>
        <v>温度传感器</v>
      </c>
      <c r="I2453" s="9" t="str">
        <f>VLOOKUP(A2453,[1]Sheet1!$A:$I,9,0)</f>
        <v>医保</v>
      </c>
    </row>
    <row r="2454" spans="1:9" x14ac:dyDescent="0.2">
      <c r="A2454" s="9" t="s">
        <v>7469</v>
      </c>
      <c r="B2454" s="9" t="s">
        <v>7470</v>
      </c>
      <c r="C2454" s="9" t="s">
        <v>7471</v>
      </c>
      <c r="D2454" s="9" t="s">
        <v>42</v>
      </c>
      <c r="E2454" s="9">
        <v>28</v>
      </c>
      <c r="F2454" s="9">
        <f>VLOOKUP(A2454,[1]Sheet1!$A:$I,6,0)</f>
        <v>36.4</v>
      </c>
      <c r="G2454" s="9" t="str">
        <f>VLOOKUP(B2454,[2]Sheet1!$H:$M,5,0)</f>
        <v>含心电、压力连续示波。</v>
      </c>
      <c r="H2454" s="9" t="str">
        <f>VLOOKUP(B2454,[2]Sheet1!$H:$M,6,0)</f>
        <v>动脉穿刺套针</v>
      </c>
      <c r="I2454" s="9" t="str">
        <f>VLOOKUP(A2454,[1]Sheet1!$A:$I,9,0)</f>
        <v>医保</v>
      </c>
    </row>
    <row r="2455" spans="1:9" ht="28.5" x14ac:dyDescent="0.2">
      <c r="A2455" s="9" t="s">
        <v>7472</v>
      </c>
      <c r="B2455" s="9" t="s">
        <v>7473</v>
      </c>
      <c r="C2455" s="9" t="s">
        <v>7474</v>
      </c>
      <c r="D2455" s="9" t="s">
        <v>13</v>
      </c>
      <c r="E2455" s="9">
        <v>2277</v>
      </c>
      <c r="F2455" s="9">
        <f>VLOOKUP(A2455,[1]Sheet1!$A:$I,6,0)</f>
        <v>2960.1</v>
      </c>
      <c r="G2455" s="9" t="str">
        <f>VLOOKUP(B2455,[2]Sheet1!$H:$M,5,0)</f>
        <v>含X光影相。</v>
      </c>
      <c r="H2455" s="9" t="str">
        <f>VLOOKUP(B2455,[2]Sheet1!$H:$M,6,0)</f>
        <v>心导管、动脉穿刺套针</v>
      </c>
      <c r="I2455" s="9" t="str">
        <f>VLOOKUP(A2455,[1]Sheet1!$A:$I,9,0)</f>
        <v>医保</v>
      </c>
    </row>
    <row r="2456" spans="1:9" ht="28.5" x14ac:dyDescent="0.2">
      <c r="A2456" s="9" t="s">
        <v>7475</v>
      </c>
      <c r="B2456" s="9" t="s">
        <v>7476</v>
      </c>
      <c r="C2456" s="9" t="s">
        <v>7477</v>
      </c>
      <c r="D2456" s="9" t="s">
        <v>13</v>
      </c>
      <c r="E2456" s="9">
        <v>4074</v>
      </c>
      <c r="F2456" s="9">
        <f>VLOOKUP(A2456,[1]Sheet1!$A:$I,6,0)</f>
        <v>5296.2</v>
      </c>
      <c r="G2456" s="9" t="str">
        <f>VLOOKUP(B2456,[2]Sheet1!$H:$M,5,0)</f>
        <v>含X光影相，不含房间隔穿刺。</v>
      </c>
      <c r="H2456" s="9" t="str">
        <f>VLOOKUP(B2456,[2]Sheet1!$H:$M,6,0)</f>
        <v>导管、动脉穿刺套针</v>
      </c>
      <c r="I2456" s="9" t="str">
        <f>VLOOKUP(A2456,[1]Sheet1!$A:$I,9,0)</f>
        <v>医保</v>
      </c>
    </row>
    <row r="2457" spans="1:9" ht="28.5" x14ac:dyDescent="0.2">
      <c r="A2457" s="9" t="s">
        <v>7478</v>
      </c>
      <c r="B2457" s="9" t="s">
        <v>7479</v>
      </c>
      <c r="C2457" s="9" t="s">
        <v>7480</v>
      </c>
      <c r="D2457" s="9" t="s">
        <v>13</v>
      </c>
      <c r="E2457" s="9">
        <v>1034</v>
      </c>
      <c r="F2457" s="9">
        <f>VLOOKUP(A2457,[1]Sheet1!$A:$I,6,0)</f>
        <v>1344.2</v>
      </c>
      <c r="G2457" s="9" t="str">
        <f>VLOOKUP(B2457,[2]Sheet1!$H:$M,5,0)</f>
        <v>含X光影相。</v>
      </c>
      <c r="H2457" s="9" t="str">
        <f>VLOOKUP(B2457,[2]Sheet1!$H:$M,6,0)</f>
        <v>心导管、电极、动脉穿刺套针</v>
      </c>
      <c r="I2457" s="9" t="str">
        <f>VLOOKUP(A2457,[1]Sheet1!$A:$I,9,0)</f>
        <v>医保</v>
      </c>
    </row>
    <row r="2458" spans="1:9" x14ac:dyDescent="0.2">
      <c r="A2458" s="9" t="s">
        <v>7481</v>
      </c>
      <c r="B2458" s="9" t="s">
        <v>7482</v>
      </c>
      <c r="C2458" s="9" t="s">
        <v>7483</v>
      </c>
      <c r="D2458" s="9" t="s">
        <v>42</v>
      </c>
      <c r="E2458" s="9">
        <v>6</v>
      </c>
      <c r="F2458" s="9">
        <f>VLOOKUP(A2458,[1]Sheet1!$A:$I,6,0)</f>
        <v>6</v>
      </c>
      <c r="G2458" s="9" t="str">
        <f>VLOOKUP(B2458,[2]Sheet1!$H:$M,5,0)</f>
        <v/>
      </c>
      <c r="H2458" s="9" t="str">
        <f>VLOOKUP(B2458,[2]Sheet1!$H:$M,6,0)</f>
        <v>起搏导线</v>
      </c>
      <c r="I2458" s="9" t="str">
        <f>VLOOKUP(A2458,[1]Sheet1!$A:$I,9,0)</f>
        <v>医保</v>
      </c>
    </row>
    <row r="2459" spans="1:9" ht="42.75" x14ac:dyDescent="0.2">
      <c r="A2459" s="9" t="s">
        <v>7484</v>
      </c>
      <c r="B2459" s="9" t="s">
        <v>7485</v>
      </c>
      <c r="C2459" s="9" t="s">
        <v>7486</v>
      </c>
      <c r="D2459" s="9" t="s">
        <v>13</v>
      </c>
      <c r="E2459" s="9">
        <v>3145</v>
      </c>
      <c r="F2459" s="9">
        <f>VLOOKUP(A2459,[1]Sheet1!$A:$I,6,0)</f>
        <v>4088.5</v>
      </c>
      <c r="G2459" s="9" t="str">
        <f>VLOOKUP(B2459,[2]Sheet1!$H:$M,5,0)</f>
        <v>含X光影相。</v>
      </c>
      <c r="H2459" s="9" t="str">
        <f>VLOOKUP(B2459,[2]Sheet1!$H:$M,6,0)</f>
        <v>起搏器、心导管、电极、动脉穿刺套针</v>
      </c>
      <c r="I2459" s="9" t="str">
        <f>VLOOKUP(A2459,[1]Sheet1!$A:$I,9,0)</f>
        <v>医保</v>
      </c>
    </row>
    <row r="2460" spans="1:9" ht="42.75" x14ac:dyDescent="0.2">
      <c r="A2460" s="9" t="s">
        <v>7487</v>
      </c>
      <c r="B2460" s="9" t="s">
        <v>7488</v>
      </c>
      <c r="C2460" s="9" t="s">
        <v>7489</v>
      </c>
      <c r="D2460" s="9" t="s">
        <v>13</v>
      </c>
      <c r="E2460" s="9">
        <v>2139</v>
      </c>
      <c r="F2460" s="9">
        <f>VLOOKUP(A2460,[1]Sheet1!$A:$I,6,0)</f>
        <v>2780.7</v>
      </c>
      <c r="G2460" s="9" t="str">
        <f>VLOOKUP(B2460,[2]Sheet1!$H:$M,5,0)</f>
        <v>含X光影相。</v>
      </c>
      <c r="H2460" s="9" t="str">
        <f>VLOOKUP(B2460,[2]Sheet1!$H:$M,6,0)</f>
        <v>起搏器、心导管、电极、动脉穿刺套针</v>
      </c>
      <c r="I2460" s="9" t="str">
        <f>VLOOKUP(A2460,[1]Sheet1!$A:$I,9,0)</f>
        <v>医保</v>
      </c>
    </row>
    <row r="2461" spans="1:9" x14ac:dyDescent="0.2">
      <c r="A2461" s="9" t="s">
        <v>7490</v>
      </c>
      <c r="B2461" s="9" t="s">
        <v>7491</v>
      </c>
      <c r="C2461" s="9" t="s">
        <v>7492</v>
      </c>
      <c r="D2461" s="9" t="s">
        <v>13</v>
      </c>
      <c r="E2461" s="9">
        <v>2000</v>
      </c>
      <c r="F2461" s="9">
        <f>VLOOKUP(A2461,[1]Sheet1!$A:$I,6,0)</f>
        <v>2600</v>
      </c>
      <c r="G2461" s="9" t="str">
        <f>VLOOKUP(B2461,[2]Sheet1!$H:$M,5,0)</f>
        <v>含X光影相。</v>
      </c>
      <c r="H2461" s="9" t="str">
        <f>VLOOKUP(B2461,[2]Sheet1!$H:$M,6,0)</f>
        <v/>
      </c>
      <c r="I2461" s="9" t="str">
        <f>VLOOKUP(A2461,[1]Sheet1!$A:$I,9,0)</f>
        <v>医保</v>
      </c>
    </row>
    <row r="2462" spans="1:9" ht="42.75" x14ac:dyDescent="0.2">
      <c r="A2462" s="9" t="s">
        <v>7493</v>
      </c>
      <c r="B2462" s="9" t="s">
        <v>7494</v>
      </c>
      <c r="C2462" s="9" t="s">
        <v>7495</v>
      </c>
      <c r="D2462" s="9" t="s">
        <v>13</v>
      </c>
      <c r="E2462" s="9">
        <v>5175</v>
      </c>
      <c r="F2462" s="9">
        <f>VLOOKUP(A2462,[1]Sheet1!$A:$I,6,0)</f>
        <v>6727.5</v>
      </c>
      <c r="G2462" s="9" t="str">
        <f>VLOOKUP(B2462,[2]Sheet1!$H:$M,5,0)</f>
        <v>含X光影相。</v>
      </c>
      <c r="H2462" s="9" t="str">
        <f>VLOOKUP(B2462,[2]Sheet1!$H:$M,6,0)</f>
        <v>除颤器、心导管、电极、动脉穿刺套针</v>
      </c>
      <c r="I2462" s="9" t="str">
        <f>VLOOKUP(A2462,[1]Sheet1!$A:$I,9,0)</f>
        <v>医保</v>
      </c>
    </row>
    <row r="2463" spans="1:9" x14ac:dyDescent="0.2">
      <c r="A2463" s="9" t="s">
        <v>7496</v>
      </c>
      <c r="B2463" s="9" t="s">
        <v>7497</v>
      </c>
      <c r="C2463" s="9" t="s">
        <v>7498</v>
      </c>
      <c r="D2463" s="9" t="s">
        <v>13</v>
      </c>
      <c r="E2463" s="9">
        <v>50</v>
      </c>
      <c r="F2463" s="9">
        <f>VLOOKUP(A2463,[1]Sheet1!$A:$I,6,0)</f>
        <v>50</v>
      </c>
      <c r="G2463" s="9" t="str">
        <f>VLOOKUP(B2463,[2]Sheet1!$H:$M,5,0)</f>
        <v/>
      </c>
      <c r="H2463" s="9" t="str">
        <f>VLOOKUP(B2463,[2]Sheet1!$H:$M,6,0)</f>
        <v/>
      </c>
      <c r="I2463" s="9" t="str">
        <f>VLOOKUP(A2463,[1]Sheet1!$A:$I,9,0)</f>
        <v>医保</v>
      </c>
    </row>
    <row r="2464" spans="1:9" x14ac:dyDescent="0.2">
      <c r="A2464" s="9" t="s">
        <v>7499</v>
      </c>
      <c r="B2464" s="9" t="s">
        <v>7500</v>
      </c>
      <c r="C2464" s="9" t="s">
        <v>7501</v>
      </c>
      <c r="D2464" s="9" t="s">
        <v>13</v>
      </c>
      <c r="E2464" s="9">
        <v>50</v>
      </c>
      <c r="F2464" s="9">
        <f>VLOOKUP(A2464,[1]Sheet1!$A:$I,6,0)</f>
        <v>50</v>
      </c>
      <c r="G2464" s="9" t="str">
        <f>VLOOKUP(B2464,[2]Sheet1!$H:$M,5,0)</f>
        <v>含起搏器功能分析与编程。</v>
      </c>
      <c r="H2464" s="9" t="str">
        <f>VLOOKUP(B2464,[2]Sheet1!$H:$M,6,0)</f>
        <v/>
      </c>
      <c r="I2464" s="9" t="str">
        <f>VLOOKUP(A2464,[1]Sheet1!$A:$I,9,0)</f>
        <v>医保</v>
      </c>
    </row>
    <row r="2465" spans="1:9" x14ac:dyDescent="0.2">
      <c r="A2465" s="9" t="s">
        <v>7502</v>
      </c>
      <c r="B2465" s="9" t="s">
        <v>7503</v>
      </c>
      <c r="C2465" s="9" t="s">
        <v>7504</v>
      </c>
      <c r="D2465" s="9" t="s">
        <v>13</v>
      </c>
      <c r="E2465" s="9">
        <v>35</v>
      </c>
      <c r="F2465" s="9">
        <f>VLOOKUP(A2465,[1]Sheet1!$A:$I,6,0)</f>
        <v>35</v>
      </c>
      <c r="G2465" s="9" t="str">
        <f>VLOOKUP(B2465,[2]Sheet1!$H:$M,5,0)</f>
        <v/>
      </c>
      <c r="H2465" s="9" t="str">
        <f>VLOOKUP(B2465,[2]Sheet1!$H:$M,6,0)</f>
        <v/>
      </c>
      <c r="I2465" s="9" t="str">
        <f>VLOOKUP(A2465,[1]Sheet1!$A:$I,9,0)</f>
        <v>医保</v>
      </c>
    </row>
    <row r="2466" spans="1:9" x14ac:dyDescent="0.2">
      <c r="A2466" s="9" t="s">
        <v>7505</v>
      </c>
      <c r="B2466" s="9" t="s">
        <v>7506</v>
      </c>
      <c r="C2466" s="9" t="s">
        <v>7507</v>
      </c>
      <c r="D2466" s="9" t="s">
        <v>13</v>
      </c>
      <c r="E2466" s="9">
        <v>50</v>
      </c>
      <c r="F2466" s="9">
        <f>VLOOKUP(A2466,[1]Sheet1!$A:$I,6,0)</f>
        <v>65</v>
      </c>
      <c r="G2466" s="9" t="str">
        <f>VLOOKUP(B2466,[2]Sheet1!$H:$M,5,0)</f>
        <v/>
      </c>
      <c r="H2466" s="9" t="str">
        <f>VLOOKUP(B2466,[2]Sheet1!$H:$M,6,0)</f>
        <v/>
      </c>
      <c r="I2466" s="9" t="str">
        <f>VLOOKUP(A2466,[1]Sheet1!$A:$I,9,0)</f>
        <v>医保</v>
      </c>
    </row>
    <row r="2467" spans="1:9" x14ac:dyDescent="0.2">
      <c r="A2467" s="9" t="s">
        <v>7508</v>
      </c>
      <c r="B2467" s="9" t="s">
        <v>7509</v>
      </c>
      <c r="C2467" s="9" t="s">
        <v>7510</v>
      </c>
      <c r="D2467" s="9" t="s">
        <v>13</v>
      </c>
      <c r="E2467" s="9">
        <v>150</v>
      </c>
      <c r="F2467" s="9">
        <f>VLOOKUP(A2467,[1]Sheet1!$A:$I,6,0)</f>
        <v>195</v>
      </c>
      <c r="G2467" s="9" t="str">
        <f>VLOOKUP(B2467,[2]Sheet1!$H:$M,5,0)</f>
        <v/>
      </c>
      <c r="H2467" s="9" t="str">
        <f>VLOOKUP(B2467,[2]Sheet1!$H:$M,6,0)</f>
        <v/>
      </c>
      <c r="I2467" s="9" t="str">
        <f>VLOOKUP(A2467,[1]Sheet1!$A:$I,9,0)</f>
        <v>医保</v>
      </c>
    </row>
    <row r="2468" spans="1:9" x14ac:dyDescent="0.2">
      <c r="A2468" s="9" t="s">
        <v>7511</v>
      </c>
      <c r="B2468" s="9" t="s">
        <v>7512</v>
      </c>
      <c r="C2468" s="9" t="s">
        <v>7513</v>
      </c>
      <c r="D2468" s="9" t="s">
        <v>13</v>
      </c>
      <c r="E2468" s="9">
        <v>150</v>
      </c>
      <c r="F2468" s="9">
        <f>VLOOKUP(A2468,[1]Sheet1!$A:$I,6,0)</f>
        <v>195</v>
      </c>
      <c r="G2468" s="9" t="str">
        <f>VLOOKUP(B2468,[2]Sheet1!$H:$M,5,0)</f>
        <v>指超速抑制心动过速治疗。</v>
      </c>
      <c r="H2468" s="9" t="str">
        <f>VLOOKUP(B2468,[2]Sheet1!$H:$M,6,0)</f>
        <v/>
      </c>
      <c r="I2468" s="9" t="str">
        <f>VLOOKUP(A2468,[1]Sheet1!$A:$I,9,0)</f>
        <v>医保</v>
      </c>
    </row>
    <row r="2469" spans="1:9" x14ac:dyDescent="0.2">
      <c r="A2469" s="9" t="s">
        <v>7514</v>
      </c>
      <c r="B2469" s="9" t="s">
        <v>7515</v>
      </c>
      <c r="C2469" s="9" t="s">
        <v>7516</v>
      </c>
      <c r="D2469" s="9" t="s">
        <v>13</v>
      </c>
      <c r="E2469" s="9">
        <v>35</v>
      </c>
      <c r="F2469" s="9">
        <f>VLOOKUP(A2469,[1]Sheet1!$A:$I,6,0)</f>
        <v>35</v>
      </c>
      <c r="G2469" s="9" t="str">
        <f>VLOOKUP(B2469,[2]Sheet1!$H:$M,5,0)</f>
        <v/>
      </c>
      <c r="H2469" s="9" t="str">
        <f>VLOOKUP(B2469,[2]Sheet1!$H:$M,6,0)</f>
        <v/>
      </c>
      <c r="I2469" s="9" t="str">
        <f>VLOOKUP(A2469,[1]Sheet1!$A:$I,9,0)</f>
        <v>医保</v>
      </c>
    </row>
    <row r="2470" spans="1:9" x14ac:dyDescent="0.2">
      <c r="A2470" s="9" t="s">
        <v>7517</v>
      </c>
      <c r="B2470" s="9" t="s">
        <v>7518</v>
      </c>
      <c r="C2470" s="9" t="s">
        <v>7519</v>
      </c>
      <c r="D2470" s="9" t="s">
        <v>13</v>
      </c>
      <c r="E2470" s="9">
        <v>35</v>
      </c>
      <c r="F2470" s="9">
        <f>VLOOKUP(A2470,[1]Sheet1!$A:$I,6,0)</f>
        <v>35</v>
      </c>
      <c r="G2470" s="9" t="str">
        <f>VLOOKUP(B2470,[2]Sheet1!$H:$M,5,0)</f>
        <v/>
      </c>
      <c r="H2470" s="9" t="str">
        <f>VLOOKUP(B2470,[2]Sheet1!$H:$M,6,0)</f>
        <v/>
      </c>
      <c r="I2470" s="9" t="str">
        <f>VLOOKUP(A2470,[1]Sheet1!$A:$I,9,0)</f>
        <v>医保</v>
      </c>
    </row>
    <row r="2471" spans="1:9" x14ac:dyDescent="0.2">
      <c r="A2471" s="9" t="s">
        <v>7520</v>
      </c>
      <c r="B2471" s="9" t="s">
        <v>7521</v>
      </c>
      <c r="C2471" s="9" t="s">
        <v>7522</v>
      </c>
      <c r="D2471" s="9" t="s">
        <v>13</v>
      </c>
      <c r="E2471" s="9">
        <v>35</v>
      </c>
      <c r="F2471" s="9">
        <f>VLOOKUP(A2471,[1]Sheet1!$A:$I,6,0)</f>
        <v>35</v>
      </c>
      <c r="G2471" s="9" t="str">
        <f>VLOOKUP(B2471,[2]Sheet1!$H:$M,5,0)</f>
        <v/>
      </c>
      <c r="H2471" s="9" t="str">
        <f>VLOOKUP(B2471,[2]Sheet1!$H:$M,6,0)</f>
        <v/>
      </c>
      <c r="I2471" s="9" t="str">
        <f>VLOOKUP(A2471,[1]Sheet1!$A:$I,9,0)</f>
        <v>医保</v>
      </c>
    </row>
    <row r="2472" spans="1:9" x14ac:dyDescent="0.2">
      <c r="A2472" s="9" t="s">
        <v>7523</v>
      </c>
      <c r="B2472" s="9" t="s">
        <v>7524</v>
      </c>
      <c r="C2472" s="9" t="s">
        <v>7525</v>
      </c>
      <c r="D2472" s="9" t="s">
        <v>13</v>
      </c>
      <c r="E2472" s="9">
        <v>120</v>
      </c>
      <c r="F2472" s="9">
        <f>VLOOKUP(A2472,[1]Sheet1!$A:$I,6,0)</f>
        <v>120</v>
      </c>
      <c r="G2472" s="9" t="str">
        <f>VLOOKUP(B2472,[2]Sheet1!$H:$M,5,0)</f>
        <v>含宫颈插管。</v>
      </c>
      <c r="H2472" s="9" t="str">
        <f>VLOOKUP(B2472,[2]Sheet1!$H:$M,6,0)</f>
        <v/>
      </c>
      <c r="I2472" s="9" t="str">
        <f>VLOOKUP(A2472,[1]Sheet1!$A:$I,9,0)</f>
        <v>医保</v>
      </c>
    </row>
    <row r="2473" spans="1:9" x14ac:dyDescent="0.2">
      <c r="A2473" s="9" t="s">
        <v>7526</v>
      </c>
      <c r="B2473" s="9" t="s">
        <v>7527</v>
      </c>
      <c r="C2473" s="9" t="s">
        <v>7528</v>
      </c>
      <c r="D2473" s="9" t="s">
        <v>13</v>
      </c>
      <c r="E2473" s="9">
        <v>60</v>
      </c>
      <c r="F2473" s="9">
        <f>VLOOKUP(A2473,[1]Sheet1!$A:$I,6,0)</f>
        <v>60</v>
      </c>
      <c r="G2473" s="9" t="str">
        <f>VLOOKUP(B2473,[2]Sheet1!$H:$M,5,0)</f>
        <v/>
      </c>
      <c r="H2473" s="9" t="str">
        <f>VLOOKUP(B2473,[2]Sheet1!$H:$M,6,0)</f>
        <v/>
      </c>
      <c r="I2473" s="9" t="str">
        <f>VLOOKUP(A2473,[1]Sheet1!$A:$I,9,0)</f>
        <v>医保</v>
      </c>
    </row>
    <row r="2474" spans="1:9" x14ac:dyDescent="0.2">
      <c r="A2474" s="9" t="s">
        <v>7529</v>
      </c>
      <c r="B2474" s="9" t="s">
        <v>7530</v>
      </c>
      <c r="C2474" s="9" t="s">
        <v>7531</v>
      </c>
      <c r="D2474" s="9" t="s">
        <v>13</v>
      </c>
      <c r="E2474" s="9">
        <v>60</v>
      </c>
      <c r="F2474" s="9">
        <f>VLOOKUP(A2474,[1]Sheet1!$A:$I,6,0)</f>
        <v>60</v>
      </c>
      <c r="G2474" s="9" t="str">
        <f>VLOOKUP(B2474,[2]Sheet1!$H:$M,5,0)</f>
        <v>含配戴、指导。</v>
      </c>
      <c r="H2474" s="9" t="str">
        <f>VLOOKUP(B2474,[2]Sheet1!$H:$M,6,0)</f>
        <v>子宫托</v>
      </c>
      <c r="I2474" s="9" t="str">
        <f>VLOOKUP(A2474,[1]Sheet1!$A:$I,9,0)</f>
        <v>医保</v>
      </c>
    </row>
    <row r="2475" spans="1:9" x14ac:dyDescent="0.2">
      <c r="A2475" s="9" t="s">
        <v>7532</v>
      </c>
      <c r="B2475" s="9" t="s">
        <v>7533</v>
      </c>
      <c r="C2475" s="9" t="s">
        <v>7534</v>
      </c>
      <c r="D2475" s="9" t="s">
        <v>13</v>
      </c>
      <c r="E2475" s="9">
        <v>80</v>
      </c>
      <c r="F2475" s="9">
        <f>VLOOKUP(A2475,[1]Sheet1!$A:$I,6,0)</f>
        <v>80</v>
      </c>
      <c r="G2475" s="9" t="str">
        <f>VLOOKUP(B2475,[2]Sheet1!$H:$M,5,0)</f>
        <v/>
      </c>
      <c r="H2475" s="9" t="str">
        <f>VLOOKUP(B2475,[2]Sheet1!$H:$M,6,0)</f>
        <v/>
      </c>
      <c r="I2475" s="9" t="str">
        <f>VLOOKUP(A2475,[1]Sheet1!$A:$I,9,0)</f>
        <v>医保</v>
      </c>
    </row>
    <row r="2476" spans="1:9" x14ac:dyDescent="0.2">
      <c r="A2476" s="9" t="s">
        <v>7535</v>
      </c>
      <c r="B2476" s="9" t="s">
        <v>7536</v>
      </c>
      <c r="C2476" s="9" t="s">
        <v>7537</v>
      </c>
      <c r="D2476" s="9" t="s">
        <v>13</v>
      </c>
      <c r="E2476" s="9">
        <v>50</v>
      </c>
      <c r="F2476" s="9">
        <f>VLOOKUP(A2476,[1]Sheet1!$A:$I,6,0)</f>
        <v>50</v>
      </c>
      <c r="G2476" s="9" t="str">
        <f>VLOOKUP(B2476,[2]Sheet1!$H:$M,5,0)</f>
        <v/>
      </c>
      <c r="H2476" s="9" t="str">
        <f>VLOOKUP(B2476,[2]Sheet1!$H:$M,6,0)</f>
        <v/>
      </c>
      <c r="I2476" s="9" t="str">
        <f>VLOOKUP(A2476,[1]Sheet1!$A:$I,9,0)</f>
        <v>医保</v>
      </c>
    </row>
    <row r="2477" spans="1:9" x14ac:dyDescent="0.2">
      <c r="A2477" s="9" t="s">
        <v>7538</v>
      </c>
      <c r="B2477" s="9" t="s">
        <v>7539</v>
      </c>
      <c r="C2477" s="9" t="s">
        <v>7540</v>
      </c>
      <c r="D2477" s="9" t="s">
        <v>13</v>
      </c>
      <c r="E2477" s="9">
        <v>120</v>
      </c>
      <c r="F2477" s="9">
        <f>VLOOKUP(A2477,[1]Sheet1!$A:$I,6,0)</f>
        <v>120</v>
      </c>
      <c r="G2477" s="9" t="str">
        <f>VLOOKUP(B2477,[2]Sheet1!$H:$M,5,0)</f>
        <v>含通气、注药。</v>
      </c>
      <c r="H2477" s="9" t="str">
        <f>VLOOKUP(B2477,[2]Sheet1!$H:$M,6,0)</f>
        <v/>
      </c>
      <c r="I2477" s="9" t="str">
        <f>VLOOKUP(A2477,[1]Sheet1!$A:$I,9,0)</f>
        <v>医保</v>
      </c>
    </row>
    <row r="2478" spans="1:9" x14ac:dyDescent="0.2">
      <c r="A2478" s="9" t="s">
        <v>7541</v>
      </c>
      <c r="B2478" s="9" t="s">
        <v>7542</v>
      </c>
      <c r="C2478" s="9" t="s">
        <v>7543</v>
      </c>
      <c r="D2478" s="9" t="s">
        <v>13</v>
      </c>
      <c r="E2478" s="9">
        <v>150</v>
      </c>
      <c r="F2478" s="9">
        <f>VLOOKUP(A2478,[1]Sheet1!$A:$I,6,0)</f>
        <v>150</v>
      </c>
      <c r="G2478" s="9" t="str">
        <f>VLOOKUP(B2478,[2]Sheet1!$H:$M,5,0)</f>
        <v>指手法复位。</v>
      </c>
      <c r="H2478" s="9" t="str">
        <f>VLOOKUP(B2478,[2]Sheet1!$H:$M,6,0)</f>
        <v/>
      </c>
      <c r="I2478" s="9" t="str">
        <f>VLOOKUP(A2478,[1]Sheet1!$A:$I,9,0)</f>
        <v>医保</v>
      </c>
    </row>
    <row r="2479" spans="1:9" x14ac:dyDescent="0.2">
      <c r="A2479" s="9" t="s">
        <v>7544</v>
      </c>
      <c r="B2479" s="9" t="s">
        <v>7545</v>
      </c>
      <c r="C2479" s="9" t="s">
        <v>7546</v>
      </c>
      <c r="D2479" s="9" t="s">
        <v>13</v>
      </c>
      <c r="E2479" s="9">
        <v>45</v>
      </c>
      <c r="F2479" s="9">
        <f>VLOOKUP(A2479,[1]Sheet1!$A:$I,6,0)</f>
        <v>45</v>
      </c>
      <c r="G2479" s="9" t="str">
        <f>VLOOKUP(B2479,[2]Sheet1!$H:$M,5,0)</f>
        <v/>
      </c>
      <c r="H2479" s="9" t="str">
        <f>VLOOKUP(B2479,[2]Sheet1!$H:$M,6,0)</f>
        <v/>
      </c>
      <c r="I2479" s="9" t="str">
        <f>VLOOKUP(A2479,[1]Sheet1!$A:$I,9,0)</f>
        <v>医保</v>
      </c>
    </row>
    <row r="2480" spans="1:9" x14ac:dyDescent="0.2">
      <c r="A2480" s="9" t="s">
        <v>7547</v>
      </c>
      <c r="B2480" s="9" t="s">
        <v>7548</v>
      </c>
      <c r="C2480" s="9" t="s">
        <v>7549</v>
      </c>
      <c r="D2480" s="9" t="s">
        <v>13</v>
      </c>
      <c r="E2480" s="9">
        <v>300</v>
      </c>
      <c r="F2480" s="9">
        <f>VLOOKUP(A2480,[1]Sheet1!$A:$I,6,0)</f>
        <v>300</v>
      </c>
      <c r="G2480" s="9" t="str">
        <f>VLOOKUP(B2480,[2]Sheet1!$H:$M,5,0)</f>
        <v/>
      </c>
      <c r="H2480" s="9" t="str">
        <f>VLOOKUP(B2480,[2]Sheet1!$H:$M,6,0)</f>
        <v/>
      </c>
      <c r="I2480" s="9" t="str">
        <f>VLOOKUP(A2480,[1]Sheet1!$A:$I,9,0)</f>
        <v>医保</v>
      </c>
    </row>
    <row r="2481" spans="1:9" x14ac:dyDescent="0.2">
      <c r="A2481" s="9" t="s">
        <v>7550</v>
      </c>
      <c r="B2481" s="9" t="s">
        <v>7551</v>
      </c>
      <c r="C2481" s="9" t="s">
        <v>7552</v>
      </c>
      <c r="D2481" s="9" t="s">
        <v>13</v>
      </c>
      <c r="E2481" s="9">
        <v>200</v>
      </c>
      <c r="F2481" s="9">
        <f>VLOOKUP(A2481,[1]Sheet1!$A:$I,6,0)</f>
        <v>200</v>
      </c>
      <c r="G2481" s="9" t="str">
        <f>VLOOKUP(B2481,[2]Sheet1!$H:$M,5,0)</f>
        <v/>
      </c>
      <c r="H2481" s="9" t="str">
        <f>VLOOKUP(B2481,[2]Sheet1!$H:$M,6,0)</f>
        <v/>
      </c>
      <c r="I2481" s="9" t="str">
        <f>VLOOKUP(A2481,[1]Sheet1!$A:$I,9,0)</f>
        <v>医保</v>
      </c>
    </row>
    <row r="2482" spans="1:9" ht="57" x14ac:dyDescent="0.2">
      <c r="A2482" s="9" t="s">
        <v>7553</v>
      </c>
      <c r="B2482" s="9" t="s">
        <v>7554</v>
      </c>
      <c r="C2482" s="9" t="s">
        <v>7555</v>
      </c>
      <c r="D2482" s="9" t="s">
        <v>429</v>
      </c>
      <c r="E2482" s="9">
        <v>70</v>
      </c>
      <c r="F2482" s="9">
        <f>VLOOKUP(A2482,[1]Sheet1!$A:$I,6,0)</f>
        <v>70</v>
      </c>
      <c r="G2482" s="9" t="str">
        <f>VLOOKUP(B2482,[2]Sheet1!$H:$M,5,0)</f>
        <v>指外阴、阴道、宫颈等疾患。</v>
      </c>
      <c r="H2482" s="9" t="str">
        <f>VLOOKUP(B2482,[2]Sheet1!$H:$M,6,0)</f>
        <v>宫颈抗菌膜、蓝氧一次性冲洗管、一次性阴道抑菌吸附器</v>
      </c>
      <c r="I2482" s="9" t="str">
        <f>VLOOKUP(A2482,[1]Sheet1!$A:$I,9,0)</f>
        <v>医保</v>
      </c>
    </row>
    <row r="2483" spans="1:9" x14ac:dyDescent="0.2">
      <c r="A2483" s="9" t="s">
        <v>7556</v>
      </c>
      <c r="B2483" s="9" t="s">
        <v>7557</v>
      </c>
      <c r="C2483" s="9" t="s">
        <v>7558</v>
      </c>
      <c r="D2483" s="9" t="s">
        <v>13</v>
      </c>
      <c r="E2483" s="9">
        <v>150</v>
      </c>
      <c r="F2483" s="9">
        <f>VLOOKUP(A2483,[1]Sheet1!$A:$I,6,0)</f>
        <v>150</v>
      </c>
      <c r="G2483" s="9" t="str">
        <f>VLOOKUP(B2483,[2]Sheet1!$H:$M,5,0)</f>
        <v/>
      </c>
      <c r="H2483" s="9" t="str">
        <f>VLOOKUP(B2483,[2]Sheet1!$H:$M,6,0)</f>
        <v/>
      </c>
      <c r="I2483" s="9" t="str">
        <f>VLOOKUP(A2483,[1]Sheet1!$A:$I,9,0)</f>
        <v>医保</v>
      </c>
    </row>
    <row r="2484" spans="1:9" x14ac:dyDescent="0.2">
      <c r="A2484" s="9" t="s">
        <v>7559</v>
      </c>
      <c r="B2484" s="9" t="s">
        <v>7560</v>
      </c>
      <c r="C2484" s="9" t="s">
        <v>7561</v>
      </c>
      <c r="D2484" s="9" t="s">
        <v>13</v>
      </c>
      <c r="E2484" s="9">
        <v>2000</v>
      </c>
      <c r="F2484" s="9">
        <f>VLOOKUP(A2484,[1]Sheet1!$A:$I,6,0)</f>
        <v>2000</v>
      </c>
      <c r="G2484" s="9" t="str">
        <f>VLOOKUP(B2484,[2]Sheet1!$H:$M,5,0)</f>
        <v/>
      </c>
      <c r="H2484" s="9" t="str">
        <f>VLOOKUP(B2484,[2]Sheet1!$H:$M,6,0)</f>
        <v/>
      </c>
      <c r="I2484" s="9" t="str">
        <f>VLOOKUP(A2484,[1]Sheet1!$A:$I,9,0)</f>
        <v>医保</v>
      </c>
    </row>
    <row r="2485" spans="1:9" x14ac:dyDescent="0.2">
      <c r="A2485" s="9" t="s">
        <v>7562</v>
      </c>
      <c r="B2485" s="9" t="s">
        <v>7563</v>
      </c>
      <c r="C2485" s="9" t="s">
        <v>7564</v>
      </c>
      <c r="D2485" s="9" t="s">
        <v>13</v>
      </c>
      <c r="E2485" s="9">
        <v>40</v>
      </c>
      <c r="F2485" s="9">
        <f>VLOOKUP(A2485,[1]Sheet1!$A:$I,6,0)</f>
        <v>40</v>
      </c>
      <c r="G2485" s="9" t="str">
        <f>VLOOKUP(B2485,[2]Sheet1!$H:$M,5,0)</f>
        <v/>
      </c>
      <c r="H2485" s="9" t="str">
        <f>VLOOKUP(B2485,[2]Sheet1!$H:$M,6,0)</f>
        <v/>
      </c>
      <c r="I2485" s="9" t="str">
        <f>VLOOKUP(A2485,[1]Sheet1!$A:$I,9,0)</f>
        <v>医保</v>
      </c>
    </row>
    <row r="2486" spans="1:9" ht="28.5" x14ac:dyDescent="0.2">
      <c r="A2486" s="9" t="s">
        <v>7565</v>
      </c>
      <c r="B2486" s="9" t="s">
        <v>7566</v>
      </c>
      <c r="C2486" s="9" t="s">
        <v>7567</v>
      </c>
      <c r="D2486" s="9" t="s">
        <v>13</v>
      </c>
      <c r="E2486" s="9">
        <v>74.599999999999994</v>
      </c>
      <c r="F2486" s="9">
        <f>VLOOKUP(A2486,[1]Sheet1!$A:$I,6,0)</f>
        <v>74.599999999999994</v>
      </c>
      <c r="G2486" s="9" t="str">
        <f>VLOOKUP(B2486,[2]Sheet1!$H:$M,5,0)</f>
        <v>含脐动脉速度波形监测、搏动指数、阻力指数。</v>
      </c>
      <c r="H2486" s="9" t="str">
        <f>VLOOKUP(B2486,[2]Sheet1!$H:$M,6,0)</f>
        <v/>
      </c>
      <c r="I2486" s="9" t="str">
        <f>VLOOKUP(A2486,[1]Sheet1!$A:$I,9,0)</f>
        <v>医保</v>
      </c>
    </row>
    <row r="2487" spans="1:9" x14ac:dyDescent="0.2">
      <c r="A2487" s="9" t="s">
        <v>7568</v>
      </c>
      <c r="B2487" s="9" t="s">
        <v>7569</v>
      </c>
      <c r="C2487" s="9" t="s">
        <v>7570</v>
      </c>
      <c r="D2487" s="9" t="s">
        <v>13</v>
      </c>
      <c r="E2487" s="9">
        <v>6</v>
      </c>
      <c r="F2487" s="9">
        <f>VLOOKUP(A2487,[1]Sheet1!$A:$I,6,0)</f>
        <v>6</v>
      </c>
      <c r="G2487" s="9" t="str">
        <f>VLOOKUP(B2487,[2]Sheet1!$H:$M,5,0)</f>
        <v/>
      </c>
      <c r="H2487" s="9" t="str">
        <f>VLOOKUP(B2487,[2]Sheet1!$H:$M,6,0)</f>
        <v/>
      </c>
      <c r="I2487" s="9" t="str">
        <f>VLOOKUP(A2487,[1]Sheet1!$A:$I,9,0)</f>
        <v>医保</v>
      </c>
    </row>
    <row r="2488" spans="1:9" x14ac:dyDescent="0.2">
      <c r="A2488" s="9" t="s">
        <v>7571</v>
      </c>
      <c r="B2488" s="9" t="s">
        <v>7572</v>
      </c>
      <c r="C2488" s="9" t="s">
        <v>7573</v>
      </c>
      <c r="D2488" s="9" t="s">
        <v>6568</v>
      </c>
      <c r="E2488" s="9">
        <v>35</v>
      </c>
      <c r="F2488" s="9">
        <f>VLOOKUP(A2488,[1]Sheet1!$A:$I,6,0)</f>
        <v>45.5</v>
      </c>
      <c r="G2488" s="9" t="str">
        <f>VLOOKUP(B2488,[2]Sheet1!$H:$M,5,0)</f>
        <v>含麻醉、开髓、备洞、封药。</v>
      </c>
      <c r="H2488" s="9" t="str">
        <f>VLOOKUP(B2488,[2]Sheet1!$H:$M,6,0)</f>
        <v/>
      </c>
      <c r="I2488" s="9" t="str">
        <f>VLOOKUP(A2488,[1]Sheet1!$A:$I,9,0)</f>
        <v>医保</v>
      </c>
    </row>
    <row r="2489" spans="1:9" x14ac:dyDescent="0.2">
      <c r="A2489" s="9" t="s">
        <v>7574</v>
      </c>
      <c r="B2489" s="9" t="s">
        <v>7575</v>
      </c>
      <c r="C2489" s="9" t="s">
        <v>7576</v>
      </c>
      <c r="D2489" s="9" t="s">
        <v>6568</v>
      </c>
      <c r="E2489" s="9">
        <v>30</v>
      </c>
      <c r="F2489" s="9">
        <f>VLOOKUP(A2489,[1]Sheet1!$A:$I,6,0)</f>
        <v>39</v>
      </c>
      <c r="G2489" s="9" t="str">
        <f>VLOOKUP(B2489,[2]Sheet1!$H:$M,5,0)</f>
        <v>含麻醉、开髓。</v>
      </c>
      <c r="H2489" s="9" t="str">
        <f>VLOOKUP(B2489,[2]Sheet1!$H:$M,6,0)</f>
        <v/>
      </c>
      <c r="I2489" s="9" t="str">
        <f>VLOOKUP(A2489,[1]Sheet1!$A:$I,9,0)</f>
        <v>医保</v>
      </c>
    </row>
    <row r="2490" spans="1:9" ht="28.5" x14ac:dyDescent="0.2">
      <c r="A2490" s="9" t="s">
        <v>7577</v>
      </c>
      <c r="B2490" s="9" t="s">
        <v>7578</v>
      </c>
      <c r="C2490" s="9" t="s">
        <v>7579</v>
      </c>
      <c r="D2490" s="9" t="s">
        <v>6568</v>
      </c>
      <c r="E2490" s="9">
        <v>30</v>
      </c>
      <c r="F2490" s="9">
        <f>VLOOKUP(A2490,[1]Sheet1!$A:$I,6,0)</f>
        <v>39</v>
      </c>
      <c r="G2490" s="9" t="str">
        <f>VLOOKUP(B2490,[2]Sheet1!$H:$M,5,0)</f>
        <v>含揭髓顶、切冠髓、FC浴、放置干髓剂等。</v>
      </c>
      <c r="H2490" s="9" t="str">
        <f>VLOOKUP(B2490,[2]Sheet1!$H:$M,6,0)</f>
        <v/>
      </c>
      <c r="I2490" s="9" t="str">
        <f>VLOOKUP(A2490,[1]Sheet1!$A:$I,9,0)</f>
        <v>医保</v>
      </c>
    </row>
    <row r="2491" spans="1:9" x14ac:dyDescent="0.2">
      <c r="A2491" s="9" t="s">
        <v>7580</v>
      </c>
      <c r="B2491" s="9" t="s">
        <v>7581</v>
      </c>
      <c r="C2491" s="9" t="s">
        <v>7582</v>
      </c>
      <c r="D2491" s="9" t="s">
        <v>6943</v>
      </c>
      <c r="E2491" s="9">
        <v>15</v>
      </c>
      <c r="F2491" s="9">
        <f>VLOOKUP(A2491,[1]Sheet1!$A:$I,6,0)</f>
        <v>19.5</v>
      </c>
      <c r="G2491" s="9" t="str">
        <f>VLOOKUP(B2491,[2]Sheet1!$H:$M,5,0)</f>
        <v>含揭髓顶、拔髓、荡洗根管。</v>
      </c>
      <c r="H2491" s="9" t="str">
        <f>VLOOKUP(B2491,[2]Sheet1!$H:$M,6,0)</f>
        <v/>
      </c>
      <c r="I2491" s="9" t="str">
        <f>VLOOKUP(A2491,[1]Sheet1!$A:$I,9,0)</f>
        <v>医保</v>
      </c>
    </row>
    <row r="2492" spans="1:9" ht="28.5" x14ac:dyDescent="0.2">
      <c r="A2492" s="9" t="s">
        <v>7583</v>
      </c>
      <c r="B2492" s="9" t="s">
        <v>7584</v>
      </c>
      <c r="C2492" s="9" t="s">
        <v>7585</v>
      </c>
      <c r="D2492" s="9" t="s">
        <v>6943</v>
      </c>
      <c r="E2492" s="9">
        <v>40</v>
      </c>
      <c r="F2492" s="9">
        <f>VLOOKUP(A2492,[1]Sheet1!$A:$I,6,0)</f>
        <v>52</v>
      </c>
      <c r="G2492" s="9" t="str">
        <f>VLOOKUP(B2492,[2]Sheet1!$H:$M,5,0)</f>
        <v>含髓腔预备、根管预备、根管冲洗。</v>
      </c>
      <c r="H2492" s="9" t="str">
        <f>VLOOKUP(B2492,[2]Sheet1!$H:$M,6,0)</f>
        <v/>
      </c>
      <c r="I2492" s="9" t="str">
        <f>VLOOKUP(A2492,[1]Sheet1!$A:$I,9,0)</f>
        <v>医保</v>
      </c>
    </row>
    <row r="2493" spans="1:9" ht="28.5" x14ac:dyDescent="0.2">
      <c r="A2493" s="9" t="s">
        <v>7586</v>
      </c>
      <c r="B2493" s="9" t="s">
        <v>7587</v>
      </c>
      <c r="C2493" s="9" t="s">
        <v>7588</v>
      </c>
      <c r="D2493" s="9" t="s">
        <v>6943</v>
      </c>
      <c r="E2493" s="9">
        <v>53.3</v>
      </c>
      <c r="F2493" s="9">
        <f>VLOOKUP(A2493,[1]Sheet1!$A:$I,6,0)</f>
        <v>69.290000000000006</v>
      </c>
      <c r="G2493" s="9" t="str">
        <f>VLOOKUP(B2493,[2]Sheet1!$H:$M,5,0)</f>
        <v>含髓腔预备、根管预备、根管冲洗。</v>
      </c>
      <c r="H2493" s="9" t="str">
        <f>VLOOKUP(B2493,[2]Sheet1!$H:$M,6,0)</f>
        <v/>
      </c>
      <c r="I2493" s="9" t="str">
        <f>VLOOKUP(A2493,[1]Sheet1!$A:$I,9,0)</f>
        <v>医保</v>
      </c>
    </row>
    <row r="2494" spans="1:9" ht="42.75" x14ac:dyDescent="0.2">
      <c r="A2494" s="9" t="s">
        <v>7589</v>
      </c>
      <c r="B2494" s="9" t="s">
        <v>7590</v>
      </c>
      <c r="C2494" s="9" t="s">
        <v>7591</v>
      </c>
      <c r="D2494" s="9" t="s">
        <v>6943</v>
      </c>
      <c r="E2494" s="9">
        <v>50</v>
      </c>
      <c r="F2494" s="9">
        <f>VLOOKUP(A2494,[1]Sheet1!$A:$I,6,0)</f>
        <v>65</v>
      </c>
      <c r="G2494" s="9" t="str">
        <f>VLOOKUP(B2494,[2]Sheet1!$H:$M,5,0)</f>
        <v/>
      </c>
      <c r="H2494" s="9" t="str">
        <f>VLOOKUP(B2494,[2]Sheet1!$H:$M,6,0)</f>
        <v>特殊充填材料（如各种银尖、钛尖等）</v>
      </c>
      <c r="I2494" s="9" t="str">
        <f>VLOOKUP(A2494,[1]Sheet1!$A:$I,9,0)</f>
        <v>医保</v>
      </c>
    </row>
    <row r="2495" spans="1:9" ht="42.75" x14ac:dyDescent="0.2">
      <c r="A2495" s="9" t="s">
        <v>7592</v>
      </c>
      <c r="B2495" s="9" t="s">
        <v>7593</v>
      </c>
      <c r="C2495" s="9" t="s">
        <v>7594</v>
      </c>
      <c r="D2495" s="9" t="s">
        <v>6943</v>
      </c>
      <c r="E2495" s="9">
        <v>60</v>
      </c>
      <c r="F2495" s="9">
        <f>VLOOKUP(A2495,[1]Sheet1!$A:$I,6,0)</f>
        <v>78</v>
      </c>
      <c r="G2495" s="9" t="str">
        <f>VLOOKUP(B2495,[2]Sheet1!$H:$M,5,0)</f>
        <v>特殊仪器指螺旋充填器、热牙胶装置等。</v>
      </c>
      <c r="H2495" s="9" t="str">
        <f>VLOOKUP(B2495,[2]Sheet1!$H:$M,6,0)</f>
        <v>特殊充填材料（如各种银尖、钛尖等）</v>
      </c>
      <c r="I2495" s="9" t="str">
        <f>VLOOKUP(A2495,[1]Sheet1!$A:$I,9,0)</f>
        <v>医保</v>
      </c>
    </row>
    <row r="2496" spans="1:9" x14ac:dyDescent="0.2">
      <c r="A2496" s="9" t="s">
        <v>7595</v>
      </c>
      <c r="B2496" s="9" t="s">
        <v>7596</v>
      </c>
      <c r="C2496" s="9" t="s">
        <v>7597</v>
      </c>
      <c r="D2496" s="9" t="s">
        <v>6943</v>
      </c>
      <c r="E2496" s="9">
        <v>200</v>
      </c>
      <c r="F2496" s="9">
        <f>VLOOKUP(A2496,[1]Sheet1!$A:$I,6,0)</f>
        <v>260</v>
      </c>
      <c r="G2496" s="9" t="str">
        <f>VLOOKUP(B2496,[2]Sheet1!$H:$M,5,0)</f>
        <v/>
      </c>
      <c r="H2496" s="9" t="str">
        <f>VLOOKUP(B2496,[2]Sheet1!$H:$M,6,0)</f>
        <v/>
      </c>
      <c r="I2496" s="9" t="str">
        <f>VLOOKUP(A2496,[1]Sheet1!$A:$I,9,0)</f>
        <v>医保</v>
      </c>
    </row>
    <row r="2497" spans="1:9" x14ac:dyDescent="0.2">
      <c r="A2497" s="9" t="s">
        <v>7598</v>
      </c>
      <c r="B2497" s="9" t="s">
        <v>7599</v>
      </c>
      <c r="C2497" s="9" t="s">
        <v>7600</v>
      </c>
      <c r="D2497" s="9" t="s">
        <v>6943</v>
      </c>
      <c r="E2497" s="9">
        <v>300</v>
      </c>
      <c r="F2497" s="9">
        <f>VLOOKUP(A2497,[1]Sheet1!$A:$I,6,0)</f>
        <v>390</v>
      </c>
      <c r="G2497" s="9" t="str">
        <f>VLOOKUP(B2497,[2]Sheet1!$H:$M,5,0)</f>
        <v/>
      </c>
      <c r="H2497" s="9" t="str">
        <f>VLOOKUP(B2497,[2]Sheet1!$H:$M,6,0)</f>
        <v/>
      </c>
      <c r="I2497" s="9" t="str">
        <f>VLOOKUP(A2497,[1]Sheet1!$A:$I,9,0)</f>
        <v>医保</v>
      </c>
    </row>
    <row r="2498" spans="1:9" x14ac:dyDescent="0.2">
      <c r="A2498" s="9" t="s">
        <v>7601</v>
      </c>
      <c r="B2498" s="9" t="s">
        <v>7602</v>
      </c>
      <c r="C2498" s="9" t="s">
        <v>7603</v>
      </c>
      <c r="D2498" s="9" t="s">
        <v>6943</v>
      </c>
      <c r="E2498" s="9">
        <v>10</v>
      </c>
      <c r="F2498" s="9">
        <f>VLOOKUP(A2498,[1]Sheet1!$A:$I,6,0)</f>
        <v>13</v>
      </c>
      <c r="G2498" s="9" t="str">
        <f>VLOOKUP(B2498,[2]Sheet1!$H:$M,5,0)</f>
        <v>含髓腔或根管消毒。</v>
      </c>
      <c r="H2498" s="9" t="str">
        <f>VLOOKUP(B2498,[2]Sheet1!$H:$M,6,0)</f>
        <v/>
      </c>
      <c r="I2498" s="9" t="str">
        <f>VLOOKUP(A2498,[1]Sheet1!$A:$I,9,0)</f>
        <v>医保</v>
      </c>
    </row>
    <row r="2499" spans="1:9" x14ac:dyDescent="0.2">
      <c r="A2499" s="9" t="s">
        <v>7604</v>
      </c>
      <c r="B2499" s="9" t="s">
        <v>7605</v>
      </c>
      <c r="C2499" s="9" t="s">
        <v>7606</v>
      </c>
      <c r="D2499" s="9" t="s">
        <v>7607</v>
      </c>
      <c r="E2499" s="9">
        <v>10</v>
      </c>
      <c r="F2499" s="9">
        <f>VLOOKUP(A2499,[1]Sheet1!$A:$I,6,0)</f>
        <v>13</v>
      </c>
      <c r="G2499" s="9" t="str">
        <f>VLOOKUP(B2499,[2]Sheet1!$H:$M,5,0)</f>
        <v/>
      </c>
      <c r="H2499" s="9" t="str">
        <f>VLOOKUP(B2499,[2]Sheet1!$H:$M,6,0)</f>
        <v/>
      </c>
      <c r="I2499" s="9" t="str">
        <f>VLOOKUP(A2499,[1]Sheet1!$A:$I,9,0)</f>
        <v>医保</v>
      </c>
    </row>
    <row r="2500" spans="1:9" x14ac:dyDescent="0.2">
      <c r="A2500" s="9" t="s">
        <v>7608</v>
      </c>
      <c r="B2500" s="9" t="s">
        <v>7609</v>
      </c>
      <c r="C2500" s="9" t="s">
        <v>7610</v>
      </c>
      <c r="D2500" s="9" t="s">
        <v>7607</v>
      </c>
      <c r="E2500" s="9">
        <v>15</v>
      </c>
      <c r="F2500" s="9">
        <f>VLOOKUP(A2500,[1]Sheet1!$A:$I,6,0)</f>
        <v>19.5</v>
      </c>
      <c r="G2500" s="9" t="str">
        <f>VLOOKUP(B2500,[2]Sheet1!$H:$M,5,0)</f>
        <v>特殊仪器指微波仪。</v>
      </c>
      <c r="H2500" s="9" t="str">
        <f>VLOOKUP(B2500,[2]Sheet1!$H:$M,6,0)</f>
        <v/>
      </c>
      <c r="I2500" s="9" t="str">
        <f>VLOOKUP(A2500,[1]Sheet1!$A:$I,9,0)</f>
        <v>医保</v>
      </c>
    </row>
    <row r="2501" spans="1:9" ht="28.5" x14ac:dyDescent="0.2">
      <c r="A2501" s="9" t="s">
        <v>7611</v>
      </c>
      <c r="B2501" s="9" t="s">
        <v>7612</v>
      </c>
      <c r="C2501" s="9" t="s">
        <v>7613</v>
      </c>
      <c r="D2501" s="9" t="s">
        <v>6943</v>
      </c>
      <c r="E2501" s="9">
        <v>15</v>
      </c>
      <c r="F2501" s="9">
        <f>VLOOKUP(A2501,[1]Sheet1!$A:$I,6,0)</f>
        <v>19.5</v>
      </c>
      <c r="G2501" s="9" t="str">
        <f>VLOOKUP(B2501,[2]Sheet1!$H:$M,5,0)</f>
        <v>特殊仪器指微波仪。含髓腔或根管消毒。</v>
      </c>
      <c r="H2501" s="9" t="str">
        <f>VLOOKUP(B2501,[2]Sheet1!$H:$M,6,0)</f>
        <v/>
      </c>
      <c r="I2501" s="9" t="str">
        <f>VLOOKUP(A2501,[1]Sheet1!$A:$I,9,0)</f>
        <v>医保</v>
      </c>
    </row>
    <row r="2502" spans="1:9" x14ac:dyDescent="0.2">
      <c r="A2502" s="9" t="s">
        <v>7614</v>
      </c>
      <c r="B2502" s="9" t="s">
        <v>7615</v>
      </c>
      <c r="C2502" s="9" t="s">
        <v>7616</v>
      </c>
      <c r="D2502" s="9" t="s">
        <v>6943</v>
      </c>
      <c r="E2502" s="9">
        <v>20</v>
      </c>
      <c r="F2502" s="9">
        <f>VLOOKUP(A2502,[1]Sheet1!$A:$I,6,0)</f>
        <v>26</v>
      </c>
      <c r="G2502" s="9" t="str">
        <f>VLOOKUP(B2502,[2]Sheet1!$H:$M,5,0)</f>
        <v>含根管预备及塑化。</v>
      </c>
      <c r="H2502" s="9" t="str">
        <f>VLOOKUP(B2502,[2]Sheet1!$H:$M,6,0)</f>
        <v/>
      </c>
      <c r="I2502" s="9" t="str">
        <f>VLOOKUP(A2502,[1]Sheet1!$A:$I,9,0)</f>
        <v>医保</v>
      </c>
    </row>
    <row r="2503" spans="1:9" ht="28.5" x14ac:dyDescent="0.2">
      <c r="A2503" s="9" t="s">
        <v>7617</v>
      </c>
      <c r="B2503" s="9" t="s">
        <v>7618</v>
      </c>
      <c r="C2503" s="9" t="s">
        <v>7619</v>
      </c>
      <c r="D2503" s="9" t="s">
        <v>6943</v>
      </c>
      <c r="E2503" s="9">
        <v>60</v>
      </c>
      <c r="F2503" s="9">
        <f>VLOOKUP(A2503,[1]Sheet1!$A:$I,6,0)</f>
        <v>78</v>
      </c>
      <c r="G2503" s="9" t="str">
        <f>VLOOKUP(B2503,[2]Sheet1!$H:$M,5,0)</f>
        <v>含：取根管内充物、疑难根管口的定位、不通根管的扩通。</v>
      </c>
      <c r="H2503" s="9" t="str">
        <f>VLOOKUP(B2503,[2]Sheet1!$H:$M,6,0)</f>
        <v>特殊仪器及器械</v>
      </c>
      <c r="I2503" s="9" t="str">
        <f>VLOOKUP(A2503,[1]Sheet1!$A:$I,9,0)</f>
        <v>医保</v>
      </c>
    </row>
    <row r="2504" spans="1:9" x14ac:dyDescent="0.2">
      <c r="A2504" s="9" t="s">
        <v>7620</v>
      </c>
      <c r="B2504" s="9" t="s">
        <v>7621</v>
      </c>
      <c r="C2504" s="9" t="s">
        <v>7622</v>
      </c>
      <c r="D2504" s="9" t="s">
        <v>6943</v>
      </c>
      <c r="E2504" s="9">
        <v>60</v>
      </c>
      <c r="F2504" s="9">
        <f>VLOOKUP(A2504,[1]Sheet1!$A:$I,6,0)</f>
        <v>60</v>
      </c>
      <c r="G2504" s="9" t="str">
        <f>VLOOKUP(B2504,[2]Sheet1!$H:$M,5,0)</f>
        <v/>
      </c>
      <c r="H2504" s="9" t="str">
        <f>VLOOKUP(B2504,[2]Sheet1!$H:$M,6,0)</f>
        <v>特殊仪器及器械</v>
      </c>
      <c r="I2504" s="9" t="str">
        <f>VLOOKUP(A2504,[1]Sheet1!$A:$I,9,0)</f>
        <v>医保</v>
      </c>
    </row>
    <row r="2505" spans="1:9" x14ac:dyDescent="0.2">
      <c r="A2505" s="9" t="s">
        <v>7623</v>
      </c>
      <c r="B2505" s="9" t="s">
        <v>7624</v>
      </c>
      <c r="C2505" s="9" t="s">
        <v>7625</v>
      </c>
      <c r="D2505" s="9" t="s">
        <v>6943</v>
      </c>
      <c r="E2505" s="9">
        <v>90</v>
      </c>
      <c r="F2505" s="9">
        <f>VLOOKUP(A2505,[1]Sheet1!$A:$I,6,0)</f>
        <v>117</v>
      </c>
      <c r="G2505" s="9" t="str">
        <f>VLOOKUP(B2505,[2]Sheet1!$H:$M,5,0)</f>
        <v>特殊仪器指显微镜、超声仪等。</v>
      </c>
      <c r="H2505" s="9" t="str">
        <f>VLOOKUP(B2505,[2]Sheet1!$H:$M,6,0)</f>
        <v/>
      </c>
      <c r="I2505" s="9" t="str">
        <f>VLOOKUP(A2505,[1]Sheet1!$A:$I,9,0)</f>
        <v>医保</v>
      </c>
    </row>
    <row r="2506" spans="1:9" x14ac:dyDescent="0.2">
      <c r="A2506" s="9" t="s">
        <v>7626</v>
      </c>
      <c r="B2506" s="9" t="s">
        <v>7627</v>
      </c>
      <c r="C2506" s="9" t="s">
        <v>7628</v>
      </c>
      <c r="D2506" s="9" t="s">
        <v>6943</v>
      </c>
      <c r="E2506" s="9">
        <v>30</v>
      </c>
      <c r="F2506" s="9">
        <f>VLOOKUP(A2506,[1]Sheet1!$A:$I,6,0)</f>
        <v>39</v>
      </c>
      <c r="G2506" s="9" t="str">
        <f>VLOOKUP(B2506,[2]Sheet1!$H:$M,5,0)</f>
        <v>指髓腔或根管穿孔。</v>
      </c>
      <c r="H2506" s="9" t="str">
        <f>VLOOKUP(B2506,[2]Sheet1!$H:$M,6,0)</f>
        <v>特殊材料</v>
      </c>
      <c r="I2506" s="9" t="str">
        <f>VLOOKUP(A2506,[1]Sheet1!$A:$I,9,0)</f>
        <v>医保</v>
      </c>
    </row>
    <row r="2507" spans="1:9" x14ac:dyDescent="0.2">
      <c r="A2507" s="9" t="s">
        <v>7629</v>
      </c>
      <c r="B2507" s="9" t="s">
        <v>7630</v>
      </c>
      <c r="C2507" s="9" t="s">
        <v>7631</v>
      </c>
      <c r="D2507" s="9" t="s">
        <v>6943</v>
      </c>
      <c r="E2507" s="9">
        <v>40</v>
      </c>
      <c r="F2507" s="9">
        <f>VLOOKUP(A2507,[1]Sheet1!$A:$I,6,0)</f>
        <v>52</v>
      </c>
      <c r="G2507" s="9" t="str">
        <f>VLOOKUP(B2507,[2]Sheet1!$H:$M,5,0)</f>
        <v/>
      </c>
      <c r="H2507" s="9" t="str">
        <f>VLOOKUP(B2507,[2]Sheet1!$H:$M,6,0)</f>
        <v>特殊材料</v>
      </c>
      <c r="I2507" s="9" t="str">
        <f>VLOOKUP(A2507,[1]Sheet1!$A:$I,9,0)</f>
        <v>医保</v>
      </c>
    </row>
    <row r="2508" spans="1:9" ht="28.5" x14ac:dyDescent="0.2">
      <c r="A2508" s="9" t="s">
        <v>7632</v>
      </c>
      <c r="B2508" s="9" t="s">
        <v>7633</v>
      </c>
      <c r="C2508" s="9" t="s">
        <v>7634</v>
      </c>
      <c r="D2508" s="9" t="s">
        <v>6943</v>
      </c>
      <c r="E2508" s="9">
        <v>100</v>
      </c>
      <c r="F2508" s="9">
        <f>VLOOKUP(A2508,[1]Sheet1!$A:$I,6,0)</f>
        <v>130</v>
      </c>
      <c r="G2508" s="9" t="str">
        <f>VLOOKUP(B2508,[2]Sheet1!$H:$M,5,0)</f>
        <v>含翻瓣、穿孔修补，不含根管充填。</v>
      </c>
      <c r="H2508" s="9" t="str">
        <f>VLOOKUP(B2508,[2]Sheet1!$H:$M,6,0)</f>
        <v>特殊材料</v>
      </c>
      <c r="I2508" s="9" t="str">
        <f>VLOOKUP(A2508,[1]Sheet1!$A:$I,9,0)</f>
        <v>医保</v>
      </c>
    </row>
    <row r="2509" spans="1:9" x14ac:dyDescent="0.2">
      <c r="A2509" s="9" t="s">
        <v>7635</v>
      </c>
      <c r="B2509" s="9" t="s">
        <v>7636</v>
      </c>
      <c r="C2509" s="9" t="s">
        <v>7637</v>
      </c>
      <c r="D2509" s="9" t="s">
        <v>13</v>
      </c>
      <c r="E2509" s="9">
        <v>120</v>
      </c>
      <c r="F2509" s="9">
        <f>VLOOKUP(A2509,[1]Sheet1!$A:$I,6,0)</f>
        <v>156</v>
      </c>
      <c r="G2509" s="9" t="str">
        <f>VLOOKUP(B2509,[2]Sheet1!$H:$M,5,0)</f>
        <v/>
      </c>
      <c r="H2509" s="9" t="str">
        <f>VLOOKUP(B2509,[2]Sheet1!$H:$M,6,0)</f>
        <v/>
      </c>
      <c r="I2509" s="9" t="str">
        <f>VLOOKUP(A2509,[1]Sheet1!$A:$I,9,0)</f>
        <v>医保</v>
      </c>
    </row>
    <row r="2510" spans="1:9" x14ac:dyDescent="0.2">
      <c r="A2510" s="9" t="s">
        <v>7638</v>
      </c>
      <c r="B2510" s="9" t="s">
        <v>7639</v>
      </c>
      <c r="C2510" s="9" t="s">
        <v>7640</v>
      </c>
      <c r="D2510" s="9" t="s">
        <v>13</v>
      </c>
      <c r="E2510" s="9">
        <v>120</v>
      </c>
      <c r="F2510" s="9">
        <f>VLOOKUP(A2510,[1]Sheet1!$A:$I,6,0)</f>
        <v>120</v>
      </c>
      <c r="G2510" s="9" t="str">
        <f>VLOOKUP(B2510,[2]Sheet1!$H:$M,5,0)</f>
        <v/>
      </c>
      <c r="H2510" s="9" t="str">
        <f>VLOOKUP(B2510,[2]Sheet1!$H:$M,6,0)</f>
        <v>一次性除颤电极</v>
      </c>
      <c r="I2510" s="9" t="str">
        <f>VLOOKUP(A2510,[1]Sheet1!$A:$I,9,0)</f>
        <v>医保</v>
      </c>
    </row>
    <row r="2511" spans="1:9" ht="28.5" x14ac:dyDescent="0.2">
      <c r="A2511" s="9" t="s">
        <v>7641</v>
      </c>
      <c r="B2511" s="9" t="s">
        <v>7642</v>
      </c>
      <c r="C2511" s="9" t="s">
        <v>7643</v>
      </c>
      <c r="D2511" s="9" t="s">
        <v>13</v>
      </c>
      <c r="E2511" s="9">
        <v>150</v>
      </c>
      <c r="F2511" s="9">
        <f>VLOOKUP(A2511,[1]Sheet1!$A:$I,6,0)</f>
        <v>150</v>
      </c>
      <c r="G2511" s="9" t="str">
        <f>VLOOKUP(B2511,[2]Sheet1!$H:$M,5,0)</f>
        <v/>
      </c>
      <c r="H2511" s="9" t="str">
        <f>VLOOKUP(B2511,[2]Sheet1!$H:$M,6,0)</f>
        <v>一次性复律除颤电极</v>
      </c>
      <c r="I2511" s="9" t="str">
        <f>VLOOKUP(A2511,[1]Sheet1!$A:$I,9,0)</f>
        <v>医保</v>
      </c>
    </row>
    <row r="2512" spans="1:9" ht="28.5" x14ac:dyDescent="0.2">
      <c r="A2512" s="9" t="s">
        <v>7644</v>
      </c>
      <c r="B2512" s="9" t="s">
        <v>7645</v>
      </c>
      <c r="C2512" s="9" t="s">
        <v>7646</v>
      </c>
      <c r="D2512" s="9" t="s">
        <v>13</v>
      </c>
      <c r="E2512" s="9">
        <v>150</v>
      </c>
      <c r="F2512" s="9">
        <f>VLOOKUP(A2512,[1]Sheet1!$A:$I,6,0)</f>
        <v>150</v>
      </c>
      <c r="G2512" s="9" t="str">
        <f>VLOOKUP(B2512,[2]Sheet1!$H:$M,5,0)</f>
        <v/>
      </c>
      <c r="H2512" s="9" t="str">
        <f>VLOOKUP(B2512,[2]Sheet1!$H:$M,6,0)</f>
        <v>一次性复律除颤电极</v>
      </c>
      <c r="I2512" s="9" t="str">
        <f>VLOOKUP(A2512,[1]Sheet1!$A:$I,9,0)</f>
        <v>医保</v>
      </c>
    </row>
    <row r="2513" spans="1:9" x14ac:dyDescent="0.2">
      <c r="A2513" s="9" t="s">
        <v>7647</v>
      </c>
      <c r="B2513" s="9" t="s">
        <v>7648</v>
      </c>
      <c r="C2513" s="9" t="s">
        <v>7649</v>
      </c>
      <c r="D2513" s="9" t="s">
        <v>13</v>
      </c>
      <c r="E2513" s="9">
        <v>120</v>
      </c>
      <c r="F2513" s="9">
        <f>VLOOKUP(A2513,[1]Sheet1!$A:$I,6,0)</f>
        <v>120</v>
      </c>
      <c r="G2513" s="9" t="str">
        <f>VLOOKUP(B2513,[2]Sheet1!$H:$M,5,0)</f>
        <v/>
      </c>
      <c r="H2513" s="9" t="str">
        <f>VLOOKUP(B2513,[2]Sheet1!$H:$M,6,0)</f>
        <v/>
      </c>
      <c r="I2513" s="9" t="str">
        <f>VLOOKUP(A2513,[1]Sheet1!$A:$I,9,0)</f>
        <v>医保</v>
      </c>
    </row>
    <row r="2514" spans="1:9" ht="28.5" x14ac:dyDescent="0.2">
      <c r="A2514" s="9" t="s">
        <v>7650</v>
      </c>
      <c r="B2514" s="9" t="s">
        <v>7651</v>
      </c>
      <c r="C2514" s="9" t="s">
        <v>7652</v>
      </c>
      <c r="D2514" s="9" t="s">
        <v>13</v>
      </c>
      <c r="E2514" s="9">
        <v>2894</v>
      </c>
      <c r="F2514" s="9">
        <f>VLOOKUP(A2514,[1]Sheet1!$A:$I,6,0)</f>
        <v>3762.2</v>
      </c>
      <c r="G2514" s="9" t="str">
        <f>VLOOKUP(B2514,[2]Sheet1!$H:$M,5,0)</f>
        <v>含右心造影（含X光影相及相片）。</v>
      </c>
      <c r="H2514" s="9" t="str">
        <f>VLOOKUP(B2514,[2]Sheet1!$H:$M,6,0)</f>
        <v>导管、导丝、动脉穿刺针</v>
      </c>
      <c r="I2514" s="9" t="str">
        <f>VLOOKUP(A2514,[1]Sheet1!$A:$I,9,0)</f>
        <v>医保</v>
      </c>
    </row>
    <row r="2515" spans="1:9" x14ac:dyDescent="0.2">
      <c r="A2515" s="9" t="s">
        <v>7653</v>
      </c>
      <c r="B2515" s="9" t="s">
        <v>7654</v>
      </c>
      <c r="C2515" s="9" t="s">
        <v>7655</v>
      </c>
      <c r="D2515" s="9" t="s">
        <v>13</v>
      </c>
      <c r="E2515" s="9">
        <v>50</v>
      </c>
      <c r="F2515" s="9">
        <f>VLOOKUP(A2515,[1]Sheet1!$A:$I,6,0)</f>
        <v>65</v>
      </c>
      <c r="G2515" s="9" t="str">
        <f>VLOOKUP(B2515,[2]Sheet1!$H:$M,5,0)</f>
        <v/>
      </c>
      <c r="H2515" s="9" t="str">
        <f>VLOOKUP(B2515,[2]Sheet1!$H:$M,6,0)</f>
        <v/>
      </c>
      <c r="I2515" s="9" t="str">
        <f>VLOOKUP(A2515,[1]Sheet1!$A:$I,9,0)</f>
        <v>医保</v>
      </c>
    </row>
    <row r="2516" spans="1:9" ht="28.5" x14ac:dyDescent="0.2">
      <c r="A2516" s="9" t="s">
        <v>7656</v>
      </c>
      <c r="B2516" s="9" t="s">
        <v>7657</v>
      </c>
      <c r="C2516" s="9" t="s">
        <v>7658</v>
      </c>
      <c r="D2516" s="9" t="s">
        <v>13</v>
      </c>
      <c r="E2516" s="9">
        <v>3144</v>
      </c>
      <c r="F2516" s="9">
        <f>VLOOKUP(A2516,[1]Sheet1!$A:$I,6,0)</f>
        <v>4087.2</v>
      </c>
      <c r="G2516" s="9" t="str">
        <f>VLOOKUP(B2516,[2]Sheet1!$H:$M,5,0)</f>
        <v>含左室造影术（含X光影相及相片）。</v>
      </c>
      <c r="H2516" s="9" t="str">
        <f>VLOOKUP(B2516,[2]Sheet1!$H:$M,6,0)</f>
        <v>导管、导丝、动脉穿刺针</v>
      </c>
      <c r="I2516" s="9" t="str">
        <f>VLOOKUP(A2516,[1]Sheet1!$A:$I,9,0)</f>
        <v>医保</v>
      </c>
    </row>
    <row r="2517" spans="1:9" x14ac:dyDescent="0.2">
      <c r="A2517" s="9" t="s">
        <v>7659</v>
      </c>
      <c r="B2517" s="9" t="s">
        <v>7660</v>
      </c>
      <c r="C2517" s="9" t="s">
        <v>7661</v>
      </c>
      <c r="D2517" s="9" t="s">
        <v>13</v>
      </c>
      <c r="E2517" s="9">
        <v>250</v>
      </c>
      <c r="F2517" s="9">
        <f>VLOOKUP(A2517,[1]Sheet1!$A:$I,6,0)</f>
        <v>325</v>
      </c>
      <c r="G2517" s="9" t="str">
        <f>VLOOKUP(B2517,[2]Sheet1!$H:$M,5,0)</f>
        <v>含引流。</v>
      </c>
      <c r="H2517" s="9" t="str">
        <f>VLOOKUP(B2517,[2]Sheet1!$H:$M,6,0)</f>
        <v>引流导管</v>
      </c>
      <c r="I2517" s="9" t="str">
        <f>VLOOKUP(A2517,[1]Sheet1!$A:$I,9,0)</f>
        <v>医保</v>
      </c>
    </row>
    <row r="2518" spans="1:9" x14ac:dyDescent="0.2">
      <c r="A2518" s="9" t="s">
        <v>7662</v>
      </c>
      <c r="B2518" s="9" t="s">
        <v>7663</v>
      </c>
      <c r="C2518" s="9" t="s">
        <v>7664</v>
      </c>
      <c r="D2518" s="9" t="s">
        <v>13</v>
      </c>
      <c r="E2518" s="9">
        <v>50</v>
      </c>
      <c r="F2518" s="9">
        <f>VLOOKUP(A2518,[1]Sheet1!$A:$I,6,0)</f>
        <v>65</v>
      </c>
      <c r="G2518" s="9" t="str">
        <f>VLOOKUP(B2518,[2]Sheet1!$H:$M,5,0)</f>
        <v/>
      </c>
      <c r="H2518" s="9" t="str">
        <f>VLOOKUP(B2518,[2]Sheet1!$H:$M,6,0)</f>
        <v/>
      </c>
      <c r="I2518" s="9" t="str">
        <f>VLOOKUP(A2518,[1]Sheet1!$A:$I,9,0)</f>
        <v>医保</v>
      </c>
    </row>
    <row r="2519" spans="1:9" ht="28.5" x14ac:dyDescent="0.2">
      <c r="A2519" s="9" t="s">
        <v>7665</v>
      </c>
      <c r="B2519" s="9" t="s">
        <v>7666</v>
      </c>
      <c r="C2519" s="9" t="s">
        <v>7667</v>
      </c>
      <c r="D2519" s="9" t="s">
        <v>13</v>
      </c>
      <c r="E2519" s="9">
        <v>150</v>
      </c>
      <c r="F2519" s="9">
        <f>VLOOKUP(A2519,[1]Sheet1!$A:$I,6,0)</f>
        <v>195</v>
      </c>
      <c r="G2519" s="9" t="str">
        <f>VLOOKUP(B2519,[2]Sheet1!$H:$M,5,0)</f>
        <v>指使用骨穿针穿刺后抽取骨髓液并制备骨髓液涂片。不含骨髓活检。</v>
      </c>
      <c r="H2519" s="9" t="str">
        <f>VLOOKUP(B2519,[2]Sheet1!$H:$M,6,0)</f>
        <v/>
      </c>
      <c r="I2519" s="9" t="str">
        <f>VLOOKUP(A2519,[1]Sheet1!$A:$I,9,0)</f>
        <v>医保</v>
      </c>
    </row>
    <row r="2520" spans="1:9" ht="28.5" x14ac:dyDescent="0.2">
      <c r="A2520" s="9" t="s">
        <v>7668</v>
      </c>
      <c r="B2520" s="9" t="s">
        <v>7669</v>
      </c>
      <c r="C2520" s="9" t="s">
        <v>7670</v>
      </c>
      <c r="D2520" s="9" t="s">
        <v>13</v>
      </c>
      <c r="E2520" s="9">
        <v>200</v>
      </c>
      <c r="F2520" s="9">
        <f>VLOOKUP(A2520,[1]Sheet1!$A:$I,6,0)</f>
        <v>260</v>
      </c>
      <c r="G2520" s="9" t="str">
        <f>VLOOKUP(B2520,[2]Sheet1!$H:$M,5,0)</f>
        <v>指使用骨髓活检针穿刺后取骨髓组织，并置于固定液中。</v>
      </c>
      <c r="H2520" s="9" t="str">
        <f>VLOOKUP(B2520,[2]Sheet1!$H:$M,6,0)</f>
        <v/>
      </c>
      <c r="I2520" s="9" t="str">
        <f>VLOOKUP(A2520,[1]Sheet1!$A:$I,9,0)</f>
        <v>医保</v>
      </c>
    </row>
    <row r="2521" spans="1:9" x14ac:dyDescent="0.2">
      <c r="A2521" s="9" t="s">
        <v>7671</v>
      </c>
      <c r="B2521" s="9" t="s">
        <v>7672</v>
      </c>
      <c r="C2521" s="9" t="s">
        <v>7673</v>
      </c>
      <c r="D2521" s="9" t="s">
        <v>13</v>
      </c>
      <c r="E2521" s="9">
        <v>30</v>
      </c>
      <c r="F2521" s="9">
        <f>VLOOKUP(A2521,[1]Sheet1!$A:$I,6,0)</f>
        <v>30</v>
      </c>
      <c r="G2521" s="9" t="str">
        <f>VLOOKUP(B2521,[2]Sheet1!$H:$M,5,0)</f>
        <v>指麻醉下手术采集和低温保存。</v>
      </c>
      <c r="H2521" s="9" t="str">
        <f>VLOOKUP(B2521,[2]Sheet1!$H:$M,6,0)</f>
        <v/>
      </c>
      <c r="I2521" s="9" t="str">
        <f>VLOOKUP(A2521,[1]Sheet1!$A:$I,9,0)</f>
        <v>医保</v>
      </c>
    </row>
    <row r="2522" spans="1:9" x14ac:dyDescent="0.2">
      <c r="A2522" s="9" t="s">
        <v>7674</v>
      </c>
      <c r="B2522" s="9" t="s">
        <v>7675</v>
      </c>
      <c r="C2522" s="9" t="s">
        <v>7676</v>
      </c>
      <c r="D2522" s="9" t="s">
        <v>17</v>
      </c>
      <c r="E2522" s="9">
        <v>10</v>
      </c>
      <c r="F2522" s="9">
        <f>VLOOKUP(A2522,[1]Sheet1!$A:$I,6,0)</f>
        <v>10</v>
      </c>
      <c r="G2522" s="9" t="str">
        <f>VLOOKUP(B2522,[2]Sheet1!$H:$M,5,0)</f>
        <v/>
      </c>
      <c r="H2522" s="9" t="str">
        <f>VLOOKUP(B2522,[2]Sheet1!$H:$M,6,0)</f>
        <v/>
      </c>
      <c r="I2522" s="9" t="str">
        <f>VLOOKUP(A2522,[1]Sheet1!$A:$I,9,0)</f>
        <v>医保</v>
      </c>
    </row>
    <row r="2523" spans="1:9" x14ac:dyDescent="0.2">
      <c r="A2523" s="9" t="s">
        <v>7677</v>
      </c>
      <c r="B2523" s="9" t="s">
        <v>7678</v>
      </c>
      <c r="C2523" s="9" t="s">
        <v>7679</v>
      </c>
      <c r="D2523" s="9" t="s">
        <v>13</v>
      </c>
      <c r="E2523" s="9">
        <v>3125</v>
      </c>
      <c r="F2523" s="9">
        <f>VLOOKUP(A2523,[1]Sheet1!$A:$I,6,0)</f>
        <v>3125</v>
      </c>
      <c r="G2523" s="9" t="str">
        <f>VLOOKUP(B2523,[2]Sheet1!$H:$M,5,0)</f>
        <v/>
      </c>
      <c r="H2523" s="9" t="str">
        <f>VLOOKUP(B2523,[2]Sheet1!$H:$M,6,0)</f>
        <v/>
      </c>
      <c r="I2523" s="9" t="str">
        <f>VLOOKUP(A2523,[1]Sheet1!$A:$I,9,0)</f>
        <v>医保</v>
      </c>
    </row>
    <row r="2524" spans="1:9" ht="28.5" x14ac:dyDescent="0.2">
      <c r="A2524" s="9" t="s">
        <v>7680</v>
      </c>
      <c r="B2524" s="9" t="s">
        <v>7681</v>
      </c>
      <c r="C2524" s="9" t="s">
        <v>7682</v>
      </c>
      <c r="D2524" s="9" t="s">
        <v>13</v>
      </c>
      <c r="E2524" s="9">
        <v>20</v>
      </c>
      <c r="F2524" s="9">
        <f>VLOOKUP(A2524,[1]Sheet1!$A:$I,6,0)</f>
        <v>20</v>
      </c>
      <c r="G2524" s="9" t="str">
        <f>VLOOKUP(B2524,[2]Sheet1!$H:$M,5,0)</f>
        <v>指全血或悬浮红细胞、血小板过滤。</v>
      </c>
      <c r="H2524" s="9" t="str">
        <f>VLOOKUP(B2524,[2]Sheet1!$H:$M,6,0)</f>
        <v>滤除白细胞输血器</v>
      </c>
      <c r="I2524" s="9" t="str">
        <f>VLOOKUP(A2524,[1]Sheet1!$A:$I,9,0)</f>
        <v>医保</v>
      </c>
    </row>
    <row r="2525" spans="1:9" x14ac:dyDescent="0.2">
      <c r="A2525" s="9" t="s">
        <v>7683</v>
      </c>
      <c r="B2525" s="9" t="s">
        <v>7684</v>
      </c>
      <c r="C2525" s="9" t="s">
        <v>7685</v>
      </c>
      <c r="D2525" s="9" t="s">
        <v>13</v>
      </c>
      <c r="E2525" s="9">
        <v>200</v>
      </c>
      <c r="F2525" s="9">
        <f>VLOOKUP(A2525,[1]Sheet1!$A:$I,6,0)</f>
        <v>200</v>
      </c>
      <c r="G2525" s="9" t="str">
        <f>VLOOKUP(B2525,[2]Sheet1!$H:$M,5,0)</f>
        <v>单纯术中自体血回收采集。</v>
      </c>
      <c r="H2525" s="9" t="str">
        <f>VLOOKUP(B2525,[2]Sheet1!$H:$M,6,0)</f>
        <v>回收罐</v>
      </c>
      <c r="I2525" s="9" t="str">
        <f>VLOOKUP(A2525,[1]Sheet1!$A:$I,9,0)</f>
        <v>医保</v>
      </c>
    </row>
    <row r="2526" spans="1:9" ht="28.5" x14ac:dyDescent="0.2">
      <c r="A2526" s="9" t="s">
        <v>7686</v>
      </c>
      <c r="B2526" s="9" t="s">
        <v>7687</v>
      </c>
      <c r="C2526" s="9" t="s">
        <v>7688</v>
      </c>
      <c r="D2526" s="9" t="s">
        <v>13</v>
      </c>
      <c r="E2526" s="9">
        <v>200</v>
      </c>
      <c r="F2526" s="9">
        <f>VLOOKUP(A2526,[1]Sheet1!$A:$I,6,0)</f>
        <v>200</v>
      </c>
      <c r="G2526" s="9" t="str">
        <f>VLOOKUP(B2526,[2]Sheet1!$H:$M,5,0)</f>
        <v>指术中使用专用机器或手工法自体血回输。</v>
      </c>
      <c r="H2526" s="9" t="str">
        <f>VLOOKUP(B2526,[2]Sheet1!$H:$M,6,0)</f>
        <v>回收罐</v>
      </c>
      <c r="I2526" s="9" t="str">
        <f>VLOOKUP(A2526,[1]Sheet1!$A:$I,9,0)</f>
        <v>医保</v>
      </c>
    </row>
    <row r="2527" spans="1:9" ht="28.5" x14ac:dyDescent="0.2">
      <c r="A2527" s="9" t="s">
        <v>7694</v>
      </c>
      <c r="B2527" s="9" t="s">
        <v>7695</v>
      </c>
      <c r="C2527" s="9" t="s">
        <v>7696</v>
      </c>
      <c r="D2527" s="9" t="s">
        <v>13</v>
      </c>
      <c r="E2527" s="9">
        <v>120</v>
      </c>
      <c r="F2527" s="9">
        <f>VLOOKUP(A2527,[1]Sheet1!$A:$I,6,0)</f>
        <v>120</v>
      </c>
      <c r="G2527" s="9" t="str">
        <f>VLOOKUP(B2527,[2]Sheet1!$H:$M,5,0)</f>
        <v>指加速器或60钴照射源对血液进行2000rad±照射。</v>
      </c>
      <c r="H2527" s="9" t="str">
        <f>VLOOKUP(B2527,[2]Sheet1!$H:$M,6,0)</f>
        <v/>
      </c>
      <c r="I2527" s="9" t="str">
        <f>VLOOKUP(A2527,[1]Sheet1!$A:$I,9,0)</f>
        <v>医保</v>
      </c>
    </row>
    <row r="2528" spans="1:9" x14ac:dyDescent="0.2">
      <c r="A2528" s="9" t="s">
        <v>7697</v>
      </c>
      <c r="B2528" s="9" t="s">
        <v>7698</v>
      </c>
      <c r="C2528" s="9" t="s">
        <v>7699</v>
      </c>
      <c r="D2528" s="9" t="s">
        <v>13</v>
      </c>
      <c r="E2528" s="9">
        <v>100</v>
      </c>
      <c r="F2528" s="9">
        <f>VLOOKUP(A2528,[1]Sheet1!$A:$I,6,0)</f>
        <v>100</v>
      </c>
      <c r="G2528" s="9" t="str">
        <f>VLOOKUP(B2528,[2]Sheet1!$H:$M,5,0)</f>
        <v/>
      </c>
      <c r="H2528" s="9" t="str">
        <f>VLOOKUP(B2528,[2]Sheet1!$H:$M,6,0)</f>
        <v/>
      </c>
      <c r="I2528" s="9" t="str">
        <f>VLOOKUP(A2528,[1]Sheet1!$A:$I,9,0)</f>
        <v>医保</v>
      </c>
    </row>
    <row r="2529" spans="1:9" ht="85.5" x14ac:dyDescent="0.2">
      <c r="A2529" s="9" t="s">
        <v>7700</v>
      </c>
      <c r="B2529" s="9" t="s">
        <v>7701</v>
      </c>
      <c r="C2529" s="9" t="s">
        <v>7702</v>
      </c>
      <c r="D2529" s="9" t="s">
        <v>13</v>
      </c>
      <c r="E2529" s="9">
        <v>50</v>
      </c>
      <c r="F2529" s="9">
        <f>VLOOKUP(A2529,[1]Sheet1!$A:$I,6,0)</f>
        <v>50</v>
      </c>
      <c r="G2529" s="9" t="str">
        <f>VLOOKUP(B2529,[2]Sheet1!$H:$M,5,0)</f>
        <v>通过采集自身血，利用光学技术和量子技术处理后的血液，回输患者体内，增强人体自我修复功能。所定价格涵盖消毒、采血或血制品准备、照射、输氧、回输等步骤所需的人力资源和基本物质资源消耗。</v>
      </c>
      <c r="H2529" s="9" t="str">
        <f>VLOOKUP(B2529,[2]Sheet1!$H:$M,6,0)</f>
        <v/>
      </c>
      <c r="I2529" s="9" t="str">
        <f>VLOOKUP(A2529,[1]Sheet1!$A:$I,9,0)</f>
        <v>医保</v>
      </c>
    </row>
    <row r="2530" spans="1:9" x14ac:dyDescent="0.2">
      <c r="A2530" s="9" t="s">
        <v>7703</v>
      </c>
      <c r="B2530" s="9" t="s">
        <v>7704</v>
      </c>
      <c r="C2530" s="9" t="s">
        <v>7705</v>
      </c>
      <c r="D2530" s="9" t="s">
        <v>7693</v>
      </c>
      <c r="E2530" s="9">
        <v>1200</v>
      </c>
      <c r="F2530" s="9">
        <f>VLOOKUP(A2530,[1]Sheet1!$A:$I,6,0)</f>
        <v>1560</v>
      </c>
      <c r="G2530" s="9" t="str">
        <f>VLOOKUP(B2530,[2]Sheet1!$H:$M,5,0)</f>
        <v>含保存。</v>
      </c>
      <c r="H2530" s="9" t="str">
        <f>VLOOKUP(B2530,[2]Sheet1!$H:$M,6,0)</f>
        <v/>
      </c>
      <c r="I2530" s="9" t="str">
        <f>VLOOKUP(A2530,[1]Sheet1!$A:$I,9,0)</f>
        <v>医保</v>
      </c>
    </row>
    <row r="2531" spans="1:9" x14ac:dyDescent="0.2">
      <c r="A2531" s="9" t="s">
        <v>7706</v>
      </c>
      <c r="B2531" s="9" t="s">
        <v>7707</v>
      </c>
      <c r="C2531" s="9" t="s">
        <v>7708</v>
      </c>
      <c r="D2531" s="9" t="s">
        <v>13</v>
      </c>
      <c r="E2531" s="9">
        <v>200</v>
      </c>
      <c r="F2531" s="9">
        <f>VLOOKUP(A2531,[1]Sheet1!$A:$I,6,0)</f>
        <v>260</v>
      </c>
      <c r="G2531" s="9" t="str">
        <f>VLOOKUP(B2531,[2]Sheet1!$H:$M,5,0)</f>
        <v>含骨髓复苏。</v>
      </c>
      <c r="H2531" s="9" t="str">
        <f>VLOOKUP(B2531,[2]Sheet1!$H:$M,6,0)</f>
        <v/>
      </c>
      <c r="I2531" s="9" t="str">
        <f>VLOOKUP(A2531,[1]Sheet1!$A:$I,9,0)</f>
        <v>医保</v>
      </c>
    </row>
    <row r="2532" spans="1:9" x14ac:dyDescent="0.2">
      <c r="A2532" s="9" t="s">
        <v>7709</v>
      </c>
      <c r="B2532" s="9" t="s">
        <v>7710</v>
      </c>
      <c r="C2532" s="9" t="s">
        <v>7711</v>
      </c>
      <c r="D2532" s="9" t="s">
        <v>13</v>
      </c>
      <c r="E2532" s="9">
        <v>250</v>
      </c>
      <c r="F2532" s="9">
        <f>VLOOKUP(A2532,[1]Sheet1!$A:$I,6,0)</f>
        <v>325</v>
      </c>
      <c r="G2532" s="9" t="str">
        <f>VLOOKUP(B2532,[2]Sheet1!$H:$M,5,0)</f>
        <v/>
      </c>
      <c r="H2532" s="9" t="str">
        <f>VLOOKUP(B2532,[2]Sheet1!$H:$M,6,0)</f>
        <v/>
      </c>
      <c r="I2532" s="9" t="str">
        <f>VLOOKUP(A2532,[1]Sheet1!$A:$I,9,0)</f>
        <v>医保</v>
      </c>
    </row>
    <row r="2533" spans="1:9" x14ac:dyDescent="0.2">
      <c r="A2533" s="9" t="s">
        <v>7712</v>
      </c>
      <c r="B2533" s="9" t="s">
        <v>7713</v>
      </c>
      <c r="C2533" s="9" t="s">
        <v>7714</v>
      </c>
      <c r="D2533" s="9" t="s">
        <v>13</v>
      </c>
      <c r="E2533" s="9">
        <v>40</v>
      </c>
      <c r="F2533" s="9">
        <f>VLOOKUP(A2533,[1]Sheet1!$A:$I,6,0)</f>
        <v>40</v>
      </c>
      <c r="G2533" s="9" t="str">
        <f>VLOOKUP(B2533,[2]Sheet1!$H:$M,5,0)</f>
        <v/>
      </c>
      <c r="H2533" s="9" t="str">
        <f>VLOOKUP(B2533,[2]Sheet1!$H:$M,6,0)</f>
        <v/>
      </c>
      <c r="I2533" s="9" t="str">
        <f>VLOOKUP(A2533,[1]Sheet1!$A:$I,9,0)</f>
        <v>医保</v>
      </c>
    </row>
    <row r="2534" spans="1:9" x14ac:dyDescent="0.2">
      <c r="A2534" s="9" t="s">
        <v>7715</v>
      </c>
      <c r="B2534" s="9" t="s">
        <v>7716</v>
      </c>
      <c r="C2534" s="9" t="s">
        <v>7717</v>
      </c>
      <c r="D2534" s="9" t="s">
        <v>13</v>
      </c>
      <c r="E2534" s="9">
        <v>50</v>
      </c>
      <c r="F2534" s="9">
        <f>VLOOKUP(A2534,[1]Sheet1!$A:$I,6,0)</f>
        <v>50</v>
      </c>
      <c r="G2534" s="9" t="str">
        <f>VLOOKUP(B2534,[2]Sheet1!$H:$M,5,0)</f>
        <v>含取精液、显微镜下检查。</v>
      </c>
      <c r="H2534" s="9" t="str">
        <f>VLOOKUP(B2534,[2]Sheet1!$H:$M,6,0)</f>
        <v/>
      </c>
      <c r="I2534" s="9" t="str">
        <f>VLOOKUP(A2534,[1]Sheet1!$A:$I,9,0)</f>
        <v>自费</v>
      </c>
    </row>
    <row r="2535" spans="1:9" x14ac:dyDescent="0.2">
      <c r="A2535" s="9" t="s">
        <v>7718</v>
      </c>
      <c r="B2535" s="9" t="s">
        <v>7719</v>
      </c>
      <c r="C2535" s="9" t="s">
        <v>7720</v>
      </c>
      <c r="D2535" s="9" t="s">
        <v>13</v>
      </c>
      <c r="E2535" s="9">
        <v>750</v>
      </c>
      <c r="F2535" s="9">
        <f>VLOOKUP(A2535,[1]Sheet1!$A:$I,6,0)</f>
        <v>975</v>
      </c>
      <c r="G2535" s="9" t="str">
        <f>VLOOKUP(B2535,[2]Sheet1!$H:$M,5,0)</f>
        <v/>
      </c>
      <c r="H2535" s="9" t="str">
        <f>VLOOKUP(B2535,[2]Sheet1!$H:$M,6,0)</f>
        <v/>
      </c>
      <c r="I2535" s="9" t="str">
        <f>VLOOKUP(A2535,[1]Sheet1!$A:$I,9,0)</f>
        <v>医保</v>
      </c>
    </row>
    <row r="2536" spans="1:9" x14ac:dyDescent="0.2">
      <c r="A2536" s="9" t="s">
        <v>7721</v>
      </c>
      <c r="B2536" s="9" t="s">
        <v>7722</v>
      </c>
      <c r="C2536" s="9" t="s">
        <v>7723</v>
      </c>
      <c r="D2536" s="9" t="s">
        <v>13</v>
      </c>
      <c r="E2536" s="9">
        <v>35</v>
      </c>
      <c r="F2536" s="9">
        <f>VLOOKUP(A2536,[1]Sheet1!$A:$I,6,0)</f>
        <v>35</v>
      </c>
      <c r="G2536" s="9" t="str">
        <f>VLOOKUP(B2536,[2]Sheet1!$H:$M,5,0)</f>
        <v/>
      </c>
      <c r="H2536" s="9" t="str">
        <f>VLOOKUP(B2536,[2]Sheet1!$H:$M,6,0)</f>
        <v/>
      </c>
      <c r="I2536" s="9" t="str">
        <f>VLOOKUP(A2536,[1]Sheet1!$A:$I,9,0)</f>
        <v>医保</v>
      </c>
    </row>
    <row r="2537" spans="1:9" x14ac:dyDescent="0.2">
      <c r="A2537" s="9" t="s">
        <v>7724</v>
      </c>
      <c r="B2537" s="9" t="s">
        <v>7725</v>
      </c>
      <c r="C2537" s="9" t="s">
        <v>7726</v>
      </c>
      <c r="D2537" s="9" t="s">
        <v>13</v>
      </c>
      <c r="E2537" s="9">
        <v>500</v>
      </c>
      <c r="F2537" s="9">
        <f>VLOOKUP(A2537,[1]Sheet1!$A:$I,6,0)</f>
        <v>500</v>
      </c>
      <c r="G2537" s="9" t="str">
        <f>VLOOKUP(B2537,[2]Sheet1!$H:$M,5,0)</f>
        <v>指药物粘堵法。</v>
      </c>
      <c r="H2537" s="9" t="str">
        <f>VLOOKUP(B2537,[2]Sheet1!$H:$M,6,0)</f>
        <v/>
      </c>
      <c r="I2537" s="9" t="str">
        <f>VLOOKUP(A2537,[1]Sheet1!$A:$I,9,0)</f>
        <v>医保</v>
      </c>
    </row>
    <row r="2538" spans="1:9" x14ac:dyDescent="0.2">
      <c r="A2538" s="9" t="s">
        <v>7727</v>
      </c>
      <c r="B2538" s="9" t="s">
        <v>7728</v>
      </c>
      <c r="C2538" s="9" t="s">
        <v>7729</v>
      </c>
      <c r="D2538" s="9" t="s">
        <v>13</v>
      </c>
      <c r="E2538" s="9">
        <v>200</v>
      </c>
      <c r="F2538" s="9">
        <f>VLOOKUP(A2538,[1]Sheet1!$A:$I,6,0)</f>
        <v>200</v>
      </c>
      <c r="G2538" s="9" t="str">
        <f>VLOOKUP(B2538,[2]Sheet1!$H:$M,5,0)</f>
        <v/>
      </c>
      <c r="H2538" s="9" t="str">
        <f>VLOOKUP(B2538,[2]Sheet1!$H:$M,6,0)</f>
        <v>宫内节育器</v>
      </c>
      <c r="I2538" s="9" t="str">
        <f>VLOOKUP(A2538,[1]Sheet1!$A:$I,9,0)</f>
        <v>医保</v>
      </c>
    </row>
    <row r="2539" spans="1:9" x14ac:dyDescent="0.2">
      <c r="A2539" s="9" t="s">
        <v>7730</v>
      </c>
      <c r="B2539" s="9" t="s">
        <v>7731</v>
      </c>
      <c r="C2539" s="9" t="s">
        <v>7732</v>
      </c>
      <c r="D2539" s="9" t="s">
        <v>13</v>
      </c>
      <c r="E2539" s="9">
        <v>200</v>
      </c>
      <c r="F2539" s="9">
        <f>VLOOKUP(A2539,[1]Sheet1!$A:$I,6,0)</f>
        <v>200</v>
      </c>
      <c r="G2539" s="9" t="str">
        <f>VLOOKUP(B2539,[2]Sheet1!$H:$M,5,0)</f>
        <v/>
      </c>
      <c r="H2539" s="9" t="str">
        <f>VLOOKUP(B2539,[2]Sheet1!$H:$M,6,0)</f>
        <v/>
      </c>
      <c r="I2539" s="9" t="str">
        <f>VLOOKUP(A2539,[1]Sheet1!$A:$I,9,0)</f>
        <v>医保</v>
      </c>
    </row>
    <row r="2540" spans="1:9" x14ac:dyDescent="0.2">
      <c r="A2540" s="9" t="s">
        <v>7733</v>
      </c>
      <c r="B2540" s="9" t="s">
        <v>7734</v>
      </c>
      <c r="C2540" s="9" t="s">
        <v>7735</v>
      </c>
      <c r="D2540" s="9" t="s">
        <v>13</v>
      </c>
      <c r="E2540" s="9">
        <v>150</v>
      </c>
      <c r="F2540" s="9">
        <f>VLOOKUP(A2540,[1]Sheet1!$A:$I,6,0)</f>
        <v>150</v>
      </c>
      <c r="G2540" s="9" t="str">
        <f>VLOOKUP(B2540,[2]Sheet1!$H:$M,5,0)</f>
        <v/>
      </c>
      <c r="H2540" s="9" t="str">
        <f>VLOOKUP(B2540,[2]Sheet1!$H:$M,6,0)</f>
        <v/>
      </c>
      <c r="I2540" s="9" t="str">
        <f>VLOOKUP(A2540,[1]Sheet1!$A:$I,9,0)</f>
        <v>医保</v>
      </c>
    </row>
    <row r="2541" spans="1:9" x14ac:dyDescent="0.2">
      <c r="A2541" s="9" t="s">
        <v>7736</v>
      </c>
      <c r="B2541" s="9" t="s">
        <v>7737</v>
      </c>
      <c r="C2541" s="9" t="s">
        <v>7738</v>
      </c>
      <c r="D2541" s="9" t="s">
        <v>13</v>
      </c>
      <c r="E2541" s="9">
        <v>150</v>
      </c>
      <c r="F2541" s="9">
        <f>VLOOKUP(A2541,[1]Sheet1!$A:$I,6,0)</f>
        <v>150</v>
      </c>
      <c r="G2541" s="9" t="str">
        <f>VLOOKUP(B2541,[2]Sheet1!$H:$M,5,0)</f>
        <v/>
      </c>
      <c r="H2541" s="9" t="str">
        <f>VLOOKUP(B2541,[2]Sheet1!$H:$M,6,0)</f>
        <v/>
      </c>
      <c r="I2541" s="9" t="str">
        <f>VLOOKUP(A2541,[1]Sheet1!$A:$I,9,0)</f>
        <v>医保</v>
      </c>
    </row>
    <row r="2542" spans="1:9" ht="28.5" x14ac:dyDescent="0.2">
      <c r="A2542" s="9" t="s">
        <v>7739</v>
      </c>
      <c r="B2542" s="9" t="s">
        <v>7740</v>
      </c>
      <c r="C2542" s="9" t="s">
        <v>7741</v>
      </c>
      <c r="D2542" s="9" t="s">
        <v>13</v>
      </c>
      <c r="E2542" s="9">
        <v>300</v>
      </c>
      <c r="F2542" s="9">
        <f>VLOOKUP(A2542,[1]Sheet1!$A:$I,6,0)</f>
        <v>300</v>
      </c>
      <c r="G2542" s="9" t="str">
        <f>VLOOKUP(B2542,[2]Sheet1!$H:$M,5,0)</f>
        <v>指常规刮宫；不含产后刮宫、葡萄胎刮宫。</v>
      </c>
      <c r="H2542" s="9" t="str">
        <f>VLOOKUP(B2542,[2]Sheet1!$H:$M,6,0)</f>
        <v/>
      </c>
      <c r="I2542" s="9" t="str">
        <f>VLOOKUP(A2542,[1]Sheet1!$A:$I,9,0)</f>
        <v>医保</v>
      </c>
    </row>
    <row r="2543" spans="1:9" x14ac:dyDescent="0.2">
      <c r="A2543" s="9" t="s">
        <v>7742</v>
      </c>
      <c r="B2543" s="9" t="s">
        <v>7743</v>
      </c>
      <c r="C2543" s="9" t="s">
        <v>7744</v>
      </c>
      <c r="D2543" s="9" t="s">
        <v>13</v>
      </c>
      <c r="E2543" s="9">
        <v>300</v>
      </c>
      <c r="F2543" s="9">
        <f>VLOOKUP(A2543,[1]Sheet1!$A:$I,6,0)</f>
        <v>300</v>
      </c>
      <c r="G2543" s="9" t="str">
        <f>VLOOKUP(B2543,[2]Sheet1!$H:$M,5,0)</f>
        <v/>
      </c>
      <c r="H2543" s="9" t="str">
        <f>VLOOKUP(B2543,[2]Sheet1!$H:$M,6,0)</f>
        <v/>
      </c>
      <c r="I2543" s="9" t="str">
        <f>VLOOKUP(A2543,[1]Sheet1!$A:$I,9,0)</f>
        <v>医保</v>
      </c>
    </row>
    <row r="2544" spans="1:9" x14ac:dyDescent="0.2">
      <c r="A2544" s="9" t="s">
        <v>7745</v>
      </c>
      <c r="B2544" s="9" t="s">
        <v>7746</v>
      </c>
      <c r="C2544" s="9" t="s">
        <v>7747</v>
      </c>
      <c r="D2544" s="9" t="s">
        <v>13</v>
      </c>
      <c r="E2544" s="9">
        <v>400</v>
      </c>
      <c r="F2544" s="9">
        <f>VLOOKUP(A2544,[1]Sheet1!$A:$I,6,0)</f>
        <v>400</v>
      </c>
      <c r="G2544" s="9" t="str">
        <f>VLOOKUP(B2544,[2]Sheet1!$H:$M,5,0)</f>
        <v/>
      </c>
      <c r="H2544" s="9" t="str">
        <f>VLOOKUP(B2544,[2]Sheet1!$H:$M,6,0)</f>
        <v/>
      </c>
      <c r="I2544" s="9" t="str">
        <f>VLOOKUP(A2544,[1]Sheet1!$A:$I,9,0)</f>
        <v>医保</v>
      </c>
    </row>
    <row r="2545" spans="1:9" ht="28.5" x14ac:dyDescent="0.2">
      <c r="A2545" s="9" t="s">
        <v>7748</v>
      </c>
      <c r="B2545" s="9" t="s">
        <v>7749</v>
      </c>
      <c r="C2545" s="9" t="s">
        <v>7750</v>
      </c>
      <c r="D2545" s="9" t="s">
        <v>13</v>
      </c>
      <c r="E2545" s="9">
        <v>400</v>
      </c>
      <c r="F2545" s="9">
        <f>VLOOKUP(A2545,[1]Sheet1!$A:$I,6,0)</f>
        <v>400</v>
      </c>
      <c r="G2545" s="9" t="str">
        <f>VLOOKUP(B2545,[2]Sheet1!$H:$M,5,0)</f>
        <v>含宫颈扩张。</v>
      </c>
      <c r="H2545" s="9" t="str">
        <f>VLOOKUP(B2545,[2]Sheet1!$H:$M,6,0)</f>
        <v>一次性宫腔组织吸管</v>
      </c>
      <c r="I2545" s="9" t="str">
        <f>VLOOKUP(A2545,[1]Sheet1!$A:$I,9,0)</f>
        <v>医保</v>
      </c>
    </row>
    <row r="2546" spans="1:9" x14ac:dyDescent="0.2">
      <c r="A2546" s="9" t="s">
        <v>7751</v>
      </c>
      <c r="B2546" s="9" t="s">
        <v>7752</v>
      </c>
      <c r="C2546" s="9" t="s">
        <v>7753</v>
      </c>
      <c r="D2546" s="9" t="s">
        <v>13</v>
      </c>
      <c r="E2546" s="9">
        <v>6</v>
      </c>
      <c r="F2546" s="9">
        <f>VLOOKUP(A2546,[1]Sheet1!$A:$I,6,0)</f>
        <v>6</v>
      </c>
      <c r="G2546" s="9" t="str">
        <f>VLOOKUP(B2546,[2]Sheet1!$H:$M,5,0)</f>
        <v/>
      </c>
      <c r="H2546" s="9" t="str">
        <f>VLOOKUP(B2546,[2]Sheet1!$H:$M,6,0)</f>
        <v/>
      </c>
      <c r="I2546" s="9" t="str">
        <f>VLOOKUP(A2546,[1]Sheet1!$A:$I,9,0)</f>
        <v>自费</v>
      </c>
    </row>
    <row r="2547" spans="1:9" x14ac:dyDescent="0.2">
      <c r="A2547" s="9" t="s">
        <v>7754</v>
      </c>
      <c r="B2547" s="9" t="s">
        <v>7755</v>
      </c>
      <c r="C2547" s="9" t="s">
        <v>7756</v>
      </c>
      <c r="D2547" s="9" t="s">
        <v>13</v>
      </c>
      <c r="E2547" s="9">
        <v>6</v>
      </c>
      <c r="F2547" s="9">
        <f>VLOOKUP(A2547,[1]Sheet1!$A:$I,6,0)</f>
        <v>6</v>
      </c>
      <c r="G2547" s="9" t="str">
        <f>VLOOKUP(B2547,[2]Sheet1!$H:$M,5,0)</f>
        <v/>
      </c>
      <c r="H2547" s="9" t="str">
        <f>VLOOKUP(B2547,[2]Sheet1!$H:$M,6,0)</f>
        <v/>
      </c>
      <c r="I2547" s="9" t="str">
        <f>VLOOKUP(A2547,[1]Sheet1!$A:$I,9,0)</f>
        <v>自费</v>
      </c>
    </row>
    <row r="2548" spans="1:9" x14ac:dyDescent="0.2">
      <c r="A2548" s="9" t="s">
        <v>7757</v>
      </c>
      <c r="B2548" s="9" t="s">
        <v>7758</v>
      </c>
      <c r="C2548" s="9" t="s">
        <v>7759</v>
      </c>
      <c r="D2548" s="9" t="s">
        <v>13</v>
      </c>
      <c r="E2548" s="9">
        <v>6</v>
      </c>
      <c r="F2548" s="9">
        <f>VLOOKUP(A2548,[1]Sheet1!$A:$I,6,0)</f>
        <v>6</v>
      </c>
      <c r="G2548" s="9" t="str">
        <f>VLOOKUP(B2548,[2]Sheet1!$H:$M,5,0)</f>
        <v/>
      </c>
      <c r="H2548" s="9" t="str">
        <f>VLOOKUP(B2548,[2]Sheet1!$H:$M,6,0)</f>
        <v/>
      </c>
      <c r="I2548" s="9" t="str">
        <f>VLOOKUP(A2548,[1]Sheet1!$A:$I,9,0)</f>
        <v>自费</v>
      </c>
    </row>
    <row r="2549" spans="1:9" ht="42.75" x14ac:dyDescent="0.2">
      <c r="A2549" s="9" t="s">
        <v>7760</v>
      </c>
      <c r="B2549" s="9" t="s">
        <v>7761</v>
      </c>
      <c r="C2549" s="9" t="s">
        <v>7762</v>
      </c>
      <c r="D2549" s="9" t="s">
        <v>13</v>
      </c>
      <c r="E2549" s="9">
        <v>535</v>
      </c>
      <c r="F2549" s="9">
        <f>VLOOKUP(A2549,[1]Sheet1!$A:$I,6,0)</f>
        <v>695.5</v>
      </c>
      <c r="G2549" s="9" t="str">
        <f>VLOOKUP(B2549,[2]Sheet1!$H:$M,5,0)</f>
        <v>指肿物、液性包块、脓肿、囊肿、包裹性积液等。含穿刺及引流，不含影像引导。</v>
      </c>
      <c r="H2549" s="9"/>
      <c r="I2549" s="9" t="str">
        <f>VLOOKUP(A2549,[1]Sheet1!$A:$I,9,0)</f>
        <v>医保</v>
      </c>
    </row>
    <row r="2550" spans="1:9" x14ac:dyDescent="0.2">
      <c r="A2550" s="9" t="s">
        <v>7763</v>
      </c>
      <c r="B2550" s="9" t="s">
        <v>7764</v>
      </c>
      <c r="C2550" s="9" t="s">
        <v>7765</v>
      </c>
      <c r="D2550" s="9" t="s">
        <v>13</v>
      </c>
      <c r="E2550" s="9">
        <v>50</v>
      </c>
      <c r="F2550" s="9">
        <f>VLOOKUP(A2550,[1]Sheet1!$A:$I,6,0)</f>
        <v>50</v>
      </c>
      <c r="G2550" s="9" t="str">
        <f>VLOOKUP(B2550,[2]Sheet1!$H:$M,5,0)</f>
        <v/>
      </c>
      <c r="H2550" s="9" t="str">
        <f>VLOOKUP(B2550,[2]Sheet1!$H:$M,6,0)</f>
        <v/>
      </c>
      <c r="I2550" s="9" t="str">
        <f>VLOOKUP(A2550,[1]Sheet1!$A:$I,9,0)</f>
        <v>医保</v>
      </c>
    </row>
    <row r="2551" spans="1:9" x14ac:dyDescent="0.2">
      <c r="A2551" s="9" t="s">
        <v>7766</v>
      </c>
      <c r="B2551" s="9" t="s">
        <v>7767</v>
      </c>
      <c r="C2551" s="9" t="s">
        <v>7768</v>
      </c>
      <c r="D2551" s="9" t="s">
        <v>13</v>
      </c>
      <c r="E2551" s="9">
        <v>50</v>
      </c>
      <c r="F2551" s="9">
        <f>VLOOKUP(A2551,[1]Sheet1!$A:$I,6,0)</f>
        <v>50</v>
      </c>
      <c r="G2551" s="9" t="str">
        <f>VLOOKUP(B2551,[2]Sheet1!$H:$M,5,0)</f>
        <v/>
      </c>
      <c r="H2551" s="9" t="str">
        <f>VLOOKUP(B2551,[2]Sheet1!$H:$M,6,0)</f>
        <v/>
      </c>
      <c r="I2551" s="9" t="str">
        <f>VLOOKUP(A2551,[1]Sheet1!$A:$I,9,0)</f>
        <v>医保</v>
      </c>
    </row>
    <row r="2552" spans="1:9" x14ac:dyDescent="0.2">
      <c r="A2552" s="9" t="s">
        <v>7769</v>
      </c>
      <c r="B2552" s="9" t="s">
        <v>7770</v>
      </c>
      <c r="C2552" s="9" t="s">
        <v>7771</v>
      </c>
      <c r="D2552" s="9" t="s">
        <v>13</v>
      </c>
      <c r="E2552" s="9">
        <v>80</v>
      </c>
      <c r="F2552" s="9">
        <f>VLOOKUP(A2552,[1]Sheet1!$A:$I,6,0)</f>
        <v>80</v>
      </c>
      <c r="G2552" s="9" t="str">
        <f>VLOOKUP(B2552,[2]Sheet1!$H:$M,5,0)</f>
        <v/>
      </c>
      <c r="H2552" s="9" t="str">
        <f>VLOOKUP(B2552,[2]Sheet1!$H:$M,6,0)</f>
        <v/>
      </c>
      <c r="I2552" s="9" t="str">
        <f>VLOOKUP(A2552,[1]Sheet1!$A:$I,9,0)</f>
        <v>医保</v>
      </c>
    </row>
    <row r="2553" spans="1:9" x14ac:dyDescent="0.2">
      <c r="A2553" s="9" t="s">
        <v>7772</v>
      </c>
      <c r="B2553" s="9" t="s">
        <v>7773</v>
      </c>
      <c r="C2553" s="9" t="s">
        <v>7774</v>
      </c>
      <c r="D2553" s="9" t="s">
        <v>13</v>
      </c>
      <c r="E2553" s="9">
        <v>173</v>
      </c>
      <c r="F2553" s="9">
        <f>VLOOKUP(A2553,[1]Sheet1!$A:$I,6,0)</f>
        <v>173</v>
      </c>
      <c r="G2553" s="9" t="str">
        <f>VLOOKUP(B2553,[2]Sheet1!$H:$M,5,0)</f>
        <v/>
      </c>
      <c r="H2553" s="9" t="str">
        <f>VLOOKUP(B2553,[2]Sheet1!$H:$M,6,0)</f>
        <v/>
      </c>
      <c r="I2553" s="9" t="str">
        <f>VLOOKUP(A2553,[1]Sheet1!$A:$I,9,0)</f>
        <v>自费</v>
      </c>
    </row>
    <row r="2554" spans="1:9" x14ac:dyDescent="0.2">
      <c r="A2554" s="9" t="s">
        <v>7775</v>
      </c>
      <c r="B2554" s="9" t="s">
        <v>7776</v>
      </c>
      <c r="C2554" s="9" t="s">
        <v>7777</v>
      </c>
      <c r="D2554" s="9" t="s">
        <v>13</v>
      </c>
      <c r="E2554" s="9">
        <v>690</v>
      </c>
      <c r="F2554" s="9">
        <f>VLOOKUP(A2554,[1]Sheet1!$A:$I,6,0)</f>
        <v>690</v>
      </c>
      <c r="G2554" s="9" t="str">
        <f>VLOOKUP(B2554,[2]Sheet1!$H:$M,5,0)</f>
        <v/>
      </c>
      <c r="H2554" s="9" t="str">
        <f>VLOOKUP(B2554,[2]Sheet1!$H:$M,6,0)</f>
        <v/>
      </c>
      <c r="I2554" s="9" t="str">
        <f>VLOOKUP(A2554,[1]Sheet1!$A:$I,9,0)</f>
        <v>自费</v>
      </c>
    </row>
    <row r="2555" spans="1:9" x14ac:dyDescent="0.2">
      <c r="A2555" s="9" t="s">
        <v>7778</v>
      </c>
      <c r="B2555" s="9" t="s">
        <v>7779</v>
      </c>
      <c r="C2555" s="9" t="s">
        <v>7780</v>
      </c>
      <c r="D2555" s="9" t="s">
        <v>13</v>
      </c>
      <c r="E2555" s="9">
        <v>460</v>
      </c>
      <c r="F2555" s="9">
        <f>VLOOKUP(A2555,[1]Sheet1!$A:$I,6,0)</f>
        <v>460</v>
      </c>
      <c r="G2555" s="9" t="str">
        <f>VLOOKUP(B2555,[2]Sheet1!$H:$M,5,0)</f>
        <v/>
      </c>
      <c r="H2555" s="9" t="str">
        <f>VLOOKUP(B2555,[2]Sheet1!$H:$M,6,0)</f>
        <v/>
      </c>
      <c r="I2555" s="9" t="str">
        <f>VLOOKUP(A2555,[1]Sheet1!$A:$I,9,0)</f>
        <v>自费</v>
      </c>
    </row>
    <row r="2556" spans="1:9" x14ac:dyDescent="0.2">
      <c r="A2556" s="9" t="s">
        <v>7781</v>
      </c>
      <c r="B2556" s="9" t="s">
        <v>7782</v>
      </c>
      <c r="C2556" s="9" t="s">
        <v>7783</v>
      </c>
      <c r="D2556" s="9" t="s">
        <v>13</v>
      </c>
      <c r="E2556" s="9">
        <v>680</v>
      </c>
      <c r="F2556" s="9">
        <f>VLOOKUP(A2556,[1]Sheet1!$A:$I,6,0)</f>
        <v>680</v>
      </c>
      <c r="G2556" s="9" t="str">
        <f>VLOOKUP(B2556,[2]Sheet1!$H:$M,5,0)</f>
        <v>含5次短暂PSG监测。</v>
      </c>
      <c r="H2556" s="9" t="str">
        <f>VLOOKUP(B2556,[2]Sheet1!$H:$M,6,0)</f>
        <v/>
      </c>
      <c r="I2556" s="9" t="str">
        <f>VLOOKUP(A2556,[1]Sheet1!$A:$I,9,0)</f>
        <v>医保</v>
      </c>
    </row>
    <row r="2557" spans="1:9" x14ac:dyDescent="0.2">
      <c r="A2557" s="9" t="s">
        <v>7784</v>
      </c>
      <c r="B2557" s="9" t="s">
        <v>7785</v>
      </c>
      <c r="C2557" s="9" t="s">
        <v>7786</v>
      </c>
      <c r="D2557" s="9" t="s">
        <v>17</v>
      </c>
      <c r="E2557" s="9">
        <v>30</v>
      </c>
      <c r="F2557" s="9">
        <f>VLOOKUP(A2557,[1]Sheet1!$A:$I,6,0)</f>
        <v>30</v>
      </c>
      <c r="G2557" s="9" t="str">
        <f>VLOOKUP(B2557,[2]Sheet1!$H:$M,5,0)</f>
        <v/>
      </c>
      <c r="H2557" s="9" t="str">
        <f>VLOOKUP(B2557,[2]Sheet1!$H:$M,6,0)</f>
        <v/>
      </c>
      <c r="I2557" s="9" t="str">
        <f>VLOOKUP(A2557,[1]Sheet1!$A:$I,9,0)</f>
        <v>医保</v>
      </c>
    </row>
    <row r="2558" spans="1:9" x14ac:dyDescent="0.2">
      <c r="A2558" s="9" t="s">
        <v>7787</v>
      </c>
      <c r="B2558" s="9" t="s">
        <v>7788</v>
      </c>
      <c r="C2558" s="9" t="s">
        <v>7789</v>
      </c>
      <c r="D2558" s="9" t="s">
        <v>17</v>
      </c>
      <c r="E2558" s="9">
        <v>20</v>
      </c>
      <c r="F2558" s="9">
        <f>VLOOKUP(A2558,[1]Sheet1!$A:$I,6,0)</f>
        <v>20</v>
      </c>
      <c r="G2558" s="9" t="str">
        <f>VLOOKUP(B2558,[2]Sheet1!$H:$M,5,0)</f>
        <v/>
      </c>
      <c r="H2558" s="9" t="str">
        <f>VLOOKUP(B2558,[2]Sheet1!$H:$M,6,0)</f>
        <v/>
      </c>
      <c r="I2558" s="9" t="str">
        <f>VLOOKUP(A2558,[1]Sheet1!$A:$I,9,0)</f>
        <v>医保</v>
      </c>
    </row>
    <row r="2559" spans="1:9" x14ac:dyDescent="0.2">
      <c r="A2559" s="9" t="s">
        <v>7790</v>
      </c>
      <c r="B2559" s="9" t="s">
        <v>7791</v>
      </c>
      <c r="C2559" s="9" t="s">
        <v>7792</v>
      </c>
      <c r="D2559" s="9" t="s">
        <v>13</v>
      </c>
      <c r="E2559" s="9">
        <v>45</v>
      </c>
      <c r="F2559" s="9">
        <f>VLOOKUP(A2559,[1]Sheet1!$A:$I,6,0)</f>
        <v>45</v>
      </c>
      <c r="G2559" s="9" t="str">
        <f>VLOOKUP(B2559,[2]Sheet1!$H:$M,5,0)</f>
        <v/>
      </c>
      <c r="H2559" s="9" t="str">
        <f>VLOOKUP(B2559,[2]Sheet1!$H:$M,6,0)</f>
        <v/>
      </c>
      <c r="I2559" s="9" t="str">
        <f>VLOOKUP(A2559,[1]Sheet1!$A:$I,9,0)</f>
        <v>医保</v>
      </c>
    </row>
    <row r="2560" spans="1:9" x14ac:dyDescent="0.2">
      <c r="A2560" s="9" t="s">
        <v>7793</v>
      </c>
      <c r="B2560" s="9" t="s">
        <v>7794</v>
      </c>
      <c r="C2560" s="9" t="s">
        <v>7795</v>
      </c>
      <c r="D2560" s="9" t="s">
        <v>13</v>
      </c>
      <c r="E2560" s="9">
        <v>450</v>
      </c>
      <c r="F2560" s="9">
        <f>VLOOKUP(A2560,[1]Sheet1!$A:$I,6,0)</f>
        <v>450</v>
      </c>
      <c r="G2560" s="9" t="str">
        <f>VLOOKUP(B2560,[2]Sheet1!$H:$M,5,0)</f>
        <v/>
      </c>
      <c r="H2560" s="9" t="str">
        <f>VLOOKUP(B2560,[2]Sheet1!$H:$M,6,0)</f>
        <v/>
      </c>
      <c r="I2560" s="9" t="str">
        <f>VLOOKUP(A2560,[1]Sheet1!$A:$I,9,0)</f>
        <v>医保</v>
      </c>
    </row>
    <row r="2561" spans="1:9" x14ac:dyDescent="0.2">
      <c r="A2561" s="9" t="s">
        <v>7796</v>
      </c>
      <c r="B2561" s="9" t="s">
        <v>7797</v>
      </c>
      <c r="C2561" s="9" t="s">
        <v>7798</v>
      </c>
      <c r="D2561" s="9" t="s">
        <v>13</v>
      </c>
      <c r="E2561" s="9">
        <v>50</v>
      </c>
      <c r="F2561" s="9">
        <f>VLOOKUP(A2561,[1]Sheet1!$A:$I,6,0)</f>
        <v>50</v>
      </c>
      <c r="G2561" s="9" t="str">
        <f>VLOOKUP(B2561,[2]Sheet1!$H:$M,5,0)</f>
        <v/>
      </c>
      <c r="H2561" s="9" t="str">
        <f>VLOOKUP(B2561,[2]Sheet1!$H:$M,6,0)</f>
        <v/>
      </c>
      <c r="I2561" s="9" t="str">
        <f>VLOOKUP(A2561,[1]Sheet1!$A:$I,9,0)</f>
        <v>医保</v>
      </c>
    </row>
    <row r="2562" spans="1:9" x14ac:dyDescent="0.2">
      <c r="A2562" s="9" t="s">
        <v>7799</v>
      </c>
      <c r="B2562" s="9" t="s">
        <v>7800</v>
      </c>
      <c r="C2562" s="9" t="s">
        <v>7801</v>
      </c>
      <c r="D2562" s="9" t="s">
        <v>13</v>
      </c>
      <c r="E2562" s="9">
        <v>15</v>
      </c>
      <c r="F2562" s="9">
        <f>VLOOKUP(A2562,[1]Sheet1!$A:$I,6,0)</f>
        <v>15</v>
      </c>
      <c r="G2562" s="9" t="str">
        <f>VLOOKUP(B2562,[2]Sheet1!$H:$M,5,0)</f>
        <v/>
      </c>
      <c r="H2562" s="9" t="str">
        <f>VLOOKUP(B2562,[2]Sheet1!$H:$M,6,0)</f>
        <v/>
      </c>
      <c r="I2562" s="9" t="str">
        <f>VLOOKUP(A2562,[1]Sheet1!$A:$I,9,0)</f>
        <v>医保</v>
      </c>
    </row>
    <row r="2563" spans="1:9" x14ac:dyDescent="0.2">
      <c r="A2563" s="9" t="s">
        <v>7802</v>
      </c>
      <c r="B2563" s="9" t="s">
        <v>7803</v>
      </c>
      <c r="C2563" s="9" t="s">
        <v>7804</v>
      </c>
      <c r="D2563" s="9" t="s">
        <v>13</v>
      </c>
      <c r="E2563" s="9">
        <v>25</v>
      </c>
      <c r="F2563" s="9">
        <f>VLOOKUP(A2563,[1]Sheet1!$A:$I,6,0)</f>
        <v>25</v>
      </c>
      <c r="G2563" s="9" t="str">
        <f>VLOOKUP(B2563,[2]Sheet1!$H:$M,5,0)</f>
        <v/>
      </c>
      <c r="H2563" s="9" t="str">
        <f>VLOOKUP(B2563,[2]Sheet1!$H:$M,6,0)</f>
        <v/>
      </c>
      <c r="I2563" s="9" t="str">
        <f>VLOOKUP(A2563,[1]Sheet1!$A:$I,9,0)</f>
        <v>医保</v>
      </c>
    </row>
    <row r="2564" spans="1:9" x14ac:dyDescent="0.2">
      <c r="A2564" s="9" t="s">
        <v>7805</v>
      </c>
      <c r="B2564" s="9" t="s">
        <v>7806</v>
      </c>
      <c r="C2564" s="9" t="s">
        <v>7807</v>
      </c>
      <c r="D2564" s="9" t="s">
        <v>13</v>
      </c>
      <c r="E2564" s="9">
        <v>50</v>
      </c>
      <c r="F2564" s="9">
        <f>VLOOKUP(A2564,[1]Sheet1!$A:$I,6,0)</f>
        <v>50</v>
      </c>
      <c r="G2564" s="9" t="str">
        <f>VLOOKUP(B2564,[2]Sheet1!$H:$M,5,0)</f>
        <v/>
      </c>
      <c r="H2564" s="9" t="str">
        <f>VLOOKUP(B2564,[2]Sheet1!$H:$M,6,0)</f>
        <v/>
      </c>
      <c r="I2564" s="9" t="str">
        <f>VLOOKUP(A2564,[1]Sheet1!$A:$I,9,0)</f>
        <v>医保</v>
      </c>
    </row>
    <row r="2565" spans="1:9" x14ac:dyDescent="0.2">
      <c r="A2565" s="9" t="s">
        <v>7808</v>
      </c>
      <c r="B2565" s="9" t="s">
        <v>7809</v>
      </c>
      <c r="C2565" s="9" t="s">
        <v>7810</v>
      </c>
      <c r="D2565" s="9" t="s">
        <v>13</v>
      </c>
      <c r="E2565" s="9">
        <v>50</v>
      </c>
      <c r="F2565" s="9">
        <f>VLOOKUP(A2565,[1]Sheet1!$A:$I,6,0)</f>
        <v>50</v>
      </c>
      <c r="G2565" s="9" t="str">
        <f>VLOOKUP(B2565,[2]Sheet1!$H:$M,5,0)</f>
        <v/>
      </c>
      <c r="H2565" s="9" t="str">
        <f>VLOOKUP(B2565,[2]Sheet1!$H:$M,6,0)</f>
        <v/>
      </c>
      <c r="I2565" s="9" t="str">
        <f>VLOOKUP(A2565,[1]Sheet1!$A:$I,9,0)</f>
        <v>医保</v>
      </c>
    </row>
    <row r="2566" spans="1:9" ht="28.5" x14ac:dyDescent="0.2">
      <c r="A2566" s="9" t="s">
        <v>7811</v>
      </c>
      <c r="B2566" s="9" t="s">
        <v>7812</v>
      </c>
      <c r="C2566" s="9" t="s">
        <v>7813</v>
      </c>
      <c r="D2566" s="9" t="s">
        <v>6943</v>
      </c>
      <c r="E2566" s="9">
        <v>150</v>
      </c>
      <c r="F2566" s="9">
        <f>VLOOKUP(A2566,[1]Sheet1!$A:$I,6,0)</f>
        <v>195</v>
      </c>
      <c r="G2566" s="9" t="str">
        <f>VLOOKUP(B2566,[2]Sheet1!$H:$M,5,0)</f>
        <v>含翻瓣、穿孔修补，不含根管充填。</v>
      </c>
      <c r="H2566" s="9" t="str">
        <f>VLOOKUP(B2566,[2]Sheet1!$H:$M,6,0)</f>
        <v>特殊材料</v>
      </c>
      <c r="I2566" s="9" t="str">
        <f>VLOOKUP(A2566,[1]Sheet1!$A:$I,9,0)</f>
        <v>医保</v>
      </c>
    </row>
    <row r="2567" spans="1:9" ht="28.5" x14ac:dyDescent="0.2">
      <c r="A2567" s="9" t="s">
        <v>7814</v>
      </c>
      <c r="B2567" s="9" t="s">
        <v>7815</v>
      </c>
      <c r="C2567" s="9" t="s">
        <v>7816</v>
      </c>
      <c r="D2567" s="9" t="s">
        <v>13</v>
      </c>
      <c r="E2567" s="9">
        <v>40</v>
      </c>
      <c r="F2567" s="9">
        <f>VLOOKUP(A2567,[1]Sheet1!$A:$I,6,0)</f>
        <v>40</v>
      </c>
      <c r="G2567" s="9" t="str">
        <f>VLOOKUP(B2567,[2]Sheet1!$H:$M,5,0)</f>
        <v>指牙髓治疗药物所致的烧伤；含去除坏死组织和死骨、上药。</v>
      </c>
      <c r="H2567" s="9" t="str">
        <f>VLOOKUP(B2567,[2]Sheet1!$H:$M,6,0)</f>
        <v/>
      </c>
      <c r="I2567" s="9" t="str">
        <f>VLOOKUP(A2567,[1]Sheet1!$A:$I,9,0)</f>
        <v>医保</v>
      </c>
    </row>
    <row r="2568" spans="1:9" x14ac:dyDescent="0.2">
      <c r="A2568" s="9" t="s">
        <v>7817</v>
      </c>
      <c r="B2568" s="9" t="s">
        <v>7818</v>
      </c>
      <c r="C2568" s="9" t="s">
        <v>7819</v>
      </c>
      <c r="D2568" s="9" t="s">
        <v>6943</v>
      </c>
      <c r="E2568" s="9">
        <v>70</v>
      </c>
      <c r="F2568" s="9">
        <f>VLOOKUP(A2568,[1]Sheet1!$A:$I,6,0)</f>
        <v>91</v>
      </c>
      <c r="G2568" s="9" t="str">
        <f>VLOOKUP(B2568,[2]Sheet1!$H:$M,5,0)</f>
        <v>含根管预备。</v>
      </c>
      <c r="H2568" s="9" t="str">
        <f>VLOOKUP(B2568,[2]Sheet1!$H:$M,6,0)</f>
        <v>特殊固定材料</v>
      </c>
      <c r="I2568" s="9" t="str">
        <f>VLOOKUP(A2568,[1]Sheet1!$A:$I,9,0)</f>
        <v>医保</v>
      </c>
    </row>
    <row r="2569" spans="1:9" ht="28.5" x14ac:dyDescent="0.2">
      <c r="A2569" s="9" t="s">
        <v>7820</v>
      </c>
      <c r="B2569" s="9" t="s">
        <v>7821</v>
      </c>
      <c r="C2569" s="9" t="s">
        <v>7822</v>
      </c>
      <c r="D2569" s="9" t="s">
        <v>6568</v>
      </c>
      <c r="E2569" s="9">
        <v>40</v>
      </c>
      <c r="F2569" s="9">
        <f>VLOOKUP(A2569,[1]Sheet1!$A:$I,6,0)</f>
        <v>52</v>
      </c>
      <c r="G2569" s="9" t="str">
        <f>VLOOKUP(B2569,[2]Sheet1!$H:$M,5,0)</f>
        <v>含：1.取劈裂牙残片、2.劈裂牙结扎。不含根管治疗。</v>
      </c>
      <c r="H2569" s="9" t="str">
        <f>VLOOKUP(B2569,[2]Sheet1!$H:$M,6,0)</f>
        <v/>
      </c>
      <c r="I2569" s="9" t="str">
        <f>VLOOKUP(A2569,[1]Sheet1!$A:$I,9,0)</f>
        <v>医保</v>
      </c>
    </row>
    <row r="2570" spans="1:9" ht="28.5" x14ac:dyDescent="0.2">
      <c r="A2570" s="9" t="s">
        <v>7823</v>
      </c>
      <c r="B2570" s="9" t="s">
        <v>7824</v>
      </c>
      <c r="C2570" s="9" t="s">
        <v>7825</v>
      </c>
      <c r="D2570" s="9" t="s">
        <v>6568</v>
      </c>
      <c r="E2570" s="9">
        <v>80</v>
      </c>
      <c r="F2570" s="9">
        <f>VLOOKUP(A2570,[1]Sheet1!$A:$I,6,0)</f>
        <v>104</v>
      </c>
      <c r="G2570" s="9" t="str">
        <f>VLOOKUP(B2570,[2]Sheet1!$H:$M,5,0)</f>
        <v>含麻醉固定、调颌。不含根管治疗。</v>
      </c>
      <c r="H2570" s="9" t="str">
        <f>VLOOKUP(B2570,[2]Sheet1!$H:$M,6,0)</f>
        <v>特殊固定材料</v>
      </c>
      <c r="I2570" s="9" t="str">
        <f>VLOOKUP(A2570,[1]Sheet1!$A:$I,9,0)</f>
        <v>医保</v>
      </c>
    </row>
    <row r="2571" spans="1:9" ht="42.75" x14ac:dyDescent="0.2">
      <c r="A2571" s="9" t="s">
        <v>7826</v>
      </c>
      <c r="B2571" s="9" t="s">
        <v>7827</v>
      </c>
      <c r="C2571" s="9" t="s">
        <v>7828</v>
      </c>
      <c r="D2571" s="9" t="s">
        <v>6943</v>
      </c>
      <c r="E2571" s="9">
        <v>81.5</v>
      </c>
      <c r="F2571" s="9">
        <f>VLOOKUP(A2571,[1]Sheet1!$A:$I,6,0)</f>
        <v>81.5</v>
      </c>
      <c r="G2571" s="9" t="str">
        <f>VLOOKUP(B2571,[2]Sheet1!$H:$M,5,0)</f>
        <v>指年轻恒牙牙根继续形成；含拔髓（保留牙乳头）、清洁干燥根管、导入诱导糊剂、充填。</v>
      </c>
      <c r="H2571" s="9" t="str">
        <f>VLOOKUP(B2571,[2]Sheet1!$H:$M,6,0)</f>
        <v>特殊充填材料</v>
      </c>
      <c r="I2571" s="9" t="str">
        <f>VLOOKUP(A2571,[1]Sheet1!$A:$I,9,0)</f>
        <v>医保</v>
      </c>
    </row>
    <row r="2572" spans="1:9" ht="42.75" x14ac:dyDescent="0.2">
      <c r="A2572" s="9" t="s">
        <v>7829</v>
      </c>
      <c r="B2572" s="9" t="s">
        <v>7830</v>
      </c>
      <c r="C2572" s="9" t="s">
        <v>7831</v>
      </c>
      <c r="D2572" s="9" t="s">
        <v>6568</v>
      </c>
      <c r="E2572" s="9">
        <v>31.8</v>
      </c>
      <c r="F2572" s="9">
        <f>VLOOKUP(A2572,[1]Sheet1!$A:$I,6,0)</f>
        <v>31.8</v>
      </c>
      <c r="G2572" s="9" t="str">
        <f>VLOOKUP(B2572,[2]Sheet1!$H:$M,5,0)</f>
        <v>指预防恒前磨牙及磨牙窝沟龋；含清洁窝沟、酸蚀、涂封闭剂、固化、调磨。</v>
      </c>
      <c r="H2572" s="9" t="str">
        <f>VLOOKUP(B2572,[2]Sheet1!$H:$M,6,0)</f>
        <v>特殊窝沟封闭剂</v>
      </c>
      <c r="I2572" s="9" t="str">
        <f>VLOOKUP(A2572,[1]Sheet1!$A:$I,9,0)</f>
        <v>医保</v>
      </c>
    </row>
    <row r="2573" spans="1:9" ht="42.75" x14ac:dyDescent="0.2">
      <c r="A2573" s="9" t="s">
        <v>7832</v>
      </c>
      <c r="B2573" s="9" t="s">
        <v>7833</v>
      </c>
      <c r="C2573" s="9" t="s">
        <v>7834</v>
      </c>
      <c r="D2573" s="9" t="s">
        <v>6568</v>
      </c>
      <c r="E2573" s="9">
        <v>61.8</v>
      </c>
      <c r="F2573" s="9">
        <f>VLOOKUP(A2573,[1]Sheet1!$A:$I,6,0)</f>
        <v>61.8</v>
      </c>
      <c r="G2573" s="9" t="str">
        <f>VLOOKUP(B2573,[2]Sheet1!$H:$M,5,0)</f>
        <v>含牙体预备、试冠、粘结；含合金冠修复乳磨牙大面积牙体缺损或做保持器的固位体。</v>
      </c>
      <c r="H2573" s="9" t="str">
        <f>VLOOKUP(B2573,[2]Sheet1!$H:$M,6,0)</f>
        <v>特殊材料</v>
      </c>
      <c r="I2573" s="9" t="str">
        <f>VLOOKUP(A2573,[1]Sheet1!$A:$I,9,0)</f>
        <v>医保</v>
      </c>
    </row>
    <row r="2574" spans="1:9" ht="42.75" x14ac:dyDescent="0.2">
      <c r="A2574" s="9" t="s">
        <v>7835</v>
      </c>
      <c r="B2574" s="9" t="s">
        <v>7836</v>
      </c>
      <c r="C2574" s="9" t="s">
        <v>7837</v>
      </c>
      <c r="D2574" s="9" t="s">
        <v>6568</v>
      </c>
      <c r="E2574" s="9">
        <v>80</v>
      </c>
      <c r="F2574" s="9">
        <f>VLOOKUP(A2574,[1]Sheet1!$A:$I,6,0)</f>
        <v>80</v>
      </c>
      <c r="G2574" s="9" t="str">
        <f>VLOOKUP(B2574,[2]Sheet1!$H:$M,5,0)</f>
        <v>含牙体预备、试冠、粘结；含树脂冠修复前牙大面积牙体缺损（外伤及龋患）。</v>
      </c>
      <c r="H2574" s="9" t="str">
        <f>VLOOKUP(B2574,[2]Sheet1!$H:$M,6,0)</f>
        <v>特殊材料</v>
      </c>
      <c r="I2574" s="9" t="str">
        <f>VLOOKUP(A2574,[1]Sheet1!$A:$I,9,0)</f>
        <v>医保</v>
      </c>
    </row>
    <row r="2575" spans="1:9" ht="71.25" x14ac:dyDescent="0.2">
      <c r="A2575" s="9" t="s">
        <v>7838</v>
      </c>
      <c r="B2575" s="9" t="s">
        <v>7839</v>
      </c>
      <c r="C2575" s="9" t="s">
        <v>7840</v>
      </c>
      <c r="D2575" s="9" t="s">
        <v>13</v>
      </c>
      <c r="E2575" s="9">
        <v>150</v>
      </c>
      <c r="F2575" s="9">
        <f>VLOOKUP(A2575,[1]Sheet1!$A:$I,6,0)</f>
        <v>150</v>
      </c>
      <c r="G2575" s="9" t="str">
        <f>VLOOKUP(B2575,[2]Sheet1!$H:$M,5,0)</f>
        <v>指用于乳牙早失，使继承恒牙正常萌出替换；含试冠、牙体预备、试带环、制作、粘结、复查。</v>
      </c>
      <c r="H2575" s="9" t="str">
        <f>VLOOKUP(B2575,[2]Sheet1!$H:$M,6,0)</f>
        <v>特殊材料、印模、模型制备、下颌舌弓、导萌式保持器、丝圈式保持器</v>
      </c>
      <c r="I2575" s="9" t="str">
        <f>VLOOKUP(A2575,[1]Sheet1!$A:$I,9,0)</f>
        <v>自费</v>
      </c>
    </row>
    <row r="2576" spans="1:9" x14ac:dyDescent="0.2">
      <c r="A2576" s="9" t="s">
        <v>7841</v>
      </c>
      <c r="B2576" s="9" t="s">
        <v>7842</v>
      </c>
      <c r="C2576" s="9" t="s">
        <v>7843</v>
      </c>
      <c r="D2576" s="9" t="s">
        <v>13</v>
      </c>
      <c r="E2576" s="9">
        <v>100</v>
      </c>
      <c r="F2576" s="9">
        <f>VLOOKUP(A2576,[1]Sheet1!$A:$I,6,0)</f>
        <v>100</v>
      </c>
      <c r="G2576" s="9" t="str">
        <f>VLOOKUP(B2576,[2]Sheet1!$H:$M,5,0)</f>
        <v>指恒牙正常萌出替换。</v>
      </c>
      <c r="H2576" s="9" t="str">
        <f>VLOOKUP(B2576,[2]Sheet1!$H:$M,6,0)</f>
        <v>印模、模型制备</v>
      </c>
      <c r="I2576" s="9" t="str">
        <f>VLOOKUP(A2576,[1]Sheet1!$A:$I,9,0)</f>
        <v>自费</v>
      </c>
    </row>
    <row r="2577" spans="1:9" ht="28.5" x14ac:dyDescent="0.2">
      <c r="A2577" s="9" t="s">
        <v>7844</v>
      </c>
      <c r="B2577" s="9" t="s">
        <v>7845</v>
      </c>
      <c r="C2577" s="9" t="s">
        <v>7846</v>
      </c>
      <c r="D2577" s="9" t="s">
        <v>13</v>
      </c>
      <c r="E2577" s="9">
        <v>300</v>
      </c>
      <c r="F2577" s="9">
        <f>VLOOKUP(A2577,[1]Sheet1!$A:$I,6,0)</f>
        <v>300</v>
      </c>
      <c r="G2577" s="9" t="str">
        <f>VLOOKUP(B2577,[2]Sheet1!$H:$M,5,0)</f>
        <v>含：乳牙列或混合牙列部分错颌畸形的矫治。</v>
      </c>
      <c r="H2577" s="9" t="str">
        <f>VLOOKUP(B2577,[2]Sheet1!$H:$M,6,0)</f>
        <v>印模、模型材料、特殊矫正装置</v>
      </c>
      <c r="I2577" s="9" t="str">
        <f>VLOOKUP(A2577,[1]Sheet1!$A:$I,9,0)</f>
        <v>自费</v>
      </c>
    </row>
    <row r="2578" spans="1:9" ht="57" x14ac:dyDescent="0.2">
      <c r="A2578" s="9" t="s">
        <v>7847</v>
      </c>
      <c r="B2578" s="9" t="s">
        <v>7848</v>
      </c>
      <c r="C2578" s="9" t="s">
        <v>7849</v>
      </c>
      <c r="D2578" s="9" t="s">
        <v>6568</v>
      </c>
      <c r="E2578" s="9">
        <v>300</v>
      </c>
      <c r="F2578" s="9">
        <f>VLOOKUP(A2578,[1]Sheet1!$A:$I,6,0)</f>
        <v>300</v>
      </c>
      <c r="G2578" s="9" t="str">
        <f>VLOOKUP(B2578,[2]Sheet1!$H:$M,5,0)</f>
        <v>指根折位于龈下经龈切及冠延长术后不能进行修复治疗而必须进行牙根牵引；含外伤牙根管治疗,制作牵引装置。</v>
      </c>
      <c r="H2578" s="9" t="str">
        <f>VLOOKUP(B2578,[2]Sheet1!$H:$M,6,0)</f>
        <v>矫正牵引装置材料、复诊更换牵引装置、印模、模型制备</v>
      </c>
      <c r="I2578" s="9" t="str">
        <f>VLOOKUP(A2578,[1]Sheet1!$A:$I,9,0)</f>
        <v>医保</v>
      </c>
    </row>
    <row r="2579" spans="1:9" ht="28.5" x14ac:dyDescent="0.2">
      <c r="A2579" s="9" t="s">
        <v>7850</v>
      </c>
      <c r="B2579" s="9" t="s">
        <v>7851</v>
      </c>
      <c r="C2579" s="9" t="s">
        <v>7852</v>
      </c>
      <c r="D2579" s="9" t="s">
        <v>6943</v>
      </c>
      <c r="E2579" s="9">
        <v>120</v>
      </c>
      <c r="F2579" s="9">
        <f>VLOOKUP(A2579,[1]Sheet1!$A:$I,6,0)</f>
        <v>120</v>
      </c>
      <c r="G2579" s="9" t="str">
        <f>VLOOKUP(B2579,[2]Sheet1!$H:$M,5,0)</f>
        <v>含去旧充填体、打通钙化桥。</v>
      </c>
      <c r="H2579" s="9" t="str">
        <f>VLOOKUP(B2579,[2]Sheet1!$H:$M,6,0)</f>
        <v>特殊根管充填材料如银尖、钛尖</v>
      </c>
      <c r="I2579" s="9" t="str">
        <f>VLOOKUP(A2579,[1]Sheet1!$A:$I,9,0)</f>
        <v>医保</v>
      </c>
    </row>
    <row r="2580" spans="1:9" ht="42.75" x14ac:dyDescent="0.2">
      <c r="A2580" s="9" t="s">
        <v>7853</v>
      </c>
      <c r="B2580" s="9" t="s">
        <v>7854</v>
      </c>
      <c r="C2580" s="9" t="s">
        <v>7855</v>
      </c>
      <c r="D2580" s="9" t="s">
        <v>5077</v>
      </c>
      <c r="E2580" s="9">
        <v>180</v>
      </c>
      <c r="F2580" s="9">
        <f>VLOOKUP(A2580,[1]Sheet1!$A:$I,6,0)</f>
        <v>180</v>
      </c>
      <c r="G2580" s="9" t="str">
        <f>VLOOKUP(B2580,[2]Sheet1!$H:$M,5,0)</f>
        <v>指用于恒牙外伤的治疗；含外伤牙的复位、固定、制作全牙列颌垫、试戴、复查。</v>
      </c>
      <c r="H2580" s="9" t="str">
        <f>VLOOKUP(B2580,[2]Sheet1!$H:$M,6,0)</f>
        <v>特殊材料、印模、模型制备</v>
      </c>
      <c r="I2580" s="9" t="str">
        <f>VLOOKUP(A2580,[1]Sheet1!$A:$I,9,0)</f>
        <v>医保</v>
      </c>
    </row>
    <row r="2581" spans="1:9" x14ac:dyDescent="0.2">
      <c r="A2581" s="9" t="s">
        <v>7856</v>
      </c>
      <c r="B2581" s="9" t="s">
        <v>7857</v>
      </c>
      <c r="C2581" s="9" t="s">
        <v>7858</v>
      </c>
      <c r="D2581" s="9" t="s">
        <v>6568</v>
      </c>
      <c r="E2581" s="9">
        <v>30</v>
      </c>
      <c r="F2581" s="9">
        <f>VLOOKUP(A2581,[1]Sheet1!$A:$I,6,0)</f>
        <v>30</v>
      </c>
      <c r="G2581" s="9" t="str">
        <f>VLOOKUP(B2581,[2]Sheet1!$H:$M,5,0)</f>
        <v/>
      </c>
      <c r="H2581" s="9" t="str">
        <f>VLOOKUP(B2581,[2]Sheet1!$H:$M,6,0)</f>
        <v/>
      </c>
      <c r="I2581" s="9" t="str">
        <f>VLOOKUP(A2581,[1]Sheet1!$A:$I,9,0)</f>
        <v>医保</v>
      </c>
    </row>
    <row r="2582" spans="1:9" ht="28.5" x14ac:dyDescent="0.2">
      <c r="A2582" s="9" t="s">
        <v>7859</v>
      </c>
      <c r="B2582" s="9" t="s">
        <v>7860</v>
      </c>
      <c r="C2582" s="9" t="s">
        <v>7861</v>
      </c>
      <c r="D2582" s="9" t="s">
        <v>6568</v>
      </c>
      <c r="E2582" s="9">
        <v>4</v>
      </c>
      <c r="F2582" s="9">
        <f>VLOOKUP(A2582,[1]Sheet1!$A:$I,6,0)</f>
        <v>5.2</v>
      </c>
      <c r="G2582" s="9" t="str">
        <f>VLOOKUP(B2582,[2]Sheet1!$H:$M,5,0)</f>
        <v>指超声洁治或手工洁治；不含洁治后抛光。</v>
      </c>
      <c r="H2582" s="9" t="str">
        <f>VLOOKUP(B2582,[2]Sheet1!$H:$M,6,0)</f>
        <v/>
      </c>
      <c r="I2582" s="9" t="str">
        <f>VLOOKUP(A2582,[1]Sheet1!$A:$I,9,0)</f>
        <v>自费</v>
      </c>
    </row>
    <row r="2583" spans="1:9" x14ac:dyDescent="0.2">
      <c r="A2583" s="9" t="s">
        <v>7862</v>
      </c>
      <c r="B2583" s="9" t="s">
        <v>7863</v>
      </c>
      <c r="C2583" s="9" t="s">
        <v>7864</v>
      </c>
      <c r="D2583" s="9" t="s">
        <v>6568</v>
      </c>
      <c r="E2583" s="9">
        <v>10</v>
      </c>
      <c r="F2583" s="9">
        <f>VLOOKUP(A2583,[1]Sheet1!$A:$I,6,0)</f>
        <v>13</v>
      </c>
      <c r="G2583" s="9" t="str">
        <f>VLOOKUP(B2583,[2]Sheet1!$H:$M,5,0)</f>
        <v>指龈下超声刮治或手工刮治。</v>
      </c>
      <c r="H2583" s="9" t="str">
        <f>VLOOKUP(B2583,[2]Sheet1!$H:$M,6,0)</f>
        <v/>
      </c>
      <c r="I2583" s="9" t="str">
        <f>VLOOKUP(A2583,[1]Sheet1!$A:$I,9,0)</f>
        <v>医保</v>
      </c>
    </row>
    <row r="2584" spans="1:9" x14ac:dyDescent="0.2">
      <c r="A2584" s="9" t="s">
        <v>7865</v>
      </c>
      <c r="B2584" s="9" t="s">
        <v>7866</v>
      </c>
      <c r="C2584" s="9" t="s">
        <v>7867</v>
      </c>
      <c r="D2584" s="9" t="s">
        <v>6568</v>
      </c>
      <c r="E2584" s="9">
        <v>12</v>
      </c>
      <c r="F2584" s="9">
        <f>VLOOKUP(A2584,[1]Sheet1!$A:$I,6,0)</f>
        <v>15.6</v>
      </c>
      <c r="G2584" s="9" t="str">
        <f>VLOOKUP(B2584,[2]Sheet1!$H:$M,5,0)</f>
        <v>指龈下超声刮治或手工刮治。</v>
      </c>
      <c r="H2584" s="9" t="str">
        <f>VLOOKUP(B2584,[2]Sheet1!$H:$M,6,0)</f>
        <v/>
      </c>
      <c r="I2584" s="9" t="str">
        <f>VLOOKUP(A2584,[1]Sheet1!$A:$I,9,0)</f>
        <v>医保</v>
      </c>
    </row>
    <row r="2585" spans="1:9" ht="28.5" x14ac:dyDescent="0.2">
      <c r="A2585" s="9" t="s">
        <v>7868</v>
      </c>
      <c r="B2585" s="9" t="s">
        <v>7869</v>
      </c>
      <c r="C2585" s="9" t="s">
        <v>7870</v>
      </c>
      <c r="D2585" s="9" t="s">
        <v>6568</v>
      </c>
      <c r="E2585" s="9">
        <v>30</v>
      </c>
      <c r="F2585" s="9">
        <f>VLOOKUP(A2585,[1]Sheet1!$A:$I,6,0)</f>
        <v>30</v>
      </c>
      <c r="G2585" s="9" t="str">
        <f>VLOOKUP(B2585,[2]Sheet1!$H:$M,5,0)</f>
        <v>指结扎与联合固定。含结扎材料。</v>
      </c>
      <c r="H2585" s="9" t="str">
        <f>VLOOKUP(B2585,[2]Sheet1!$H:$M,6,0)</f>
        <v>特殊材料如树脂、高强纤维</v>
      </c>
      <c r="I2585" s="9" t="str">
        <f>VLOOKUP(A2585,[1]Sheet1!$A:$I,9,0)</f>
        <v>医保</v>
      </c>
    </row>
    <row r="2586" spans="1:9" x14ac:dyDescent="0.2">
      <c r="A2586" s="9" t="s">
        <v>7871</v>
      </c>
      <c r="B2586" s="9" t="s">
        <v>7872</v>
      </c>
      <c r="C2586" s="9" t="s">
        <v>7873</v>
      </c>
      <c r="D2586" s="9" t="s">
        <v>6568</v>
      </c>
      <c r="E2586" s="9">
        <v>5</v>
      </c>
      <c r="F2586" s="9">
        <f>VLOOKUP(A2586,[1]Sheet1!$A:$I,6,0)</f>
        <v>5</v>
      </c>
      <c r="G2586" s="9" t="str">
        <f>VLOOKUP(B2586,[2]Sheet1!$H:$M,5,0)</f>
        <v>指去除各种牙周固定材料。</v>
      </c>
      <c r="H2586" s="9" t="str">
        <f>VLOOKUP(B2586,[2]Sheet1!$H:$M,6,0)</f>
        <v/>
      </c>
      <c r="I2586" s="9" t="str">
        <f>VLOOKUP(A2586,[1]Sheet1!$A:$I,9,0)</f>
        <v>医保</v>
      </c>
    </row>
    <row r="2587" spans="1:9" x14ac:dyDescent="0.2">
      <c r="A2587" s="9" t="s">
        <v>7874</v>
      </c>
      <c r="B2587" s="9" t="s">
        <v>7875</v>
      </c>
      <c r="C2587" s="9" t="s">
        <v>7876</v>
      </c>
      <c r="D2587" s="9" t="s">
        <v>6568</v>
      </c>
      <c r="E2587" s="9">
        <v>3</v>
      </c>
      <c r="F2587" s="9">
        <f>VLOOKUP(A2587,[1]Sheet1!$A:$I,6,0)</f>
        <v>3</v>
      </c>
      <c r="G2587" s="9" t="str">
        <f>VLOOKUP(B2587,[2]Sheet1!$H:$M,5,0)</f>
        <v>含洁治后抛光、喷砂。</v>
      </c>
      <c r="H2587" s="9" t="str">
        <f>VLOOKUP(B2587,[2]Sheet1!$H:$M,6,0)</f>
        <v>特殊材料</v>
      </c>
      <c r="I2587" s="9" t="str">
        <f>VLOOKUP(A2587,[1]Sheet1!$A:$I,9,0)</f>
        <v>自费</v>
      </c>
    </row>
    <row r="2588" spans="1:9" x14ac:dyDescent="0.2">
      <c r="A2588" s="9" t="s">
        <v>7877</v>
      </c>
      <c r="B2588" s="9" t="s">
        <v>7878</v>
      </c>
      <c r="C2588" s="9" t="s">
        <v>7879</v>
      </c>
      <c r="D2588" s="9" t="s">
        <v>6568</v>
      </c>
      <c r="E2588" s="9">
        <v>5</v>
      </c>
      <c r="F2588" s="9">
        <f>VLOOKUP(A2588,[1]Sheet1!$A:$I,6,0)</f>
        <v>5</v>
      </c>
      <c r="G2588" s="9" t="str">
        <f>VLOOKUP(B2588,[2]Sheet1!$H:$M,5,0)</f>
        <v>含牙龈表面及牙间隙。</v>
      </c>
      <c r="H2588" s="9" t="str">
        <f>VLOOKUP(B2588,[2]Sheet1!$H:$M,6,0)</f>
        <v>特殊保护剂</v>
      </c>
      <c r="I2588" s="9" t="str">
        <f>VLOOKUP(A2588,[1]Sheet1!$A:$I,9,0)</f>
        <v>医保</v>
      </c>
    </row>
    <row r="2589" spans="1:9" x14ac:dyDescent="0.2">
      <c r="A2589" s="9" t="s">
        <v>7880</v>
      </c>
      <c r="B2589" s="9" t="s">
        <v>7881</v>
      </c>
      <c r="C2589" s="9" t="s">
        <v>7882</v>
      </c>
      <c r="D2589" s="9" t="s">
        <v>6568</v>
      </c>
      <c r="E2589" s="9">
        <v>10</v>
      </c>
      <c r="F2589" s="9">
        <f>VLOOKUP(A2589,[1]Sheet1!$A:$I,6,0)</f>
        <v>13</v>
      </c>
      <c r="G2589" s="9" t="str">
        <f>VLOOKUP(B2589,[2]Sheet1!$H:$M,5,0)</f>
        <v>含局部清创、药物冲洗及上药。</v>
      </c>
      <c r="H2589" s="9" t="str">
        <f>VLOOKUP(B2589,[2]Sheet1!$H:$M,6,0)</f>
        <v/>
      </c>
      <c r="I2589" s="9" t="str">
        <f>VLOOKUP(A2589,[1]Sheet1!$A:$I,9,0)</f>
        <v>医保</v>
      </c>
    </row>
    <row r="2590" spans="1:9" x14ac:dyDescent="0.2">
      <c r="A2590" s="9" t="s">
        <v>7883</v>
      </c>
      <c r="B2590" s="9" t="s">
        <v>7884</v>
      </c>
      <c r="C2590" s="9" t="s">
        <v>7885</v>
      </c>
      <c r="D2590" s="9" t="s">
        <v>6568</v>
      </c>
      <c r="E2590" s="9">
        <v>20</v>
      </c>
      <c r="F2590" s="9">
        <f>VLOOKUP(A2590,[1]Sheet1!$A:$I,6,0)</f>
        <v>26</v>
      </c>
      <c r="G2590" s="9" t="str">
        <f>VLOOKUP(B2590,[2]Sheet1!$H:$M,5,0)</f>
        <v>指手工根面平整。</v>
      </c>
      <c r="H2590" s="9" t="str">
        <f>VLOOKUP(B2590,[2]Sheet1!$H:$M,6,0)</f>
        <v/>
      </c>
      <c r="I2590" s="9" t="str">
        <f>VLOOKUP(A2590,[1]Sheet1!$A:$I,9,0)</f>
        <v>医保</v>
      </c>
    </row>
    <row r="2591" spans="1:9" x14ac:dyDescent="0.2">
      <c r="A2591" s="9" t="s">
        <v>7886</v>
      </c>
      <c r="B2591" s="9" t="s">
        <v>7887</v>
      </c>
      <c r="C2591" s="9" t="s">
        <v>7888</v>
      </c>
      <c r="D2591" s="9" t="s">
        <v>6568</v>
      </c>
      <c r="E2591" s="9">
        <v>30</v>
      </c>
      <c r="F2591" s="9">
        <f>VLOOKUP(A2591,[1]Sheet1!$A:$I,6,0)</f>
        <v>39</v>
      </c>
      <c r="G2591" s="9" t="str">
        <f>VLOOKUP(B2591,[2]Sheet1!$H:$M,5,0)</f>
        <v/>
      </c>
      <c r="H2591" s="9" t="str">
        <f>VLOOKUP(B2591,[2]Sheet1!$H:$M,6,0)</f>
        <v/>
      </c>
      <c r="I2591" s="9" t="str">
        <f>VLOOKUP(A2591,[1]Sheet1!$A:$I,9,0)</f>
        <v>医保</v>
      </c>
    </row>
    <row r="2592" spans="1:9" x14ac:dyDescent="0.2">
      <c r="A2592" s="9" t="s">
        <v>7889</v>
      </c>
      <c r="B2592" s="9" t="s">
        <v>7890</v>
      </c>
      <c r="C2592" s="9" t="s">
        <v>7891</v>
      </c>
      <c r="D2592" s="9" t="s">
        <v>13</v>
      </c>
      <c r="E2592" s="9">
        <v>30</v>
      </c>
      <c r="F2592" s="9">
        <f>VLOOKUP(A2592,[1]Sheet1!$A:$I,6,0)</f>
        <v>30</v>
      </c>
      <c r="G2592" s="9" t="str">
        <f>VLOOKUP(B2592,[2]Sheet1!$H:$M,5,0)</f>
        <v/>
      </c>
      <c r="H2592" s="9" t="str">
        <f>VLOOKUP(B2592,[2]Sheet1!$H:$M,6,0)</f>
        <v/>
      </c>
      <c r="I2592" s="9" t="str">
        <f>VLOOKUP(A2592,[1]Sheet1!$A:$I,9,0)</f>
        <v>医保</v>
      </c>
    </row>
    <row r="2593" spans="1:9" ht="28.5" x14ac:dyDescent="0.2">
      <c r="A2593" s="9" t="s">
        <v>7892</v>
      </c>
      <c r="B2593" s="9" t="s">
        <v>7893</v>
      </c>
      <c r="C2593" s="9" t="s">
        <v>7894</v>
      </c>
      <c r="D2593" s="9" t="s">
        <v>13</v>
      </c>
      <c r="E2593" s="9">
        <v>35000</v>
      </c>
      <c r="F2593" s="9">
        <f>VLOOKUP(A2593,[1]Sheet1!$A:$I,6,0)</f>
        <v>35000</v>
      </c>
      <c r="G2593" s="9" t="str">
        <f>VLOOKUP(B2593,[2]Sheet1!$H:$M,5,0)</f>
        <v>含所有药物及材料。</v>
      </c>
      <c r="H2593" s="9" t="str">
        <f>VLOOKUP(B2593,[2]Sheet1!$H:$M,6,0)</f>
        <v/>
      </c>
      <c r="I2593" s="9" t="str">
        <f>VLOOKUP(A2593,[1]Sheet1!$A:$I,9,0)</f>
        <v>医保</v>
      </c>
    </row>
    <row r="2594" spans="1:9" ht="28.5" x14ac:dyDescent="0.2">
      <c r="A2594" s="9" t="s">
        <v>7895</v>
      </c>
      <c r="B2594" s="9" t="s">
        <v>7896</v>
      </c>
      <c r="C2594" s="9" t="s">
        <v>7897</v>
      </c>
      <c r="D2594" s="9" t="s">
        <v>13</v>
      </c>
      <c r="E2594" s="9">
        <v>1250</v>
      </c>
      <c r="F2594" s="9">
        <f>VLOOKUP(A2594,[1]Sheet1!$A:$I,6,0)</f>
        <v>1250</v>
      </c>
      <c r="G2594" s="9" t="str">
        <f>VLOOKUP(B2594,[2]Sheet1!$H:$M,5,0)</f>
        <v/>
      </c>
      <c r="H2594" s="9" t="str">
        <f>VLOOKUP(B2594,[2]Sheet1!$H:$M,6,0)</f>
        <v/>
      </c>
      <c r="I2594" s="9" t="str">
        <f>VLOOKUP(A2594,[1]Sheet1!$A:$I,9,0)</f>
        <v>医保</v>
      </c>
    </row>
    <row r="2595" spans="1:9" x14ac:dyDescent="0.2">
      <c r="A2595" s="9" t="s">
        <v>7898</v>
      </c>
      <c r="B2595" s="9" t="s">
        <v>7899</v>
      </c>
      <c r="C2595" s="9" t="s">
        <v>7900</v>
      </c>
      <c r="D2595" s="9" t="s">
        <v>13</v>
      </c>
      <c r="E2595" s="9">
        <v>4500</v>
      </c>
      <c r="F2595" s="9">
        <f>VLOOKUP(A2595,[1]Sheet1!$A:$I,6,0)</f>
        <v>5850</v>
      </c>
      <c r="G2595" s="9" t="str">
        <f>VLOOKUP(B2595,[2]Sheet1!$H:$M,5,0)</f>
        <v>含严格无菌消毒隔离措施。</v>
      </c>
      <c r="H2595" s="9" t="str">
        <f>VLOOKUP(B2595,[2]Sheet1!$H:$M,6,0)</f>
        <v>供体</v>
      </c>
      <c r="I2595" s="9" t="str">
        <f>VLOOKUP(A2595,[1]Sheet1!$A:$I,9,0)</f>
        <v>医保</v>
      </c>
    </row>
    <row r="2596" spans="1:9" x14ac:dyDescent="0.2">
      <c r="A2596" s="9" t="s">
        <v>7901</v>
      </c>
      <c r="B2596" s="9" t="s">
        <v>7902</v>
      </c>
      <c r="C2596" s="9" t="s">
        <v>7903</v>
      </c>
      <c r="D2596" s="9" t="s">
        <v>13</v>
      </c>
      <c r="E2596" s="9">
        <v>2896</v>
      </c>
      <c r="F2596" s="9">
        <f>VLOOKUP(A2596,[1]Sheet1!$A:$I,6,0)</f>
        <v>3764.8</v>
      </c>
      <c r="G2596" s="9" t="str">
        <f>VLOOKUP(B2596,[2]Sheet1!$H:$M,5,0)</f>
        <v>含严格无菌消毒隔离措施。</v>
      </c>
      <c r="H2596" s="9" t="str">
        <f>VLOOKUP(B2596,[2]Sheet1!$H:$M,6,0)</f>
        <v>供体</v>
      </c>
      <c r="I2596" s="9" t="str">
        <f>VLOOKUP(A2596,[1]Sheet1!$A:$I,9,0)</f>
        <v>医保</v>
      </c>
    </row>
    <row r="2597" spans="1:9" ht="28.5" x14ac:dyDescent="0.2">
      <c r="A2597" s="9" t="s">
        <v>7904</v>
      </c>
      <c r="B2597" s="9" t="s">
        <v>7905</v>
      </c>
      <c r="C2597" s="9" t="s">
        <v>7906</v>
      </c>
      <c r="D2597" s="9" t="s">
        <v>13</v>
      </c>
      <c r="E2597" s="9">
        <v>2000</v>
      </c>
      <c r="F2597" s="9">
        <f>VLOOKUP(A2597,[1]Sheet1!$A:$I,6,0)</f>
        <v>2600</v>
      </c>
      <c r="G2597" s="9" t="str">
        <f>VLOOKUP(B2597,[2]Sheet1!$H:$M,5,0)</f>
        <v>指大剂量化疗后；含严格无菌消毒隔离措施。</v>
      </c>
      <c r="H2597" s="9" t="str">
        <f>VLOOKUP(B2597,[2]Sheet1!$H:$M,6,0)</f>
        <v/>
      </c>
      <c r="I2597" s="9" t="str">
        <f>VLOOKUP(A2597,[1]Sheet1!$A:$I,9,0)</f>
        <v>医保</v>
      </c>
    </row>
    <row r="2598" spans="1:9" x14ac:dyDescent="0.2">
      <c r="A2598" s="9" t="s">
        <v>7907</v>
      </c>
      <c r="B2598" s="9" t="s">
        <v>7908</v>
      </c>
      <c r="C2598" s="9" t="s">
        <v>7909</v>
      </c>
      <c r="D2598" s="9" t="s">
        <v>13</v>
      </c>
      <c r="E2598" s="9">
        <v>2390</v>
      </c>
      <c r="F2598" s="9">
        <f>VLOOKUP(A2598,[1]Sheet1!$A:$I,6,0)</f>
        <v>3107</v>
      </c>
      <c r="G2598" s="9" t="str">
        <f>VLOOKUP(B2598,[2]Sheet1!$H:$M,5,0)</f>
        <v>含严格无菌消毒隔离措施。</v>
      </c>
      <c r="H2598" s="9" t="str">
        <f>VLOOKUP(B2598,[2]Sheet1!$H:$M,6,0)</f>
        <v>脐血</v>
      </c>
      <c r="I2598" s="9" t="str">
        <f>VLOOKUP(A2598,[1]Sheet1!$A:$I,9,0)</f>
        <v>医保</v>
      </c>
    </row>
    <row r="2599" spans="1:9" x14ac:dyDescent="0.2">
      <c r="A2599" s="9" t="s">
        <v>7910</v>
      </c>
      <c r="B2599" s="9" t="s">
        <v>7911</v>
      </c>
      <c r="C2599" s="9" t="s">
        <v>7912</v>
      </c>
      <c r="D2599" s="9" t="s">
        <v>13</v>
      </c>
      <c r="E2599" s="9">
        <v>100</v>
      </c>
      <c r="F2599" s="9">
        <f>VLOOKUP(A2599,[1]Sheet1!$A:$I,6,0)</f>
        <v>100</v>
      </c>
      <c r="G2599" s="9" t="str">
        <f>VLOOKUP(B2599,[2]Sheet1!$H:$M,5,0)</f>
        <v/>
      </c>
      <c r="H2599" s="9" t="str">
        <f>VLOOKUP(B2599,[2]Sheet1!$H:$M,6,0)</f>
        <v>导管</v>
      </c>
      <c r="I2599" s="9" t="str">
        <f>VLOOKUP(A2599,[1]Sheet1!$A:$I,9,0)</f>
        <v>医保</v>
      </c>
    </row>
    <row r="2600" spans="1:9" x14ac:dyDescent="0.2">
      <c r="A2600" s="9" t="s">
        <v>7913</v>
      </c>
      <c r="B2600" s="9" t="s">
        <v>7914</v>
      </c>
      <c r="C2600" s="9" t="s">
        <v>7915</v>
      </c>
      <c r="D2600" s="9" t="s">
        <v>13</v>
      </c>
      <c r="E2600" s="9">
        <v>55</v>
      </c>
      <c r="F2600" s="9">
        <f>VLOOKUP(A2600,[1]Sheet1!$A:$I,6,0)</f>
        <v>55</v>
      </c>
      <c r="G2600" s="9" t="str">
        <f>VLOOKUP(B2600,[2]Sheet1!$H:$M,5,0)</f>
        <v>含图文报告。</v>
      </c>
      <c r="H2600" s="9" t="str">
        <f>VLOOKUP(B2600,[2]Sheet1!$H:$M,6,0)</f>
        <v/>
      </c>
      <c r="I2600" s="9" t="str">
        <f>VLOOKUP(A2600,[1]Sheet1!$A:$I,9,0)</f>
        <v>医保</v>
      </c>
    </row>
    <row r="2601" spans="1:9" x14ac:dyDescent="0.2">
      <c r="A2601" s="9" t="s">
        <v>7916</v>
      </c>
      <c r="B2601" s="9" t="s">
        <v>7917</v>
      </c>
      <c r="C2601" s="9" t="s">
        <v>7918</v>
      </c>
      <c r="D2601" s="9" t="s">
        <v>13</v>
      </c>
      <c r="E2601" s="9">
        <v>170</v>
      </c>
      <c r="F2601" s="9">
        <f>VLOOKUP(A2601,[1]Sheet1!$A:$I,6,0)</f>
        <v>221</v>
      </c>
      <c r="G2601" s="9" t="str">
        <f>VLOOKUP(B2601,[2]Sheet1!$H:$M,5,0)</f>
        <v/>
      </c>
      <c r="H2601" s="9" t="str">
        <f>VLOOKUP(B2601,[2]Sheet1!$H:$M,6,0)</f>
        <v/>
      </c>
      <c r="I2601" s="9" t="str">
        <f>VLOOKUP(A2601,[1]Sheet1!$A:$I,9,0)</f>
        <v>医保</v>
      </c>
    </row>
    <row r="2602" spans="1:9" x14ac:dyDescent="0.2">
      <c r="A2602" s="9" t="s">
        <v>7919</v>
      </c>
      <c r="B2602" s="9" t="s">
        <v>7920</v>
      </c>
      <c r="C2602" s="9" t="s">
        <v>7921</v>
      </c>
      <c r="D2602" s="9" t="s">
        <v>13</v>
      </c>
      <c r="E2602" s="9">
        <v>50</v>
      </c>
      <c r="F2602" s="9">
        <f>VLOOKUP(A2602,[1]Sheet1!$A:$I,6,0)</f>
        <v>50</v>
      </c>
      <c r="G2602" s="9" t="str">
        <f>VLOOKUP(B2602,[2]Sheet1!$H:$M,5,0)</f>
        <v/>
      </c>
      <c r="H2602" s="9" t="str">
        <f>VLOOKUP(B2602,[2]Sheet1!$H:$M,6,0)</f>
        <v/>
      </c>
      <c r="I2602" s="9" t="str">
        <f>VLOOKUP(A2602,[1]Sheet1!$A:$I,9,0)</f>
        <v>医保</v>
      </c>
    </row>
    <row r="2603" spans="1:9" x14ac:dyDescent="0.2">
      <c r="A2603" s="9" t="s">
        <v>7922</v>
      </c>
      <c r="B2603" s="9" t="s">
        <v>7923</v>
      </c>
      <c r="C2603" s="9" t="s">
        <v>7924</v>
      </c>
      <c r="D2603" s="9" t="s">
        <v>13</v>
      </c>
      <c r="E2603" s="9">
        <v>50</v>
      </c>
      <c r="F2603" s="9">
        <f>VLOOKUP(A2603,[1]Sheet1!$A:$I,6,0)</f>
        <v>50</v>
      </c>
      <c r="G2603" s="9" t="str">
        <f>VLOOKUP(B2603,[2]Sheet1!$H:$M,5,0)</f>
        <v/>
      </c>
      <c r="H2603" s="9" t="str">
        <f>VLOOKUP(B2603,[2]Sheet1!$H:$M,6,0)</f>
        <v/>
      </c>
      <c r="I2603" s="9" t="str">
        <f>VLOOKUP(A2603,[1]Sheet1!$A:$I,9,0)</f>
        <v>医保</v>
      </c>
    </row>
    <row r="2604" spans="1:9" ht="57" x14ac:dyDescent="0.2">
      <c r="A2604" s="9" t="s">
        <v>7925</v>
      </c>
      <c r="B2604" s="9" t="s">
        <v>7926</v>
      </c>
      <c r="C2604" s="9" t="s">
        <v>7927</v>
      </c>
      <c r="D2604" s="9" t="s">
        <v>13</v>
      </c>
      <c r="E2604" s="9">
        <v>173</v>
      </c>
      <c r="F2604" s="9">
        <f>VLOOKUP(A2604,[1]Sheet1!$A:$I,6,0)</f>
        <v>173</v>
      </c>
      <c r="G2604" s="9" t="str">
        <f>VLOOKUP(B2604,[2]Sheet1!$H:$M,5,0)</f>
        <v>含上、下食管括约肌压力测定、食管蠕动测定、食管及括约肌长度测定、药物激发试验、打印报告；不含动态压力监测。</v>
      </c>
      <c r="H2604" s="9" t="str">
        <f>VLOOKUP(B2604,[2]Sheet1!$H:$M,6,0)</f>
        <v/>
      </c>
      <c r="I2604" s="9" t="str">
        <f>VLOOKUP(A2604,[1]Sheet1!$A:$I,9,0)</f>
        <v>医保</v>
      </c>
    </row>
    <row r="2605" spans="1:9" x14ac:dyDescent="0.2">
      <c r="A2605" s="9" t="s">
        <v>7928</v>
      </c>
      <c r="B2605" s="9" t="s">
        <v>7929</v>
      </c>
      <c r="C2605" s="9" t="s">
        <v>7930</v>
      </c>
      <c r="D2605" s="9" t="s">
        <v>13</v>
      </c>
      <c r="E2605" s="9">
        <v>86.5</v>
      </c>
      <c r="F2605" s="9">
        <f>VLOOKUP(A2605,[1]Sheet1!$A:$I,6,0)</f>
        <v>86.5</v>
      </c>
      <c r="G2605" s="9" t="str">
        <f>VLOOKUP(B2605,[2]Sheet1!$H:$M,5,0)</f>
        <v/>
      </c>
      <c r="H2605" s="9" t="str">
        <f>VLOOKUP(B2605,[2]Sheet1!$H:$M,6,0)</f>
        <v/>
      </c>
      <c r="I2605" s="9" t="str">
        <f>VLOOKUP(A2605,[1]Sheet1!$A:$I,9,0)</f>
        <v>医保</v>
      </c>
    </row>
    <row r="2606" spans="1:9" x14ac:dyDescent="0.2">
      <c r="A2606" s="9" t="s">
        <v>7931</v>
      </c>
      <c r="B2606" s="9" t="s">
        <v>7932</v>
      </c>
      <c r="C2606" s="9" t="s">
        <v>7933</v>
      </c>
      <c r="D2606" s="9" t="s">
        <v>13</v>
      </c>
      <c r="E2606" s="9">
        <v>23</v>
      </c>
      <c r="F2606" s="9">
        <f>VLOOKUP(A2606,[1]Sheet1!$A:$I,6,0)</f>
        <v>23</v>
      </c>
      <c r="G2606" s="9" t="str">
        <f>VLOOKUP(B2606,[2]Sheet1!$H:$M,5,0)</f>
        <v/>
      </c>
      <c r="H2606" s="9" t="str">
        <f>VLOOKUP(B2606,[2]Sheet1!$H:$M,6,0)</f>
        <v/>
      </c>
      <c r="I2606" s="9" t="str">
        <f>VLOOKUP(A2606,[1]Sheet1!$A:$I,9,0)</f>
        <v>医保</v>
      </c>
    </row>
    <row r="2607" spans="1:9" x14ac:dyDescent="0.2">
      <c r="A2607" s="9" t="s">
        <v>7934</v>
      </c>
      <c r="B2607" s="9" t="s">
        <v>7935</v>
      </c>
      <c r="C2607" s="9" t="s">
        <v>7936</v>
      </c>
      <c r="D2607" s="9" t="s">
        <v>13</v>
      </c>
      <c r="E2607" s="9">
        <v>35</v>
      </c>
      <c r="F2607" s="9">
        <f>VLOOKUP(A2607,[1]Sheet1!$A:$I,6,0)</f>
        <v>45.5</v>
      </c>
      <c r="G2607" s="9" t="str">
        <f>VLOOKUP(B2607,[2]Sheet1!$H:$M,5,0)</f>
        <v/>
      </c>
      <c r="H2607" s="9" t="str">
        <f>VLOOKUP(B2607,[2]Sheet1!$H:$M,6,0)</f>
        <v/>
      </c>
      <c r="I2607" s="9" t="str">
        <f>VLOOKUP(A2607,[1]Sheet1!$A:$I,9,0)</f>
        <v>医保</v>
      </c>
    </row>
    <row r="2608" spans="1:9" x14ac:dyDescent="0.2">
      <c r="A2608" s="9" t="s">
        <v>7937</v>
      </c>
      <c r="B2608" s="9" t="s">
        <v>7938</v>
      </c>
      <c r="C2608" s="9" t="s">
        <v>7939</v>
      </c>
      <c r="D2608" s="9" t="s">
        <v>13</v>
      </c>
      <c r="E2608" s="9">
        <v>150</v>
      </c>
      <c r="F2608" s="9">
        <f>VLOOKUP(A2608,[1]Sheet1!$A:$I,6,0)</f>
        <v>150</v>
      </c>
      <c r="G2608" s="9" t="str">
        <f>VLOOKUP(B2608,[2]Sheet1!$H:$M,5,0)</f>
        <v>含活检。</v>
      </c>
      <c r="H2608" s="9" t="str">
        <f>VLOOKUP(B2608,[2]Sheet1!$H:$M,6,0)</f>
        <v/>
      </c>
      <c r="I2608" s="9" t="str">
        <f>VLOOKUP(A2608,[1]Sheet1!$A:$I,9,0)</f>
        <v>医保</v>
      </c>
    </row>
    <row r="2609" spans="1:9" x14ac:dyDescent="0.2">
      <c r="A2609" s="9" t="s">
        <v>7940</v>
      </c>
      <c r="B2609" s="9" t="s">
        <v>7941</v>
      </c>
      <c r="C2609" s="9" t="s">
        <v>7942</v>
      </c>
      <c r="D2609" s="9" t="s">
        <v>13</v>
      </c>
      <c r="E2609" s="9">
        <v>200</v>
      </c>
      <c r="F2609" s="9">
        <f>VLOOKUP(A2609,[1]Sheet1!$A:$I,6,0)</f>
        <v>260</v>
      </c>
      <c r="G2609" s="9" t="str">
        <f>VLOOKUP(B2609,[2]Sheet1!$H:$M,5,0)</f>
        <v>含活检。</v>
      </c>
      <c r="H2609" s="9" t="str">
        <f>VLOOKUP(B2609,[2]Sheet1!$H:$M,6,0)</f>
        <v/>
      </c>
      <c r="I2609" s="9" t="str">
        <f>VLOOKUP(A2609,[1]Sheet1!$A:$I,9,0)</f>
        <v>医保</v>
      </c>
    </row>
    <row r="2610" spans="1:9" x14ac:dyDescent="0.2">
      <c r="A2610" s="9" t="s">
        <v>7943</v>
      </c>
      <c r="B2610" s="9" t="s">
        <v>7944</v>
      </c>
      <c r="C2610" s="9" t="s">
        <v>7945</v>
      </c>
      <c r="D2610" s="9" t="s">
        <v>13</v>
      </c>
      <c r="E2610" s="9">
        <v>350</v>
      </c>
      <c r="F2610" s="9">
        <f>VLOOKUP(A2610,[1]Sheet1!$A:$I,6,0)</f>
        <v>455</v>
      </c>
      <c r="G2610" s="9" t="str">
        <f>VLOOKUP(B2610,[2]Sheet1!$H:$M,5,0)</f>
        <v>不含止血等治疗。</v>
      </c>
      <c r="H2610" s="9" t="str">
        <f>VLOOKUP(B2610,[2]Sheet1!$H:$M,6,0)</f>
        <v/>
      </c>
      <c r="I2610" s="9" t="str">
        <f>VLOOKUP(A2610,[1]Sheet1!$A:$I,9,0)</f>
        <v>医保</v>
      </c>
    </row>
    <row r="2611" spans="1:9" x14ac:dyDescent="0.2">
      <c r="A2611" s="9" t="s">
        <v>7946</v>
      </c>
      <c r="B2611" s="9" t="s">
        <v>7947</v>
      </c>
      <c r="C2611" s="9" t="s">
        <v>7948</v>
      </c>
      <c r="D2611" s="9" t="s">
        <v>13</v>
      </c>
      <c r="E2611" s="9">
        <v>480</v>
      </c>
      <c r="F2611" s="9">
        <f>VLOOKUP(A2611,[1]Sheet1!$A:$I,6,0)</f>
        <v>480</v>
      </c>
      <c r="G2611" s="9" t="str">
        <f>VLOOKUP(B2611,[2]Sheet1!$H:$M,5,0)</f>
        <v>含活检、疏通、扩张、冲洗。</v>
      </c>
      <c r="H2611" s="9" t="str">
        <f>VLOOKUP(B2611,[2]Sheet1!$H:$M,6,0)</f>
        <v/>
      </c>
      <c r="I2611" s="9" t="str">
        <f>VLOOKUP(A2611,[1]Sheet1!$A:$I,9,0)</f>
        <v>医保</v>
      </c>
    </row>
    <row r="2612" spans="1:9" x14ac:dyDescent="0.2">
      <c r="A2612" s="9" t="s">
        <v>7949</v>
      </c>
      <c r="B2612" s="9" t="s">
        <v>7950</v>
      </c>
      <c r="C2612" s="9" t="s">
        <v>7951</v>
      </c>
      <c r="D2612" s="9" t="s">
        <v>13</v>
      </c>
      <c r="E2612" s="9">
        <v>241</v>
      </c>
      <c r="F2612" s="9">
        <f>VLOOKUP(A2612,[1]Sheet1!$A:$I,6,0)</f>
        <v>241</v>
      </c>
      <c r="G2612" s="9" t="str">
        <f>VLOOKUP(B2612,[2]Sheet1!$H:$M,5,0)</f>
        <v/>
      </c>
      <c r="H2612" s="9" t="str">
        <f>VLOOKUP(B2612,[2]Sheet1!$H:$M,6,0)</f>
        <v/>
      </c>
      <c r="I2612" s="9" t="str">
        <f>VLOOKUP(A2612,[1]Sheet1!$A:$I,9,0)</f>
        <v>医保</v>
      </c>
    </row>
    <row r="2613" spans="1:9" x14ac:dyDescent="0.2">
      <c r="A2613" s="9" t="s">
        <v>7952</v>
      </c>
      <c r="B2613" s="9" t="s">
        <v>7953</v>
      </c>
      <c r="C2613" s="9" t="s">
        <v>7954</v>
      </c>
      <c r="D2613" s="9" t="s">
        <v>13</v>
      </c>
      <c r="E2613" s="9">
        <v>57</v>
      </c>
      <c r="F2613" s="9">
        <f>VLOOKUP(A2613,[1]Sheet1!$A:$I,6,0)</f>
        <v>57</v>
      </c>
      <c r="G2613" s="9" t="str">
        <f>VLOOKUP(B2613,[2]Sheet1!$H:$M,5,0)</f>
        <v/>
      </c>
      <c r="H2613" s="9" t="str">
        <f>VLOOKUP(B2613,[2]Sheet1!$H:$M,6,0)</f>
        <v/>
      </c>
      <c r="I2613" s="9" t="str">
        <f>VLOOKUP(A2613,[1]Sheet1!$A:$I,9,0)</f>
        <v>医保</v>
      </c>
    </row>
    <row r="2614" spans="1:9" x14ac:dyDescent="0.2">
      <c r="A2614" s="9" t="s">
        <v>7955</v>
      </c>
      <c r="B2614" s="9" t="s">
        <v>7956</v>
      </c>
      <c r="C2614" s="9" t="s">
        <v>7957</v>
      </c>
      <c r="D2614" s="9" t="s">
        <v>42</v>
      </c>
      <c r="E2614" s="9">
        <v>20</v>
      </c>
      <c r="F2614" s="9">
        <f>VLOOKUP(A2614,[1]Sheet1!$A:$I,6,0)</f>
        <v>20</v>
      </c>
      <c r="G2614" s="9" t="str">
        <f>VLOOKUP(B2614,[2]Sheet1!$H:$M,5,0)</f>
        <v/>
      </c>
      <c r="H2614" s="9" t="str">
        <f>VLOOKUP(B2614,[2]Sheet1!$H:$M,6,0)</f>
        <v>一次性探头</v>
      </c>
      <c r="I2614" s="9" t="str">
        <f>VLOOKUP(A2614,[1]Sheet1!$A:$I,9,0)</f>
        <v>医保</v>
      </c>
    </row>
    <row r="2615" spans="1:9" x14ac:dyDescent="0.2">
      <c r="A2615" s="9" t="s">
        <v>7958</v>
      </c>
      <c r="B2615" s="9" t="s">
        <v>7959</v>
      </c>
      <c r="C2615" s="9" t="s">
        <v>7960</v>
      </c>
      <c r="D2615" s="9" t="s">
        <v>13</v>
      </c>
      <c r="E2615" s="9">
        <v>730</v>
      </c>
      <c r="F2615" s="9">
        <f>VLOOKUP(A2615,[1]Sheet1!$A:$I,6,0)</f>
        <v>730</v>
      </c>
      <c r="G2615" s="9" t="str">
        <f>VLOOKUP(B2615,[2]Sheet1!$H:$M,5,0)</f>
        <v/>
      </c>
      <c r="H2615" s="9" t="str">
        <f>VLOOKUP(B2615,[2]Sheet1!$H:$M,6,0)</f>
        <v/>
      </c>
      <c r="I2615" s="9" t="str">
        <f>VLOOKUP(A2615,[1]Sheet1!$A:$I,9,0)</f>
        <v>自费</v>
      </c>
    </row>
    <row r="2616" spans="1:9" ht="57" x14ac:dyDescent="0.2">
      <c r="A2616" s="9" t="s">
        <v>7961</v>
      </c>
      <c r="B2616" s="9" t="s">
        <v>7962</v>
      </c>
      <c r="C2616" s="9" t="s">
        <v>7963</v>
      </c>
      <c r="D2616" s="9" t="s">
        <v>42</v>
      </c>
      <c r="E2616" s="9">
        <v>2</v>
      </c>
      <c r="F2616" s="9">
        <f>VLOOKUP(A2616,[1]Sheet1!$A:$I,6,0)</f>
        <v>2</v>
      </c>
      <c r="G2616" s="9" t="str">
        <f>VLOOKUP(B2616,[2]Sheet1!$H:$M,5,0)</f>
        <v>使用新生儿暖箱，对早产儿或体温调节功能异常的患儿进行恒温、恒湿环境治疗与监测，以维持基本生命需求。</v>
      </c>
      <c r="H2616" s="9" t="str">
        <f>VLOOKUP(B2616,[2]Sheet1!$H:$M,6,0)</f>
        <v/>
      </c>
      <c r="I2616" s="9" t="str">
        <f>VLOOKUP(A2616,[1]Sheet1!$A:$I,9,0)</f>
        <v>自费</v>
      </c>
    </row>
    <row r="2617" spans="1:9" x14ac:dyDescent="0.2">
      <c r="A2617" s="9" t="s">
        <v>7964</v>
      </c>
      <c r="B2617" s="9" t="s">
        <v>7965</v>
      </c>
      <c r="C2617" s="9" t="s">
        <v>7966</v>
      </c>
      <c r="D2617" s="9" t="s">
        <v>13</v>
      </c>
      <c r="E2617" s="9">
        <v>10</v>
      </c>
      <c r="F2617" s="9">
        <f>VLOOKUP(A2617,[1]Sheet1!$A:$I,6,0)</f>
        <v>10</v>
      </c>
      <c r="G2617" s="9" t="str">
        <f>VLOOKUP(B2617,[2]Sheet1!$H:$M,5,0)</f>
        <v/>
      </c>
      <c r="H2617" s="9" t="str">
        <f>VLOOKUP(B2617,[2]Sheet1!$H:$M,6,0)</f>
        <v/>
      </c>
      <c r="I2617" s="9" t="str">
        <f>VLOOKUP(A2617,[1]Sheet1!$A:$I,9,0)</f>
        <v>医保</v>
      </c>
    </row>
    <row r="2618" spans="1:9" x14ac:dyDescent="0.2">
      <c r="A2618" s="9" t="s">
        <v>7967</v>
      </c>
      <c r="B2618" s="9" t="s">
        <v>7968</v>
      </c>
      <c r="C2618" s="9" t="s">
        <v>7969</v>
      </c>
      <c r="D2618" s="9" t="s">
        <v>13</v>
      </c>
      <c r="E2618" s="9">
        <v>100</v>
      </c>
      <c r="F2618" s="9">
        <f>VLOOKUP(A2618,[1]Sheet1!$A:$I,6,0)</f>
        <v>100</v>
      </c>
      <c r="G2618" s="9" t="str">
        <f>VLOOKUP(B2618,[2]Sheet1!$H:$M,5,0)</f>
        <v/>
      </c>
      <c r="H2618" s="9" t="str">
        <f>VLOOKUP(B2618,[2]Sheet1!$H:$M,6,0)</f>
        <v/>
      </c>
      <c r="I2618" s="9" t="str">
        <f>VLOOKUP(A2618,[1]Sheet1!$A:$I,9,0)</f>
        <v>医保</v>
      </c>
    </row>
    <row r="2619" spans="1:9" ht="42.75" x14ac:dyDescent="0.2">
      <c r="A2619" s="9" t="s">
        <v>7970</v>
      </c>
      <c r="B2619" s="9" t="s">
        <v>7971</v>
      </c>
      <c r="C2619" s="9" t="s">
        <v>7972</v>
      </c>
      <c r="D2619" s="9" t="s">
        <v>13</v>
      </c>
      <c r="E2619" s="9">
        <v>108</v>
      </c>
      <c r="F2619" s="9">
        <f>VLOOKUP(A2619,[1]Sheet1!$A:$I,6,0)</f>
        <v>108</v>
      </c>
      <c r="G2619" s="9" t="str">
        <f>VLOOKUP(B2619,[2]Sheet1!$H:$M,5,0)</f>
        <v/>
      </c>
      <c r="H2619" s="9" t="str">
        <f>VLOOKUP(B2619,[2]Sheet1!$H:$M,6,0)</f>
        <v>气管插管联合套件、加强型气管导管</v>
      </c>
      <c r="I2619" s="9" t="str">
        <f>VLOOKUP(A2619,[1]Sheet1!$A:$I,9,0)</f>
        <v>医保</v>
      </c>
    </row>
    <row r="2620" spans="1:9" x14ac:dyDescent="0.2">
      <c r="A2620" s="9" t="s">
        <v>7973</v>
      </c>
      <c r="B2620" s="9" t="s">
        <v>7974</v>
      </c>
      <c r="C2620" s="9" t="s">
        <v>7975</v>
      </c>
      <c r="D2620" s="9" t="s">
        <v>13</v>
      </c>
      <c r="E2620" s="9">
        <v>19.100000000000001</v>
      </c>
      <c r="F2620" s="9">
        <f>VLOOKUP(A2620,[1]Sheet1!$A:$I,6,0)</f>
        <v>19.100000000000001</v>
      </c>
      <c r="G2620" s="9" t="str">
        <f>VLOOKUP(B2620,[2]Sheet1!$H:$M,5,0)</f>
        <v/>
      </c>
      <c r="H2620" s="9" t="str">
        <f>VLOOKUP(B2620,[2]Sheet1!$H:$M,6,0)</f>
        <v/>
      </c>
      <c r="I2620" s="9" t="str">
        <f>VLOOKUP(A2620,[1]Sheet1!$A:$I,9,0)</f>
        <v>医保</v>
      </c>
    </row>
    <row r="2621" spans="1:9" x14ac:dyDescent="0.2">
      <c r="A2621" s="9" t="s">
        <v>7976</v>
      </c>
      <c r="B2621" s="9" t="s">
        <v>7977</v>
      </c>
      <c r="C2621" s="9" t="s">
        <v>7978</v>
      </c>
      <c r="D2621" s="9" t="s">
        <v>13</v>
      </c>
      <c r="E2621" s="9">
        <v>64.2</v>
      </c>
      <c r="F2621" s="9">
        <f>VLOOKUP(A2621,[1]Sheet1!$A:$I,6,0)</f>
        <v>64.2</v>
      </c>
      <c r="G2621" s="9" t="str">
        <f>VLOOKUP(B2621,[2]Sheet1!$H:$M,5,0)</f>
        <v/>
      </c>
      <c r="H2621" s="9" t="str">
        <f>VLOOKUP(B2621,[2]Sheet1!$H:$M,6,0)</f>
        <v/>
      </c>
      <c r="I2621" s="9" t="str">
        <f>VLOOKUP(A2621,[1]Sheet1!$A:$I,9,0)</f>
        <v>医保</v>
      </c>
    </row>
    <row r="2622" spans="1:9" x14ac:dyDescent="0.2">
      <c r="A2622" s="9" t="s">
        <v>7979</v>
      </c>
      <c r="B2622" s="9" t="s">
        <v>7980</v>
      </c>
      <c r="C2622" s="9" t="s">
        <v>7981</v>
      </c>
      <c r="D2622" s="9" t="s">
        <v>42</v>
      </c>
      <c r="E2622" s="9">
        <v>3</v>
      </c>
      <c r="F2622" s="9">
        <f>VLOOKUP(A2622,[1]Sheet1!$A:$I,6,0)</f>
        <v>3</v>
      </c>
      <c r="G2622" s="9" t="str">
        <f>VLOOKUP(B2622,[2]Sheet1!$H:$M,5,0)</f>
        <v/>
      </c>
      <c r="H2622" s="9" t="str">
        <f>VLOOKUP(B2622,[2]Sheet1!$H:$M,6,0)</f>
        <v/>
      </c>
      <c r="I2622" s="9" t="str">
        <f>VLOOKUP(A2622,[1]Sheet1!$A:$I,9,0)</f>
        <v>医保</v>
      </c>
    </row>
    <row r="2623" spans="1:9" x14ac:dyDescent="0.2">
      <c r="A2623" s="9" t="s">
        <v>7982</v>
      </c>
      <c r="B2623" s="9" t="s">
        <v>7983</v>
      </c>
      <c r="C2623" s="9" t="s">
        <v>7984</v>
      </c>
      <c r="D2623" s="9" t="s">
        <v>42</v>
      </c>
      <c r="E2623" s="9">
        <v>3</v>
      </c>
      <c r="F2623" s="9">
        <f>VLOOKUP(A2623,[1]Sheet1!$A:$I,6,0)</f>
        <v>3</v>
      </c>
      <c r="G2623" s="9" t="str">
        <f>VLOOKUP(B2623,[2]Sheet1!$H:$M,5,0)</f>
        <v/>
      </c>
      <c r="H2623" s="9" t="str">
        <f>VLOOKUP(B2623,[2]Sheet1!$H:$M,6,0)</f>
        <v/>
      </c>
      <c r="I2623" s="9" t="str">
        <f>VLOOKUP(A2623,[1]Sheet1!$A:$I,9,0)</f>
        <v>医保</v>
      </c>
    </row>
    <row r="2624" spans="1:9" x14ac:dyDescent="0.2">
      <c r="A2624" s="9" t="s">
        <v>7985</v>
      </c>
      <c r="B2624" s="9" t="s">
        <v>7986</v>
      </c>
      <c r="C2624" s="9" t="s">
        <v>7987</v>
      </c>
      <c r="D2624" s="9" t="s">
        <v>42</v>
      </c>
      <c r="E2624" s="9">
        <v>17.600000000000001</v>
      </c>
      <c r="F2624" s="9">
        <f>VLOOKUP(A2624,[1]Sheet1!$A:$I,6,0)</f>
        <v>17.600000000000001</v>
      </c>
      <c r="G2624" s="9" t="str">
        <f>VLOOKUP(B2624,[2]Sheet1!$H:$M,5,0)</f>
        <v/>
      </c>
      <c r="H2624" s="9" t="str">
        <f>VLOOKUP(B2624,[2]Sheet1!$H:$M,6,0)</f>
        <v/>
      </c>
      <c r="I2624" s="9" t="str">
        <f>VLOOKUP(A2624,[1]Sheet1!$A:$I,9,0)</f>
        <v>医保</v>
      </c>
    </row>
    <row r="2625" spans="1:9" x14ac:dyDescent="0.2">
      <c r="A2625" s="9" t="s">
        <v>7988</v>
      </c>
      <c r="B2625" s="9" t="s">
        <v>7989</v>
      </c>
      <c r="C2625" s="9" t="s">
        <v>7990</v>
      </c>
      <c r="D2625" s="9" t="s">
        <v>13</v>
      </c>
      <c r="E2625" s="9">
        <v>125</v>
      </c>
      <c r="F2625" s="9">
        <f>VLOOKUP(A2625,[1]Sheet1!$A:$I,6,0)</f>
        <v>125</v>
      </c>
      <c r="G2625" s="9" t="str">
        <f>VLOOKUP(B2625,[2]Sheet1!$H:$M,5,0)</f>
        <v/>
      </c>
      <c r="H2625" s="9" t="str">
        <f>VLOOKUP(B2625,[2]Sheet1!$H:$M,6,0)</f>
        <v/>
      </c>
      <c r="I2625" s="9" t="str">
        <f>VLOOKUP(A2625,[1]Sheet1!$A:$I,9,0)</f>
        <v>医保</v>
      </c>
    </row>
    <row r="2626" spans="1:9" x14ac:dyDescent="0.2">
      <c r="A2626" s="9" t="s">
        <v>7991</v>
      </c>
      <c r="B2626" s="9" t="s">
        <v>7992</v>
      </c>
      <c r="C2626" s="9" t="s">
        <v>7993</v>
      </c>
      <c r="D2626" s="9" t="s">
        <v>13</v>
      </c>
      <c r="E2626" s="9">
        <v>14</v>
      </c>
      <c r="F2626" s="9">
        <f>VLOOKUP(A2626,[1]Sheet1!$A:$I,6,0)</f>
        <v>14</v>
      </c>
      <c r="G2626" s="9" t="str">
        <f>VLOOKUP(B2626,[2]Sheet1!$H:$M,5,0)</f>
        <v/>
      </c>
      <c r="H2626" s="9" t="str">
        <f>VLOOKUP(B2626,[2]Sheet1!$H:$M,6,0)</f>
        <v/>
      </c>
      <c r="I2626" s="9" t="str">
        <f>VLOOKUP(A2626,[1]Sheet1!$A:$I,9,0)</f>
        <v>医保</v>
      </c>
    </row>
    <row r="2627" spans="1:9" x14ac:dyDescent="0.2">
      <c r="A2627" s="9" t="s">
        <v>7994</v>
      </c>
      <c r="B2627" s="9" t="s">
        <v>7995</v>
      </c>
      <c r="C2627" s="9" t="s">
        <v>7996</v>
      </c>
      <c r="D2627" s="9" t="s">
        <v>13</v>
      </c>
      <c r="E2627" s="9">
        <v>54.9</v>
      </c>
      <c r="F2627" s="9">
        <f>VLOOKUP(A2627,[1]Sheet1!$A:$I,6,0)</f>
        <v>54.9</v>
      </c>
      <c r="G2627" s="9" t="str">
        <f>VLOOKUP(B2627,[2]Sheet1!$H:$M,5,0)</f>
        <v/>
      </c>
      <c r="H2627" s="9" t="str">
        <f>VLOOKUP(B2627,[2]Sheet1!$H:$M,6,0)</f>
        <v/>
      </c>
      <c r="I2627" s="9" t="str">
        <f>VLOOKUP(A2627,[1]Sheet1!$A:$I,9,0)</f>
        <v>医保</v>
      </c>
    </row>
    <row r="2628" spans="1:9" x14ac:dyDescent="0.2">
      <c r="A2628" s="9" t="s">
        <v>7997</v>
      </c>
      <c r="B2628" s="9" t="s">
        <v>7998</v>
      </c>
      <c r="C2628" s="9" t="s">
        <v>7999</v>
      </c>
      <c r="D2628" s="9" t="s">
        <v>17</v>
      </c>
      <c r="E2628" s="9">
        <v>6</v>
      </c>
      <c r="F2628" s="9">
        <f>VLOOKUP(A2628,[1]Sheet1!$A:$I,6,0)</f>
        <v>6</v>
      </c>
      <c r="G2628" s="9" t="str">
        <f>VLOOKUP(B2628,[2]Sheet1!$H:$M,5,0)</f>
        <v/>
      </c>
      <c r="H2628" s="9" t="str">
        <f>VLOOKUP(B2628,[2]Sheet1!$H:$M,6,0)</f>
        <v/>
      </c>
      <c r="I2628" s="9" t="str">
        <f>VLOOKUP(A2628,[1]Sheet1!$A:$I,9,0)</f>
        <v>医保</v>
      </c>
    </row>
    <row r="2629" spans="1:9" x14ac:dyDescent="0.2">
      <c r="A2629" s="9" t="s">
        <v>8000</v>
      </c>
      <c r="B2629" s="9" t="s">
        <v>8001</v>
      </c>
      <c r="C2629" s="9" t="s">
        <v>8002</v>
      </c>
      <c r="D2629" s="9" t="s">
        <v>13</v>
      </c>
      <c r="E2629" s="9">
        <v>35</v>
      </c>
      <c r="F2629" s="9">
        <f>VLOOKUP(A2629,[1]Sheet1!$A:$I,6,0)</f>
        <v>35</v>
      </c>
      <c r="G2629" s="9" t="str">
        <f>VLOOKUP(B2629,[2]Sheet1!$H:$M,5,0)</f>
        <v/>
      </c>
      <c r="H2629" s="9" t="str">
        <f>VLOOKUP(B2629,[2]Sheet1!$H:$M,6,0)</f>
        <v/>
      </c>
      <c r="I2629" s="9" t="str">
        <f>VLOOKUP(A2629,[1]Sheet1!$A:$I,9,0)</f>
        <v>医保</v>
      </c>
    </row>
    <row r="2630" spans="1:9" x14ac:dyDescent="0.2">
      <c r="A2630" s="9" t="s">
        <v>8003</v>
      </c>
      <c r="B2630" s="9" t="s">
        <v>8004</v>
      </c>
      <c r="C2630" s="9" t="s">
        <v>8005</v>
      </c>
      <c r="D2630" s="9" t="s">
        <v>13</v>
      </c>
      <c r="E2630" s="9">
        <v>15</v>
      </c>
      <c r="F2630" s="9">
        <f>VLOOKUP(A2630,[1]Sheet1!$A:$I,6,0)</f>
        <v>15</v>
      </c>
      <c r="G2630" s="9" t="str">
        <f>VLOOKUP(B2630,[2]Sheet1!$H:$M,5,0)</f>
        <v/>
      </c>
      <c r="H2630" s="9" t="str">
        <f>VLOOKUP(B2630,[2]Sheet1!$H:$M,6,0)</f>
        <v/>
      </c>
      <c r="I2630" s="9" t="str">
        <f>VLOOKUP(A2630,[1]Sheet1!$A:$I,9,0)</f>
        <v>自费</v>
      </c>
    </row>
    <row r="2631" spans="1:9" ht="71.25" x14ac:dyDescent="0.2">
      <c r="A2631" s="9" t="s">
        <v>8006</v>
      </c>
      <c r="B2631" s="9" t="s">
        <v>8007</v>
      </c>
      <c r="C2631" s="9" t="s">
        <v>8008</v>
      </c>
      <c r="D2631" s="9" t="s">
        <v>13</v>
      </c>
      <c r="E2631" s="9">
        <v>12</v>
      </c>
      <c r="F2631" s="9">
        <f>VLOOKUP(A2631,[1]Sheet1!$A:$I,6,0)</f>
        <v>12</v>
      </c>
      <c r="G2631" s="9" t="str">
        <f>VLOOKUP(B2631,[2]Sheet1!$H:$M,5,0)</f>
        <v>在单独房间，安静环境。由受过专业培训的精神科医师，判断患者的易感性和依从性。根据患者的症状，制订适当的暗示语。必要时给予一定的药物暗示。</v>
      </c>
      <c r="H2631" s="9" t="str">
        <f>VLOOKUP(B2631,[2]Sheet1!$H:$M,6,0)</f>
        <v/>
      </c>
      <c r="I2631" s="9" t="str">
        <f>VLOOKUP(A2631,[1]Sheet1!$A:$I,9,0)</f>
        <v>医保</v>
      </c>
    </row>
    <row r="2632" spans="1:9" x14ac:dyDescent="0.2">
      <c r="A2632" s="9" t="s">
        <v>8009</v>
      </c>
      <c r="B2632" s="9" t="s">
        <v>8010</v>
      </c>
      <c r="C2632" s="9" t="s">
        <v>8011</v>
      </c>
      <c r="D2632" s="9" t="s">
        <v>13</v>
      </c>
      <c r="E2632" s="9">
        <v>15</v>
      </c>
      <c r="F2632" s="9">
        <f>VLOOKUP(A2632,[1]Sheet1!$A:$I,6,0)</f>
        <v>15</v>
      </c>
      <c r="G2632" s="9" t="str">
        <f>VLOOKUP(B2632,[2]Sheet1!$H:$M,5,0)</f>
        <v/>
      </c>
      <c r="H2632" s="9" t="str">
        <f>VLOOKUP(B2632,[2]Sheet1!$H:$M,6,0)</f>
        <v/>
      </c>
      <c r="I2632" s="9" t="str">
        <f>VLOOKUP(A2632,[1]Sheet1!$A:$I,9,0)</f>
        <v>医保</v>
      </c>
    </row>
    <row r="2633" spans="1:9" x14ac:dyDescent="0.2">
      <c r="A2633" s="9" t="s">
        <v>8012</v>
      </c>
      <c r="B2633" s="9" t="s">
        <v>8013</v>
      </c>
      <c r="C2633" s="9" t="s">
        <v>8014</v>
      </c>
      <c r="D2633" s="9" t="s">
        <v>13</v>
      </c>
      <c r="E2633" s="9">
        <v>130</v>
      </c>
      <c r="F2633" s="9">
        <f>VLOOKUP(A2633,[1]Sheet1!$A:$I,6,0)</f>
        <v>130</v>
      </c>
      <c r="G2633" s="9" t="str">
        <f>VLOOKUP(B2633,[2]Sheet1!$H:$M,5,0)</f>
        <v/>
      </c>
      <c r="H2633" s="9" t="str">
        <f>VLOOKUP(B2633,[2]Sheet1!$H:$M,6,0)</f>
        <v/>
      </c>
      <c r="I2633" s="9" t="str">
        <f>VLOOKUP(A2633,[1]Sheet1!$A:$I,9,0)</f>
        <v>医保</v>
      </c>
    </row>
    <row r="2634" spans="1:9" x14ac:dyDescent="0.2">
      <c r="A2634" s="9" t="s">
        <v>8015</v>
      </c>
      <c r="B2634" s="9" t="s">
        <v>8016</v>
      </c>
      <c r="C2634" s="9" t="s">
        <v>8017</v>
      </c>
      <c r="D2634" s="9" t="s">
        <v>13</v>
      </c>
      <c r="E2634" s="9">
        <v>115</v>
      </c>
      <c r="F2634" s="9">
        <f>VLOOKUP(A2634,[1]Sheet1!$A:$I,6,0)</f>
        <v>115</v>
      </c>
      <c r="G2634" s="9" t="str">
        <f>VLOOKUP(B2634,[2]Sheet1!$H:$M,5,0)</f>
        <v/>
      </c>
      <c r="H2634" s="9" t="str">
        <f>VLOOKUP(B2634,[2]Sheet1!$H:$M,6,0)</f>
        <v/>
      </c>
      <c r="I2634" s="9" t="str">
        <f>VLOOKUP(A2634,[1]Sheet1!$A:$I,9,0)</f>
        <v>医保</v>
      </c>
    </row>
    <row r="2635" spans="1:9" x14ac:dyDescent="0.2">
      <c r="A2635" s="9" t="s">
        <v>8018</v>
      </c>
      <c r="B2635" s="9" t="s">
        <v>8019</v>
      </c>
      <c r="C2635" s="9" t="s">
        <v>8020</v>
      </c>
      <c r="D2635" s="9" t="s">
        <v>13</v>
      </c>
      <c r="E2635" s="9">
        <v>50</v>
      </c>
      <c r="F2635" s="9">
        <f>VLOOKUP(A2635,[1]Sheet1!$A:$I,6,0)</f>
        <v>50</v>
      </c>
      <c r="G2635" s="9" t="str">
        <f>VLOOKUP(B2635,[2]Sheet1!$H:$M,5,0)</f>
        <v/>
      </c>
      <c r="H2635" s="9" t="str">
        <f>VLOOKUP(B2635,[2]Sheet1!$H:$M,6,0)</f>
        <v/>
      </c>
      <c r="I2635" s="9" t="str">
        <f>VLOOKUP(A2635,[1]Sheet1!$A:$I,9,0)</f>
        <v>医保</v>
      </c>
    </row>
    <row r="2636" spans="1:9" x14ac:dyDescent="0.2">
      <c r="A2636" s="9" t="s">
        <v>8021</v>
      </c>
      <c r="B2636" s="9" t="s">
        <v>8022</v>
      </c>
      <c r="C2636" s="9" t="s">
        <v>8023</v>
      </c>
      <c r="D2636" s="9" t="s">
        <v>13</v>
      </c>
      <c r="E2636" s="9">
        <v>25</v>
      </c>
      <c r="F2636" s="9">
        <f>VLOOKUP(A2636,[1]Sheet1!$A:$I,6,0)</f>
        <v>25</v>
      </c>
      <c r="G2636" s="9" t="str">
        <f>VLOOKUP(B2636,[2]Sheet1!$H:$M,5,0)</f>
        <v/>
      </c>
      <c r="H2636" s="9" t="str">
        <f>VLOOKUP(B2636,[2]Sheet1!$H:$M,6,0)</f>
        <v/>
      </c>
      <c r="I2636" s="9" t="str">
        <f>VLOOKUP(A2636,[1]Sheet1!$A:$I,9,0)</f>
        <v>医保</v>
      </c>
    </row>
    <row r="2637" spans="1:9" x14ac:dyDescent="0.2">
      <c r="A2637" s="9" t="s">
        <v>8024</v>
      </c>
      <c r="B2637" s="9" t="s">
        <v>8025</v>
      </c>
      <c r="C2637" s="9" t="s">
        <v>8026</v>
      </c>
      <c r="D2637" s="9" t="s">
        <v>17</v>
      </c>
      <c r="E2637" s="9">
        <v>35</v>
      </c>
      <c r="F2637" s="9">
        <f>VLOOKUP(A2637,[1]Sheet1!$A:$I,6,0)</f>
        <v>35</v>
      </c>
      <c r="G2637" s="9" t="str">
        <f>VLOOKUP(B2637,[2]Sheet1!$H:$M,5,0)</f>
        <v/>
      </c>
      <c r="H2637" s="9" t="str">
        <f>VLOOKUP(B2637,[2]Sheet1!$H:$M,6,0)</f>
        <v/>
      </c>
      <c r="I2637" s="9" t="str">
        <f>VLOOKUP(A2637,[1]Sheet1!$A:$I,9,0)</f>
        <v>医保</v>
      </c>
    </row>
    <row r="2638" spans="1:9" x14ac:dyDescent="0.2">
      <c r="A2638" s="9" t="s">
        <v>8027</v>
      </c>
      <c r="B2638" s="9" t="s">
        <v>8028</v>
      </c>
      <c r="C2638" s="9" t="s">
        <v>8029</v>
      </c>
      <c r="D2638" s="9" t="s">
        <v>13</v>
      </c>
      <c r="E2638" s="9">
        <v>35</v>
      </c>
      <c r="F2638" s="9">
        <f>VLOOKUP(A2638,[1]Sheet1!$A:$I,6,0)</f>
        <v>35</v>
      </c>
      <c r="G2638" s="9" t="str">
        <f>VLOOKUP(B2638,[2]Sheet1!$H:$M,5,0)</f>
        <v/>
      </c>
      <c r="H2638" s="9" t="str">
        <f>VLOOKUP(B2638,[2]Sheet1!$H:$M,6,0)</f>
        <v/>
      </c>
      <c r="I2638" s="9" t="str">
        <f>VLOOKUP(A2638,[1]Sheet1!$A:$I,9,0)</f>
        <v>医保</v>
      </c>
    </row>
    <row r="2639" spans="1:9" ht="28.5" x14ac:dyDescent="0.2">
      <c r="A2639" s="9" t="s">
        <v>8030</v>
      </c>
      <c r="B2639" s="9" t="s">
        <v>8031</v>
      </c>
      <c r="C2639" s="9" t="s">
        <v>8032</v>
      </c>
      <c r="D2639" s="9" t="s">
        <v>42</v>
      </c>
      <c r="E2639" s="9">
        <v>48.3</v>
      </c>
      <c r="F2639" s="9">
        <f>VLOOKUP(A2639,[1]Sheet1!$A:$I,6,0)</f>
        <v>48.3</v>
      </c>
      <c r="G2639" s="9" t="str">
        <f>VLOOKUP(B2639,[2]Sheet1!$H:$M,5,0)</f>
        <v>含对孤独症儿童的家长进行训练技巧和方法的指导。</v>
      </c>
      <c r="H2639" s="9" t="str">
        <f>VLOOKUP(B2639,[2]Sheet1!$H:$M,6,0)</f>
        <v>孤独症训练手册</v>
      </c>
      <c r="I2639" s="9" t="str">
        <f>VLOOKUP(A2639,[1]Sheet1!$A:$I,9,0)</f>
        <v>医保</v>
      </c>
    </row>
    <row r="2640" spans="1:9" ht="28.5" x14ac:dyDescent="0.2">
      <c r="A2640" s="9" t="s">
        <v>8033</v>
      </c>
      <c r="B2640" s="9" t="s">
        <v>8034</v>
      </c>
      <c r="C2640" s="9" t="s">
        <v>8035</v>
      </c>
      <c r="D2640" s="9" t="s">
        <v>13</v>
      </c>
      <c r="E2640" s="9">
        <v>52.6</v>
      </c>
      <c r="F2640" s="9">
        <f>VLOOKUP(A2640,[1]Sheet1!$A:$I,6,0)</f>
        <v>52.6</v>
      </c>
      <c r="G2640" s="9" t="str">
        <f>VLOOKUP(B2640,[2]Sheet1!$H:$M,5,0)</f>
        <v>含治疗人员及时处理儿童的异常行为和情绪问题。</v>
      </c>
      <c r="H2640" s="9" t="str">
        <f>VLOOKUP(B2640,[2]Sheet1!$H:$M,6,0)</f>
        <v/>
      </c>
      <c r="I2640" s="9" t="str">
        <f>VLOOKUP(A2640,[1]Sheet1!$A:$I,9,0)</f>
        <v>医保</v>
      </c>
    </row>
    <row r="2641" spans="1:9" x14ac:dyDescent="0.2">
      <c r="A2641" s="9" t="s">
        <v>8036</v>
      </c>
      <c r="B2641" s="9" t="s">
        <v>8037</v>
      </c>
      <c r="C2641" s="9" t="s">
        <v>8038</v>
      </c>
      <c r="D2641" s="9" t="s">
        <v>13</v>
      </c>
      <c r="E2641" s="9">
        <v>2125</v>
      </c>
      <c r="F2641" s="9">
        <f>VLOOKUP(A2641,[1]Sheet1!$A:$I,6,0)</f>
        <v>2762.5</v>
      </c>
      <c r="G2641" s="9" t="str">
        <f>VLOOKUP(B2641,[2]Sheet1!$H:$M,5,0)</f>
        <v/>
      </c>
      <c r="H2641" s="9" t="str">
        <f>VLOOKUP(B2641,[2]Sheet1!$H:$M,6,0)</f>
        <v/>
      </c>
      <c r="I2641" s="9" t="str">
        <f>VLOOKUP(A2641,[1]Sheet1!$A:$I,9,0)</f>
        <v>医保</v>
      </c>
    </row>
    <row r="2642" spans="1:9" x14ac:dyDescent="0.2">
      <c r="A2642" s="9" t="s">
        <v>8039</v>
      </c>
      <c r="B2642" s="9" t="s">
        <v>8040</v>
      </c>
      <c r="C2642" s="9" t="s">
        <v>8041</v>
      </c>
      <c r="D2642" s="9" t="s">
        <v>13</v>
      </c>
      <c r="E2642" s="9">
        <v>2063</v>
      </c>
      <c r="F2642" s="9">
        <f>VLOOKUP(A2642,[1]Sheet1!$A:$I,6,0)</f>
        <v>2681.9</v>
      </c>
      <c r="G2642" s="9" t="str">
        <f>VLOOKUP(B2642,[2]Sheet1!$H:$M,5,0)</f>
        <v/>
      </c>
      <c r="H2642" s="9" t="str">
        <f>VLOOKUP(B2642,[2]Sheet1!$H:$M,6,0)</f>
        <v/>
      </c>
      <c r="I2642" s="9" t="str">
        <f>VLOOKUP(A2642,[1]Sheet1!$A:$I,9,0)</f>
        <v>医保</v>
      </c>
    </row>
    <row r="2643" spans="1:9" x14ac:dyDescent="0.2">
      <c r="A2643" s="9" t="s">
        <v>8042</v>
      </c>
      <c r="B2643" s="9" t="s">
        <v>8043</v>
      </c>
      <c r="C2643" s="9" t="s">
        <v>8044</v>
      </c>
      <c r="D2643" s="9" t="s">
        <v>13</v>
      </c>
      <c r="E2643" s="9">
        <v>1923</v>
      </c>
      <c r="F2643" s="9">
        <f>VLOOKUP(A2643,[1]Sheet1!$A:$I,6,0)</f>
        <v>2499.9</v>
      </c>
      <c r="G2643" s="9" t="str">
        <f>VLOOKUP(B2643,[2]Sheet1!$H:$M,5,0)</f>
        <v/>
      </c>
      <c r="H2643" s="9" t="str">
        <f>VLOOKUP(B2643,[2]Sheet1!$H:$M,6,0)</f>
        <v/>
      </c>
      <c r="I2643" s="9" t="str">
        <f>VLOOKUP(A2643,[1]Sheet1!$A:$I,9,0)</f>
        <v>医保</v>
      </c>
    </row>
    <row r="2644" spans="1:9" x14ac:dyDescent="0.2">
      <c r="A2644" s="9" t="s">
        <v>8045</v>
      </c>
      <c r="B2644" s="9" t="s">
        <v>8046</v>
      </c>
      <c r="C2644" s="9" t="s">
        <v>8047</v>
      </c>
      <c r="D2644" s="9" t="s">
        <v>13</v>
      </c>
      <c r="E2644" s="9">
        <v>1000</v>
      </c>
      <c r="F2644" s="9">
        <f>VLOOKUP(A2644,[1]Sheet1!$A:$I,6,0)</f>
        <v>1000</v>
      </c>
      <c r="G2644" s="9" t="str">
        <f>VLOOKUP(B2644,[2]Sheet1!$H:$M,5,0)</f>
        <v/>
      </c>
      <c r="H2644" s="9" t="str">
        <f>VLOOKUP(B2644,[2]Sheet1!$H:$M,6,0)</f>
        <v/>
      </c>
      <c r="I2644" s="9" t="str">
        <f>VLOOKUP(A2644,[1]Sheet1!$A:$I,9,0)</f>
        <v>医保</v>
      </c>
    </row>
    <row r="2645" spans="1:9" x14ac:dyDescent="0.2">
      <c r="A2645" s="9" t="s">
        <v>8048</v>
      </c>
      <c r="B2645" s="9" t="s">
        <v>8049</v>
      </c>
      <c r="C2645" s="9" t="s">
        <v>8050</v>
      </c>
      <c r="D2645" s="9" t="s">
        <v>13</v>
      </c>
      <c r="E2645" s="9">
        <v>3244</v>
      </c>
      <c r="F2645" s="9">
        <f>VLOOKUP(A2645,[1]Sheet1!$A:$I,6,0)</f>
        <v>3244</v>
      </c>
      <c r="G2645" s="9" t="str">
        <f>VLOOKUP(B2645,[2]Sheet1!$H:$M,5,0)</f>
        <v/>
      </c>
      <c r="H2645" s="9" t="str">
        <f>VLOOKUP(B2645,[2]Sheet1!$H:$M,6,0)</f>
        <v/>
      </c>
      <c r="I2645" s="9" t="str">
        <f>VLOOKUP(A2645,[1]Sheet1!$A:$I,9,0)</f>
        <v>医保</v>
      </c>
    </row>
    <row r="2646" spans="1:9" x14ac:dyDescent="0.2">
      <c r="A2646" s="9" t="s">
        <v>8051</v>
      </c>
      <c r="B2646" s="9" t="s">
        <v>8052</v>
      </c>
      <c r="C2646" s="9" t="s">
        <v>8053</v>
      </c>
      <c r="D2646" s="9" t="s">
        <v>13</v>
      </c>
      <c r="E2646" s="9">
        <v>3439</v>
      </c>
      <c r="F2646" s="9">
        <f>VLOOKUP(A2646,[1]Sheet1!$A:$I,6,0)</f>
        <v>3439</v>
      </c>
      <c r="G2646" s="9" t="str">
        <f>VLOOKUP(B2646,[2]Sheet1!$H:$M,5,0)</f>
        <v/>
      </c>
      <c r="H2646" s="9" t="str">
        <f>VLOOKUP(B2646,[2]Sheet1!$H:$M,6,0)</f>
        <v/>
      </c>
      <c r="I2646" s="9" t="str">
        <f>VLOOKUP(A2646,[1]Sheet1!$A:$I,9,0)</f>
        <v>医保</v>
      </c>
    </row>
    <row r="2647" spans="1:9" x14ac:dyDescent="0.2">
      <c r="A2647" s="9" t="s">
        <v>8054</v>
      </c>
      <c r="B2647" s="9" t="s">
        <v>8055</v>
      </c>
      <c r="C2647" s="9" t="s">
        <v>8056</v>
      </c>
      <c r="D2647" s="9" t="s">
        <v>13</v>
      </c>
      <c r="E2647" s="9">
        <v>2568</v>
      </c>
      <c r="F2647" s="9">
        <f>VLOOKUP(A2647,[1]Sheet1!$A:$I,6,0)</f>
        <v>2568</v>
      </c>
      <c r="G2647" s="9" t="str">
        <f>VLOOKUP(B2647,[2]Sheet1!$H:$M,5,0)</f>
        <v/>
      </c>
      <c r="H2647" s="9" t="str">
        <f>VLOOKUP(B2647,[2]Sheet1!$H:$M,6,0)</f>
        <v/>
      </c>
      <c r="I2647" s="9" t="str">
        <f>VLOOKUP(A2647,[1]Sheet1!$A:$I,9,0)</f>
        <v>医保</v>
      </c>
    </row>
    <row r="2648" spans="1:9" x14ac:dyDescent="0.2">
      <c r="A2648" s="9" t="s">
        <v>8057</v>
      </c>
      <c r="B2648" s="9" t="s">
        <v>8058</v>
      </c>
      <c r="C2648" s="9" t="s">
        <v>8059</v>
      </c>
      <c r="D2648" s="9" t="s">
        <v>13</v>
      </c>
      <c r="E2648" s="9">
        <v>3000</v>
      </c>
      <c r="F2648" s="9">
        <f>VLOOKUP(A2648,[1]Sheet1!$A:$I,6,0)</f>
        <v>3000</v>
      </c>
      <c r="G2648" s="9" t="str">
        <f>VLOOKUP(B2648,[2]Sheet1!$H:$M,5,0)</f>
        <v>含球囊扩张、支架置入。</v>
      </c>
      <c r="H2648" s="9" t="str">
        <f>VLOOKUP(B2648,[2]Sheet1!$H:$M,6,0)</f>
        <v/>
      </c>
      <c r="I2648" s="9" t="str">
        <f>VLOOKUP(A2648,[1]Sheet1!$A:$I,9,0)</f>
        <v>医保</v>
      </c>
    </row>
    <row r="2649" spans="1:9" x14ac:dyDescent="0.2">
      <c r="A2649" s="9" t="s">
        <v>8060</v>
      </c>
      <c r="B2649" s="9" t="s">
        <v>8061</v>
      </c>
      <c r="C2649" s="9" t="s">
        <v>8062</v>
      </c>
      <c r="D2649" s="9" t="s">
        <v>429</v>
      </c>
      <c r="E2649" s="9">
        <v>20</v>
      </c>
      <c r="F2649" s="9">
        <f>VLOOKUP(A2649,[1]Sheet1!$A:$I,6,0)</f>
        <v>20</v>
      </c>
      <c r="G2649" s="9" t="str">
        <f>VLOOKUP(B2649,[2]Sheet1!$H:$M,5,0)</f>
        <v/>
      </c>
      <c r="H2649" s="9" t="str">
        <f>VLOOKUP(B2649,[2]Sheet1!$H:$M,6,0)</f>
        <v/>
      </c>
      <c r="I2649" s="9" t="str">
        <f>VLOOKUP(A2649,[1]Sheet1!$A:$I,9,0)</f>
        <v>医保</v>
      </c>
    </row>
    <row r="2650" spans="1:9" x14ac:dyDescent="0.2">
      <c r="A2650" s="9" t="s">
        <v>8063</v>
      </c>
      <c r="B2650" s="9" t="s">
        <v>8064</v>
      </c>
      <c r="C2650" s="9" t="s">
        <v>8065</v>
      </c>
      <c r="D2650" s="9" t="s">
        <v>429</v>
      </c>
      <c r="E2650" s="9">
        <v>20</v>
      </c>
      <c r="F2650" s="9">
        <f>VLOOKUP(A2650,[1]Sheet1!$A:$I,6,0)</f>
        <v>20</v>
      </c>
      <c r="G2650" s="9" t="str">
        <f>VLOOKUP(B2650,[2]Sheet1!$H:$M,5,0)</f>
        <v/>
      </c>
      <c r="H2650" s="9" t="str">
        <f>VLOOKUP(B2650,[2]Sheet1!$H:$M,6,0)</f>
        <v/>
      </c>
      <c r="I2650" s="9" t="str">
        <f>VLOOKUP(A2650,[1]Sheet1!$A:$I,9,0)</f>
        <v>医保</v>
      </c>
    </row>
    <row r="2651" spans="1:9" x14ac:dyDescent="0.2">
      <c r="A2651" s="9" t="s">
        <v>8066</v>
      </c>
      <c r="B2651" s="9" t="s">
        <v>8067</v>
      </c>
      <c r="C2651" s="9" t="s">
        <v>8068</v>
      </c>
      <c r="D2651" s="9" t="s">
        <v>429</v>
      </c>
      <c r="E2651" s="9">
        <v>10</v>
      </c>
      <c r="F2651" s="9">
        <f>VLOOKUP(A2651,[1]Sheet1!$A:$I,6,0)</f>
        <v>10</v>
      </c>
      <c r="G2651" s="9" t="str">
        <f>VLOOKUP(B2651,[2]Sheet1!$H:$M,5,0)</f>
        <v/>
      </c>
      <c r="H2651" s="9" t="str">
        <f>VLOOKUP(B2651,[2]Sheet1!$H:$M,6,0)</f>
        <v/>
      </c>
      <c r="I2651" s="9" t="str">
        <f>VLOOKUP(A2651,[1]Sheet1!$A:$I,9,0)</f>
        <v>医保</v>
      </c>
    </row>
    <row r="2652" spans="1:9" x14ac:dyDescent="0.2">
      <c r="A2652" s="9" t="s">
        <v>8069</v>
      </c>
      <c r="B2652" s="9" t="s">
        <v>8070</v>
      </c>
      <c r="C2652" s="9" t="s">
        <v>8071</v>
      </c>
      <c r="D2652" s="9" t="s">
        <v>429</v>
      </c>
      <c r="E2652" s="9">
        <v>20</v>
      </c>
      <c r="F2652" s="9">
        <f>VLOOKUP(A2652,[1]Sheet1!$A:$I,6,0)</f>
        <v>20</v>
      </c>
      <c r="G2652" s="9" t="str">
        <f>VLOOKUP(B2652,[2]Sheet1!$H:$M,5,0)</f>
        <v/>
      </c>
      <c r="H2652" s="9" t="str">
        <f>VLOOKUP(B2652,[2]Sheet1!$H:$M,6,0)</f>
        <v/>
      </c>
      <c r="I2652" s="9" t="str">
        <f>VLOOKUP(A2652,[1]Sheet1!$A:$I,9,0)</f>
        <v>医保</v>
      </c>
    </row>
    <row r="2653" spans="1:9" x14ac:dyDescent="0.2">
      <c r="A2653" s="9" t="s">
        <v>8072</v>
      </c>
      <c r="B2653" s="9" t="s">
        <v>8073</v>
      </c>
      <c r="C2653" s="9" t="s">
        <v>8074</v>
      </c>
      <c r="D2653" s="9" t="s">
        <v>13</v>
      </c>
      <c r="E2653" s="9">
        <v>103</v>
      </c>
      <c r="F2653" s="9">
        <f>VLOOKUP(A2653,[1]Sheet1!$A:$I,6,0)</f>
        <v>103</v>
      </c>
      <c r="G2653" s="9" t="str">
        <f>VLOOKUP(B2653,[2]Sheet1!$H:$M,5,0)</f>
        <v/>
      </c>
      <c r="H2653" s="9" t="str">
        <f>VLOOKUP(B2653,[2]Sheet1!$H:$M,6,0)</f>
        <v/>
      </c>
      <c r="I2653" s="9" t="str">
        <f>VLOOKUP(A2653,[1]Sheet1!$A:$I,9,0)</f>
        <v>医保</v>
      </c>
    </row>
    <row r="2654" spans="1:9" x14ac:dyDescent="0.2">
      <c r="A2654" s="9" t="s">
        <v>8075</v>
      </c>
      <c r="B2654" s="9" t="s">
        <v>8076</v>
      </c>
      <c r="C2654" s="9" t="s">
        <v>8077</v>
      </c>
      <c r="D2654" s="9" t="s">
        <v>13</v>
      </c>
      <c r="E2654" s="9">
        <v>35</v>
      </c>
      <c r="F2654" s="9">
        <f>VLOOKUP(A2654,[1]Sheet1!$A:$I,6,0)</f>
        <v>35</v>
      </c>
      <c r="G2654" s="9" t="str">
        <f>VLOOKUP(B2654,[2]Sheet1!$H:$M,5,0)</f>
        <v>指限制下颌运动的手法复位。</v>
      </c>
      <c r="H2654" s="9" t="str">
        <f>VLOOKUP(B2654,[2]Sheet1!$H:$M,6,0)</f>
        <v/>
      </c>
      <c r="I2654" s="9" t="str">
        <f>VLOOKUP(A2654,[1]Sheet1!$A:$I,9,0)</f>
        <v>医保</v>
      </c>
    </row>
    <row r="2655" spans="1:9" ht="28.5" x14ac:dyDescent="0.2">
      <c r="A2655" s="9" t="s">
        <v>8078</v>
      </c>
      <c r="B2655" s="9" t="s">
        <v>8079</v>
      </c>
      <c r="C2655" s="9" t="s">
        <v>8080</v>
      </c>
      <c r="D2655" s="9" t="s">
        <v>13</v>
      </c>
      <c r="E2655" s="9">
        <v>35</v>
      </c>
      <c r="F2655" s="9">
        <f>VLOOKUP(A2655,[1]Sheet1!$A:$I,6,0)</f>
        <v>35</v>
      </c>
      <c r="G2655" s="9" t="str">
        <f>VLOOKUP(B2655,[2]Sheet1!$H:$M,5,0)</f>
        <v>通过不断变换体位，进行耳石复位治疗。</v>
      </c>
      <c r="H2655" s="9" t="str">
        <f>VLOOKUP(B2655,[2]Sheet1!$H:$M,6,0)</f>
        <v/>
      </c>
      <c r="I2655" s="9" t="str">
        <f>VLOOKUP(A2655,[1]Sheet1!$A:$I,9,0)</f>
        <v>医保</v>
      </c>
    </row>
    <row r="2656" spans="1:9" x14ac:dyDescent="0.2">
      <c r="A2656" s="9" t="s">
        <v>8081</v>
      </c>
      <c r="B2656" s="9" t="s">
        <v>8082</v>
      </c>
      <c r="C2656" s="9" t="s">
        <v>8083</v>
      </c>
      <c r="D2656" s="9" t="s">
        <v>6568</v>
      </c>
      <c r="E2656" s="9">
        <v>15</v>
      </c>
      <c r="F2656" s="9">
        <f>VLOOKUP(A2656,[1]Sheet1!$A:$I,6,0)</f>
        <v>19.5</v>
      </c>
      <c r="G2656" s="9" t="str">
        <f>VLOOKUP(B2656,[2]Sheet1!$H:$M,5,0)</f>
        <v>含药液冲洗盲袋及上药。</v>
      </c>
      <c r="H2656" s="9" t="str">
        <f>VLOOKUP(B2656,[2]Sheet1!$H:$M,6,0)</f>
        <v/>
      </c>
      <c r="I2656" s="9" t="str">
        <f>VLOOKUP(A2656,[1]Sheet1!$A:$I,9,0)</f>
        <v>医保</v>
      </c>
    </row>
    <row r="2657" spans="1:9" ht="28.5" x14ac:dyDescent="0.2">
      <c r="A2657" s="9" t="s">
        <v>8084</v>
      </c>
      <c r="B2657" s="9" t="s">
        <v>8085</v>
      </c>
      <c r="C2657" s="9" t="s">
        <v>8086</v>
      </c>
      <c r="D2657" s="9" t="s">
        <v>6568</v>
      </c>
      <c r="E2657" s="9">
        <v>20</v>
      </c>
      <c r="F2657" s="9">
        <f>VLOOKUP(A2657,[1]Sheet1!$A:$I,6,0)</f>
        <v>26</v>
      </c>
      <c r="G2657" s="9" t="str">
        <f>VLOOKUP(B2657,[2]Sheet1!$H:$M,5,0)</f>
        <v>含清理拔牙创、药物冲洗、骨创填塞。</v>
      </c>
      <c r="H2657" s="9" t="str">
        <f>VLOOKUP(B2657,[2]Sheet1!$H:$M,6,0)</f>
        <v>特殊材料</v>
      </c>
      <c r="I2657" s="9" t="str">
        <f>VLOOKUP(A2657,[1]Sheet1!$A:$I,9,0)</f>
        <v>医保</v>
      </c>
    </row>
    <row r="2658" spans="1:9" x14ac:dyDescent="0.2">
      <c r="A2658" s="9" t="s">
        <v>8087</v>
      </c>
      <c r="B2658" s="9" t="s">
        <v>8088</v>
      </c>
      <c r="C2658" s="9" t="s">
        <v>8089</v>
      </c>
      <c r="D2658" s="9" t="s">
        <v>13</v>
      </c>
      <c r="E2658" s="9">
        <v>60</v>
      </c>
      <c r="F2658" s="9">
        <f>VLOOKUP(A2658,[1]Sheet1!$A:$I,6,0)</f>
        <v>60</v>
      </c>
      <c r="G2658" s="9" t="str">
        <f>VLOOKUP(B2658,[2]Sheet1!$H:$M,5,0)</f>
        <v/>
      </c>
      <c r="H2658" s="9" t="str">
        <f>VLOOKUP(B2658,[2]Sheet1!$H:$M,6,0)</f>
        <v/>
      </c>
      <c r="I2658" s="9" t="str">
        <f>VLOOKUP(A2658,[1]Sheet1!$A:$I,9,0)</f>
        <v>医保</v>
      </c>
    </row>
    <row r="2659" spans="1:9" x14ac:dyDescent="0.2">
      <c r="A2659" s="9" t="s">
        <v>8090</v>
      </c>
      <c r="B2659" s="9" t="s">
        <v>8091</v>
      </c>
      <c r="C2659" s="9" t="s">
        <v>8092</v>
      </c>
      <c r="D2659" s="9" t="s">
        <v>13</v>
      </c>
      <c r="E2659" s="9">
        <v>30</v>
      </c>
      <c r="F2659" s="9">
        <f>VLOOKUP(A2659,[1]Sheet1!$A:$I,6,0)</f>
        <v>30</v>
      </c>
      <c r="G2659" s="9" t="str">
        <f>VLOOKUP(B2659,[2]Sheet1!$H:$M,5,0)</f>
        <v/>
      </c>
      <c r="H2659" s="9" t="str">
        <f>VLOOKUP(B2659,[2]Sheet1!$H:$M,6,0)</f>
        <v/>
      </c>
      <c r="I2659" s="9" t="str">
        <f>VLOOKUP(A2659,[1]Sheet1!$A:$I,9,0)</f>
        <v>医保</v>
      </c>
    </row>
    <row r="2660" spans="1:9" ht="28.5" x14ac:dyDescent="0.2">
      <c r="A2660" s="9" t="s">
        <v>8093</v>
      </c>
      <c r="B2660" s="9" t="s">
        <v>8094</v>
      </c>
      <c r="C2660" s="9" t="s">
        <v>8095</v>
      </c>
      <c r="D2660" s="9" t="s">
        <v>13</v>
      </c>
      <c r="E2660" s="9">
        <v>30</v>
      </c>
      <c r="F2660" s="9">
        <f>VLOOKUP(A2660,[1]Sheet1!$A:$I,6,0)</f>
        <v>30</v>
      </c>
      <c r="G2660" s="9" t="str">
        <f>VLOOKUP(B2660,[2]Sheet1!$H:$M,5,0)</f>
        <v>含面神经周围支支配区共十项面部表情运动功能的示教及训练。</v>
      </c>
      <c r="H2660" s="9" t="str">
        <f>VLOOKUP(B2660,[2]Sheet1!$H:$M,6,0)</f>
        <v/>
      </c>
      <c r="I2660" s="9" t="str">
        <f>VLOOKUP(A2660,[1]Sheet1!$A:$I,9,0)</f>
        <v>医保</v>
      </c>
    </row>
    <row r="2661" spans="1:9" x14ac:dyDescent="0.2">
      <c r="A2661" s="9" t="s">
        <v>8096</v>
      </c>
      <c r="B2661" s="9" t="s">
        <v>8097</v>
      </c>
      <c r="C2661" s="9" t="s">
        <v>8098</v>
      </c>
      <c r="D2661" s="9" t="s">
        <v>13</v>
      </c>
      <c r="E2661" s="9">
        <v>50</v>
      </c>
      <c r="F2661" s="9">
        <f>VLOOKUP(A2661,[1]Sheet1!$A:$I,6,0)</f>
        <v>50</v>
      </c>
      <c r="G2661" s="9" t="str">
        <f>VLOOKUP(B2661,[2]Sheet1!$H:$M,5,0)</f>
        <v>指常规语音治疗；不含制作腭托。</v>
      </c>
      <c r="H2661" s="9" t="str">
        <f>VLOOKUP(B2661,[2]Sheet1!$H:$M,6,0)</f>
        <v>特殊材料</v>
      </c>
      <c r="I2661" s="9" t="str">
        <f>VLOOKUP(A2661,[1]Sheet1!$A:$I,9,0)</f>
        <v>医保</v>
      </c>
    </row>
    <row r="2662" spans="1:9" x14ac:dyDescent="0.2">
      <c r="A2662" s="9" t="s">
        <v>8099</v>
      </c>
      <c r="B2662" s="9" t="s">
        <v>8100</v>
      </c>
      <c r="C2662" s="9" t="s">
        <v>8101</v>
      </c>
      <c r="D2662" s="9" t="s">
        <v>429</v>
      </c>
      <c r="E2662" s="9">
        <v>20</v>
      </c>
      <c r="F2662" s="9">
        <f>VLOOKUP(A2662,[1]Sheet1!$A:$I,6,0)</f>
        <v>26</v>
      </c>
      <c r="G2662" s="9" t="str">
        <f>VLOOKUP(B2662,[2]Sheet1!$H:$M,5,0)</f>
        <v/>
      </c>
      <c r="H2662" s="9" t="str">
        <f>VLOOKUP(B2662,[2]Sheet1!$H:$M,6,0)</f>
        <v/>
      </c>
      <c r="I2662" s="9" t="str">
        <f>VLOOKUP(A2662,[1]Sheet1!$A:$I,9,0)</f>
        <v>医保</v>
      </c>
    </row>
    <row r="2663" spans="1:9" x14ac:dyDescent="0.2">
      <c r="A2663" s="9" t="s">
        <v>8102</v>
      </c>
      <c r="B2663" s="9" t="s">
        <v>8103</v>
      </c>
      <c r="C2663" s="9" t="s">
        <v>8104</v>
      </c>
      <c r="D2663" s="9" t="s">
        <v>464</v>
      </c>
      <c r="E2663" s="9">
        <v>50</v>
      </c>
      <c r="F2663" s="9">
        <f>VLOOKUP(A2663,[1]Sheet1!$A:$I,6,0)</f>
        <v>65</v>
      </c>
      <c r="G2663" s="9" t="str">
        <f>VLOOKUP(B2663,[2]Sheet1!$H:$M,5,0)</f>
        <v>含药物注射。</v>
      </c>
      <c r="H2663" s="9" t="str">
        <f>VLOOKUP(B2663,[2]Sheet1!$H:$M,6,0)</f>
        <v/>
      </c>
      <c r="I2663" s="9" t="str">
        <f>VLOOKUP(A2663,[1]Sheet1!$A:$I,9,0)</f>
        <v>医保</v>
      </c>
    </row>
    <row r="2664" spans="1:9" x14ac:dyDescent="0.2">
      <c r="A2664" s="9" t="s">
        <v>8105</v>
      </c>
      <c r="B2664" s="9" t="s">
        <v>8106</v>
      </c>
      <c r="C2664" s="9" t="s">
        <v>8107</v>
      </c>
      <c r="D2664" s="9" t="s">
        <v>464</v>
      </c>
      <c r="E2664" s="9">
        <v>120</v>
      </c>
      <c r="F2664" s="9">
        <f>VLOOKUP(A2664,[1]Sheet1!$A:$I,6,0)</f>
        <v>156</v>
      </c>
      <c r="G2664" s="9" t="str">
        <f>VLOOKUP(B2664,[2]Sheet1!$H:$M,5,0)</f>
        <v/>
      </c>
      <c r="H2664" s="9" t="str">
        <f>VLOOKUP(B2664,[2]Sheet1!$H:$M,6,0)</f>
        <v/>
      </c>
      <c r="I2664" s="9" t="str">
        <f>VLOOKUP(A2664,[1]Sheet1!$A:$I,9,0)</f>
        <v>医保</v>
      </c>
    </row>
    <row r="2665" spans="1:9" x14ac:dyDescent="0.2">
      <c r="A2665" s="9" t="s">
        <v>8108</v>
      </c>
      <c r="B2665" s="9" t="s">
        <v>8109</v>
      </c>
      <c r="C2665" s="9" t="s">
        <v>8110</v>
      </c>
      <c r="D2665" s="9" t="s">
        <v>8111</v>
      </c>
      <c r="E2665" s="9">
        <v>20</v>
      </c>
      <c r="F2665" s="9">
        <f>VLOOKUP(A2665,[1]Sheet1!$A:$I,6,0)</f>
        <v>20</v>
      </c>
      <c r="G2665" s="9" t="str">
        <f>VLOOKUP(B2665,[2]Sheet1!$H:$M,5,0)</f>
        <v/>
      </c>
      <c r="H2665" s="9" t="str">
        <f>VLOOKUP(B2665,[2]Sheet1!$H:$M,6,0)</f>
        <v/>
      </c>
      <c r="I2665" s="9" t="str">
        <f>VLOOKUP(A2665,[1]Sheet1!$A:$I,9,0)</f>
        <v>医保</v>
      </c>
    </row>
    <row r="2666" spans="1:9" ht="28.5" x14ac:dyDescent="0.2">
      <c r="A2666" s="9" t="s">
        <v>8112</v>
      </c>
      <c r="B2666" s="9" t="s">
        <v>8113</v>
      </c>
      <c r="C2666" s="9" t="s">
        <v>8114</v>
      </c>
      <c r="D2666" s="9" t="s">
        <v>464</v>
      </c>
      <c r="E2666" s="9">
        <v>1500</v>
      </c>
      <c r="F2666" s="9">
        <f>VLOOKUP(A2666,[1]Sheet1!$A:$I,6,0)</f>
        <v>1950</v>
      </c>
      <c r="G2666" s="9" t="str">
        <f>VLOOKUP(B2666,[2]Sheet1!$H:$M,5,0)</f>
        <v>含颞下颌关节盘复位术或骨关节病刨削术。</v>
      </c>
      <c r="H2666" s="9" t="str">
        <f>VLOOKUP(B2666,[2]Sheet1!$H:$M,6,0)</f>
        <v>特殊材料</v>
      </c>
      <c r="I2666" s="9" t="str">
        <f>VLOOKUP(A2666,[1]Sheet1!$A:$I,9,0)</f>
        <v>医保</v>
      </c>
    </row>
    <row r="2667" spans="1:9" x14ac:dyDescent="0.2">
      <c r="A2667" s="9" t="s">
        <v>8115</v>
      </c>
      <c r="B2667" s="9" t="s">
        <v>8116</v>
      </c>
      <c r="C2667" s="9" t="s">
        <v>8117</v>
      </c>
      <c r="D2667" s="9" t="s">
        <v>464</v>
      </c>
      <c r="E2667" s="9">
        <v>1500</v>
      </c>
      <c r="F2667" s="9">
        <f>VLOOKUP(A2667,[1]Sheet1!$A:$I,6,0)</f>
        <v>1500</v>
      </c>
      <c r="G2667" s="9" t="str">
        <f>VLOOKUP(B2667,[2]Sheet1!$H:$M,5,0)</f>
        <v/>
      </c>
      <c r="H2667" s="9" t="str">
        <f>VLOOKUP(B2667,[2]Sheet1!$H:$M,6,0)</f>
        <v>特殊材料</v>
      </c>
      <c r="I2667" s="9" t="str">
        <f>VLOOKUP(A2667,[1]Sheet1!$A:$I,9,0)</f>
        <v>医保</v>
      </c>
    </row>
    <row r="2668" spans="1:9" ht="28.5" x14ac:dyDescent="0.2">
      <c r="A2668" s="9" t="s">
        <v>8118</v>
      </c>
      <c r="B2668" s="9" t="s">
        <v>8119</v>
      </c>
      <c r="C2668" s="9" t="s">
        <v>8120</v>
      </c>
      <c r="D2668" s="9" t="s">
        <v>464</v>
      </c>
      <c r="E2668" s="9">
        <v>150</v>
      </c>
      <c r="F2668" s="9">
        <f>VLOOKUP(A2668,[1]Sheet1!$A:$I,6,0)</f>
        <v>150</v>
      </c>
      <c r="G2668" s="9" t="str">
        <f>VLOOKUP(B2668,[2]Sheet1!$H:$M,5,0)</f>
        <v/>
      </c>
      <c r="H2668" s="9" t="str">
        <f>VLOOKUP(B2668,[2]Sheet1!$H:$M,6,0)</f>
        <v/>
      </c>
      <c r="I2668" s="9" t="str">
        <f>VLOOKUP(A2668,[1]Sheet1!$A:$I,9,0)</f>
        <v>医保</v>
      </c>
    </row>
    <row r="2669" spans="1:9" ht="28.5" x14ac:dyDescent="0.2">
      <c r="A2669" s="9" t="s">
        <v>8121</v>
      </c>
      <c r="B2669" s="9" t="s">
        <v>8122</v>
      </c>
      <c r="C2669" s="9" t="s">
        <v>8123</v>
      </c>
      <c r="D2669" s="9" t="s">
        <v>6568</v>
      </c>
      <c r="E2669" s="9">
        <v>408</v>
      </c>
      <c r="F2669" s="9">
        <f>VLOOKUP(A2669,[1]Sheet1!$A:$I,6,0)</f>
        <v>408</v>
      </c>
      <c r="G2669" s="9" t="str">
        <f>VLOOKUP(B2669,[2]Sheet1!$H:$M,5,0)</f>
        <v>含牙体预备，药线排龈蜡记录，测色,技工室制作冠，试戴修改冠。</v>
      </c>
      <c r="H2669" s="9" t="str">
        <f>VLOOKUP(B2669,[2]Sheet1!$H:$M,6,0)</f>
        <v/>
      </c>
      <c r="I2669" s="9" t="str">
        <f>VLOOKUP(A2669,[1]Sheet1!$A:$I,9,0)</f>
        <v>自费</v>
      </c>
    </row>
    <row r="2670" spans="1:9" ht="57" x14ac:dyDescent="0.2">
      <c r="A2670" s="9" t="s">
        <v>8124</v>
      </c>
      <c r="B2670" s="9" t="s">
        <v>8125</v>
      </c>
      <c r="C2670" s="9" t="s">
        <v>8126</v>
      </c>
      <c r="D2670" s="9" t="s">
        <v>6568</v>
      </c>
      <c r="E2670" s="9">
        <v>408</v>
      </c>
      <c r="F2670" s="9">
        <f>VLOOKUP(A2670,[1]Sheet1!$A:$I,6,0)</f>
        <v>408</v>
      </c>
      <c r="G2670" s="9" t="str">
        <f>VLOOKUP(B2670,[2]Sheet1!$H:$M,5,0)</f>
        <v>含牙体预备，药线排龈，制取印模、模型，蜡记录，技工室制作嵌体，试戴修改嵌体；指嵌体、高嵌体、嵌体冠。</v>
      </c>
      <c r="H2670" s="9" t="str">
        <f>VLOOKUP(B2670,[2]Sheet1!$H:$M,6,0)</f>
        <v/>
      </c>
      <c r="I2670" s="9" t="str">
        <f>VLOOKUP(A2670,[1]Sheet1!$A:$I,9,0)</f>
        <v>自费</v>
      </c>
    </row>
    <row r="2671" spans="1:9" ht="42.75" x14ac:dyDescent="0.2">
      <c r="A2671" s="9" t="s">
        <v>8127</v>
      </c>
      <c r="B2671" s="9" t="s">
        <v>8128</v>
      </c>
      <c r="C2671" s="9" t="s">
        <v>8129</v>
      </c>
      <c r="D2671" s="9" t="s">
        <v>6568</v>
      </c>
      <c r="E2671" s="9">
        <v>250</v>
      </c>
      <c r="F2671" s="9">
        <f>VLOOKUP(A2671,[1]Sheet1!$A:$I,6,0)</f>
        <v>250</v>
      </c>
      <c r="G2671" s="9" t="str">
        <f>VLOOKUP(B2671,[2]Sheet1!$H:$M,5,0)</f>
        <v>含牙体预备，合记录，制作蜡型，技工室制作桩核、根帽，试戴修改桩核、根帽。</v>
      </c>
      <c r="H2671" s="9" t="str">
        <f>VLOOKUP(B2671,[2]Sheet1!$H:$M,6,0)</f>
        <v/>
      </c>
      <c r="I2671" s="9" t="str">
        <f>VLOOKUP(A2671,[1]Sheet1!$A:$I,9,0)</f>
        <v>自费</v>
      </c>
    </row>
    <row r="2672" spans="1:9" ht="28.5" x14ac:dyDescent="0.2">
      <c r="A2672" s="9" t="s">
        <v>8130</v>
      </c>
      <c r="B2672" s="9" t="s">
        <v>8131</v>
      </c>
      <c r="C2672" s="9" t="s">
        <v>8132</v>
      </c>
      <c r="D2672" s="9" t="s">
        <v>6568</v>
      </c>
      <c r="E2672" s="9">
        <v>408</v>
      </c>
      <c r="F2672" s="9">
        <f>VLOOKUP(A2672,[1]Sheet1!$A:$I,6,0)</f>
        <v>408</v>
      </c>
      <c r="G2672" s="9" t="str">
        <f>VLOOKUP(A2672,[1]Sheet1!$A:$I,7,0)</f>
        <v>含牙体预备，药线排龈，测色，技工室制作贴面，试戴贴面。</v>
      </c>
      <c r="H2672" s="9" t="str">
        <f>VLOOKUP(A2672,[1]Sheet1!$A:$I,8,0)</f>
        <v/>
      </c>
      <c r="I2672" s="9" t="str">
        <f>VLOOKUP(A2672,[1]Sheet1!$A:$I,9,0)</f>
        <v>自费</v>
      </c>
    </row>
    <row r="2673" spans="1:9" x14ac:dyDescent="0.2">
      <c r="A2673" s="9" t="s">
        <v>8133</v>
      </c>
      <c r="B2673" s="9" t="s">
        <v>8134</v>
      </c>
      <c r="C2673" s="9" t="s">
        <v>8135</v>
      </c>
      <c r="D2673" s="9" t="s">
        <v>13</v>
      </c>
      <c r="E2673" s="9">
        <v>400</v>
      </c>
      <c r="F2673" s="9">
        <f>VLOOKUP(A2673,[1]Sheet1!$A:$I,6,0)</f>
        <v>520</v>
      </c>
      <c r="G2673" s="9" t="str">
        <f>VLOOKUP(B2673,[2]Sheet1!$H:$M,5,0)</f>
        <v>不含止血等治疗。</v>
      </c>
      <c r="H2673" s="9" t="str">
        <f>VLOOKUP(B2673,[2]Sheet1!$H:$M,6,0)</f>
        <v/>
      </c>
      <c r="I2673" s="9" t="str">
        <f>VLOOKUP(A2673,[1]Sheet1!$A:$I,9,0)</f>
        <v>医保</v>
      </c>
    </row>
    <row r="2674" spans="1:9" ht="28.5" x14ac:dyDescent="0.2">
      <c r="A2674" s="9" t="s">
        <v>8136</v>
      </c>
      <c r="B2674" s="9" t="s">
        <v>8137</v>
      </c>
      <c r="C2674" s="9" t="s">
        <v>8138</v>
      </c>
      <c r="D2674" s="9" t="s">
        <v>13</v>
      </c>
      <c r="E2674" s="9">
        <v>600</v>
      </c>
      <c r="F2674" s="9">
        <f>VLOOKUP(A2674,[1]Sheet1!$A:$I,6,0)</f>
        <v>600</v>
      </c>
      <c r="G2674" s="9" t="str">
        <f>VLOOKUP(B2674,[2]Sheet1!$H:$M,5,0)</f>
        <v>指内镜下或透视下。含狭窄扩张。</v>
      </c>
      <c r="H2674" s="9" t="str">
        <f>VLOOKUP(B2674,[2]Sheet1!$H:$M,6,0)</f>
        <v>支架、导管、导丝</v>
      </c>
      <c r="I2674" s="9" t="str">
        <f>VLOOKUP(A2674,[1]Sheet1!$A:$I,9,0)</f>
        <v>医保</v>
      </c>
    </row>
    <row r="2675" spans="1:9" x14ac:dyDescent="0.2">
      <c r="A2675" s="9" t="s">
        <v>8139</v>
      </c>
      <c r="B2675" s="9" t="s">
        <v>8140</v>
      </c>
      <c r="C2675" s="9" t="s">
        <v>8141</v>
      </c>
      <c r="D2675" s="9" t="s">
        <v>13</v>
      </c>
      <c r="E2675" s="9">
        <v>600</v>
      </c>
      <c r="F2675" s="9">
        <f>VLOOKUP(A2675,[1]Sheet1!$A:$I,6,0)</f>
        <v>600</v>
      </c>
      <c r="G2675" s="9" t="str">
        <f>VLOOKUP(B2675,[2]Sheet1!$H:$M,5,0)</f>
        <v>指内镜或透视下。含狭窄扩张。</v>
      </c>
      <c r="H2675" s="9" t="str">
        <f>VLOOKUP(B2675,[2]Sheet1!$H:$M,6,0)</f>
        <v/>
      </c>
      <c r="I2675" s="9" t="str">
        <f>VLOOKUP(A2675,[1]Sheet1!$A:$I,9,0)</f>
        <v>医保</v>
      </c>
    </row>
    <row r="2676" spans="1:9" ht="42.75" x14ac:dyDescent="0.2">
      <c r="A2676" s="9" t="s">
        <v>8142</v>
      </c>
      <c r="B2676" s="9" t="s">
        <v>8143</v>
      </c>
      <c r="C2676" s="9" t="s">
        <v>8144</v>
      </c>
      <c r="D2676" s="9" t="s">
        <v>8145</v>
      </c>
      <c r="E2676" s="9">
        <v>550</v>
      </c>
      <c r="F2676" s="9">
        <f>VLOOKUP(A2676,[1]Sheet1!$A:$I,6,0)</f>
        <v>715</v>
      </c>
      <c r="G2676" s="9" t="str">
        <f>VLOOKUP(B2676,[2]Sheet1!$H:$M,5,0)</f>
        <v>含内镜检查；指对食管、胃、十二指肠的硬化、套扎、组织粘合治疗。</v>
      </c>
      <c r="H2676" s="9" t="str">
        <f>VLOOKUP(B2676,[2]Sheet1!$H:$M,6,0)</f>
        <v>套扎器、组织粘合胶</v>
      </c>
      <c r="I2676" s="9" t="str">
        <f>VLOOKUP(A2676,[1]Sheet1!$A:$I,9,0)</f>
        <v>医保</v>
      </c>
    </row>
    <row r="2677" spans="1:9" ht="42.75" x14ac:dyDescent="0.2">
      <c r="A2677" s="9" t="s">
        <v>8146</v>
      </c>
      <c r="B2677" s="9" t="s">
        <v>8147</v>
      </c>
      <c r="C2677" s="9" t="s">
        <v>8148</v>
      </c>
      <c r="D2677" s="9" t="s">
        <v>13</v>
      </c>
      <c r="E2677" s="9">
        <v>600</v>
      </c>
      <c r="F2677" s="9">
        <f>VLOOKUP(A2677,[1]Sheet1!$A:$I,6,0)</f>
        <v>780</v>
      </c>
      <c r="G2677" s="9" t="str">
        <f>VLOOKUP(B2677,[2]Sheet1!$H:$M,5,0)</f>
        <v>指经内镜扩张、器械扩张、透视下气囊或水囊扩张、逆行扩张等方式扩张。</v>
      </c>
      <c r="H2677" s="9" t="str">
        <f>VLOOKUP(B2677,[2]Sheet1!$H:$M,6,0)</f>
        <v>气囊或水囊扩张导管</v>
      </c>
      <c r="I2677" s="9" t="str">
        <f>VLOOKUP(A2677,[1]Sheet1!$A:$I,9,0)</f>
        <v>医保</v>
      </c>
    </row>
    <row r="2678" spans="1:9" ht="42.75" x14ac:dyDescent="0.2">
      <c r="A2678" s="9" t="s">
        <v>8149</v>
      </c>
      <c r="B2678" s="9" t="s">
        <v>8150</v>
      </c>
      <c r="C2678" s="9" t="s">
        <v>8151</v>
      </c>
      <c r="D2678" s="9" t="s">
        <v>13</v>
      </c>
      <c r="E2678" s="9">
        <v>600</v>
      </c>
      <c r="F2678" s="9">
        <f>VLOOKUP(A2678,[1]Sheet1!$A:$I,6,0)</f>
        <v>780</v>
      </c>
      <c r="G2678" s="9" t="str">
        <f>VLOOKUP(B2678,[2]Sheet1!$H:$M,5,0)</f>
        <v>指经内镜扩张、器械扩张、透视下气囊或水囊扩张、逆行扩张等方式扩张。</v>
      </c>
      <c r="H2678" s="9" t="str">
        <f>VLOOKUP(B2678,[2]Sheet1!$H:$M,6,0)</f>
        <v>气囊或水囊扩张导管</v>
      </c>
      <c r="I2678" s="9" t="str">
        <f>VLOOKUP(A2678,[1]Sheet1!$A:$I,9,0)</f>
        <v>医保</v>
      </c>
    </row>
    <row r="2679" spans="1:9" ht="42.75" x14ac:dyDescent="0.2">
      <c r="A2679" s="9" t="s">
        <v>8152</v>
      </c>
      <c r="B2679" s="9" t="s">
        <v>8153</v>
      </c>
      <c r="C2679" s="9" t="s">
        <v>8154</v>
      </c>
      <c r="D2679" s="9" t="s">
        <v>13</v>
      </c>
      <c r="E2679" s="9">
        <v>600</v>
      </c>
      <c r="F2679" s="9">
        <f>VLOOKUP(A2679,[1]Sheet1!$A:$I,6,0)</f>
        <v>780</v>
      </c>
      <c r="G2679" s="9" t="str">
        <f>VLOOKUP(B2679,[2]Sheet1!$H:$M,5,0)</f>
        <v>指经内镜扩张、器械扩张、透视下气囊或水囊扩张、逆行扩张等方式扩张。</v>
      </c>
      <c r="H2679" s="9" t="str">
        <f>VLOOKUP(B2679,[2]Sheet1!$H:$M,6,0)</f>
        <v>气囊或水囊扩张导管</v>
      </c>
      <c r="I2679" s="9" t="str">
        <f>VLOOKUP(A2679,[1]Sheet1!$A:$I,9,0)</f>
        <v>医保</v>
      </c>
    </row>
    <row r="2680" spans="1:9" ht="42.75" x14ac:dyDescent="0.2">
      <c r="A2680" s="9" t="s">
        <v>8155</v>
      </c>
      <c r="B2680" s="9" t="s">
        <v>8156</v>
      </c>
      <c r="C2680" s="9" t="s">
        <v>8157</v>
      </c>
      <c r="D2680" s="9" t="s">
        <v>13</v>
      </c>
      <c r="E2680" s="9">
        <v>600</v>
      </c>
      <c r="F2680" s="9">
        <f>VLOOKUP(A2680,[1]Sheet1!$A:$I,6,0)</f>
        <v>600</v>
      </c>
      <c r="G2680" s="9" t="str">
        <f>VLOOKUP(B2680,[2]Sheet1!$H:$M,5,0)</f>
        <v>指经内镜扩张、器械扩张、透视下气囊或水囊扩张、逆行扩张等方式扩张。</v>
      </c>
      <c r="H2680" s="9" t="str">
        <f>VLOOKUP(B2680,[2]Sheet1!$H:$M,6,0)</f>
        <v>气囊或水囊扩张导管</v>
      </c>
      <c r="I2680" s="9" t="str">
        <f>VLOOKUP(A2680,[1]Sheet1!$A:$I,9,0)</f>
        <v>医保</v>
      </c>
    </row>
    <row r="2681" spans="1:9" x14ac:dyDescent="0.2">
      <c r="A2681" s="9" t="s">
        <v>8158</v>
      </c>
      <c r="B2681" s="9" t="s">
        <v>8159</v>
      </c>
      <c r="C2681" s="9" t="s">
        <v>8160</v>
      </c>
      <c r="D2681" s="9" t="s">
        <v>13</v>
      </c>
      <c r="E2681" s="9">
        <v>250</v>
      </c>
      <c r="F2681" s="9">
        <f>VLOOKUP(A2681,[1]Sheet1!$A:$I,6,0)</f>
        <v>250</v>
      </c>
      <c r="G2681" s="9" t="str">
        <f>VLOOKUP(B2681,[2]Sheet1!$H:$M,5,0)</f>
        <v/>
      </c>
      <c r="H2681" s="9" t="str">
        <f>VLOOKUP(B2681,[2]Sheet1!$H:$M,6,0)</f>
        <v>三腔管</v>
      </c>
      <c r="I2681" s="9" t="str">
        <f>VLOOKUP(A2681,[1]Sheet1!$A:$I,9,0)</f>
        <v>医保</v>
      </c>
    </row>
    <row r="2682" spans="1:9" x14ac:dyDescent="0.2">
      <c r="A2682" s="9" t="s">
        <v>8161</v>
      </c>
      <c r="B2682" s="9" t="s">
        <v>8162</v>
      </c>
      <c r="C2682" s="9" t="s">
        <v>8163</v>
      </c>
      <c r="D2682" s="9" t="s">
        <v>13</v>
      </c>
      <c r="E2682" s="9">
        <v>250</v>
      </c>
      <c r="F2682" s="9">
        <f>VLOOKUP(A2682,[1]Sheet1!$A:$I,6,0)</f>
        <v>250</v>
      </c>
      <c r="G2682" s="9" t="str">
        <f>VLOOKUP(B2682,[2]Sheet1!$H:$M,5,0)</f>
        <v/>
      </c>
      <c r="H2682" s="9" t="str">
        <f>VLOOKUP(B2682,[2]Sheet1!$H:$M,6,0)</f>
        <v>四腔管</v>
      </c>
      <c r="I2682" s="9" t="str">
        <f>VLOOKUP(A2682,[1]Sheet1!$A:$I,9,0)</f>
        <v>医保</v>
      </c>
    </row>
    <row r="2683" spans="1:9" x14ac:dyDescent="0.2">
      <c r="A2683" s="9" t="s">
        <v>8164</v>
      </c>
      <c r="B2683" s="9" t="s">
        <v>8165</v>
      </c>
      <c r="C2683" s="9" t="s">
        <v>8166</v>
      </c>
      <c r="D2683" s="9" t="s">
        <v>13</v>
      </c>
      <c r="E2683" s="9">
        <v>460</v>
      </c>
      <c r="F2683" s="9">
        <f>VLOOKUP(A2683,[1]Sheet1!$A:$I,6,0)</f>
        <v>460</v>
      </c>
      <c r="G2683" s="9" t="str">
        <f>VLOOKUP(B2683,[2]Sheet1!$H:$M,5,0)</f>
        <v>含镜检。</v>
      </c>
      <c r="H2683" s="9" t="str">
        <f>VLOOKUP(B2683,[2]Sheet1!$H:$M,6,0)</f>
        <v/>
      </c>
      <c r="I2683" s="9" t="str">
        <f>VLOOKUP(A2683,[1]Sheet1!$A:$I,9,0)</f>
        <v>医保</v>
      </c>
    </row>
    <row r="2684" spans="1:9" x14ac:dyDescent="0.2">
      <c r="A2684" s="9" t="s">
        <v>8167</v>
      </c>
      <c r="B2684" s="9" t="s">
        <v>8168</v>
      </c>
      <c r="C2684" s="9" t="s">
        <v>8169</v>
      </c>
      <c r="D2684" s="9" t="s">
        <v>797</v>
      </c>
      <c r="E2684" s="9">
        <v>120</v>
      </c>
      <c r="F2684" s="9">
        <f>VLOOKUP(A2684,[1]Sheet1!$A:$I,6,0)</f>
        <v>120</v>
      </c>
      <c r="G2684" s="9" t="str">
        <f>VLOOKUP(B2684,[2]Sheet1!$H:$M,5,0)</f>
        <v/>
      </c>
      <c r="H2684" s="9" t="str">
        <f>VLOOKUP(B2684,[2]Sheet1!$H:$M,6,0)</f>
        <v/>
      </c>
      <c r="I2684" s="9" t="str">
        <f>VLOOKUP(A2684,[1]Sheet1!$A:$I,9,0)</f>
        <v>医保</v>
      </c>
    </row>
    <row r="2685" spans="1:9" x14ac:dyDescent="0.2">
      <c r="A2685" s="9" t="s">
        <v>8170</v>
      </c>
      <c r="B2685" s="9" t="s">
        <v>8171</v>
      </c>
      <c r="C2685" s="9" t="s">
        <v>8172</v>
      </c>
      <c r="D2685" s="9" t="s">
        <v>797</v>
      </c>
      <c r="E2685" s="9">
        <v>200</v>
      </c>
      <c r="F2685" s="9">
        <f>VLOOKUP(A2685,[1]Sheet1!$A:$I,6,0)</f>
        <v>200</v>
      </c>
      <c r="G2685" s="9" t="str">
        <f>VLOOKUP(B2685,[2]Sheet1!$H:$M,5,0)</f>
        <v/>
      </c>
      <c r="H2685" s="9" t="str">
        <f>VLOOKUP(B2685,[2]Sheet1!$H:$M,6,0)</f>
        <v/>
      </c>
      <c r="I2685" s="9" t="str">
        <f>VLOOKUP(A2685,[1]Sheet1!$A:$I,9,0)</f>
        <v>医保</v>
      </c>
    </row>
    <row r="2686" spans="1:9" x14ac:dyDescent="0.2">
      <c r="A2686" s="9" t="s">
        <v>8173</v>
      </c>
      <c r="B2686" s="9" t="s">
        <v>8174</v>
      </c>
      <c r="C2686" s="9" t="s">
        <v>8175</v>
      </c>
      <c r="D2686" s="9" t="s">
        <v>797</v>
      </c>
      <c r="E2686" s="9">
        <v>220</v>
      </c>
      <c r="F2686" s="9">
        <f>VLOOKUP(A2686,[1]Sheet1!$A:$I,6,0)</f>
        <v>220</v>
      </c>
      <c r="G2686" s="9" t="str">
        <f>VLOOKUP(B2686,[2]Sheet1!$H:$M,5,0)</f>
        <v/>
      </c>
      <c r="H2686" s="9" t="str">
        <f>VLOOKUP(B2686,[2]Sheet1!$H:$M,6,0)</f>
        <v/>
      </c>
      <c r="I2686" s="9" t="str">
        <f>VLOOKUP(A2686,[1]Sheet1!$A:$I,9,0)</f>
        <v>医保</v>
      </c>
    </row>
    <row r="2687" spans="1:9" x14ac:dyDescent="0.2">
      <c r="A2687" s="9" t="s">
        <v>8176</v>
      </c>
      <c r="B2687" s="9" t="s">
        <v>8177</v>
      </c>
      <c r="C2687" s="9" t="s">
        <v>8178</v>
      </c>
      <c r="D2687" s="9" t="s">
        <v>13</v>
      </c>
      <c r="E2687" s="9">
        <v>600</v>
      </c>
      <c r="F2687" s="9">
        <f>VLOOKUP(A2687,[1]Sheet1!$A:$I,6,0)</f>
        <v>600</v>
      </c>
      <c r="G2687" s="9" t="str">
        <f>VLOOKUP(B2687,[2]Sheet1!$H:$M,5,0)</f>
        <v>含酸监测和碱监测。</v>
      </c>
      <c r="H2687" s="9" t="str">
        <f>VLOOKUP(B2687,[2]Sheet1!$H:$M,6,0)</f>
        <v/>
      </c>
      <c r="I2687" s="9" t="str">
        <f>VLOOKUP(A2687,[1]Sheet1!$A:$I,9,0)</f>
        <v>医保</v>
      </c>
    </row>
    <row r="2688" spans="1:9" x14ac:dyDescent="0.2">
      <c r="A2688" s="9" t="s">
        <v>8179</v>
      </c>
      <c r="B2688" s="9" t="s">
        <v>8180</v>
      </c>
      <c r="C2688" s="9" t="s">
        <v>8181</v>
      </c>
      <c r="D2688" s="9" t="s">
        <v>13</v>
      </c>
      <c r="E2688" s="9">
        <v>250</v>
      </c>
      <c r="F2688" s="9">
        <f>VLOOKUP(A2688,[1]Sheet1!$A:$I,6,0)</f>
        <v>250</v>
      </c>
      <c r="G2688" s="9" t="str">
        <f>VLOOKUP(B2688,[2]Sheet1!$H:$M,5,0)</f>
        <v/>
      </c>
      <c r="H2688" s="9" t="str">
        <f>VLOOKUP(B2688,[2]Sheet1!$H:$M,6,0)</f>
        <v/>
      </c>
      <c r="I2688" s="9" t="str">
        <f>VLOOKUP(A2688,[1]Sheet1!$A:$I,9,0)</f>
        <v>医保</v>
      </c>
    </row>
    <row r="2689" spans="1:9" x14ac:dyDescent="0.2">
      <c r="A2689" s="9" t="s">
        <v>8182</v>
      </c>
      <c r="B2689" s="9" t="s">
        <v>8183</v>
      </c>
      <c r="C2689" s="9" t="s">
        <v>8184</v>
      </c>
      <c r="D2689" s="9" t="s">
        <v>13</v>
      </c>
      <c r="E2689" s="9">
        <v>250</v>
      </c>
      <c r="F2689" s="9">
        <f>VLOOKUP(A2689,[1]Sheet1!$A:$I,6,0)</f>
        <v>250</v>
      </c>
      <c r="G2689" s="9" t="str">
        <f>VLOOKUP(B2689,[2]Sheet1!$H:$M,5,0)</f>
        <v/>
      </c>
      <c r="H2689" s="9" t="str">
        <f>VLOOKUP(B2689,[2]Sheet1!$H:$M,6,0)</f>
        <v/>
      </c>
      <c r="I2689" s="9" t="str">
        <f>VLOOKUP(A2689,[1]Sheet1!$A:$I,9,0)</f>
        <v>医保</v>
      </c>
    </row>
    <row r="2690" spans="1:9" x14ac:dyDescent="0.2">
      <c r="A2690" s="9" t="s">
        <v>8185</v>
      </c>
      <c r="B2690" s="9" t="s">
        <v>8186</v>
      </c>
      <c r="C2690" s="9" t="s">
        <v>8187</v>
      </c>
      <c r="D2690" s="9" t="s">
        <v>13</v>
      </c>
      <c r="E2690" s="9">
        <v>280</v>
      </c>
      <c r="F2690" s="9">
        <f>VLOOKUP(A2690,[1]Sheet1!$A:$I,6,0)</f>
        <v>364</v>
      </c>
      <c r="G2690" s="9" t="str">
        <f>VLOOKUP(B2690,[2]Sheet1!$H:$M,5,0)</f>
        <v>含活检、刷检。</v>
      </c>
      <c r="H2690" s="9" t="str">
        <f>VLOOKUP(B2690,[2]Sheet1!$H:$M,6,0)</f>
        <v/>
      </c>
      <c r="I2690" s="9" t="str">
        <f>VLOOKUP(A2690,[1]Sheet1!$A:$I,9,0)</f>
        <v>医保</v>
      </c>
    </row>
    <row r="2691" spans="1:9" x14ac:dyDescent="0.2">
      <c r="A2691" s="9" t="s">
        <v>8188</v>
      </c>
      <c r="B2691" s="9" t="s">
        <v>8189</v>
      </c>
      <c r="C2691" s="9" t="s">
        <v>8190</v>
      </c>
      <c r="D2691" s="9" t="s">
        <v>13</v>
      </c>
      <c r="E2691" s="9">
        <v>330</v>
      </c>
      <c r="F2691" s="9">
        <f>VLOOKUP(A2691,[1]Sheet1!$A:$I,6,0)</f>
        <v>429</v>
      </c>
      <c r="G2691" s="9" t="str">
        <f>VLOOKUP(B2691,[2]Sheet1!$H:$M,5,0)</f>
        <v>含活检、刷检。</v>
      </c>
      <c r="H2691" s="9" t="str">
        <f>VLOOKUP(B2691,[2]Sheet1!$H:$M,6,0)</f>
        <v/>
      </c>
      <c r="I2691" s="9" t="str">
        <f>VLOOKUP(A2691,[1]Sheet1!$A:$I,9,0)</f>
        <v>医保</v>
      </c>
    </row>
    <row r="2692" spans="1:9" ht="42.75" x14ac:dyDescent="0.2">
      <c r="A2692" s="9" t="s">
        <v>8191</v>
      </c>
      <c r="B2692" s="9" t="s">
        <v>8192</v>
      </c>
      <c r="C2692" s="9" t="s">
        <v>8193</v>
      </c>
      <c r="D2692" s="9" t="s">
        <v>13</v>
      </c>
      <c r="E2692" s="9">
        <v>500</v>
      </c>
      <c r="F2692" s="9">
        <f>VLOOKUP(A2692,[1]Sheet1!$A:$I,6,0)</f>
        <v>650</v>
      </c>
      <c r="G2692" s="9" t="str">
        <f>VLOOKUP(B2692,[2]Sheet1!$H:$M,5,0)</f>
        <v>含取异物、止血、息肉肿物切除等病变及内镜下胃食道返流治疗、药疗、化疗、硬化剂治疗。</v>
      </c>
      <c r="H2692" s="9" t="str">
        <f>VLOOKUP(B2692,[2]Sheet1!$H:$M,6,0)</f>
        <v>圈套器、钛夹</v>
      </c>
      <c r="I2692" s="9" t="str">
        <f>VLOOKUP(A2692,[1]Sheet1!$A:$I,9,0)</f>
        <v>医保</v>
      </c>
    </row>
    <row r="2693" spans="1:9" x14ac:dyDescent="0.2">
      <c r="A2693" s="9" t="s">
        <v>8194</v>
      </c>
      <c r="B2693" s="9" t="s">
        <v>8195</v>
      </c>
      <c r="C2693" s="9" t="s">
        <v>8196</v>
      </c>
      <c r="D2693" s="9" t="s">
        <v>13</v>
      </c>
      <c r="E2693" s="9">
        <v>100</v>
      </c>
      <c r="F2693" s="9">
        <f>VLOOKUP(A2693,[1]Sheet1!$A:$I,6,0)</f>
        <v>100</v>
      </c>
      <c r="G2693" s="9" t="str">
        <f>VLOOKUP(B2693,[2]Sheet1!$H:$M,5,0)</f>
        <v/>
      </c>
      <c r="H2693" s="9" t="str">
        <f>VLOOKUP(B2693,[2]Sheet1!$H:$M,6,0)</f>
        <v/>
      </c>
      <c r="I2693" s="9" t="str">
        <f>VLOOKUP(A2693,[1]Sheet1!$A:$I,9,0)</f>
        <v>医保</v>
      </c>
    </row>
    <row r="2694" spans="1:9" x14ac:dyDescent="0.2">
      <c r="A2694" s="9" t="s">
        <v>8197</v>
      </c>
      <c r="B2694" s="9" t="s">
        <v>8198</v>
      </c>
      <c r="C2694" s="9" t="s">
        <v>8199</v>
      </c>
      <c r="D2694" s="9" t="s">
        <v>13</v>
      </c>
      <c r="E2694" s="9">
        <v>100</v>
      </c>
      <c r="F2694" s="9">
        <f>VLOOKUP(A2694,[1]Sheet1!$A:$I,6,0)</f>
        <v>100</v>
      </c>
      <c r="G2694" s="9" t="str">
        <f>VLOOKUP(B2694,[2]Sheet1!$H:$M,5,0)</f>
        <v/>
      </c>
      <c r="H2694" s="9" t="str">
        <f>VLOOKUP(B2694,[2]Sheet1!$H:$M,6,0)</f>
        <v/>
      </c>
      <c r="I2694" s="9" t="str">
        <f>VLOOKUP(A2694,[1]Sheet1!$A:$I,9,0)</f>
        <v>医保</v>
      </c>
    </row>
    <row r="2695" spans="1:9" ht="14.25" customHeight="1" x14ac:dyDescent="0.2">
      <c r="A2695" s="9" t="s">
        <v>8200</v>
      </c>
      <c r="B2695" s="9" t="s">
        <v>8201</v>
      </c>
      <c r="C2695" s="9" t="s">
        <v>8202</v>
      </c>
      <c r="D2695" s="9" t="s">
        <v>13</v>
      </c>
      <c r="E2695" s="9">
        <v>100</v>
      </c>
      <c r="F2695" s="9">
        <f>VLOOKUP(A2695,[1]Sheet1!$A:$I,6,0)</f>
        <v>130</v>
      </c>
      <c r="G2695" s="9" t="str">
        <f>VLOOKUP(B2695,[2]Sheet1!$H:$M,5,0)</f>
        <v/>
      </c>
      <c r="H2695" s="9" t="str">
        <f>VLOOKUP(B2695,[2]Sheet1!$H:$M,6,0)</f>
        <v/>
      </c>
      <c r="I2695" s="9" t="str">
        <f>VLOOKUP(A2695,[1]Sheet1!$A:$I,9,0)</f>
        <v>医保</v>
      </c>
    </row>
    <row r="2696" spans="1:9" x14ac:dyDescent="0.2">
      <c r="A2696" s="9" t="s">
        <v>8203</v>
      </c>
      <c r="B2696" s="9" t="s">
        <v>8204</v>
      </c>
      <c r="C2696" s="9" t="s">
        <v>8205</v>
      </c>
      <c r="D2696" s="9" t="s">
        <v>13</v>
      </c>
      <c r="E2696" s="9">
        <v>100</v>
      </c>
      <c r="F2696" s="9">
        <f>VLOOKUP(A2696,[1]Sheet1!$A:$I,6,0)</f>
        <v>130</v>
      </c>
      <c r="G2696" s="9" t="str">
        <f>VLOOKUP(B2696,[2]Sheet1!$H:$M,5,0)</f>
        <v/>
      </c>
      <c r="H2696" s="9" t="str">
        <f>VLOOKUP(B2696,[2]Sheet1!$H:$M,6,0)</f>
        <v/>
      </c>
      <c r="I2696" s="9" t="str">
        <f>VLOOKUP(A2696,[1]Sheet1!$A:$I,9,0)</f>
        <v>医保</v>
      </c>
    </row>
    <row r="2697" spans="1:9" x14ac:dyDescent="0.2">
      <c r="A2697" s="9" t="s">
        <v>8206</v>
      </c>
      <c r="B2697" s="9" t="s">
        <v>8207</v>
      </c>
      <c r="C2697" s="9" t="s">
        <v>8208</v>
      </c>
      <c r="D2697" s="9" t="s">
        <v>13</v>
      </c>
      <c r="E2697" s="9">
        <v>100</v>
      </c>
      <c r="F2697" s="9">
        <f>VLOOKUP(A2697,[1]Sheet1!$A:$I,6,0)</f>
        <v>100</v>
      </c>
      <c r="G2697" s="9" t="str">
        <f>VLOOKUP(B2697,[2]Sheet1!$H:$M,5,0)</f>
        <v/>
      </c>
      <c r="H2697" s="9" t="str">
        <f>VLOOKUP(B2697,[2]Sheet1!$H:$M,6,0)</f>
        <v/>
      </c>
      <c r="I2697" s="9" t="str">
        <f>VLOOKUP(A2697,[1]Sheet1!$A:$I,9,0)</f>
        <v>医保</v>
      </c>
    </row>
    <row r="2698" spans="1:9" x14ac:dyDescent="0.2">
      <c r="A2698" s="9" t="s">
        <v>8209</v>
      </c>
      <c r="B2698" s="9" t="s">
        <v>8210</v>
      </c>
      <c r="C2698" s="9" t="s">
        <v>8211</v>
      </c>
      <c r="D2698" s="9" t="s">
        <v>13</v>
      </c>
      <c r="E2698" s="9">
        <v>100</v>
      </c>
      <c r="F2698" s="9">
        <f>VLOOKUP(A2698,[1]Sheet1!$A:$I,6,0)</f>
        <v>130</v>
      </c>
      <c r="G2698" s="9" t="str">
        <f>VLOOKUP(B2698,[2]Sheet1!$H:$M,5,0)</f>
        <v/>
      </c>
      <c r="H2698" s="9" t="str">
        <f>VLOOKUP(B2698,[2]Sheet1!$H:$M,6,0)</f>
        <v/>
      </c>
      <c r="I2698" s="9" t="str">
        <f>VLOOKUP(A2698,[1]Sheet1!$A:$I,9,0)</f>
        <v>医保</v>
      </c>
    </row>
    <row r="2699" spans="1:9" x14ac:dyDescent="0.2">
      <c r="A2699" s="9" t="s">
        <v>8212</v>
      </c>
      <c r="B2699" s="9" t="s">
        <v>8213</v>
      </c>
      <c r="C2699" s="9" t="s">
        <v>8214</v>
      </c>
      <c r="D2699" s="9" t="s">
        <v>13</v>
      </c>
      <c r="E2699" s="9">
        <v>1200</v>
      </c>
      <c r="F2699" s="9">
        <f>VLOOKUP(A2699,[1]Sheet1!$A:$I,6,0)</f>
        <v>1200</v>
      </c>
      <c r="G2699" s="9" t="str">
        <f>VLOOKUP(B2699,[2]Sheet1!$H:$M,5,0)</f>
        <v/>
      </c>
      <c r="H2699" s="9" t="str">
        <f>VLOOKUP(B2699,[2]Sheet1!$H:$M,6,0)</f>
        <v>支架</v>
      </c>
      <c r="I2699" s="9" t="str">
        <f>VLOOKUP(A2699,[1]Sheet1!$A:$I,9,0)</f>
        <v>医保</v>
      </c>
    </row>
    <row r="2700" spans="1:9" x14ac:dyDescent="0.2">
      <c r="A2700" s="9" t="s">
        <v>8215</v>
      </c>
      <c r="B2700" s="9" t="s">
        <v>8216</v>
      </c>
      <c r="C2700" s="9" t="s">
        <v>8217</v>
      </c>
      <c r="D2700" s="9" t="s">
        <v>13</v>
      </c>
      <c r="E2700" s="9">
        <v>1200</v>
      </c>
      <c r="F2700" s="9">
        <f>VLOOKUP(A2700,[1]Sheet1!$A:$I,6,0)</f>
        <v>1200</v>
      </c>
      <c r="G2700" s="9" t="str">
        <f>VLOOKUP(B2700,[2]Sheet1!$H:$M,5,0)</f>
        <v/>
      </c>
      <c r="H2700" s="9" t="str">
        <f>VLOOKUP(B2700,[2]Sheet1!$H:$M,6,0)</f>
        <v>支架</v>
      </c>
      <c r="I2700" s="9" t="str">
        <f>VLOOKUP(A2700,[1]Sheet1!$A:$I,9,0)</f>
        <v>医保</v>
      </c>
    </row>
    <row r="2701" spans="1:9" x14ac:dyDescent="0.2">
      <c r="A2701" s="9" t="s">
        <v>8218</v>
      </c>
      <c r="B2701" s="9" t="s">
        <v>8219</v>
      </c>
      <c r="C2701" s="9" t="s">
        <v>8220</v>
      </c>
      <c r="D2701" s="9" t="s">
        <v>13</v>
      </c>
      <c r="E2701" s="9">
        <v>1200</v>
      </c>
      <c r="F2701" s="9">
        <f>VLOOKUP(A2701,[1]Sheet1!$A:$I,6,0)</f>
        <v>1200</v>
      </c>
      <c r="G2701" s="9" t="str">
        <f>VLOOKUP(B2701,[2]Sheet1!$H:$M,5,0)</f>
        <v/>
      </c>
      <c r="H2701" s="9" t="str">
        <f>VLOOKUP(B2701,[2]Sheet1!$H:$M,6,0)</f>
        <v>支架</v>
      </c>
      <c r="I2701" s="9" t="str">
        <f>VLOOKUP(A2701,[1]Sheet1!$A:$I,9,0)</f>
        <v>医保</v>
      </c>
    </row>
    <row r="2702" spans="1:9" ht="28.5" x14ac:dyDescent="0.2">
      <c r="A2702" s="9" t="s">
        <v>8221</v>
      </c>
      <c r="B2702" s="9" t="s">
        <v>8222</v>
      </c>
      <c r="C2702" s="9" t="s">
        <v>8223</v>
      </c>
      <c r="D2702" s="9" t="s">
        <v>42</v>
      </c>
      <c r="E2702" s="9">
        <v>24.6</v>
      </c>
      <c r="F2702" s="9">
        <f>VLOOKUP(A2702,[1]Sheet1!$A:$I,6,0)</f>
        <v>24.6</v>
      </c>
      <c r="G2702" s="9" t="str">
        <f>VLOOKUP(B2702,[2]Sheet1!$H:$M,5,0)</f>
        <v/>
      </c>
      <c r="H2702" s="9" t="str">
        <f>VLOOKUP(B2702,[2]Sheet1!$H:$M,6,0)</f>
        <v/>
      </c>
      <c r="I2702" s="9" t="str">
        <f>VLOOKUP(A2702,[1]Sheet1!$A:$I,9,0)</f>
        <v>医保</v>
      </c>
    </row>
    <row r="2703" spans="1:9" x14ac:dyDescent="0.2">
      <c r="A2703" s="9" t="s">
        <v>8224</v>
      </c>
      <c r="B2703" s="9" t="s">
        <v>8225</v>
      </c>
      <c r="C2703" s="9" t="s">
        <v>8226</v>
      </c>
      <c r="D2703" s="9" t="s">
        <v>13</v>
      </c>
      <c r="E2703" s="9">
        <v>25.6</v>
      </c>
      <c r="F2703" s="9">
        <f>VLOOKUP(A2703,[1]Sheet1!$A:$I,6,0)</f>
        <v>25.6</v>
      </c>
      <c r="G2703" s="9" t="str">
        <f>VLOOKUP(B2703,[2]Sheet1!$H:$M,5,0)</f>
        <v/>
      </c>
      <c r="H2703" s="9" t="str">
        <f>VLOOKUP(B2703,[2]Sheet1!$H:$M,6,0)</f>
        <v/>
      </c>
      <c r="I2703" s="9" t="str">
        <f>VLOOKUP(A2703,[1]Sheet1!$A:$I,9,0)</f>
        <v>医保</v>
      </c>
    </row>
    <row r="2704" spans="1:9" x14ac:dyDescent="0.2">
      <c r="A2704" s="9" t="s">
        <v>8227</v>
      </c>
      <c r="B2704" s="9" t="s">
        <v>8228</v>
      </c>
      <c r="C2704" s="9" t="s">
        <v>8229</v>
      </c>
      <c r="D2704" s="9" t="s">
        <v>42</v>
      </c>
      <c r="E2704" s="9">
        <v>3</v>
      </c>
      <c r="F2704" s="9">
        <f>VLOOKUP(A2704,[1]Sheet1!$A:$I,6,0)</f>
        <v>3</v>
      </c>
      <c r="G2704" s="9" t="str">
        <f>VLOOKUP(B2704,[2]Sheet1!$H:$M,5,0)</f>
        <v>含蓝光灯、眼罩。</v>
      </c>
      <c r="H2704" s="9" t="str">
        <f>VLOOKUP(B2704,[2]Sheet1!$H:$M,6,0)</f>
        <v/>
      </c>
      <c r="I2704" s="9" t="str">
        <f>VLOOKUP(A2704,[1]Sheet1!$A:$I,9,0)</f>
        <v>医保</v>
      </c>
    </row>
    <row r="2705" spans="1:9" x14ac:dyDescent="0.2">
      <c r="A2705" s="9" t="s">
        <v>8230</v>
      </c>
      <c r="B2705" s="9" t="s">
        <v>8231</v>
      </c>
      <c r="C2705" s="9" t="s">
        <v>8232</v>
      </c>
      <c r="D2705" s="9" t="s">
        <v>13</v>
      </c>
      <c r="E2705" s="9">
        <v>644</v>
      </c>
      <c r="F2705" s="9">
        <f>VLOOKUP(A2705,[1]Sheet1!$A:$I,6,0)</f>
        <v>644</v>
      </c>
      <c r="G2705" s="9" t="str">
        <f>VLOOKUP(B2705,[2]Sheet1!$H:$M,5,0)</f>
        <v>含脐静脉插管术。</v>
      </c>
      <c r="H2705" s="9" t="str">
        <f>VLOOKUP(B2705,[2]Sheet1!$H:$M,6,0)</f>
        <v>血液</v>
      </c>
      <c r="I2705" s="9" t="str">
        <f>VLOOKUP(A2705,[1]Sheet1!$A:$I,9,0)</f>
        <v>医保</v>
      </c>
    </row>
    <row r="2706" spans="1:9" x14ac:dyDescent="0.2">
      <c r="A2706" s="9" t="s">
        <v>8233</v>
      </c>
      <c r="B2706" s="9" t="s">
        <v>8234</v>
      </c>
      <c r="C2706" s="9" t="s">
        <v>8235</v>
      </c>
      <c r="D2706" s="9" t="s">
        <v>13</v>
      </c>
      <c r="E2706" s="9">
        <v>3.5</v>
      </c>
      <c r="F2706" s="9">
        <f>VLOOKUP(A2706,[1]Sheet1!$A:$I,6,0)</f>
        <v>3.5</v>
      </c>
      <c r="G2706" s="9" t="str">
        <f>VLOOKUP(B2706,[2]Sheet1!$H:$M,5,0)</f>
        <v/>
      </c>
      <c r="H2706" s="9" t="str">
        <f>VLOOKUP(B2706,[2]Sheet1!$H:$M,6,0)</f>
        <v/>
      </c>
      <c r="I2706" s="9" t="str">
        <f>VLOOKUP(A2706,[1]Sheet1!$A:$I,9,0)</f>
        <v>医保</v>
      </c>
    </row>
    <row r="2707" spans="1:9" x14ac:dyDescent="0.2">
      <c r="A2707" s="9" t="s">
        <v>8236</v>
      </c>
      <c r="B2707" s="9" t="s">
        <v>8237</v>
      </c>
      <c r="C2707" s="9" t="s">
        <v>8238</v>
      </c>
      <c r="D2707" s="9" t="s">
        <v>42</v>
      </c>
      <c r="E2707" s="9">
        <v>4.5</v>
      </c>
      <c r="F2707" s="9">
        <f>VLOOKUP(A2707,[1]Sheet1!$A:$I,6,0)</f>
        <v>4.5</v>
      </c>
      <c r="G2707" s="9" t="str">
        <f>VLOOKUP(B2707,[2]Sheet1!$H:$M,5,0)</f>
        <v>不含监护。</v>
      </c>
      <c r="H2707" s="9" t="str">
        <f>VLOOKUP(B2707,[2]Sheet1!$H:$M,6,0)</f>
        <v/>
      </c>
      <c r="I2707" s="9" t="str">
        <f>VLOOKUP(A2707,[1]Sheet1!$A:$I,9,0)</f>
        <v>医保</v>
      </c>
    </row>
    <row r="2708" spans="1:9" x14ac:dyDescent="0.2">
      <c r="A2708" s="9" t="s">
        <v>8239</v>
      </c>
      <c r="B2708" s="9" t="s">
        <v>8240</v>
      </c>
      <c r="C2708" s="9" t="s">
        <v>8241</v>
      </c>
      <c r="D2708" s="9" t="s">
        <v>13</v>
      </c>
      <c r="E2708" s="9">
        <v>40</v>
      </c>
      <c r="F2708" s="9">
        <f>VLOOKUP(A2708,[1]Sheet1!$A:$I,6,0)</f>
        <v>40</v>
      </c>
      <c r="G2708" s="9" t="str">
        <f>VLOOKUP(B2708,[2]Sheet1!$H:$M,5,0)</f>
        <v/>
      </c>
      <c r="H2708" s="9" t="str">
        <f>VLOOKUP(B2708,[2]Sheet1!$H:$M,6,0)</f>
        <v/>
      </c>
      <c r="I2708" s="9" t="str">
        <f>VLOOKUP(A2708,[1]Sheet1!$A:$I,9,0)</f>
        <v>医保</v>
      </c>
    </row>
    <row r="2709" spans="1:9" x14ac:dyDescent="0.2">
      <c r="A2709" s="9" t="s">
        <v>8242</v>
      </c>
      <c r="B2709" s="9" t="s">
        <v>8243</v>
      </c>
      <c r="C2709" s="9" t="s">
        <v>8244</v>
      </c>
      <c r="D2709" s="9" t="s">
        <v>13</v>
      </c>
      <c r="E2709" s="9">
        <v>460</v>
      </c>
      <c r="F2709" s="9">
        <f>VLOOKUP(A2709,[1]Sheet1!$A:$I,6,0)</f>
        <v>598</v>
      </c>
      <c r="G2709" s="9" t="str">
        <f>VLOOKUP(B2709,[2]Sheet1!$H:$M,5,0)</f>
        <v>含活检。</v>
      </c>
      <c r="H2709" s="9" t="str">
        <f>VLOOKUP(B2709,[2]Sheet1!$H:$M,6,0)</f>
        <v/>
      </c>
      <c r="I2709" s="9" t="str">
        <f>VLOOKUP(A2709,[1]Sheet1!$A:$I,9,0)</f>
        <v>医保</v>
      </c>
    </row>
    <row r="2710" spans="1:9" x14ac:dyDescent="0.2">
      <c r="A2710" s="9" t="s">
        <v>8245</v>
      </c>
      <c r="B2710" s="9" t="s">
        <v>8246</v>
      </c>
      <c r="C2710" s="9" t="s">
        <v>8247</v>
      </c>
      <c r="D2710" s="9" t="s">
        <v>13</v>
      </c>
      <c r="E2710" s="9">
        <v>100</v>
      </c>
      <c r="F2710" s="9">
        <f>VLOOKUP(A2710,[1]Sheet1!$A:$I,6,0)</f>
        <v>130</v>
      </c>
      <c r="G2710" s="9" t="str">
        <f>VLOOKUP(B2710,[2]Sheet1!$H:$M,5,0)</f>
        <v>含加压包扎。</v>
      </c>
      <c r="H2710" s="9" t="str">
        <f>VLOOKUP(B2710,[2]Sheet1!$H:$M,6,0)</f>
        <v/>
      </c>
      <c r="I2710" s="9" t="str">
        <f>VLOOKUP(A2710,[1]Sheet1!$A:$I,9,0)</f>
        <v>医保</v>
      </c>
    </row>
    <row r="2711" spans="1:9" x14ac:dyDescent="0.2">
      <c r="A2711" s="9" t="s">
        <v>8248</v>
      </c>
      <c r="B2711" s="9" t="s">
        <v>8249</v>
      </c>
      <c r="C2711" s="9" t="s">
        <v>8250</v>
      </c>
      <c r="D2711" s="9" t="s">
        <v>13</v>
      </c>
      <c r="E2711" s="9">
        <v>100</v>
      </c>
      <c r="F2711" s="9">
        <f>VLOOKUP(A2711,[1]Sheet1!$A:$I,6,0)</f>
        <v>130</v>
      </c>
      <c r="G2711" s="9" t="str">
        <f>VLOOKUP(B2711,[2]Sheet1!$H:$M,5,0)</f>
        <v>含加压包扎。</v>
      </c>
      <c r="H2711" s="9" t="str">
        <f>VLOOKUP(B2711,[2]Sheet1!$H:$M,6,0)</f>
        <v/>
      </c>
      <c r="I2711" s="9" t="str">
        <f>VLOOKUP(A2711,[1]Sheet1!$A:$I,9,0)</f>
        <v>医保</v>
      </c>
    </row>
    <row r="2712" spans="1:9" x14ac:dyDescent="0.2">
      <c r="A2712" s="9" t="s">
        <v>8251</v>
      </c>
      <c r="B2712" s="9" t="s">
        <v>8252</v>
      </c>
      <c r="C2712" s="9" t="s">
        <v>8253</v>
      </c>
      <c r="D2712" s="9" t="s">
        <v>13</v>
      </c>
      <c r="E2712" s="9">
        <v>120</v>
      </c>
      <c r="F2712" s="9">
        <f>VLOOKUP(A2712,[1]Sheet1!$A:$I,6,0)</f>
        <v>156</v>
      </c>
      <c r="G2712" s="9" t="str">
        <f>VLOOKUP(B2712,[2]Sheet1!$H:$M,5,0)</f>
        <v/>
      </c>
      <c r="H2712" s="9" t="str">
        <f>VLOOKUP(B2712,[2]Sheet1!$H:$M,6,0)</f>
        <v/>
      </c>
      <c r="I2712" s="9" t="str">
        <f>VLOOKUP(A2712,[1]Sheet1!$A:$I,9,0)</f>
        <v>医保</v>
      </c>
    </row>
    <row r="2713" spans="1:9" x14ac:dyDescent="0.2">
      <c r="A2713" s="9" t="s">
        <v>8254</v>
      </c>
      <c r="B2713" s="9" t="s">
        <v>8255</v>
      </c>
      <c r="C2713" s="9" t="s">
        <v>8256</v>
      </c>
      <c r="D2713" s="9" t="s">
        <v>13</v>
      </c>
      <c r="E2713" s="9">
        <v>60</v>
      </c>
      <c r="F2713" s="9">
        <f>VLOOKUP(A2713,[1]Sheet1!$A:$I,6,0)</f>
        <v>78</v>
      </c>
      <c r="G2713" s="9" t="str">
        <f>VLOOKUP(B2713,[2]Sheet1!$H:$M,5,0)</f>
        <v/>
      </c>
      <c r="H2713" s="9" t="str">
        <f>VLOOKUP(B2713,[2]Sheet1!$H:$M,6,0)</f>
        <v/>
      </c>
      <c r="I2713" s="9" t="str">
        <f>VLOOKUP(A2713,[1]Sheet1!$A:$I,9,0)</f>
        <v>医保</v>
      </c>
    </row>
    <row r="2714" spans="1:9" x14ac:dyDescent="0.2">
      <c r="A2714" s="9" t="s">
        <v>8257</v>
      </c>
      <c r="B2714" s="9" t="s">
        <v>8258</v>
      </c>
      <c r="C2714" s="9" t="s">
        <v>8259</v>
      </c>
      <c r="D2714" s="9" t="s">
        <v>13</v>
      </c>
      <c r="E2714" s="9">
        <v>24</v>
      </c>
      <c r="F2714" s="9">
        <f>VLOOKUP(A2714,[1]Sheet1!$A:$I,6,0)</f>
        <v>24</v>
      </c>
      <c r="G2714" s="9" t="str">
        <f>VLOOKUP(B2714,[2]Sheet1!$H:$M,5,0)</f>
        <v/>
      </c>
      <c r="H2714" s="9" t="str">
        <f>VLOOKUP(B2714,[2]Sheet1!$H:$M,6,0)</f>
        <v/>
      </c>
      <c r="I2714" s="9" t="str">
        <f>VLOOKUP(A2714,[1]Sheet1!$A:$I,9,0)</f>
        <v>医保</v>
      </c>
    </row>
    <row r="2715" spans="1:9" x14ac:dyDescent="0.2">
      <c r="A2715" s="9" t="s">
        <v>8260</v>
      </c>
      <c r="B2715" s="9" t="s">
        <v>8261</v>
      </c>
      <c r="C2715" s="9" t="s">
        <v>8262</v>
      </c>
      <c r="D2715" s="9" t="s">
        <v>13</v>
      </c>
      <c r="E2715" s="9">
        <v>24</v>
      </c>
      <c r="F2715" s="9">
        <f>VLOOKUP(A2715,[1]Sheet1!$A:$I,6,0)</f>
        <v>31.2</v>
      </c>
      <c r="G2715" s="9" t="str">
        <f>VLOOKUP(B2715,[2]Sheet1!$H:$M,5,0)</f>
        <v>含各种肌肉软组织、筋膜、肌腱。</v>
      </c>
      <c r="H2715" s="9" t="str">
        <f>VLOOKUP(B2715,[2]Sheet1!$H:$M,6,0)</f>
        <v/>
      </c>
      <c r="I2715" s="9" t="str">
        <f>VLOOKUP(A2715,[1]Sheet1!$A:$I,9,0)</f>
        <v>医保</v>
      </c>
    </row>
    <row r="2716" spans="1:9" x14ac:dyDescent="0.2">
      <c r="A2716" s="9" t="s">
        <v>8263</v>
      </c>
      <c r="B2716" s="9" t="s">
        <v>8264</v>
      </c>
      <c r="C2716" s="9" t="s">
        <v>8265</v>
      </c>
      <c r="D2716" s="9" t="s">
        <v>13</v>
      </c>
      <c r="E2716" s="9">
        <v>75</v>
      </c>
      <c r="F2716" s="9">
        <f>VLOOKUP(A2716,[1]Sheet1!$A:$I,6,0)</f>
        <v>97.5</v>
      </c>
      <c r="G2716" s="9" t="str">
        <f>VLOOKUP(B2716,[2]Sheet1!$H:$M,5,0)</f>
        <v/>
      </c>
      <c r="H2716" s="9" t="str">
        <f>VLOOKUP(B2716,[2]Sheet1!$H:$M,6,0)</f>
        <v/>
      </c>
      <c r="I2716" s="9" t="str">
        <f>VLOOKUP(A2716,[1]Sheet1!$A:$I,9,0)</f>
        <v>医保</v>
      </c>
    </row>
    <row r="2717" spans="1:9" x14ac:dyDescent="0.2">
      <c r="A2717" s="9" t="s">
        <v>8266</v>
      </c>
      <c r="B2717" s="9" t="s">
        <v>8267</v>
      </c>
      <c r="C2717" s="9" t="s">
        <v>8268</v>
      </c>
      <c r="D2717" s="9" t="s">
        <v>13</v>
      </c>
      <c r="E2717" s="9">
        <v>75</v>
      </c>
      <c r="F2717" s="9">
        <f>VLOOKUP(A2717,[1]Sheet1!$A:$I,6,0)</f>
        <v>97.5</v>
      </c>
      <c r="G2717" s="9" t="str">
        <f>VLOOKUP(B2717,[2]Sheet1!$H:$M,5,0)</f>
        <v/>
      </c>
      <c r="H2717" s="9" t="str">
        <f>VLOOKUP(B2717,[2]Sheet1!$H:$M,6,0)</f>
        <v/>
      </c>
      <c r="I2717" s="9" t="str">
        <f>VLOOKUP(A2717,[1]Sheet1!$A:$I,9,0)</f>
        <v>医保</v>
      </c>
    </row>
    <row r="2718" spans="1:9" x14ac:dyDescent="0.2">
      <c r="A2718" s="9" t="s">
        <v>8269</v>
      </c>
      <c r="B2718" s="9" t="s">
        <v>8270</v>
      </c>
      <c r="C2718" s="9" t="s">
        <v>8271</v>
      </c>
      <c r="D2718" s="9" t="s">
        <v>13</v>
      </c>
      <c r="E2718" s="9">
        <v>105</v>
      </c>
      <c r="F2718" s="9">
        <f>VLOOKUP(A2718,[1]Sheet1!$A:$I,6,0)</f>
        <v>136.5</v>
      </c>
      <c r="G2718" s="9" t="str">
        <f>VLOOKUP(B2718,[2]Sheet1!$H:$M,5,0)</f>
        <v/>
      </c>
      <c r="H2718" s="9" t="str">
        <f>VLOOKUP(B2718,[2]Sheet1!$H:$M,6,0)</f>
        <v/>
      </c>
      <c r="I2718" s="9" t="str">
        <f>VLOOKUP(A2718,[1]Sheet1!$A:$I,9,0)</f>
        <v>医保</v>
      </c>
    </row>
    <row r="2719" spans="1:9" x14ac:dyDescent="0.2">
      <c r="A2719" s="9" t="s">
        <v>8272</v>
      </c>
      <c r="B2719" s="9" t="s">
        <v>8273</v>
      </c>
      <c r="C2719" s="9" t="s">
        <v>8274</v>
      </c>
      <c r="D2719" s="9" t="s">
        <v>13</v>
      </c>
      <c r="E2719" s="9">
        <v>75</v>
      </c>
      <c r="F2719" s="9">
        <f>VLOOKUP(A2719,[1]Sheet1!$A:$I,6,0)</f>
        <v>97.5</v>
      </c>
      <c r="G2719" s="9" t="str">
        <f>VLOOKUP(B2719,[2]Sheet1!$H:$M,5,0)</f>
        <v/>
      </c>
      <c r="H2719" s="9" t="str">
        <f>VLOOKUP(B2719,[2]Sheet1!$H:$M,6,0)</f>
        <v/>
      </c>
      <c r="I2719" s="9" t="str">
        <f>VLOOKUP(A2719,[1]Sheet1!$A:$I,9,0)</f>
        <v>医保</v>
      </c>
    </row>
    <row r="2720" spans="1:9" x14ac:dyDescent="0.2">
      <c r="A2720" s="9" t="s">
        <v>8275</v>
      </c>
      <c r="B2720" s="9" t="s">
        <v>8276</v>
      </c>
      <c r="C2720" s="9" t="s">
        <v>8277</v>
      </c>
      <c r="D2720" s="9" t="s">
        <v>13</v>
      </c>
      <c r="E2720" s="9">
        <v>75</v>
      </c>
      <c r="F2720" s="9">
        <f>VLOOKUP(A2720,[1]Sheet1!$A:$I,6,0)</f>
        <v>97.5</v>
      </c>
      <c r="G2720" s="9" t="str">
        <f>VLOOKUP(B2720,[2]Sheet1!$H:$M,5,0)</f>
        <v/>
      </c>
      <c r="H2720" s="9" t="str">
        <f>VLOOKUP(B2720,[2]Sheet1!$H:$M,6,0)</f>
        <v/>
      </c>
      <c r="I2720" s="9" t="str">
        <f>VLOOKUP(A2720,[1]Sheet1!$A:$I,9,0)</f>
        <v>医保</v>
      </c>
    </row>
    <row r="2721" spans="1:9" x14ac:dyDescent="0.2">
      <c r="A2721" s="9" t="s">
        <v>8278</v>
      </c>
      <c r="B2721" s="9" t="s">
        <v>8279</v>
      </c>
      <c r="C2721" s="9" t="s">
        <v>8280</v>
      </c>
      <c r="D2721" s="9" t="s">
        <v>13</v>
      </c>
      <c r="E2721" s="9">
        <v>150</v>
      </c>
      <c r="F2721" s="9">
        <f>VLOOKUP(A2721,[1]Sheet1!$A:$I,6,0)</f>
        <v>150</v>
      </c>
      <c r="G2721" s="9" t="str">
        <f>VLOOKUP(B2721,[2]Sheet1!$H:$M,5,0)</f>
        <v/>
      </c>
      <c r="H2721" s="9" t="str">
        <f>VLOOKUP(B2721,[2]Sheet1!$H:$M,6,0)</f>
        <v/>
      </c>
      <c r="I2721" s="9" t="str">
        <f>VLOOKUP(A2721,[1]Sheet1!$A:$I,9,0)</f>
        <v>医保</v>
      </c>
    </row>
    <row r="2722" spans="1:9" x14ac:dyDescent="0.2">
      <c r="A2722" s="9" t="s">
        <v>8281</v>
      </c>
      <c r="B2722" s="9" t="s">
        <v>8282</v>
      </c>
      <c r="C2722" s="9" t="s">
        <v>8283</v>
      </c>
      <c r="D2722" s="9" t="s">
        <v>13</v>
      </c>
      <c r="E2722" s="9">
        <v>390</v>
      </c>
      <c r="F2722" s="9">
        <f>VLOOKUP(A2722,[1]Sheet1!$A:$I,6,0)</f>
        <v>507</v>
      </c>
      <c r="G2722" s="9" t="str">
        <f>VLOOKUP(B2722,[2]Sheet1!$H:$M,5,0)</f>
        <v>含活检、加压包扎及弹性绷带。</v>
      </c>
      <c r="H2722" s="9" t="str">
        <f>VLOOKUP(B2722,[2]Sheet1!$H:$M,6,0)</f>
        <v/>
      </c>
      <c r="I2722" s="9" t="str">
        <f>VLOOKUP(A2722,[1]Sheet1!$A:$I,9,0)</f>
        <v>医保</v>
      </c>
    </row>
    <row r="2723" spans="1:9" x14ac:dyDescent="0.2">
      <c r="A2723" s="9" t="s">
        <v>8284</v>
      </c>
      <c r="B2723" s="9" t="s">
        <v>8285</v>
      </c>
      <c r="C2723" s="9" t="s">
        <v>8286</v>
      </c>
      <c r="D2723" s="9" t="s">
        <v>261</v>
      </c>
      <c r="E2723" s="9">
        <v>160</v>
      </c>
      <c r="F2723" s="9">
        <f>VLOOKUP(A2723,[1]Sheet1!$A:$I,6,0)</f>
        <v>160</v>
      </c>
      <c r="G2723" s="9" t="str">
        <f>VLOOKUP(B2723,[2]Sheet1!$H:$M,5,0)</f>
        <v/>
      </c>
      <c r="H2723" s="9" t="str">
        <f>VLOOKUP(B2723,[2]Sheet1!$H:$M,6,0)</f>
        <v/>
      </c>
      <c r="I2723" s="9" t="str">
        <f>VLOOKUP(A2723,[1]Sheet1!$A:$I,9,0)</f>
        <v>医保</v>
      </c>
    </row>
    <row r="2724" spans="1:9" x14ac:dyDescent="0.2">
      <c r="A2724" s="9" t="s">
        <v>8287</v>
      </c>
      <c r="B2724" s="9" t="s">
        <v>8288</v>
      </c>
      <c r="C2724" s="9" t="s">
        <v>8289</v>
      </c>
      <c r="D2724" s="9" t="s">
        <v>261</v>
      </c>
      <c r="E2724" s="9">
        <v>100</v>
      </c>
      <c r="F2724" s="9">
        <f>VLOOKUP(A2724,[1]Sheet1!$A:$I,6,0)</f>
        <v>100</v>
      </c>
      <c r="G2724" s="9" t="str">
        <f>VLOOKUP(B2724,[2]Sheet1!$H:$M,5,0)</f>
        <v/>
      </c>
      <c r="H2724" s="9" t="str">
        <f>VLOOKUP(B2724,[2]Sheet1!$H:$M,6,0)</f>
        <v/>
      </c>
      <c r="I2724" s="9" t="str">
        <f>VLOOKUP(A2724,[1]Sheet1!$A:$I,9,0)</f>
        <v>医保</v>
      </c>
    </row>
    <row r="2725" spans="1:9" x14ac:dyDescent="0.2">
      <c r="A2725" s="9" t="s">
        <v>8290</v>
      </c>
      <c r="B2725" s="9" t="s">
        <v>8291</v>
      </c>
      <c r="C2725" s="9" t="s">
        <v>8292</v>
      </c>
      <c r="D2725" s="9" t="s">
        <v>261</v>
      </c>
      <c r="E2725" s="9">
        <v>60</v>
      </c>
      <c r="F2725" s="9">
        <f>VLOOKUP(A2725,[1]Sheet1!$A:$I,6,0)</f>
        <v>60</v>
      </c>
      <c r="G2725" s="9" t="str">
        <f>VLOOKUP(B2725,[2]Sheet1!$H:$M,5,0)</f>
        <v/>
      </c>
      <c r="H2725" s="9" t="str">
        <f>VLOOKUP(B2725,[2]Sheet1!$H:$M,6,0)</f>
        <v/>
      </c>
      <c r="I2725" s="9" t="str">
        <f>VLOOKUP(A2725,[1]Sheet1!$A:$I,9,0)</f>
        <v>医保</v>
      </c>
    </row>
    <row r="2726" spans="1:9" x14ac:dyDescent="0.2">
      <c r="A2726" s="9" t="s">
        <v>8293</v>
      </c>
      <c r="B2726" s="9" t="s">
        <v>8294</v>
      </c>
      <c r="C2726" s="9" t="s">
        <v>8295</v>
      </c>
      <c r="D2726" s="9" t="s">
        <v>261</v>
      </c>
      <c r="E2726" s="9">
        <v>40</v>
      </c>
      <c r="F2726" s="9">
        <f>VLOOKUP(A2726,[1]Sheet1!$A:$I,6,0)</f>
        <v>40</v>
      </c>
      <c r="G2726" s="9" t="str">
        <f>VLOOKUP(B2726,[2]Sheet1!$H:$M,5,0)</f>
        <v/>
      </c>
      <c r="H2726" s="9" t="str">
        <f>VLOOKUP(B2726,[2]Sheet1!$H:$M,6,0)</f>
        <v/>
      </c>
      <c r="I2726" s="9" t="str">
        <f>VLOOKUP(A2726,[1]Sheet1!$A:$I,9,0)</f>
        <v>医保</v>
      </c>
    </row>
    <row r="2727" spans="1:9" x14ac:dyDescent="0.2">
      <c r="A2727" s="9" t="s">
        <v>8296</v>
      </c>
      <c r="B2727" s="9" t="s">
        <v>8297</v>
      </c>
      <c r="C2727" s="9" t="s">
        <v>8298</v>
      </c>
      <c r="D2727" s="9" t="s">
        <v>13</v>
      </c>
      <c r="E2727" s="9">
        <v>15</v>
      </c>
      <c r="F2727" s="9">
        <f>VLOOKUP(A2727,[1]Sheet1!$A:$I,6,0)</f>
        <v>15</v>
      </c>
      <c r="G2727" s="9" t="str">
        <f>VLOOKUP(B2727,[2]Sheet1!$H:$M,5,0)</f>
        <v/>
      </c>
      <c r="H2727" s="9" t="str">
        <f>VLOOKUP(B2727,[2]Sheet1!$H:$M,6,0)</f>
        <v/>
      </c>
      <c r="I2727" s="9" t="str">
        <f>VLOOKUP(A2727,[1]Sheet1!$A:$I,9,0)</f>
        <v>医保</v>
      </c>
    </row>
    <row r="2728" spans="1:9" x14ac:dyDescent="0.2">
      <c r="A2728" s="9" t="s">
        <v>8299</v>
      </c>
      <c r="B2728" s="9" t="s">
        <v>8300</v>
      </c>
      <c r="C2728" s="9" t="s">
        <v>8301</v>
      </c>
      <c r="D2728" s="9" t="s">
        <v>3676</v>
      </c>
      <c r="E2728" s="9">
        <v>50</v>
      </c>
      <c r="F2728" s="9">
        <f>VLOOKUP(A2728,[1]Sheet1!$A:$I,6,0)</f>
        <v>65</v>
      </c>
      <c r="G2728" s="9" t="str">
        <f>VLOOKUP(B2728,[2]Sheet1!$H:$M,5,0)</f>
        <v>含钻孔法。</v>
      </c>
      <c r="H2728" s="9" t="str">
        <f>VLOOKUP(B2728,[2]Sheet1!$H:$M,6,0)</f>
        <v/>
      </c>
      <c r="I2728" s="9" t="str">
        <f>VLOOKUP(A2728,[1]Sheet1!$A:$I,9,0)</f>
        <v>医保</v>
      </c>
    </row>
    <row r="2729" spans="1:9" x14ac:dyDescent="0.2">
      <c r="A2729" s="9" t="s">
        <v>8302</v>
      </c>
      <c r="B2729" s="9" t="s">
        <v>8303</v>
      </c>
      <c r="C2729" s="9" t="s">
        <v>8304</v>
      </c>
      <c r="D2729" s="9" t="s">
        <v>3676</v>
      </c>
      <c r="E2729" s="9">
        <v>70</v>
      </c>
      <c r="F2729" s="9">
        <f>VLOOKUP(A2729,[1]Sheet1!$A:$I,6,0)</f>
        <v>91</v>
      </c>
      <c r="G2729" s="9" t="str">
        <f>VLOOKUP(B2729,[2]Sheet1!$H:$M,5,0)</f>
        <v/>
      </c>
      <c r="H2729" s="9" t="str">
        <f>VLOOKUP(B2729,[2]Sheet1!$H:$M,6,0)</f>
        <v/>
      </c>
      <c r="I2729" s="9" t="str">
        <f>VLOOKUP(A2729,[1]Sheet1!$A:$I,9,0)</f>
        <v>医保</v>
      </c>
    </row>
    <row r="2730" spans="1:9" x14ac:dyDescent="0.2">
      <c r="A2730" s="9" t="s">
        <v>8305</v>
      </c>
      <c r="B2730" s="9" t="s">
        <v>8306</v>
      </c>
      <c r="C2730" s="9" t="s">
        <v>8307</v>
      </c>
      <c r="D2730" s="9" t="s">
        <v>13</v>
      </c>
      <c r="E2730" s="9">
        <v>2400</v>
      </c>
      <c r="F2730" s="9">
        <f>VLOOKUP(A2730,[1]Sheet1!$A:$I,6,0)</f>
        <v>3120</v>
      </c>
      <c r="G2730" s="9" t="str">
        <f>VLOOKUP(B2730,[2]Sheet1!$H:$M,5,0)</f>
        <v/>
      </c>
      <c r="H2730" s="9" t="str">
        <f>VLOOKUP(B2730,[2]Sheet1!$H:$M,6,0)</f>
        <v/>
      </c>
      <c r="I2730" s="9" t="str">
        <f>VLOOKUP(A2730,[1]Sheet1!$A:$I,9,0)</f>
        <v>医保</v>
      </c>
    </row>
    <row r="2731" spans="1:9" x14ac:dyDescent="0.2">
      <c r="A2731" s="9" t="s">
        <v>8308</v>
      </c>
      <c r="B2731" s="9" t="s">
        <v>8309</v>
      </c>
      <c r="C2731" s="9" t="s">
        <v>8310</v>
      </c>
      <c r="D2731" s="9" t="s">
        <v>13</v>
      </c>
      <c r="E2731" s="9">
        <v>1760</v>
      </c>
      <c r="F2731" s="9">
        <f>VLOOKUP(A2731,[1]Sheet1!$A:$I,6,0)</f>
        <v>1760</v>
      </c>
      <c r="G2731" s="9" t="str">
        <f>VLOOKUP(B2731,[2]Sheet1!$H:$M,5,0)</f>
        <v/>
      </c>
      <c r="H2731" s="9" t="str">
        <f>VLOOKUP(B2731,[2]Sheet1!$H:$M,6,0)</f>
        <v/>
      </c>
      <c r="I2731" s="9" t="str">
        <f>VLOOKUP(A2731,[1]Sheet1!$A:$I,9,0)</f>
        <v>医保</v>
      </c>
    </row>
    <row r="2732" spans="1:9" x14ac:dyDescent="0.2">
      <c r="A2732" s="9" t="s">
        <v>8311</v>
      </c>
      <c r="B2732" s="9" t="s">
        <v>8312</v>
      </c>
      <c r="C2732" s="9" t="s">
        <v>8313</v>
      </c>
      <c r="D2732" s="9" t="s">
        <v>13</v>
      </c>
      <c r="E2732" s="9">
        <v>2206</v>
      </c>
      <c r="F2732" s="9">
        <f>VLOOKUP(A2732,[1]Sheet1!$A:$I,6,0)</f>
        <v>2867.8</v>
      </c>
      <c r="G2732" s="9" t="str">
        <f>VLOOKUP(B2732,[2]Sheet1!$H:$M,5,0)</f>
        <v/>
      </c>
      <c r="H2732" s="9" t="str">
        <f>VLOOKUP(B2732,[2]Sheet1!$H:$M,6,0)</f>
        <v/>
      </c>
      <c r="I2732" s="9" t="str">
        <f>VLOOKUP(A2732,[1]Sheet1!$A:$I,9,0)</f>
        <v>医保</v>
      </c>
    </row>
    <row r="2733" spans="1:9" x14ac:dyDescent="0.2">
      <c r="A2733" s="9" t="s">
        <v>8314</v>
      </c>
      <c r="B2733" s="9" t="s">
        <v>8315</v>
      </c>
      <c r="C2733" s="9" t="s">
        <v>8316</v>
      </c>
      <c r="D2733" s="9" t="s">
        <v>13</v>
      </c>
      <c r="E2733" s="9">
        <v>2000</v>
      </c>
      <c r="F2733" s="9">
        <f>VLOOKUP(A2733,[1]Sheet1!$A:$I,6,0)</f>
        <v>2000</v>
      </c>
      <c r="G2733" s="9" t="str">
        <f>VLOOKUP(B2733,[2]Sheet1!$H:$M,5,0)</f>
        <v/>
      </c>
      <c r="H2733" s="9" t="str">
        <f>VLOOKUP(B2733,[2]Sheet1!$H:$M,6,0)</f>
        <v/>
      </c>
      <c r="I2733" s="9" t="str">
        <f>VLOOKUP(A2733,[1]Sheet1!$A:$I,9,0)</f>
        <v>医保</v>
      </c>
    </row>
    <row r="2734" spans="1:9" x14ac:dyDescent="0.2">
      <c r="A2734" s="9" t="s">
        <v>8317</v>
      </c>
      <c r="B2734" s="9" t="s">
        <v>8318</v>
      </c>
      <c r="C2734" s="9" t="s">
        <v>8319</v>
      </c>
      <c r="D2734" s="9" t="s">
        <v>13</v>
      </c>
      <c r="E2734" s="9">
        <v>1500</v>
      </c>
      <c r="F2734" s="9">
        <f>VLOOKUP(A2734,[1]Sheet1!$A:$I,6,0)</f>
        <v>1950</v>
      </c>
      <c r="G2734" s="9" t="str">
        <f>VLOOKUP(B2734,[2]Sheet1!$H:$M,5,0)</f>
        <v/>
      </c>
      <c r="H2734" s="9" t="str">
        <f>VLOOKUP(B2734,[2]Sheet1!$H:$M,6,0)</f>
        <v/>
      </c>
      <c r="I2734" s="9" t="str">
        <f>VLOOKUP(A2734,[1]Sheet1!$A:$I,9,0)</f>
        <v>医保</v>
      </c>
    </row>
    <row r="2735" spans="1:9" x14ac:dyDescent="0.2">
      <c r="A2735" s="9" t="s">
        <v>8320</v>
      </c>
      <c r="B2735" s="9" t="s">
        <v>8321</v>
      </c>
      <c r="C2735" s="9" t="s">
        <v>8322</v>
      </c>
      <c r="D2735" s="9" t="s">
        <v>13</v>
      </c>
      <c r="E2735" s="9">
        <v>750</v>
      </c>
      <c r="F2735" s="9">
        <f>VLOOKUP(A2735,[1]Sheet1!$A:$I,6,0)</f>
        <v>975</v>
      </c>
      <c r="G2735" s="9" t="str">
        <f>VLOOKUP(B2735,[2]Sheet1!$H:$M,5,0)</f>
        <v/>
      </c>
      <c r="H2735" s="9" t="str">
        <f>VLOOKUP(B2735,[2]Sheet1!$H:$M,6,0)</f>
        <v/>
      </c>
      <c r="I2735" s="9" t="str">
        <f>VLOOKUP(A2735,[1]Sheet1!$A:$I,9,0)</f>
        <v>医保</v>
      </c>
    </row>
    <row r="2736" spans="1:9" x14ac:dyDescent="0.2">
      <c r="A2736" s="9" t="s">
        <v>8323</v>
      </c>
      <c r="B2736" s="9" t="s">
        <v>8324</v>
      </c>
      <c r="C2736" s="9" t="s">
        <v>8325</v>
      </c>
      <c r="D2736" s="9" t="s">
        <v>13</v>
      </c>
      <c r="E2736" s="9">
        <v>1985</v>
      </c>
      <c r="F2736" s="9">
        <f>VLOOKUP(A2736,[1]Sheet1!$A:$I,6,0)</f>
        <v>2580.5</v>
      </c>
      <c r="G2736" s="9" t="str">
        <f>VLOOKUP(B2736,[2]Sheet1!$H:$M,5,0)</f>
        <v/>
      </c>
      <c r="H2736" s="9" t="str">
        <f>VLOOKUP(B2736,[2]Sheet1!$H:$M,6,0)</f>
        <v/>
      </c>
      <c r="I2736" s="9" t="str">
        <f>VLOOKUP(A2736,[1]Sheet1!$A:$I,9,0)</f>
        <v>医保</v>
      </c>
    </row>
    <row r="2737" spans="1:9" ht="28.5" x14ac:dyDescent="0.2">
      <c r="A2737" s="9" t="s">
        <v>8326</v>
      </c>
      <c r="B2737" s="9" t="s">
        <v>8327</v>
      </c>
      <c r="C2737" s="9" t="s">
        <v>8328</v>
      </c>
      <c r="D2737" s="9" t="s">
        <v>13</v>
      </c>
      <c r="E2737" s="9">
        <v>3910</v>
      </c>
      <c r="F2737" s="9">
        <f>VLOOKUP(A2737,[1]Sheet1!$A:$I,6,0)</f>
        <v>5083</v>
      </c>
      <c r="G2737" s="9" t="str">
        <f>VLOOKUP(B2737,[2]Sheet1!$H:$M,5,0)</f>
        <v/>
      </c>
      <c r="H2737" s="9" t="str">
        <f>VLOOKUP(B2737,[2]Sheet1!$H:$M,6,0)</f>
        <v/>
      </c>
      <c r="I2737" s="9" t="str">
        <f>VLOOKUP(A2737,[1]Sheet1!$A:$I,9,0)</f>
        <v>医保</v>
      </c>
    </row>
    <row r="2738" spans="1:9" x14ac:dyDescent="0.2">
      <c r="A2738" s="9" t="s">
        <v>8329</v>
      </c>
      <c r="B2738" s="9" t="s">
        <v>8330</v>
      </c>
      <c r="C2738" s="9" t="s">
        <v>8331</v>
      </c>
      <c r="D2738" s="9" t="s">
        <v>13</v>
      </c>
      <c r="E2738" s="9">
        <v>3793</v>
      </c>
      <c r="F2738" s="9">
        <f>VLOOKUP(A2738,[1]Sheet1!$A:$I,6,0)</f>
        <v>3793</v>
      </c>
      <c r="G2738" s="9" t="str">
        <f>VLOOKUP(B2738,[2]Sheet1!$H:$M,5,0)</f>
        <v/>
      </c>
      <c r="H2738" s="9" t="str">
        <f>VLOOKUP(B2738,[2]Sheet1!$H:$M,6,0)</f>
        <v/>
      </c>
      <c r="I2738" s="9" t="str">
        <f>VLOOKUP(A2738,[1]Sheet1!$A:$I,9,0)</f>
        <v>医保</v>
      </c>
    </row>
    <row r="2739" spans="1:9" x14ac:dyDescent="0.2">
      <c r="A2739" s="9" t="s">
        <v>8332</v>
      </c>
      <c r="B2739" s="9" t="s">
        <v>8333</v>
      </c>
      <c r="C2739" s="9" t="s">
        <v>8334</v>
      </c>
      <c r="D2739" s="9" t="s">
        <v>13</v>
      </c>
      <c r="E2739" s="9">
        <v>3300</v>
      </c>
      <c r="F2739" s="9">
        <f>VLOOKUP(A2739,[1]Sheet1!$A:$I,6,0)</f>
        <v>3300</v>
      </c>
      <c r="G2739" s="9" t="str">
        <f>VLOOKUP(B2739,[2]Sheet1!$H:$M,5,0)</f>
        <v/>
      </c>
      <c r="H2739" s="9" t="str">
        <f>VLOOKUP(B2739,[2]Sheet1!$H:$M,6,0)</f>
        <v/>
      </c>
      <c r="I2739" s="9" t="str">
        <f>VLOOKUP(A2739,[1]Sheet1!$A:$I,9,0)</f>
        <v>医保</v>
      </c>
    </row>
    <row r="2740" spans="1:9" x14ac:dyDescent="0.2">
      <c r="A2740" s="9" t="s">
        <v>8335</v>
      </c>
      <c r="B2740" s="9" t="s">
        <v>8336</v>
      </c>
      <c r="C2740" s="9" t="s">
        <v>8337</v>
      </c>
      <c r="D2740" s="9" t="s">
        <v>13</v>
      </c>
      <c r="E2740" s="9">
        <v>4095</v>
      </c>
      <c r="F2740" s="9">
        <f>VLOOKUP(A2740,[1]Sheet1!$A:$I,6,0)</f>
        <v>4095</v>
      </c>
      <c r="G2740" s="9" t="str">
        <f>VLOOKUP(B2740,[2]Sheet1!$H:$M,5,0)</f>
        <v/>
      </c>
      <c r="H2740" s="9" t="str">
        <f>VLOOKUP(B2740,[2]Sheet1!$H:$M,6,0)</f>
        <v/>
      </c>
      <c r="I2740" s="9" t="str">
        <f>VLOOKUP(A2740,[1]Sheet1!$A:$I,9,0)</f>
        <v>医保</v>
      </c>
    </row>
    <row r="2741" spans="1:9" x14ac:dyDescent="0.2">
      <c r="A2741" s="9" t="s">
        <v>8338</v>
      </c>
      <c r="B2741" s="9" t="s">
        <v>8339</v>
      </c>
      <c r="C2741" s="9" t="s">
        <v>8340</v>
      </c>
      <c r="D2741" s="9" t="s">
        <v>13</v>
      </c>
      <c r="E2741" s="9">
        <v>1800</v>
      </c>
      <c r="F2741" s="9">
        <f>VLOOKUP(A2741,[1]Sheet1!$A:$I,6,0)</f>
        <v>2340</v>
      </c>
      <c r="G2741" s="9" t="str">
        <f>VLOOKUP(B2741,[2]Sheet1!$H:$M,5,0)</f>
        <v>不含脑血管及冠状动脉。</v>
      </c>
      <c r="H2741" s="9" t="str">
        <f>VLOOKUP(B2741,[2]Sheet1!$H:$M,6,0)</f>
        <v/>
      </c>
      <c r="I2741" s="9" t="str">
        <f>VLOOKUP(A2741,[1]Sheet1!$A:$I,9,0)</f>
        <v>医保</v>
      </c>
    </row>
    <row r="2742" spans="1:9" x14ac:dyDescent="0.2">
      <c r="A2742" s="9" t="s">
        <v>8341</v>
      </c>
      <c r="B2742" s="9" t="s">
        <v>8342</v>
      </c>
      <c r="C2742" s="9" t="s">
        <v>8343</v>
      </c>
      <c r="D2742" s="9" t="s">
        <v>13</v>
      </c>
      <c r="E2742" s="9">
        <v>2442</v>
      </c>
      <c r="F2742" s="9">
        <f>VLOOKUP(A2742,[1]Sheet1!$A:$I,6,0)</f>
        <v>3174.6</v>
      </c>
      <c r="G2742" s="9" t="str">
        <f>VLOOKUP(B2742,[2]Sheet1!$H:$M,5,0)</f>
        <v>不含脑血管及冠状动脉。</v>
      </c>
      <c r="H2742" s="9" t="str">
        <f>VLOOKUP(B2742,[2]Sheet1!$H:$M,6,0)</f>
        <v/>
      </c>
      <c r="I2742" s="9" t="str">
        <f>VLOOKUP(A2742,[1]Sheet1!$A:$I,9,0)</f>
        <v>医保</v>
      </c>
    </row>
    <row r="2743" spans="1:9" ht="28.5" x14ac:dyDescent="0.2">
      <c r="A2743" s="9" t="s">
        <v>8344</v>
      </c>
      <c r="B2743" s="9" t="s">
        <v>8345</v>
      </c>
      <c r="C2743" s="9" t="s">
        <v>8346</v>
      </c>
      <c r="D2743" s="9" t="s">
        <v>13</v>
      </c>
      <c r="E2743" s="9">
        <v>1325</v>
      </c>
      <c r="F2743" s="9">
        <f>VLOOKUP(A2743,[1]Sheet1!$A:$I,6,0)</f>
        <v>1722.5</v>
      </c>
      <c r="G2743" s="9" t="str">
        <f>VLOOKUP(B2743,[2]Sheet1!$H:$M,5,0)</f>
        <v>含各种药物治疗、栓塞、热灌注、鞘管拔出。</v>
      </c>
      <c r="H2743" s="9" t="str">
        <f>VLOOKUP(B2743,[2]Sheet1!$H:$M,6,0)</f>
        <v>栓塞剂、泵</v>
      </c>
      <c r="I2743" s="9" t="str">
        <f>VLOOKUP(A2743,[1]Sheet1!$A:$I,9,0)</f>
        <v>医保</v>
      </c>
    </row>
    <row r="2744" spans="1:9" x14ac:dyDescent="0.2">
      <c r="A2744" s="9" t="s">
        <v>8347</v>
      </c>
      <c r="B2744" s="9" t="s">
        <v>8348</v>
      </c>
      <c r="C2744" s="9" t="s">
        <v>8349</v>
      </c>
      <c r="D2744" s="9" t="s">
        <v>13</v>
      </c>
      <c r="E2744" s="9">
        <v>1200</v>
      </c>
      <c r="F2744" s="9">
        <f>VLOOKUP(A2744,[1]Sheet1!$A:$I,6,0)</f>
        <v>1200</v>
      </c>
      <c r="G2744" s="9" t="str">
        <f>VLOOKUP(B2744,[2]Sheet1!$H:$M,5,0)</f>
        <v>不含脑血管及冠状动脉。</v>
      </c>
      <c r="H2744" s="9" t="str">
        <f>VLOOKUP(B2744,[2]Sheet1!$H:$M,6,0)</f>
        <v/>
      </c>
      <c r="I2744" s="9" t="str">
        <f>VLOOKUP(A2744,[1]Sheet1!$A:$I,9,0)</f>
        <v>医保</v>
      </c>
    </row>
    <row r="2745" spans="1:9" x14ac:dyDescent="0.2">
      <c r="A2745" s="9" t="s">
        <v>8350</v>
      </c>
      <c r="B2745" s="9" t="s">
        <v>8351</v>
      </c>
      <c r="C2745" s="9" t="s">
        <v>8352</v>
      </c>
      <c r="D2745" s="9" t="s">
        <v>13</v>
      </c>
      <c r="E2745" s="9">
        <v>1873</v>
      </c>
      <c r="F2745" s="9">
        <f>VLOOKUP(A2745,[1]Sheet1!$A:$I,6,0)</f>
        <v>2434.9</v>
      </c>
      <c r="G2745" s="9" t="str">
        <f>VLOOKUP(B2745,[2]Sheet1!$H:$M,5,0)</f>
        <v/>
      </c>
      <c r="H2745" s="9" t="str">
        <f>VLOOKUP(B2745,[2]Sheet1!$H:$M,6,0)</f>
        <v/>
      </c>
      <c r="I2745" s="9" t="str">
        <f>VLOOKUP(A2745,[1]Sheet1!$A:$I,9,0)</f>
        <v>医保</v>
      </c>
    </row>
    <row r="2746" spans="1:9" x14ac:dyDescent="0.2">
      <c r="A2746" s="9" t="s">
        <v>8353</v>
      </c>
      <c r="B2746" s="9" t="s">
        <v>8354</v>
      </c>
      <c r="C2746" s="9" t="s">
        <v>8355</v>
      </c>
      <c r="D2746" s="9" t="s">
        <v>13</v>
      </c>
      <c r="E2746" s="9">
        <v>1672</v>
      </c>
      <c r="F2746" s="9">
        <f>VLOOKUP(A2746,[1]Sheet1!$A:$I,6,0)</f>
        <v>2173.6</v>
      </c>
      <c r="G2746" s="9" t="str">
        <f>VLOOKUP(B2746,[2]Sheet1!$H:$M,5,0)</f>
        <v/>
      </c>
      <c r="H2746" s="9" t="str">
        <f>VLOOKUP(B2746,[2]Sheet1!$H:$M,6,0)</f>
        <v/>
      </c>
      <c r="I2746" s="9" t="str">
        <f>VLOOKUP(A2746,[1]Sheet1!$A:$I,9,0)</f>
        <v>医保</v>
      </c>
    </row>
    <row r="2747" spans="1:9" x14ac:dyDescent="0.2">
      <c r="A2747" s="9" t="s">
        <v>8356</v>
      </c>
      <c r="B2747" s="9" t="s">
        <v>8357</v>
      </c>
      <c r="C2747" s="9" t="s">
        <v>8358</v>
      </c>
      <c r="D2747" s="9" t="s">
        <v>13</v>
      </c>
      <c r="E2747" s="9">
        <v>1500</v>
      </c>
      <c r="F2747" s="9">
        <f>VLOOKUP(A2747,[1]Sheet1!$A:$I,6,0)</f>
        <v>1950</v>
      </c>
      <c r="G2747" s="9" t="str">
        <f>VLOOKUP(B2747,[2]Sheet1!$H:$M,5,0)</f>
        <v/>
      </c>
      <c r="H2747" s="9" t="str">
        <f>VLOOKUP(B2747,[2]Sheet1!$H:$M,6,0)</f>
        <v/>
      </c>
      <c r="I2747" s="9" t="str">
        <f>VLOOKUP(A2747,[1]Sheet1!$A:$I,9,0)</f>
        <v>医保</v>
      </c>
    </row>
    <row r="2748" spans="1:9" x14ac:dyDescent="0.2">
      <c r="A2748" s="9" t="s">
        <v>8359</v>
      </c>
      <c r="B2748" s="9" t="s">
        <v>8360</v>
      </c>
      <c r="C2748" s="9" t="s">
        <v>8361</v>
      </c>
      <c r="D2748" s="9" t="s">
        <v>13</v>
      </c>
      <c r="E2748" s="9">
        <v>1500</v>
      </c>
      <c r="F2748" s="9">
        <f>VLOOKUP(A2748,[1]Sheet1!$A:$I,6,0)</f>
        <v>1500</v>
      </c>
      <c r="G2748" s="9" t="str">
        <f>VLOOKUP(B2748,[2]Sheet1!$H:$M,5,0)</f>
        <v/>
      </c>
      <c r="H2748" s="9" t="str">
        <f>VLOOKUP(B2748,[2]Sheet1!$H:$M,6,0)</f>
        <v/>
      </c>
      <c r="I2748" s="9" t="str">
        <f>VLOOKUP(A2748,[1]Sheet1!$A:$I,9,0)</f>
        <v>医保</v>
      </c>
    </row>
    <row r="2749" spans="1:9" x14ac:dyDescent="0.2">
      <c r="A2749" s="9" t="s">
        <v>8362</v>
      </c>
      <c r="B2749" s="9" t="s">
        <v>8363</v>
      </c>
      <c r="C2749" s="9" t="s">
        <v>8364</v>
      </c>
      <c r="D2749" s="9" t="s">
        <v>13</v>
      </c>
      <c r="E2749" s="9">
        <v>2606</v>
      </c>
      <c r="F2749" s="9">
        <f>VLOOKUP(A2749,[1]Sheet1!$A:$I,6,0)</f>
        <v>3387.8</v>
      </c>
      <c r="G2749" s="9" t="str">
        <f>VLOOKUP(B2749,[2]Sheet1!$H:$M,5,0)</f>
        <v>不含脑血管及冠状动脉。</v>
      </c>
      <c r="H2749" s="9" t="str">
        <f>VLOOKUP(B2749,[2]Sheet1!$H:$M,6,0)</f>
        <v/>
      </c>
      <c r="I2749" s="9" t="str">
        <f>VLOOKUP(A2749,[1]Sheet1!$A:$I,9,0)</f>
        <v>医保</v>
      </c>
    </row>
    <row r="2750" spans="1:9" x14ac:dyDescent="0.2">
      <c r="A2750" s="9" t="s">
        <v>8365</v>
      </c>
      <c r="B2750" s="9" t="s">
        <v>8366</v>
      </c>
      <c r="C2750" s="9" t="s">
        <v>8367</v>
      </c>
      <c r="D2750" s="9" t="s">
        <v>13</v>
      </c>
      <c r="E2750" s="9">
        <v>2515</v>
      </c>
      <c r="F2750" s="9">
        <f>VLOOKUP(A2750,[1]Sheet1!$A:$I,6,0)</f>
        <v>3269.5</v>
      </c>
      <c r="G2750" s="9" t="str">
        <f>VLOOKUP(B2750,[2]Sheet1!$H:$M,5,0)</f>
        <v/>
      </c>
      <c r="H2750" s="9" t="str">
        <f>VLOOKUP(B2750,[2]Sheet1!$H:$M,6,0)</f>
        <v/>
      </c>
      <c r="I2750" s="9" t="str">
        <f>VLOOKUP(A2750,[1]Sheet1!$A:$I,9,0)</f>
        <v>医保</v>
      </c>
    </row>
    <row r="2751" spans="1:9" x14ac:dyDescent="0.2">
      <c r="A2751" s="9" t="s">
        <v>8368</v>
      </c>
      <c r="B2751" s="9" t="s">
        <v>8369</v>
      </c>
      <c r="C2751" s="9" t="s">
        <v>8370</v>
      </c>
      <c r="D2751" s="9" t="s">
        <v>13</v>
      </c>
      <c r="E2751" s="9">
        <v>2250</v>
      </c>
      <c r="F2751" s="9">
        <f>VLOOKUP(A2751,[1]Sheet1!$A:$I,6,0)</f>
        <v>2250</v>
      </c>
      <c r="G2751" s="9" t="str">
        <f>VLOOKUP(B2751,[2]Sheet1!$H:$M,5,0)</f>
        <v/>
      </c>
      <c r="H2751" s="9" t="str">
        <f>VLOOKUP(B2751,[2]Sheet1!$H:$M,6,0)</f>
        <v/>
      </c>
      <c r="I2751" s="9" t="str">
        <f>VLOOKUP(A2751,[1]Sheet1!$A:$I,9,0)</f>
        <v>医保</v>
      </c>
    </row>
    <row r="2752" spans="1:9" x14ac:dyDescent="0.2">
      <c r="A2752" s="9" t="s">
        <v>8371</v>
      </c>
      <c r="B2752" s="9" t="s">
        <v>8372</v>
      </c>
      <c r="C2752" s="9" t="s">
        <v>8373</v>
      </c>
      <c r="D2752" s="9" t="s">
        <v>13</v>
      </c>
      <c r="E2752" s="9">
        <v>2798</v>
      </c>
      <c r="F2752" s="9">
        <f>VLOOKUP(A2752,[1]Sheet1!$A:$I,6,0)</f>
        <v>2798</v>
      </c>
      <c r="G2752" s="9" t="str">
        <f>VLOOKUP(B2752,[2]Sheet1!$H:$M,5,0)</f>
        <v/>
      </c>
      <c r="H2752" s="9" t="str">
        <f>VLOOKUP(B2752,[2]Sheet1!$H:$M,6,0)</f>
        <v/>
      </c>
      <c r="I2752" s="9" t="str">
        <f>VLOOKUP(A2752,[1]Sheet1!$A:$I,9,0)</f>
        <v>医保</v>
      </c>
    </row>
    <row r="2753" spans="1:9" x14ac:dyDescent="0.2">
      <c r="A2753" s="9" t="s">
        <v>8374</v>
      </c>
      <c r="B2753" s="9" t="s">
        <v>8375</v>
      </c>
      <c r="C2753" s="9" t="s">
        <v>8376</v>
      </c>
      <c r="D2753" s="9" t="s">
        <v>13</v>
      </c>
      <c r="E2753" s="9">
        <v>2250</v>
      </c>
      <c r="F2753" s="9">
        <f>VLOOKUP(A2753,[1]Sheet1!$A:$I,6,0)</f>
        <v>2250</v>
      </c>
      <c r="G2753" s="9" t="str">
        <f>VLOOKUP(B2753,[2]Sheet1!$H:$M,5,0)</f>
        <v/>
      </c>
      <c r="H2753" s="9" t="str">
        <f>VLOOKUP(B2753,[2]Sheet1!$H:$M,6,0)</f>
        <v/>
      </c>
      <c r="I2753" s="9" t="str">
        <f>VLOOKUP(A2753,[1]Sheet1!$A:$I,9,0)</f>
        <v>医保</v>
      </c>
    </row>
    <row r="2754" spans="1:9" x14ac:dyDescent="0.2">
      <c r="A2754" s="9" t="s">
        <v>8377</v>
      </c>
      <c r="B2754" s="9" t="s">
        <v>8378</v>
      </c>
      <c r="C2754" s="9" t="s">
        <v>8379</v>
      </c>
      <c r="D2754" s="9" t="s">
        <v>13</v>
      </c>
      <c r="E2754" s="9">
        <v>8</v>
      </c>
      <c r="F2754" s="9">
        <f>VLOOKUP(A2754,[1]Sheet1!$A:$I,6,0)</f>
        <v>8</v>
      </c>
      <c r="G2754" s="9" t="str">
        <f>VLOOKUP(B2754,[2]Sheet1!$H:$M,5,0)</f>
        <v/>
      </c>
      <c r="H2754" s="9" t="str">
        <f>VLOOKUP(B2754,[2]Sheet1!$H:$M,6,0)</f>
        <v/>
      </c>
      <c r="I2754" s="9" t="str">
        <f>VLOOKUP(A2754,[1]Sheet1!$A:$I,9,0)</f>
        <v>医保</v>
      </c>
    </row>
    <row r="2755" spans="1:9" ht="85.5" x14ac:dyDescent="0.2">
      <c r="A2755" s="9" t="s">
        <v>8380</v>
      </c>
      <c r="B2755" s="9" t="s">
        <v>8381</v>
      </c>
      <c r="C2755" s="9" t="s">
        <v>8382</v>
      </c>
      <c r="D2755" s="9" t="s">
        <v>6568</v>
      </c>
      <c r="E2755" s="9">
        <v>300</v>
      </c>
      <c r="F2755" s="9">
        <f>VLOOKUP(A2755,[1]Sheet1!$A:$I,6,0)</f>
        <v>300</v>
      </c>
      <c r="G2755" s="9" t="str">
        <f>VLOOKUP(B2755,[2]Sheet1!$H:$M,5,0)</f>
        <v>含牙体预备和药线排龈，蜡合记录，测色，技工室制作固定桥支架，固定桥支架试戴修改、技工室制作完成固定桥，固定桥试戴修改，金属固位体电解蚀刻处理；指双端、单端固定桥。</v>
      </c>
      <c r="H2755" s="9" t="str">
        <f>VLOOKUP(B2755,[2]Sheet1!$H:$M,6,0)</f>
        <v/>
      </c>
      <c r="I2755" s="9" t="str">
        <f>VLOOKUP(A2755,[1]Sheet1!$A:$I,9,0)</f>
        <v>自费</v>
      </c>
    </row>
    <row r="2756" spans="1:9" ht="71.25" x14ac:dyDescent="0.2">
      <c r="A2756" s="9" t="s">
        <v>8383</v>
      </c>
      <c r="B2756" s="9" t="s">
        <v>8384</v>
      </c>
      <c r="C2756" s="9" t="s">
        <v>8385</v>
      </c>
      <c r="D2756" s="9" t="s">
        <v>13</v>
      </c>
      <c r="E2756" s="9">
        <v>600</v>
      </c>
      <c r="F2756" s="9">
        <f>VLOOKUP(A2756,[1]Sheet1!$A:$I,6,0)</f>
        <v>600</v>
      </c>
      <c r="G2756" s="9" t="str">
        <f>VLOOKUP(B2756,[2]Sheet1!$H:$M,5,0)</f>
        <v>含全牙列固定修复咬合重建，改变原颌关系，升高垂直距离咬合分析，X线头影测量，研究模型设计与修整， 牙体预备，转移面弓与上颌架；含复杂冠桥修复。</v>
      </c>
      <c r="H2756" s="9" t="str">
        <f>VLOOKUP(B2756,[2]Sheet1!$H:$M,6,0)</f>
        <v/>
      </c>
      <c r="I2756" s="9" t="str">
        <f>VLOOKUP(A2756,[1]Sheet1!$A:$I,9,0)</f>
        <v>自费</v>
      </c>
    </row>
    <row r="2757" spans="1:9" ht="28.5" x14ac:dyDescent="0.2">
      <c r="A2757" s="9" t="s">
        <v>8386</v>
      </c>
      <c r="B2757" s="9" t="s">
        <v>8387</v>
      </c>
      <c r="C2757" s="9" t="s">
        <v>8388</v>
      </c>
      <c r="D2757" s="9" t="s">
        <v>6568</v>
      </c>
      <c r="E2757" s="9">
        <v>20</v>
      </c>
      <c r="F2757" s="9">
        <f>VLOOKUP(A2757,[1]Sheet1!$A:$I,6,0)</f>
        <v>20</v>
      </c>
      <c r="G2757" s="9" t="str">
        <f>VLOOKUP(B2757,[2]Sheet1!$H:$M,5,0)</f>
        <v>指嵌体、冠、桩核粘结（酸蚀、消毒、粘固）。</v>
      </c>
      <c r="H2757" s="9" t="str">
        <f>VLOOKUP(B2757,[2]Sheet1!$H:$M,6,0)</f>
        <v>特殊粘接剂</v>
      </c>
      <c r="I2757" s="9" t="str">
        <f>VLOOKUP(A2757,[1]Sheet1!$A:$I,9,0)</f>
        <v>医保</v>
      </c>
    </row>
    <row r="2758" spans="1:9" ht="28.5" x14ac:dyDescent="0.2">
      <c r="A2758" s="9" t="s">
        <v>8389</v>
      </c>
      <c r="B2758" s="9" t="s">
        <v>8390</v>
      </c>
      <c r="C2758" s="9" t="s">
        <v>8391</v>
      </c>
      <c r="D2758" s="9" t="s">
        <v>6568</v>
      </c>
      <c r="E2758" s="9">
        <v>90</v>
      </c>
      <c r="F2758" s="9">
        <f>VLOOKUP(A2758,[1]Sheet1!$A:$I,6,0)</f>
        <v>90</v>
      </c>
      <c r="G2758" s="9" t="str">
        <f>VLOOKUP(B2758,[2]Sheet1!$H:$M,5,0)</f>
        <v>指普通弯制卡环、整体铸造卡环及支托活动桥。</v>
      </c>
      <c r="H2758" s="9" t="str">
        <f>VLOOKUP(B2758,[2]Sheet1!$H:$M,6,0)</f>
        <v/>
      </c>
      <c r="I2758" s="9" t="str">
        <f>VLOOKUP(A2758,[1]Sheet1!$A:$I,9,0)</f>
        <v>自费</v>
      </c>
    </row>
    <row r="2759" spans="1:9" ht="114" x14ac:dyDescent="0.2">
      <c r="A2759" s="9" t="s">
        <v>8392</v>
      </c>
      <c r="B2759" s="9" t="s">
        <v>8393</v>
      </c>
      <c r="C2759" s="9" t="s">
        <v>8394</v>
      </c>
      <c r="D2759" s="9" t="s">
        <v>6568</v>
      </c>
      <c r="E2759" s="9">
        <v>60</v>
      </c>
      <c r="F2759" s="9">
        <f>VLOOKUP(A2759,[1]Sheet1!$A:$I,6,0)</f>
        <v>60</v>
      </c>
      <c r="G2759" s="9" t="str">
        <f>VLOOKUP(B2759,[2]Sheet1!$H:$M,5,0)</f>
        <v>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v>
      </c>
      <c r="H2759" s="9" t="str">
        <f>VLOOKUP(B2759,[2]Sheet1!$H:$M,6,0)</f>
        <v/>
      </c>
      <c r="I2759" s="9" t="str">
        <f>VLOOKUP(A2759,[1]Sheet1!$A:$I,9,0)</f>
        <v>自费</v>
      </c>
    </row>
    <row r="2760" spans="1:9" ht="99.75" x14ac:dyDescent="0.2">
      <c r="A2760" s="9" t="s">
        <v>8395</v>
      </c>
      <c r="B2760" s="9" t="s">
        <v>8396</v>
      </c>
      <c r="C2760" s="9" t="s">
        <v>8397</v>
      </c>
      <c r="D2760" s="9" t="s">
        <v>6568</v>
      </c>
      <c r="E2760" s="9">
        <v>150</v>
      </c>
      <c r="F2760" s="9">
        <f>VLOOKUP(A2760,[1]Sheet1!$A:$I,6,0)</f>
        <v>150</v>
      </c>
      <c r="G2760" s="9" t="str">
        <f>VLOOKUP(A2760,[1]Sheet1!$A:$I,7,0)</f>
        <v>含牙体预备，制双重印模、模型，模型观测，蜡咬合关系记录，技工室制作铸造支架，试支架及再次蜡咬合关系记录，技工室制作义齿排牙蜡型，试排牙，技工室制作完成义齿，义齿试戴、修改，咬合检查。</v>
      </c>
      <c r="H2760" s="9" t="str">
        <f>VLOOKUP(A2760,[1]Sheet1!$A:$I,8,0)</f>
        <v/>
      </c>
      <c r="I2760" s="9" t="str">
        <f>VLOOKUP(A2760,[1]Sheet1!$A:$I,9,0)</f>
        <v>自费</v>
      </c>
    </row>
    <row r="2761" spans="1:9" ht="42.75" x14ac:dyDescent="0.2">
      <c r="A2761" s="9" t="s">
        <v>8398</v>
      </c>
      <c r="B2761" s="9" t="s">
        <v>8399</v>
      </c>
      <c r="C2761" s="9" t="s">
        <v>8400</v>
      </c>
      <c r="D2761" s="9" t="s">
        <v>6568</v>
      </c>
      <c r="E2761" s="9">
        <v>50</v>
      </c>
      <c r="F2761" s="9">
        <f>VLOOKUP(A2761,[1]Sheet1!$A:$I,6,0)</f>
        <v>50</v>
      </c>
      <c r="G2761" s="9" t="str">
        <f>VLOOKUP(B2761,[2]Sheet1!$H:$M,5,0)</f>
        <v>含各类义齿的基础上特殊造型、设计制作；含双牙列义齿，化妆义齿。</v>
      </c>
      <c r="H2761" s="9" t="str">
        <f>VLOOKUP(B2761,[2]Sheet1!$H:$M,6,0)</f>
        <v/>
      </c>
      <c r="I2761" s="9" t="str">
        <f>VLOOKUP(A2761,[1]Sheet1!$A:$I,9,0)</f>
        <v>自费</v>
      </c>
    </row>
    <row r="2762" spans="1:9" x14ac:dyDescent="0.2">
      <c r="A2762" s="9" t="s">
        <v>8401</v>
      </c>
      <c r="B2762" s="9" t="s">
        <v>8402</v>
      </c>
      <c r="C2762" s="9" t="s">
        <v>8403</v>
      </c>
      <c r="D2762" s="9" t="s">
        <v>6568</v>
      </c>
      <c r="E2762" s="9">
        <v>15</v>
      </c>
      <c r="F2762" s="9">
        <f>VLOOKUP(A2762,[1]Sheet1!$A:$I,6,0)</f>
        <v>15</v>
      </c>
      <c r="G2762" s="9" t="str">
        <f>VLOOKUP(B2762,[2]Sheet1!$H:$M,5,0)</f>
        <v/>
      </c>
      <c r="H2762" s="9" t="str">
        <f>VLOOKUP(B2762,[2]Sheet1!$H:$M,6,0)</f>
        <v/>
      </c>
      <c r="I2762" s="9" t="str">
        <f>VLOOKUP(A2762,[1]Sheet1!$A:$I,9,0)</f>
        <v>自费</v>
      </c>
    </row>
    <row r="2763" spans="1:9" ht="71.25" x14ac:dyDescent="0.2">
      <c r="A2763" s="9" t="s">
        <v>8404</v>
      </c>
      <c r="B2763" s="9" t="s">
        <v>8405</v>
      </c>
      <c r="C2763" s="9" t="s">
        <v>8406</v>
      </c>
      <c r="D2763" s="9" t="s">
        <v>6568</v>
      </c>
      <c r="E2763" s="9">
        <v>40</v>
      </c>
      <c r="F2763" s="9">
        <f>VLOOKUP(A2763,[1]Sheet1!$A:$I,6,0)</f>
        <v>40</v>
      </c>
      <c r="G2763" s="9" t="str">
        <f>VLOOKUP(B2763,[2]Sheet1!$H:$M,5,0)</f>
        <v>含拔牙前制作印模，制作模型及特殊修整，各类义齿的常规制作及消毒；含拔牙前制作，拔牙后即刻或数日内戴入的各类塑料义齿和暂时义齿。</v>
      </c>
      <c r="H2763" s="9" t="str">
        <f>VLOOKUP(B2763,[2]Sheet1!$H:$M,6,0)</f>
        <v/>
      </c>
      <c r="I2763" s="9" t="str">
        <f>VLOOKUP(A2763,[1]Sheet1!$A:$I,9,0)</f>
        <v>自费</v>
      </c>
    </row>
    <row r="2764" spans="1:9" ht="85.5" x14ac:dyDescent="0.2">
      <c r="A2764" s="9" t="s">
        <v>8407</v>
      </c>
      <c r="B2764" s="9" t="s">
        <v>8408</v>
      </c>
      <c r="C2764" s="9" t="s">
        <v>8409</v>
      </c>
      <c r="D2764" s="9" t="s">
        <v>5077</v>
      </c>
      <c r="E2764" s="9">
        <v>300</v>
      </c>
      <c r="F2764" s="9">
        <f>VLOOKUP(A2764,[1]Sheet1!$A:$I,6,0)</f>
        <v>300</v>
      </c>
      <c r="G2764" s="9" t="str">
        <f>VLOOKUP(B2764,[2]Sheet1!$H:$M,5,0)</f>
        <v>指可摘义齿，固定义齿，活动固定联合修复。含牙体预备制个别托盘，双重印模，模型，咬合关系记录，模型观测，固位体平行度测量，平行研磨，试排牙，试附着体，复诊三次调改义齿。</v>
      </c>
      <c r="H2764" s="9" t="str">
        <f>VLOOKUP(B2764,[2]Sheet1!$H:$M,6,0)</f>
        <v/>
      </c>
      <c r="I2764" s="9" t="str">
        <f>VLOOKUP(A2764,[1]Sheet1!$A:$I,9,0)</f>
        <v>自费</v>
      </c>
    </row>
    <row r="2765" spans="1:9" ht="71.25" x14ac:dyDescent="0.2">
      <c r="A2765" s="9" t="s">
        <v>8410</v>
      </c>
      <c r="B2765" s="9" t="s">
        <v>8411</v>
      </c>
      <c r="C2765" s="9" t="s">
        <v>8412</v>
      </c>
      <c r="D2765" s="9" t="s">
        <v>5077</v>
      </c>
      <c r="E2765" s="9">
        <v>370</v>
      </c>
      <c r="F2765" s="9">
        <f>VLOOKUP(A2765,[1]Sheet1!$A:$I,6,0)</f>
        <v>370</v>
      </c>
      <c r="G2765" s="9" t="str">
        <f>VLOOKUP(A2765,[1]Sheet1!$A:$I,7,0)</f>
        <v>指覆盖义齿，无唇翼义齿。含义齿设计，制个别托盘 ，制作双重印模、模型、颌托，正中颌关系记录，面弓转移，试排牙，总义齿试戴、修改，咬颌检查，调整咬颌。</v>
      </c>
      <c r="H2765" s="9" t="str">
        <f>VLOOKUP(A2765,[1]Sheet1!$A:$I,8,0)</f>
        <v>铸造金属基托、金属加强网</v>
      </c>
      <c r="I2765" s="9" t="str">
        <f>VLOOKUP(A2765,[1]Sheet1!$A:$I,9,0)</f>
        <v>自费</v>
      </c>
    </row>
    <row r="2766" spans="1:9" x14ac:dyDescent="0.2">
      <c r="A2766" s="9" t="s">
        <v>8413</v>
      </c>
      <c r="B2766" s="9" t="s">
        <v>8414</v>
      </c>
      <c r="C2766" s="9" t="s">
        <v>8415</v>
      </c>
      <c r="D2766" s="9" t="s">
        <v>6568</v>
      </c>
      <c r="E2766" s="9">
        <v>30</v>
      </c>
      <c r="F2766" s="9">
        <f>VLOOKUP(A2766,[1]Sheet1!$A:$I,6,0)</f>
        <v>30</v>
      </c>
      <c r="G2766" s="9" t="str">
        <f>VLOOKUP(B2766,[2]Sheet1!$H:$M,5,0)</f>
        <v/>
      </c>
      <c r="H2766" s="9" t="str">
        <f>VLOOKUP(B2766,[2]Sheet1!$H:$M,6,0)</f>
        <v/>
      </c>
      <c r="I2766" s="9" t="str">
        <f>VLOOKUP(A2766,[1]Sheet1!$A:$I,9,0)</f>
        <v>自费</v>
      </c>
    </row>
    <row r="2767" spans="1:9" x14ac:dyDescent="0.2">
      <c r="A2767" s="9" t="s">
        <v>8416</v>
      </c>
      <c r="B2767" s="9" t="s">
        <v>8417</v>
      </c>
      <c r="C2767" s="9" t="s">
        <v>8418</v>
      </c>
      <c r="D2767" s="9" t="s">
        <v>6568</v>
      </c>
      <c r="E2767" s="9">
        <v>45</v>
      </c>
      <c r="F2767" s="9">
        <f>VLOOKUP(A2767,[1]Sheet1!$A:$I,6,0)</f>
        <v>45</v>
      </c>
      <c r="G2767" s="9" t="str">
        <f>VLOOKUP(B2767,[2]Sheet1!$H:$M,5,0)</f>
        <v/>
      </c>
      <c r="H2767" s="9" t="str">
        <f>VLOOKUP(B2767,[2]Sheet1!$H:$M,6,0)</f>
        <v/>
      </c>
      <c r="I2767" s="9" t="str">
        <f>VLOOKUP(A2767,[1]Sheet1!$A:$I,9,0)</f>
        <v>自费</v>
      </c>
    </row>
    <row r="2768" spans="1:9" x14ac:dyDescent="0.2">
      <c r="A2768" s="9" t="s">
        <v>8419</v>
      </c>
      <c r="B2768" s="9" t="s">
        <v>8420</v>
      </c>
      <c r="C2768" s="9" t="s">
        <v>8421</v>
      </c>
      <c r="D2768" s="9" t="s">
        <v>6568</v>
      </c>
      <c r="E2768" s="9">
        <v>30</v>
      </c>
      <c r="F2768" s="9">
        <f>VLOOKUP(A2768,[1]Sheet1!$A:$I,6,0)</f>
        <v>30</v>
      </c>
      <c r="G2768" s="9" t="str">
        <f>VLOOKUP(B2768,[2]Sheet1!$H:$M,5,0)</f>
        <v>含预成桩、各种材料的桩核。</v>
      </c>
      <c r="H2768" s="9" t="str">
        <f>VLOOKUP(B2768,[2]Sheet1!$H:$M,6,0)</f>
        <v/>
      </c>
      <c r="I2768" s="9" t="str">
        <f>VLOOKUP(A2768,[1]Sheet1!$A:$I,9,0)</f>
        <v>自费</v>
      </c>
    </row>
    <row r="2769" spans="1:9" x14ac:dyDescent="0.2">
      <c r="A2769" s="9" t="s">
        <v>8422</v>
      </c>
      <c r="B2769" s="9" t="s">
        <v>8423</v>
      </c>
      <c r="C2769" s="9" t="s">
        <v>8424</v>
      </c>
      <c r="D2769" s="9" t="s">
        <v>8425</v>
      </c>
      <c r="E2769" s="9">
        <v>10</v>
      </c>
      <c r="F2769" s="9">
        <f>VLOOKUP(A2769,[1]Sheet1!$A:$I,6,0)</f>
        <v>10</v>
      </c>
      <c r="G2769" s="9" t="str">
        <f>VLOOKUP(B2769,[2]Sheet1!$H:$M,5,0)</f>
        <v>指锡焊、金焊、银焊。</v>
      </c>
      <c r="H2769" s="9" t="str">
        <f>VLOOKUP(B2769,[2]Sheet1!$H:$M,6,0)</f>
        <v>焊接材料</v>
      </c>
      <c r="I2769" s="9" t="str">
        <f>VLOOKUP(A2769,[1]Sheet1!$A:$I,9,0)</f>
        <v>自费</v>
      </c>
    </row>
    <row r="2770" spans="1:9" x14ac:dyDescent="0.2">
      <c r="A2770" s="9" t="s">
        <v>8426</v>
      </c>
      <c r="B2770" s="9" t="s">
        <v>8427</v>
      </c>
      <c r="C2770" s="9" t="s">
        <v>8428</v>
      </c>
      <c r="D2770" s="9" t="s">
        <v>13</v>
      </c>
      <c r="E2770" s="9">
        <v>5</v>
      </c>
      <c r="F2770" s="9">
        <f>VLOOKUP(A2770,[1]Sheet1!$A:$I,6,0)</f>
        <v>5</v>
      </c>
      <c r="G2770" s="9" t="str">
        <f>VLOOKUP(B2770,[2]Sheet1!$H:$M,5,0)</f>
        <v/>
      </c>
      <c r="H2770" s="9" t="str">
        <f>VLOOKUP(B2770,[2]Sheet1!$H:$M,6,0)</f>
        <v/>
      </c>
      <c r="I2770" s="9" t="str">
        <f>VLOOKUP(A2770,[1]Sheet1!$A:$I,9,0)</f>
        <v>自费</v>
      </c>
    </row>
    <row r="2771" spans="1:9" x14ac:dyDescent="0.2">
      <c r="A2771" s="9" t="s">
        <v>8429</v>
      </c>
      <c r="B2771" s="9" t="s">
        <v>8430</v>
      </c>
      <c r="C2771" s="9" t="s">
        <v>8431</v>
      </c>
      <c r="D2771" s="9" t="s">
        <v>8425</v>
      </c>
      <c r="E2771" s="9">
        <v>5</v>
      </c>
      <c r="F2771" s="9">
        <f>VLOOKUP(A2771,[1]Sheet1!$A:$I,6,0)</f>
        <v>5</v>
      </c>
      <c r="G2771" s="9" t="str">
        <f>VLOOKUP(B2771,[2]Sheet1!$H:$M,5,0)</f>
        <v/>
      </c>
      <c r="H2771" s="9" t="str">
        <f>VLOOKUP(B2771,[2]Sheet1!$H:$M,6,0)</f>
        <v/>
      </c>
      <c r="I2771" s="9" t="str">
        <f>VLOOKUP(A2771,[1]Sheet1!$A:$I,9,0)</f>
        <v>自费</v>
      </c>
    </row>
    <row r="2772" spans="1:9" x14ac:dyDescent="0.2">
      <c r="A2772" s="9" t="s">
        <v>8432</v>
      </c>
      <c r="B2772" s="9" t="s">
        <v>8433</v>
      </c>
      <c r="C2772" s="9" t="s">
        <v>8434</v>
      </c>
      <c r="D2772" s="9" t="s">
        <v>6568</v>
      </c>
      <c r="E2772" s="9">
        <v>20</v>
      </c>
      <c r="F2772" s="9">
        <f>VLOOKUP(A2772,[1]Sheet1!$A:$I,6,0)</f>
        <v>20</v>
      </c>
      <c r="G2772" s="9" t="str">
        <f>VLOOKUP(B2772,[2]Sheet1!$H:$M,5,0)</f>
        <v>含桩冠、桥体。</v>
      </c>
      <c r="H2772" s="9" t="str">
        <f>VLOOKUP(B2772,[2]Sheet1!$H:$M,6,0)</f>
        <v>特殊材料</v>
      </c>
      <c r="I2772" s="9" t="str">
        <f>VLOOKUP(A2772,[1]Sheet1!$A:$I,9,0)</f>
        <v>自费</v>
      </c>
    </row>
    <row r="2773" spans="1:9" x14ac:dyDescent="0.2">
      <c r="A2773" s="9" t="s">
        <v>8435</v>
      </c>
      <c r="B2773" s="9" t="s">
        <v>8436</v>
      </c>
      <c r="C2773" s="9" t="s">
        <v>8437</v>
      </c>
      <c r="D2773" s="9" t="s">
        <v>6568</v>
      </c>
      <c r="E2773" s="9">
        <v>60</v>
      </c>
      <c r="F2773" s="9">
        <f>VLOOKUP(A2773,[1]Sheet1!$A:$I,6,0)</f>
        <v>60</v>
      </c>
      <c r="G2773" s="9" t="str">
        <f>VLOOKUP(B2773,[2]Sheet1!$H:$M,5,0)</f>
        <v>含粘结、树脂修补。</v>
      </c>
      <c r="H2773" s="9" t="str">
        <f>VLOOKUP(B2773,[2]Sheet1!$H:$M,6,0)</f>
        <v>特殊材料</v>
      </c>
      <c r="I2773" s="9" t="str">
        <f>VLOOKUP(A2773,[1]Sheet1!$A:$I,9,0)</f>
        <v>自费</v>
      </c>
    </row>
    <row r="2774" spans="1:9" ht="28.5" x14ac:dyDescent="0.2">
      <c r="A2774" s="9" t="s">
        <v>8438</v>
      </c>
      <c r="B2774" s="9" t="s">
        <v>8439</v>
      </c>
      <c r="C2774" s="9" t="s">
        <v>8440</v>
      </c>
      <c r="D2774" s="9" t="s">
        <v>13</v>
      </c>
      <c r="E2774" s="9">
        <v>20</v>
      </c>
      <c r="F2774" s="9">
        <f>VLOOKUP(A2774,[1]Sheet1!$A:$I,6,0)</f>
        <v>20</v>
      </c>
      <c r="G2774" s="9" t="str">
        <f>VLOOKUP(B2774,[2]Sheet1!$H:$M,5,0)</f>
        <v>含检查、调颌、调改外形、缓冲基托、调整卡环。</v>
      </c>
      <c r="H2774" s="9" t="str">
        <f>VLOOKUP(B2774,[2]Sheet1!$H:$M,6,0)</f>
        <v/>
      </c>
      <c r="I2774" s="9" t="str">
        <f>VLOOKUP(A2774,[1]Sheet1!$A:$I,9,0)</f>
        <v>自费</v>
      </c>
    </row>
    <row r="2775" spans="1:9" ht="28.5" x14ac:dyDescent="0.2">
      <c r="A2775" s="9" t="s">
        <v>8441</v>
      </c>
      <c r="B2775" s="9" t="s">
        <v>8442</v>
      </c>
      <c r="C2775" s="9" t="s">
        <v>8443</v>
      </c>
      <c r="D2775" s="9" t="s">
        <v>13</v>
      </c>
      <c r="E2775" s="9">
        <v>20</v>
      </c>
      <c r="F2775" s="9">
        <f>VLOOKUP(A2775,[1]Sheet1!$A:$I,6,0)</f>
        <v>20</v>
      </c>
      <c r="G2775" s="9" t="str">
        <f>VLOOKUP(B2775,[2]Sheet1!$H:$M,5,0)</f>
        <v>指义齿组织面压痛衬印检查；含取印模、检查用衬印材料等。</v>
      </c>
      <c r="H2775" s="9" t="str">
        <f>VLOOKUP(B2775,[2]Sheet1!$H:$M,6,0)</f>
        <v>特殊衬印材料</v>
      </c>
      <c r="I2775" s="9" t="str">
        <f>VLOOKUP(A2775,[1]Sheet1!$A:$I,9,0)</f>
        <v>自费</v>
      </c>
    </row>
    <row r="2776" spans="1:9" x14ac:dyDescent="0.2">
      <c r="A2776" s="9" t="s">
        <v>8444</v>
      </c>
      <c r="B2776" s="9" t="s">
        <v>8445</v>
      </c>
      <c r="C2776" s="9" t="s">
        <v>8446</v>
      </c>
      <c r="D2776" s="9" t="s">
        <v>13</v>
      </c>
      <c r="E2776" s="9">
        <v>50</v>
      </c>
      <c r="F2776" s="9">
        <f>VLOOKUP(A2776,[1]Sheet1!$A:$I,6,0)</f>
        <v>50</v>
      </c>
      <c r="G2776" s="9" t="str">
        <f>VLOOKUP(B2776,[2]Sheet1!$H:$M,5,0)</f>
        <v/>
      </c>
      <c r="H2776" s="9" t="str">
        <f>VLOOKUP(B2776,[2]Sheet1!$H:$M,6,0)</f>
        <v/>
      </c>
      <c r="I2776" s="9" t="str">
        <f>VLOOKUP(A2776,[1]Sheet1!$A:$I,9,0)</f>
        <v>自费</v>
      </c>
    </row>
    <row r="2777" spans="1:9" x14ac:dyDescent="0.2">
      <c r="A2777" s="9" t="s">
        <v>8447</v>
      </c>
      <c r="B2777" s="9" t="s">
        <v>8448</v>
      </c>
      <c r="C2777" s="9" t="s">
        <v>8449</v>
      </c>
      <c r="D2777" s="9" t="s">
        <v>6568</v>
      </c>
      <c r="E2777" s="9">
        <v>30</v>
      </c>
      <c r="F2777" s="9">
        <f>VLOOKUP(A2777,[1]Sheet1!$A:$I,6,0)</f>
        <v>30</v>
      </c>
      <c r="G2777" s="9" t="str">
        <f>VLOOKUP(B2777,[2]Sheet1!$H:$M,5,0)</f>
        <v/>
      </c>
      <c r="H2777" s="9" t="str">
        <f>VLOOKUP(B2777,[2]Sheet1!$H:$M,6,0)</f>
        <v>各种人工牙材料</v>
      </c>
      <c r="I2777" s="9" t="str">
        <f>VLOOKUP(A2777,[1]Sheet1!$A:$I,9,0)</f>
        <v>自费</v>
      </c>
    </row>
    <row r="2778" spans="1:9" x14ac:dyDescent="0.2">
      <c r="A2778" s="9" t="s">
        <v>8450</v>
      </c>
      <c r="B2778" s="9" t="s">
        <v>8451</v>
      </c>
      <c r="C2778" s="9" t="s">
        <v>8452</v>
      </c>
      <c r="D2778" s="9" t="s">
        <v>13</v>
      </c>
      <c r="E2778" s="9">
        <v>30</v>
      </c>
      <c r="F2778" s="9">
        <f>VLOOKUP(A2778,[1]Sheet1!$A:$I,6,0)</f>
        <v>30</v>
      </c>
      <c r="G2778" s="9" t="str">
        <f>VLOOKUP(B2778,[2]Sheet1!$H:$M,5,0)</f>
        <v>含边缘、游离端、义齿鞍基。</v>
      </c>
      <c r="H2778" s="9" t="str">
        <f>VLOOKUP(B2778,[2]Sheet1!$H:$M,6,0)</f>
        <v>各种基托材料</v>
      </c>
      <c r="I2778" s="9" t="str">
        <f>VLOOKUP(A2778,[1]Sheet1!$A:$I,9,0)</f>
        <v>自费</v>
      </c>
    </row>
    <row r="2779" spans="1:9" x14ac:dyDescent="0.2">
      <c r="A2779" s="9" t="s">
        <v>8453</v>
      </c>
      <c r="B2779" s="9" t="s">
        <v>8454</v>
      </c>
      <c r="C2779" s="9" t="s">
        <v>8455</v>
      </c>
      <c r="D2779" s="9" t="s">
        <v>13</v>
      </c>
      <c r="E2779" s="9">
        <v>30</v>
      </c>
      <c r="F2779" s="9">
        <f>VLOOKUP(A2779,[1]Sheet1!$A:$I,6,0)</f>
        <v>30</v>
      </c>
      <c r="G2779" s="9" t="str">
        <f>VLOOKUP(B2779,[2]Sheet1!$H:$M,5,0)</f>
        <v>含加固钢丝。</v>
      </c>
      <c r="H2779" s="9" t="str">
        <f>VLOOKUP(B2779,[2]Sheet1!$H:$M,6,0)</f>
        <v>各种材料</v>
      </c>
      <c r="I2779" s="9" t="str">
        <f>VLOOKUP(A2779,[1]Sheet1!$A:$I,9,0)</f>
        <v>自费</v>
      </c>
    </row>
    <row r="2780" spans="1:9" ht="71.25" x14ac:dyDescent="0.2">
      <c r="A2780" s="9" t="s">
        <v>8456</v>
      </c>
      <c r="B2780" s="9" t="s">
        <v>8457</v>
      </c>
      <c r="C2780" s="9" t="s">
        <v>8458</v>
      </c>
      <c r="D2780" s="9" t="s">
        <v>321</v>
      </c>
      <c r="E2780" s="9">
        <v>30</v>
      </c>
      <c r="F2780" s="9">
        <f>VLOOKUP(A2780,[1]Sheet1!$A:$I,6,0)</f>
        <v>30</v>
      </c>
      <c r="G2780" s="9" t="str">
        <f>VLOOKUP(B2780,[2]Sheet1!$H:$M,5,0)</f>
        <v>指硬衬、软衬。</v>
      </c>
      <c r="H2780" s="9" t="str">
        <f>VLOOKUP(B2780,[2]Sheet1!$H:$M,6,0)</f>
        <v>各种材料费（自凝塑料、热凝塑料、光固化树脂、软塑料、橡胶）</v>
      </c>
      <c r="I2780" s="9" t="str">
        <f>VLOOKUP(A2780,[1]Sheet1!$A:$I,9,0)</f>
        <v>自费</v>
      </c>
    </row>
    <row r="2781" spans="1:9" x14ac:dyDescent="0.2">
      <c r="A2781" s="9" t="s">
        <v>8459</v>
      </c>
      <c r="B2781" s="9" t="s">
        <v>8460</v>
      </c>
      <c r="C2781" s="9" t="s">
        <v>8461</v>
      </c>
      <c r="D2781" s="9" t="s">
        <v>13</v>
      </c>
      <c r="E2781" s="9">
        <v>1200</v>
      </c>
      <c r="F2781" s="9">
        <f>VLOOKUP(A2781,[1]Sheet1!$A:$I,6,0)</f>
        <v>1200</v>
      </c>
      <c r="G2781" s="9" t="str">
        <f>VLOOKUP(B2781,[2]Sheet1!$H:$M,5,0)</f>
        <v/>
      </c>
      <c r="H2781" s="9" t="str">
        <f>VLOOKUP(B2781,[2]Sheet1!$H:$M,6,0)</f>
        <v>支架</v>
      </c>
      <c r="I2781" s="9" t="str">
        <f>VLOOKUP(A2781,[1]Sheet1!$A:$I,9,0)</f>
        <v>医保</v>
      </c>
    </row>
    <row r="2782" spans="1:9" x14ac:dyDescent="0.2">
      <c r="A2782" s="9" t="s">
        <v>8462</v>
      </c>
      <c r="B2782" s="9" t="s">
        <v>8463</v>
      </c>
      <c r="C2782" s="9" t="s">
        <v>8464</v>
      </c>
      <c r="D2782" s="9" t="s">
        <v>13</v>
      </c>
      <c r="E2782" s="9">
        <v>1200</v>
      </c>
      <c r="F2782" s="9">
        <f>VLOOKUP(A2782,[1]Sheet1!$A:$I,6,0)</f>
        <v>1200</v>
      </c>
      <c r="G2782" s="9" t="str">
        <f>VLOOKUP(B2782,[2]Sheet1!$H:$M,5,0)</f>
        <v/>
      </c>
      <c r="H2782" s="9" t="str">
        <f>VLOOKUP(B2782,[2]Sheet1!$H:$M,6,0)</f>
        <v>支架</v>
      </c>
      <c r="I2782" s="9" t="str">
        <f>VLOOKUP(A2782,[1]Sheet1!$A:$I,9,0)</f>
        <v>医保</v>
      </c>
    </row>
    <row r="2783" spans="1:9" x14ac:dyDescent="0.2">
      <c r="A2783" s="9" t="s">
        <v>8465</v>
      </c>
      <c r="B2783" s="9" t="s">
        <v>8466</v>
      </c>
      <c r="C2783" s="9" t="s">
        <v>8467</v>
      </c>
      <c r="D2783" s="9" t="s">
        <v>13</v>
      </c>
      <c r="E2783" s="9">
        <v>1200</v>
      </c>
      <c r="F2783" s="9">
        <f>VLOOKUP(A2783,[1]Sheet1!$A:$I,6,0)</f>
        <v>1200</v>
      </c>
      <c r="G2783" s="9" t="str">
        <f>VLOOKUP(B2783,[2]Sheet1!$H:$M,5,0)</f>
        <v/>
      </c>
      <c r="H2783" s="9" t="str">
        <f>VLOOKUP(B2783,[2]Sheet1!$H:$M,6,0)</f>
        <v>支架</v>
      </c>
      <c r="I2783" s="9" t="str">
        <f>VLOOKUP(A2783,[1]Sheet1!$A:$I,9,0)</f>
        <v>医保</v>
      </c>
    </row>
    <row r="2784" spans="1:9" ht="28.5" x14ac:dyDescent="0.2">
      <c r="A2784" s="9" t="s">
        <v>8468</v>
      </c>
      <c r="B2784" s="9" t="s">
        <v>8469</v>
      </c>
      <c r="C2784" s="9" t="s">
        <v>8470</v>
      </c>
      <c r="D2784" s="9" t="s">
        <v>13</v>
      </c>
      <c r="E2784" s="9">
        <v>630</v>
      </c>
      <c r="F2784" s="9">
        <f>VLOOKUP(A2784,[1]Sheet1!$A:$I,6,0)</f>
        <v>630</v>
      </c>
      <c r="G2784" s="9" t="str">
        <f>VLOOKUP(B2784,[2]Sheet1!$H:$M,5,0)</f>
        <v>指机械碎石法、激光碎石法、爆破碎石法。</v>
      </c>
      <c r="H2784" s="9" t="str">
        <f>VLOOKUP(B2784,[2]Sheet1!$H:$M,6,0)</f>
        <v>导丝、球囊</v>
      </c>
      <c r="I2784" s="9" t="str">
        <f>VLOOKUP(A2784,[1]Sheet1!$A:$I,9,0)</f>
        <v>医保</v>
      </c>
    </row>
    <row r="2785" spans="1:9" x14ac:dyDescent="0.2">
      <c r="A2785" s="9" t="s">
        <v>8471</v>
      </c>
      <c r="B2785" s="9" t="s">
        <v>8472</v>
      </c>
      <c r="C2785" s="9" t="s">
        <v>8473</v>
      </c>
      <c r="D2785" s="9" t="s">
        <v>13</v>
      </c>
      <c r="E2785" s="9">
        <v>760</v>
      </c>
      <c r="F2785" s="9">
        <f>VLOOKUP(A2785,[1]Sheet1!$A:$I,6,0)</f>
        <v>988</v>
      </c>
      <c r="G2785" s="9" t="str">
        <f>VLOOKUP(B2785,[2]Sheet1!$H:$M,5,0)</f>
        <v>含活检。</v>
      </c>
      <c r="H2785" s="9" t="str">
        <f>VLOOKUP(B2785,[2]Sheet1!$H:$M,6,0)</f>
        <v>水囊</v>
      </c>
      <c r="I2785" s="9" t="str">
        <f>VLOOKUP(A2785,[1]Sheet1!$A:$I,9,0)</f>
        <v>医保</v>
      </c>
    </row>
    <row r="2786" spans="1:9" x14ac:dyDescent="0.2">
      <c r="A2786" s="9" t="s">
        <v>8474</v>
      </c>
      <c r="B2786" s="9" t="s">
        <v>8475</v>
      </c>
      <c r="C2786" s="9" t="s">
        <v>8476</v>
      </c>
      <c r="D2786" s="9" t="s">
        <v>13</v>
      </c>
      <c r="E2786" s="9">
        <v>280</v>
      </c>
      <c r="F2786" s="9">
        <f>VLOOKUP(A2786,[1]Sheet1!$A:$I,6,0)</f>
        <v>364</v>
      </c>
      <c r="G2786" s="9" t="str">
        <f>VLOOKUP(B2786,[2]Sheet1!$H:$M,5,0)</f>
        <v>含活检、刷检。</v>
      </c>
      <c r="H2786" s="9" t="str">
        <f>VLOOKUP(B2786,[2]Sheet1!$H:$M,6,0)</f>
        <v/>
      </c>
      <c r="I2786" s="9" t="str">
        <f>VLOOKUP(A2786,[1]Sheet1!$A:$I,9,0)</f>
        <v>医保</v>
      </c>
    </row>
    <row r="2787" spans="1:9" x14ac:dyDescent="0.2">
      <c r="A2787" s="9" t="s">
        <v>8477</v>
      </c>
      <c r="B2787" s="9" t="s">
        <v>8478</v>
      </c>
      <c r="C2787" s="9" t="s">
        <v>8479</v>
      </c>
      <c r="D2787" s="9" t="s">
        <v>5334</v>
      </c>
      <c r="E2787" s="9">
        <v>81</v>
      </c>
      <c r="F2787" s="9">
        <f>VLOOKUP(A2787,[1]Sheet1!$A:$I,6,0)</f>
        <v>81</v>
      </c>
      <c r="G2787" s="9" t="str">
        <f>VLOOKUP(B2787,[2]Sheet1!$H:$M,5,0)</f>
        <v/>
      </c>
      <c r="H2787" s="9" t="str">
        <f>VLOOKUP(B2787,[2]Sheet1!$H:$M,6,0)</f>
        <v>胃液分析管</v>
      </c>
      <c r="I2787" s="9" t="str">
        <f>VLOOKUP(A2787,[1]Sheet1!$A:$I,9,0)</f>
        <v>医保</v>
      </c>
    </row>
    <row r="2788" spans="1:9" x14ac:dyDescent="0.2">
      <c r="A2788" s="9" t="s">
        <v>8480</v>
      </c>
      <c r="B2788" s="9" t="s">
        <v>8481</v>
      </c>
      <c r="C2788" s="9" t="s">
        <v>8482</v>
      </c>
      <c r="D2788" s="9" t="s">
        <v>13</v>
      </c>
      <c r="E2788" s="9">
        <v>760</v>
      </c>
      <c r="F2788" s="9">
        <f>VLOOKUP(A2788,[1]Sheet1!$A:$I,6,0)</f>
        <v>988</v>
      </c>
      <c r="G2788" s="9" t="str">
        <f>VLOOKUP(B2788,[2]Sheet1!$H:$M,5,0)</f>
        <v/>
      </c>
      <c r="H2788" s="9" t="str">
        <f>VLOOKUP(B2788,[2]Sheet1!$H:$M,6,0)</f>
        <v/>
      </c>
      <c r="I2788" s="9" t="str">
        <f>VLOOKUP(A2788,[1]Sheet1!$A:$I,9,0)</f>
        <v>医保</v>
      </c>
    </row>
    <row r="2789" spans="1:9" ht="28.5" x14ac:dyDescent="0.2">
      <c r="A2789" s="9" t="s">
        <v>8483</v>
      </c>
      <c r="B2789" s="9" t="s">
        <v>8484</v>
      </c>
      <c r="C2789" s="9" t="s">
        <v>8485</v>
      </c>
      <c r="D2789" s="9" t="s">
        <v>13</v>
      </c>
      <c r="E2789" s="9">
        <v>350</v>
      </c>
      <c r="F2789" s="9">
        <f>VLOOKUP(A2789,[1]Sheet1!$A:$I,6,0)</f>
        <v>350</v>
      </c>
      <c r="G2789" s="9" t="str">
        <f>VLOOKUP(B2789,[2]Sheet1!$H:$M,5,0)</f>
        <v>含经十二指肠镜置管及括约肌压力胆总管压力测定。</v>
      </c>
      <c r="H2789" s="9" t="str">
        <f>VLOOKUP(B2789,[2]Sheet1!$H:$M,6,0)</f>
        <v/>
      </c>
      <c r="I2789" s="9" t="str">
        <f>VLOOKUP(A2789,[1]Sheet1!$A:$I,9,0)</f>
        <v>医保</v>
      </c>
    </row>
    <row r="2790" spans="1:9" ht="28.5" x14ac:dyDescent="0.2">
      <c r="A2790" s="9" t="s">
        <v>8486</v>
      </c>
      <c r="B2790" s="9" t="s">
        <v>8487</v>
      </c>
      <c r="C2790" s="9" t="s">
        <v>8488</v>
      </c>
      <c r="D2790" s="9" t="s">
        <v>13</v>
      </c>
      <c r="E2790" s="9">
        <v>1800</v>
      </c>
      <c r="F2790" s="9">
        <f>VLOOKUP(A2790,[1]Sheet1!$A:$I,6,0)</f>
        <v>1800</v>
      </c>
      <c r="G2790" s="9" t="str">
        <f>VLOOKUP(B2790,[2]Sheet1!$H:$M,5,0)</f>
        <v/>
      </c>
      <c r="H2790" s="9" t="str">
        <f>VLOOKUP(B2790,[2]Sheet1!$H:$M,6,0)</f>
        <v>导管、导丝、取石网蓝、气囊</v>
      </c>
      <c r="I2790" s="9" t="str">
        <f>VLOOKUP(A2790,[1]Sheet1!$A:$I,9,0)</f>
        <v>医保</v>
      </c>
    </row>
    <row r="2791" spans="1:9" ht="28.5" x14ac:dyDescent="0.2">
      <c r="A2791" s="9" t="s">
        <v>8489</v>
      </c>
      <c r="B2791" s="9" t="s">
        <v>8490</v>
      </c>
      <c r="C2791" s="9" t="s">
        <v>8491</v>
      </c>
      <c r="D2791" s="9" t="s">
        <v>13</v>
      </c>
      <c r="E2791" s="9">
        <v>1800</v>
      </c>
      <c r="F2791" s="9">
        <f>VLOOKUP(A2791,[1]Sheet1!$A:$I,6,0)</f>
        <v>1800</v>
      </c>
      <c r="G2791" s="9" t="str">
        <f>VLOOKUP(B2791,[2]Sheet1!$H:$M,5,0)</f>
        <v/>
      </c>
      <c r="H2791" s="9" t="str">
        <f>VLOOKUP(B2791,[2]Sheet1!$H:$M,6,0)</f>
        <v>导管、导丝、取石网蓝、气囊</v>
      </c>
      <c r="I2791" s="9" t="str">
        <f>VLOOKUP(A2791,[1]Sheet1!$A:$I,9,0)</f>
        <v>医保</v>
      </c>
    </row>
    <row r="2792" spans="1:9" ht="28.5" x14ac:dyDescent="0.2">
      <c r="A2792" s="9" t="s">
        <v>8492</v>
      </c>
      <c r="B2792" s="9" t="s">
        <v>8493</v>
      </c>
      <c r="C2792" s="9" t="s">
        <v>8494</v>
      </c>
      <c r="D2792" s="9" t="s">
        <v>13</v>
      </c>
      <c r="E2792" s="9">
        <v>1800</v>
      </c>
      <c r="F2792" s="9">
        <f>VLOOKUP(A2792,[1]Sheet1!$A:$I,6,0)</f>
        <v>2340</v>
      </c>
      <c r="G2792" s="9" t="str">
        <f>VLOOKUP(B2792,[2]Sheet1!$H:$M,5,0)</f>
        <v/>
      </c>
      <c r="H2792" s="9" t="str">
        <f>VLOOKUP(B2792,[2]Sheet1!$H:$M,6,0)</f>
        <v>导管、导丝、取石网蓝、气囊</v>
      </c>
      <c r="I2792" s="9" t="str">
        <f>VLOOKUP(A2792,[1]Sheet1!$A:$I,9,0)</f>
        <v>医保</v>
      </c>
    </row>
    <row r="2793" spans="1:9" x14ac:dyDescent="0.2">
      <c r="A2793" s="9" t="s">
        <v>8495</v>
      </c>
      <c r="B2793" s="9" t="s">
        <v>8496</v>
      </c>
      <c r="C2793" s="9" t="s">
        <v>8497</v>
      </c>
      <c r="D2793" s="9" t="s">
        <v>13</v>
      </c>
      <c r="E2793" s="9">
        <v>350</v>
      </c>
      <c r="F2793" s="9">
        <f>VLOOKUP(A2793,[1]Sheet1!$A:$I,6,0)</f>
        <v>350</v>
      </c>
      <c r="G2793" s="9" t="str">
        <f>VLOOKUP(B2793,[2]Sheet1!$H:$M,5,0)</f>
        <v>含活检。</v>
      </c>
      <c r="H2793" s="9" t="str">
        <f>VLOOKUP(B2793,[2]Sheet1!$H:$M,6,0)</f>
        <v/>
      </c>
      <c r="I2793" s="9" t="str">
        <f>VLOOKUP(A2793,[1]Sheet1!$A:$I,9,0)</f>
        <v>医保</v>
      </c>
    </row>
    <row r="2794" spans="1:9" x14ac:dyDescent="0.2">
      <c r="A2794" s="9" t="s">
        <v>8498</v>
      </c>
      <c r="B2794" s="9" t="s">
        <v>8499</v>
      </c>
      <c r="C2794" s="9" t="s">
        <v>8500</v>
      </c>
      <c r="D2794" s="9" t="s">
        <v>13</v>
      </c>
      <c r="E2794" s="9">
        <v>400</v>
      </c>
      <c r="F2794" s="9">
        <f>VLOOKUP(A2794,[1]Sheet1!$A:$I,6,0)</f>
        <v>520</v>
      </c>
      <c r="G2794" s="9" t="str">
        <f>VLOOKUP(B2794,[2]Sheet1!$H:$M,5,0)</f>
        <v>含活检。</v>
      </c>
      <c r="H2794" s="9" t="str">
        <f>VLOOKUP(B2794,[2]Sheet1!$H:$M,6,0)</f>
        <v/>
      </c>
      <c r="I2794" s="9" t="str">
        <f>VLOOKUP(A2794,[1]Sheet1!$A:$I,9,0)</f>
        <v>医保</v>
      </c>
    </row>
    <row r="2795" spans="1:9" x14ac:dyDescent="0.2">
      <c r="A2795" s="9" t="s">
        <v>8501</v>
      </c>
      <c r="B2795" s="9" t="s">
        <v>8502</v>
      </c>
      <c r="C2795" s="9" t="s">
        <v>8503</v>
      </c>
      <c r="D2795" s="9" t="s">
        <v>13</v>
      </c>
      <c r="E2795" s="9">
        <v>350</v>
      </c>
      <c r="F2795" s="9">
        <f>VLOOKUP(A2795,[1]Sheet1!$A:$I,6,0)</f>
        <v>455</v>
      </c>
      <c r="G2795" s="9" t="str">
        <f>VLOOKUP(B2795,[2]Sheet1!$H:$M,5,0)</f>
        <v>含活检。</v>
      </c>
      <c r="H2795" s="9" t="str">
        <f>VLOOKUP(B2795,[2]Sheet1!$H:$M,6,0)</f>
        <v/>
      </c>
      <c r="I2795" s="9" t="str">
        <f>VLOOKUP(A2795,[1]Sheet1!$A:$I,9,0)</f>
        <v>医保</v>
      </c>
    </row>
    <row r="2796" spans="1:9" x14ac:dyDescent="0.2">
      <c r="A2796" s="9" t="s">
        <v>8504</v>
      </c>
      <c r="B2796" s="9" t="s">
        <v>8505</v>
      </c>
      <c r="C2796" s="9" t="s">
        <v>8506</v>
      </c>
      <c r="D2796" s="9" t="s">
        <v>13</v>
      </c>
      <c r="E2796" s="9">
        <v>400</v>
      </c>
      <c r="F2796" s="9">
        <f>VLOOKUP(A2796,[1]Sheet1!$A:$I,6,0)</f>
        <v>520</v>
      </c>
      <c r="G2796" s="9" t="str">
        <f>VLOOKUP(B2796,[2]Sheet1!$H:$M,5,0)</f>
        <v>含活检。</v>
      </c>
      <c r="H2796" s="9" t="str">
        <f>VLOOKUP(B2796,[2]Sheet1!$H:$M,6,0)</f>
        <v/>
      </c>
      <c r="I2796" s="9" t="str">
        <f>VLOOKUP(A2796,[1]Sheet1!$A:$I,9,0)</f>
        <v>医保</v>
      </c>
    </row>
    <row r="2797" spans="1:9" x14ac:dyDescent="0.2">
      <c r="A2797" s="9" t="s">
        <v>8507</v>
      </c>
      <c r="B2797" s="9" t="s">
        <v>8508</v>
      </c>
      <c r="C2797" s="9" t="s">
        <v>8509</v>
      </c>
      <c r="D2797" s="9" t="s">
        <v>13</v>
      </c>
      <c r="E2797" s="9">
        <v>200</v>
      </c>
      <c r="F2797" s="9">
        <f>VLOOKUP(A2797,[1]Sheet1!$A:$I,6,0)</f>
        <v>260</v>
      </c>
      <c r="G2797" s="9" t="str">
        <f>VLOOKUP(B2797,[2]Sheet1!$H:$M,5,0)</f>
        <v>含活检。</v>
      </c>
      <c r="H2797" s="9" t="str">
        <f>VLOOKUP(B2797,[2]Sheet1!$H:$M,6,0)</f>
        <v/>
      </c>
      <c r="I2797" s="9" t="str">
        <f>VLOOKUP(A2797,[1]Sheet1!$A:$I,9,0)</f>
        <v>医保</v>
      </c>
    </row>
    <row r="2798" spans="1:9" x14ac:dyDescent="0.2">
      <c r="A2798" s="9" t="s">
        <v>8510</v>
      </c>
      <c r="B2798" s="9" t="s">
        <v>8511</v>
      </c>
      <c r="C2798" s="9" t="s">
        <v>8512</v>
      </c>
      <c r="D2798" s="9" t="s">
        <v>13</v>
      </c>
      <c r="E2798" s="9">
        <v>250</v>
      </c>
      <c r="F2798" s="9">
        <f>VLOOKUP(A2798,[1]Sheet1!$A:$I,6,0)</f>
        <v>325</v>
      </c>
      <c r="G2798" s="9" t="str">
        <f>VLOOKUP(B2798,[2]Sheet1!$H:$M,5,0)</f>
        <v>含活检。</v>
      </c>
      <c r="H2798" s="9" t="str">
        <f>VLOOKUP(B2798,[2]Sheet1!$H:$M,6,0)</f>
        <v/>
      </c>
      <c r="I2798" s="9" t="str">
        <f>VLOOKUP(A2798,[1]Sheet1!$A:$I,9,0)</f>
        <v>医保</v>
      </c>
    </row>
    <row r="2799" spans="1:9" x14ac:dyDescent="0.2">
      <c r="A2799" s="9" t="s">
        <v>8513</v>
      </c>
      <c r="B2799" s="9" t="s">
        <v>8514</v>
      </c>
      <c r="C2799" s="9" t="s">
        <v>8515</v>
      </c>
      <c r="D2799" s="9" t="s">
        <v>13</v>
      </c>
      <c r="E2799" s="9">
        <v>525</v>
      </c>
      <c r="F2799" s="9">
        <f>VLOOKUP(A2799,[1]Sheet1!$A:$I,6,0)</f>
        <v>525</v>
      </c>
      <c r="G2799" s="9" t="str">
        <f>VLOOKUP(B2799,[2]Sheet1!$H:$M,5,0)</f>
        <v/>
      </c>
      <c r="H2799" s="9" t="str">
        <f>VLOOKUP(B2799,[2]Sheet1!$H:$M,6,0)</f>
        <v>球囊</v>
      </c>
      <c r="I2799" s="9" t="str">
        <f>VLOOKUP(A2799,[1]Sheet1!$A:$I,9,0)</f>
        <v>医保</v>
      </c>
    </row>
    <row r="2800" spans="1:9" x14ac:dyDescent="0.2">
      <c r="A2800" s="9" t="s">
        <v>8516</v>
      </c>
      <c r="B2800" s="9" t="s">
        <v>8517</v>
      </c>
      <c r="C2800" s="9" t="s">
        <v>8518</v>
      </c>
      <c r="D2800" s="9" t="s">
        <v>13</v>
      </c>
      <c r="E2800" s="9">
        <v>650</v>
      </c>
      <c r="F2800" s="9">
        <f>VLOOKUP(A2800,[1]Sheet1!$A:$I,6,0)</f>
        <v>650</v>
      </c>
      <c r="G2800" s="9" t="str">
        <f>VLOOKUP(B2800,[2]Sheet1!$H:$M,5,0)</f>
        <v/>
      </c>
      <c r="H2800" s="9" t="str">
        <f>VLOOKUP(B2800,[2]Sheet1!$H:$M,6,0)</f>
        <v>支架</v>
      </c>
      <c r="I2800" s="9" t="str">
        <f>VLOOKUP(A2800,[1]Sheet1!$A:$I,9,0)</f>
        <v>医保</v>
      </c>
    </row>
    <row r="2801" spans="1:9" x14ac:dyDescent="0.2">
      <c r="A2801" s="9" t="s">
        <v>8519</v>
      </c>
      <c r="B2801" s="9" t="s">
        <v>8520</v>
      </c>
      <c r="C2801" s="9" t="s">
        <v>8521</v>
      </c>
      <c r="D2801" s="9" t="s">
        <v>13</v>
      </c>
      <c r="E2801" s="9">
        <v>650</v>
      </c>
      <c r="F2801" s="9">
        <f>VLOOKUP(A2801,[1]Sheet1!$A:$I,6,0)</f>
        <v>650</v>
      </c>
      <c r="G2801" s="9" t="str">
        <f>VLOOKUP(B2801,[2]Sheet1!$H:$M,5,0)</f>
        <v/>
      </c>
      <c r="H2801" s="9" t="str">
        <f>VLOOKUP(B2801,[2]Sheet1!$H:$M,6,0)</f>
        <v/>
      </c>
      <c r="I2801" s="9" t="str">
        <f>VLOOKUP(A2801,[1]Sheet1!$A:$I,9,0)</f>
        <v>医保</v>
      </c>
    </row>
    <row r="2802" spans="1:9" x14ac:dyDescent="0.2">
      <c r="A2802" s="9" t="s">
        <v>8522</v>
      </c>
      <c r="B2802" s="9" t="s">
        <v>8523</v>
      </c>
      <c r="C2802" s="9" t="s">
        <v>8524</v>
      </c>
      <c r="D2802" s="9" t="s">
        <v>13</v>
      </c>
      <c r="E2802" s="9">
        <v>500</v>
      </c>
      <c r="F2802" s="9">
        <f>VLOOKUP(A2802,[1]Sheet1!$A:$I,6,0)</f>
        <v>650</v>
      </c>
      <c r="G2802" s="9" t="str">
        <f>VLOOKUP(B2802,[2]Sheet1!$H:$M,5,0)</f>
        <v>含液疗、药疗、取异物。</v>
      </c>
      <c r="H2802" s="9" t="str">
        <f>VLOOKUP(B2802,[2]Sheet1!$H:$M,6,0)</f>
        <v/>
      </c>
      <c r="I2802" s="9" t="str">
        <f>VLOOKUP(A2802,[1]Sheet1!$A:$I,9,0)</f>
        <v>医保</v>
      </c>
    </row>
    <row r="2803" spans="1:9" ht="28.5" x14ac:dyDescent="0.2">
      <c r="A2803" s="9" t="s">
        <v>8525</v>
      </c>
      <c r="B2803" s="9" t="s">
        <v>8526</v>
      </c>
      <c r="C2803" s="9" t="s">
        <v>8527</v>
      </c>
      <c r="D2803" s="9" t="s">
        <v>13</v>
      </c>
      <c r="E2803" s="9">
        <v>800</v>
      </c>
      <c r="F2803" s="9">
        <f>VLOOKUP(A2803,[1]Sheet1!$A:$I,6,0)</f>
        <v>1040</v>
      </c>
      <c r="G2803" s="9" t="str">
        <f>VLOOKUP(B2803,[2]Sheet1!$H:$M,5,0)</f>
        <v>含取异物、止血、息肉肿物切除等病变。</v>
      </c>
      <c r="H2803" s="9" t="str">
        <f>VLOOKUP(B2803,[2]Sheet1!$H:$M,6,0)</f>
        <v/>
      </c>
      <c r="I2803" s="9" t="str">
        <f>VLOOKUP(A2803,[1]Sheet1!$A:$I,9,0)</f>
        <v>医保</v>
      </c>
    </row>
    <row r="2804" spans="1:9" x14ac:dyDescent="0.2">
      <c r="A2804" s="9" t="s">
        <v>8528</v>
      </c>
      <c r="B2804" s="9" t="s">
        <v>8529</v>
      </c>
      <c r="C2804" s="9" t="s">
        <v>8530</v>
      </c>
      <c r="D2804" s="9" t="s">
        <v>13</v>
      </c>
      <c r="E2804" s="9">
        <v>100</v>
      </c>
      <c r="F2804" s="9">
        <f>VLOOKUP(A2804,[1]Sheet1!$A:$I,6,0)</f>
        <v>100</v>
      </c>
      <c r="G2804" s="9" t="str">
        <f>VLOOKUP(B2804,[2]Sheet1!$H:$M,5,0)</f>
        <v/>
      </c>
      <c r="H2804" s="9" t="str">
        <f>VLOOKUP(B2804,[2]Sheet1!$H:$M,6,0)</f>
        <v/>
      </c>
      <c r="I2804" s="9" t="str">
        <f>VLOOKUP(A2804,[1]Sheet1!$A:$I,9,0)</f>
        <v>医保</v>
      </c>
    </row>
    <row r="2805" spans="1:9" x14ac:dyDescent="0.2">
      <c r="A2805" s="9" t="s">
        <v>8531</v>
      </c>
      <c r="B2805" s="9" t="s">
        <v>8532</v>
      </c>
      <c r="C2805" s="9" t="s">
        <v>8533</v>
      </c>
      <c r="D2805" s="9" t="s">
        <v>13</v>
      </c>
      <c r="E2805" s="9">
        <v>100</v>
      </c>
      <c r="F2805" s="9">
        <f>VLOOKUP(A2805,[1]Sheet1!$A:$I,6,0)</f>
        <v>100</v>
      </c>
      <c r="G2805" s="9" t="str">
        <f>VLOOKUP(B2805,[2]Sheet1!$H:$M,5,0)</f>
        <v/>
      </c>
      <c r="H2805" s="9" t="str">
        <f>VLOOKUP(B2805,[2]Sheet1!$H:$M,6,0)</f>
        <v/>
      </c>
      <c r="I2805" s="9" t="str">
        <f>VLOOKUP(A2805,[1]Sheet1!$A:$I,9,0)</f>
        <v>医保</v>
      </c>
    </row>
    <row r="2806" spans="1:9" x14ac:dyDescent="0.2">
      <c r="A2806" s="9" t="s">
        <v>8534</v>
      </c>
      <c r="B2806" s="9" t="s">
        <v>8535</v>
      </c>
      <c r="C2806" s="9" t="s">
        <v>8536</v>
      </c>
      <c r="D2806" s="9" t="s">
        <v>13</v>
      </c>
      <c r="E2806" s="9">
        <v>100</v>
      </c>
      <c r="F2806" s="9">
        <f>VLOOKUP(A2806,[1]Sheet1!$A:$I,6,0)</f>
        <v>130</v>
      </c>
      <c r="G2806" s="9" t="str">
        <f>VLOOKUP(B2806,[2]Sheet1!$H:$M,5,0)</f>
        <v/>
      </c>
      <c r="H2806" s="9" t="str">
        <f>VLOOKUP(B2806,[2]Sheet1!$H:$M,6,0)</f>
        <v/>
      </c>
      <c r="I2806" s="9" t="str">
        <f>VLOOKUP(A2806,[1]Sheet1!$A:$I,9,0)</f>
        <v>医保</v>
      </c>
    </row>
    <row r="2807" spans="1:9" x14ac:dyDescent="0.2">
      <c r="A2807" s="9" t="s">
        <v>8537</v>
      </c>
      <c r="B2807" s="9" t="s">
        <v>8538</v>
      </c>
      <c r="C2807" s="9" t="s">
        <v>8539</v>
      </c>
      <c r="D2807" s="9" t="s">
        <v>13</v>
      </c>
      <c r="E2807" s="9">
        <v>100</v>
      </c>
      <c r="F2807" s="9">
        <f>VLOOKUP(A2807,[1]Sheet1!$A:$I,6,0)</f>
        <v>130</v>
      </c>
      <c r="G2807" s="9" t="str">
        <f>VLOOKUP(B2807,[2]Sheet1!$H:$M,5,0)</f>
        <v/>
      </c>
      <c r="H2807" s="9" t="str">
        <f>VLOOKUP(B2807,[2]Sheet1!$H:$M,6,0)</f>
        <v/>
      </c>
      <c r="I2807" s="9" t="str">
        <f>VLOOKUP(A2807,[1]Sheet1!$A:$I,9,0)</f>
        <v>医保</v>
      </c>
    </row>
    <row r="2808" spans="1:9" x14ac:dyDescent="0.2">
      <c r="A2808" s="9" t="s">
        <v>8540</v>
      </c>
      <c r="B2808" s="9" t="s">
        <v>8541</v>
      </c>
      <c r="C2808" s="9" t="s">
        <v>8542</v>
      </c>
      <c r="D2808" s="9" t="s">
        <v>13</v>
      </c>
      <c r="E2808" s="9">
        <v>100</v>
      </c>
      <c r="F2808" s="9">
        <f>VLOOKUP(A2808,[1]Sheet1!$A:$I,6,0)</f>
        <v>100</v>
      </c>
      <c r="G2808" s="9" t="str">
        <f>VLOOKUP(B2808,[2]Sheet1!$H:$M,5,0)</f>
        <v/>
      </c>
      <c r="H2808" s="9" t="str">
        <f>VLOOKUP(B2808,[2]Sheet1!$H:$M,6,0)</f>
        <v/>
      </c>
      <c r="I2808" s="9" t="str">
        <f>VLOOKUP(A2808,[1]Sheet1!$A:$I,9,0)</f>
        <v>医保</v>
      </c>
    </row>
    <row r="2809" spans="1:9" x14ac:dyDescent="0.2">
      <c r="A2809" s="9" t="s">
        <v>8543</v>
      </c>
      <c r="B2809" s="9" t="s">
        <v>8544</v>
      </c>
      <c r="C2809" s="9" t="s">
        <v>8545</v>
      </c>
      <c r="D2809" s="9" t="s">
        <v>13</v>
      </c>
      <c r="E2809" s="9">
        <v>100</v>
      </c>
      <c r="F2809" s="9">
        <f>VLOOKUP(A2809,[1]Sheet1!$A:$I,6,0)</f>
        <v>130</v>
      </c>
      <c r="G2809" s="9" t="str">
        <f>VLOOKUP(B2809,[2]Sheet1!$H:$M,5,0)</f>
        <v/>
      </c>
      <c r="H2809" s="9" t="str">
        <f>VLOOKUP(B2809,[2]Sheet1!$H:$M,6,0)</f>
        <v/>
      </c>
      <c r="I2809" s="9" t="str">
        <f>VLOOKUP(A2809,[1]Sheet1!$A:$I,9,0)</f>
        <v>医保</v>
      </c>
    </row>
    <row r="2810" spans="1:9" x14ac:dyDescent="0.2">
      <c r="A2810" s="9" t="s">
        <v>8546</v>
      </c>
      <c r="B2810" s="9" t="s">
        <v>8547</v>
      </c>
      <c r="C2810" s="9" t="s">
        <v>8548</v>
      </c>
      <c r="D2810" s="9" t="s">
        <v>13</v>
      </c>
      <c r="E2810" s="9">
        <v>50</v>
      </c>
      <c r="F2810" s="9">
        <f>VLOOKUP(A2810,[1]Sheet1!$A:$I,6,0)</f>
        <v>50</v>
      </c>
      <c r="G2810" s="9" t="str">
        <f>VLOOKUP(B2810,[2]Sheet1!$H:$M,5,0)</f>
        <v/>
      </c>
      <c r="H2810" s="9" t="str">
        <f>VLOOKUP(B2810,[2]Sheet1!$H:$M,6,0)</f>
        <v/>
      </c>
      <c r="I2810" s="9" t="str">
        <f>VLOOKUP(A2810,[1]Sheet1!$A:$I,9,0)</f>
        <v>医保</v>
      </c>
    </row>
    <row r="2811" spans="1:9" ht="28.5" x14ac:dyDescent="0.2">
      <c r="A2811" s="9" t="s">
        <v>8549</v>
      </c>
      <c r="B2811" s="9" t="s">
        <v>8550</v>
      </c>
      <c r="C2811" s="9" t="s">
        <v>8551</v>
      </c>
      <c r="D2811" s="9" t="s">
        <v>13</v>
      </c>
      <c r="E2811" s="9">
        <v>50</v>
      </c>
      <c r="F2811" s="9">
        <f>VLOOKUP(A2811,[1]Sheet1!$A:$I,6,0)</f>
        <v>50</v>
      </c>
      <c r="G2811" s="9" t="str">
        <f>VLOOKUP(B2811,[2]Sheet1!$H:$M,5,0)</f>
        <v>含色素、皮脂、水份、PH测定及局部色彩图象。</v>
      </c>
      <c r="H2811" s="9" t="str">
        <f>VLOOKUP(B2811,[2]Sheet1!$H:$M,6,0)</f>
        <v/>
      </c>
      <c r="I2811" s="9" t="str">
        <f>VLOOKUP(A2811,[1]Sheet1!$A:$I,9,0)</f>
        <v>医保</v>
      </c>
    </row>
    <row r="2812" spans="1:9" ht="28.5" x14ac:dyDescent="0.2">
      <c r="A2812" s="9" t="s">
        <v>8552</v>
      </c>
      <c r="B2812" s="9" t="s">
        <v>8553</v>
      </c>
      <c r="C2812" s="9" t="s">
        <v>8554</v>
      </c>
      <c r="D2812" s="9" t="s">
        <v>3676</v>
      </c>
      <c r="E2812" s="9">
        <v>20</v>
      </c>
      <c r="F2812" s="9">
        <f>VLOOKUP(A2812,[1]Sheet1!$A:$I,6,0)</f>
        <v>20</v>
      </c>
      <c r="G2812" s="9" t="str">
        <f>VLOOKUP(B2812,[2]Sheet1!$H:$M,5,0)</f>
        <v>指阴虱、疥虫、利杜体、螨虫等的皮损取材检查。</v>
      </c>
      <c r="H2812" s="9" t="str">
        <f>VLOOKUP(B2812,[2]Sheet1!$H:$M,6,0)</f>
        <v/>
      </c>
      <c r="I2812" s="9" t="str">
        <f>VLOOKUP(A2812,[1]Sheet1!$A:$I,9,0)</f>
        <v>医保</v>
      </c>
    </row>
    <row r="2813" spans="1:9" x14ac:dyDescent="0.2">
      <c r="A2813" s="9" t="s">
        <v>8555</v>
      </c>
      <c r="B2813" s="9" t="s">
        <v>8556</v>
      </c>
      <c r="C2813" s="9" t="s">
        <v>8557</v>
      </c>
      <c r="D2813" s="9" t="s">
        <v>3676</v>
      </c>
      <c r="E2813" s="9">
        <v>20</v>
      </c>
      <c r="F2813" s="9">
        <f>VLOOKUP(A2813,[1]Sheet1!$A:$I,6,0)</f>
        <v>20</v>
      </c>
      <c r="G2813" s="9" t="str">
        <f>VLOOKUP(B2813,[2]Sheet1!$H:$M,5,0)</f>
        <v>含镜检。</v>
      </c>
      <c r="H2813" s="9" t="str">
        <f>VLOOKUP(B2813,[2]Sheet1!$H:$M,6,0)</f>
        <v/>
      </c>
      <c r="I2813" s="9" t="str">
        <f>VLOOKUP(A2813,[1]Sheet1!$A:$I,9,0)</f>
        <v>医保</v>
      </c>
    </row>
    <row r="2814" spans="1:9" x14ac:dyDescent="0.2">
      <c r="A2814" s="9" t="s">
        <v>8558</v>
      </c>
      <c r="B2814" s="9" t="s">
        <v>8559</v>
      </c>
      <c r="C2814" s="9" t="s">
        <v>8560</v>
      </c>
      <c r="D2814" s="9" t="s">
        <v>3676</v>
      </c>
      <c r="E2814" s="9">
        <v>20</v>
      </c>
      <c r="F2814" s="9">
        <f>VLOOKUP(A2814,[1]Sheet1!$A:$I,6,0)</f>
        <v>20</v>
      </c>
      <c r="G2814" s="9" t="str">
        <f>VLOOKUP(B2814,[2]Sheet1!$H:$M,5,0)</f>
        <v>含镜检。</v>
      </c>
      <c r="H2814" s="9" t="str">
        <f>VLOOKUP(B2814,[2]Sheet1!$H:$M,6,0)</f>
        <v/>
      </c>
      <c r="I2814" s="9" t="str">
        <f>VLOOKUP(A2814,[1]Sheet1!$A:$I,9,0)</f>
        <v>医保</v>
      </c>
    </row>
    <row r="2815" spans="1:9" x14ac:dyDescent="0.2">
      <c r="A2815" s="9" t="s">
        <v>8561</v>
      </c>
      <c r="B2815" s="9" t="s">
        <v>8562</v>
      </c>
      <c r="C2815" s="9" t="s">
        <v>8563</v>
      </c>
      <c r="D2815" s="9" t="s">
        <v>13</v>
      </c>
      <c r="E2815" s="9">
        <v>20</v>
      </c>
      <c r="F2815" s="9">
        <f>VLOOKUP(A2815,[1]Sheet1!$A:$I,6,0)</f>
        <v>20</v>
      </c>
      <c r="G2815" s="9" t="str">
        <f>VLOOKUP(B2815,[2]Sheet1!$H:$M,5,0)</f>
        <v/>
      </c>
      <c r="H2815" s="9" t="str">
        <f>VLOOKUP(B2815,[2]Sheet1!$H:$M,6,0)</f>
        <v/>
      </c>
      <c r="I2815" s="9" t="str">
        <f>VLOOKUP(A2815,[1]Sheet1!$A:$I,9,0)</f>
        <v>医保</v>
      </c>
    </row>
    <row r="2816" spans="1:9" ht="28.5" x14ac:dyDescent="0.2">
      <c r="A2816" s="9" t="s">
        <v>8564</v>
      </c>
      <c r="B2816" s="9" t="s">
        <v>8565</v>
      </c>
      <c r="C2816" s="9" t="s">
        <v>8566</v>
      </c>
      <c r="D2816" s="9" t="s">
        <v>8567</v>
      </c>
      <c r="E2816" s="9">
        <v>10</v>
      </c>
      <c r="F2816" s="9">
        <f>VLOOKUP(A2816,[1]Sheet1!$A:$I,6,0)</f>
        <v>10</v>
      </c>
      <c r="G2816" s="9" t="str">
        <f>VLOOKUP(B2816,[2]Sheet1!$H:$M,5,0)</f>
        <v/>
      </c>
      <c r="H2816" s="9" t="str">
        <f>VLOOKUP(B2816,[2]Sheet1!$H:$M,6,0)</f>
        <v/>
      </c>
      <c r="I2816" s="9" t="str">
        <f>VLOOKUP(A2816,[1]Sheet1!$A:$I,9,0)</f>
        <v>医保</v>
      </c>
    </row>
    <row r="2817" spans="1:9" x14ac:dyDescent="0.2">
      <c r="A2817" s="9" t="s">
        <v>8568</v>
      </c>
      <c r="B2817" s="9" t="s">
        <v>8569</v>
      </c>
      <c r="C2817" s="9" t="s">
        <v>8570</v>
      </c>
      <c r="D2817" s="9" t="s">
        <v>13</v>
      </c>
      <c r="E2817" s="9">
        <v>60</v>
      </c>
      <c r="F2817" s="9">
        <f>VLOOKUP(A2817,[1]Sheet1!$A:$I,6,0)</f>
        <v>60</v>
      </c>
      <c r="G2817" s="9" t="str">
        <f>VLOOKUP(B2817,[2]Sheet1!$H:$M,5,0)</f>
        <v/>
      </c>
      <c r="H2817" s="9" t="str">
        <f>VLOOKUP(B2817,[2]Sheet1!$H:$M,6,0)</f>
        <v/>
      </c>
      <c r="I2817" s="9" t="str">
        <f>VLOOKUP(A2817,[1]Sheet1!$A:$I,9,0)</f>
        <v>医保</v>
      </c>
    </row>
    <row r="2818" spans="1:9" x14ac:dyDescent="0.2">
      <c r="A2818" s="9" t="s">
        <v>8571</v>
      </c>
      <c r="B2818" s="9" t="s">
        <v>8572</v>
      </c>
      <c r="C2818" s="9" t="s">
        <v>8573</v>
      </c>
      <c r="D2818" s="9" t="s">
        <v>8574</v>
      </c>
      <c r="E2818" s="9">
        <v>1</v>
      </c>
      <c r="F2818" s="9">
        <f>VLOOKUP(A2818,[1]Sheet1!$A:$I,6,0)</f>
        <v>1</v>
      </c>
      <c r="G2818" s="9" t="str">
        <f>VLOOKUP(B2818,[2]Sheet1!$H:$M,5,0)</f>
        <v/>
      </c>
      <c r="H2818" s="9" t="str">
        <f>VLOOKUP(B2818,[2]Sheet1!$H:$M,6,0)</f>
        <v/>
      </c>
      <c r="I2818" s="9" t="str">
        <f>VLOOKUP(A2818,[1]Sheet1!$A:$I,9,0)</f>
        <v>自费</v>
      </c>
    </row>
    <row r="2819" spans="1:9" x14ac:dyDescent="0.2">
      <c r="A2819" s="9" t="s">
        <v>8575</v>
      </c>
      <c r="B2819" s="9" t="s">
        <v>8576</v>
      </c>
      <c r="C2819" s="9" t="s">
        <v>8577</v>
      </c>
      <c r="D2819" s="9" t="s">
        <v>8578</v>
      </c>
      <c r="E2819" s="9">
        <v>15</v>
      </c>
      <c r="F2819" s="9">
        <f>VLOOKUP(A2819,[1]Sheet1!$A:$I,6,0)</f>
        <v>19.5</v>
      </c>
      <c r="G2819" s="9" t="str">
        <f>VLOOKUP(B2819,[2]Sheet1!$H:$M,5,0)</f>
        <v/>
      </c>
      <c r="H2819" s="9" t="str">
        <f>VLOOKUP(B2819,[2]Sheet1!$H:$M,6,0)</f>
        <v/>
      </c>
      <c r="I2819" s="9" t="str">
        <f>VLOOKUP(A2819,[1]Sheet1!$A:$I,9,0)</f>
        <v>医保</v>
      </c>
    </row>
    <row r="2820" spans="1:9" x14ac:dyDescent="0.2">
      <c r="A2820" s="9" t="s">
        <v>8579</v>
      </c>
      <c r="B2820" s="9" t="s">
        <v>8580</v>
      </c>
      <c r="C2820" s="9" t="s">
        <v>8581</v>
      </c>
      <c r="D2820" s="9" t="s">
        <v>8578</v>
      </c>
      <c r="E2820" s="9">
        <v>15</v>
      </c>
      <c r="F2820" s="9">
        <f>VLOOKUP(A2820,[1]Sheet1!$A:$I,6,0)</f>
        <v>19.5</v>
      </c>
      <c r="G2820" s="9" t="str">
        <f>VLOOKUP(B2820,[2]Sheet1!$H:$M,5,0)</f>
        <v/>
      </c>
      <c r="H2820" s="9" t="str">
        <f>VLOOKUP(B2820,[2]Sheet1!$H:$M,6,0)</f>
        <v/>
      </c>
      <c r="I2820" s="9" t="str">
        <f>VLOOKUP(A2820,[1]Sheet1!$A:$I,9,0)</f>
        <v>医保</v>
      </c>
    </row>
    <row r="2821" spans="1:9" x14ac:dyDescent="0.2">
      <c r="A2821" s="9" t="s">
        <v>8582</v>
      </c>
      <c r="B2821" s="9" t="s">
        <v>8583</v>
      </c>
      <c r="C2821" s="9" t="s">
        <v>8584</v>
      </c>
      <c r="D2821" s="9" t="s">
        <v>429</v>
      </c>
      <c r="E2821" s="9">
        <v>25</v>
      </c>
      <c r="F2821" s="9">
        <f>VLOOKUP(A2821,[1]Sheet1!$A:$I,6,0)</f>
        <v>25</v>
      </c>
      <c r="G2821" s="9" t="str">
        <f>VLOOKUP(B2821,[2]Sheet1!$H:$M,5,0)</f>
        <v/>
      </c>
      <c r="H2821" s="9" t="str">
        <f>VLOOKUP(B2821,[2]Sheet1!$H:$M,6,0)</f>
        <v/>
      </c>
      <c r="I2821" s="9" t="str">
        <f>VLOOKUP(A2821,[1]Sheet1!$A:$I,9,0)</f>
        <v>医保</v>
      </c>
    </row>
    <row r="2822" spans="1:9" x14ac:dyDescent="0.2">
      <c r="A2822" s="9" t="s">
        <v>8585</v>
      </c>
      <c r="B2822" s="9" t="s">
        <v>8586</v>
      </c>
      <c r="C2822" s="9" t="s">
        <v>8587</v>
      </c>
      <c r="D2822" s="9" t="s">
        <v>429</v>
      </c>
      <c r="E2822" s="9">
        <v>15</v>
      </c>
      <c r="F2822" s="9">
        <f>VLOOKUP(A2822,[1]Sheet1!$A:$I,6,0)</f>
        <v>15</v>
      </c>
      <c r="G2822" s="9" t="str">
        <f>VLOOKUP(B2822,[2]Sheet1!$H:$M,5,0)</f>
        <v/>
      </c>
      <c r="H2822" s="9" t="str">
        <f>VLOOKUP(B2822,[2]Sheet1!$H:$M,6,0)</f>
        <v/>
      </c>
      <c r="I2822" s="9" t="str">
        <f>VLOOKUP(A2822,[1]Sheet1!$A:$I,9,0)</f>
        <v>医保</v>
      </c>
    </row>
    <row r="2823" spans="1:9" x14ac:dyDescent="0.2">
      <c r="A2823" s="9" t="s">
        <v>8588</v>
      </c>
      <c r="B2823" s="9" t="s">
        <v>8589</v>
      </c>
      <c r="C2823" s="9" t="s">
        <v>8590</v>
      </c>
      <c r="D2823" s="9" t="s">
        <v>321</v>
      </c>
      <c r="E2823" s="9">
        <v>125</v>
      </c>
      <c r="F2823" s="9">
        <f>VLOOKUP(A2823,[1]Sheet1!$A:$I,6,0)</f>
        <v>125</v>
      </c>
      <c r="G2823" s="9" t="str">
        <f>VLOOKUP(B2823,[2]Sheet1!$H:$M,5,0)</f>
        <v>含取材、移植。</v>
      </c>
      <c r="H2823" s="9" t="str">
        <f>VLOOKUP(B2823,[2]Sheet1!$H:$M,6,0)</f>
        <v/>
      </c>
      <c r="I2823" s="9" t="str">
        <f>VLOOKUP(A2823,[1]Sheet1!$A:$I,9,0)</f>
        <v>医保</v>
      </c>
    </row>
    <row r="2824" spans="1:9" x14ac:dyDescent="0.2">
      <c r="A2824" s="9" t="s">
        <v>8591</v>
      </c>
      <c r="B2824" s="9" t="s">
        <v>8592</v>
      </c>
      <c r="C2824" s="9" t="s">
        <v>8593</v>
      </c>
      <c r="D2824" s="9" t="s">
        <v>13</v>
      </c>
      <c r="E2824" s="9">
        <v>230</v>
      </c>
      <c r="F2824" s="9">
        <f>VLOOKUP(A2824,[1]Sheet1!$A:$I,6,0)</f>
        <v>230</v>
      </c>
      <c r="G2824" s="9" t="str">
        <f>VLOOKUP(B2824,[2]Sheet1!$H:$M,5,0)</f>
        <v/>
      </c>
      <c r="H2824" s="9" t="str">
        <f>VLOOKUP(B2824,[2]Sheet1!$H:$M,6,0)</f>
        <v/>
      </c>
      <c r="I2824" s="9" t="str">
        <f>VLOOKUP(A2824,[1]Sheet1!$A:$I,9,0)</f>
        <v>自费</v>
      </c>
    </row>
    <row r="2825" spans="1:9" x14ac:dyDescent="0.2">
      <c r="A2825" s="9" t="s">
        <v>8594</v>
      </c>
      <c r="B2825" s="9" t="s">
        <v>8595</v>
      </c>
      <c r="C2825" s="9" t="s">
        <v>8596</v>
      </c>
      <c r="D2825" s="9" t="s">
        <v>6982</v>
      </c>
      <c r="E2825" s="9">
        <v>4</v>
      </c>
      <c r="F2825" s="9">
        <f>VLOOKUP(A2825,[1]Sheet1!$A:$I,6,0)</f>
        <v>5.2</v>
      </c>
      <c r="G2825" s="9" t="str">
        <f>VLOOKUP(B2825,[2]Sheet1!$H:$M,5,0)</f>
        <v/>
      </c>
      <c r="H2825" s="9" t="str">
        <f>VLOOKUP(B2825,[2]Sheet1!$H:$M,6,0)</f>
        <v/>
      </c>
      <c r="I2825" s="9" t="str">
        <f>VLOOKUP(A2825,[1]Sheet1!$A:$I,9,0)</f>
        <v>自费</v>
      </c>
    </row>
    <row r="2826" spans="1:9" x14ac:dyDescent="0.2">
      <c r="A2826" s="9" t="s">
        <v>8597</v>
      </c>
      <c r="B2826" s="9" t="s">
        <v>8598</v>
      </c>
      <c r="C2826" s="9" t="s">
        <v>8599</v>
      </c>
      <c r="D2826" s="9" t="s">
        <v>6982</v>
      </c>
      <c r="E2826" s="9">
        <v>4</v>
      </c>
      <c r="F2826" s="9">
        <f>VLOOKUP(A2826,[1]Sheet1!$A:$I,6,0)</f>
        <v>4</v>
      </c>
      <c r="G2826" s="9" t="str">
        <f>VLOOKUP(B2826,[2]Sheet1!$H:$M,5,0)</f>
        <v/>
      </c>
      <c r="H2826" s="9" t="str">
        <f>VLOOKUP(B2826,[2]Sheet1!$H:$M,6,0)</f>
        <v/>
      </c>
      <c r="I2826" s="9" t="str">
        <f>VLOOKUP(A2826,[1]Sheet1!$A:$I,9,0)</f>
        <v>医保</v>
      </c>
    </row>
    <row r="2827" spans="1:9" ht="28.5" x14ac:dyDescent="0.2">
      <c r="A2827" s="9" t="s">
        <v>8600</v>
      </c>
      <c r="B2827" s="9" t="s">
        <v>8601</v>
      </c>
      <c r="C2827" s="9" t="s">
        <v>8602</v>
      </c>
      <c r="D2827" s="9" t="s">
        <v>8603</v>
      </c>
      <c r="E2827" s="9">
        <v>18</v>
      </c>
      <c r="F2827" s="9">
        <f>VLOOKUP(A2827,[1]Sheet1!$A:$I,6,0)</f>
        <v>23.4</v>
      </c>
      <c r="G2827" s="9" t="str">
        <f>VLOOKUP(B2827,[2]Sheet1!$H:$M,5,0)</f>
        <v/>
      </c>
      <c r="H2827" s="9" t="str">
        <f>VLOOKUP(B2827,[2]Sheet1!$H:$M,6,0)</f>
        <v/>
      </c>
      <c r="I2827" s="9" t="str">
        <f>VLOOKUP(A2827,[1]Sheet1!$A:$I,9,0)</f>
        <v>医保</v>
      </c>
    </row>
    <row r="2828" spans="1:9" x14ac:dyDescent="0.2">
      <c r="A2828" s="9" t="s">
        <v>8604</v>
      </c>
      <c r="B2828" s="9" t="s">
        <v>8605</v>
      </c>
      <c r="C2828" s="9" t="s">
        <v>8606</v>
      </c>
      <c r="D2828" s="9" t="s">
        <v>6982</v>
      </c>
      <c r="E2828" s="9">
        <v>85</v>
      </c>
      <c r="F2828" s="9">
        <f>VLOOKUP(A2828,[1]Sheet1!$A:$I,6,0)</f>
        <v>110.5</v>
      </c>
      <c r="G2828" s="9" t="str">
        <f>VLOOKUP(B2828,[2]Sheet1!$H:$M,5,0)</f>
        <v/>
      </c>
      <c r="H2828" s="9" t="str">
        <f>VLOOKUP(B2828,[2]Sheet1!$H:$M,6,0)</f>
        <v/>
      </c>
      <c r="I2828" s="9" t="str">
        <f>VLOOKUP(A2828,[1]Sheet1!$A:$I,9,0)</f>
        <v>医保</v>
      </c>
    </row>
    <row r="2829" spans="1:9" x14ac:dyDescent="0.2">
      <c r="A2829" s="9" t="s">
        <v>8607</v>
      </c>
      <c r="B2829" s="9" t="s">
        <v>8608</v>
      </c>
      <c r="C2829" s="9" t="s">
        <v>8609</v>
      </c>
      <c r="D2829" s="9" t="s">
        <v>13</v>
      </c>
      <c r="E2829" s="9">
        <v>200</v>
      </c>
      <c r="F2829" s="9">
        <f>VLOOKUP(A2829,[1]Sheet1!$A:$I,6,0)</f>
        <v>200</v>
      </c>
      <c r="G2829" s="9" t="str">
        <f>VLOOKUP(B2829,[2]Sheet1!$H:$M,5,0)</f>
        <v/>
      </c>
      <c r="H2829" s="9" t="str">
        <f>VLOOKUP(B2829,[2]Sheet1!$H:$M,6,0)</f>
        <v/>
      </c>
      <c r="I2829" s="9" t="str">
        <f>VLOOKUP(A2829,[1]Sheet1!$A:$I,9,0)</f>
        <v>自费</v>
      </c>
    </row>
    <row r="2830" spans="1:9" x14ac:dyDescent="0.2">
      <c r="A2830" s="9" t="s">
        <v>8610</v>
      </c>
      <c r="B2830" s="9" t="s">
        <v>8611</v>
      </c>
      <c r="C2830" s="9" t="s">
        <v>8612</v>
      </c>
      <c r="D2830" s="9" t="s">
        <v>13</v>
      </c>
      <c r="E2830" s="9">
        <v>50</v>
      </c>
      <c r="F2830" s="9">
        <f>VLOOKUP(A2830,[1]Sheet1!$A:$I,6,0)</f>
        <v>50</v>
      </c>
      <c r="G2830" s="9" t="str">
        <f>VLOOKUP(B2830,[2]Sheet1!$H:$M,5,0)</f>
        <v/>
      </c>
      <c r="H2830" s="9" t="str">
        <f>VLOOKUP(B2830,[2]Sheet1!$H:$M,6,0)</f>
        <v>胶原贴敷料</v>
      </c>
      <c r="I2830" s="9" t="str">
        <f>VLOOKUP(A2830,[1]Sheet1!$A:$I,9,0)</f>
        <v>自费</v>
      </c>
    </row>
    <row r="2831" spans="1:9" x14ac:dyDescent="0.2">
      <c r="A2831" s="9" t="s">
        <v>8613</v>
      </c>
      <c r="B2831" s="9" t="s">
        <v>8614</v>
      </c>
      <c r="C2831" s="9" t="s">
        <v>8615</v>
      </c>
      <c r="D2831" s="9" t="s">
        <v>429</v>
      </c>
      <c r="E2831" s="9">
        <v>36</v>
      </c>
      <c r="F2831" s="9">
        <f>VLOOKUP(A2831,[1]Sheet1!$A:$I,6,0)</f>
        <v>46.8</v>
      </c>
      <c r="G2831" s="9" t="str">
        <f>VLOOKUP(B2831,[2]Sheet1!$H:$M,5,0)</f>
        <v/>
      </c>
      <c r="H2831" s="9" t="str">
        <f>VLOOKUP(B2831,[2]Sheet1!$H:$M,6,0)</f>
        <v/>
      </c>
      <c r="I2831" s="9" t="str">
        <f>VLOOKUP(A2831,[1]Sheet1!$A:$I,9,0)</f>
        <v>医保</v>
      </c>
    </row>
    <row r="2832" spans="1:9" x14ac:dyDescent="0.2">
      <c r="A2832" s="9" t="s">
        <v>8616</v>
      </c>
      <c r="B2832" s="9" t="s">
        <v>8617</v>
      </c>
      <c r="C2832" s="9" t="s">
        <v>8618</v>
      </c>
      <c r="D2832" s="9" t="s">
        <v>6982</v>
      </c>
      <c r="E2832" s="9">
        <v>12</v>
      </c>
      <c r="F2832" s="9">
        <f>VLOOKUP(A2832,[1]Sheet1!$A:$I,6,0)</f>
        <v>15.6</v>
      </c>
      <c r="G2832" s="9" t="str">
        <f>VLOOKUP(B2832,[2]Sheet1!$H:$M,5,0)</f>
        <v/>
      </c>
      <c r="H2832" s="9" t="str">
        <f>VLOOKUP(B2832,[2]Sheet1!$H:$M,6,0)</f>
        <v/>
      </c>
      <c r="I2832" s="9" t="str">
        <f>VLOOKUP(A2832,[1]Sheet1!$A:$I,9,0)</f>
        <v>医保</v>
      </c>
    </row>
    <row r="2833" spans="1:9" x14ac:dyDescent="0.2">
      <c r="A2833" s="9" t="s">
        <v>8619</v>
      </c>
      <c r="B2833" s="9" t="s">
        <v>8620</v>
      </c>
      <c r="C2833" s="9" t="s">
        <v>8621</v>
      </c>
      <c r="D2833" s="9" t="s">
        <v>8622</v>
      </c>
      <c r="E2833" s="9">
        <v>75</v>
      </c>
      <c r="F2833" s="9">
        <f>VLOOKUP(A2833,[1]Sheet1!$A:$I,6,0)</f>
        <v>97.5</v>
      </c>
      <c r="G2833" s="9" t="str">
        <f>VLOOKUP(B2833,[2]Sheet1!$H:$M,5,0)</f>
        <v/>
      </c>
      <c r="H2833" s="9" t="str">
        <f>VLOOKUP(B2833,[2]Sheet1!$H:$M,6,0)</f>
        <v/>
      </c>
      <c r="I2833" s="9" t="str">
        <f>VLOOKUP(A2833,[1]Sheet1!$A:$I,9,0)</f>
        <v>医保</v>
      </c>
    </row>
    <row r="2834" spans="1:9" x14ac:dyDescent="0.2">
      <c r="A2834" s="9" t="s">
        <v>8623</v>
      </c>
      <c r="B2834" s="9" t="s">
        <v>8624</v>
      </c>
      <c r="C2834" s="9" t="s">
        <v>8625</v>
      </c>
      <c r="D2834" s="9" t="s">
        <v>8578</v>
      </c>
      <c r="E2834" s="9">
        <v>6</v>
      </c>
      <c r="F2834" s="9">
        <f>VLOOKUP(A2834,[1]Sheet1!$A:$I,6,0)</f>
        <v>7.8</v>
      </c>
      <c r="G2834" s="9" t="str">
        <f>VLOOKUP(B2834,[2]Sheet1!$H:$M,5,0)</f>
        <v/>
      </c>
      <c r="H2834" s="9" t="str">
        <f>VLOOKUP(B2834,[2]Sheet1!$H:$M,6,0)</f>
        <v/>
      </c>
      <c r="I2834" s="9" t="str">
        <f>VLOOKUP(A2834,[1]Sheet1!$A:$I,9,0)</f>
        <v>医保</v>
      </c>
    </row>
    <row r="2835" spans="1:9" x14ac:dyDescent="0.2">
      <c r="A2835" s="9" t="s">
        <v>8626</v>
      </c>
      <c r="B2835" s="9" t="s">
        <v>8627</v>
      </c>
      <c r="C2835" s="9" t="s">
        <v>8628</v>
      </c>
      <c r="D2835" s="9" t="s">
        <v>6982</v>
      </c>
      <c r="E2835" s="9">
        <v>5</v>
      </c>
      <c r="F2835" s="9">
        <f>VLOOKUP(A2835,[1]Sheet1!$A:$I,6,0)</f>
        <v>5</v>
      </c>
      <c r="G2835" s="9" t="str">
        <f>VLOOKUP(B2835,[2]Sheet1!$H:$M,5,0)</f>
        <v/>
      </c>
      <c r="H2835" s="9" t="str">
        <f>VLOOKUP(B2835,[2]Sheet1!$H:$M,6,0)</f>
        <v/>
      </c>
      <c r="I2835" s="9" t="str">
        <f>VLOOKUP(A2835,[1]Sheet1!$A:$I,9,0)</f>
        <v>自费</v>
      </c>
    </row>
    <row r="2836" spans="1:9" x14ac:dyDescent="0.2">
      <c r="A2836" s="9" t="s">
        <v>8629</v>
      </c>
      <c r="B2836" s="9" t="s">
        <v>8630</v>
      </c>
      <c r="C2836" s="9" t="s">
        <v>8631</v>
      </c>
      <c r="D2836" s="9" t="s">
        <v>6982</v>
      </c>
      <c r="E2836" s="9">
        <v>65</v>
      </c>
      <c r="F2836" s="9">
        <f>VLOOKUP(A2836,[1]Sheet1!$A:$I,6,0)</f>
        <v>84.5</v>
      </c>
      <c r="G2836" s="9" t="str">
        <f>VLOOKUP(B2836,[2]Sheet1!$H:$M,5,0)</f>
        <v/>
      </c>
      <c r="H2836" s="9" t="str">
        <f>VLOOKUP(B2836,[2]Sheet1!$H:$M,6,0)</f>
        <v/>
      </c>
      <c r="I2836" s="9" t="str">
        <f>VLOOKUP(A2836,[1]Sheet1!$A:$I,9,0)</f>
        <v>医保</v>
      </c>
    </row>
    <row r="2837" spans="1:9" x14ac:dyDescent="0.2">
      <c r="A2837" s="9" t="s">
        <v>8632</v>
      </c>
      <c r="B2837" s="9" t="s">
        <v>8633</v>
      </c>
      <c r="C2837" s="9" t="s">
        <v>8634</v>
      </c>
      <c r="D2837" s="9" t="s">
        <v>6982</v>
      </c>
      <c r="E2837" s="9">
        <v>65</v>
      </c>
      <c r="F2837" s="9">
        <f>VLOOKUP(A2837,[1]Sheet1!$A:$I,6,0)</f>
        <v>84.5</v>
      </c>
      <c r="G2837" s="9" t="str">
        <f>VLOOKUP(B2837,[2]Sheet1!$H:$M,5,0)</f>
        <v/>
      </c>
      <c r="H2837" s="9" t="str">
        <f>VLOOKUP(B2837,[2]Sheet1!$H:$M,6,0)</f>
        <v/>
      </c>
      <c r="I2837" s="9" t="str">
        <f>VLOOKUP(A2837,[1]Sheet1!$A:$I,9,0)</f>
        <v>医保</v>
      </c>
    </row>
    <row r="2838" spans="1:9" ht="28.5" x14ac:dyDescent="0.2">
      <c r="A2838" s="9" t="s">
        <v>8635</v>
      </c>
      <c r="B2838" s="9" t="s">
        <v>8636</v>
      </c>
      <c r="C2838" s="9" t="s">
        <v>8637</v>
      </c>
      <c r="D2838" s="9" t="s">
        <v>8638</v>
      </c>
      <c r="E2838" s="9">
        <v>36</v>
      </c>
      <c r="F2838" s="9">
        <f>VLOOKUP(A2838,[1]Sheet1!$A:$I,6,0)</f>
        <v>46.8</v>
      </c>
      <c r="G2838" s="9" t="str">
        <f>VLOOKUP(B2838,[2]Sheet1!$H:$M,5,0)</f>
        <v>指血管畸形、淋巴管畸形、血管瘤的硬化治疗。</v>
      </c>
      <c r="H2838" s="9" t="str">
        <f>VLOOKUP(B2838,[2]Sheet1!$H:$M,6,0)</f>
        <v/>
      </c>
      <c r="I2838" s="9" t="str">
        <f>VLOOKUP(A2838,[1]Sheet1!$A:$I,9,0)</f>
        <v>医保</v>
      </c>
    </row>
    <row r="2839" spans="1:9" x14ac:dyDescent="0.2">
      <c r="A2839" s="9" t="s">
        <v>8639</v>
      </c>
      <c r="B2839" s="9" t="s">
        <v>8640</v>
      </c>
      <c r="C2839" s="9" t="s">
        <v>8641</v>
      </c>
      <c r="D2839" s="9" t="s">
        <v>8638</v>
      </c>
      <c r="E2839" s="9">
        <v>36</v>
      </c>
      <c r="F2839" s="9">
        <f>VLOOKUP(A2839,[1]Sheet1!$A:$I,6,0)</f>
        <v>46.8</v>
      </c>
      <c r="G2839" s="9" t="str">
        <f>VLOOKUP(B2839,[2]Sheet1!$H:$M,5,0)</f>
        <v/>
      </c>
      <c r="H2839" s="9" t="str">
        <f>VLOOKUP(B2839,[2]Sheet1!$H:$M,6,0)</f>
        <v/>
      </c>
      <c r="I2839" s="9" t="str">
        <f>VLOOKUP(A2839,[1]Sheet1!$A:$I,9,0)</f>
        <v>医保</v>
      </c>
    </row>
    <row r="2840" spans="1:9" x14ac:dyDescent="0.2">
      <c r="A2840" s="9" t="s">
        <v>8642</v>
      </c>
      <c r="B2840" s="9" t="s">
        <v>8643</v>
      </c>
      <c r="C2840" s="9" t="s">
        <v>8644</v>
      </c>
      <c r="D2840" s="9" t="s">
        <v>13</v>
      </c>
      <c r="E2840" s="9">
        <v>1700</v>
      </c>
      <c r="F2840" s="9">
        <f>VLOOKUP(A2840,[1]Sheet1!$A:$I,6,0)</f>
        <v>1700</v>
      </c>
      <c r="G2840" s="9" t="str">
        <f>VLOOKUP(B2840,[2]Sheet1!$H:$M,5,0)</f>
        <v/>
      </c>
      <c r="H2840" s="9" t="str">
        <f>VLOOKUP(B2840,[2]Sheet1!$H:$M,6,0)</f>
        <v/>
      </c>
      <c r="I2840" s="9" t="str">
        <f>VLOOKUP(A2840,[1]Sheet1!$A:$I,9,0)</f>
        <v>医保</v>
      </c>
    </row>
    <row r="2841" spans="1:9" x14ac:dyDescent="0.2">
      <c r="A2841" s="9" t="s">
        <v>8645</v>
      </c>
      <c r="B2841" s="9" t="s">
        <v>8646</v>
      </c>
      <c r="C2841" s="9" t="s">
        <v>8647</v>
      </c>
      <c r="D2841" s="9" t="s">
        <v>13</v>
      </c>
      <c r="E2841" s="9">
        <v>2000</v>
      </c>
      <c r="F2841" s="9">
        <f>VLOOKUP(A2841,[1]Sheet1!$A:$I,6,0)</f>
        <v>2000</v>
      </c>
      <c r="G2841" s="9" t="str">
        <f>VLOOKUP(B2841,[2]Sheet1!$H:$M,5,0)</f>
        <v/>
      </c>
      <c r="H2841" s="9" t="str">
        <f>VLOOKUP(B2841,[2]Sheet1!$H:$M,6,0)</f>
        <v/>
      </c>
      <c r="I2841" s="9" t="str">
        <f>VLOOKUP(A2841,[1]Sheet1!$A:$I,9,0)</f>
        <v>医保</v>
      </c>
    </row>
    <row r="2842" spans="1:9" x14ac:dyDescent="0.2">
      <c r="A2842" s="9" t="s">
        <v>8648</v>
      </c>
      <c r="B2842" s="9" t="s">
        <v>8649</v>
      </c>
      <c r="C2842" s="9" t="s">
        <v>8650</v>
      </c>
      <c r="D2842" s="9" t="s">
        <v>13</v>
      </c>
      <c r="E2842" s="9">
        <v>2000</v>
      </c>
      <c r="F2842" s="9">
        <f>VLOOKUP(A2842,[1]Sheet1!$A:$I,6,0)</f>
        <v>2000</v>
      </c>
      <c r="G2842" s="9" t="str">
        <f>VLOOKUP(B2842,[2]Sheet1!$H:$M,5,0)</f>
        <v/>
      </c>
      <c r="H2842" s="9" t="str">
        <f>VLOOKUP(B2842,[2]Sheet1!$H:$M,6,0)</f>
        <v/>
      </c>
      <c r="I2842" s="9" t="str">
        <f>VLOOKUP(A2842,[1]Sheet1!$A:$I,9,0)</f>
        <v>医保</v>
      </c>
    </row>
    <row r="2843" spans="1:9" ht="28.5" x14ac:dyDescent="0.2">
      <c r="A2843" s="9" t="s">
        <v>8651</v>
      </c>
      <c r="B2843" s="9" t="s">
        <v>8652</v>
      </c>
      <c r="C2843" s="9" t="s">
        <v>8653</v>
      </c>
      <c r="D2843" s="9" t="s">
        <v>13</v>
      </c>
      <c r="E2843" s="9">
        <v>2000</v>
      </c>
      <c r="F2843" s="9">
        <f>VLOOKUP(A2843,[1]Sheet1!$A:$I,6,0)</f>
        <v>2600</v>
      </c>
      <c r="G2843" s="9" t="str">
        <f>VLOOKUP(B2843,[2]Sheet1!$H:$M,5,0)</f>
        <v>指血管畸形、淋巴管畸形、血管瘤的药物灌注。</v>
      </c>
      <c r="H2843" s="9" t="str">
        <f>VLOOKUP(B2843,[2]Sheet1!$H:$M,6,0)</f>
        <v/>
      </c>
      <c r="I2843" s="9" t="str">
        <f>VLOOKUP(A2843,[1]Sheet1!$A:$I,9,0)</f>
        <v>医保</v>
      </c>
    </row>
    <row r="2844" spans="1:9" x14ac:dyDescent="0.2">
      <c r="A2844" s="9" t="s">
        <v>8654</v>
      </c>
      <c r="B2844" s="9" t="s">
        <v>8655</v>
      </c>
      <c r="C2844" s="9" t="s">
        <v>8656</v>
      </c>
      <c r="D2844" s="9" t="s">
        <v>13</v>
      </c>
      <c r="E2844" s="9">
        <v>2220</v>
      </c>
      <c r="F2844" s="9">
        <f>VLOOKUP(A2844,[1]Sheet1!$A:$I,6,0)</f>
        <v>2886</v>
      </c>
      <c r="G2844" s="9" t="str">
        <f>VLOOKUP(B2844,[2]Sheet1!$H:$M,5,0)</f>
        <v/>
      </c>
      <c r="H2844" s="9" t="str">
        <f>VLOOKUP(B2844,[2]Sheet1!$H:$M,6,0)</f>
        <v/>
      </c>
      <c r="I2844" s="9" t="str">
        <f>VLOOKUP(A2844,[1]Sheet1!$A:$I,9,0)</f>
        <v>医保</v>
      </c>
    </row>
    <row r="2845" spans="1:9" x14ac:dyDescent="0.2">
      <c r="A2845" s="9" t="s">
        <v>8657</v>
      </c>
      <c r="B2845" s="9" t="s">
        <v>8658</v>
      </c>
      <c r="C2845" s="9" t="s">
        <v>8659</v>
      </c>
      <c r="D2845" s="9" t="s">
        <v>13</v>
      </c>
      <c r="E2845" s="9">
        <v>1700</v>
      </c>
      <c r="F2845" s="9">
        <f>VLOOKUP(A2845,[1]Sheet1!$A:$I,6,0)</f>
        <v>1700</v>
      </c>
      <c r="G2845" s="9" t="str">
        <f>VLOOKUP(B2845,[2]Sheet1!$H:$M,5,0)</f>
        <v/>
      </c>
      <c r="H2845" s="9" t="str">
        <f>VLOOKUP(B2845,[2]Sheet1!$H:$M,6,0)</f>
        <v/>
      </c>
      <c r="I2845" s="9" t="str">
        <f>VLOOKUP(A2845,[1]Sheet1!$A:$I,9,0)</f>
        <v>医保</v>
      </c>
    </row>
    <row r="2846" spans="1:9" ht="28.5" x14ac:dyDescent="0.2">
      <c r="A2846" s="9" t="s">
        <v>8660</v>
      </c>
      <c r="B2846" s="9" t="s">
        <v>8661</v>
      </c>
      <c r="C2846" s="9" t="s">
        <v>8662</v>
      </c>
      <c r="D2846" s="9" t="s">
        <v>13</v>
      </c>
      <c r="E2846" s="9">
        <v>2548</v>
      </c>
      <c r="F2846" s="9">
        <f>VLOOKUP(A2846,[1]Sheet1!$A:$I,6,0)</f>
        <v>3312.4</v>
      </c>
      <c r="G2846" s="9" t="str">
        <f>VLOOKUP(B2846,[2]Sheet1!$H:$M,5,0)</f>
        <v/>
      </c>
      <c r="H2846" s="9" t="str">
        <f>VLOOKUP(B2846,[2]Sheet1!$H:$M,6,0)</f>
        <v>体内放置的投药泵（Port）</v>
      </c>
      <c r="I2846" s="9" t="str">
        <f>VLOOKUP(A2846,[1]Sheet1!$A:$I,9,0)</f>
        <v>医保</v>
      </c>
    </row>
    <row r="2847" spans="1:9" ht="28.5" x14ac:dyDescent="0.2">
      <c r="A2847" s="9" t="s">
        <v>8663</v>
      </c>
      <c r="B2847" s="9" t="s">
        <v>8664</v>
      </c>
      <c r="C2847" s="9" t="s">
        <v>8665</v>
      </c>
      <c r="D2847" s="9" t="s">
        <v>13</v>
      </c>
      <c r="E2847" s="9">
        <v>2142</v>
      </c>
      <c r="F2847" s="9">
        <f>VLOOKUP(A2847,[1]Sheet1!$A:$I,6,0)</f>
        <v>2784.6</v>
      </c>
      <c r="G2847" s="9" t="str">
        <f>VLOOKUP(B2847,[2]Sheet1!$H:$M,5,0)</f>
        <v/>
      </c>
      <c r="H2847" s="9" t="str">
        <f>VLOOKUP(B2847,[2]Sheet1!$H:$M,6,0)</f>
        <v>体内放置的投药泵（Port）</v>
      </c>
      <c r="I2847" s="9" t="str">
        <f>VLOOKUP(A2847,[1]Sheet1!$A:$I,9,0)</f>
        <v>医保</v>
      </c>
    </row>
    <row r="2848" spans="1:9" ht="199.5" x14ac:dyDescent="0.2">
      <c r="A2848" s="9" t="s">
        <v>8666</v>
      </c>
      <c r="B2848" s="9" t="s">
        <v>8667</v>
      </c>
      <c r="C2848" s="9" t="s">
        <v>8668</v>
      </c>
      <c r="D2848" s="9" t="s">
        <v>13</v>
      </c>
      <c r="E2848" s="9">
        <v>2236</v>
      </c>
      <c r="F2848" s="9">
        <f>VLOOKUP(A2848,[1]Sheet1!$A:$I,6,0)</f>
        <v>2236</v>
      </c>
      <c r="G2848" s="9" t="str">
        <f>VLOOKUP(B2848,[2]Sheet1!$H:$M,5,0)</f>
        <v>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v>
      </c>
      <c r="H2848" s="9"/>
      <c r="I2848" s="9" t="str">
        <f>VLOOKUP(A2848,[1]Sheet1!$A:$I,9,0)</f>
        <v>医保</v>
      </c>
    </row>
    <row r="2849" spans="1:9" ht="42.75" x14ac:dyDescent="0.2">
      <c r="A2849" s="9" t="s">
        <v>8669</v>
      </c>
      <c r="B2849" s="9" t="s">
        <v>8670</v>
      </c>
      <c r="C2849" s="9" t="s">
        <v>8671</v>
      </c>
      <c r="D2849" s="9" t="s">
        <v>8672</v>
      </c>
      <c r="E2849" s="9">
        <v>4284</v>
      </c>
      <c r="F2849" s="9">
        <f>VLOOKUP(A2849,[1]Sheet1!$A:$I,6,0)</f>
        <v>5569.2</v>
      </c>
      <c r="G2849" s="9" t="str">
        <f>VLOOKUP(B2849,[2]Sheet1!$H:$M,5,0)</f>
        <v>指二尖瓣、三尖瓣、主动脉瓣、肺动脉瓣球囊成形术，含房间隔穿刺术。</v>
      </c>
      <c r="H2849" s="9" t="str">
        <f>VLOOKUP(B2849,[2]Sheet1!$H:$M,6,0)</f>
        <v/>
      </c>
      <c r="I2849" s="9" t="str">
        <f>VLOOKUP(A2849,[1]Sheet1!$A:$I,9,0)</f>
        <v>医保</v>
      </c>
    </row>
    <row r="2850" spans="1:9" x14ac:dyDescent="0.2">
      <c r="A2850" s="9" t="s">
        <v>8673</v>
      </c>
      <c r="B2850" s="9" t="s">
        <v>8674</v>
      </c>
      <c r="C2850" s="9" t="s">
        <v>8675</v>
      </c>
      <c r="D2850" s="9" t="s">
        <v>13</v>
      </c>
      <c r="E2850" s="9">
        <v>2450</v>
      </c>
      <c r="F2850" s="9">
        <f>VLOOKUP(A2850,[1]Sheet1!$A:$I,6,0)</f>
        <v>2450</v>
      </c>
      <c r="G2850" s="9" t="str">
        <f>VLOOKUP(B2850,[2]Sheet1!$H:$M,5,0)</f>
        <v>不含病理诊断及其它特殊检查。</v>
      </c>
      <c r="H2850" s="9" t="str">
        <f>VLOOKUP(B2850,[2]Sheet1!$H:$M,6,0)</f>
        <v/>
      </c>
      <c r="I2850" s="9" t="str">
        <f>VLOOKUP(A2850,[1]Sheet1!$A:$I,9,0)</f>
        <v>医保</v>
      </c>
    </row>
    <row r="2851" spans="1:9" x14ac:dyDescent="0.2">
      <c r="A2851" s="9" t="s">
        <v>8676</v>
      </c>
      <c r="B2851" s="9" t="s">
        <v>8677</v>
      </c>
      <c r="C2851" s="9" t="s">
        <v>8678</v>
      </c>
      <c r="D2851" s="9" t="s">
        <v>13</v>
      </c>
      <c r="E2851" s="9">
        <v>2750</v>
      </c>
      <c r="F2851" s="9">
        <f>VLOOKUP(A2851,[1]Sheet1!$A:$I,6,0)</f>
        <v>2750</v>
      </c>
      <c r="G2851" s="9" t="str">
        <f>VLOOKUP(B2851,[2]Sheet1!$H:$M,5,0)</f>
        <v>不含病理诊断及其它特殊检查。</v>
      </c>
      <c r="H2851" s="9" t="str">
        <f>VLOOKUP(B2851,[2]Sheet1!$H:$M,6,0)</f>
        <v/>
      </c>
      <c r="I2851" s="9" t="str">
        <f>VLOOKUP(A2851,[1]Sheet1!$A:$I,9,0)</f>
        <v>医保</v>
      </c>
    </row>
    <row r="2852" spans="1:9" x14ac:dyDescent="0.2">
      <c r="A2852" s="9" t="s">
        <v>8679</v>
      </c>
      <c r="B2852" s="9" t="s">
        <v>8680</v>
      </c>
      <c r="C2852" s="9" t="s">
        <v>8681</v>
      </c>
      <c r="D2852" s="9" t="s">
        <v>13</v>
      </c>
      <c r="E2852" s="9">
        <v>4144</v>
      </c>
      <c r="F2852" s="9">
        <f>VLOOKUP(A2852,[1]Sheet1!$A:$I,6,0)</f>
        <v>5387.2</v>
      </c>
      <c r="G2852" s="9" t="str">
        <f>VLOOKUP(B2852,[2]Sheet1!$H:$M,5,0)</f>
        <v/>
      </c>
      <c r="H2852" s="9" t="str">
        <f>VLOOKUP(B2852,[2]Sheet1!$H:$M,6,0)</f>
        <v/>
      </c>
      <c r="I2852" s="9" t="str">
        <f>VLOOKUP(A2852,[1]Sheet1!$A:$I,9,0)</f>
        <v>医保</v>
      </c>
    </row>
    <row r="2853" spans="1:9" x14ac:dyDescent="0.2">
      <c r="A2853" s="9" t="s">
        <v>8682</v>
      </c>
      <c r="B2853" s="9" t="s">
        <v>8683</v>
      </c>
      <c r="C2853" s="9" t="s">
        <v>8684</v>
      </c>
      <c r="D2853" s="9" t="s">
        <v>13</v>
      </c>
      <c r="E2853" s="9">
        <v>4284</v>
      </c>
      <c r="F2853" s="9">
        <f>VLOOKUP(A2853,[1]Sheet1!$A:$I,6,0)</f>
        <v>5569.2</v>
      </c>
      <c r="G2853" s="9" t="str">
        <f>VLOOKUP(B2853,[2]Sheet1!$H:$M,5,0)</f>
        <v/>
      </c>
      <c r="H2853" s="9" t="str">
        <f>VLOOKUP(B2853,[2]Sheet1!$H:$M,6,0)</f>
        <v/>
      </c>
      <c r="I2853" s="9" t="str">
        <f>VLOOKUP(A2853,[1]Sheet1!$A:$I,9,0)</f>
        <v>医保</v>
      </c>
    </row>
    <row r="2854" spans="1:9" x14ac:dyDescent="0.2">
      <c r="A2854" s="9" t="s">
        <v>8685</v>
      </c>
      <c r="B2854" s="9" t="s">
        <v>8686</v>
      </c>
      <c r="C2854" s="9" t="s">
        <v>8687</v>
      </c>
      <c r="D2854" s="9" t="s">
        <v>13</v>
      </c>
      <c r="E2854" s="9">
        <v>4774</v>
      </c>
      <c r="F2854" s="9">
        <f>VLOOKUP(A2854,[1]Sheet1!$A:$I,6,0)</f>
        <v>6206.2</v>
      </c>
      <c r="G2854" s="9" t="str">
        <f>VLOOKUP(B2854,[2]Sheet1!$H:$M,5,0)</f>
        <v/>
      </c>
      <c r="H2854" s="9" t="str">
        <f>VLOOKUP(B2854,[2]Sheet1!$H:$M,6,0)</f>
        <v/>
      </c>
      <c r="I2854" s="9" t="str">
        <f>VLOOKUP(A2854,[1]Sheet1!$A:$I,9,0)</f>
        <v>医保</v>
      </c>
    </row>
    <row r="2855" spans="1:9" x14ac:dyDescent="0.2">
      <c r="A2855" s="9" t="s">
        <v>8688</v>
      </c>
      <c r="B2855" s="9" t="s">
        <v>8689</v>
      </c>
      <c r="C2855" s="9" t="s">
        <v>8690</v>
      </c>
      <c r="D2855" s="9" t="s">
        <v>13</v>
      </c>
      <c r="E2855" s="9">
        <v>4821</v>
      </c>
      <c r="F2855" s="9">
        <f>VLOOKUP(A2855,[1]Sheet1!$A:$I,6,0)</f>
        <v>6267.3</v>
      </c>
      <c r="G2855" s="9" t="str">
        <f>VLOOKUP(B2855,[2]Sheet1!$H:$M,5,0)</f>
        <v/>
      </c>
      <c r="H2855" s="9" t="str">
        <f>VLOOKUP(B2855,[2]Sheet1!$H:$M,6,0)</f>
        <v/>
      </c>
      <c r="I2855" s="9" t="str">
        <f>VLOOKUP(A2855,[1]Sheet1!$A:$I,9,0)</f>
        <v>医保</v>
      </c>
    </row>
    <row r="2856" spans="1:9" x14ac:dyDescent="0.2">
      <c r="A2856" s="9" t="s">
        <v>8691</v>
      </c>
      <c r="B2856" s="9" t="s">
        <v>8692</v>
      </c>
      <c r="C2856" s="9" t="s">
        <v>8693</v>
      </c>
      <c r="D2856" s="9" t="s">
        <v>13</v>
      </c>
      <c r="E2856" s="9">
        <v>2270</v>
      </c>
      <c r="F2856" s="9">
        <f>VLOOKUP(A2856,[1]Sheet1!$A:$I,6,0)</f>
        <v>2951</v>
      </c>
      <c r="G2856" s="9" t="str">
        <f>VLOOKUP(B2856,[2]Sheet1!$H:$M,5,0)</f>
        <v/>
      </c>
      <c r="H2856" s="9" t="str">
        <f>VLOOKUP(B2856,[2]Sheet1!$H:$M,6,0)</f>
        <v/>
      </c>
      <c r="I2856" s="9" t="str">
        <f>VLOOKUP(A2856,[1]Sheet1!$A:$I,9,0)</f>
        <v>医保</v>
      </c>
    </row>
    <row r="2857" spans="1:9" ht="28.5" x14ac:dyDescent="0.2">
      <c r="A2857" s="9" t="s">
        <v>8694</v>
      </c>
      <c r="B2857" s="9" t="s">
        <v>8695</v>
      </c>
      <c r="C2857" s="9" t="s">
        <v>8696</v>
      </c>
      <c r="D2857" s="9" t="s">
        <v>13</v>
      </c>
      <c r="E2857" s="9">
        <v>300</v>
      </c>
      <c r="F2857" s="9">
        <f>VLOOKUP(A2857,[1]Sheet1!$A:$I,6,0)</f>
        <v>300</v>
      </c>
      <c r="G2857" s="9" t="str">
        <f>VLOOKUP(B2857,[2]Sheet1!$H:$M,5,0)</f>
        <v/>
      </c>
      <c r="H2857" s="9" t="str">
        <f>VLOOKUP(B2857,[2]Sheet1!$H:$M,6,0)</f>
        <v/>
      </c>
      <c r="I2857" s="9" t="str">
        <f>VLOOKUP(A2857,[1]Sheet1!$A:$I,9,0)</f>
        <v>医保</v>
      </c>
    </row>
    <row r="2858" spans="1:9" ht="71.25" x14ac:dyDescent="0.2">
      <c r="A2858" s="9" t="s">
        <v>8697</v>
      </c>
      <c r="B2858" s="9" t="s">
        <v>8698</v>
      </c>
      <c r="C2858" s="9" t="s">
        <v>8699</v>
      </c>
      <c r="D2858" s="9" t="s">
        <v>8700</v>
      </c>
      <c r="E2858" s="9">
        <v>30</v>
      </c>
      <c r="F2858" s="9">
        <f>VLOOKUP(A2858,[1]Sheet1!$A:$I,6,0)</f>
        <v>30</v>
      </c>
      <c r="G2858" s="9" t="str">
        <f>VLOOKUP(B2858,[2]Sheet1!$H:$M,5,0)</f>
        <v>指加钢丝或铸造卡环。含单臂、双臂、三臂卡环。</v>
      </c>
      <c r="H2858" s="9" t="str">
        <f>VLOOKUP(B2858,[2]Sheet1!$H:$M,6,0)</f>
        <v>各种卡环材料（钢丝弯制卡环、铸造钴铬合金及贵金属合金卡环）</v>
      </c>
      <c r="I2858" s="9" t="str">
        <f>VLOOKUP(A2858,[1]Sheet1!$A:$I,9,0)</f>
        <v>自费</v>
      </c>
    </row>
    <row r="2859" spans="1:9" ht="28.5" x14ac:dyDescent="0.2">
      <c r="A2859" s="9" t="s">
        <v>8701</v>
      </c>
      <c r="B2859" s="9" t="s">
        <v>8702</v>
      </c>
      <c r="C2859" s="9" t="s">
        <v>8703</v>
      </c>
      <c r="D2859" s="9" t="s">
        <v>8704</v>
      </c>
      <c r="E2859" s="9">
        <v>50</v>
      </c>
      <c r="F2859" s="9">
        <f>VLOOKUP(A2859,[1]Sheet1!$A:$I,6,0)</f>
        <v>50</v>
      </c>
      <c r="G2859" s="9" t="str">
        <f>VLOOKUP(B2859,[2]Sheet1!$H:$M,5,0)</f>
        <v/>
      </c>
      <c r="H2859" s="9" t="str">
        <f>VLOOKUP(B2859,[2]Sheet1!$H:$M,6,0)</f>
        <v>各种基托材料（钢、金合金）</v>
      </c>
      <c r="I2859" s="9" t="str">
        <f>VLOOKUP(A2859,[1]Sheet1!$A:$I,9,0)</f>
        <v>自费</v>
      </c>
    </row>
    <row r="2860" spans="1:9" ht="85.5" x14ac:dyDescent="0.2">
      <c r="A2860" s="9" t="s">
        <v>8705</v>
      </c>
      <c r="B2860" s="9" t="s">
        <v>8706</v>
      </c>
      <c r="C2860" s="9" t="s">
        <v>8707</v>
      </c>
      <c r="D2860" s="9" t="s">
        <v>13</v>
      </c>
      <c r="E2860" s="9">
        <v>30</v>
      </c>
      <c r="F2860" s="9">
        <f>VLOOKUP(A2860,[1]Sheet1!$A:$I,6,0)</f>
        <v>30</v>
      </c>
      <c r="G2860" s="9" t="str">
        <f>VLOOKUP(B2860,[2]Sheet1!$H:$M,5,0)</f>
        <v/>
      </c>
      <c r="H2860" s="9" t="str">
        <f>VLOOKUP(B2860,[2]Sheet1!$H:$M,6,0)</f>
        <v>各种颌支托材料（钢丝支托、扁钢丝支托、铸造钴铬合金支托、铸造金合金支托）</v>
      </c>
      <c r="I2860" s="9" t="str">
        <f>VLOOKUP(A2860,[1]Sheet1!$A:$I,9,0)</f>
        <v>自费</v>
      </c>
    </row>
    <row r="2861" spans="1:9" x14ac:dyDescent="0.2">
      <c r="A2861" s="9" t="s">
        <v>8708</v>
      </c>
      <c r="B2861" s="9" t="s">
        <v>8709</v>
      </c>
      <c r="C2861" s="9" t="s">
        <v>8710</v>
      </c>
      <c r="D2861" s="9" t="s">
        <v>13</v>
      </c>
      <c r="E2861" s="9">
        <v>50</v>
      </c>
      <c r="F2861" s="9">
        <f>VLOOKUP(A2861,[1]Sheet1!$A:$I,6,0)</f>
        <v>50</v>
      </c>
      <c r="G2861" s="9" t="str">
        <f>VLOOKUP(B2861,[2]Sheet1!$H:$M,5,0)</f>
        <v/>
      </c>
      <c r="H2861" s="9" t="str">
        <f>VLOOKUP(B2861,[2]Sheet1!$H:$M,6,0)</f>
        <v/>
      </c>
      <c r="I2861" s="9" t="str">
        <f>VLOOKUP(A2861,[1]Sheet1!$A:$I,9,0)</f>
        <v>自费</v>
      </c>
    </row>
    <row r="2862" spans="1:9" ht="85.5" x14ac:dyDescent="0.2">
      <c r="A2862" s="9" t="s">
        <v>8711</v>
      </c>
      <c r="B2862" s="9" t="s">
        <v>8712</v>
      </c>
      <c r="C2862" s="9" t="s">
        <v>8713</v>
      </c>
      <c r="D2862" s="9" t="s">
        <v>13</v>
      </c>
      <c r="E2862" s="9">
        <v>40</v>
      </c>
      <c r="F2862" s="9">
        <f>VLOOKUP(A2862,[1]Sheet1!$A:$I,6,0)</f>
        <v>40</v>
      </c>
      <c r="G2862" s="9" t="str">
        <f>VLOOKUP(B2862,[2]Sheet1!$H:$M,5,0)</f>
        <v>含加固钢丝、网。</v>
      </c>
      <c r="H2862" s="9" t="str">
        <f>VLOOKUP(B2862,[2]Sheet1!$H:$M,6,0)</f>
        <v>各种加固装置材料（金属丝、扁钢丝、尼龙网、预成不锈钢网、铸造不锈钢网、金网）</v>
      </c>
      <c r="I2862" s="9" t="str">
        <f>VLOOKUP(A2862,[1]Sheet1!$A:$I,9,0)</f>
        <v>自费</v>
      </c>
    </row>
    <row r="2863" spans="1:9" ht="42.75" x14ac:dyDescent="0.2">
      <c r="A2863" s="9" t="s">
        <v>8714</v>
      </c>
      <c r="B2863" s="9" t="s">
        <v>8715</v>
      </c>
      <c r="C2863" s="9" t="s">
        <v>8716</v>
      </c>
      <c r="D2863" s="9" t="s">
        <v>13</v>
      </c>
      <c r="E2863" s="9">
        <v>40</v>
      </c>
      <c r="F2863" s="9">
        <f>VLOOKUP(A2863,[1]Sheet1!$A:$I,6,0)</f>
        <v>40</v>
      </c>
      <c r="G2863" s="9" t="str">
        <f>VLOOKUP(B2863,[2]Sheet1!$H:$M,5,0)</f>
        <v/>
      </c>
      <c r="H2863" s="9" t="str">
        <f>VLOOKUP(B2863,[2]Sheet1!$H:$M,6,0)</f>
        <v>各种材料（预成杆、铸造不锈钢杆、铸造金杆）</v>
      </c>
      <c r="I2863" s="9" t="str">
        <f>VLOOKUP(A2863,[1]Sheet1!$A:$I,9,0)</f>
        <v>自费</v>
      </c>
    </row>
    <row r="2864" spans="1:9" ht="28.5" x14ac:dyDescent="0.2">
      <c r="A2864" s="9" t="s">
        <v>8717</v>
      </c>
      <c r="B2864" s="9" t="s">
        <v>8718</v>
      </c>
      <c r="C2864" s="9" t="s">
        <v>8719</v>
      </c>
      <c r="D2864" s="9" t="s">
        <v>13</v>
      </c>
      <c r="E2864" s="9">
        <v>40</v>
      </c>
      <c r="F2864" s="9">
        <f>VLOOKUP(A2864,[1]Sheet1!$A:$I,6,0)</f>
        <v>40</v>
      </c>
      <c r="G2864" s="9" t="str">
        <f>VLOOKUP(B2864,[2]Sheet1!$H:$M,5,0)</f>
        <v/>
      </c>
      <c r="H2864" s="9" t="str">
        <f>VLOOKUP(B2864,[2]Sheet1!$H:$M,6,0)</f>
        <v>材料费（自凝塑料、热凝塑料）</v>
      </c>
      <c r="I2864" s="9" t="str">
        <f>VLOOKUP(A2864,[1]Sheet1!$A:$I,9,0)</f>
        <v>自费</v>
      </c>
    </row>
    <row r="2865" spans="1:9" x14ac:dyDescent="0.2">
      <c r="A2865" s="9" t="s">
        <v>8720</v>
      </c>
      <c r="B2865" s="9" t="s">
        <v>8721</v>
      </c>
      <c r="C2865" s="9" t="s">
        <v>8722</v>
      </c>
      <c r="D2865" s="9" t="s">
        <v>6568</v>
      </c>
      <c r="E2865" s="9">
        <v>30</v>
      </c>
      <c r="F2865" s="9">
        <f>VLOOKUP(A2865,[1]Sheet1!$A:$I,6,0)</f>
        <v>30</v>
      </c>
      <c r="G2865" s="9" t="str">
        <f>VLOOKUP(B2865,[2]Sheet1!$H:$M,5,0)</f>
        <v/>
      </c>
      <c r="H2865" s="9" t="str">
        <f>VLOOKUP(B2865,[2]Sheet1!$H:$M,6,0)</f>
        <v/>
      </c>
      <c r="I2865" s="9" t="str">
        <f>VLOOKUP(A2865,[1]Sheet1!$A:$I,9,0)</f>
        <v>自费</v>
      </c>
    </row>
    <row r="2866" spans="1:9" x14ac:dyDescent="0.2">
      <c r="A2866" s="9" t="s">
        <v>8723</v>
      </c>
      <c r="B2866" s="9" t="s">
        <v>8724</v>
      </c>
      <c r="C2866" s="9" t="s">
        <v>8725</v>
      </c>
      <c r="D2866" s="9" t="s">
        <v>6568</v>
      </c>
      <c r="E2866" s="9">
        <v>100</v>
      </c>
      <c r="F2866" s="9">
        <f>VLOOKUP(A2866,[1]Sheet1!$A:$I,6,0)</f>
        <v>100</v>
      </c>
      <c r="G2866" s="9" t="str">
        <f>VLOOKUP(B2866,[2]Sheet1!$H:$M,5,0)</f>
        <v/>
      </c>
      <c r="H2866" s="9" t="str">
        <f>VLOOKUP(B2866,[2]Sheet1!$H:$M,6,0)</f>
        <v/>
      </c>
      <c r="I2866" s="9" t="str">
        <f>VLOOKUP(A2866,[1]Sheet1!$A:$I,9,0)</f>
        <v>自费</v>
      </c>
    </row>
    <row r="2867" spans="1:9" x14ac:dyDescent="0.2">
      <c r="A2867" s="9" t="s">
        <v>8726</v>
      </c>
      <c r="B2867" s="9" t="s">
        <v>8727</v>
      </c>
      <c r="C2867" s="9" t="s">
        <v>8728</v>
      </c>
      <c r="D2867" s="9" t="s">
        <v>8704</v>
      </c>
      <c r="E2867" s="9">
        <v>100</v>
      </c>
      <c r="F2867" s="9">
        <f>VLOOKUP(A2867,[1]Sheet1!$A:$I,6,0)</f>
        <v>100</v>
      </c>
      <c r="G2867" s="9" t="str">
        <f>VLOOKUP(B2867,[2]Sheet1!$H:$M,5,0)</f>
        <v>指患者自带材料加工铸造修复体。</v>
      </c>
      <c r="H2867" s="9" t="str">
        <f>VLOOKUP(B2867,[2]Sheet1!$H:$M,6,0)</f>
        <v/>
      </c>
      <c r="I2867" s="9" t="str">
        <f>VLOOKUP(A2867,[1]Sheet1!$A:$I,9,0)</f>
        <v>自费</v>
      </c>
    </row>
    <row r="2868" spans="1:9" x14ac:dyDescent="0.2">
      <c r="A2868" s="9" t="s">
        <v>8729</v>
      </c>
      <c r="B2868" s="9" t="s">
        <v>8730</v>
      </c>
      <c r="C2868" s="9" t="s">
        <v>8731</v>
      </c>
      <c r="D2868" s="9" t="s">
        <v>6568</v>
      </c>
      <c r="E2868" s="9">
        <v>100</v>
      </c>
      <c r="F2868" s="9">
        <f>VLOOKUP(A2868,[1]Sheet1!$A:$I,6,0)</f>
        <v>100</v>
      </c>
      <c r="G2868" s="9" t="str">
        <f>VLOOKUP(B2868,[2]Sheet1!$H:$M,5,0)</f>
        <v/>
      </c>
      <c r="H2868" s="9" t="str">
        <f>VLOOKUP(B2868,[2]Sheet1!$H:$M,6,0)</f>
        <v/>
      </c>
      <c r="I2868" s="9" t="str">
        <f>VLOOKUP(A2868,[1]Sheet1!$A:$I,9,0)</f>
        <v>自费</v>
      </c>
    </row>
    <row r="2869" spans="1:9" x14ac:dyDescent="0.2">
      <c r="A2869" s="9" t="s">
        <v>8732</v>
      </c>
      <c r="B2869" s="9" t="s">
        <v>8733</v>
      </c>
      <c r="C2869" s="9" t="s">
        <v>8734</v>
      </c>
      <c r="D2869" s="9" t="s">
        <v>6568</v>
      </c>
      <c r="E2869" s="9">
        <v>80</v>
      </c>
      <c r="F2869" s="9">
        <f>VLOOKUP(A2869,[1]Sheet1!$A:$I,6,0)</f>
        <v>80</v>
      </c>
      <c r="G2869" s="9" t="str">
        <f>VLOOKUP(B2869,[2]Sheet1!$H:$M,5,0)</f>
        <v/>
      </c>
      <c r="H2869" s="9" t="str">
        <f>VLOOKUP(B2869,[2]Sheet1!$H:$M,6,0)</f>
        <v/>
      </c>
      <c r="I2869" s="9" t="str">
        <f>VLOOKUP(A2869,[1]Sheet1!$A:$I,9,0)</f>
        <v>自费</v>
      </c>
    </row>
    <row r="2870" spans="1:9" x14ac:dyDescent="0.2">
      <c r="A2870" s="9" t="s">
        <v>8735</v>
      </c>
      <c r="B2870" s="9" t="s">
        <v>8736</v>
      </c>
      <c r="C2870" s="9" t="s">
        <v>8737</v>
      </c>
      <c r="D2870" s="9" t="s">
        <v>6568</v>
      </c>
      <c r="E2870" s="9">
        <v>150</v>
      </c>
      <c r="F2870" s="9">
        <f>VLOOKUP(A2870,[1]Sheet1!$A:$I,6,0)</f>
        <v>150</v>
      </c>
      <c r="G2870" s="9" t="str">
        <f>VLOOKUP(B2870,[2]Sheet1!$H:$M,5,0)</f>
        <v/>
      </c>
      <c r="H2870" s="9" t="str">
        <f>VLOOKUP(B2870,[2]Sheet1!$H:$M,6,0)</f>
        <v/>
      </c>
      <c r="I2870" s="9" t="str">
        <f>VLOOKUP(A2870,[1]Sheet1!$A:$I,9,0)</f>
        <v>自费</v>
      </c>
    </row>
    <row r="2871" spans="1:9" x14ac:dyDescent="0.2">
      <c r="A2871" s="9" t="s">
        <v>8738</v>
      </c>
      <c r="B2871" s="9" t="s">
        <v>8739</v>
      </c>
      <c r="C2871" s="9" t="s">
        <v>8740</v>
      </c>
      <c r="D2871" s="9" t="s">
        <v>8741</v>
      </c>
      <c r="E2871" s="9">
        <v>120</v>
      </c>
      <c r="F2871" s="9">
        <f>VLOOKUP(A2871,[1]Sheet1!$A:$I,6,0)</f>
        <v>120</v>
      </c>
      <c r="G2871" s="9" t="str">
        <f>VLOOKUP(B2871,[2]Sheet1!$H:$M,5,0)</f>
        <v>含附着体增加、更换。</v>
      </c>
      <c r="H2871" s="9" t="str">
        <f>VLOOKUP(B2871,[2]Sheet1!$H:$M,6,0)</f>
        <v>附着体材料</v>
      </c>
      <c r="I2871" s="9" t="str">
        <f>VLOOKUP(A2871,[1]Sheet1!$A:$I,9,0)</f>
        <v>自费</v>
      </c>
    </row>
    <row r="2872" spans="1:9" ht="142.5" x14ac:dyDescent="0.2">
      <c r="A2872" s="9" t="s">
        <v>8742</v>
      </c>
      <c r="B2872" s="9" t="s">
        <v>8743</v>
      </c>
      <c r="C2872" s="9" t="s">
        <v>8744</v>
      </c>
      <c r="D2872" s="9" t="s">
        <v>8704</v>
      </c>
      <c r="E2872" s="9">
        <v>200</v>
      </c>
      <c r="F2872" s="9">
        <f>VLOOKUP(A2872,[1]Sheet1!$A:$I,6,0)</f>
        <v>200</v>
      </c>
      <c r="G2872" s="9" t="str">
        <f>VLOOKUP(B2872,[2]Sheet1!$H:$M,5,0)</f>
        <v>含牙体预备，调颌，制印模、模型，蜡合记录，技工室制作；不含疗效分析专用设备检查。</v>
      </c>
      <c r="H2872" s="9" t="str">
        <f>VLOOKUP(B2872,[2]Sheet1!$H:$M,6,0)</f>
        <v>铸造支架、颌垫材料、咬合板材料（塑料、树脂、铸造不锈钢、铸造金合金、铸造不锈钢或铸造金合金网+塑料、铸造不锈钢或铸造金合金网+树脂）</v>
      </c>
      <c r="I2872" s="9" t="str">
        <f>VLOOKUP(A2872,[1]Sheet1!$A:$I,9,0)</f>
        <v>医保</v>
      </c>
    </row>
    <row r="2873" spans="1:9" x14ac:dyDescent="0.2">
      <c r="A2873" s="9" t="s">
        <v>8745</v>
      </c>
      <c r="B2873" s="9" t="s">
        <v>8746</v>
      </c>
      <c r="C2873" s="9" t="s">
        <v>8747</v>
      </c>
      <c r="D2873" s="9" t="s">
        <v>13</v>
      </c>
      <c r="E2873" s="9">
        <v>30</v>
      </c>
      <c r="F2873" s="9">
        <f>VLOOKUP(A2873,[1]Sheet1!$A:$I,6,0)</f>
        <v>30</v>
      </c>
      <c r="G2873" s="9" t="str">
        <f>VLOOKUP(B2873,[2]Sheet1!$H:$M,5,0)</f>
        <v>含放松训练。</v>
      </c>
      <c r="H2873" s="9" t="str">
        <f>VLOOKUP(B2873,[2]Sheet1!$H:$M,6,0)</f>
        <v/>
      </c>
      <c r="I2873" s="9" t="str">
        <f>VLOOKUP(A2873,[1]Sheet1!$A:$I,9,0)</f>
        <v>医保</v>
      </c>
    </row>
    <row r="2874" spans="1:9" ht="28.5" x14ac:dyDescent="0.2">
      <c r="A2874" s="9" t="s">
        <v>8748</v>
      </c>
      <c r="B2874" s="9" t="s">
        <v>8749</v>
      </c>
      <c r="C2874" s="9" t="s">
        <v>8750</v>
      </c>
      <c r="D2874" s="9" t="s">
        <v>5077</v>
      </c>
      <c r="E2874" s="9">
        <v>150</v>
      </c>
      <c r="F2874" s="9">
        <f>VLOOKUP(A2874,[1]Sheet1!$A:$I,6,0)</f>
        <v>150</v>
      </c>
      <c r="G2874" s="9" t="str">
        <f>VLOOKUP(B2874,[2]Sheet1!$H:$M,5,0)</f>
        <v>含牙体预备；模型设计及手术预备； 技工制作；临床戴入。</v>
      </c>
      <c r="H2874" s="9" t="str">
        <f>VLOOKUP(B2874,[2]Sheet1!$H:$M,6,0)</f>
        <v>腭护板、导板材料、模型设备</v>
      </c>
      <c r="I2874" s="9" t="str">
        <f>VLOOKUP(A2874,[1]Sheet1!$A:$I,9,0)</f>
        <v>医保</v>
      </c>
    </row>
    <row r="2875" spans="1:9" x14ac:dyDescent="0.2">
      <c r="A2875" s="9" t="s">
        <v>8751</v>
      </c>
      <c r="B2875" s="9" t="s">
        <v>8752</v>
      </c>
      <c r="C2875" s="9" t="s">
        <v>8753</v>
      </c>
      <c r="D2875" s="9" t="s">
        <v>5077</v>
      </c>
      <c r="E2875" s="9">
        <v>50</v>
      </c>
      <c r="F2875" s="9">
        <f>VLOOKUP(A2875,[1]Sheet1!$A:$I,6,0)</f>
        <v>50</v>
      </c>
      <c r="G2875" s="9" t="str">
        <f>VLOOKUP(B2875,[2]Sheet1!$H:$M,5,0)</f>
        <v/>
      </c>
      <c r="H2875" s="9" t="str">
        <f>VLOOKUP(B2875,[2]Sheet1!$H:$M,6,0)</f>
        <v/>
      </c>
      <c r="I2875" s="9" t="str">
        <f>VLOOKUP(A2875,[1]Sheet1!$A:$I,9,0)</f>
        <v>医保</v>
      </c>
    </row>
    <row r="2876" spans="1:9" x14ac:dyDescent="0.2">
      <c r="A2876" s="9" t="s">
        <v>8754</v>
      </c>
      <c r="B2876" s="9" t="s">
        <v>8755</v>
      </c>
      <c r="C2876" s="9" t="s">
        <v>8756</v>
      </c>
      <c r="D2876" s="9" t="s">
        <v>5077</v>
      </c>
      <c r="E2876" s="9">
        <v>100</v>
      </c>
      <c r="F2876" s="9">
        <f>VLOOKUP(A2876,[1]Sheet1!$A:$I,6,0)</f>
        <v>100</v>
      </c>
      <c r="G2876" s="9" t="str">
        <f>VLOOKUP(B2876,[2]Sheet1!$H:$M,5,0)</f>
        <v/>
      </c>
      <c r="H2876" s="9" t="str">
        <f>VLOOKUP(B2876,[2]Sheet1!$H:$M,6,0)</f>
        <v/>
      </c>
      <c r="I2876" s="9" t="str">
        <f>VLOOKUP(A2876,[1]Sheet1!$A:$I,9,0)</f>
        <v>医保</v>
      </c>
    </row>
    <row r="2877" spans="1:9" ht="142.5" x14ac:dyDescent="0.2">
      <c r="A2877" s="9" t="s">
        <v>8757</v>
      </c>
      <c r="B2877" s="9" t="s">
        <v>8758</v>
      </c>
      <c r="C2877" s="9" t="s">
        <v>8759</v>
      </c>
      <c r="D2877" s="9" t="s">
        <v>8760</v>
      </c>
      <c r="E2877" s="9">
        <v>600</v>
      </c>
      <c r="F2877" s="9">
        <f>VLOOKUP(A2877,[1]Sheet1!$A:$I,6,0)</f>
        <v>780</v>
      </c>
      <c r="G2877" s="9" t="str">
        <f>VLOOKUP(B2877,[2]Sheet1!$H:$M,5,0)</f>
        <v>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v>
      </c>
      <c r="H2877" s="9" t="str">
        <f>VLOOKUP(B2877,[2]Sheet1!$H:$M,6,0)</f>
        <v>义颌等专用材料</v>
      </c>
      <c r="I2877" s="9" t="str">
        <f>VLOOKUP(A2877,[1]Sheet1!$A:$I,9,0)</f>
        <v>医保</v>
      </c>
    </row>
    <row r="2878" spans="1:9" x14ac:dyDescent="0.2">
      <c r="A2878" s="9" t="s">
        <v>8761</v>
      </c>
      <c r="B2878" s="9" t="s">
        <v>8762</v>
      </c>
      <c r="C2878" s="9" t="s">
        <v>8763</v>
      </c>
      <c r="D2878" s="9" t="s">
        <v>8760</v>
      </c>
      <c r="E2878" s="9">
        <v>300</v>
      </c>
      <c r="F2878" s="9">
        <f>VLOOKUP(A2878,[1]Sheet1!$A:$I,6,0)</f>
        <v>300</v>
      </c>
      <c r="G2878" s="9" t="str">
        <f>VLOOKUP(B2878,[2]Sheet1!$H:$M,5,0)</f>
        <v/>
      </c>
      <c r="H2878" s="9" t="str">
        <f>VLOOKUP(B2878,[2]Sheet1!$H:$M,6,0)</f>
        <v/>
      </c>
      <c r="I2878" s="9" t="str">
        <f>VLOOKUP(A2878,[1]Sheet1!$A:$I,9,0)</f>
        <v>医保</v>
      </c>
    </row>
    <row r="2879" spans="1:9" x14ac:dyDescent="0.2">
      <c r="A2879" s="9" t="s">
        <v>8764</v>
      </c>
      <c r="B2879" s="9" t="s">
        <v>8765</v>
      </c>
      <c r="C2879" s="9" t="s">
        <v>8766</v>
      </c>
      <c r="D2879" s="9" t="s">
        <v>8760</v>
      </c>
      <c r="E2879" s="9">
        <v>600</v>
      </c>
      <c r="F2879" s="9">
        <f>VLOOKUP(A2879,[1]Sheet1!$A:$I,6,0)</f>
        <v>600</v>
      </c>
      <c r="G2879" s="9" t="str">
        <f>VLOOKUP(B2879,[2]Sheet1!$H:$M,5,0)</f>
        <v/>
      </c>
      <c r="H2879" s="9" t="str">
        <f>VLOOKUP(B2879,[2]Sheet1!$H:$M,6,0)</f>
        <v/>
      </c>
      <c r="I2879" s="9" t="str">
        <f>VLOOKUP(A2879,[1]Sheet1!$A:$I,9,0)</f>
        <v>医保</v>
      </c>
    </row>
    <row r="2880" spans="1:9" ht="57" x14ac:dyDescent="0.2">
      <c r="A2880" s="9" t="s">
        <v>8767</v>
      </c>
      <c r="B2880" s="9" t="s">
        <v>8768</v>
      </c>
      <c r="C2880" s="9" t="s">
        <v>8769</v>
      </c>
      <c r="D2880" s="9" t="s">
        <v>13</v>
      </c>
      <c r="E2880" s="9">
        <v>400</v>
      </c>
      <c r="F2880" s="9">
        <f>VLOOKUP(A2880,[1]Sheet1!$A:$I,6,0)</f>
        <v>400</v>
      </c>
      <c r="G2880" s="9" t="str">
        <f>VLOOKUP(B2880,[2]Sheet1!$H:$M,5,0)</f>
        <v>含：1．试戴上颌腭托、加制软腭部印模、灌制模型；2．模型预备、制作抬高软腭部分；3．临床戴入及调整抬高高度；含制作上颌腭托。</v>
      </c>
      <c r="H2880" s="9" t="str">
        <f>VLOOKUP(B2880,[2]Sheet1!$H:$M,6,0)</f>
        <v>各种材料（铁钛合金丝、软塑胶、光敏树脂）模型制备</v>
      </c>
      <c r="I2880" s="9" t="str">
        <f>VLOOKUP(A2880,[1]Sheet1!$A:$I,9,0)</f>
        <v>医保</v>
      </c>
    </row>
    <row r="2881" spans="1:9" ht="57" x14ac:dyDescent="0.2">
      <c r="A2881" s="9" t="s">
        <v>8770</v>
      </c>
      <c r="B2881" s="9" t="s">
        <v>8771</v>
      </c>
      <c r="C2881" s="9" t="s">
        <v>8772</v>
      </c>
      <c r="D2881" s="9" t="s">
        <v>13</v>
      </c>
      <c r="E2881" s="9">
        <v>440</v>
      </c>
      <c r="F2881" s="9">
        <f>VLOOKUP(A2881,[1]Sheet1!$A:$I,6,0)</f>
        <v>440</v>
      </c>
      <c r="G2881" s="9" t="str">
        <f>VLOOKUP(B2881,[2]Sheet1!$H:$M,5,0)</f>
        <v>含试戴上颌腭托、加制软腭部印模、灌制模型；模型预备、制作抬高软腭部分；临床戴入及调整抬高高度。</v>
      </c>
      <c r="H2881" s="9" t="str">
        <f>VLOOKUP(B2881,[2]Sheet1!$H:$M,6,0)</f>
        <v>各种材料（铁钛合金丝、软塑胶、光敏树脂）模型制备</v>
      </c>
      <c r="I2881" s="9" t="str">
        <f>VLOOKUP(A2881,[1]Sheet1!$A:$I,9,0)</f>
        <v>医保</v>
      </c>
    </row>
    <row r="2882" spans="1:9" x14ac:dyDescent="0.2">
      <c r="A2882" s="9" t="s">
        <v>8773</v>
      </c>
      <c r="B2882" s="9" t="s">
        <v>8774</v>
      </c>
      <c r="C2882" s="9" t="s">
        <v>8775</v>
      </c>
      <c r="D2882" s="9" t="s">
        <v>5077</v>
      </c>
      <c r="E2882" s="9">
        <v>250</v>
      </c>
      <c r="F2882" s="9">
        <f>VLOOKUP(A2882,[1]Sheet1!$A:$I,6,0)</f>
        <v>250</v>
      </c>
      <c r="G2882" s="9" t="str">
        <f>VLOOKUP(B2882,[2]Sheet1!$H:$M,5,0)</f>
        <v>指上或下颌骨骨折。</v>
      </c>
      <c r="H2882" s="9" t="str">
        <f>VLOOKUP(B2882,[2]Sheet1!$H:$M,6,0)</f>
        <v>义齿夹板材料</v>
      </c>
      <c r="I2882" s="9" t="str">
        <f>VLOOKUP(A2882,[1]Sheet1!$A:$I,9,0)</f>
        <v>医保</v>
      </c>
    </row>
    <row r="2883" spans="1:9" ht="42.75" x14ac:dyDescent="0.2">
      <c r="A2883" s="9" t="s">
        <v>8776</v>
      </c>
      <c r="B2883" s="9" t="s">
        <v>8777</v>
      </c>
      <c r="C2883" s="9" t="s">
        <v>8778</v>
      </c>
      <c r="D2883" s="9" t="s">
        <v>5077</v>
      </c>
      <c r="E2883" s="9">
        <v>1000</v>
      </c>
      <c r="F2883" s="9">
        <f>VLOOKUP(A2883,[1]Sheet1!$A:$I,6,0)</f>
        <v>1000</v>
      </c>
      <c r="G2883" s="9" t="str">
        <f>VLOOKUP(B2883,[2]Sheet1!$H:$M,5,0)</f>
        <v>指乳牙早失、乳前牙反颌的矫治。含使用间隙保持器、活动矫治器治疗。</v>
      </c>
      <c r="H2883" s="9" t="str">
        <f>VLOOKUP(B2883,[2]Sheet1!$H:$M,6,0)</f>
        <v>功能矫治器</v>
      </c>
      <c r="I2883" s="9" t="str">
        <f>VLOOKUP(A2883,[1]Sheet1!$A:$I,9,0)</f>
        <v>自费</v>
      </c>
    </row>
    <row r="2884" spans="1:9" ht="28.5" x14ac:dyDescent="0.2">
      <c r="A2884" s="9" t="s">
        <v>8779</v>
      </c>
      <c r="B2884" s="9" t="s">
        <v>8780</v>
      </c>
      <c r="C2884" s="9" t="s">
        <v>8781</v>
      </c>
      <c r="D2884" s="9" t="s">
        <v>13</v>
      </c>
      <c r="E2884" s="9">
        <v>336</v>
      </c>
      <c r="F2884" s="9">
        <f>VLOOKUP(A2884,[1]Sheet1!$A:$I,6,0)</f>
        <v>336</v>
      </c>
      <c r="G2884" s="9" t="str">
        <f>VLOOKUP(B2884,[2]Sheet1!$H:$M,5,0)</f>
        <v>含乙状结肠镜置管，分次灌洗30-120分钟。</v>
      </c>
      <c r="H2884" s="9" t="str">
        <f>VLOOKUP(B2884,[2]Sheet1!$H:$M,6,0)</f>
        <v/>
      </c>
      <c r="I2884" s="9" t="str">
        <f>VLOOKUP(A2884,[1]Sheet1!$A:$I,9,0)</f>
        <v>医保</v>
      </c>
    </row>
    <row r="2885" spans="1:9" x14ac:dyDescent="0.2">
      <c r="A2885" s="9" t="s">
        <v>8782</v>
      </c>
      <c r="B2885" s="9" t="s">
        <v>8783</v>
      </c>
      <c r="C2885" s="9" t="s">
        <v>8784</v>
      </c>
      <c r="D2885" s="9" t="s">
        <v>13</v>
      </c>
      <c r="E2885" s="9">
        <v>299</v>
      </c>
      <c r="F2885" s="9">
        <f>VLOOKUP(A2885,[1]Sheet1!$A:$I,6,0)</f>
        <v>388.7</v>
      </c>
      <c r="G2885" s="9" t="str">
        <f>VLOOKUP(B2885,[2]Sheet1!$H:$M,5,0)</f>
        <v/>
      </c>
      <c r="H2885" s="9" t="str">
        <f>VLOOKUP(B2885,[2]Sheet1!$H:$M,6,0)</f>
        <v/>
      </c>
      <c r="I2885" s="9" t="str">
        <f>VLOOKUP(A2885,[1]Sheet1!$A:$I,9,0)</f>
        <v>医保</v>
      </c>
    </row>
    <row r="2886" spans="1:9" x14ac:dyDescent="0.2">
      <c r="A2886" s="9" t="s">
        <v>8785</v>
      </c>
      <c r="B2886" s="9" t="s">
        <v>8786</v>
      </c>
      <c r="C2886" s="9" t="s">
        <v>8787</v>
      </c>
      <c r="D2886" s="9" t="s">
        <v>13</v>
      </c>
      <c r="E2886" s="9">
        <v>290</v>
      </c>
      <c r="F2886" s="9">
        <f>VLOOKUP(A2886,[1]Sheet1!$A:$I,6,0)</f>
        <v>377</v>
      </c>
      <c r="G2886" s="9" t="str">
        <f>VLOOKUP(B2886,[2]Sheet1!$H:$M,5,0)</f>
        <v/>
      </c>
      <c r="H2886" s="9" t="str">
        <f>VLOOKUP(B2886,[2]Sheet1!$H:$M,6,0)</f>
        <v/>
      </c>
      <c r="I2886" s="9" t="str">
        <f>VLOOKUP(A2886,[1]Sheet1!$A:$I,9,0)</f>
        <v>医保</v>
      </c>
    </row>
    <row r="2887" spans="1:9" x14ac:dyDescent="0.2">
      <c r="A2887" s="9" t="s">
        <v>8788</v>
      </c>
      <c r="B2887" s="9" t="s">
        <v>8789</v>
      </c>
      <c r="C2887" s="9" t="s">
        <v>8790</v>
      </c>
      <c r="D2887" s="9" t="s">
        <v>13</v>
      </c>
      <c r="E2887" s="9">
        <v>200</v>
      </c>
      <c r="F2887" s="9">
        <f>VLOOKUP(A2887,[1]Sheet1!$A:$I,6,0)</f>
        <v>260</v>
      </c>
      <c r="G2887" s="9" t="str">
        <f>VLOOKUP(B2887,[2]Sheet1!$H:$M,5,0)</f>
        <v>含临床操作及注气设备使用。</v>
      </c>
      <c r="H2887" s="9" t="str">
        <f>VLOOKUP(B2887,[2]Sheet1!$H:$M,6,0)</f>
        <v/>
      </c>
      <c r="I2887" s="9" t="str">
        <f>VLOOKUP(A2887,[1]Sheet1!$A:$I,9,0)</f>
        <v>医保</v>
      </c>
    </row>
    <row r="2888" spans="1:9" ht="28.5" x14ac:dyDescent="0.2">
      <c r="A2888" s="9" t="s">
        <v>8791</v>
      </c>
      <c r="B2888" s="9" t="s">
        <v>8792</v>
      </c>
      <c r="C2888" s="9" t="s">
        <v>8793</v>
      </c>
      <c r="D2888" s="9" t="s">
        <v>13</v>
      </c>
      <c r="E2888" s="9">
        <v>3850</v>
      </c>
      <c r="F2888" s="9">
        <f>VLOOKUP(A2888,[1]Sheet1!$A:$I,6,0)</f>
        <v>5005</v>
      </c>
      <c r="G2888" s="9" t="str">
        <f>VLOOKUP(B2888,[2]Sheet1!$H:$M,5,0)</f>
        <v>含检查留测、图像分析、图文报告。</v>
      </c>
      <c r="H2888" s="9" t="str">
        <f>VLOOKUP(B2888,[2]Sheet1!$H:$M,6,0)</f>
        <v/>
      </c>
      <c r="I2888" s="9" t="str">
        <f>VLOOKUP(A2888,[1]Sheet1!$A:$I,9,0)</f>
        <v>医保</v>
      </c>
    </row>
    <row r="2889" spans="1:9" x14ac:dyDescent="0.2">
      <c r="A2889" s="9" t="s">
        <v>8794</v>
      </c>
      <c r="B2889" s="9" t="s">
        <v>8795</v>
      </c>
      <c r="C2889" s="9" t="s">
        <v>8796</v>
      </c>
      <c r="D2889" s="9" t="s">
        <v>13</v>
      </c>
      <c r="E2889" s="9">
        <v>600</v>
      </c>
      <c r="F2889" s="9">
        <f>VLOOKUP(A2889,[1]Sheet1!$A:$I,6,0)</f>
        <v>780</v>
      </c>
      <c r="G2889" s="9" t="str">
        <f>VLOOKUP(B2889,[2]Sheet1!$H:$M,5,0)</f>
        <v>含活检、刷检。</v>
      </c>
      <c r="H2889" s="9" t="str">
        <f>VLOOKUP(B2889,[2]Sheet1!$H:$M,6,0)</f>
        <v>超声水囊</v>
      </c>
      <c r="I2889" s="9" t="str">
        <f>VLOOKUP(A2889,[1]Sheet1!$A:$I,9,0)</f>
        <v>医保</v>
      </c>
    </row>
    <row r="2890" spans="1:9" ht="28.5" x14ac:dyDescent="0.2">
      <c r="A2890" s="9" t="s">
        <v>8797</v>
      </c>
      <c r="B2890" s="9" t="s">
        <v>8798</v>
      </c>
      <c r="C2890" s="9" t="s">
        <v>8799</v>
      </c>
      <c r="D2890" s="9" t="s">
        <v>13</v>
      </c>
      <c r="E2890" s="9">
        <v>1756</v>
      </c>
      <c r="F2890" s="9">
        <f>VLOOKUP(A2890,[1]Sheet1!$A:$I,6,0)</f>
        <v>2282.8000000000002</v>
      </c>
      <c r="G2890" s="9" t="str">
        <f>VLOOKUP(B2890,[2]Sheet1!$H:$M,5,0)</f>
        <v>含活检、刷检。</v>
      </c>
      <c r="H2890" s="9" t="str">
        <f>VLOOKUP(B2890,[2]Sheet1!$H:$M,6,0)</f>
        <v>一次性套管、气囊</v>
      </c>
      <c r="I2890" s="9" t="str">
        <f>VLOOKUP(A2890,[1]Sheet1!$A:$I,9,0)</f>
        <v>医保</v>
      </c>
    </row>
    <row r="2891" spans="1:9" x14ac:dyDescent="0.2">
      <c r="A2891" s="9" t="s">
        <v>8800</v>
      </c>
      <c r="B2891" s="9" t="s">
        <v>8801</v>
      </c>
      <c r="C2891" s="9" t="s">
        <v>8802</v>
      </c>
      <c r="D2891" s="9" t="s">
        <v>13</v>
      </c>
      <c r="E2891" s="9">
        <v>200</v>
      </c>
      <c r="F2891" s="9">
        <f>VLOOKUP(A2891,[1]Sheet1!$A:$I,6,0)</f>
        <v>200</v>
      </c>
      <c r="G2891" s="9" t="str">
        <f>VLOOKUP(B2891,[2]Sheet1!$H:$M,5,0)</f>
        <v/>
      </c>
      <c r="H2891" s="9" t="str">
        <f>VLOOKUP(B2891,[2]Sheet1!$H:$M,6,0)</f>
        <v/>
      </c>
      <c r="I2891" s="9" t="str">
        <f>VLOOKUP(A2891,[1]Sheet1!$A:$I,9,0)</f>
        <v>医保</v>
      </c>
    </row>
    <row r="2892" spans="1:9" ht="28.5" x14ac:dyDescent="0.2">
      <c r="A2892" s="9" t="s">
        <v>8803</v>
      </c>
      <c r="B2892" s="9" t="s">
        <v>8804</v>
      </c>
      <c r="C2892" s="9" t="s">
        <v>8805</v>
      </c>
      <c r="D2892" s="9" t="s">
        <v>13</v>
      </c>
      <c r="E2892" s="9">
        <v>150</v>
      </c>
      <c r="F2892" s="9">
        <f>VLOOKUP(A2892,[1]Sheet1!$A:$I,6,0)</f>
        <v>195</v>
      </c>
      <c r="G2892" s="9" t="str">
        <f>VLOOKUP(B2892,[2]Sheet1!$H:$M,5,0)</f>
        <v>含活检。</v>
      </c>
      <c r="H2892" s="9" t="str">
        <f>VLOOKUP(B2892,[2]Sheet1!$H:$M,6,0)</f>
        <v>一次性内窥镜护套</v>
      </c>
      <c r="I2892" s="9" t="str">
        <f>VLOOKUP(A2892,[1]Sheet1!$A:$I,9,0)</f>
        <v>医保</v>
      </c>
    </row>
    <row r="2893" spans="1:9" ht="71.25" x14ac:dyDescent="0.2">
      <c r="A2893" s="9" t="s">
        <v>8806</v>
      </c>
      <c r="B2893" s="9" t="s">
        <v>8807</v>
      </c>
      <c r="C2893" s="9" t="s">
        <v>8808</v>
      </c>
      <c r="D2893" s="9" t="s">
        <v>13</v>
      </c>
      <c r="E2893" s="9">
        <v>100</v>
      </c>
      <c r="F2893" s="9">
        <f>VLOOKUP(A2893,[1]Sheet1!$A:$I,6,0)</f>
        <v>100</v>
      </c>
      <c r="G2893" s="9" t="str">
        <f>VLOOKUP(B2893,[2]Sheet1!$H:$M,5,0)</f>
        <v>含直肠5-10cm置气囊、肛门内括约肌置气囊、直肠气囊充气加压、扫描计录曲线、内括约肌松弛反射、肛门内括约肌长度、最大缩窄压、最大耐宽量、最小感应阈测定。</v>
      </c>
      <c r="H2893" s="9" t="str">
        <f>VLOOKUP(B2893,[2]Sheet1!$H:$M,6,0)</f>
        <v/>
      </c>
      <c r="I2893" s="9" t="str">
        <f>VLOOKUP(A2893,[1]Sheet1!$A:$I,9,0)</f>
        <v>医保</v>
      </c>
    </row>
    <row r="2894" spans="1:9" x14ac:dyDescent="0.2">
      <c r="A2894" s="9" t="s">
        <v>8809</v>
      </c>
      <c r="B2894" s="9" t="s">
        <v>8810</v>
      </c>
      <c r="C2894" s="9" t="s">
        <v>8811</v>
      </c>
      <c r="D2894" s="9" t="s">
        <v>13</v>
      </c>
      <c r="E2894" s="9">
        <v>50</v>
      </c>
      <c r="F2894" s="9">
        <f>VLOOKUP(A2894,[1]Sheet1!$A:$I,6,0)</f>
        <v>65</v>
      </c>
      <c r="G2894" s="9" t="str">
        <f>VLOOKUP(B2894,[2]Sheet1!$H:$M,5,0)</f>
        <v>含检查、穿刺。</v>
      </c>
      <c r="H2894" s="9" t="str">
        <f>VLOOKUP(B2894,[2]Sheet1!$H:$M,6,0)</f>
        <v/>
      </c>
      <c r="I2894" s="9" t="str">
        <f>VLOOKUP(A2894,[1]Sheet1!$A:$I,9,0)</f>
        <v>医保</v>
      </c>
    </row>
    <row r="2895" spans="1:9" x14ac:dyDescent="0.2">
      <c r="A2895" s="9" t="s">
        <v>8812</v>
      </c>
      <c r="B2895" s="9" t="s">
        <v>8813</v>
      </c>
      <c r="C2895" s="9" t="s">
        <v>8814</v>
      </c>
      <c r="D2895" s="9" t="s">
        <v>13</v>
      </c>
      <c r="E2895" s="9">
        <v>10</v>
      </c>
      <c r="F2895" s="9">
        <f>VLOOKUP(A2895,[1]Sheet1!$A:$I,6,0)</f>
        <v>10</v>
      </c>
      <c r="G2895" s="9" t="str">
        <f>VLOOKUP(B2895,[2]Sheet1!$H:$M,5,0)</f>
        <v>含直肠指检。</v>
      </c>
      <c r="H2895" s="9" t="str">
        <f>VLOOKUP(B2895,[2]Sheet1!$H:$M,6,0)</f>
        <v/>
      </c>
      <c r="I2895" s="9" t="str">
        <f>VLOOKUP(A2895,[1]Sheet1!$A:$I,9,0)</f>
        <v>医保</v>
      </c>
    </row>
    <row r="2896" spans="1:9" x14ac:dyDescent="0.2">
      <c r="A2896" s="9" t="s">
        <v>8815</v>
      </c>
      <c r="B2896" s="9" t="s">
        <v>8816</v>
      </c>
      <c r="C2896" s="9" t="s">
        <v>8817</v>
      </c>
      <c r="D2896" s="9" t="s">
        <v>13</v>
      </c>
      <c r="E2896" s="9">
        <v>10</v>
      </c>
      <c r="F2896" s="9">
        <f>VLOOKUP(A2896,[1]Sheet1!$A:$I,6,0)</f>
        <v>10</v>
      </c>
      <c r="G2896" s="9" t="str">
        <f>VLOOKUP(B2896,[2]Sheet1!$H:$M,5,0)</f>
        <v/>
      </c>
      <c r="H2896" s="9" t="str">
        <f>VLOOKUP(B2896,[2]Sheet1!$H:$M,6,0)</f>
        <v/>
      </c>
      <c r="I2896" s="9" t="str">
        <f>VLOOKUP(A2896,[1]Sheet1!$A:$I,9,0)</f>
        <v>医保</v>
      </c>
    </row>
    <row r="2897" spans="1:9" x14ac:dyDescent="0.2">
      <c r="A2897" s="9" t="s">
        <v>8818</v>
      </c>
      <c r="B2897" s="9" t="s">
        <v>8819</v>
      </c>
      <c r="C2897" s="9" t="s">
        <v>8820</v>
      </c>
      <c r="D2897" s="9" t="s">
        <v>13</v>
      </c>
      <c r="E2897" s="9">
        <v>115</v>
      </c>
      <c r="F2897" s="9">
        <f>VLOOKUP(A2897,[1]Sheet1!$A:$I,6,0)</f>
        <v>115</v>
      </c>
      <c r="G2897" s="9" t="str">
        <f>VLOOKUP(B2897,[2]Sheet1!$H:$M,5,0)</f>
        <v/>
      </c>
      <c r="H2897" s="9" t="str">
        <f>VLOOKUP(B2897,[2]Sheet1!$H:$M,6,0)</f>
        <v/>
      </c>
      <c r="I2897" s="9" t="str">
        <f>VLOOKUP(A2897,[1]Sheet1!$A:$I,9,0)</f>
        <v>医保</v>
      </c>
    </row>
    <row r="2898" spans="1:9" x14ac:dyDescent="0.2">
      <c r="A2898" s="9" t="s">
        <v>8821</v>
      </c>
      <c r="B2898" s="9" t="s">
        <v>8822</v>
      </c>
      <c r="C2898" s="9" t="s">
        <v>8823</v>
      </c>
      <c r="D2898" s="9" t="s">
        <v>13</v>
      </c>
      <c r="E2898" s="9">
        <v>65</v>
      </c>
      <c r="F2898" s="9">
        <f>VLOOKUP(A2898,[1]Sheet1!$A:$I,6,0)</f>
        <v>84.5</v>
      </c>
      <c r="G2898" s="9" t="str">
        <f>VLOOKUP(B2898,[2]Sheet1!$H:$M,5,0)</f>
        <v/>
      </c>
      <c r="H2898" s="9" t="str">
        <f>VLOOKUP(B2898,[2]Sheet1!$H:$M,6,0)</f>
        <v/>
      </c>
      <c r="I2898" s="9" t="str">
        <f>VLOOKUP(A2898,[1]Sheet1!$A:$I,9,0)</f>
        <v>医保</v>
      </c>
    </row>
    <row r="2899" spans="1:9" x14ac:dyDescent="0.2">
      <c r="A2899" s="9" t="s">
        <v>8824</v>
      </c>
      <c r="B2899" s="9" t="s">
        <v>8825</v>
      </c>
      <c r="C2899" s="9" t="s">
        <v>8826</v>
      </c>
      <c r="D2899" s="9" t="s">
        <v>13</v>
      </c>
      <c r="E2899" s="9">
        <v>100</v>
      </c>
      <c r="F2899" s="9">
        <f>VLOOKUP(A2899,[1]Sheet1!$A:$I,6,0)</f>
        <v>130</v>
      </c>
      <c r="G2899" s="9" t="str">
        <f>VLOOKUP(B2899,[2]Sheet1!$H:$M,5,0)</f>
        <v/>
      </c>
      <c r="H2899" s="9" t="str">
        <f>VLOOKUP(B2899,[2]Sheet1!$H:$M,6,0)</f>
        <v/>
      </c>
      <c r="I2899" s="9" t="str">
        <f>VLOOKUP(A2899,[1]Sheet1!$A:$I,9,0)</f>
        <v>医保</v>
      </c>
    </row>
    <row r="2900" spans="1:9" x14ac:dyDescent="0.2">
      <c r="A2900" s="9" t="s">
        <v>8827</v>
      </c>
      <c r="B2900" s="9" t="s">
        <v>8828</v>
      </c>
      <c r="C2900" s="9" t="s">
        <v>8829</v>
      </c>
      <c r="D2900" s="9" t="s">
        <v>13</v>
      </c>
      <c r="E2900" s="9">
        <v>100</v>
      </c>
      <c r="F2900" s="9">
        <f>VLOOKUP(A2900,[1]Sheet1!$A:$I,6,0)</f>
        <v>100</v>
      </c>
      <c r="G2900" s="9" t="str">
        <f>VLOOKUP(B2900,[2]Sheet1!$H:$M,5,0)</f>
        <v/>
      </c>
      <c r="H2900" s="9" t="str">
        <f>VLOOKUP(B2900,[2]Sheet1!$H:$M,6,0)</f>
        <v/>
      </c>
      <c r="I2900" s="9" t="str">
        <f>VLOOKUP(A2900,[1]Sheet1!$A:$I,9,0)</f>
        <v>医保</v>
      </c>
    </row>
    <row r="2901" spans="1:9" x14ac:dyDescent="0.2">
      <c r="A2901" s="9" t="s">
        <v>8830</v>
      </c>
      <c r="B2901" s="9" t="s">
        <v>8831</v>
      </c>
      <c r="C2901" s="9" t="s">
        <v>8832</v>
      </c>
      <c r="D2901" s="9" t="s">
        <v>13</v>
      </c>
      <c r="E2901" s="9">
        <v>65</v>
      </c>
      <c r="F2901" s="9">
        <f>VLOOKUP(A2901,[1]Sheet1!$A:$I,6,0)</f>
        <v>84.5</v>
      </c>
      <c r="G2901" s="9" t="str">
        <f>VLOOKUP(B2901,[2]Sheet1!$H:$M,5,0)</f>
        <v/>
      </c>
      <c r="H2901" s="9" t="str">
        <f>VLOOKUP(B2901,[2]Sheet1!$H:$M,6,0)</f>
        <v/>
      </c>
      <c r="I2901" s="9" t="str">
        <f>VLOOKUP(A2901,[1]Sheet1!$A:$I,9,0)</f>
        <v>医保</v>
      </c>
    </row>
    <row r="2902" spans="1:9" x14ac:dyDescent="0.2">
      <c r="A2902" s="9" t="s">
        <v>8833</v>
      </c>
      <c r="B2902" s="9" t="s">
        <v>8834</v>
      </c>
      <c r="C2902" s="9" t="s">
        <v>8835</v>
      </c>
      <c r="D2902" s="9" t="s">
        <v>13</v>
      </c>
      <c r="E2902" s="9">
        <v>84</v>
      </c>
      <c r="F2902" s="9">
        <f>VLOOKUP(A2902,[1]Sheet1!$A:$I,6,0)</f>
        <v>84</v>
      </c>
      <c r="G2902" s="9" t="str">
        <f>VLOOKUP(B2902,[2]Sheet1!$H:$M,5,0)</f>
        <v/>
      </c>
      <c r="H2902" s="9" t="str">
        <f>VLOOKUP(B2902,[2]Sheet1!$H:$M,6,0)</f>
        <v/>
      </c>
      <c r="I2902" s="9" t="str">
        <f>VLOOKUP(A2902,[1]Sheet1!$A:$I,9,0)</f>
        <v>医保</v>
      </c>
    </row>
    <row r="2903" spans="1:9" x14ac:dyDescent="0.2">
      <c r="A2903" s="9" t="s">
        <v>8836</v>
      </c>
      <c r="B2903" s="9" t="s">
        <v>8837</v>
      </c>
      <c r="C2903" s="9" t="s">
        <v>8838</v>
      </c>
      <c r="D2903" s="9" t="s">
        <v>13</v>
      </c>
      <c r="E2903" s="9">
        <v>119</v>
      </c>
      <c r="F2903" s="9">
        <f>VLOOKUP(A2903,[1]Sheet1!$A:$I,6,0)</f>
        <v>154.69999999999999</v>
      </c>
      <c r="G2903" s="9" t="str">
        <f>VLOOKUP(B2903,[2]Sheet1!$H:$M,5,0)</f>
        <v/>
      </c>
      <c r="H2903" s="9" t="str">
        <f>VLOOKUP(B2903,[2]Sheet1!$H:$M,6,0)</f>
        <v/>
      </c>
      <c r="I2903" s="9" t="str">
        <f>VLOOKUP(A2903,[1]Sheet1!$A:$I,9,0)</f>
        <v>医保</v>
      </c>
    </row>
    <row r="2904" spans="1:9" x14ac:dyDescent="0.2">
      <c r="A2904" s="9" t="s">
        <v>8839</v>
      </c>
      <c r="B2904" s="9" t="s">
        <v>8840</v>
      </c>
      <c r="C2904" s="9" t="s">
        <v>8841</v>
      </c>
      <c r="D2904" s="9" t="s">
        <v>13</v>
      </c>
      <c r="E2904" s="9">
        <v>20</v>
      </c>
      <c r="F2904" s="9">
        <f>VLOOKUP(A2904,[1]Sheet1!$A:$I,6,0)</f>
        <v>20</v>
      </c>
      <c r="G2904" s="9" t="str">
        <f>VLOOKUP(B2904,[2]Sheet1!$H:$M,5,0)</f>
        <v/>
      </c>
      <c r="H2904" s="9" t="str">
        <f>VLOOKUP(B2904,[2]Sheet1!$H:$M,6,0)</f>
        <v/>
      </c>
      <c r="I2904" s="9" t="str">
        <f>VLOOKUP(A2904,[1]Sheet1!$A:$I,9,0)</f>
        <v>医保</v>
      </c>
    </row>
    <row r="2905" spans="1:9" x14ac:dyDescent="0.2">
      <c r="A2905" s="9" t="s">
        <v>8842</v>
      </c>
      <c r="B2905" s="9" t="s">
        <v>8843</v>
      </c>
      <c r="C2905" s="9" t="s">
        <v>8844</v>
      </c>
      <c r="D2905" s="9" t="s">
        <v>13</v>
      </c>
      <c r="E2905" s="9">
        <v>80</v>
      </c>
      <c r="F2905" s="9">
        <f>VLOOKUP(A2905,[1]Sheet1!$A:$I,6,0)</f>
        <v>104</v>
      </c>
      <c r="G2905" s="9" t="str">
        <f>VLOOKUP(B2905,[2]Sheet1!$H:$M,5,0)</f>
        <v>含抽液、注药，诊断性腹穿。</v>
      </c>
      <c r="H2905" s="9" t="str">
        <f>VLOOKUP(B2905,[2]Sheet1!$H:$M,6,0)</f>
        <v/>
      </c>
      <c r="I2905" s="9" t="str">
        <f>VLOOKUP(A2905,[1]Sheet1!$A:$I,9,0)</f>
        <v>医保</v>
      </c>
    </row>
    <row r="2906" spans="1:9" x14ac:dyDescent="0.2">
      <c r="A2906" s="9" t="s">
        <v>8845</v>
      </c>
      <c r="B2906" s="9" t="s">
        <v>8846</v>
      </c>
      <c r="C2906" s="9" t="s">
        <v>8847</v>
      </c>
      <c r="D2906" s="9" t="s">
        <v>13</v>
      </c>
      <c r="E2906" s="9">
        <v>208</v>
      </c>
      <c r="F2906" s="9">
        <f>VLOOKUP(A2906,[1]Sheet1!$A:$I,6,0)</f>
        <v>270.39999999999998</v>
      </c>
      <c r="G2906" s="9"/>
      <c r="H2906" s="9"/>
      <c r="I2906" s="9" t="str">
        <f>VLOOKUP(A2906,[1]Sheet1!$A:$I,9,0)</f>
        <v>医保</v>
      </c>
    </row>
    <row r="2907" spans="1:9" x14ac:dyDescent="0.2">
      <c r="A2907" s="9" t="s">
        <v>8848</v>
      </c>
      <c r="B2907" s="9" t="s">
        <v>8849</v>
      </c>
      <c r="C2907" s="9" t="s">
        <v>8850</v>
      </c>
      <c r="D2907" s="9" t="s">
        <v>13</v>
      </c>
      <c r="E2907" s="9">
        <v>130</v>
      </c>
      <c r="F2907" s="9">
        <f>VLOOKUP(A2907,[1]Sheet1!$A:$I,6,0)</f>
        <v>130</v>
      </c>
      <c r="G2907" s="9" t="str">
        <f>VLOOKUP(B2907,[2]Sheet1!$H:$M,5,0)</f>
        <v/>
      </c>
      <c r="H2907" s="9" t="str">
        <f>VLOOKUP(B2907,[2]Sheet1!$H:$M,6,0)</f>
        <v/>
      </c>
      <c r="I2907" s="9" t="str">
        <f>VLOOKUP(A2907,[1]Sheet1!$A:$I,9,0)</f>
        <v>医保</v>
      </c>
    </row>
    <row r="2908" spans="1:9" x14ac:dyDescent="0.2">
      <c r="A2908" s="9" t="s">
        <v>8851</v>
      </c>
      <c r="B2908" s="9" t="s">
        <v>8852</v>
      </c>
      <c r="C2908" s="9" t="s">
        <v>8853</v>
      </c>
      <c r="D2908" s="9" t="s">
        <v>13</v>
      </c>
      <c r="E2908" s="9">
        <v>430</v>
      </c>
      <c r="F2908" s="9">
        <f>VLOOKUP(A2908,[1]Sheet1!$A:$I,6,0)</f>
        <v>430</v>
      </c>
      <c r="G2908" s="9" t="str">
        <f>VLOOKUP(B2908,[2]Sheet1!$H:$M,5,0)</f>
        <v/>
      </c>
      <c r="H2908" s="9" t="str">
        <f>VLOOKUP(B2908,[2]Sheet1!$H:$M,6,0)</f>
        <v/>
      </c>
      <c r="I2908" s="9" t="str">
        <f>VLOOKUP(A2908,[1]Sheet1!$A:$I,9,0)</f>
        <v>医保</v>
      </c>
    </row>
    <row r="2909" spans="1:9" x14ac:dyDescent="0.2">
      <c r="A2909" s="9" t="s">
        <v>8854</v>
      </c>
      <c r="B2909" s="9" t="s">
        <v>8855</v>
      </c>
      <c r="C2909" s="9" t="s">
        <v>8856</v>
      </c>
      <c r="D2909" s="9" t="s">
        <v>13</v>
      </c>
      <c r="E2909" s="9">
        <v>250</v>
      </c>
      <c r="F2909" s="9">
        <f>VLOOKUP(A2909,[1]Sheet1!$A:$I,6,0)</f>
        <v>325</v>
      </c>
      <c r="G2909" s="9" t="str">
        <f>VLOOKUP(B2909,[2]Sheet1!$H:$M,5,0)</f>
        <v>含取活检。</v>
      </c>
      <c r="H2909" s="9" t="str">
        <f>VLOOKUP(B2909,[2]Sheet1!$H:$M,6,0)</f>
        <v>活检针</v>
      </c>
      <c r="I2909" s="9" t="str">
        <f>VLOOKUP(A2909,[1]Sheet1!$A:$I,9,0)</f>
        <v>医保</v>
      </c>
    </row>
    <row r="2910" spans="1:9" x14ac:dyDescent="0.2">
      <c r="A2910" s="9" t="s">
        <v>8857</v>
      </c>
      <c r="B2910" s="9" t="s">
        <v>8858</v>
      </c>
      <c r="C2910" s="9" t="s">
        <v>8859</v>
      </c>
      <c r="D2910" s="9" t="s">
        <v>13</v>
      </c>
      <c r="E2910" s="9">
        <v>430</v>
      </c>
      <c r="F2910" s="9">
        <f>VLOOKUP(A2910,[1]Sheet1!$A:$I,6,0)</f>
        <v>430</v>
      </c>
      <c r="G2910" s="9" t="str">
        <f>VLOOKUP(B2910,[2]Sheet1!$H:$M,5,0)</f>
        <v/>
      </c>
      <c r="H2910" s="9" t="str">
        <f>VLOOKUP(B2910,[2]Sheet1!$H:$M,6,0)</f>
        <v/>
      </c>
      <c r="I2910" s="9" t="str">
        <f>VLOOKUP(A2910,[1]Sheet1!$A:$I,9,0)</f>
        <v>医保</v>
      </c>
    </row>
    <row r="2911" spans="1:9" ht="28.5" x14ac:dyDescent="0.2">
      <c r="A2911" s="9" t="s">
        <v>8860</v>
      </c>
      <c r="B2911" s="9" t="s">
        <v>8861</v>
      </c>
      <c r="C2911" s="9" t="s">
        <v>8862</v>
      </c>
      <c r="D2911" s="9" t="s">
        <v>8578</v>
      </c>
      <c r="E2911" s="9">
        <v>35</v>
      </c>
      <c r="F2911" s="9">
        <f>VLOOKUP(A2911,[1]Sheet1!$A:$I,6,0)</f>
        <v>35</v>
      </c>
      <c r="G2911" s="9" t="str">
        <f>VLOOKUP(B2911,[2]Sheet1!$H:$M,5,0)</f>
        <v>指体表良性增生物，如疣、化脓性肉芽肿、脂溢性角化等。</v>
      </c>
      <c r="H2911" s="9" t="str">
        <f>VLOOKUP(B2911,[2]Sheet1!$H:$M,6,0)</f>
        <v/>
      </c>
      <c r="I2911" s="9" t="str">
        <f>VLOOKUP(A2911,[1]Sheet1!$A:$I,9,0)</f>
        <v>医保</v>
      </c>
    </row>
    <row r="2912" spans="1:9" ht="28.5" x14ac:dyDescent="0.2">
      <c r="A2912" s="9" t="s">
        <v>8863</v>
      </c>
      <c r="B2912" s="9" t="s">
        <v>8864</v>
      </c>
      <c r="C2912" s="9" t="s">
        <v>8865</v>
      </c>
      <c r="D2912" s="9" t="s">
        <v>8578</v>
      </c>
      <c r="E2912" s="9">
        <v>46</v>
      </c>
      <c r="F2912" s="9">
        <f>VLOOKUP(A2912,[1]Sheet1!$A:$I,6,0)</f>
        <v>46</v>
      </c>
      <c r="G2912" s="9" t="str">
        <f>VLOOKUP(B2912,[2]Sheet1!$H:$M,5,0)</f>
        <v>指体表良性增生物，如疣、化脓性肉芽肿、脂溢性角化等。</v>
      </c>
      <c r="H2912" s="9" t="str">
        <f>VLOOKUP(B2912,[2]Sheet1!$H:$M,6,0)</f>
        <v/>
      </c>
      <c r="I2912" s="9" t="str">
        <f>VLOOKUP(A2912,[1]Sheet1!$A:$I,9,0)</f>
        <v>医保</v>
      </c>
    </row>
    <row r="2913" spans="1:9" ht="28.5" x14ac:dyDescent="0.2">
      <c r="A2913" s="9" t="s">
        <v>8866</v>
      </c>
      <c r="B2913" s="9" t="s">
        <v>8867</v>
      </c>
      <c r="C2913" s="9" t="s">
        <v>8868</v>
      </c>
      <c r="D2913" s="9" t="s">
        <v>8578</v>
      </c>
      <c r="E2913" s="9">
        <v>70</v>
      </c>
      <c r="F2913" s="9">
        <f>VLOOKUP(A2913,[1]Sheet1!$A:$I,6,0)</f>
        <v>70</v>
      </c>
      <c r="G2913" s="9" t="str">
        <f>VLOOKUP(B2913,[2]Sheet1!$H:$M,5,0)</f>
        <v>指体表良性增生物，如疣、化脓性肉芽肿、脂溢性角化等。</v>
      </c>
      <c r="H2913" s="9" t="str">
        <f>VLOOKUP(B2913,[2]Sheet1!$H:$M,6,0)</f>
        <v/>
      </c>
      <c r="I2913" s="9" t="str">
        <f>VLOOKUP(A2913,[1]Sheet1!$A:$I,9,0)</f>
        <v>医保</v>
      </c>
    </row>
    <row r="2914" spans="1:9" x14ac:dyDescent="0.2">
      <c r="A2914" s="9" t="s">
        <v>8869</v>
      </c>
      <c r="B2914" s="9" t="s">
        <v>8870</v>
      </c>
      <c r="C2914" s="9" t="s">
        <v>8871</v>
      </c>
      <c r="D2914" s="9" t="s">
        <v>8872</v>
      </c>
      <c r="E2914" s="9">
        <v>30</v>
      </c>
      <c r="F2914" s="9">
        <f>VLOOKUP(A2914,[1]Sheet1!$A:$I,6,0)</f>
        <v>39</v>
      </c>
      <c r="G2914" s="9" t="str">
        <f>VLOOKUP(B2914,[2]Sheet1!$H:$M,5,0)</f>
        <v/>
      </c>
      <c r="H2914" s="9" t="str">
        <f>VLOOKUP(B2914,[2]Sheet1!$H:$M,6,0)</f>
        <v/>
      </c>
      <c r="I2914" s="9" t="str">
        <f>VLOOKUP(A2914,[1]Sheet1!$A:$I,9,0)</f>
        <v>自费</v>
      </c>
    </row>
    <row r="2915" spans="1:9" x14ac:dyDescent="0.2">
      <c r="A2915" s="9" t="s">
        <v>8873</v>
      </c>
      <c r="B2915" s="9" t="s">
        <v>8874</v>
      </c>
      <c r="C2915" s="9" t="s">
        <v>8875</v>
      </c>
      <c r="D2915" s="9" t="s">
        <v>8876</v>
      </c>
      <c r="E2915" s="9">
        <v>1512</v>
      </c>
      <c r="F2915" s="9">
        <f>VLOOKUP(A2915,[1]Sheet1!$A:$I,6,0)</f>
        <v>1512</v>
      </c>
      <c r="G2915" s="9" t="str">
        <f>VLOOKUP(B2915,[2]Sheet1!$H:$M,5,0)</f>
        <v/>
      </c>
      <c r="H2915" s="9" t="str">
        <f>VLOOKUP(B2915,[2]Sheet1!$H:$M,6,0)</f>
        <v/>
      </c>
      <c r="I2915" s="9" t="str">
        <f>VLOOKUP(A2915,[1]Sheet1!$A:$I,9,0)</f>
        <v>自费</v>
      </c>
    </row>
    <row r="2916" spans="1:9" ht="28.5" x14ac:dyDescent="0.2">
      <c r="A2916" s="9" t="s">
        <v>8877</v>
      </c>
      <c r="B2916" s="9" t="s">
        <v>8878</v>
      </c>
      <c r="C2916" s="9" t="s">
        <v>8879</v>
      </c>
      <c r="D2916" s="9" t="s">
        <v>13</v>
      </c>
      <c r="E2916" s="9">
        <v>20</v>
      </c>
      <c r="F2916" s="9">
        <f>VLOOKUP(A2916,[1]Sheet1!$A:$I,6,0)</f>
        <v>20</v>
      </c>
      <c r="G2916" s="9" t="str">
        <f>VLOOKUP(B2916,[2]Sheet1!$H:$M,5,0)</f>
        <v>指过敏性疾患,疖肿及血管内照射等。</v>
      </c>
      <c r="H2916" s="9" t="str">
        <f>VLOOKUP(B2916,[2]Sheet1!$H:$M,6,0)</f>
        <v/>
      </c>
      <c r="I2916" s="9" t="str">
        <f>VLOOKUP(A2916,[1]Sheet1!$A:$I,9,0)</f>
        <v>医保</v>
      </c>
    </row>
    <row r="2917" spans="1:9" x14ac:dyDescent="0.2">
      <c r="A2917" s="9" t="s">
        <v>8880</v>
      </c>
      <c r="B2917" s="9" t="s">
        <v>8881</v>
      </c>
      <c r="C2917" s="9" t="s">
        <v>8882</v>
      </c>
      <c r="D2917" s="9" t="s">
        <v>8578</v>
      </c>
      <c r="E2917" s="9">
        <v>20</v>
      </c>
      <c r="F2917" s="9">
        <f>VLOOKUP(A2917,[1]Sheet1!$A:$I,6,0)</f>
        <v>20</v>
      </c>
      <c r="G2917" s="9" t="str">
        <f>VLOOKUP(B2917,[2]Sheet1!$H:$M,5,0)</f>
        <v/>
      </c>
      <c r="H2917" s="9" t="str">
        <f>VLOOKUP(B2917,[2]Sheet1!$H:$M,6,0)</f>
        <v/>
      </c>
      <c r="I2917" s="9" t="str">
        <f>VLOOKUP(A2917,[1]Sheet1!$A:$I,9,0)</f>
        <v>医保</v>
      </c>
    </row>
    <row r="2918" spans="1:9" x14ac:dyDescent="0.2">
      <c r="A2918" s="9" t="s">
        <v>8883</v>
      </c>
      <c r="B2918" s="9" t="s">
        <v>8884</v>
      </c>
      <c r="C2918" s="9" t="s">
        <v>8885</v>
      </c>
      <c r="D2918" s="9" t="s">
        <v>464</v>
      </c>
      <c r="E2918" s="9">
        <v>115</v>
      </c>
      <c r="F2918" s="9">
        <f>VLOOKUP(A2918,[1]Sheet1!$A:$I,6,0)</f>
        <v>115</v>
      </c>
      <c r="G2918" s="9" t="str">
        <f>VLOOKUP(B2918,[2]Sheet1!$H:$M,5,0)</f>
        <v/>
      </c>
      <c r="H2918" s="9" t="str">
        <f>VLOOKUP(B2918,[2]Sheet1!$H:$M,6,0)</f>
        <v/>
      </c>
      <c r="I2918" s="9" t="str">
        <f>VLOOKUP(A2918,[1]Sheet1!$A:$I,9,0)</f>
        <v>自费</v>
      </c>
    </row>
    <row r="2919" spans="1:9" x14ac:dyDescent="0.2">
      <c r="A2919" s="9" t="s">
        <v>8886</v>
      </c>
      <c r="B2919" s="9" t="s">
        <v>8887</v>
      </c>
      <c r="C2919" s="9" t="s">
        <v>8888</v>
      </c>
      <c r="D2919" s="9" t="s">
        <v>8578</v>
      </c>
      <c r="E2919" s="9">
        <v>12</v>
      </c>
      <c r="F2919" s="9">
        <f>VLOOKUP(A2919,[1]Sheet1!$A:$I,6,0)</f>
        <v>15.6</v>
      </c>
      <c r="G2919" s="9" t="str">
        <f>VLOOKUP(B2919,[2]Sheet1!$H:$M,5,0)</f>
        <v/>
      </c>
      <c r="H2919" s="9" t="str">
        <f>VLOOKUP(B2919,[2]Sheet1!$H:$M,6,0)</f>
        <v/>
      </c>
      <c r="I2919" s="9" t="str">
        <f>VLOOKUP(A2919,[1]Sheet1!$A:$I,9,0)</f>
        <v>医保</v>
      </c>
    </row>
    <row r="2920" spans="1:9" x14ac:dyDescent="0.2">
      <c r="A2920" s="9" t="s">
        <v>8889</v>
      </c>
      <c r="B2920" s="9" t="s">
        <v>8890</v>
      </c>
      <c r="C2920" s="9" t="s">
        <v>8891</v>
      </c>
      <c r="D2920" s="9" t="s">
        <v>13</v>
      </c>
      <c r="E2920" s="9">
        <v>420</v>
      </c>
      <c r="F2920" s="9">
        <f>VLOOKUP(A2920,[1]Sheet1!$A:$I,6,0)</f>
        <v>420</v>
      </c>
      <c r="G2920" s="9" t="str">
        <f>VLOOKUP(B2920,[2]Sheet1!$H:$M,5,0)</f>
        <v/>
      </c>
      <c r="H2920" s="9" t="str">
        <f>VLOOKUP(B2920,[2]Sheet1!$H:$M,6,0)</f>
        <v/>
      </c>
      <c r="I2920" s="9" t="str">
        <f>VLOOKUP(A2920,[1]Sheet1!$A:$I,9,0)</f>
        <v>医保</v>
      </c>
    </row>
    <row r="2921" spans="1:9" x14ac:dyDescent="0.2">
      <c r="A2921" s="9" t="s">
        <v>8892</v>
      </c>
      <c r="B2921" s="9" t="s">
        <v>8893</v>
      </c>
      <c r="C2921" s="9" t="s">
        <v>8894</v>
      </c>
      <c r="D2921" s="9" t="s">
        <v>13</v>
      </c>
      <c r="E2921" s="9">
        <v>300</v>
      </c>
      <c r="F2921" s="9">
        <f>VLOOKUP(A2921,[1]Sheet1!$A:$I,6,0)</f>
        <v>300</v>
      </c>
      <c r="G2921" s="9" t="str">
        <f>VLOOKUP(B2921,[2]Sheet1!$H:$M,5,0)</f>
        <v/>
      </c>
      <c r="H2921" s="9" t="str">
        <f>VLOOKUP(B2921,[2]Sheet1!$H:$M,6,0)</f>
        <v/>
      </c>
      <c r="I2921" s="9" t="str">
        <f>VLOOKUP(A2921,[1]Sheet1!$A:$I,9,0)</f>
        <v>医保</v>
      </c>
    </row>
    <row r="2922" spans="1:9" x14ac:dyDescent="0.2">
      <c r="A2922" s="9" t="s">
        <v>8895</v>
      </c>
      <c r="B2922" s="9" t="s">
        <v>8896</v>
      </c>
      <c r="C2922" s="9" t="s">
        <v>8897</v>
      </c>
      <c r="D2922" s="9" t="s">
        <v>13</v>
      </c>
      <c r="E2922" s="9">
        <v>200</v>
      </c>
      <c r="F2922" s="9">
        <f>VLOOKUP(A2922,[1]Sheet1!$A:$I,6,0)</f>
        <v>200</v>
      </c>
      <c r="G2922" s="9" t="str">
        <f>VLOOKUP(B2922,[2]Sheet1!$H:$M,5,0)</f>
        <v/>
      </c>
      <c r="H2922" s="9" t="str">
        <f>VLOOKUP(B2922,[2]Sheet1!$H:$M,6,0)</f>
        <v/>
      </c>
      <c r="I2922" s="9" t="str">
        <f>VLOOKUP(A2922,[1]Sheet1!$A:$I,9,0)</f>
        <v>医保</v>
      </c>
    </row>
    <row r="2923" spans="1:9" ht="28.5" x14ac:dyDescent="0.2">
      <c r="A2923" s="9" t="s">
        <v>8898</v>
      </c>
      <c r="B2923" s="9" t="s">
        <v>8899</v>
      </c>
      <c r="C2923" s="9" t="s">
        <v>8900</v>
      </c>
      <c r="D2923" s="9" t="s">
        <v>13</v>
      </c>
      <c r="E2923" s="9">
        <v>420</v>
      </c>
      <c r="F2923" s="9">
        <f>VLOOKUP(A2923,[1]Sheet1!$A:$I,6,0)</f>
        <v>420</v>
      </c>
      <c r="G2923" s="9" t="str">
        <f>VLOOKUP(B2923,[2]Sheet1!$H:$M,5,0)</f>
        <v>指严重电烧伤、吸入性损伤、爆震伤以及烧伤复合伤合并中毒。</v>
      </c>
      <c r="H2923" s="9" t="str">
        <f>VLOOKUP(B2923,[2]Sheet1!$H:$M,6,0)</f>
        <v/>
      </c>
      <c r="I2923" s="9" t="str">
        <f>VLOOKUP(A2923,[1]Sheet1!$A:$I,9,0)</f>
        <v>医保</v>
      </c>
    </row>
    <row r="2924" spans="1:9" x14ac:dyDescent="0.2">
      <c r="A2924" s="9" t="s">
        <v>8901</v>
      </c>
      <c r="B2924" s="9" t="s">
        <v>8902</v>
      </c>
      <c r="C2924" s="9" t="s">
        <v>8903</v>
      </c>
      <c r="D2924" s="9" t="s">
        <v>13</v>
      </c>
      <c r="E2924" s="9">
        <v>280</v>
      </c>
      <c r="F2924" s="9">
        <f>VLOOKUP(A2924,[1]Sheet1!$A:$I,6,0)</f>
        <v>364</v>
      </c>
      <c r="G2924" s="9" t="str">
        <f>VLOOKUP(B2924,[2]Sheet1!$H:$M,5,0)</f>
        <v/>
      </c>
      <c r="H2924" s="9" t="str">
        <f>VLOOKUP(B2924,[2]Sheet1!$H:$M,6,0)</f>
        <v/>
      </c>
      <c r="I2924" s="9" t="str">
        <f>VLOOKUP(A2924,[1]Sheet1!$A:$I,9,0)</f>
        <v>医保</v>
      </c>
    </row>
    <row r="2925" spans="1:9" x14ac:dyDescent="0.2">
      <c r="A2925" s="9" t="s">
        <v>8904</v>
      </c>
      <c r="B2925" s="9" t="s">
        <v>8905</v>
      </c>
      <c r="C2925" s="9" t="s">
        <v>8906</v>
      </c>
      <c r="D2925" s="9" t="s">
        <v>13</v>
      </c>
      <c r="E2925" s="9">
        <v>140</v>
      </c>
      <c r="F2925" s="9">
        <f>VLOOKUP(A2925,[1]Sheet1!$A:$I,6,0)</f>
        <v>182</v>
      </c>
      <c r="G2925" s="9" t="str">
        <f>VLOOKUP(B2925,[2]Sheet1!$H:$M,5,0)</f>
        <v/>
      </c>
      <c r="H2925" s="9" t="str">
        <f>VLOOKUP(B2925,[2]Sheet1!$H:$M,6,0)</f>
        <v/>
      </c>
      <c r="I2925" s="9" t="str">
        <f>VLOOKUP(A2925,[1]Sheet1!$A:$I,9,0)</f>
        <v>医保</v>
      </c>
    </row>
    <row r="2926" spans="1:9" x14ac:dyDescent="0.2">
      <c r="A2926" s="9" t="s">
        <v>8907</v>
      </c>
      <c r="B2926" s="9" t="s">
        <v>8908</v>
      </c>
      <c r="C2926" s="9" t="s">
        <v>8909</v>
      </c>
      <c r="D2926" s="9" t="s">
        <v>13</v>
      </c>
      <c r="E2926" s="9">
        <v>70</v>
      </c>
      <c r="F2926" s="9">
        <f>VLOOKUP(A2926,[1]Sheet1!$A:$I,6,0)</f>
        <v>91</v>
      </c>
      <c r="G2926" s="9"/>
      <c r="H2926" s="9"/>
      <c r="I2926" s="9" t="str">
        <f>VLOOKUP(A2926,[1]Sheet1!$A:$I,9,0)</f>
        <v>医保</v>
      </c>
    </row>
    <row r="2927" spans="1:9" x14ac:dyDescent="0.2">
      <c r="A2927" s="9" t="s">
        <v>8910</v>
      </c>
      <c r="B2927" s="9" t="s">
        <v>8911</v>
      </c>
      <c r="C2927" s="9" t="s">
        <v>8912</v>
      </c>
      <c r="D2927" s="9" t="s">
        <v>8913</v>
      </c>
      <c r="E2927" s="9">
        <v>5</v>
      </c>
      <c r="F2927" s="9">
        <f>VLOOKUP(A2927,[1]Sheet1!$A:$I,6,0)</f>
        <v>6.5</v>
      </c>
      <c r="G2927" s="9"/>
      <c r="H2927" s="9"/>
      <c r="I2927" s="9" t="str">
        <f>VLOOKUP(A2927,[1]Sheet1!$A:$I,9,0)</f>
        <v>医保</v>
      </c>
    </row>
    <row r="2928" spans="1:9" x14ac:dyDescent="0.2">
      <c r="A2928" s="9" t="s">
        <v>8914</v>
      </c>
      <c r="B2928" s="9" t="s">
        <v>8915</v>
      </c>
      <c r="C2928" s="9" t="s">
        <v>8916</v>
      </c>
      <c r="D2928" s="9" t="s">
        <v>8917</v>
      </c>
      <c r="E2928" s="9">
        <v>4</v>
      </c>
      <c r="F2928" s="9">
        <f>VLOOKUP(A2928,[1]Sheet1!$A:$I,6,0)</f>
        <v>4</v>
      </c>
      <c r="G2928" s="9" t="str">
        <f>VLOOKUP(B2928,[2]Sheet1!$H:$M,5,0)</f>
        <v>限烧伤病房。</v>
      </c>
      <c r="H2928" s="9" t="str">
        <f>VLOOKUP(B2928,[2]Sheet1!$H:$M,6,0)</f>
        <v/>
      </c>
      <c r="I2928" s="9" t="str">
        <f>VLOOKUP(A2928,[1]Sheet1!$A:$I,9,0)</f>
        <v>医保</v>
      </c>
    </row>
    <row r="2929" spans="1:9" x14ac:dyDescent="0.2">
      <c r="A2929" s="9" t="s">
        <v>8918</v>
      </c>
      <c r="B2929" s="9" t="s">
        <v>8919</v>
      </c>
      <c r="C2929" s="9" t="s">
        <v>8920</v>
      </c>
      <c r="D2929" s="9" t="s">
        <v>13</v>
      </c>
      <c r="E2929" s="9">
        <v>36</v>
      </c>
      <c r="F2929" s="9">
        <f>VLOOKUP(A2929,[1]Sheet1!$A:$I,6,0)</f>
        <v>36</v>
      </c>
      <c r="G2929" s="9" t="str">
        <f>VLOOKUP(B2929,[2]Sheet1!$H:$M,5,0)</f>
        <v/>
      </c>
      <c r="H2929" s="9" t="str">
        <f>VLOOKUP(B2929,[2]Sheet1!$H:$M,6,0)</f>
        <v/>
      </c>
      <c r="I2929" s="9" t="str">
        <f>VLOOKUP(A2929,[1]Sheet1!$A:$I,9,0)</f>
        <v>医保</v>
      </c>
    </row>
    <row r="2930" spans="1:9" x14ac:dyDescent="0.2">
      <c r="A2930" s="9" t="s">
        <v>8921</v>
      </c>
      <c r="B2930" s="9" t="s">
        <v>8922</v>
      </c>
      <c r="C2930" s="9" t="s">
        <v>8923</v>
      </c>
      <c r="D2930" s="9" t="s">
        <v>13</v>
      </c>
      <c r="E2930" s="9">
        <v>260</v>
      </c>
      <c r="F2930" s="9">
        <f>VLOOKUP(A2930,[1]Sheet1!$A:$I,6,0)</f>
        <v>338</v>
      </c>
      <c r="G2930" s="9" t="str">
        <f>VLOOKUP(B2930,[2]Sheet1!$H:$M,5,0)</f>
        <v/>
      </c>
      <c r="H2930" s="9" t="str">
        <f>VLOOKUP(B2930,[2]Sheet1!$H:$M,6,0)</f>
        <v/>
      </c>
      <c r="I2930" s="9" t="str">
        <f>VLOOKUP(A2930,[1]Sheet1!$A:$I,9,0)</f>
        <v>医保</v>
      </c>
    </row>
    <row r="2931" spans="1:9" x14ac:dyDescent="0.2">
      <c r="A2931" s="9" t="s">
        <v>8924</v>
      </c>
      <c r="B2931" s="9" t="s">
        <v>8925</v>
      </c>
      <c r="C2931" s="9" t="s">
        <v>8926</v>
      </c>
      <c r="D2931" s="9" t="s">
        <v>13</v>
      </c>
      <c r="E2931" s="9">
        <v>3290</v>
      </c>
      <c r="F2931" s="9">
        <f>VLOOKUP(A2931,[1]Sheet1!$A:$I,6,0)</f>
        <v>4277</v>
      </c>
      <c r="G2931" s="9" t="str">
        <f>VLOOKUP(B2931,[2]Sheet1!$H:$M,5,0)</f>
        <v>含PTCA前的靶血管造影。</v>
      </c>
      <c r="H2931" s="9" t="str">
        <f>VLOOKUP(B2931,[2]Sheet1!$H:$M,6,0)</f>
        <v/>
      </c>
      <c r="I2931" s="9" t="str">
        <f>VLOOKUP(A2931,[1]Sheet1!$A:$I,9,0)</f>
        <v>医保</v>
      </c>
    </row>
    <row r="2932" spans="1:9" ht="42.75" x14ac:dyDescent="0.2">
      <c r="A2932" s="9" t="s">
        <v>8927</v>
      </c>
      <c r="B2932" s="9" t="s">
        <v>8928</v>
      </c>
      <c r="C2932" s="9" t="s">
        <v>8929</v>
      </c>
      <c r="D2932" s="9" t="s">
        <v>13</v>
      </c>
      <c r="E2932" s="9">
        <v>4422</v>
      </c>
      <c r="F2932" s="9">
        <f>VLOOKUP(A2932,[1]Sheet1!$A:$I,6,0)</f>
        <v>5748.6</v>
      </c>
      <c r="G2932" s="9" t="str">
        <f>VLOOKUP(B2932,[2]Sheet1!$H:$M,5,0)</f>
        <v>含为放置冠脉内支架而进行的球囊预扩张和支架打开后的支架内球囊高压扩张。</v>
      </c>
      <c r="H2932" s="9" t="str">
        <f>VLOOKUP(B2932,[2]Sheet1!$H:$M,6,0)</f>
        <v/>
      </c>
      <c r="I2932" s="9" t="str">
        <f>VLOOKUP(A2932,[1]Sheet1!$A:$I,9,0)</f>
        <v>医保</v>
      </c>
    </row>
    <row r="2933" spans="1:9" ht="28.5" x14ac:dyDescent="0.2">
      <c r="A2933" s="9" t="s">
        <v>8930</v>
      </c>
      <c r="B2933" s="9" t="s">
        <v>8931</v>
      </c>
      <c r="C2933" s="9" t="s">
        <v>8932</v>
      </c>
      <c r="D2933" s="9" t="s">
        <v>13</v>
      </c>
      <c r="E2933" s="9">
        <v>3750</v>
      </c>
      <c r="F2933" s="9">
        <f>VLOOKUP(A2933,[1]Sheet1!$A:$I,6,0)</f>
        <v>3750</v>
      </c>
      <c r="G2933" s="9" t="str">
        <f>VLOOKUP(B2933,[2]Sheet1!$H:$M,5,0)</f>
        <v>含激光消融后球囊扩张和/或支架置入及术前的靶血管造影。</v>
      </c>
      <c r="H2933" s="9" t="str">
        <f>VLOOKUP(B2933,[2]Sheet1!$H:$M,6,0)</f>
        <v/>
      </c>
      <c r="I2933" s="9" t="str">
        <f>VLOOKUP(A2933,[1]Sheet1!$A:$I,9,0)</f>
        <v>医保</v>
      </c>
    </row>
    <row r="2934" spans="1:9" ht="28.5" x14ac:dyDescent="0.2">
      <c r="A2934" s="9" t="s">
        <v>8933</v>
      </c>
      <c r="B2934" s="9" t="s">
        <v>8934</v>
      </c>
      <c r="C2934" s="9" t="s">
        <v>8935</v>
      </c>
      <c r="D2934" s="9" t="s">
        <v>13</v>
      </c>
      <c r="E2934" s="9">
        <v>3750</v>
      </c>
      <c r="F2934" s="9">
        <f>VLOOKUP(A2934,[1]Sheet1!$A:$I,6,0)</f>
        <v>3750</v>
      </c>
      <c r="G2934" s="9" t="str">
        <f>VLOOKUP(B2934,[2]Sheet1!$H:$M,5,0)</f>
        <v>含旋磨后球囊扩张和/或支架置入及术前的靶血管造影。</v>
      </c>
      <c r="H2934" s="9" t="str">
        <f>VLOOKUP(B2934,[2]Sheet1!$H:$M,6,0)</f>
        <v/>
      </c>
      <c r="I2934" s="9" t="str">
        <f>VLOOKUP(A2934,[1]Sheet1!$A:$I,9,0)</f>
        <v>医保</v>
      </c>
    </row>
    <row r="2935" spans="1:9" x14ac:dyDescent="0.2">
      <c r="A2935" s="9" t="s">
        <v>8936</v>
      </c>
      <c r="B2935" s="9" t="s">
        <v>8937</v>
      </c>
      <c r="C2935" s="9" t="s">
        <v>8938</v>
      </c>
      <c r="D2935" s="9" t="s">
        <v>13</v>
      </c>
      <c r="E2935" s="9">
        <v>4197</v>
      </c>
      <c r="F2935" s="9">
        <f>VLOOKUP(A2935,[1]Sheet1!$A:$I,6,0)</f>
        <v>4197</v>
      </c>
      <c r="G2935" s="9" t="str">
        <f>VLOOKUP(B2935,[2]Sheet1!$H:$M,5,0)</f>
        <v>含术前的靶血管造影。</v>
      </c>
      <c r="H2935" s="9" t="str">
        <f>VLOOKUP(B2935,[2]Sheet1!$H:$M,6,0)</f>
        <v/>
      </c>
      <c r="I2935" s="9" t="str">
        <f>VLOOKUP(A2935,[1]Sheet1!$A:$I,9,0)</f>
        <v>医保</v>
      </c>
    </row>
    <row r="2936" spans="1:9" x14ac:dyDescent="0.2">
      <c r="A2936" s="9" t="s">
        <v>8939</v>
      </c>
      <c r="B2936" s="9" t="s">
        <v>8940</v>
      </c>
      <c r="C2936" s="9" t="s">
        <v>8941</v>
      </c>
      <c r="D2936" s="9" t="s">
        <v>13</v>
      </c>
      <c r="E2936" s="9">
        <v>2778</v>
      </c>
      <c r="F2936" s="9">
        <f>VLOOKUP(A2936,[1]Sheet1!$A:$I,6,0)</f>
        <v>2778</v>
      </c>
      <c r="G2936" s="9" t="str">
        <f>VLOOKUP(B2936,[2]Sheet1!$H:$M,5,0)</f>
        <v>含术前的靶血管造影。</v>
      </c>
      <c r="H2936" s="9" t="str">
        <f>VLOOKUP(B2936,[2]Sheet1!$H:$M,6,0)</f>
        <v/>
      </c>
      <c r="I2936" s="9" t="str">
        <f>VLOOKUP(A2936,[1]Sheet1!$A:$I,9,0)</f>
        <v>医保</v>
      </c>
    </row>
    <row r="2937" spans="1:9" x14ac:dyDescent="0.2">
      <c r="A2937" s="9" t="s">
        <v>8942</v>
      </c>
      <c r="B2937" s="9" t="s">
        <v>8943</v>
      </c>
      <c r="C2937" s="9" t="s">
        <v>8944</v>
      </c>
      <c r="D2937" s="9" t="s">
        <v>13</v>
      </c>
      <c r="E2937" s="9">
        <v>2600</v>
      </c>
      <c r="F2937" s="9">
        <f>VLOOKUP(A2937,[1]Sheet1!$A:$I,6,0)</f>
        <v>3380</v>
      </c>
      <c r="G2937" s="9" t="str">
        <f>VLOOKUP(B2937,[2]Sheet1!$H:$M,5,0)</f>
        <v>含术前的靶血管造影。</v>
      </c>
      <c r="H2937" s="9" t="str">
        <f>VLOOKUP(B2937,[2]Sheet1!$H:$M,6,0)</f>
        <v/>
      </c>
      <c r="I2937" s="9" t="str">
        <f>VLOOKUP(A2937,[1]Sheet1!$A:$I,9,0)</f>
        <v>医保</v>
      </c>
    </row>
    <row r="2938" spans="1:9" ht="28.5" x14ac:dyDescent="0.2">
      <c r="A2938" s="9" t="s">
        <v>8945</v>
      </c>
      <c r="B2938" s="9" t="s">
        <v>8946</v>
      </c>
      <c r="C2938" s="9" t="s">
        <v>8947</v>
      </c>
      <c r="D2938" s="9" t="s">
        <v>42</v>
      </c>
      <c r="E2938" s="9">
        <v>121</v>
      </c>
      <c r="F2938" s="9">
        <f>VLOOKUP(A2938,[1]Sheet1!$A:$I,6,0)</f>
        <v>121</v>
      </c>
      <c r="G2938" s="9" t="str">
        <f>VLOOKUP(B2938,[2]Sheet1!$H:$M,5,0)</f>
        <v>含反搏动治疗、气囊取出；不含心电、压力连续示波监护。</v>
      </c>
      <c r="H2938" s="9" t="str">
        <f>VLOOKUP(B2938,[2]Sheet1!$H:$M,6,0)</f>
        <v/>
      </c>
      <c r="I2938" s="9" t="str">
        <f>VLOOKUP(A2938,[1]Sheet1!$A:$I,9,0)</f>
        <v>医保</v>
      </c>
    </row>
    <row r="2939" spans="1:9" x14ac:dyDescent="0.2">
      <c r="A2939" s="9" t="s">
        <v>8948</v>
      </c>
      <c r="B2939" s="9" t="s">
        <v>8949</v>
      </c>
      <c r="C2939" s="9" t="s">
        <v>8950</v>
      </c>
      <c r="D2939" s="9" t="s">
        <v>13</v>
      </c>
      <c r="E2939" s="9">
        <v>2366</v>
      </c>
      <c r="F2939" s="9">
        <f>VLOOKUP(A2939,[1]Sheet1!$A:$I,6,0)</f>
        <v>3075.8</v>
      </c>
      <c r="G2939" s="9" t="str">
        <f>VLOOKUP(B2939,[2]Sheet1!$H:$M,5,0)</f>
        <v/>
      </c>
      <c r="H2939" s="9" t="str">
        <f>VLOOKUP(B2939,[2]Sheet1!$H:$M,6,0)</f>
        <v/>
      </c>
      <c r="I2939" s="9" t="str">
        <f>VLOOKUP(A2939,[1]Sheet1!$A:$I,9,0)</f>
        <v>医保</v>
      </c>
    </row>
    <row r="2940" spans="1:9" x14ac:dyDescent="0.2">
      <c r="A2940" s="9" t="s">
        <v>8951</v>
      </c>
      <c r="B2940" s="9" t="s">
        <v>8952</v>
      </c>
      <c r="C2940" s="9" t="s">
        <v>8953</v>
      </c>
      <c r="D2940" s="9" t="s">
        <v>13</v>
      </c>
      <c r="E2940" s="9">
        <v>3250</v>
      </c>
      <c r="F2940" s="9">
        <f>VLOOKUP(A2940,[1]Sheet1!$A:$I,6,0)</f>
        <v>3250</v>
      </c>
      <c r="G2940" s="9" t="str">
        <f>VLOOKUP(B2940,[2]Sheet1!$H:$M,5,0)</f>
        <v/>
      </c>
      <c r="H2940" s="9" t="str">
        <f>VLOOKUP(B2940,[2]Sheet1!$H:$M,6,0)</f>
        <v/>
      </c>
      <c r="I2940" s="9" t="str">
        <f>VLOOKUP(A2940,[1]Sheet1!$A:$I,9,0)</f>
        <v>医保</v>
      </c>
    </row>
    <row r="2941" spans="1:9" x14ac:dyDescent="0.2">
      <c r="A2941" s="9" t="s">
        <v>8954</v>
      </c>
      <c r="B2941" s="9" t="s">
        <v>8955</v>
      </c>
      <c r="C2941" s="9" t="s">
        <v>8956</v>
      </c>
      <c r="D2941" s="9" t="s">
        <v>13</v>
      </c>
      <c r="E2941" s="9">
        <v>3249</v>
      </c>
      <c r="F2941" s="9">
        <f>VLOOKUP(A2941,[1]Sheet1!$A:$I,6,0)</f>
        <v>3249</v>
      </c>
      <c r="G2941" s="9" t="str">
        <f>VLOOKUP(B2941,[2]Sheet1!$H:$M,5,0)</f>
        <v>含冠脉造影。</v>
      </c>
      <c r="H2941" s="9" t="str">
        <f>VLOOKUP(B2941,[2]Sheet1!$H:$M,6,0)</f>
        <v/>
      </c>
      <c r="I2941" s="9" t="str">
        <f>VLOOKUP(A2941,[1]Sheet1!$A:$I,9,0)</f>
        <v>医保</v>
      </c>
    </row>
    <row r="2942" spans="1:9" x14ac:dyDescent="0.2">
      <c r="A2942" s="9" t="s">
        <v>8957</v>
      </c>
      <c r="B2942" s="9" t="s">
        <v>8958</v>
      </c>
      <c r="C2942" s="9" t="s">
        <v>8959</v>
      </c>
      <c r="D2942" s="9" t="s">
        <v>13</v>
      </c>
      <c r="E2942" s="9">
        <v>2500</v>
      </c>
      <c r="F2942" s="9">
        <f>VLOOKUP(A2942,[1]Sheet1!$A:$I,6,0)</f>
        <v>2500</v>
      </c>
      <c r="G2942" s="9" t="str">
        <f>VLOOKUP(B2942,[2]Sheet1!$H:$M,5,0)</f>
        <v>含冠脉造影。</v>
      </c>
      <c r="H2942" s="9" t="str">
        <f>VLOOKUP(B2942,[2]Sheet1!$H:$M,6,0)</f>
        <v/>
      </c>
      <c r="I2942" s="9" t="str">
        <f>VLOOKUP(A2942,[1]Sheet1!$A:$I,9,0)</f>
        <v>医保</v>
      </c>
    </row>
    <row r="2943" spans="1:9" x14ac:dyDescent="0.2">
      <c r="A2943" s="9" t="s">
        <v>8960</v>
      </c>
      <c r="B2943" s="9" t="s">
        <v>8961</v>
      </c>
      <c r="C2943" s="9" t="s">
        <v>8962</v>
      </c>
      <c r="D2943" s="9" t="s">
        <v>13</v>
      </c>
      <c r="E2943" s="9">
        <v>2500</v>
      </c>
      <c r="F2943" s="9">
        <f>VLOOKUP(A2943,[1]Sheet1!$A:$I,6,0)</f>
        <v>2500</v>
      </c>
      <c r="G2943" s="9" t="str">
        <f>VLOOKUP(B2943,[2]Sheet1!$H:$M,5,0)</f>
        <v>含冠脉造影。</v>
      </c>
      <c r="H2943" s="9" t="str">
        <f>VLOOKUP(B2943,[2]Sheet1!$H:$M,6,0)</f>
        <v/>
      </c>
      <c r="I2943" s="9" t="str">
        <f>VLOOKUP(A2943,[1]Sheet1!$A:$I,9,0)</f>
        <v>医保</v>
      </c>
    </row>
    <row r="2944" spans="1:9" ht="28.5" x14ac:dyDescent="0.2">
      <c r="A2944" s="9" t="s">
        <v>8963</v>
      </c>
      <c r="B2944" s="9" t="s">
        <v>8964</v>
      </c>
      <c r="C2944" s="9" t="s">
        <v>8965</v>
      </c>
      <c r="D2944" s="9" t="s">
        <v>13</v>
      </c>
      <c r="E2944" s="9">
        <v>2500</v>
      </c>
      <c r="F2944" s="9">
        <f>VLOOKUP(A2944,[1]Sheet1!$A:$I,6,0)</f>
        <v>2500</v>
      </c>
      <c r="G2944" s="9" t="str">
        <f>VLOOKUP(B2944,[2]Sheet1!$H:$M,5,0)</f>
        <v>含冠脉造影、同位素放射源及放疗装置的使用。</v>
      </c>
      <c r="H2944" s="9" t="str">
        <f>VLOOKUP(B2944,[2]Sheet1!$H:$M,6,0)</f>
        <v/>
      </c>
      <c r="I2944" s="9" t="str">
        <f>VLOOKUP(A2944,[1]Sheet1!$A:$I,9,0)</f>
        <v>医保</v>
      </c>
    </row>
    <row r="2945" spans="1:9" ht="42.75" x14ac:dyDescent="0.2">
      <c r="A2945" s="9" t="s">
        <v>8966</v>
      </c>
      <c r="B2945" s="9" t="s">
        <v>8967</v>
      </c>
      <c r="C2945" s="9" t="s">
        <v>8968</v>
      </c>
      <c r="D2945" s="9" t="s">
        <v>13</v>
      </c>
      <c r="E2945" s="9">
        <v>2616</v>
      </c>
      <c r="F2945" s="9">
        <f>VLOOKUP(A2945,[1]Sheet1!$A:$I,6,0)</f>
        <v>2616</v>
      </c>
      <c r="G2945" s="9" t="str">
        <f>VLOOKUP(B2945,[2]Sheet1!$H:$M,5,0)</f>
        <v>含靶血管造影和放置冠脉内药物球囊，以及为放置药物球囊而进行的球囊预扩张、后扩张。</v>
      </c>
      <c r="H2945" s="9" t="str">
        <f>VLOOKUP(B2945,[2]Sheet1!$H:$M,6,0)</f>
        <v/>
      </c>
      <c r="I2945" s="9" t="str">
        <f>VLOOKUP(A2945,[1]Sheet1!$A:$I,9,0)</f>
        <v>医保</v>
      </c>
    </row>
    <row r="2946" spans="1:9" x14ac:dyDescent="0.2">
      <c r="A2946" s="9" t="s">
        <v>8969</v>
      </c>
      <c r="B2946" s="9" t="s">
        <v>8970</v>
      </c>
      <c r="C2946" s="9" t="s">
        <v>8971</v>
      </c>
      <c r="D2946" s="9" t="s">
        <v>13</v>
      </c>
      <c r="E2946" s="9">
        <v>2500</v>
      </c>
      <c r="F2946" s="9">
        <f>VLOOKUP(A2946,[1]Sheet1!$A:$I,6,0)</f>
        <v>2500</v>
      </c>
      <c r="G2946" s="9" t="str">
        <f>VLOOKUP(B2946,[2]Sheet1!$H:$M,5,0)</f>
        <v/>
      </c>
      <c r="H2946" s="9" t="str">
        <f>VLOOKUP(B2946,[2]Sheet1!$H:$M,6,0)</f>
        <v/>
      </c>
      <c r="I2946" s="9" t="str">
        <f>VLOOKUP(A2946,[1]Sheet1!$A:$I,9,0)</f>
        <v>医保</v>
      </c>
    </row>
    <row r="2947" spans="1:9" ht="28.5" x14ac:dyDescent="0.2">
      <c r="A2947" s="9" t="s">
        <v>8972</v>
      </c>
      <c r="B2947" s="9" t="s">
        <v>8973</v>
      </c>
      <c r="C2947" s="9" t="s">
        <v>8974</v>
      </c>
      <c r="D2947" s="9" t="s">
        <v>5077</v>
      </c>
      <c r="E2947" s="9">
        <v>200</v>
      </c>
      <c r="F2947" s="9">
        <f>VLOOKUP(A2947,[1]Sheet1!$A:$I,6,0)</f>
        <v>200</v>
      </c>
      <c r="G2947" s="9" t="str">
        <f>VLOOKUP(B2947,[2]Sheet1!$H:$M,5,0)</f>
        <v/>
      </c>
      <c r="H2947" s="9" t="str">
        <f>VLOOKUP(B2947,[2]Sheet1!$H:$M,6,0)</f>
        <v/>
      </c>
      <c r="I2947" s="9" t="str">
        <f>VLOOKUP(A2947,[1]Sheet1!$A:$I,9,0)</f>
        <v>自费</v>
      </c>
    </row>
    <row r="2948" spans="1:9" ht="28.5" x14ac:dyDescent="0.2">
      <c r="A2948" s="9" t="s">
        <v>8975</v>
      </c>
      <c r="B2948" s="9" t="s">
        <v>8976</v>
      </c>
      <c r="C2948" s="9" t="s">
        <v>8977</v>
      </c>
      <c r="D2948" s="9" t="s">
        <v>5077</v>
      </c>
      <c r="E2948" s="9">
        <v>700</v>
      </c>
      <c r="F2948" s="9">
        <f>VLOOKUP(A2948,[1]Sheet1!$A:$I,6,0)</f>
        <v>700</v>
      </c>
      <c r="G2948" s="9" t="str">
        <f>VLOOKUP(B2948,[2]Sheet1!$H:$M,5,0)</f>
        <v>指替牙障碍、不良口腔习惯的矫治。</v>
      </c>
      <c r="H2948" s="9" t="str">
        <f>VLOOKUP(B2948,[2]Sheet1!$H:$M,6,0)</f>
        <v>活动矫治器增加的其他部件</v>
      </c>
      <c r="I2948" s="9" t="str">
        <f>VLOOKUP(A2948,[1]Sheet1!$A:$I,9,0)</f>
        <v>自费</v>
      </c>
    </row>
    <row r="2949" spans="1:9" ht="28.5" x14ac:dyDescent="0.2">
      <c r="A2949" s="9" t="s">
        <v>8978</v>
      </c>
      <c r="B2949" s="9" t="s">
        <v>8979</v>
      </c>
      <c r="C2949" s="9" t="s">
        <v>8980</v>
      </c>
      <c r="D2949" s="9" t="s">
        <v>5077</v>
      </c>
      <c r="E2949" s="9">
        <v>65</v>
      </c>
      <c r="F2949" s="9">
        <f>VLOOKUP(A2949,[1]Sheet1!$A:$I,6,0)</f>
        <v>65</v>
      </c>
      <c r="G2949" s="9" t="str">
        <f>VLOOKUP(B2949,[2]Sheet1!$H:$M,5,0)</f>
        <v/>
      </c>
      <c r="H2949" s="9" t="str">
        <f>VLOOKUP(B2949,[2]Sheet1!$H:$M,6,0)</f>
        <v/>
      </c>
      <c r="I2949" s="9" t="str">
        <f>VLOOKUP(A2949,[1]Sheet1!$A:$I,9,0)</f>
        <v>自费</v>
      </c>
    </row>
    <row r="2950" spans="1:9" ht="42.75" x14ac:dyDescent="0.2">
      <c r="A2950" s="9" t="s">
        <v>8981</v>
      </c>
      <c r="B2950" s="9" t="s">
        <v>8982</v>
      </c>
      <c r="C2950" s="9" t="s">
        <v>8983</v>
      </c>
      <c r="D2950" s="9" t="s">
        <v>5067</v>
      </c>
      <c r="E2950" s="9">
        <v>1500</v>
      </c>
      <c r="F2950" s="9">
        <f>VLOOKUP(A2950,[1]Sheet1!$A:$I,6,0)</f>
        <v>1500</v>
      </c>
      <c r="G2950" s="9" t="str">
        <f>VLOOKUP(B2950,[2]Sheet1!$H:$M,5,0)</f>
        <v>使用简单固定矫治器和常规固定矫治器治疗。</v>
      </c>
      <c r="H2950" s="9" t="str">
        <f>VLOOKUP(B2950,[2]Sheet1!$H:$M,6,0)</f>
        <v>简单固定矫治器增加的其他弓丝或附件</v>
      </c>
      <c r="I2950" s="9" t="str">
        <f>VLOOKUP(A2950,[1]Sheet1!$A:$I,9,0)</f>
        <v>自费</v>
      </c>
    </row>
    <row r="2951" spans="1:9" ht="57" x14ac:dyDescent="0.2">
      <c r="A2951" s="9" t="s">
        <v>8984</v>
      </c>
      <c r="B2951" s="9" t="s">
        <v>8985</v>
      </c>
      <c r="C2951" s="9" t="s">
        <v>8986</v>
      </c>
      <c r="D2951" s="9" t="s">
        <v>5067</v>
      </c>
      <c r="E2951" s="9">
        <v>3000</v>
      </c>
      <c r="F2951" s="9">
        <f>VLOOKUP(A2951,[1]Sheet1!$A:$I,6,0)</f>
        <v>3000</v>
      </c>
      <c r="G2951" s="9" t="str">
        <f>VLOOKUP(B2951,[2]Sheet1!$H:$M,5,0)</f>
        <v>指拥挤不拔牙病例、牙列间隙病例和简单拥挤双尖牙拔牙病例。不含间隙调整后修复。</v>
      </c>
      <c r="H2951" s="9" t="str">
        <f>VLOOKUP(B2951,[2]Sheet1!$H:$M,6,0)</f>
        <v>口外弓、上下颌扩弓装置及其他附加装置、隐形固定器特殊材料</v>
      </c>
      <c r="I2951" s="9" t="str">
        <f>VLOOKUP(A2951,[1]Sheet1!$A:$I,9,0)</f>
        <v>自费</v>
      </c>
    </row>
    <row r="2952" spans="1:9" ht="57" x14ac:dyDescent="0.2">
      <c r="A2952" s="9" t="s">
        <v>8987</v>
      </c>
      <c r="B2952" s="9" t="s">
        <v>8988</v>
      </c>
      <c r="C2952" s="9" t="s">
        <v>8989</v>
      </c>
      <c r="D2952" s="9" t="s">
        <v>5077</v>
      </c>
      <c r="E2952" s="9">
        <v>1800</v>
      </c>
      <c r="F2952" s="9">
        <f>VLOOKUP(A2952,[1]Sheet1!$A:$I,6,0)</f>
        <v>1800</v>
      </c>
      <c r="G2952" s="9" t="str">
        <f>VLOOKUP(B2952,[2]Sheet1!$H:$M,5,0)</f>
        <v>指拥挤不拔牙病例、牙列间隙病例和简单拥挤双尖牙拔牙病例。不含间隙调整后修复。</v>
      </c>
      <c r="H2952" s="9" t="str">
        <f>VLOOKUP(B2952,[2]Sheet1!$H:$M,6,0)</f>
        <v>口外弓、上下颌扩弓装置及其他附加装置、隐形固定器特殊材料</v>
      </c>
      <c r="I2952" s="9" t="str">
        <f>VLOOKUP(A2952,[1]Sheet1!$A:$I,9,0)</f>
        <v>自费</v>
      </c>
    </row>
    <row r="2953" spans="1:9" ht="42.75" x14ac:dyDescent="0.2">
      <c r="A2953" s="9" t="s">
        <v>8990</v>
      </c>
      <c r="B2953" s="9" t="s">
        <v>8991</v>
      </c>
      <c r="C2953" s="9" t="s">
        <v>8992</v>
      </c>
      <c r="D2953" s="9" t="s">
        <v>5077</v>
      </c>
      <c r="E2953" s="9">
        <v>1000</v>
      </c>
      <c r="F2953" s="9">
        <f>VLOOKUP(A2953,[1]Sheet1!$A:$I,6,0)</f>
        <v>1000</v>
      </c>
      <c r="G2953" s="9" t="str">
        <f>VLOOKUP(B2953,[2]Sheet1!$H:$M,5,0)</f>
        <v>指乳牙早失、上颌前突、乳前牙反颌的矫治。使用间隙保持器、活动矫治器治疗。</v>
      </c>
      <c r="H2953" s="9" t="str">
        <f>VLOOKUP(B2953,[2]Sheet1!$H:$M,6,0)</f>
        <v>功能矫治器</v>
      </c>
      <c r="I2953" s="9" t="str">
        <f>VLOOKUP(A2953,[1]Sheet1!$A:$I,9,0)</f>
        <v>自费</v>
      </c>
    </row>
    <row r="2954" spans="1:9" ht="57" x14ac:dyDescent="0.2">
      <c r="A2954" s="9" t="s">
        <v>8993</v>
      </c>
      <c r="B2954" s="9" t="s">
        <v>8994</v>
      </c>
      <c r="C2954" s="9" t="s">
        <v>8995</v>
      </c>
      <c r="D2954" s="9" t="s">
        <v>5077</v>
      </c>
      <c r="E2954" s="9">
        <v>1500</v>
      </c>
      <c r="F2954" s="9">
        <f>VLOOKUP(A2954,[1]Sheet1!$A:$I,6,0)</f>
        <v>1500</v>
      </c>
      <c r="G2954" s="9" t="str">
        <f>VLOOKUP(B2954,[2]Sheet1!$H:$M,5,0)</f>
        <v>指简单固定矫治器或活动矫治器。</v>
      </c>
      <c r="H2954" s="9" t="str">
        <f>VLOOKUP(B2954,[2]Sheet1!$H:$M,6,0)</f>
        <v>口外弓或其他远中移动装置、活动矫治器的增加其他部件、腭杆</v>
      </c>
      <c r="I2954" s="9" t="str">
        <f>VLOOKUP(A2954,[1]Sheet1!$A:$I,9,0)</f>
        <v>自费</v>
      </c>
    </row>
    <row r="2955" spans="1:9" ht="57" x14ac:dyDescent="0.2">
      <c r="A2955" s="9" t="s">
        <v>8996</v>
      </c>
      <c r="B2955" s="9" t="s">
        <v>8997</v>
      </c>
      <c r="C2955" s="9" t="s">
        <v>8998</v>
      </c>
      <c r="D2955" s="9" t="s">
        <v>5077</v>
      </c>
      <c r="E2955" s="9">
        <v>1500</v>
      </c>
      <c r="F2955" s="9">
        <f>VLOOKUP(A2955,[1]Sheet1!$A:$I,6,0)</f>
        <v>1500</v>
      </c>
      <c r="G2955" s="9" t="str">
        <f>VLOOKUP(B2955,[2]Sheet1!$H:$M,5,0)</f>
        <v>指替牙障碍、上颌前突的矫治。</v>
      </c>
      <c r="H2955" s="9" t="str">
        <f>VLOOKUP(B2955,[2]Sheet1!$H:$M,6,0)</f>
        <v>使用口外弓、使用Frankel 等功能矫治器、咬合诱导</v>
      </c>
      <c r="I2955" s="9" t="str">
        <f>VLOOKUP(A2955,[1]Sheet1!$A:$I,9,0)</f>
        <v>自费</v>
      </c>
    </row>
    <row r="2956" spans="1:9" ht="42.75" x14ac:dyDescent="0.2">
      <c r="A2956" s="9" t="s">
        <v>8999</v>
      </c>
      <c r="B2956" s="9" t="s">
        <v>9000</v>
      </c>
      <c r="C2956" s="9" t="s">
        <v>9001</v>
      </c>
      <c r="D2956" s="9" t="s">
        <v>5077</v>
      </c>
      <c r="E2956" s="9">
        <v>150</v>
      </c>
      <c r="F2956" s="9">
        <f>VLOOKUP(A2956,[1]Sheet1!$A:$I,6,0)</f>
        <v>150</v>
      </c>
      <c r="G2956" s="9" t="str">
        <f>VLOOKUP(B2956,[2]Sheet1!$H:$M,5,0)</f>
        <v/>
      </c>
      <c r="H2956" s="9" t="str">
        <f>VLOOKUP(B2956,[2]Sheet1!$H:$M,6,0)</f>
        <v/>
      </c>
      <c r="I2956" s="9" t="str">
        <f>VLOOKUP(A2956,[1]Sheet1!$A:$I,9,0)</f>
        <v>自费</v>
      </c>
    </row>
    <row r="2957" spans="1:9" ht="42.75" x14ac:dyDescent="0.2">
      <c r="A2957" s="9" t="s">
        <v>9002</v>
      </c>
      <c r="B2957" s="9" t="s">
        <v>9003</v>
      </c>
      <c r="C2957" s="9" t="s">
        <v>9004</v>
      </c>
      <c r="D2957" s="9" t="s">
        <v>5067</v>
      </c>
      <c r="E2957" s="9">
        <v>1800</v>
      </c>
      <c r="F2957" s="9">
        <f>VLOOKUP(A2957,[1]Sheet1!$A:$I,6,0)</f>
        <v>1800</v>
      </c>
      <c r="G2957" s="9" t="str">
        <f>VLOOKUP(B2957,[2]Sheet1!$H:$M,5,0)</f>
        <v>指简单固定矫正器和常规固定矫正器。</v>
      </c>
      <c r="H2957" s="9" t="str">
        <f>VLOOKUP(B2957,[2]Sheet1!$H:$M,6,0)</f>
        <v>口外弓、上下颌扩弓装置及其他附加装置</v>
      </c>
      <c r="I2957" s="9" t="str">
        <f>VLOOKUP(A2957,[1]Sheet1!$A:$I,9,0)</f>
        <v>自费</v>
      </c>
    </row>
    <row r="2958" spans="1:9" ht="42.75" x14ac:dyDescent="0.2">
      <c r="A2958" s="9" t="s">
        <v>9005</v>
      </c>
      <c r="B2958" s="9" t="s">
        <v>9006</v>
      </c>
      <c r="C2958" s="9" t="s">
        <v>9007</v>
      </c>
      <c r="D2958" s="9" t="s">
        <v>5067</v>
      </c>
      <c r="E2958" s="9">
        <v>180</v>
      </c>
      <c r="F2958" s="9">
        <f>VLOOKUP(A2958,[1]Sheet1!$A:$I,6,0)</f>
        <v>180</v>
      </c>
      <c r="G2958" s="9" t="str">
        <f>VLOOKUP(B2958,[2]Sheet1!$H:$M,5,0)</f>
        <v/>
      </c>
      <c r="H2958" s="9" t="str">
        <f>VLOOKUP(B2958,[2]Sheet1!$H:$M,6,0)</f>
        <v/>
      </c>
      <c r="I2958" s="9" t="str">
        <f>VLOOKUP(A2958,[1]Sheet1!$A:$I,9,0)</f>
        <v>自费</v>
      </c>
    </row>
    <row r="2959" spans="1:9" ht="114" x14ac:dyDescent="0.2">
      <c r="A2959" s="9" t="s">
        <v>9008</v>
      </c>
      <c r="B2959" s="9" t="s">
        <v>9009</v>
      </c>
      <c r="C2959" s="9" t="s">
        <v>9010</v>
      </c>
      <c r="D2959" s="9" t="s">
        <v>5067</v>
      </c>
      <c r="E2959" s="9">
        <v>1800</v>
      </c>
      <c r="F2959" s="9">
        <f>VLOOKUP(A2959,[1]Sheet1!$A:$I,6,0)</f>
        <v>1800</v>
      </c>
      <c r="G2959" s="9" t="str">
        <f>VLOOKUP(B2959,[2]Sheet1!$H:$M,5,0)</f>
        <v>指严重上颌前突的矫治。使用活动矫治器或简单固定矫治器治疗。</v>
      </c>
      <c r="H2959" s="9" t="str">
        <f>VLOOKUP(B2959,[2]Sheet1!$H:$M,6,0)</f>
        <v>使用口外弓上下颌扩弓装置及其他附加装置、使用常规固定矫治器、使用Frankel、Activator Twin-Block等功能矫治器及Herbst矫治器</v>
      </c>
      <c r="I2959" s="9" t="str">
        <f>VLOOKUP(A2959,[1]Sheet1!$A:$I,9,0)</f>
        <v>自费</v>
      </c>
    </row>
    <row r="2960" spans="1:9" ht="42.75" x14ac:dyDescent="0.2">
      <c r="A2960" s="9" t="s">
        <v>9011</v>
      </c>
      <c r="B2960" s="9" t="s">
        <v>9012</v>
      </c>
      <c r="C2960" s="9" t="s">
        <v>9013</v>
      </c>
      <c r="D2960" s="9" t="s">
        <v>5067</v>
      </c>
      <c r="E2960" s="9">
        <v>180</v>
      </c>
      <c r="F2960" s="9">
        <f>VLOOKUP(A2960,[1]Sheet1!$A:$I,6,0)</f>
        <v>180</v>
      </c>
      <c r="G2960" s="9" t="str">
        <f>VLOOKUP(B2960,[2]Sheet1!$H:$M,5,0)</f>
        <v/>
      </c>
      <c r="H2960" s="9" t="str">
        <f>VLOOKUP(B2960,[2]Sheet1!$H:$M,6,0)</f>
        <v/>
      </c>
      <c r="I2960" s="9" t="str">
        <f>VLOOKUP(A2960,[1]Sheet1!$A:$I,9,0)</f>
        <v>自费</v>
      </c>
    </row>
    <row r="2961" spans="1:9" ht="57" x14ac:dyDescent="0.2">
      <c r="A2961" s="9" t="s">
        <v>9014</v>
      </c>
      <c r="B2961" s="9" t="s">
        <v>9015</v>
      </c>
      <c r="C2961" s="9" t="s">
        <v>9016</v>
      </c>
      <c r="D2961" s="9" t="s">
        <v>5077</v>
      </c>
      <c r="E2961" s="9">
        <v>1500</v>
      </c>
      <c r="F2961" s="9">
        <f>VLOOKUP(A2961,[1]Sheet1!$A:$I,6,0)</f>
        <v>1500</v>
      </c>
      <c r="G2961" s="9" t="str">
        <f>VLOOKUP(B2961,[2]Sheet1!$H:$M,5,0)</f>
        <v>指严重牙性Ⅱ类错颌和骨性Ⅱ类错颌的矫治。使用Frankel功能矫治器Ⅱ型、Activator功能矫治器或其他功能矫治器治疗。</v>
      </c>
      <c r="H2961" s="9" t="str">
        <f>VLOOKUP(B2961,[2]Sheet1!$H:$M,6,0)</f>
        <v>Activator增加扩弓装置、口外弓、腭杆</v>
      </c>
      <c r="I2961" s="9" t="str">
        <f>VLOOKUP(A2961,[1]Sheet1!$A:$I,9,0)</f>
        <v>自费</v>
      </c>
    </row>
    <row r="2962" spans="1:9" ht="28.5" x14ac:dyDescent="0.2">
      <c r="A2962" s="9" t="s">
        <v>9017</v>
      </c>
      <c r="B2962" s="9" t="s">
        <v>9018</v>
      </c>
      <c r="C2962" s="9" t="s">
        <v>9019</v>
      </c>
      <c r="D2962" s="9" t="s">
        <v>5077</v>
      </c>
      <c r="E2962" s="9">
        <v>150</v>
      </c>
      <c r="F2962" s="9">
        <f>VLOOKUP(A2962,[1]Sheet1!$A:$I,6,0)</f>
        <v>150</v>
      </c>
      <c r="G2962" s="9" t="str">
        <f>VLOOKUP(B2962,[2]Sheet1!$H:$M,5,0)</f>
        <v/>
      </c>
      <c r="H2962" s="9" t="str">
        <f>VLOOKUP(B2962,[2]Sheet1!$H:$M,6,0)</f>
        <v/>
      </c>
      <c r="I2962" s="9" t="str">
        <f>VLOOKUP(A2962,[1]Sheet1!$A:$I,9,0)</f>
        <v>自费</v>
      </c>
    </row>
    <row r="2963" spans="1:9" ht="57" x14ac:dyDescent="0.2">
      <c r="A2963" s="9" t="s">
        <v>9020</v>
      </c>
      <c r="B2963" s="9" t="s">
        <v>9021</v>
      </c>
      <c r="C2963" s="9" t="s">
        <v>9022</v>
      </c>
      <c r="D2963" s="9" t="s">
        <v>5067</v>
      </c>
      <c r="E2963" s="9">
        <v>3000</v>
      </c>
      <c r="F2963" s="9">
        <f>VLOOKUP(A2963,[1]Sheet1!$A:$I,6,0)</f>
        <v>3000</v>
      </c>
      <c r="G2963" s="9" t="str">
        <f>VLOOKUP(B2963,[2]Sheet1!$H:$M,5,0)</f>
        <v>含上下颌所需带环、弓丝、托槽。指牙性安氏Ⅱ类错颌拥挤不拔牙病例和简单拥挤拔牙病例。</v>
      </c>
      <c r="H2963" s="9" t="str">
        <f>VLOOKUP(B2963,[2]Sheet1!$H:$M,6,0)</f>
        <v>口外弓、上下颌扩弓装置及其他辅助性矫治装置、腭杆</v>
      </c>
      <c r="I2963" s="9" t="str">
        <f>VLOOKUP(A2963,[1]Sheet1!$A:$I,9,0)</f>
        <v>自费</v>
      </c>
    </row>
    <row r="2964" spans="1:9" ht="28.5" x14ac:dyDescent="0.2">
      <c r="A2964" s="9" t="s">
        <v>9023</v>
      </c>
      <c r="B2964" s="9" t="s">
        <v>9024</v>
      </c>
      <c r="C2964" s="9" t="s">
        <v>9025</v>
      </c>
      <c r="D2964" s="9" t="s">
        <v>5067</v>
      </c>
      <c r="E2964" s="9">
        <v>300</v>
      </c>
      <c r="F2964" s="9">
        <f>VLOOKUP(A2964,[1]Sheet1!$A:$I,6,0)</f>
        <v>300</v>
      </c>
      <c r="G2964" s="9" t="str">
        <f>VLOOKUP(B2964,[2]Sheet1!$H:$M,5,0)</f>
        <v/>
      </c>
      <c r="H2964" s="9" t="str">
        <f>VLOOKUP(B2964,[2]Sheet1!$H:$M,6,0)</f>
        <v/>
      </c>
      <c r="I2964" s="9" t="str">
        <f>VLOOKUP(A2964,[1]Sheet1!$A:$I,9,0)</f>
        <v>自费</v>
      </c>
    </row>
    <row r="2965" spans="1:9" x14ac:dyDescent="0.2">
      <c r="A2965" s="9" t="s">
        <v>9026</v>
      </c>
      <c r="B2965" s="9" t="s">
        <v>9027</v>
      </c>
      <c r="C2965" s="9" t="s">
        <v>9028</v>
      </c>
      <c r="D2965" s="9" t="s">
        <v>13</v>
      </c>
      <c r="E2965" s="9">
        <v>1500</v>
      </c>
      <c r="F2965" s="9">
        <f>VLOOKUP(A2965,[1]Sheet1!$A:$I,6,0)</f>
        <v>1950</v>
      </c>
      <c r="G2965" s="9" t="str">
        <f>VLOOKUP(B2965,[2]Sheet1!$H:$M,5,0)</f>
        <v/>
      </c>
      <c r="H2965" s="9" t="str">
        <f>VLOOKUP(B2965,[2]Sheet1!$H:$M,6,0)</f>
        <v/>
      </c>
      <c r="I2965" s="9" t="str">
        <f>VLOOKUP(A2965,[1]Sheet1!$A:$I,9,0)</f>
        <v>医保</v>
      </c>
    </row>
    <row r="2966" spans="1:9" x14ac:dyDescent="0.2">
      <c r="A2966" s="9" t="s">
        <v>9029</v>
      </c>
      <c r="B2966" s="9" t="s">
        <v>9030</v>
      </c>
      <c r="C2966" s="9" t="s">
        <v>9031</v>
      </c>
      <c r="D2966" s="9" t="s">
        <v>13</v>
      </c>
      <c r="E2966" s="9">
        <v>1500</v>
      </c>
      <c r="F2966" s="9">
        <f>VLOOKUP(A2966,[1]Sheet1!$A:$I,6,0)</f>
        <v>1500</v>
      </c>
      <c r="G2966" s="9" t="str">
        <f>VLOOKUP(B2966,[2]Sheet1!$H:$M,5,0)</f>
        <v/>
      </c>
      <c r="H2966" s="9" t="str">
        <f>VLOOKUP(B2966,[2]Sheet1!$H:$M,6,0)</f>
        <v/>
      </c>
      <c r="I2966" s="9" t="str">
        <f>VLOOKUP(A2966,[1]Sheet1!$A:$I,9,0)</f>
        <v>医保</v>
      </c>
    </row>
    <row r="2967" spans="1:9" ht="28.5" x14ac:dyDescent="0.2">
      <c r="A2967" s="9" t="s">
        <v>9032</v>
      </c>
      <c r="B2967" s="9" t="s">
        <v>9033</v>
      </c>
      <c r="C2967" s="9" t="s">
        <v>9034</v>
      </c>
      <c r="D2967" s="9" t="s">
        <v>13</v>
      </c>
      <c r="E2967" s="9">
        <v>750</v>
      </c>
      <c r="F2967" s="9">
        <f>VLOOKUP(A2967,[1]Sheet1!$A:$I,6,0)</f>
        <v>975</v>
      </c>
      <c r="G2967" s="9" t="str">
        <f>VLOOKUP(B2967,[2]Sheet1!$H:$M,5,0)</f>
        <v/>
      </c>
      <c r="H2967" s="9" t="str">
        <f>VLOOKUP(B2967,[2]Sheet1!$H:$M,6,0)</f>
        <v/>
      </c>
      <c r="I2967" s="9" t="str">
        <f>VLOOKUP(A2967,[1]Sheet1!$A:$I,9,0)</f>
        <v>医保</v>
      </c>
    </row>
    <row r="2968" spans="1:9" ht="28.5" x14ac:dyDescent="0.2">
      <c r="A2968" s="9" t="s">
        <v>9035</v>
      </c>
      <c r="B2968" s="9" t="s">
        <v>9036</v>
      </c>
      <c r="C2968" s="9" t="s">
        <v>9037</v>
      </c>
      <c r="D2968" s="9" t="s">
        <v>5132</v>
      </c>
      <c r="E2968" s="9">
        <v>750</v>
      </c>
      <c r="F2968" s="9">
        <f>VLOOKUP(A2968,[1]Sheet1!$A:$I,6,0)</f>
        <v>750</v>
      </c>
      <c r="G2968" s="9" t="str">
        <f>VLOOKUP(B2968,[2]Sheet1!$H:$M,5,0)</f>
        <v/>
      </c>
      <c r="H2968" s="9" t="str">
        <f>VLOOKUP(B2968,[2]Sheet1!$H:$M,6,0)</f>
        <v/>
      </c>
      <c r="I2968" s="9" t="str">
        <f>VLOOKUP(A2968,[1]Sheet1!$A:$I,9,0)</f>
        <v>医保</v>
      </c>
    </row>
    <row r="2969" spans="1:9" x14ac:dyDescent="0.2">
      <c r="A2969" s="9" t="s">
        <v>9038</v>
      </c>
      <c r="B2969" s="9" t="s">
        <v>9039</v>
      </c>
      <c r="C2969" s="9" t="s">
        <v>9040</v>
      </c>
      <c r="D2969" s="9" t="s">
        <v>13</v>
      </c>
      <c r="E2969" s="9">
        <v>650</v>
      </c>
      <c r="F2969" s="9">
        <f>VLOOKUP(A2969,[1]Sheet1!$A:$I,6,0)</f>
        <v>845</v>
      </c>
      <c r="G2969" s="9" t="str">
        <f>VLOOKUP(B2969,[2]Sheet1!$H:$M,5,0)</f>
        <v/>
      </c>
      <c r="H2969" s="9" t="str">
        <f>VLOOKUP(B2969,[2]Sheet1!$H:$M,6,0)</f>
        <v/>
      </c>
      <c r="I2969" s="9" t="str">
        <f>VLOOKUP(A2969,[1]Sheet1!$A:$I,9,0)</f>
        <v>医保</v>
      </c>
    </row>
    <row r="2970" spans="1:9" x14ac:dyDescent="0.2">
      <c r="A2970" s="9" t="s">
        <v>9041</v>
      </c>
      <c r="B2970" s="9" t="s">
        <v>9042</v>
      </c>
      <c r="C2970" s="9" t="s">
        <v>9043</v>
      </c>
      <c r="D2970" s="9" t="s">
        <v>13</v>
      </c>
      <c r="E2970" s="9">
        <v>650</v>
      </c>
      <c r="F2970" s="9">
        <f>VLOOKUP(A2970,[1]Sheet1!$A:$I,6,0)</f>
        <v>845</v>
      </c>
      <c r="G2970" s="9" t="str">
        <f>VLOOKUP(B2970,[2]Sheet1!$H:$M,5,0)</f>
        <v/>
      </c>
      <c r="H2970" s="9" t="str">
        <f>VLOOKUP(B2970,[2]Sheet1!$H:$M,6,0)</f>
        <v/>
      </c>
      <c r="I2970" s="9" t="str">
        <f>VLOOKUP(A2970,[1]Sheet1!$A:$I,9,0)</f>
        <v>医保</v>
      </c>
    </row>
    <row r="2971" spans="1:9" ht="28.5" x14ac:dyDescent="0.2">
      <c r="A2971" s="9" t="s">
        <v>9044</v>
      </c>
      <c r="B2971" s="9" t="s">
        <v>9045</v>
      </c>
      <c r="C2971" s="9" t="s">
        <v>9046</v>
      </c>
      <c r="D2971" s="9" t="s">
        <v>13</v>
      </c>
      <c r="E2971" s="9">
        <v>325</v>
      </c>
      <c r="F2971" s="9">
        <f>VLOOKUP(A2971,[1]Sheet1!$A:$I,6,0)</f>
        <v>422.5</v>
      </c>
      <c r="G2971" s="9" t="str">
        <f>VLOOKUP(B2971,[2]Sheet1!$H:$M,5,0)</f>
        <v/>
      </c>
      <c r="H2971" s="9" t="str">
        <f>VLOOKUP(B2971,[2]Sheet1!$H:$M,6,0)</f>
        <v/>
      </c>
      <c r="I2971" s="9" t="str">
        <f>VLOOKUP(A2971,[1]Sheet1!$A:$I,9,0)</f>
        <v>医保</v>
      </c>
    </row>
    <row r="2972" spans="1:9" ht="28.5" x14ac:dyDescent="0.2">
      <c r="A2972" s="9" t="s">
        <v>9047</v>
      </c>
      <c r="B2972" s="9" t="s">
        <v>9048</v>
      </c>
      <c r="C2972" s="9" t="s">
        <v>9049</v>
      </c>
      <c r="D2972" s="9" t="s">
        <v>5132</v>
      </c>
      <c r="E2972" s="9">
        <v>325</v>
      </c>
      <c r="F2972" s="9">
        <f>VLOOKUP(A2972,[1]Sheet1!$A:$I,6,0)</f>
        <v>325</v>
      </c>
      <c r="G2972" s="9" t="str">
        <f>VLOOKUP(B2972,[2]Sheet1!$H:$M,5,0)</f>
        <v/>
      </c>
      <c r="H2972" s="9" t="str">
        <f>VLOOKUP(B2972,[2]Sheet1!$H:$M,6,0)</f>
        <v/>
      </c>
      <c r="I2972" s="9" t="str">
        <f>VLOOKUP(A2972,[1]Sheet1!$A:$I,9,0)</f>
        <v>医保</v>
      </c>
    </row>
    <row r="2973" spans="1:9" ht="28.5" x14ac:dyDescent="0.2">
      <c r="A2973" s="9" t="s">
        <v>9050</v>
      </c>
      <c r="B2973" s="9" t="s">
        <v>9051</v>
      </c>
      <c r="C2973" s="9" t="s">
        <v>9052</v>
      </c>
      <c r="D2973" s="9" t="s">
        <v>13</v>
      </c>
      <c r="E2973" s="9">
        <v>3000</v>
      </c>
      <c r="F2973" s="9">
        <f>VLOOKUP(A2973,[1]Sheet1!$A:$I,6,0)</f>
        <v>3000</v>
      </c>
      <c r="G2973" s="9" t="str">
        <f>VLOOKUP(B2973,[2]Sheet1!$H:$M,5,0)</f>
        <v/>
      </c>
      <c r="H2973" s="9" t="str">
        <f>VLOOKUP(B2973,[2]Sheet1!$H:$M,6,0)</f>
        <v>射频导管、动脉穿刺套针</v>
      </c>
      <c r="I2973" s="9" t="str">
        <f>VLOOKUP(A2973,[1]Sheet1!$A:$I,9,0)</f>
        <v>医保</v>
      </c>
    </row>
    <row r="2974" spans="1:9" ht="28.5" x14ac:dyDescent="0.2">
      <c r="A2974" s="9" t="s">
        <v>9053</v>
      </c>
      <c r="B2974" s="9" t="s">
        <v>9054</v>
      </c>
      <c r="C2974" s="9" t="s">
        <v>9055</v>
      </c>
      <c r="D2974" s="9" t="s">
        <v>13</v>
      </c>
      <c r="E2974" s="9">
        <v>3000</v>
      </c>
      <c r="F2974" s="9">
        <f>VLOOKUP(A2974,[1]Sheet1!$A:$I,6,0)</f>
        <v>3000</v>
      </c>
      <c r="G2974" s="9" t="str">
        <f>VLOOKUP(B2974,[2]Sheet1!$H:$M,5,0)</f>
        <v/>
      </c>
      <c r="H2974" s="9" t="str">
        <f>VLOOKUP(B2974,[2]Sheet1!$H:$M,6,0)</f>
        <v>射频导管、动脉穿刺套针</v>
      </c>
      <c r="I2974" s="9" t="str">
        <f>VLOOKUP(A2974,[1]Sheet1!$A:$I,9,0)</f>
        <v>医保</v>
      </c>
    </row>
    <row r="2975" spans="1:9" x14ac:dyDescent="0.2">
      <c r="A2975" s="9" t="s">
        <v>9056</v>
      </c>
      <c r="B2975" s="9" t="s">
        <v>9057</v>
      </c>
      <c r="C2975" s="9" t="s">
        <v>9058</v>
      </c>
      <c r="D2975" s="9" t="s">
        <v>13</v>
      </c>
      <c r="E2975" s="9">
        <v>150</v>
      </c>
      <c r="F2975" s="9">
        <f>VLOOKUP(A2975,[1]Sheet1!$A:$I,6,0)</f>
        <v>195</v>
      </c>
      <c r="G2975" s="9" t="str">
        <f>VLOOKUP(B2975,[2]Sheet1!$H:$M,5,0)</f>
        <v/>
      </c>
      <c r="H2975" s="9" t="str">
        <f>VLOOKUP(B2975,[2]Sheet1!$H:$M,6,0)</f>
        <v/>
      </c>
      <c r="I2975" s="9" t="str">
        <f>VLOOKUP(A2975,[1]Sheet1!$A:$I,9,0)</f>
        <v>医保</v>
      </c>
    </row>
    <row r="2976" spans="1:9" x14ac:dyDescent="0.2">
      <c r="A2976" s="9" t="s">
        <v>9059</v>
      </c>
      <c r="B2976" s="9" t="s">
        <v>9060</v>
      </c>
      <c r="C2976" s="9" t="s">
        <v>9061</v>
      </c>
      <c r="D2976" s="9" t="s">
        <v>13</v>
      </c>
      <c r="E2976" s="9">
        <v>130</v>
      </c>
      <c r="F2976" s="9">
        <f>VLOOKUP(A2976,[1]Sheet1!$A:$I,6,0)</f>
        <v>169</v>
      </c>
      <c r="G2976" s="9" t="str">
        <f>VLOOKUP(B2976,[2]Sheet1!$H:$M,5,0)</f>
        <v/>
      </c>
      <c r="H2976" s="9" t="str">
        <f>VLOOKUP(B2976,[2]Sheet1!$H:$M,6,0)</f>
        <v/>
      </c>
      <c r="I2976" s="9" t="str">
        <f>VLOOKUP(A2976,[1]Sheet1!$A:$I,9,0)</f>
        <v>医保</v>
      </c>
    </row>
    <row r="2977" spans="1:9" x14ac:dyDescent="0.2">
      <c r="A2977" s="9" t="s">
        <v>9062</v>
      </c>
      <c r="B2977" s="9" t="s">
        <v>9063</v>
      </c>
      <c r="C2977" s="9" t="s">
        <v>9064</v>
      </c>
      <c r="D2977" s="9" t="s">
        <v>42</v>
      </c>
      <c r="E2977" s="9">
        <v>15</v>
      </c>
      <c r="F2977" s="9">
        <f>VLOOKUP(A2977,[1]Sheet1!$A:$I,6,0)</f>
        <v>15</v>
      </c>
      <c r="G2977" s="9" t="str">
        <f>VLOOKUP(B2977,[2]Sheet1!$H:$M,5,0)</f>
        <v/>
      </c>
      <c r="H2977" s="9" t="str">
        <f>VLOOKUP(B2977,[2]Sheet1!$H:$M,6,0)</f>
        <v/>
      </c>
      <c r="I2977" s="9" t="str">
        <f>VLOOKUP(A2977,[1]Sheet1!$A:$I,9,0)</f>
        <v>医保</v>
      </c>
    </row>
    <row r="2978" spans="1:9" x14ac:dyDescent="0.2">
      <c r="A2978" s="9" t="s">
        <v>9065</v>
      </c>
      <c r="B2978" s="9" t="s">
        <v>9066</v>
      </c>
      <c r="C2978" s="9" t="s">
        <v>9067</v>
      </c>
      <c r="D2978" s="9" t="s">
        <v>42</v>
      </c>
      <c r="E2978" s="9">
        <v>4</v>
      </c>
      <c r="F2978" s="9">
        <f>VLOOKUP(A2978,[1]Sheet1!$A:$I,6,0)</f>
        <v>4</v>
      </c>
      <c r="G2978" s="9" t="str">
        <f>VLOOKUP(B2978,[2]Sheet1!$H:$M,5,0)</f>
        <v/>
      </c>
      <c r="H2978" s="9" t="str">
        <f>VLOOKUP(B2978,[2]Sheet1!$H:$M,6,0)</f>
        <v/>
      </c>
      <c r="I2978" s="9" t="str">
        <f>VLOOKUP(A2978,[1]Sheet1!$A:$I,9,0)</f>
        <v>医保</v>
      </c>
    </row>
    <row r="2979" spans="1:9" x14ac:dyDescent="0.2">
      <c r="A2979" s="9" t="s">
        <v>9068</v>
      </c>
      <c r="B2979" s="9" t="s">
        <v>9069</v>
      </c>
      <c r="C2979" s="9" t="s">
        <v>9070</v>
      </c>
      <c r="D2979" s="9" t="s">
        <v>429</v>
      </c>
      <c r="E2979" s="9">
        <v>20</v>
      </c>
      <c r="F2979" s="9">
        <f>VLOOKUP(A2979,[1]Sheet1!$A:$I,6,0)</f>
        <v>20</v>
      </c>
      <c r="G2979" s="9" t="str">
        <f>VLOOKUP(B2979,[2]Sheet1!$H:$M,5,0)</f>
        <v/>
      </c>
      <c r="H2979" s="9" t="str">
        <f>VLOOKUP(B2979,[2]Sheet1!$H:$M,6,0)</f>
        <v/>
      </c>
      <c r="I2979" s="9" t="str">
        <f>VLOOKUP(A2979,[1]Sheet1!$A:$I,9,0)</f>
        <v>医保</v>
      </c>
    </row>
    <row r="2980" spans="1:9" x14ac:dyDescent="0.2">
      <c r="A2980" s="9" t="s">
        <v>9071</v>
      </c>
      <c r="B2980" s="9" t="s">
        <v>9072</v>
      </c>
      <c r="C2980" s="9" t="s">
        <v>9073</v>
      </c>
      <c r="D2980" s="9" t="s">
        <v>8913</v>
      </c>
      <c r="E2980" s="9">
        <v>30</v>
      </c>
      <c r="F2980" s="9">
        <f>VLOOKUP(A2980,[1]Sheet1!$A:$I,6,0)</f>
        <v>39</v>
      </c>
      <c r="G2980" s="9" t="str">
        <f>VLOOKUP(B2980,[2]Sheet1!$H:$M,5,0)</f>
        <v/>
      </c>
      <c r="H2980" s="9" t="str">
        <f>VLOOKUP(B2980,[2]Sheet1!$H:$M,6,0)</f>
        <v/>
      </c>
      <c r="I2980" s="9" t="str">
        <f>VLOOKUP(A2980,[1]Sheet1!$A:$I,9,0)</f>
        <v>医保</v>
      </c>
    </row>
    <row r="2981" spans="1:9" x14ac:dyDescent="0.2">
      <c r="A2981" s="9" t="s">
        <v>9074</v>
      </c>
      <c r="B2981" s="9" t="s">
        <v>9075</v>
      </c>
      <c r="C2981" s="9" t="s">
        <v>9076</v>
      </c>
      <c r="D2981" s="9" t="s">
        <v>13</v>
      </c>
      <c r="E2981" s="9">
        <v>150</v>
      </c>
      <c r="F2981" s="9">
        <f>VLOOKUP(A2981,[1]Sheet1!$A:$I,6,0)</f>
        <v>195</v>
      </c>
      <c r="G2981" s="9" t="str">
        <f>VLOOKUP(B2981,[2]Sheet1!$H:$M,5,0)</f>
        <v>含活检。</v>
      </c>
      <c r="H2981" s="9" t="str">
        <f>VLOOKUP(B2981,[2]Sheet1!$H:$M,6,0)</f>
        <v/>
      </c>
      <c r="I2981" s="9" t="str">
        <f>VLOOKUP(A2981,[1]Sheet1!$A:$I,9,0)</f>
        <v>医保</v>
      </c>
    </row>
    <row r="2982" spans="1:9" x14ac:dyDescent="0.2">
      <c r="A2982" s="9" t="s">
        <v>9077</v>
      </c>
      <c r="B2982" s="9" t="s">
        <v>9078</v>
      </c>
      <c r="C2982" s="9" t="s">
        <v>9079</v>
      </c>
      <c r="D2982" s="9" t="s">
        <v>13</v>
      </c>
      <c r="E2982" s="9">
        <v>150</v>
      </c>
      <c r="F2982" s="9">
        <f>VLOOKUP(A2982,[1]Sheet1!$A:$I,6,0)</f>
        <v>195</v>
      </c>
      <c r="G2982" s="9" t="str">
        <f>VLOOKUP(B2982,[2]Sheet1!$H:$M,5,0)</f>
        <v>含活检。</v>
      </c>
      <c r="H2982" s="9" t="str">
        <f>VLOOKUP(B2982,[2]Sheet1!$H:$M,6,0)</f>
        <v/>
      </c>
      <c r="I2982" s="9" t="str">
        <f>VLOOKUP(A2982,[1]Sheet1!$A:$I,9,0)</f>
        <v>医保</v>
      </c>
    </row>
    <row r="2983" spans="1:9" x14ac:dyDescent="0.2">
      <c r="A2983" s="9" t="s">
        <v>9080</v>
      </c>
      <c r="B2983" s="9" t="s">
        <v>9081</v>
      </c>
      <c r="C2983" s="9" t="s">
        <v>9082</v>
      </c>
      <c r="D2983" s="9" t="s">
        <v>13</v>
      </c>
      <c r="E2983" s="9">
        <v>150</v>
      </c>
      <c r="F2983" s="9">
        <f>VLOOKUP(A2983,[1]Sheet1!$A:$I,6,0)</f>
        <v>195</v>
      </c>
      <c r="G2983" s="9" t="str">
        <f>VLOOKUP(B2983,[2]Sheet1!$H:$M,5,0)</f>
        <v>含活检。</v>
      </c>
      <c r="H2983" s="9" t="str">
        <f>VLOOKUP(B2983,[2]Sheet1!$H:$M,6,0)</f>
        <v/>
      </c>
      <c r="I2983" s="9" t="str">
        <f>VLOOKUP(A2983,[1]Sheet1!$A:$I,9,0)</f>
        <v>医保</v>
      </c>
    </row>
    <row r="2984" spans="1:9" x14ac:dyDescent="0.2">
      <c r="A2984" s="9" t="s">
        <v>9083</v>
      </c>
      <c r="B2984" s="9" t="s">
        <v>9084</v>
      </c>
      <c r="C2984" s="9" t="s">
        <v>9085</v>
      </c>
      <c r="D2984" s="9" t="s">
        <v>13</v>
      </c>
      <c r="E2984" s="9">
        <v>30</v>
      </c>
      <c r="F2984" s="9">
        <f>VLOOKUP(A2984,[1]Sheet1!$A:$I,6,0)</f>
        <v>30</v>
      </c>
      <c r="G2984" s="9" t="str">
        <f>VLOOKUP(B2984,[2]Sheet1!$H:$M,5,0)</f>
        <v>含UVA、UVB治疗。</v>
      </c>
      <c r="H2984" s="9" t="str">
        <f>VLOOKUP(B2984,[2]Sheet1!$H:$M,6,0)</f>
        <v/>
      </c>
      <c r="I2984" s="9" t="str">
        <f>VLOOKUP(A2984,[1]Sheet1!$A:$I,9,0)</f>
        <v>医保</v>
      </c>
    </row>
    <row r="2985" spans="1:9" x14ac:dyDescent="0.2">
      <c r="A2985" s="9" t="s">
        <v>9086</v>
      </c>
      <c r="B2985" s="9" t="s">
        <v>9087</v>
      </c>
      <c r="C2985" s="9" t="s">
        <v>9088</v>
      </c>
      <c r="D2985" s="9" t="s">
        <v>13</v>
      </c>
      <c r="E2985" s="9">
        <v>100</v>
      </c>
      <c r="F2985" s="9">
        <f>VLOOKUP(A2985,[1]Sheet1!$A:$I,6,0)</f>
        <v>100</v>
      </c>
      <c r="G2985" s="9" t="str">
        <f>VLOOKUP(B2985,[2]Sheet1!$H:$M,5,0)</f>
        <v>含UVA、UVB治疗。</v>
      </c>
      <c r="H2985" s="9" t="str">
        <f>VLOOKUP(B2985,[2]Sheet1!$H:$M,6,0)</f>
        <v/>
      </c>
      <c r="I2985" s="9" t="str">
        <f>VLOOKUP(A2985,[1]Sheet1!$A:$I,9,0)</f>
        <v>医保</v>
      </c>
    </row>
    <row r="2986" spans="1:9" x14ac:dyDescent="0.2">
      <c r="A2986" s="9" t="s">
        <v>9089</v>
      </c>
      <c r="B2986" s="9" t="s">
        <v>9090</v>
      </c>
      <c r="C2986" s="9" t="s">
        <v>9091</v>
      </c>
      <c r="D2986" s="9" t="s">
        <v>9092</v>
      </c>
      <c r="E2986" s="9">
        <v>375</v>
      </c>
      <c r="F2986" s="9">
        <f>VLOOKUP(A2986,[1]Sheet1!$A:$I,6,0)</f>
        <v>487.5</v>
      </c>
      <c r="G2986" s="9" t="str">
        <f>VLOOKUP(B2986,[2]Sheet1!$H:$M,5,0)</f>
        <v/>
      </c>
      <c r="H2986" s="9" t="str">
        <f>VLOOKUP(B2986,[2]Sheet1!$H:$M,6,0)</f>
        <v/>
      </c>
      <c r="I2986" s="9" t="str">
        <f>VLOOKUP(A2986,[1]Sheet1!$A:$I,9,0)</f>
        <v>医保</v>
      </c>
    </row>
    <row r="2987" spans="1:9" x14ac:dyDescent="0.2">
      <c r="A2987" s="9" t="s">
        <v>9093</v>
      </c>
      <c r="B2987" s="9" t="s">
        <v>9094</v>
      </c>
      <c r="C2987" s="9" t="s">
        <v>9095</v>
      </c>
      <c r="D2987" s="9" t="s">
        <v>13</v>
      </c>
      <c r="E2987" s="9">
        <v>500</v>
      </c>
      <c r="F2987" s="9">
        <f>VLOOKUP(A2987,[1]Sheet1!$A:$I,6,0)</f>
        <v>500</v>
      </c>
      <c r="G2987" s="9" t="str">
        <f>VLOOKUP(B2987,[2]Sheet1!$H:$M,5,0)</f>
        <v/>
      </c>
      <c r="H2987" s="9" t="str">
        <f>VLOOKUP(B2987,[2]Sheet1!$H:$M,6,0)</f>
        <v/>
      </c>
      <c r="I2987" s="9" t="str">
        <f>VLOOKUP(A2987,[1]Sheet1!$A:$I,9,0)</f>
        <v>医保</v>
      </c>
    </row>
    <row r="2988" spans="1:9" ht="28.5" x14ac:dyDescent="0.2">
      <c r="A2988" s="9" t="s">
        <v>9096</v>
      </c>
      <c r="B2988" s="9" t="s">
        <v>9097</v>
      </c>
      <c r="C2988" s="9" t="s">
        <v>9098</v>
      </c>
      <c r="D2988" s="9" t="s">
        <v>321</v>
      </c>
      <c r="E2988" s="9">
        <v>6</v>
      </c>
      <c r="F2988" s="9">
        <f>VLOOKUP(A2988,[1]Sheet1!$A:$I,6,0)</f>
        <v>6</v>
      </c>
      <c r="G2988" s="9" t="str">
        <f>VLOOKUP(B2988,[2]Sheet1!$H:$M,5,0)</f>
        <v>指疤痕、斑秃、白癜风、慢性湿疹、扁平苔藓。</v>
      </c>
      <c r="H2988" s="9" t="str">
        <f>VLOOKUP(B2988,[2]Sheet1!$H:$M,6,0)</f>
        <v/>
      </c>
      <c r="I2988" s="9" t="str">
        <f>VLOOKUP(A2988,[1]Sheet1!$A:$I,9,0)</f>
        <v>医保</v>
      </c>
    </row>
    <row r="2989" spans="1:9" ht="57" x14ac:dyDescent="0.2">
      <c r="A2989" s="9" t="s">
        <v>9099</v>
      </c>
      <c r="B2989" s="9" t="s">
        <v>9100</v>
      </c>
      <c r="C2989" s="9" t="s">
        <v>9101</v>
      </c>
      <c r="D2989" s="9" t="s">
        <v>6568</v>
      </c>
      <c r="E2989" s="9">
        <v>300</v>
      </c>
      <c r="F2989" s="9">
        <f>VLOOKUP(A2989,[1]Sheet1!$A:$I,6,0)</f>
        <v>390</v>
      </c>
      <c r="G2989" s="9" t="str">
        <f>VLOOKUP(B2989,[2]Sheet1!$H:$M,5,0)</f>
        <v>指自体牙移植或异体牙移植；含准备受植区拔除供体牙、植入、缝合、固定；不含异体材料的保存、塑形及消毒、拔除异位供体牙。</v>
      </c>
      <c r="H2989" s="9" t="str">
        <f>VLOOKUP(B2989,[2]Sheet1!$H:$M,6,0)</f>
        <v>结扎固定材料</v>
      </c>
      <c r="I2989" s="9" t="str">
        <f>VLOOKUP(A2989,[1]Sheet1!$A:$I,9,0)</f>
        <v>医保</v>
      </c>
    </row>
    <row r="2990" spans="1:9" x14ac:dyDescent="0.2">
      <c r="A2990" s="9" t="s">
        <v>9102</v>
      </c>
      <c r="B2990" s="9" t="s">
        <v>9103</v>
      </c>
      <c r="C2990" s="9" t="s">
        <v>9104</v>
      </c>
      <c r="D2990" s="9" t="s">
        <v>6568</v>
      </c>
      <c r="E2990" s="9">
        <v>80</v>
      </c>
      <c r="F2990" s="9">
        <f>VLOOKUP(A2990,[1]Sheet1!$A:$I,6,0)</f>
        <v>104</v>
      </c>
      <c r="G2990" s="9" t="str">
        <f>VLOOKUP(B2990,[2]Sheet1!$H:$M,5,0)</f>
        <v/>
      </c>
      <c r="H2990" s="9" t="str">
        <f>VLOOKUP(B2990,[2]Sheet1!$H:$M,6,0)</f>
        <v/>
      </c>
      <c r="I2990" s="9" t="str">
        <f>VLOOKUP(A2990,[1]Sheet1!$A:$I,9,0)</f>
        <v>医保</v>
      </c>
    </row>
    <row r="2991" spans="1:9" ht="28.5" x14ac:dyDescent="0.2">
      <c r="A2991" s="9" t="s">
        <v>9105</v>
      </c>
      <c r="B2991" s="9" t="s">
        <v>9106</v>
      </c>
      <c r="C2991" s="9" t="s">
        <v>9107</v>
      </c>
      <c r="D2991" s="9" t="s">
        <v>6568</v>
      </c>
      <c r="E2991" s="9">
        <v>150</v>
      </c>
      <c r="F2991" s="9">
        <f>VLOOKUP(A2991,[1]Sheet1!$A:$I,6,0)</f>
        <v>195</v>
      </c>
      <c r="G2991" s="9" t="str">
        <f>VLOOKUP(B2991,[2]Sheet1!$H:$M,5,0)</f>
        <v>不含取骨术、取皮术。</v>
      </c>
      <c r="H2991" s="9" t="str">
        <f>VLOOKUP(B2991,[2]Sheet1!$H:$M,6,0)</f>
        <v>人工材料模型、模板</v>
      </c>
      <c r="I2991" s="9" t="str">
        <f>VLOOKUP(A2991,[1]Sheet1!$A:$I,9,0)</f>
        <v>医保</v>
      </c>
    </row>
    <row r="2992" spans="1:9" x14ac:dyDescent="0.2">
      <c r="A2992" s="9" t="s">
        <v>9108</v>
      </c>
      <c r="B2992" s="9" t="s">
        <v>9109</v>
      </c>
      <c r="C2992" s="9" t="s">
        <v>9110</v>
      </c>
      <c r="D2992" s="9" t="s">
        <v>13</v>
      </c>
      <c r="E2992" s="9">
        <v>150</v>
      </c>
      <c r="F2992" s="9">
        <f>VLOOKUP(A2992,[1]Sheet1!$A:$I,6,0)</f>
        <v>195</v>
      </c>
      <c r="G2992" s="9" t="str">
        <f>VLOOKUP(B2992,[2]Sheet1!$H:$M,5,0)</f>
        <v/>
      </c>
      <c r="H2992" s="9" t="str">
        <f>VLOOKUP(B2992,[2]Sheet1!$H:$M,6,0)</f>
        <v/>
      </c>
      <c r="I2992" s="9" t="str">
        <f>VLOOKUP(A2992,[1]Sheet1!$A:$I,9,0)</f>
        <v>医保</v>
      </c>
    </row>
    <row r="2993" spans="1:9" x14ac:dyDescent="0.2">
      <c r="A2993" s="9" t="s">
        <v>9111</v>
      </c>
      <c r="B2993" s="9" t="s">
        <v>9112</v>
      </c>
      <c r="C2993" s="9" t="s">
        <v>9113</v>
      </c>
      <c r="D2993" s="9" t="s">
        <v>13</v>
      </c>
      <c r="E2993" s="9">
        <v>150</v>
      </c>
      <c r="F2993" s="9">
        <f>VLOOKUP(A2993,[1]Sheet1!$A:$I,6,0)</f>
        <v>150</v>
      </c>
      <c r="G2993" s="9" t="str">
        <f>VLOOKUP(B2993,[2]Sheet1!$H:$M,5,0)</f>
        <v/>
      </c>
      <c r="H2993" s="9" t="str">
        <f>VLOOKUP(B2993,[2]Sheet1!$H:$M,6,0)</f>
        <v/>
      </c>
      <c r="I2993" s="9" t="str">
        <f>VLOOKUP(A2993,[1]Sheet1!$A:$I,9,0)</f>
        <v>医保</v>
      </c>
    </row>
    <row r="2994" spans="1:9" ht="28.5" x14ac:dyDescent="0.2">
      <c r="A2994" s="9" t="s">
        <v>9114</v>
      </c>
      <c r="B2994" s="9" t="s">
        <v>9115</v>
      </c>
      <c r="C2994" s="9" t="s">
        <v>9116</v>
      </c>
      <c r="D2994" s="9" t="s">
        <v>13</v>
      </c>
      <c r="E2994" s="9">
        <v>360</v>
      </c>
      <c r="F2994" s="9">
        <f>VLOOKUP(A2994,[1]Sheet1!$A:$I,6,0)</f>
        <v>468</v>
      </c>
      <c r="G2994" s="9" t="str">
        <f>VLOOKUP(B2994,[2]Sheet1!$H:$M,5,0)</f>
        <v>不含取皮术。</v>
      </c>
      <c r="H2994" s="9" t="str">
        <f>VLOOKUP(B2994,[2]Sheet1!$H:$M,6,0)</f>
        <v>创面用材料、固定材料</v>
      </c>
      <c r="I2994" s="9" t="str">
        <f>VLOOKUP(A2994,[1]Sheet1!$A:$I,9,0)</f>
        <v>医保</v>
      </c>
    </row>
    <row r="2995" spans="1:9" ht="28.5" x14ac:dyDescent="0.2">
      <c r="A2995" s="9" t="s">
        <v>9117</v>
      </c>
      <c r="B2995" s="9" t="s">
        <v>9118</v>
      </c>
      <c r="C2995" s="9" t="s">
        <v>9119</v>
      </c>
      <c r="D2995" s="9" t="s">
        <v>13</v>
      </c>
      <c r="E2995" s="9">
        <v>450</v>
      </c>
      <c r="F2995" s="9">
        <f>VLOOKUP(A2995,[1]Sheet1!$A:$I,6,0)</f>
        <v>585</v>
      </c>
      <c r="G2995" s="9" t="str">
        <f>VLOOKUP(B2995,[2]Sheet1!$H:$M,5,0)</f>
        <v>含即刻修补。</v>
      </c>
      <c r="H2995" s="9" t="str">
        <f>VLOOKUP(B2995,[2]Sheet1!$H:$M,6,0)</f>
        <v>模型、创面用材料</v>
      </c>
      <c r="I2995" s="9" t="str">
        <f>VLOOKUP(A2995,[1]Sheet1!$A:$I,9,0)</f>
        <v>医保</v>
      </c>
    </row>
    <row r="2996" spans="1:9" x14ac:dyDescent="0.2">
      <c r="A2996" s="9" t="s">
        <v>9120</v>
      </c>
      <c r="B2996" s="9" t="s">
        <v>9121</v>
      </c>
      <c r="C2996" s="9" t="s">
        <v>9122</v>
      </c>
      <c r="D2996" s="9" t="s">
        <v>13</v>
      </c>
      <c r="E2996" s="9">
        <v>450</v>
      </c>
      <c r="F2996" s="9">
        <f>VLOOKUP(A2996,[1]Sheet1!$A:$I,6,0)</f>
        <v>585</v>
      </c>
      <c r="G2996" s="9" t="str">
        <f>VLOOKUP(B2996,[2]Sheet1!$H:$M,5,0)</f>
        <v>不含上颌窦根治术。</v>
      </c>
      <c r="H2996" s="9" t="str">
        <f>VLOOKUP(B2996,[2]Sheet1!$H:$M,6,0)</f>
        <v/>
      </c>
      <c r="I2996" s="9" t="str">
        <f>VLOOKUP(A2996,[1]Sheet1!$A:$I,9,0)</f>
        <v>医保</v>
      </c>
    </row>
    <row r="2997" spans="1:9" ht="42.75" x14ac:dyDescent="0.2">
      <c r="A2997" s="9" t="s">
        <v>9123</v>
      </c>
      <c r="B2997" s="9" t="s">
        <v>9124</v>
      </c>
      <c r="C2997" s="9" t="s">
        <v>9125</v>
      </c>
      <c r="D2997" s="9" t="s">
        <v>13</v>
      </c>
      <c r="E2997" s="9">
        <v>450</v>
      </c>
      <c r="F2997" s="9">
        <f>VLOOKUP(A2997,[1]Sheet1!$A:$I,6,0)</f>
        <v>585</v>
      </c>
      <c r="G2997" s="9" t="str">
        <f>VLOOKUP(B2997,[2]Sheet1!$H:$M,5,0)</f>
        <v>含取皮（粘膜）、植皮（粘膜）、皮（粘膜）片加压固定,供皮（粘膜）区创面处理；不含取皮术。</v>
      </c>
      <c r="H2997" s="9" t="str">
        <f>VLOOKUP(B2997,[2]Sheet1!$H:$M,6,0)</f>
        <v>创面用材料、固定材料</v>
      </c>
      <c r="I2997" s="9" t="str">
        <f>VLOOKUP(A2997,[1]Sheet1!$A:$I,9,0)</f>
        <v>医保</v>
      </c>
    </row>
    <row r="2998" spans="1:9" ht="42.75" x14ac:dyDescent="0.2">
      <c r="A2998" s="9" t="s">
        <v>9126</v>
      </c>
      <c r="B2998" s="9" t="s">
        <v>9127</v>
      </c>
      <c r="C2998" s="9" t="s">
        <v>9128</v>
      </c>
      <c r="D2998" s="9" t="s">
        <v>13</v>
      </c>
      <c r="E2998" s="9">
        <v>300</v>
      </c>
      <c r="F2998" s="9">
        <f>VLOOKUP(A2998,[1]Sheet1!$A:$I,6,0)</f>
        <v>390</v>
      </c>
      <c r="G2998" s="9" t="str">
        <f>VLOOKUP(B2998,[2]Sheet1!$H:$M,5,0)</f>
        <v>含植皮及唇、颊、腭牙槽嵴顶部增生的软组织切除及成型；不含骨修整、取皮术。</v>
      </c>
      <c r="H2998" s="9" t="str">
        <f>VLOOKUP(B2998,[2]Sheet1!$H:$M,6,0)</f>
        <v>腭护板、保护剂</v>
      </c>
      <c r="I2998" s="9" t="str">
        <f>VLOOKUP(A2998,[1]Sheet1!$A:$I,9,0)</f>
        <v>医保</v>
      </c>
    </row>
    <row r="2999" spans="1:9" x14ac:dyDescent="0.2">
      <c r="A2999" s="9" t="s">
        <v>9129</v>
      </c>
      <c r="B2999" s="9" t="s">
        <v>9130</v>
      </c>
      <c r="C2999" s="9" t="s">
        <v>9131</v>
      </c>
      <c r="D2999" s="9" t="s">
        <v>6568</v>
      </c>
      <c r="E2999" s="9">
        <v>100</v>
      </c>
      <c r="F2999" s="9">
        <f>VLOOKUP(A2999,[1]Sheet1!$A:$I,6,0)</f>
        <v>130</v>
      </c>
      <c r="G2999" s="9" t="str">
        <f>VLOOKUP(B2999,[2]Sheet1!$H:$M,5,0)</f>
        <v>含切除龈瓣及整形。</v>
      </c>
      <c r="H2999" s="9" t="str">
        <f>VLOOKUP(B2999,[2]Sheet1!$H:$M,6,0)</f>
        <v/>
      </c>
      <c r="I2999" s="9" t="str">
        <f>VLOOKUP(A2999,[1]Sheet1!$A:$I,9,0)</f>
        <v>医保</v>
      </c>
    </row>
    <row r="3000" spans="1:9" ht="28.5" x14ac:dyDescent="0.2">
      <c r="A3000" s="9" t="s">
        <v>9132</v>
      </c>
      <c r="B3000" s="9" t="s">
        <v>9133</v>
      </c>
      <c r="C3000" s="9" t="s">
        <v>9134</v>
      </c>
      <c r="D3000" s="9" t="s">
        <v>13</v>
      </c>
      <c r="E3000" s="9">
        <v>500</v>
      </c>
      <c r="F3000" s="9">
        <f>VLOOKUP(A3000,[1]Sheet1!$A:$I,6,0)</f>
        <v>650</v>
      </c>
      <c r="G3000" s="9" t="str">
        <f>VLOOKUP(B3000,[2]Sheet1!$H:$M,5,0)</f>
        <v>指结扎固定或牵引复位固定。含复位、固定、调颌。</v>
      </c>
      <c r="H3000" s="9" t="str">
        <f>VLOOKUP(B3000,[2]Sheet1!$H:$M,6,0)</f>
        <v>结扎固定材料</v>
      </c>
      <c r="I3000" s="9" t="str">
        <f>VLOOKUP(A3000,[1]Sheet1!$A:$I,9,0)</f>
        <v>医保</v>
      </c>
    </row>
    <row r="3001" spans="1:9" x14ac:dyDescent="0.2">
      <c r="A3001" s="9" t="s">
        <v>9135</v>
      </c>
      <c r="B3001" s="9" t="s">
        <v>9136</v>
      </c>
      <c r="C3001" s="9" t="s">
        <v>9137</v>
      </c>
      <c r="D3001" s="9" t="s">
        <v>13</v>
      </c>
      <c r="E3001" s="9">
        <v>400</v>
      </c>
      <c r="F3001" s="9">
        <f>VLOOKUP(A3001,[1]Sheet1!$A:$I,6,0)</f>
        <v>520</v>
      </c>
      <c r="G3001" s="9" t="str">
        <f>VLOOKUP(B3001,[2]Sheet1!$H:$M,5,0)</f>
        <v/>
      </c>
      <c r="H3001" s="9" t="str">
        <f>VLOOKUP(B3001,[2]Sheet1!$H:$M,6,0)</f>
        <v/>
      </c>
      <c r="I3001" s="9" t="str">
        <f>VLOOKUP(A3001,[1]Sheet1!$A:$I,9,0)</f>
        <v>医保</v>
      </c>
    </row>
    <row r="3002" spans="1:9" x14ac:dyDescent="0.2">
      <c r="A3002" s="9" t="s">
        <v>9138</v>
      </c>
      <c r="B3002" s="9" t="s">
        <v>9139</v>
      </c>
      <c r="C3002" s="9" t="s">
        <v>9140</v>
      </c>
      <c r="D3002" s="9" t="s">
        <v>13</v>
      </c>
      <c r="E3002" s="9">
        <v>300</v>
      </c>
      <c r="F3002" s="9">
        <f>VLOOKUP(A3002,[1]Sheet1!$A:$I,6,0)</f>
        <v>390</v>
      </c>
      <c r="G3002" s="9" t="str">
        <f>VLOOKUP(B3002,[2]Sheet1!$H:$M,5,0)</f>
        <v/>
      </c>
      <c r="H3002" s="9" t="str">
        <f>VLOOKUP(B3002,[2]Sheet1!$H:$M,6,0)</f>
        <v/>
      </c>
      <c r="I3002" s="9" t="str">
        <f>VLOOKUP(A3002,[1]Sheet1!$A:$I,9,0)</f>
        <v>医保</v>
      </c>
    </row>
    <row r="3003" spans="1:9" x14ac:dyDescent="0.2">
      <c r="A3003" s="9" t="s">
        <v>9141</v>
      </c>
      <c r="B3003" s="9" t="s">
        <v>9142</v>
      </c>
      <c r="C3003" s="9" t="s">
        <v>9143</v>
      </c>
      <c r="D3003" s="9" t="s">
        <v>6568</v>
      </c>
      <c r="E3003" s="9">
        <v>240</v>
      </c>
      <c r="F3003" s="9">
        <f>VLOOKUP(A3003,[1]Sheet1!$A:$I,6,0)</f>
        <v>312</v>
      </c>
      <c r="G3003" s="9" t="str">
        <f>VLOOKUP(B3003,[2]Sheet1!$H:$M,5,0)</f>
        <v>不含根充。</v>
      </c>
      <c r="H3003" s="9" t="str">
        <f>VLOOKUP(B3003,[2]Sheet1!$H:$M,6,0)</f>
        <v>充填材料</v>
      </c>
      <c r="I3003" s="9" t="str">
        <f>VLOOKUP(A3003,[1]Sheet1!$A:$I,9,0)</f>
        <v>医保</v>
      </c>
    </row>
    <row r="3004" spans="1:9" x14ac:dyDescent="0.2">
      <c r="A3004" s="9" t="s">
        <v>9144</v>
      </c>
      <c r="B3004" s="9" t="s">
        <v>9145</v>
      </c>
      <c r="C3004" s="9" t="s">
        <v>9146</v>
      </c>
      <c r="D3004" s="9" t="s">
        <v>6568</v>
      </c>
      <c r="E3004" s="9">
        <v>100</v>
      </c>
      <c r="F3004" s="9">
        <f>VLOOKUP(A3004,[1]Sheet1!$A:$I,6,0)</f>
        <v>130</v>
      </c>
      <c r="G3004" s="9" t="str">
        <f>VLOOKUP(B3004,[2]Sheet1!$H:$M,5,0)</f>
        <v/>
      </c>
      <c r="H3004" s="9" t="str">
        <f>VLOOKUP(B3004,[2]Sheet1!$H:$M,6,0)</f>
        <v>填塞材料</v>
      </c>
      <c r="I3004" s="9" t="str">
        <f>VLOOKUP(A3004,[1]Sheet1!$A:$I,9,0)</f>
        <v>医保</v>
      </c>
    </row>
    <row r="3005" spans="1:9" x14ac:dyDescent="0.2">
      <c r="A3005" s="9" t="s">
        <v>9147</v>
      </c>
      <c r="B3005" s="9" t="s">
        <v>9148</v>
      </c>
      <c r="C3005" s="9" t="s">
        <v>9149</v>
      </c>
      <c r="D3005" s="9" t="s">
        <v>13</v>
      </c>
      <c r="E3005" s="9">
        <v>1600</v>
      </c>
      <c r="F3005" s="9">
        <f>VLOOKUP(A3005,[1]Sheet1!$A:$I,6,0)</f>
        <v>2080</v>
      </c>
      <c r="G3005" s="9" t="str">
        <f>VLOOKUP(B3005,[2]Sheet1!$H:$M,5,0)</f>
        <v>不含拔牙、上颌窦根治术。</v>
      </c>
      <c r="H3005" s="9" t="str">
        <f>VLOOKUP(B3005,[2]Sheet1!$H:$M,6,0)</f>
        <v/>
      </c>
      <c r="I3005" s="9" t="str">
        <f>VLOOKUP(A3005,[1]Sheet1!$A:$I,9,0)</f>
        <v>医保</v>
      </c>
    </row>
    <row r="3006" spans="1:9" ht="28.5" x14ac:dyDescent="0.2">
      <c r="A3006" s="9" t="s">
        <v>9150</v>
      </c>
      <c r="B3006" s="9" t="s">
        <v>9151</v>
      </c>
      <c r="C3006" s="9" t="s">
        <v>9152</v>
      </c>
      <c r="D3006" s="9" t="s">
        <v>6568</v>
      </c>
      <c r="E3006" s="9">
        <v>200</v>
      </c>
      <c r="F3006" s="9">
        <f>VLOOKUP(A3006,[1]Sheet1!$A:$I,6,0)</f>
        <v>260</v>
      </c>
      <c r="G3006" s="9" t="str">
        <f>VLOOKUP(B3006,[2]Sheet1!$H:$M,5,0)</f>
        <v/>
      </c>
      <c r="H3006" s="9" t="str">
        <f>VLOOKUP(B3006,[2]Sheet1!$H:$M,6,0)</f>
        <v>颌板、固定材料、腭护板</v>
      </c>
      <c r="I3006" s="9" t="str">
        <f>VLOOKUP(A3006,[1]Sheet1!$A:$I,9,0)</f>
        <v>自费</v>
      </c>
    </row>
    <row r="3007" spans="1:9" ht="28.5" x14ac:dyDescent="0.2">
      <c r="A3007" s="9" t="s">
        <v>9153</v>
      </c>
      <c r="B3007" s="9" t="s">
        <v>9154</v>
      </c>
      <c r="C3007" s="9" t="s">
        <v>9155</v>
      </c>
      <c r="D3007" s="9" t="s">
        <v>6568</v>
      </c>
      <c r="E3007" s="9">
        <v>250</v>
      </c>
      <c r="F3007" s="9">
        <f>VLOOKUP(A3007,[1]Sheet1!$A:$I,6,0)</f>
        <v>325</v>
      </c>
      <c r="G3007" s="9" t="str">
        <f>VLOOKUP(B3007,[2]Sheet1!$H:$M,5,0)</f>
        <v>含根尖搔刮、根尖切除、倒根充、根尖倒预备；不含显微根管手术。</v>
      </c>
      <c r="H3007" s="9" t="str">
        <f>VLOOKUP(B3007,[2]Sheet1!$H:$M,6,0)</f>
        <v>充填材料</v>
      </c>
      <c r="I3007" s="9" t="str">
        <f>VLOOKUP(A3007,[1]Sheet1!$A:$I,9,0)</f>
        <v>医保</v>
      </c>
    </row>
    <row r="3008" spans="1:9" x14ac:dyDescent="0.2">
      <c r="A3008" s="9" t="s">
        <v>9156</v>
      </c>
      <c r="B3008" s="9" t="s">
        <v>9157</v>
      </c>
      <c r="C3008" s="9" t="s">
        <v>9158</v>
      </c>
      <c r="D3008" s="9" t="s">
        <v>6568</v>
      </c>
      <c r="E3008" s="9">
        <v>240</v>
      </c>
      <c r="F3008" s="9">
        <f>VLOOKUP(A3008,[1]Sheet1!$A:$I,6,0)</f>
        <v>312</v>
      </c>
      <c r="G3008" s="9" t="str">
        <f>VLOOKUP(B3008,[2]Sheet1!$H:$M,5,0)</f>
        <v/>
      </c>
      <c r="H3008" s="9" t="str">
        <f>VLOOKUP(B3008,[2]Sheet1!$H:$M,6,0)</f>
        <v/>
      </c>
      <c r="I3008" s="9" t="str">
        <f>VLOOKUP(A3008,[1]Sheet1!$A:$I,9,0)</f>
        <v>医保</v>
      </c>
    </row>
    <row r="3009" spans="1:9" ht="28.5" x14ac:dyDescent="0.2">
      <c r="A3009" s="9" t="s">
        <v>9159</v>
      </c>
      <c r="B3009" s="9" t="s">
        <v>9160</v>
      </c>
      <c r="C3009" s="9" t="s">
        <v>9161</v>
      </c>
      <c r="D3009" s="9" t="s">
        <v>13</v>
      </c>
      <c r="E3009" s="9">
        <v>2000</v>
      </c>
      <c r="F3009" s="9">
        <f>VLOOKUP(A3009,[1]Sheet1!$A:$I,6,0)</f>
        <v>2600</v>
      </c>
      <c r="G3009" s="9" t="str">
        <f>VLOOKUP(B3009,[2]Sheet1!$H:$M,5,0)</f>
        <v>指鼻甲、软腭、舌根肥大,鼻鼾症,阻塞性睡眠呼吸暂停综合征。</v>
      </c>
      <c r="H3009" s="9" t="str">
        <f>VLOOKUP(B3009,[2]Sheet1!$H:$M,6,0)</f>
        <v/>
      </c>
      <c r="I3009" s="9" t="str">
        <f>VLOOKUP(A3009,[1]Sheet1!$A:$I,9,0)</f>
        <v>医保</v>
      </c>
    </row>
    <row r="3010" spans="1:9" x14ac:dyDescent="0.2">
      <c r="A3010" s="9" t="s">
        <v>9162</v>
      </c>
      <c r="B3010" s="9" t="s">
        <v>9163</v>
      </c>
      <c r="C3010" s="9" t="s">
        <v>9164</v>
      </c>
      <c r="D3010" s="9" t="s">
        <v>464</v>
      </c>
      <c r="E3010" s="9">
        <v>480</v>
      </c>
      <c r="F3010" s="9">
        <f>VLOOKUP(A3010,[1]Sheet1!$A:$I,6,0)</f>
        <v>480</v>
      </c>
      <c r="G3010" s="9" t="str">
        <f>VLOOKUP(B3010,[2]Sheet1!$H:$M,5,0)</f>
        <v/>
      </c>
      <c r="H3010" s="9" t="str">
        <f>VLOOKUP(B3010,[2]Sheet1!$H:$M,6,0)</f>
        <v>特殊材料</v>
      </c>
      <c r="I3010" s="9" t="str">
        <f>VLOOKUP(A3010,[1]Sheet1!$A:$I,9,0)</f>
        <v>医保</v>
      </c>
    </row>
    <row r="3011" spans="1:9" x14ac:dyDescent="0.2">
      <c r="A3011" s="9" t="s">
        <v>9165</v>
      </c>
      <c r="B3011" s="9" t="s">
        <v>9166</v>
      </c>
      <c r="C3011" s="9" t="s">
        <v>9167</v>
      </c>
      <c r="D3011" s="9" t="s">
        <v>464</v>
      </c>
      <c r="E3011" s="9">
        <v>480</v>
      </c>
      <c r="F3011" s="9">
        <f>VLOOKUP(A3011,[1]Sheet1!$A:$I,6,0)</f>
        <v>480</v>
      </c>
      <c r="G3011" s="9" t="str">
        <f>VLOOKUP(B3011,[2]Sheet1!$H:$M,5,0)</f>
        <v/>
      </c>
      <c r="H3011" s="9" t="str">
        <f>VLOOKUP(B3011,[2]Sheet1!$H:$M,6,0)</f>
        <v>特殊材料</v>
      </c>
      <c r="I3011" s="9" t="str">
        <f>VLOOKUP(A3011,[1]Sheet1!$A:$I,9,0)</f>
        <v>医保</v>
      </c>
    </row>
    <row r="3012" spans="1:9" ht="28.5" x14ac:dyDescent="0.2">
      <c r="A3012" s="9" t="s">
        <v>9168</v>
      </c>
      <c r="B3012" s="9" t="s">
        <v>9169</v>
      </c>
      <c r="C3012" s="9" t="s">
        <v>9170</v>
      </c>
      <c r="D3012" s="9" t="s">
        <v>464</v>
      </c>
      <c r="E3012" s="9">
        <v>1500</v>
      </c>
      <c r="F3012" s="9">
        <f>VLOOKUP(A3012,[1]Sheet1!$A:$I,6,0)</f>
        <v>1500</v>
      </c>
      <c r="G3012" s="9" t="str">
        <f>VLOOKUP(B3012,[2]Sheet1!$H:$M,5,0)</f>
        <v>含颌间固定；含髁状突摘除或复位、内固定、升支截骨和关节成形。</v>
      </c>
      <c r="H3012" s="9" t="str">
        <f>VLOOKUP(B3012,[2]Sheet1!$H:$M,6,0)</f>
        <v>特殊器械</v>
      </c>
      <c r="I3012" s="9" t="str">
        <f>VLOOKUP(A3012,[1]Sheet1!$A:$I,9,0)</f>
        <v>医保</v>
      </c>
    </row>
    <row r="3013" spans="1:9" x14ac:dyDescent="0.2">
      <c r="A3013" s="9" t="s">
        <v>9171</v>
      </c>
      <c r="B3013" s="9" t="s">
        <v>9172</v>
      </c>
      <c r="C3013" s="9" t="s">
        <v>9173</v>
      </c>
      <c r="D3013" s="9" t="s">
        <v>464</v>
      </c>
      <c r="E3013" s="9">
        <v>1500</v>
      </c>
      <c r="F3013" s="9">
        <f>VLOOKUP(A3013,[1]Sheet1!$A:$I,6,0)</f>
        <v>1500</v>
      </c>
      <c r="G3013" s="9" t="str">
        <f>VLOOKUP(B3013,[2]Sheet1!$H:$M,5,0)</f>
        <v>含颌间固定。</v>
      </c>
      <c r="H3013" s="9" t="str">
        <f>VLOOKUP(B3013,[2]Sheet1!$H:$M,6,0)</f>
        <v>特殊材料</v>
      </c>
      <c r="I3013" s="9" t="str">
        <f>VLOOKUP(A3013,[1]Sheet1!$A:$I,9,0)</f>
        <v>医保</v>
      </c>
    </row>
    <row r="3014" spans="1:9" x14ac:dyDescent="0.2">
      <c r="A3014" s="9" t="s">
        <v>9174</v>
      </c>
      <c r="B3014" s="9" t="s">
        <v>9175</v>
      </c>
      <c r="C3014" s="9" t="s">
        <v>9176</v>
      </c>
      <c r="D3014" s="9" t="s">
        <v>5077</v>
      </c>
      <c r="E3014" s="9">
        <v>1500</v>
      </c>
      <c r="F3014" s="9">
        <f>VLOOKUP(A3014,[1]Sheet1!$A:$I,6,0)</f>
        <v>1950</v>
      </c>
      <c r="G3014" s="9" t="str">
        <f>VLOOKUP(B3014,[2]Sheet1!$H:$M,5,0)</f>
        <v>指颌间固定、坚固内固定术。</v>
      </c>
      <c r="H3014" s="9" t="str">
        <f>VLOOKUP(B3014,[2]Sheet1!$H:$M,6,0)</f>
        <v>特殊材料</v>
      </c>
      <c r="I3014" s="9" t="str">
        <f>VLOOKUP(A3014,[1]Sheet1!$A:$I,9,0)</f>
        <v>医保</v>
      </c>
    </row>
    <row r="3015" spans="1:9" x14ac:dyDescent="0.2">
      <c r="A3015" s="9" t="s">
        <v>9177</v>
      </c>
      <c r="B3015" s="9" t="s">
        <v>9178</v>
      </c>
      <c r="C3015" s="9" t="s">
        <v>9179</v>
      </c>
      <c r="D3015" s="9" t="s">
        <v>5077</v>
      </c>
      <c r="E3015" s="9">
        <v>1500</v>
      </c>
      <c r="F3015" s="9">
        <f>VLOOKUP(A3015,[1]Sheet1!$A:$I,6,0)</f>
        <v>1500</v>
      </c>
      <c r="G3015" s="9" t="str">
        <f>VLOOKUP(B3015,[2]Sheet1!$H:$M,5,0)</f>
        <v>含颌间固定。</v>
      </c>
      <c r="H3015" s="9" t="str">
        <f>VLOOKUP(B3015,[2]Sheet1!$H:$M,6,0)</f>
        <v>特殊材料</v>
      </c>
      <c r="I3015" s="9" t="str">
        <f>VLOOKUP(A3015,[1]Sheet1!$A:$I,9,0)</f>
        <v>医保</v>
      </c>
    </row>
    <row r="3016" spans="1:9" x14ac:dyDescent="0.2">
      <c r="A3016" s="9" t="s">
        <v>9180</v>
      </c>
      <c r="B3016" s="9" t="s">
        <v>9181</v>
      </c>
      <c r="C3016" s="9" t="s">
        <v>9182</v>
      </c>
      <c r="D3016" s="9" t="s">
        <v>464</v>
      </c>
      <c r="E3016" s="9">
        <v>1500</v>
      </c>
      <c r="F3016" s="9">
        <f>VLOOKUP(A3016,[1]Sheet1!$A:$I,6,0)</f>
        <v>1500</v>
      </c>
      <c r="G3016" s="9" t="str">
        <f>VLOOKUP(B3016,[2]Sheet1!$H:$M,5,0)</f>
        <v>含眶底探查和修复。</v>
      </c>
      <c r="H3016" s="9" t="str">
        <f>VLOOKUP(B3016,[2]Sheet1!$H:$M,6,0)</f>
        <v>特殊材料</v>
      </c>
      <c r="I3016" s="9" t="str">
        <f>VLOOKUP(A3016,[1]Sheet1!$A:$I,9,0)</f>
        <v>医保</v>
      </c>
    </row>
    <row r="3017" spans="1:9" x14ac:dyDescent="0.2">
      <c r="A3017" s="9" t="s">
        <v>9183</v>
      </c>
      <c r="B3017" s="9" t="s">
        <v>9184</v>
      </c>
      <c r="C3017" s="9" t="s">
        <v>9185</v>
      </c>
      <c r="D3017" s="9" t="s">
        <v>464</v>
      </c>
      <c r="E3017" s="9">
        <v>1500</v>
      </c>
      <c r="F3017" s="9">
        <f>VLOOKUP(A3017,[1]Sheet1!$A:$I,6,0)</f>
        <v>1500</v>
      </c>
      <c r="G3017" s="9" t="str">
        <f>VLOOKUP(B3017,[2]Sheet1!$H:$M,5,0)</f>
        <v/>
      </c>
      <c r="H3017" s="9" t="str">
        <f>VLOOKUP(B3017,[2]Sheet1!$H:$M,6,0)</f>
        <v/>
      </c>
      <c r="I3017" s="9" t="str">
        <f>VLOOKUP(A3017,[1]Sheet1!$A:$I,9,0)</f>
        <v>医保</v>
      </c>
    </row>
    <row r="3018" spans="1:9" x14ac:dyDescent="0.2">
      <c r="A3018" s="9" t="s">
        <v>9186</v>
      </c>
      <c r="B3018" s="9" t="s">
        <v>9187</v>
      </c>
      <c r="C3018" s="9" t="s">
        <v>9188</v>
      </c>
      <c r="D3018" s="9" t="s">
        <v>464</v>
      </c>
      <c r="E3018" s="9">
        <v>1000</v>
      </c>
      <c r="F3018" s="9">
        <f>VLOOKUP(A3018,[1]Sheet1!$A:$I,6,0)</f>
        <v>1000</v>
      </c>
      <c r="G3018" s="9" t="str">
        <f>VLOOKUP(B3018,[2]Sheet1!$H:$M,5,0)</f>
        <v>指间接开放复位。</v>
      </c>
      <c r="H3018" s="9" t="str">
        <f>VLOOKUP(B3018,[2]Sheet1!$H:$M,6,0)</f>
        <v/>
      </c>
      <c r="I3018" s="9" t="str">
        <f>VLOOKUP(A3018,[1]Sheet1!$A:$I,9,0)</f>
        <v>医保</v>
      </c>
    </row>
    <row r="3019" spans="1:9" ht="28.5" x14ac:dyDescent="0.2">
      <c r="A3019" s="9" t="s">
        <v>9189</v>
      </c>
      <c r="B3019" s="9" t="s">
        <v>9190</v>
      </c>
      <c r="C3019" s="9" t="s">
        <v>9191</v>
      </c>
      <c r="D3019" s="9" t="s">
        <v>464</v>
      </c>
      <c r="E3019" s="9">
        <v>2250</v>
      </c>
      <c r="F3019" s="9">
        <f>VLOOKUP(A3019,[1]Sheet1!$A:$I,6,0)</f>
        <v>2250</v>
      </c>
      <c r="G3019" s="9" t="str">
        <f>VLOOKUP(B3019,[2]Sheet1!$H:$M,5,0)</f>
        <v>含颌间固定、眶底探查和修复。</v>
      </c>
      <c r="H3019" s="9" t="str">
        <f>VLOOKUP(B3019,[2]Sheet1!$H:$M,6,0)</f>
        <v/>
      </c>
      <c r="I3019" s="9" t="str">
        <f>VLOOKUP(A3019,[1]Sheet1!$A:$I,9,0)</f>
        <v>医保</v>
      </c>
    </row>
    <row r="3020" spans="1:9" ht="28.5" x14ac:dyDescent="0.2">
      <c r="A3020" s="9" t="s">
        <v>9192</v>
      </c>
      <c r="B3020" s="9" t="s">
        <v>9193</v>
      </c>
      <c r="C3020" s="9" t="s">
        <v>9194</v>
      </c>
      <c r="D3020" s="9" t="s">
        <v>464</v>
      </c>
      <c r="E3020" s="9">
        <v>2250</v>
      </c>
      <c r="F3020" s="9">
        <f>VLOOKUP(A3020,[1]Sheet1!$A:$I,6,0)</f>
        <v>2250</v>
      </c>
      <c r="G3020" s="9" t="str">
        <f>VLOOKUP(B3020,[2]Sheet1!$H:$M,5,0)</f>
        <v>含颌间固定、眶底探查和修复。</v>
      </c>
      <c r="H3020" s="9" t="str">
        <f>VLOOKUP(B3020,[2]Sheet1!$H:$M,6,0)</f>
        <v/>
      </c>
      <c r="I3020" s="9" t="str">
        <f>VLOOKUP(A3020,[1]Sheet1!$A:$I,9,0)</f>
        <v>医保</v>
      </c>
    </row>
    <row r="3021" spans="1:9" ht="28.5" x14ac:dyDescent="0.2">
      <c r="A3021" s="9" t="s">
        <v>9195</v>
      </c>
      <c r="B3021" s="9" t="s">
        <v>9196</v>
      </c>
      <c r="C3021" s="9" t="s">
        <v>9197</v>
      </c>
      <c r="D3021" s="9" t="s">
        <v>13</v>
      </c>
      <c r="E3021" s="9">
        <v>3375</v>
      </c>
      <c r="F3021" s="9">
        <f>VLOOKUP(A3021,[1]Sheet1!$A:$I,6,0)</f>
        <v>3375</v>
      </c>
      <c r="G3021" s="9" t="str">
        <f>VLOOKUP(B3021,[2]Sheet1!$H:$M,5,0)</f>
        <v>含颌间固定、眶底探查和修复。</v>
      </c>
      <c r="H3021" s="9" t="str">
        <f>VLOOKUP(B3021,[2]Sheet1!$H:$M,6,0)</f>
        <v/>
      </c>
      <c r="I3021" s="9" t="str">
        <f>VLOOKUP(A3021,[1]Sheet1!$A:$I,9,0)</f>
        <v>医保</v>
      </c>
    </row>
    <row r="3022" spans="1:9" x14ac:dyDescent="0.2">
      <c r="A3022" s="9" t="s">
        <v>9198</v>
      </c>
      <c r="B3022" s="9" t="s">
        <v>9199</v>
      </c>
      <c r="C3022" s="9" t="s">
        <v>9200</v>
      </c>
      <c r="D3022" s="9" t="s">
        <v>464</v>
      </c>
      <c r="E3022" s="9">
        <v>1700</v>
      </c>
      <c r="F3022" s="9">
        <f>VLOOKUP(A3022,[1]Sheet1!$A:$I,6,0)</f>
        <v>1700</v>
      </c>
      <c r="G3022" s="9" t="str">
        <f>VLOOKUP(B3022,[2]Sheet1!$H:$M,5,0)</f>
        <v>含内呲韧带和泪器处理。</v>
      </c>
      <c r="H3022" s="9" t="str">
        <f>VLOOKUP(B3022,[2]Sheet1!$H:$M,6,0)</f>
        <v/>
      </c>
      <c r="I3022" s="9" t="str">
        <f>VLOOKUP(A3022,[1]Sheet1!$A:$I,9,0)</f>
        <v>医保</v>
      </c>
    </row>
    <row r="3023" spans="1:9" x14ac:dyDescent="0.2">
      <c r="A3023" s="9" t="s">
        <v>9201</v>
      </c>
      <c r="B3023" s="9" t="s">
        <v>9202</v>
      </c>
      <c r="C3023" s="9" t="s">
        <v>9203</v>
      </c>
      <c r="D3023" s="9" t="s">
        <v>464</v>
      </c>
      <c r="E3023" s="9">
        <v>1700</v>
      </c>
      <c r="F3023" s="9">
        <f>VLOOKUP(A3023,[1]Sheet1!$A:$I,6,0)</f>
        <v>1700</v>
      </c>
      <c r="G3023" s="9" t="str">
        <f>VLOOKUP(B3023,[2]Sheet1!$H:$M,5,0)</f>
        <v>含眶底探查和修复。</v>
      </c>
      <c r="H3023" s="9" t="str">
        <f>VLOOKUP(B3023,[2]Sheet1!$H:$M,6,0)</f>
        <v/>
      </c>
      <c r="I3023" s="9" t="str">
        <f>VLOOKUP(A3023,[1]Sheet1!$A:$I,9,0)</f>
        <v>医保</v>
      </c>
    </row>
    <row r="3024" spans="1:9" ht="28.5" x14ac:dyDescent="0.2">
      <c r="A3024" s="9" t="s">
        <v>9204</v>
      </c>
      <c r="B3024" s="9" t="s">
        <v>9205</v>
      </c>
      <c r="C3024" s="9" t="s">
        <v>9206</v>
      </c>
      <c r="D3024" s="9" t="s">
        <v>13</v>
      </c>
      <c r="E3024" s="9">
        <v>2000</v>
      </c>
      <c r="F3024" s="9">
        <f>VLOOKUP(A3024,[1]Sheet1!$A:$I,6,0)</f>
        <v>2000</v>
      </c>
      <c r="G3024" s="9" t="str">
        <f>VLOOKUP(B3024,[2]Sheet1!$H:$M,5,0)</f>
        <v/>
      </c>
      <c r="H3024" s="9" t="str">
        <f>VLOOKUP(B3024,[2]Sheet1!$H:$M,6,0)</f>
        <v/>
      </c>
      <c r="I3024" s="9" t="str">
        <f>VLOOKUP(A3024,[1]Sheet1!$A:$I,9,0)</f>
        <v>医保</v>
      </c>
    </row>
    <row r="3025" spans="1:9" ht="42.75" x14ac:dyDescent="0.2">
      <c r="A3025" s="9" t="s">
        <v>9207</v>
      </c>
      <c r="B3025" s="9" t="s">
        <v>9208</v>
      </c>
      <c r="C3025" s="9" t="s">
        <v>9209</v>
      </c>
      <c r="D3025" s="9" t="s">
        <v>13</v>
      </c>
      <c r="E3025" s="9">
        <v>7200</v>
      </c>
      <c r="F3025" s="9">
        <f>VLOOKUP(A3025,[1]Sheet1!$A:$I,6,0)</f>
        <v>9360</v>
      </c>
      <c r="G3025" s="9" t="str">
        <f>VLOOKUP(B3025,[2]Sheet1!$H:$M,5,0)</f>
        <v>含下腔静脉到肺动脉内隧道或外通道手术。</v>
      </c>
      <c r="H3025" s="9" t="str">
        <f>VLOOKUP(B3025,[2]Sheet1!$H:$M,6,0)</f>
        <v>牛心包片、人工血管、同种异体血管</v>
      </c>
      <c r="I3025" s="9" t="str">
        <f>VLOOKUP(A3025,[1]Sheet1!$A:$I,9,0)</f>
        <v>医保</v>
      </c>
    </row>
    <row r="3026" spans="1:9" ht="42.75" x14ac:dyDescent="0.2">
      <c r="A3026" s="9" t="s">
        <v>9210</v>
      </c>
      <c r="B3026" s="9" t="s">
        <v>9211</v>
      </c>
      <c r="C3026" s="9" t="s">
        <v>9212</v>
      </c>
      <c r="D3026" s="9" t="s">
        <v>13</v>
      </c>
      <c r="E3026" s="9">
        <v>7629</v>
      </c>
      <c r="F3026" s="9">
        <f>VLOOKUP(A3026,[1]Sheet1!$A:$I,6,0)</f>
        <v>9917.7000000000007</v>
      </c>
      <c r="G3026" s="9" t="str">
        <f>VLOOKUP(B3026,[2]Sheet1!$H:$M,5,0)</f>
        <v/>
      </c>
      <c r="H3026" s="9" t="str">
        <f>VLOOKUP(B3026,[2]Sheet1!$H:$M,6,0)</f>
        <v>牛心包片、人工血管、同种异体血管</v>
      </c>
      <c r="I3026" s="9" t="str">
        <f>VLOOKUP(A3026,[1]Sheet1!$A:$I,9,0)</f>
        <v>医保</v>
      </c>
    </row>
    <row r="3027" spans="1:9" ht="42.75" x14ac:dyDescent="0.2">
      <c r="A3027" s="9" t="s">
        <v>9213</v>
      </c>
      <c r="B3027" s="9" t="s">
        <v>9208</v>
      </c>
      <c r="C3027" s="9" t="s">
        <v>9209</v>
      </c>
      <c r="D3027" s="9" t="s">
        <v>13</v>
      </c>
      <c r="E3027" s="9">
        <v>7200</v>
      </c>
      <c r="F3027" s="9">
        <f>VLOOKUP(A3027,[1]Sheet1!$A:$I,6,0)</f>
        <v>9360</v>
      </c>
      <c r="G3027" s="9" t="str">
        <f>VLOOKUP(B3027,[2]Sheet1!$H:$M,5,0)</f>
        <v>含下腔静脉到肺动脉内隧道或外通道手术。</v>
      </c>
      <c r="H3027" s="9" t="str">
        <f>VLOOKUP(B3027,[2]Sheet1!$H:$M,6,0)</f>
        <v>牛心包片、人工血管、同种异体血管</v>
      </c>
      <c r="I3027" s="9" t="str">
        <f>VLOOKUP(A3027,[1]Sheet1!$A:$I,9,0)</f>
        <v>医保</v>
      </c>
    </row>
    <row r="3028" spans="1:9" ht="42.75" x14ac:dyDescent="0.2">
      <c r="A3028" s="9" t="s">
        <v>9214</v>
      </c>
      <c r="B3028" s="9" t="s">
        <v>9208</v>
      </c>
      <c r="C3028" s="9" t="s">
        <v>9209</v>
      </c>
      <c r="D3028" s="9" t="s">
        <v>13</v>
      </c>
      <c r="E3028" s="9">
        <v>7200</v>
      </c>
      <c r="F3028" s="9">
        <f>VLOOKUP(A3028,[1]Sheet1!$A:$I,6,0)</f>
        <v>9360</v>
      </c>
      <c r="G3028" s="9" t="str">
        <f>VLOOKUP(B3028,[2]Sheet1!$H:$M,5,0)</f>
        <v>含下腔静脉到肺动脉内隧道或外通道手术。</v>
      </c>
      <c r="H3028" s="9" t="str">
        <f>VLOOKUP(B3028,[2]Sheet1!$H:$M,6,0)</f>
        <v>牛心包片、人工血管、同种异体血管</v>
      </c>
      <c r="I3028" s="9" t="str">
        <f>VLOOKUP(A3028,[1]Sheet1!$A:$I,9,0)</f>
        <v>医保</v>
      </c>
    </row>
    <row r="3029" spans="1:9" ht="42.75" x14ac:dyDescent="0.2">
      <c r="A3029" s="9" t="s">
        <v>9215</v>
      </c>
      <c r="B3029" s="9" t="s">
        <v>9216</v>
      </c>
      <c r="C3029" s="9" t="s">
        <v>9217</v>
      </c>
      <c r="D3029" s="9" t="s">
        <v>13</v>
      </c>
      <c r="E3029" s="9">
        <v>9474</v>
      </c>
      <c r="F3029" s="9">
        <f>VLOOKUP(A3029,[1]Sheet1!$A:$I,6,0)</f>
        <v>12316.2</v>
      </c>
      <c r="G3029" s="9" t="str">
        <f>VLOOKUP(B3029,[2]Sheet1!$H:$M,5,0)</f>
        <v>含内隧道、内通道或外管道等方式进行左室流出道成形或重建及右室流出道成形或重建术。</v>
      </c>
      <c r="H3029" s="9" t="str">
        <f>VLOOKUP(B3029,[2]Sheet1!$H:$M,6,0)</f>
        <v>人工血管、同种异体血管</v>
      </c>
      <c r="I3029" s="9" t="str">
        <f>VLOOKUP(A3029,[1]Sheet1!$A:$I,9,0)</f>
        <v>医保</v>
      </c>
    </row>
    <row r="3030" spans="1:9" ht="42.75" x14ac:dyDescent="0.2">
      <c r="A3030" s="9" t="s">
        <v>9218</v>
      </c>
      <c r="B3030" s="9" t="s">
        <v>9216</v>
      </c>
      <c r="C3030" s="9" t="s">
        <v>9217</v>
      </c>
      <c r="D3030" s="9" t="s">
        <v>13</v>
      </c>
      <c r="E3030" s="9">
        <v>9474</v>
      </c>
      <c r="F3030" s="9">
        <f>VLOOKUP(A3030,[1]Sheet1!$A:$I,6,0)</f>
        <v>12316.2</v>
      </c>
      <c r="G3030" s="9" t="str">
        <f>VLOOKUP(B3030,[2]Sheet1!$H:$M,5,0)</f>
        <v>含内隧道、内通道或外管道等方式进行左室流出道成形或重建及右室流出道成形或重建术。</v>
      </c>
      <c r="H3030" s="9" t="str">
        <f>VLOOKUP(B3030,[2]Sheet1!$H:$M,6,0)</f>
        <v>人工血管、同种异体血管</v>
      </c>
      <c r="I3030" s="9" t="str">
        <f>VLOOKUP(A3030,[1]Sheet1!$A:$I,9,0)</f>
        <v>医保</v>
      </c>
    </row>
    <row r="3031" spans="1:9" ht="42.75" x14ac:dyDescent="0.2">
      <c r="A3031" s="9" t="s">
        <v>9219</v>
      </c>
      <c r="B3031" s="9" t="s">
        <v>9216</v>
      </c>
      <c r="C3031" s="9" t="s">
        <v>9217</v>
      </c>
      <c r="D3031" s="9" t="s">
        <v>13</v>
      </c>
      <c r="E3031" s="9">
        <v>9474</v>
      </c>
      <c r="F3031" s="9">
        <f>VLOOKUP(A3031,[1]Sheet1!$A:$I,6,0)</f>
        <v>12316.2</v>
      </c>
      <c r="G3031" s="9" t="str">
        <f>VLOOKUP(B3031,[2]Sheet1!$H:$M,5,0)</f>
        <v>含内隧道、内通道或外管道等方式进行左室流出道成形或重建及右室流出道成形或重建术。</v>
      </c>
      <c r="H3031" s="9" t="str">
        <f>VLOOKUP(B3031,[2]Sheet1!$H:$M,6,0)</f>
        <v>人工血管、同种异体血管</v>
      </c>
      <c r="I3031" s="9" t="str">
        <f>VLOOKUP(A3031,[1]Sheet1!$A:$I,9,0)</f>
        <v>医保</v>
      </c>
    </row>
    <row r="3032" spans="1:9" ht="42.75" x14ac:dyDescent="0.2">
      <c r="A3032" s="9" t="s">
        <v>9220</v>
      </c>
      <c r="B3032" s="9" t="s">
        <v>9216</v>
      </c>
      <c r="C3032" s="9" t="s">
        <v>9217</v>
      </c>
      <c r="D3032" s="9" t="s">
        <v>13</v>
      </c>
      <c r="E3032" s="9">
        <v>9474</v>
      </c>
      <c r="F3032" s="9">
        <f>VLOOKUP(A3032,[1]Sheet1!$A:$I,6,0)</f>
        <v>12316.2</v>
      </c>
      <c r="G3032" s="9" t="str">
        <f>VLOOKUP(B3032,[2]Sheet1!$H:$M,5,0)</f>
        <v>含内隧道、内通道或外管道等方式进行左室流出道成形或重建及右室流出道成形或重建术。</v>
      </c>
      <c r="H3032" s="9" t="str">
        <f>VLOOKUP(B3032,[2]Sheet1!$H:$M,6,0)</f>
        <v>人工血管、同种异体血管</v>
      </c>
      <c r="I3032" s="9" t="str">
        <f>VLOOKUP(A3032,[1]Sheet1!$A:$I,9,0)</f>
        <v>医保</v>
      </c>
    </row>
    <row r="3033" spans="1:9" ht="42.75" x14ac:dyDescent="0.2">
      <c r="A3033" s="9" t="s">
        <v>9221</v>
      </c>
      <c r="B3033" s="9" t="s">
        <v>9216</v>
      </c>
      <c r="C3033" s="9" t="s">
        <v>9217</v>
      </c>
      <c r="D3033" s="9" t="s">
        <v>13</v>
      </c>
      <c r="E3033" s="9">
        <v>9474</v>
      </c>
      <c r="F3033" s="9">
        <f>VLOOKUP(A3033,[1]Sheet1!$A:$I,6,0)</f>
        <v>12316.2</v>
      </c>
      <c r="G3033" s="9" t="str">
        <f>VLOOKUP(B3033,[2]Sheet1!$H:$M,5,0)</f>
        <v>含内隧道、内通道或外管道等方式进行左室流出道成形或重建及右室流出道成形或重建术。</v>
      </c>
      <c r="H3033" s="9" t="str">
        <f>VLOOKUP(B3033,[2]Sheet1!$H:$M,6,0)</f>
        <v>人工血管、同种异体血管</v>
      </c>
      <c r="I3033" s="9" t="str">
        <f>VLOOKUP(A3033,[1]Sheet1!$A:$I,9,0)</f>
        <v>医保</v>
      </c>
    </row>
    <row r="3034" spans="1:9" ht="28.5" x14ac:dyDescent="0.2">
      <c r="A3034" s="9" t="s">
        <v>9222</v>
      </c>
      <c r="B3034" s="9" t="s">
        <v>9223</v>
      </c>
      <c r="C3034" s="9" t="s">
        <v>9224</v>
      </c>
      <c r="D3034" s="9" t="s">
        <v>13</v>
      </c>
      <c r="E3034" s="9">
        <v>11000</v>
      </c>
      <c r="F3034" s="9">
        <f>VLOOKUP(A3034,[1]Sheet1!$A:$I,6,0)</f>
        <v>14300</v>
      </c>
      <c r="G3034" s="9" t="str">
        <f>VLOOKUP(B3034,[2]Sheet1!$H:$M,5,0)</f>
        <v>含右室肺动脉连接重建、肺动脉重建或成形、异常体肺血管切断。</v>
      </c>
      <c r="H3034" s="9" t="str">
        <f>VLOOKUP(B3034,[2]Sheet1!$H:$M,6,0)</f>
        <v>人工血管、同种异体血管</v>
      </c>
      <c r="I3034" s="9" t="str">
        <f>VLOOKUP(A3034,[1]Sheet1!$A:$I,9,0)</f>
        <v>医保</v>
      </c>
    </row>
    <row r="3035" spans="1:9" ht="28.5" x14ac:dyDescent="0.2">
      <c r="A3035" s="9" t="s">
        <v>9225</v>
      </c>
      <c r="B3035" s="9" t="s">
        <v>9223</v>
      </c>
      <c r="C3035" s="9" t="s">
        <v>9224</v>
      </c>
      <c r="D3035" s="9" t="s">
        <v>13</v>
      </c>
      <c r="E3035" s="9">
        <v>11000</v>
      </c>
      <c r="F3035" s="9">
        <f>VLOOKUP(A3035,[1]Sheet1!$A:$I,6,0)</f>
        <v>14300</v>
      </c>
      <c r="G3035" s="9" t="str">
        <f>VLOOKUP(B3035,[2]Sheet1!$H:$M,5,0)</f>
        <v>含右室肺动脉连接重建、肺动脉重建或成形、异常体肺血管切断。</v>
      </c>
      <c r="H3035" s="9" t="str">
        <f>VLOOKUP(B3035,[2]Sheet1!$H:$M,6,0)</f>
        <v>人工血管、同种异体血管</v>
      </c>
      <c r="I3035" s="9" t="str">
        <f>VLOOKUP(A3035,[1]Sheet1!$A:$I,9,0)</f>
        <v>医保</v>
      </c>
    </row>
    <row r="3036" spans="1:9" ht="28.5" x14ac:dyDescent="0.2">
      <c r="A3036" s="9" t="s">
        <v>9226</v>
      </c>
      <c r="B3036" s="9" t="s">
        <v>9223</v>
      </c>
      <c r="C3036" s="9" t="s">
        <v>9224</v>
      </c>
      <c r="D3036" s="9" t="s">
        <v>13</v>
      </c>
      <c r="E3036" s="9">
        <v>11000</v>
      </c>
      <c r="F3036" s="9">
        <f>VLOOKUP(A3036,[1]Sheet1!$A:$I,6,0)</f>
        <v>14300</v>
      </c>
      <c r="G3036" s="9" t="str">
        <f>VLOOKUP(B3036,[2]Sheet1!$H:$M,5,0)</f>
        <v>含右室肺动脉连接重建、肺动脉重建或成形、异常体肺血管切断。</v>
      </c>
      <c r="H3036" s="9" t="str">
        <f>VLOOKUP(B3036,[2]Sheet1!$H:$M,6,0)</f>
        <v>人工血管、同种异体血管</v>
      </c>
      <c r="I3036" s="9" t="str">
        <f>VLOOKUP(A3036,[1]Sheet1!$A:$I,9,0)</f>
        <v>医保</v>
      </c>
    </row>
    <row r="3037" spans="1:9" ht="28.5" x14ac:dyDescent="0.2">
      <c r="A3037" s="9" t="s">
        <v>9227</v>
      </c>
      <c r="B3037" s="9" t="s">
        <v>9223</v>
      </c>
      <c r="C3037" s="9" t="s">
        <v>9224</v>
      </c>
      <c r="D3037" s="9" t="s">
        <v>13</v>
      </c>
      <c r="E3037" s="9">
        <v>11000</v>
      </c>
      <c r="F3037" s="9">
        <f>VLOOKUP(A3037,[1]Sheet1!$A:$I,6,0)</f>
        <v>14300</v>
      </c>
      <c r="G3037" s="9" t="str">
        <f>VLOOKUP(B3037,[2]Sheet1!$H:$M,5,0)</f>
        <v>含右室肺动脉连接重建、肺动脉重建或成形、异常体肺血管切断。</v>
      </c>
      <c r="H3037" s="9" t="str">
        <f>VLOOKUP(B3037,[2]Sheet1!$H:$M,6,0)</f>
        <v>人工血管、同种异体血管</v>
      </c>
      <c r="I3037" s="9" t="str">
        <f>VLOOKUP(A3037,[1]Sheet1!$A:$I,9,0)</f>
        <v>医保</v>
      </c>
    </row>
    <row r="3038" spans="1:9" x14ac:dyDescent="0.2">
      <c r="A3038" s="9" t="s">
        <v>9228</v>
      </c>
      <c r="B3038" s="9" t="s">
        <v>9229</v>
      </c>
      <c r="C3038" s="9" t="s">
        <v>9230</v>
      </c>
      <c r="D3038" s="9" t="s">
        <v>13</v>
      </c>
      <c r="E3038" s="9">
        <v>7932</v>
      </c>
      <c r="F3038" s="9">
        <f>VLOOKUP(A3038,[1]Sheet1!$A:$I,6,0)</f>
        <v>10311.6</v>
      </c>
      <c r="G3038" s="9" t="str">
        <f>VLOOKUP(B3038,[2]Sheet1!$H:$M,5,0)</f>
        <v/>
      </c>
      <c r="H3038" s="9" t="str">
        <f>VLOOKUP(B3038,[2]Sheet1!$H:$M,6,0)</f>
        <v/>
      </c>
      <c r="I3038" s="9" t="str">
        <f>VLOOKUP(A3038,[1]Sheet1!$A:$I,9,0)</f>
        <v>医保</v>
      </c>
    </row>
    <row r="3039" spans="1:9" ht="28.5" x14ac:dyDescent="0.2">
      <c r="A3039" s="9" t="s">
        <v>9231</v>
      </c>
      <c r="B3039" s="9" t="s">
        <v>9232</v>
      </c>
      <c r="C3039" s="9" t="s">
        <v>9233</v>
      </c>
      <c r="D3039" s="9" t="s">
        <v>13</v>
      </c>
      <c r="E3039" s="9">
        <v>8833</v>
      </c>
      <c r="F3039" s="9">
        <f>VLOOKUP(A3039,[1]Sheet1!$A:$I,6,0)</f>
        <v>11482.9</v>
      </c>
      <c r="G3039" s="9" t="str">
        <f>VLOOKUP(B3039,[2]Sheet1!$H:$M,5,0)</f>
        <v>指心上型、心下型及心内型、混合型。</v>
      </c>
      <c r="H3039" s="9" t="str">
        <f>VLOOKUP(B3039,[2]Sheet1!$H:$M,6,0)</f>
        <v/>
      </c>
      <c r="I3039" s="9" t="str">
        <f>VLOOKUP(A3039,[1]Sheet1!$A:$I,9,0)</f>
        <v>医保</v>
      </c>
    </row>
    <row r="3040" spans="1:9" x14ac:dyDescent="0.2">
      <c r="A3040" s="9" t="s">
        <v>9234</v>
      </c>
      <c r="B3040" s="9" t="s">
        <v>9235</v>
      </c>
      <c r="C3040" s="9" t="s">
        <v>9236</v>
      </c>
      <c r="D3040" s="9" t="s">
        <v>13</v>
      </c>
      <c r="E3040" s="9">
        <v>7440</v>
      </c>
      <c r="F3040" s="9">
        <f>VLOOKUP(A3040,[1]Sheet1!$A:$I,6,0)</f>
        <v>9672</v>
      </c>
      <c r="G3040" s="9" t="str">
        <f>VLOOKUP(B3040,[2]Sheet1!$H:$M,5,0)</f>
        <v/>
      </c>
      <c r="H3040" s="9" t="str">
        <f>VLOOKUP(B3040,[2]Sheet1!$H:$M,6,0)</f>
        <v/>
      </c>
      <c r="I3040" s="9" t="str">
        <f>VLOOKUP(A3040,[1]Sheet1!$A:$I,9,0)</f>
        <v>医保</v>
      </c>
    </row>
    <row r="3041" spans="1:9" ht="42.75" x14ac:dyDescent="0.2">
      <c r="A3041" s="9" t="s">
        <v>9237</v>
      </c>
      <c r="B3041" s="9" t="s">
        <v>9238</v>
      </c>
      <c r="C3041" s="9" t="s">
        <v>9239</v>
      </c>
      <c r="D3041" s="9" t="s">
        <v>13</v>
      </c>
      <c r="E3041" s="9">
        <v>7913</v>
      </c>
      <c r="F3041" s="9">
        <f>VLOOKUP(A3041,[1]Sheet1!$A:$I,6,0)</f>
        <v>10286.9</v>
      </c>
      <c r="G3041" s="9" t="str">
        <f>VLOOKUP(B3041,[2]Sheet1!$H:$M,5,0)</f>
        <v>指主动脉补片成形、左锁骨下动脉反转修复缩窄、人工血管移植或旁路移植或直接吻合术等方法。</v>
      </c>
      <c r="H3041" s="9" t="str">
        <f>VLOOKUP(B3041,[2]Sheet1!$H:$M,6,0)</f>
        <v>人工血管</v>
      </c>
      <c r="I3041" s="9" t="str">
        <f>VLOOKUP(A3041,[1]Sheet1!$A:$I,9,0)</f>
        <v>医保</v>
      </c>
    </row>
    <row r="3042" spans="1:9" ht="28.5" x14ac:dyDescent="0.2">
      <c r="A3042" s="9" t="s">
        <v>9240</v>
      </c>
      <c r="B3042" s="9" t="s">
        <v>9241</v>
      </c>
      <c r="C3042" s="9" t="s">
        <v>9242</v>
      </c>
      <c r="D3042" s="9" t="s">
        <v>13</v>
      </c>
      <c r="E3042" s="9">
        <v>4940</v>
      </c>
      <c r="F3042" s="9">
        <f>VLOOKUP(A3042,[1]Sheet1!$A:$I,6,0)</f>
        <v>4940</v>
      </c>
      <c r="G3042" s="9" t="str">
        <f>VLOOKUP(B3042,[2]Sheet1!$H:$M,5,0)</f>
        <v>含食管气管瘘修补；不含胃造瘘术。</v>
      </c>
      <c r="H3042" s="9" t="str">
        <f>VLOOKUP(B3042,[2]Sheet1!$H:$M,6,0)</f>
        <v>支架</v>
      </c>
      <c r="I3042" s="9" t="str">
        <f>VLOOKUP(A3042,[1]Sheet1!$A:$I,9,0)</f>
        <v>医保</v>
      </c>
    </row>
    <row r="3043" spans="1:9" ht="28.5" x14ac:dyDescent="0.2">
      <c r="A3043" s="9" t="s">
        <v>9243</v>
      </c>
      <c r="B3043" s="9" t="s">
        <v>9244</v>
      </c>
      <c r="C3043" s="9" t="s">
        <v>9245</v>
      </c>
      <c r="D3043" s="9" t="s">
        <v>13</v>
      </c>
      <c r="E3043" s="9">
        <v>7280</v>
      </c>
      <c r="F3043" s="9">
        <f>VLOOKUP(A3043,[1]Sheet1!$A:$I,6,0)</f>
        <v>7280</v>
      </c>
      <c r="G3043" s="9" t="str">
        <f>VLOOKUP(B3043,[2]Sheet1!$H:$M,5,0)</f>
        <v>含胸内胃食管吻合（主动脉弓下，弓上胸顶部吻合）及颈部吻合术。</v>
      </c>
      <c r="H3043" s="9" t="str">
        <f>VLOOKUP(B3043,[2]Sheet1!$H:$M,6,0)</f>
        <v/>
      </c>
      <c r="I3043" s="9" t="str">
        <f>VLOOKUP(A3043,[1]Sheet1!$A:$I,9,0)</f>
        <v>医保</v>
      </c>
    </row>
    <row r="3044" spans="1:9" x14ac:dyDescent="0.2">
      <c r="A3044" s="9" t="s">
        <v>9246</v>
      </c>
      <c r="B3044" s="9" t="s">
        <v>9247</v>
      </c>
      <c r="C3044" s="9" t="s">
        <v>9248</v>
      </c>
      <c r="D3044" s="9" t="s">
        <v>13</v>
      </c>
      <c r="E3044" s="9">
        <v>13665</v>
      </c>
      <c r="F3044" s="9">
        <f>VLOOKUP(A3044,[1]Sheet1!$A:$I,6,0)</f>
        <v>13665</v>
      </c>
      <c r="G3044" s="9" t="str">
        <f>VLOOKUP(B3044,[2]Sheet1!$H:$M,5,0)</f>
        <v/>
      </c>
      <c r="H3044" s="9" t="str">
        <f>VLOOKUP(B3044,[2]Sheet1!$H:$M,6,0)</f>
        <v/>
      </c>
      <c r="I3044" s="9" t="str">
        <f>VLOOKUP(A3044,[1]Sheet1!$A:$I,9,0)</f>
        <v>医保</v>
      </c>
    </row>
    <row r="3045" spans="1:9" x14ac:dyDescent="0.2">
      <c r="A3045" s="9" t="s">
        <v>9249</v>
      </c>
      <c r="B3045" s="9" t="s">
        <v>9250</v>
      </c>
      <c r="C3045" s="9" t="s">
        <v>9251</v>
      </c>
      <c r="D3045" s="9" t="s">
        <v>13</v>
      </c>
      <c r="E3045" s="9">
        <v>6845</v>
      </c>
      <c r="F3045" s="9">
        <f>VLOOKUP(A3045,[1]Sheet1!$A:$I,6,0)</f>
        <v>6845</v>
      </c>
      <c r="G3045" s="9" t="str">
        <f>VLOOKUP(B3045,[2]Sheet1!$H:$M,5,0)</f>
        <v>指经颈、胸、腹径路手术。</v>
      </c>
      <c r="H3045" s="9" t="str">
        <f>VLOOKUP(B3045,[2]Sheet1!$H:$M,6,0)</f>
        <v/>
      </c>
      <c r="I3045" s="9" t="str">
        <f>VLOOKUP(A3045,[1]Sheet1!$A:$I,9,0)</f>
        <v>医保</v>
      </c>
    </row>
    <row r="3046" spans="1:9" x14ac:dyDescent="0.2">
      <c r="A3046" s="9" t="s">
        <v>9252</v>
      </c>
      <c r="B3046" s="9" t="s">
        <v>9253</v>
      </c>
      <c r="C3046" s="9" t="s">
        <v>9254</v>
      </c>
      <c r="D3046" s="9" t="s">
        <v>13</v>
      </c>
      <c r="E3046" s="9">
        <v>6101</v>
      </c>
      <c r="F3046" s="9">
        <f>VLOOKUP(A3046,[1]Sheet1!$A:$I,6,0)</f>
        <v>6101</v>
      </c>
      <c r="G3046" s="9" t="str">
        <f>VLOOKUP(B3046,[2]Sheet1!$H:$M,5,0)</f>
        <v/>
      </c>
      <c r="H3046" s="9" t="str">
        <f>VLOOKUP(B3046,[2]Sheet1!$H:$M,6,0)</f>
        <v/>
      </c>
      <c r="I3046" s="9" t="str">
        <f>VLOOKUP(A3046,[1]Sheet1!$A:$I,9,0)</f>
        <v>医保</v>
      </c>
    </row>
    <row r="3047" spans="1:9" x14ac:dyDescent="0.2">
      <c r="A3047" s="9" t="s">
        <v>9255</v>
      </c>
      <c r="B3047" s="9" t="s">
        <v>9256</v>
      </c>
      <c r="C3047" s="9" t="s">
        <v>9257</v>
      </c>
      <c r="D3047" s="9" t="s">
        <v>13</v>
      </c>
      <c r="E3047" s="9">
        <v>4600</v>
      </c>
      <c r="F3047" s="9">
        <f>VLOOKUP(A3047,[1]Sheet1!$A:$I,6,0)</f>
        <v>4600</v>
      </c>
      <c r="G3047" s="9" t="str">
        <f>VLOOKUP(B3047,[2]Sheet1!$H:$M,5,0)</f>
        <v/>
      </c>
      <c r="H3047" s="9" t="str">
        <f>VLOOKUP(B3047,[2]Sheet1!$H:$M,6,0)</f>
        <v/>
      </c>
      <c r="I3047" s="9" t="str">
        <f>VLOOKUP(A3047,[1]Sheet1!$A:$I,9,0)</f>
        <v>医保</v>
      </c>
    </row>
    <row r="3048" spans="1:9" x14ac:dyDescent="0.2">
      <c r="A3048" s="9" t="s">
        <v>9258</v>
      </c>
      <c r="B3048" s="9" t="s">
        <v>9259</v>
      </c>
      <c r="C3048" s="9" t="s">
        <v>9260</v>
      </c>
      <c r="D3048" s="9" t="s">
        <v>13</v>
      </c>
      <c r="E3048" s="9">
        <v>5400</v>
      </c>
      <c r="F3048" s="9">
        <f>VLOOKUP(A3048,[1]Sheet1!$A:$I,6,0)</f>
        <v>5400</v>
      </c>
      <c r="G3048" s="9" t="str">
        <f>VLOOKUP(B3048,[2]Sheet1!$H:$M,5,0)</f>
        <v/>
      </c>
      <c r="H3048" s="9" t="str">
        <f>VLOOKUP(B3048,[2]Sheet1!$H:$M,6,0)</f>
        <v/>
      </c>
      <c r="I3048" s="9" t="str">
        <f>VLOOKUP(A3048,[1]Sheet1!$A:$I,9,0)</f>
        <v>医保</v>
      </c>
    </row>
    <row r="3049" spans="1:9" x14ac:dyDescent="0.2">
      <c r="A3049" s="9" t="s">
        <v>9261</v>
      </c>
      <c r="B3049" s="9" t="s">
        <v>9262</v>
      </c>
      <c r="C3049" s="9" t="s">
        <v>9263</v>
      </c>
      <c r="D3049" s="9" t="s">
        <v>13</v>
      </c>
      <c r="E3049" s="9">
        <v>2700</v>
      </c>
      <c r="F3049" s="9">
        <f>VLOOKUP(A3049,[1]Sheet1!$A:$I,6,0)</f>
        <v>2700</v>
      </c>
      <c r="G3049" s="9" t="str">
        <f>VLOOKUP(B3049,[2]Sheet1!$H:$M,5,0)</f>
        <v>含狭窄局部切开缝合或再吻合术。</v>
      </c>
      <c r="H3049" s="9" t="str">
        <f>VLOOKUP(B3049,[2]Sheet1!$H:$M,6,0)</f>
        <v/>
      </c>
      <c r="I3049" s="9" t="str">
        <f>VLOOKUP(A3049,[1]Sheet1!$A:$I,9,0)</f>
        <v>医保</v>
      </c>
    </row>
    <row r="3050" spans="1:9" ht="28.5" x14ac:dyDescent="0.2">
      <c r="A3050" s="9" t="s">
        <v>9264</v>
      </c>
      <c r="B3050" s="9" t="s">
        <v>9265</v>
      </c>
      <c r="C3050" s="9" t="s">
        <v>9266</v>
      </c>
      <c r="D3050" s="9" t="s">
        <v>13</v>
      </c>
      <c r="E3050" s="9">
        <v>3150</v>
      </c>
      <c r="F3050" s="9">
        <f>VLOOKUP(A3050,[1]Sheet1!$A:$I,6,0)</f>
        <v>3150</v>
      </c>
      <c r="G3050" s="9" t="str">
        <f>VLOOKUP(B3050,[2]Sheet1!$H:$M,5,0)</f>
        <v>含胃冠状静脉结扎术；不含脾切除术、幽门成形术。</v>
      </c>
      <c r="H3050" s="9" t="str">
        <f>VLOOKUP(B3050,[2]Sheet1!$H:$M,6,0)</f>
        <v/>
      </c>
      <c r="I3050" s="9" t="str">
        <f>VLOOKUP(A3050,[1]Sheet1!$A:$I,9,0)</f>
        <v>医保</v>
      </c>
    </row>
    <row r="3051" spans="1:9" x14ac:dyDescent="0.2">
      <c r="A3051" s="9" t="s">
        <v>9267</v>
      </c>
      <c r="B3051" s="9" t="s">
        <v>9268</v>
      </c>
      <c r="C3051" s="9" t="s">
        <v>9269</v>
      </c>
      <c r="D3051" s="9" t="s">
        <v>13</v>
      </c>
      <c r="E3051" s="9">
        <v>4800</v>
      </c>
      <c r="F3051" s="9">
        <f>VLOOKUP(A3051,[1]Sheet1!$A:$I,6,0)</f>
        <v>4800</v>
      </c>
      <c r="G3051" s="9" t="str">
        <f>VLOOKUP(B3051,[2]Sheet1!$H:$M,5,0)</f>
        <v/>
      </c>
      <c r="H3051" s="9" t="str">
        <f>VLOOKUP(B3051,[2]Sheet1!$H:$M,6,0)</f>
        <v/>
      </c>
      <c r="I3051" s="9" t="str">
        <f>VLOOKUP(A3051,[1]Sheet1!$A:$I,9,0)</f>
        <v>医保</v>
      </c>
    </row>
    <row r="3052" spans="1:9" x14ac:dyDescent="0.2">
      <c r="A3052" s="9" t="s">
        <v>9270</v>
      </c>
      <c r="B3052" s="9" t="s">
        <v>9271</v>
      </c>
      <c r="C3052" s="9" t="s">
        <v>9272</v>
      </c>
      <c r="D3052" s="9" t="s">
        <v>13</v>
      </c>
      <c r="E3052" s="9">
        <v>1786</v>
      </c>
      <c r="F3052" s="9">
        <f>VLOOKUP(A3052,[1]Sheet1!$A:$I,6,0)</f>
        <v>1786</v>
      </c>
      <c r="G3052" s="9" t="str">
        <f>VLOOKUP(B3052,[2]Sheet1!$H:$M,5,0)</f>
        <v/>
      </c>
      <c r="H3052" s="9" t="str">
        <f>VLOOKUP(B3052,[2]Sheet1!$H:$M,6,0)</f>
        <v/>
      </c>
      <c r="I3052" s="9" t="str">
        <f>VLOOKUP(A3052,[1]Sheet1!$A:$I,9,0)</f>
        <v>医保</v>
      </c>
    </row>
    <row r="3053" spans="1:9" x14ac:dyDescent="0.2">
      <c r="A3053" s="9" t="s">
        <v>9273</v>
      </c>
      <c r="B3053" s="9" t="s">
        <v>9274</v>
      </c>
      <c r="C3053" s="9" t="s">
        <v>9275</v>
      </c>
      <c r="D3053" s="9" t="s">
        <v>13</v>
      </c>
      <c r="E3053" s="9">
        <v>3300</v>
      </c>
      <c r="F3053" s="9">
        <f>VLOOKUP(A3053,[1]Sheet1!$A:$I,6,0)</f>
        <v>3300</v>
      </c>
      <c r="G3053" s="9" t="str">
        <f>VLOOKUP(B3053,[2]Sheet1!$H:$M,5,0)</f>
        <v>含微血管吻合术。</v>
      </c>
      <c r="H3053" s="9" t="str">
        <f>VLOOKUP(B3053,[2]Sheet1!$H:$M,6,0)</f>
        <v/>
      </c>
      <c r="I3053" s="9" t="str">
        <f>VLOOKUP(A3053,[1]Sheet1!$A:$I,9,0)</f>
        <v>医保</v>
      </c>
    </row>
    <row r="3054" spans="1:9" x14ac:dyDescent="0.2">
      <c r="A3054" s="9" t="s">
        <v>9276</v>
      </c>
      <c r="B3054" s="9" t="s">
        <v>9277</v>
      </c>
      <c r="C3054" s="9" t="s">
        <v>9278</v>
      </c>
      <c r="D3054" s="9" t="s">
        <v>13</v>
      </c>
      <c r="E3054" s="9">
        <v>3300</v>
      </c>
      <c r="F3054" s="9">
        <f>VLOOKUP(A3054,[1]Sheet1!$A:$I,6,0)</f>
        <v>3300</v>
      </c>
      <c r="G3054" s="9" t="str">
        <f>VLOOKUP(B3054,[2]Sheet1!$H:$M,5,0)</f>
        <v/>
      </c>
      <c r="H3054" s="9" t="str">
        <f>VLOOKUP(B3054,[2]Sheet1!$H:$M,6,0)</f>
        <v/>
      </c>
      <c r="I3054" s="9" t="str">
        <f>VLOOKUP(A3054,[1]Sheet1!$A:$I,9,0)</f>
        <v>医保</v>
      </c>
    </row>
    <row r="3055" spans="1:9" x14ac:dyDescent="0.2">
      <c r="A3055" s="9" t="s">
        <v>9279</v>
      </c>
      <c r="B3055" s="9" t="s">
        <v>9280</v>
      </c>
      <c r="C3055" s="9" t="s">
        <v>9281</v>
      </c>
      <c r="D3055" s="9" t="s">
        <v>13</v>
      </c>
      <c r="E3055" s="9">
        <v>2950</v>
      </c>
      <c r="F3055" s="9">
        <f>VLOOKUP(A3055,[1]Sheet1!$A:$I,6,0)</f>
        <v>2950</v>
      </c>
      <c r="G3055" s="9" t="str">
        <f>VLOOKUP(B3055,[2]Sheet1!$H:$M,5,0)</f>
        <v>含经腹径路手术。</v>
      </c>
      <c r="H3055" s="9" t="str">
        <f>VLOOKUP(B3055,[2]Sheet1!$H:$M,6,0)</f>
        <v/>
      </c>
      <c r="I3055" s="9" t="str">
        <f>VLOOKUP(A3055,[1]Sheet1!$A:$I,9,0)</f>
        <v>医保</v>
      </c>
    </row>
    <row r="3056" spans="1:9" x14ac:dyDescent="0.2">
      <c r="A3056" s="9" t="s">
        <v>9282</v>
      </c>
      <c r="B3056" s="9" t="s">
        <v>9283</v>
      </c>
      <c r="C3056" s="9" t="s">
        <v>9284</v>
      </c>
      <c r="D3056" s="9" t="s">
        <v>13</v>
      </c>
      <c r="E3056" s="9">
        <v>5743</v>
      </c>
      <c r="F3056" s="9">
        <f>VLOOKUP(A3056,[1]Sheet1!$A:$I,6,0)</f>
        <v>5743</v>
      </c>
      <c r="G3056" s="9" t="str">
        <f>VLOOKUP(B3056,[2]Sheet1!$H:$M,5,0)</f>
        <v>含胃食管弓下吻合术。</v>
      </c>
      <c r="H3056" s="9" t="str">
        <f>VLOOKUP(B3056,[2]Sheet1!$H:$M,6,0)</f>
        <v/>
      </c>
      <c r="I3056" s="9" t="str">
        <f>VLOOKUP(A3056,[1]Sheet1!$A:$I,9,0)</f>
        <v>医保</v>
      </c>
    </row>
    <row r="3057" spans="1:9" ht="28.5" x14ac:dyDescent="0.2">
      <c r="A3057" s="9" t="s">
        <v>9285</v>
      </c>
      <c r="B3057" s="9" t="s">
        <v>9286</v>
      </c>
      <c r="C3057" s="9" t="s">
        <v>9287</v>
      </c>
      <c r="D3057" s="9" t="s">
        <v>13</v>
      </c>
      <c r="E3057" s="9">
        <v>6870</v>
      </c>
      <c r="F3057" s="9">
        <f>VLOOKUP(A3057,[1]Sheet1!$A:$I,6,0)</f>
        <v>6870</v>
      </c>
      <c r="G3057" s="9" t="str">
        <f>VLOOKUP(B3057,[2]Sheet1!$H:$M,5,0)</f>
        <v>含全胃、脾、胰尾切除、食管－空肠吻合术。</v>
      </c>
      <c r="H3057" s="9" t="str">
        <f>VLOOKUP(B3057,[2]Sheet1!$H:$M,6,0)</f>
        <v/>
      </c>
      <c r="I3057" s="9" t="str">
        <f>VLOOKUP(A3057,[1]Sheet1!$A:$I,9,0)</f>
        <v>医保</v>
      </c>
    </row>
    <row r="3058" spans="1:9" x14ac:dyDescent="0.2">
      <c r="A3058" s="9" t="s">
        <v>9288</v>
      </c>
      <c r="B3058" s="9" t="s">
        <v>9289</v>
      </c>
      <c r="C3058" s="9" t="s">
        <v>9290</v>
      </c>
      <c r="D3058" s="9" t="s">
        <v>13</v>
      </c>
      <c r="E3058" s="9">
        <v>2049</v>
      </c>
      <c r="F3058" s="9">
        <f>VLOOKUP(A3058,[1]Sheet1!$A:$I,6,0)</f>
        <v>2663.7</v>
      </c>
      <c r="G3058" s="9" t="str">
        <f>VLOOKUP(B3058,[2]Sheet1!$H:$M,5,0)</f>
        <v/>
      </c>
      <c r="H3058" s="9" t="str">
        <f>VLOOKUP(B3058,[2]Sheet1!$H:$M,6,0)</f>
        <v/>
      </c>
      <c r="I3058" s="9" t="str">
        <f>VLOOKUP(A3058,[1]Sheet1!$A:$I,9,0)</f>
        <v>医保</v>
      </c>
    </row>
    <row r="3059" spans="1:9" x14ac:dyDescent="0.2">
      <c r="A3059" s="9" t="s">
        <v>9291</v>
      </c>
      <c r="B3059" s="9" t="s">
        <v>9292</v>
      </c>
      <c r="C3059" s="9" t="s">
        <v>9293</v>
      </c>
      <c r="D3059" s="9" t="s">
        <v>13</v>
      </c>
      <c r="E3059" s="9">
        <v>1869</v>
      </c>
      <c r="F3059" s="9">
        <f>VLOOKUP(A3059,[1]Sheet1!$A:$I,6,0)</f>
        <v>2429.6999999999998</v>
      </c>
      <c r="G3059" s="9" t="str">
        <f>VLOOKUP(B3059,[2]Sheet1!$H:$M,5,0)</f>
        <v/>
      </c>
      <c r="H3059" s="9" t="str">
        <f>VLOOKUP(B3059,[2]Sheet1!$H:$M,6,0)</f>
        <v/>
      </c>
      <c r="I3059" s="9" t="str">
        <f>VLOOKUP(A3059,[1]Sheet1!$A:$I,9,0)</f>
        <v>医保</v>
      </c>
    </row>
    <row r="3060" spans="1:9" x14ac:dyDescent="0.2">
      <c r="A3060" s="9" t="s">
        <v>9294</v>
      </c>
      <c r="B3060" s="9" t="s">
        <v>9295</v>
      </c>
      <c r="C3060" s="9" t="s">
        <v>9296</v>
      </c>
      <c r="D3060" s="9" t="s">
        <v>13</v>
      </c>
      <c r="E3060" s="9">
        <v>1800</v>
      </c>
      <c r="F3060" s="9">
        <f>VLOOKUP(A3060,[1]Sheet1!$A:$I,6,0)</f>
        <v>1800</v>
      </c>
      <c r="G3060" s="9" t="str">
        <f>VLOOKUP(B3060,[2]Sheet1!$H:$M,5,0)</f>
        <v/>
      </c>
      <c r="H3060" s="9" t="str">
        <f>VLOOKUP(B3060,[2]Sheet1!$H:$M,6,0)</f>
        <v/>
      </c>
      <c r="I3060" s="9" t="str">
        <f>VLOOKUP(A3060,[1]Sheet1!$A:$I,9,0)</f>
        <v>医保</v>
      </c>
    </row>
    <row r="3061" spans="1:9" x14ac:dyDescent="0.2">
      <c r="A3061" s="9" t="s">
        <v>9297</v>
      </c>
      <c r="B3061" s="9" t="s">
        <v>9298</v>
      </c>
      <c r="C3061" s="9" t="s">
        <v>9299</v>
      </c>
      <c r="D3061" s="9" t="s">
        <v>13</v>
      </c>
      <c r="E3061" s="9">
        <v>1987</v>
      </c>
      <c r="F3061" s="9">
        <f>VLOOKUP(A3061,[1]Sheet1!$A:$I,6,0)</f>
        <v>1987</v>
      </c>
      <c r="G3061" s="9" t="str">
        <f>VLOOKUP(B3061,[2]Sheet1!$H:$M,5,0)</f>
        <v/>
      </c>
      <c r="H3061" s="9" t="str">
        <f>VLOOKUP(B3061,[2]Sheet1!$H:$M,6,0)</f>
        <v/>
      </c>
      <c r="I3061" s="9" t="str">
        <f>VLOOKUP(A3061,[1]Sheet1!$A:$I,9,0)</f>
        <v>医保</v>
      </c>
    </row>
    <row r="3062" spans="1:9" ht="42.75" x14ac:dyDescent="0.2">
      <c r="A3062" s="9" t="s">
        <v>9300</v>
      </c>
      <c r="B3062" s="9" t="s">
        <v>9301</v>
      </c>
      <c r="C3062" s="9" t="s">
        <v>9302</v>
      </c>
      <c r="D3062" s="9" t="s">
        <v>13</v>
      </c>
      <c r="E3062" s="9">
        <v>2190</v>
      </c>
      <c r="F3062" s="9">
        <f>VLOOKUP(A3062,[1]Sheet1!$A:$I,6,0)</f>
        <v>2847</v>
      </c>
      <c r="G3062" s="9" t="str">
        <f>VLOOKUP(B3062,[2]Sheet1!$H:$M,5,0)</f>
        <v>含胃、十二指肠吻合（BillrothI式）、胃空肠吻合（BillrothⅡ式）或胃—空肠Roux-y型吻合。</v>
      </c>
      <c r="H3062" s="9" t="str">
        <f>VLOOKUP(B3062,[2]Sheet1!$H:$M,6,0)</f>
        <v/>
      </c>
      <c r="I3062" s="9" t="str">
        <f>VLOOKUP(A3062,[1]Sheet1!$A:$I,9,0)</f>
        <v>医保</v>
      </c>
    </row>
    <row r="3063" spans="1:9" ht="42.75" x14ac:dyDescent="0.2">
      <c r="A3063" s="9" t="s">
        <v>9303</v>
      </c>
      <c r="B3063" s="9" t="s">
        <v>9304</v>
      </c>
      <c r="C3063" s="9" t="s">
        <v>9305</v>
      </c>
      <c r="D3063" s="9" t="s">
        <v>13</v>
      </c>
      <c r="E3063" s="9">
        <v>4996</v>
      </c>
      <c r="F3063" s="9">
        <f>VLOOKUP(A3063,[1]Sheet1!$A:$I,6,0)</f>
        <v>4996</v>
      </c>
      <c r="G3063" s="9" t="str">
        <f>VLOOKUP(B3063,[2]Sheet1!$H:$M,5,0)</f>
        <v>含保留胃近端与十二指肠或空肠吻合、区域淋巴结清扫；不含联合其他脏器切除。</v>
      </c>
      <c r="H3063" s="9" t="str">
        <f>VLOOKUP(B3063,[2]Sheet1!$H:$M,6,0)</f>
        <v/>
      </c>
      <c r="I3063" s="9" t="str">
        <f>VLOOKUP(A3063,[1]Sheet1!$A:$I,9,0)</f>
        <v>医保</v>
      </c>
    </row>
    <row r="3064" spans="1:9" ht="28.5" x14ac:dyDescent="0.2">
      <c r="A3064" s="9" t="s">
        <v>9306</v>
      </c>
      <c r="B3064" s="9" t="s">
        <v>9307</v>
      </c>
      <c r="C3064" s="9" t="s">
        <v>9308</v>
      </c>
      <c r="D3064" s="9" t="s">
        <v>13</v>
      </c>
      <c r="E3064" s="9">
        <v>5794</v>
      </c>
      <c r="F3064" s="9">
        <f>VLOOKUP(A3064,[1]Sheet1!$A:$I,6,0)</f>
        <v>5794</v>
      </c>
      <c r="G3064" s="9" t="str">
        <f>VLOOKUP(B3064,[2]Sheet1!$H:$M,5,0)</f>
        <v>含胃癌根治及联合其他侵及脏器切除。</v>
      </c>
      <c r="H3064" s="9" t="str">
        <f>VLOOKUP(B3064,[2]Sheet1!$H:$M,6,0)</f>
        <v/>
      </c>
      <c r="I3064" s="9" t="str">
        <f>VLOOKUP(A3064,[1]Sheet1!$A:$I,9,0)</f>
        <v>医保</v>
      </c>
    </row>
    <row r="3065" spans="1:9" x14ac:dyDescent="0.2">
      <c r="A3065" s="9" t="s">
        <v>9309</v>
      </c>
      <c r="B3065" s="9" t="s">
        <v>9310</v>
      </c>
      <c r="C3065" s="9" t="s">
        <v>9311</v>
      </c>
      <c r="D3065" s="9" t="s">
        <v>13</v>
      </c>
      <c r="E3065" s="9">
        <v>2600</v>
      </c>
      <c r="F3065" s="9">
        <f>VLOOKUP(A3065,[1]Sheet1!$A:$I,6,0)</f>
        <v>2600</v>
      </c>
      <c r="G3065" s="9" t="str">
        <f>VLOOKUP(B3065,[2]Sheet1!$H:$M,5,0)</f>
        <v/>
      </c>
      <c r="H3065" s="9" t="str">
        <f>VLOOKUP(B3065,[2]Sheet1!$H:$M,6,0)</f>
        <v/>
      </c>
      <c r="I3065" s="9" t="str">
        <f>VLOOKUP(A3065,[1]Sheet1!$A:$I,9,0)</f>
        <v>医保</v>
      </c>
    </row>
    <row r="3066" spans="1:9" x14ac:dyDescent="0.2">
      <c r="A3066" s="9" t="s">
        <v>9312</v>
      </c>
      <c r="B3066" s="9" t="s">
        <v>9313</v>
      </c>
      <c r="C3066" s="9" t="s">
        <v>9314</v>
      </c>
      <c r="D3066" s="9" t="s">
        <v>13</v>
      </c>
      <c r="E3066" s="9">
        <v>4109</v>
      </c>
      <c r="F3066" s="9">
        <f>VLOOKUP(A3066,[1]Sheet1!$A:$I,6,0)</f>
        <v>4109</v>
      </c>
      <c r="G3066" s="9" t="str">
        <f>VLOOKUP(B3066,[2]Sheet1!$H:$M,5,0)</f>
        <v>含区域淋巴结清扫。</v>
      </c>
      <c r="H3066" s="9" t="str">
        <f>VLOOKUP(B3066,[2]Sheet1!$H:$M,6,0)</f>
        <v/>
      </c>
      <c r="I3066" s="9" t="str">
        <f>VLOOKUP(A3066,[1]Sheet1!$A:$I,9,0)</f>
        <v>医保</v>
      </c>
    </row>
    <row r="3067" spans="1:9" x14ac:dyDescent="0.2">
      <c r="A3067" s="9" t="s">
        <v>9315</v>
      </c>
      <c r="B3067" s="9" t="s">
        <v>9316</v>
      </c>
      <c r="C3067" s="9" t="s">
        <v>9317</v>
      </c>
      <c r="D3067" s="9" t="s">
        <v>13</v>
      </c>
      <c r="E3067" s="9">
        <v>1551</v>
      </c>
      <c r="F3067" s="9">
        <f>VLOOKUP(A3067,[1]Sheet1!$A:$I,6,0)</f>
        <v>2016.3</v>
      </c>
      <c r="G3067" s="9" t="str">
        <f>VLOOKUP(B3067,[2]Sheet1!$H:$M,5,0)</f>
        <v/>
      </c>
      <c r="H3067" s="9" t="str">
        <f>VLOOKUP(B3067,[2]Sheet1!$H:$M,6,0)</f>
        <v>一次性造瘘管</v>
      </c>
      <c r="I3067" s="9" t="str">
        <f>VLOOKUP(A3067,[1]Sheet1!$A:$I,9,0)</f>
        <v>医保</v>
      </c>
    </row>
    <row r="3068" spans="1:9" x14ac:dyDescent="0.2">
      <c r="A3068" s="9" t="s">
        <v>9318</v>
      </c>
      <c r="B3068" s="9" t="s">
        <v>9319</v>
      </c>
      <c r="C3068" s="9" t="s">
        <v>9320</v>
      </c>
      <c r="D3068" s="9" t="s">
        <v>13</v>
      </c>
      <c r="E3068" s="9">
        <v>1300</v>
      </c>
      <c r="F3068" s="9">
        <f>VLOOKUP(A3068,[1]Sheet1!$A:$I,6,0)</f>
        <v>1690</v>
      </c>
      <c r="G3068" s="9" t="str">
        <f>VLOOKUP(B3068,[2]Sheet1!$H:$M,5,0)</f>
        <v/>
      </c>
      <c r="H3068" s="9" t="str">
        <f>VLOOKUP(B3068,[2]Sheet1!$H:$M,6,0)</f>
        <v>一次性造瘘管</v>
      </c>
      <c r="I3068" s="9" t="str">
        <f>VLOOKUP(A3068,[1]Sheet1!$A:$I,9,0)</f>
        <v>医保</v>
      </c>
    </row>
    <row r="3069" spans="1:9" x14ac:dyDescent="0.2">
      <c r="A3069" s="9" t="s">
        <v>9321</v>
      </c>
      <c r="B3069" s="9" t="s">
        <v>9322</v>
      </c>
      <c r="C3069" s="9" t="s">
        <v>9323</v>
      </c>
      <c r="D3069" s="9" t="s">
        <v>13</v>
      </c>
      <c r="E3069" s="9">
        <v>1500</v>
      </c>
      <c r="F3069" s="9">
        <f>VLOOKUP(A3069,[1]Sheet1!$A:$I,6,0)</f>
        <v>1950</v>
      </c>
      <c r="G3069" s="9" t="str">
        <f>VLOOKUP(B3069,[2]Sheet1!$H:$M,5,0)</f>
        <v/>
      </c>
      <c r="H3069" s="9" t="str">
        <f>VLOOKUP(B3069,[2]Sheet1!$H:$M,6,0)</f>
        <v/>
      </c>
      <c r="I3069" s="9" t="str">
        <f>VLOOKUP(A3069,[1]Sheet1!$A:$I,9,0)</f>
        <v>医保</v>
      </c>
    </row>
    <row r="3070" spans="1:9" x14ac:dyDescent="0.2">
      <c r="A3070" s="9" t="s">
        <v>9324</v>
      </c>
      <c r="B3070" s="9" t="s">
        <v>9325</v>
      </c>
      <c r="C3070" s="9" t="s">
        <v>9326</v>
      </c>
      <c r="D3070" s="9" t="s">
        <v>13</v>
      </c>
      <c r="E3070" s="9">
        <v>1833</v>
      </c>
      <c r="F3070" s="9">
        <f>VLOOKUP(A3070,[1]Sheet1!$A:$I,6,0)</f>
        <v>2382.9</v>
      </c>
      <c r="G3070" s="9" t="str">
        <f>VLOOKUP(B3070,[2]Sheet1!$H:$M,5,0)</f>
        <v/>
      </c>
      <c r="H3070" s="9" t="str">
        <f>VLOOKUP(B3070,[2]Sheet1!$H:$M,6,0)</f>
        <v/>
      </c>
      <c r="I3070" s="9" t="str">
        <f>VLOOKUP(A3070,[1]Sheet1!$A:$I,9,0)</f>
        <v>医保</v>
      </c>
    </row>
    <row r="3071" spans="1:9" x14ac:dyDescent="0.2">
      <c r="A3071" s="9" t="s">
        <v>9327</v>
      </c>
      <c r="B3071" s="9" t="s">
        <v>9328</v>
      </c>
      <c r="C3071" s="9" t="s">
        <v>9329</v>
      </c>
      <c r="D3071" s="9" t="s">
        <v>13</v>
      </c>
      <c r="E3071" s="9">
        <v>2400</v>
      </c>
      <c r="F3071" s="9">
        <f>VLOOKUP(A3071,[1]Sheet1!$A:$I,6,0)</f>
        <v>2400</v>
      </c>
      <c r="G3071" s="9" t="str">
        <f>VLOOKUP(B3071,[2]Sheet1!$H:$M,5,0)</f>
        <v/>
      </c>
      <c r="H3071" s="9" t="str">
        <f>VLOOKUP(B3071,[2]Sheet1!$H:$M,6,0)</f>
        <v/>
      </c>
      <c r="I3071" s="9" t="str">
        <f>VLOOKUP(A3071,[1]Sheet1!$A:$I,9,0)</f>
        <v>医保</v>
      </c>
    </row>
    <row r="3072" spans="1:9" x14ac:dyDescent="0.2">
      <c r="A3072" s="9" t="s">
        <v>9330</v>
      </c>
      <c r="B3072" s="9" t="s">
        <v>9331</v>
      </c>
      <c r="C3072" s="9" t="s">
        <v>9332</v>
      </c>
      <c r="D3072" s="9" t="s">
        <v>13</v>
      </c>
      <c r="E3072" s="9">
        <v>2400</v>
      </c>
      <c r="F3072" s="9">
        <f>VLOOKUP(A3072,[1]Sheet1!$A:$I,6,0)</f>
        <v>2400</v>
      </c>
      <c r="G3072" s="9" t="str">
        <f>VLOOKUP(B3072,[2]Sheet1!$H:$M,5,0)</f>
        <v/>
      </c>
      <c r="H3072" s="9" t="str">
        <f>VLOOKUP(B3072,[2]Sheet1!$H:$M,6,0)</f>
        <v/>
      </c>
      <c r="I3072" s="9" t="str">
        <f>VLOOKUP(A3072,[1]Sheet1!$A:$I,9,0)</f>
        <v>医保</v>
      </c>
    </row>
    <row r="3073" spans="1:9" x14ac:dyDescent="0.2">
      <c r="A3073" s="9" t="s">
        <v>9333</v>
      </c>
      <c r="B3073" s="9" t="s">
        <v>9334</v>
      </c>
      <c r="C3073" s="9" t="s">
        <v>9335</v>
      </c>
      <c r="D3073" s="9" t="s">
        <v>13</v>
      </c>
      <c r="E3073" s="9">
        <v>1770</v>
      </c>
      <c r="F3073" s="9">
        <f>VLOOKUP(A3073,[1]Sheet1!$A:$I,6,0)</f>
        <v>1770</v>
      </c>
      <c r="G3073" s="9" t="str">
        <f>VLOOKUP(B3073,[2]Sheet1!$H:$M,5,0)</f>
        <v/>
      </c>
      <c r="H3073" s="9" t="str">
        <f>VLOOKUP(B3073,[2]Sheet1!$H:$M,6,0)</f>
        <v/>
      </c>
      <c r="I3073" s="9" t="str">
        <f>VLOOKUP(A3073,[1]Sheet1!$A:$I,9,0)</f>
        <v>医保</v>
      </c>
    </row>
    <row r="3074" spans="1:9" x14ac:dyDescent="0.2">
      <c r="A3074" s="9" t="s">
        <v>9336</v>
      </c>
      <c r="B3074" s="9" t="s">
        <v>9337</v>
      </c>
      <c r="C3074" s="9" t="s">
        <v>9338</v>
      </c>
      <c r="D3074" s="9" t="s">
        <v>13</v>
      </c>
      <c r="E3074" s="9">
        <v>1770</v>
      </c>
      <c r="F3074" s="9">
        <f>VLOOKUP(A3074,[1]Sheet1!$A:$I,6,0)</f>
        <v>1770</v>
      </c>
      <c r="G3074" s="9" t="str">
        <f>VLOOKUP(B3074,[2]Sheet1!$H:$M,5,0)</f>
        <v/>
      </c>
      <c r="H3074" s="9" t="str">
        <f>VLOOKUP(B3074,[2]Sheet1!$H:$M,6,0)</f>
        <v/>
      </c>
      <c r="I3074" s="9" t="str">
        <f>VLOOKUP(A3074,[1]Sheet1!$A:$I,9,0)</f>
        <v>医保</v>
      </c>
    </row>
    <row r="3075" spans="1:9" x14ac:dyDescent="0.2">
      <c r="A3075" s="9" t="s">
        <v>9339</v>
      </c>
      <c r="B3075" s="9" t="s">
        <v>9340</v>
      </c>
      <c r="C3075" s="9" t="s">
        <v>9341</v>
      </c>
      <c r="D3075" s="9" t="s">
        <v>13</v>
      </c>
      <c r="E3075" s="9">
        <v>1770</v>
      </c>
      <c r="F3075" s="9">
        <f>VLOOKUP(A3075,[1]Sheet1!$A:$I,6,0)</f>
        <v>1770</v>
      </c>
      <c r="G3075" s="9" t="str">
        <f>VLOOKUP(B3075,[2]Sheet1!$H:$M,5,0)</f>
        <v/>
      </c>
      <c r="H3075" s="9" t="str">
        <f>VLOOKUP(B3075,[2]Sheet1!$H:$M,6,0)</f>
        <v/>
      </c>
      <c r="I3075" s="9" t="str">
        <f>VLOOKUP(A3075,[1]Sheet1!$A:$I,9,0)</f>
        <v>医保</v>
      </c>
    </row>
    <row r="3076" spans="1:9" ht="57" x14ac:dyDescent="0.2">
      <c r="A3076" s="9" t="s">
        <v>9342</v>
      </c>
      <c r="B3076" s="9" t="s">
        <v>9343</v>
      </c>
      <c r="C3076" s="9" t="s">
        <v>9344</v>
      </c>
      <c r="D3076" s="9" t="s">
        <v>13</v>
      </c>
      <c r="E3076" s="9">
        <v>1540</v>
      </c>
      <c r="F3076" s="9">
        <f>VLOOKUP(A3076,[1]Sheet1!$A:$I,6,0)</f>
        <v>2002</v>
      </c>
      <c r="G3076" s="9" t="str">
        <f>VLOOKUP(B3076,[2]Sheet1!$H:$M,5,0)</f>
        <v>逐层进腹，探查，幽门切开，成形缝合，止血，经腹壁另戳孔置管固定，清点器具、纱布无误，冲洗腹腔，逐层关腹。</v>
      </c>
      <c r="H3076" s="9" t="str">
        <f>VLOOKUP(B3076,[2]Sheet1!$H:$M,6,0)</f>
        <v/>
      </c>
      <c r="I3076" s="9" t="str">
        <f>VLOOKUP(A3076,[1]Sheet1!$A:$I,9,0)</f>
        <v>医保</v>
      </c>
    </row>
    <row r="3077" spans="1:9" ht="57" x14ac:dyDescent="0.2">
      <c r="A3077" s="9" t="s">
        <v>9345</v>
      </c>
      <c r="B3077" s="9" t="s">
        <v>9346</v>
      </c>
      <c r="C3077" s="9" t="s">
        <v>9347</v>
      </c>
      <c r="D3077" s="9" t="s">
        <v>13</v>
      </c>
      <c r="E3077" s="9">
        <v>2560</v>
      </c>
      <c r="F3077" s="9">
        <f>VLOOKUP(A3077,[1]Sheet1!$A:$I,6,0)</f>
        <v>2560</v>
      </c>
      <c r="G3077" s="9" t="str">
        <f>VLOOKUP(B3077,[2]Sheet1!$H:$M,5,0)</f>
        <v>逐层进腹，探查，胃-空肠侧侧吻合，止血，经腹壁另戳孔置管固定，冲洗腹腔，逐层关腹。含肠肠吻合术。</v>
      </c>
      <c r="H3077" s="9" t="str">
        <f>VLOOKUP(B3077,[2]Sheet1!$H:$M,6,0)</f>
        <v/>
      </c>
      <c r="I3077" s="9" t="str">
        <f>VLOOKUP(A3077,[1]Sheet1!$A:$I,9,0)</f>
        <v>医保</v>
      </c>
    </row>
    <row r="3078" spans="1:9" x14ac:dyDescent="0.2">
      <c r="A3078" s="9" t="s">
        <v>9348</v>
      </c>
      <c r="B3078" s="9" t="s">
        <v>9349</v>
      </c>
      <c r="C3078" s="9" t="s">
        <v>9350</v>
      </c>
      <c r="D3078" s="9" t="s">
        <v>13</v>
      </c>
      <c r="E3078" s="9">
        <v>2004</v>
      </c>
      <c r="F3078" s="9">
        <f>VLOOKUP(A3078,[1]Sheet1!$A:$I,6,0)</f>
        <v>2004</v>
      </c>
      <c r="G3078" s="9" t="str">
        <f>VLOOKUP(B3078,[2]Sheet1!$H:$M,5,0)</f>
        <v/>
      </c>
      <c r="H3078" s="9" t="str">
        <f>VLOOKUP(B3078,[2]Sheet1!$H:$M,6,0)</f>
        <v>胃减容材料</v>
      </c>
      <c r="I3078" s="9" t="str">
        <f>VLOOKUP(A3078,[1]Sheet1!$A:$I,9,0)</f>
        <v>医保</v>
      </c>
    </row>
    <row r="3079" spans="1:9" x14ac:dyDescent="0.2">
      <c r="A3079" s="9" t="s">
        <v>9351</v>
      </c>
      <c r="B3079" s="9" t="s">
        <v>9352</v>
      </c>
      <c r="C3079" s="9" t="s">
        <v>9353</v>
      </c>
      <c r="D3079" s="9" t="s">
        <v>13</v>
      </c>
      <c r="E3079" s="9">
        <v>2271</v>
      </c>
      <c r="F3079" s="9">
        <f>VLOOKUP(A3079,[1]Sheet1!$A:$I,6,0)</f>
        <v>2952.3</v>
      </c>
      <c r="G3079" s="9" t="str">
        <f>VLOOKUP(B3079,[2]Sheet1!$H:$M,5,0)</f>
        <v/>
      </c>
      <c r="H3079" s="9" t="str">
        <f>VLOOKUP(B3079,[2]Sheet1!$H:$M,6,0)</f>
        <v/>
      </c>
      <c r="I3079" s="9" t="str">
        <f>VLOOKUP(A3079,[1]Sheet1!$A:$I,9,0)</f>
        <v>医保</v>
      </c>
    </row>
    <row r="3080" spans="1:9" x14ac:dyDescent="0.2">
      <c r="A3080" s="9" t="s">
        <v>9354</v>
      </c>
      <c r="B3080" s="9" t="s">
        <v>9355</v>
      </c>
      <c r="C3080" s="9" t="s">
        <v>9356</v>
      </c>
      <c r="D3080" s="9" t="s">
        <v>13</v>
      </c>
      <c r="E3080" s="9">
        <v>2000</v>
      </c>
      <c r="F3080" s="9">
        <f>VLOOKUP(A3080,[1]Sheet1!$A:$I,6,0)</f>
        <v>2600</v>
      </c>
      <c r="G3080" s="9" t="str">
        <f>VLOOKUP(B3080,[2]Sheet1!$H:$M,5,0)</f>
        <v/>
      </c>
      <c r="H3080" s="9" t="str">
        <f>VLOOKUP(B3080,[2]Sheet1!$H:$M,6,0)</f>
        <v/>
      </c>
      <c r="I3080" s="9" t="str">
        <f>VLOOKUP(A3080,[1]Sheet1!$A:$I,9,0)</f>
        <v>医保</v>
      </c>
    </row>
    <row r="3081" spans="1:9" x14ac:dyDescent="0.2">
      <c r="A3081" s="9" t="s">
        <v>9357</v>
      </c>
      <c r="B3081" s="9" t="s">
        <v>9358</v>
      </c>
      <c r="C3081" s="9" t="s">
        <v>9359</v>
      </c>
      <c r="D3081" s="9" t="s">
        <v>13</v>
      </c>
      <c r="E3081" s="9">
        <v>2000</v>
      </c>
      <c r="F3081" s="9">
        <f>VLOOKUP(A3081,[1]Sheet1!$A:$I,6,0)</f>
        <v>2600</v>
      </c>
      <c r="G3081" s="9" t="str">
        <f>VLOOKUP(B3081,[2]Sheet1!$H:$M,5,0)</f>
        <v/>
      </c>
      <c r="H3081" s="9" t="str">
        <f>VLOOKUP(B3081,[2]Sheet1!$H:$M,6,0)</f>
        <v/>
      </c>
      <c r="I3081" s="9" t="str">
        <f>VLOOKUP(A3081,[1]Sheet1!$A:$I,9,0)</f>
        <v>医保</v>
      </c>
    </row>
    <row r="3082" spans="1:9" x14ac:dyDescent="0.2">
      <c r="A3082" s="9" t="s">
        <v>9360</v>
      </c>
      <c r="B3082" s="9" t="s">
        <v>9361</v>
      </c>
      <c r="C3082" s="9" t="s">
        <v>9362</v>
      </c>
      <c r="D3082" s="9" t="s">
        <v>13</v>
      </c>
      <c r="E3082" s="9">
        <v>3133</v>
      </c>
      <c r="F3082" s="9">
        <f>VLOOKUP(A3082,[1]Sheet1!$A:$I,6,0)</f>
        <v>4072.9</v>
      </c>
      <c r="G3082" s="9" t="str">
        <f>VLOOKUP(B3082,[2]Sheet1!$H:$M,5,0)</f>
        <v>含十二指肠闭锁切除术。</v>
      </c>
      <c r="H3082" s="9" t="str">
        <f>VLOOKUP(B3082,[2]Sheet1!$H:$M,6,0)</f>
        <v/>
      </c>
      <c r="I3082" s="9" t="str">
        <f>VLOOKUP(A3082,[1]Sheet1!$A:$I,9,0)</f>
        <v>医保</v>
      </c>
    </row>
    <row r="3083" spans="1:9" x14ac:dyDescent="0.2">
      <c r="A3083" s="9" t="s">
        <v>9363</v>
      </c>
      <c r="B3083" s="9" t="s">
        <v>9364</v>
      </c>
      <c r="C3083" s="9" t="s">
        <v>9365</v>
      </c>
      <c r="D3083" s="9" t="s">
        <v>13</v>
      </c>
      <c r="E3083" s="9">
        <v>2400</v>
      </c>
      <c r="F3083" s="9">
        <f>VLOOKUP(A3083,[1]Sheet1!$A:$I,6,0)</f>
        <v>2400</v>
      </c>
      <c r="G3083" s="9" t="str">
        <f>VLOOKUP(B3083,[2]Sheet1!$H:$M,5,0)</f>
        <v/>
      </c>
      <c r="H3083" s="9" t="str">
        <f>VLOOKUP(B3083,[2]Sheet1!$H:$M,6,0)</f>
        <v/>
      </c>
      <c r="I3083" s="9" t="str">
        <f>VLOOKUP(A3083,[1]Sheet1!$A:$I,9,0)</f>
        <v>医保</v>
      </c>
    </row>
    <row r="3084" spans="1:9" ht="42.75" x14ac:dyDescent="0.2">
      <c r="A3084" s="9" t="s">
        <v>9366</v>
      </c>
      <c r="B3084" s="9" t="s">
        <v>9367</v>
      </c>
      <c r="C3084" s="9" t="s">
        <v>9368</v>
      </c>
      <c r="D3084" s="9" t="s">
        <v>13</v>
      </c>
      <c r="E3084" s="9">
        <v>3938</v>
      </c>
      <c r="F3084" s="9">
        <f>VLOOKUP(A3084,[1]Sheet1!$A:$I,6,0)</f>
        <v>5119.3999999999996</v>
      </c>
      <c r="G3084" s="9" t="str">
        <f>VLOOKUP(B3084,[2]Sheet1!$H:$M,5,0)</f>
        <v>含阑尾切除；不含肠扭转、肠坏死切除吻合及其他畸形矫治（憩室切除）。</v>
      </c>
      <c r="H3084" s="9" t="str">
        <f>VLOOKUP(B3084,[2]Sheet1!$H:$M,6,0)</f>
        <v/>
      </c>
      <c r="I3084" s="9" t="str">
        <f>VLOOKUP(A3084,[1]Sheet1!$A:$I,9,0)</f>
        <v>医保</v>
      </c>
    </row>
    <row r="3085" spans="1:9" ht="42.75" x14ac:dyDescent="0.2">
      <c r="A3085" s="9" t="s">
        <v>9369</v>
      </c>
      <c r="B3085" s="9" t="s">
        <v>9370</v>
      </c>
      <c r="C3085" s="9" t="s">
        <v>9371</v>
      </c>
      <c r="D3085" s="9" t="s">
        <v>13</v>
      </c>
      <c r="E3085" s="9">
        <v>2596</v>
      </c>
      <c r="F3085" s="9">
        <f>VLOOKUP(A3085,[1]Sheet1!$A:$I,6,0)</f>
        <v>2596</v>
      </c>
      <c r="G3085" s="9" t="str">
        <f>VLOOKUP(B3085,[2]Sheet1!$H:$M,5,0)</f>
        <v>不含肠坏死切除吻合、肠造瘘、肠外置、阑尾切除、继发性肠套叠病灶手术处置、肠减压术。</v>
      </c>
      <c r="H3085" s="9" t="str">
        <f>VLOOKUP(B3085,[2]Sheet1!$H:$M,6,0)</f>
        <v/>
      </c>
      <c r="I3085" s="9" t="str">
        <f>VLOOKUP(A3085,[1]Sheet1!$A:$I,9,0)</f>
        <v>医保</v>
      </c>
    </row>
    <row r="3086" spans="1:9" x14ac:dyDescent="0.2">
      <c r="A3086" s="9" t="s">
        <v>9372</v>
      </c>
      <c r="B3086" s="9" t="s">
        <v>9373</v>
      </c>
      <c r="C3086" s="9" t="s">
        <v>9374</v>
      </c>
      <c r="D3086" s="9" t="s">
        <v>13</v>
      </c>
      <c r="E3086" s="9">
        <v>1250</v>
      </c>
      <c r="F3086" s="9">
        <f>VLOOKUP(A3086,[1]Sheet1!$A:$I,6,0)</f>
        <v>1625</v>
      </c>
      <c r="G3086" s="9" t="str">
        <f>VLOOKUP(B3086,[2]Sheet1!$H:$M,5,0)</f>
        <v/>
      </c>
      <c r="H3086" s="9" t="str">
        <f>VLOOKUP(B3086,[2]Sheet1!$H:$M,6,0)</f>
        <v/>
      </c>
      <c r="I3086" s="9" t="str">
        <f>VLOOKUP(A3086,[1]Sheet1!$A:$I,9,0)</f>
        <v>医保</v>
      </c>
    </row>
    <row r="3087" spans="1:9" x14ac:dyDescent="0.2">
      <c r="A3087" s="9" t="s">
        <v>9375</v>
      </c>
      <c r="B3087" s="9" t="s">
        <v>9376</v>
      </c>
      <c r="C3087" s="9" t="s">
        <v>9377</v>
      </c>
      <c r="D3087" s="9" t="s">
        <v>13</v>
      </c>
      <c r="E3087" s="9">
        <v>1824</v>
      </c>
      <c r="F3087" s="9">
        <f>VLOOKUP(A3087,[1]Sheet1!$A:$I,6,0)</f>
        <v>2371.1999999999998</v>
      </c>
      <c r="G3087" s="9" t="str">
        <f>VLOOKUP(B3087,[2]Sheet1!$H:$M,5,0)</f>
        <v>含小肠、回盲部结肠部分切除。</v>
      </c>
      <c r="H3087" s="9" t="str">
        <f>VLOOKUP(B3087,[2]Sheet1!$H:$M,6,0)</f>
        <v/>
      </c>
      <c r="I3087" s="9" t="str">
        <f>VLOOKUP(A3087,[1]Sheet1!$A:$I,9,0)</f>
        <v>医保</v>
      </c>
    </row>
    <row r="3088" spans="1:9" x14ac:dyDescent="0.2">
      <c r="A3088" s="9" t="s">
        <v>9378</v>
      </c>
      <c r="B3088" s="9" t="s">
        <v>9379</v>
      </c>
      <c r="C3088" s="9" t="s">
        <v>9380</v>
      </c>
      <c r="D3088" s="9" t="s">
        <v>13</v>
      </c>
      <c r="E3088" s="9">
        <v>1200</v>
      </c>
      <c r="F3088" s="9">
        <f>VLOOKUP(A3088,[1]Sheet1!$A:$I,6,0)</f>
        <v>1200</v>
      </c>
      <c r="G3088" s="9" t="str">
        <f>VLOOKUP(B3088,[2]Sheet1!$H:$M,5,0)</f>
        <v/>
      </c>
      <c r="H3088" s="9" t="str">
        <f>VLOOKUP(B3088,[2]Sheet1!$H:$M,6,0)</f>
        <v/>
      </c>
      <c r="I3088" s="9" t="str">
        <f>VLOOKUP(A3088,[1]Sheet1!$A:$I,9,0)</f>
        <v>医保</v>
      </c>
    </row>
    <row r="3089" spans="1:9" x14ac:dyDescent="0.2">
      <c r="A3089" s="9" t="s">
        <v>9381</v>
      </c>
      <c r="B3089" s="9" t="s">
        <v>9382</v>
      </c>
      <c r="C3089" s="9" t="s">
        <v>9383</v>
      </c>
      <c r="D3089" s="9" t="s">
        <v>13</v>
      </c>
      <c r="E3089" s="9">
        <v>1778</v>
      </c>
      <c r="F3089" s="9">
        <f>VLOOKUP(A3089,[1]Sheet1!$A:$I,6,0)</f>
        <v>2311.4</v>
      </c>
      <c r="G3089" s="9" t="str">
        <f>VLOOKUP(B3089,[2]Sheet1!$H:$M,5,0)</f>
        <v>含肠吻合术。</v>
      </c>
      <c r="H3089" s="9" t="str">
        <f>VLOOKUP(B3089,[2]Sheet1!$H:$M,6,0)</f>
        <v/>
      </c>
      <c r="I3089" s="9" t="str">
        <f>VLOOKUP(A3089,[1]Sheet1!$A:$I,9,0)</f>
        <v>医保</v>
      </c>
    </row>
    <row r="3090" spans="1:9" x14ac:dyDescent="0.2">
      <c r="A3090" s="9" t="s">
        <v>9384</v>
      </c>
      <c r="B3090" s="9" t="s">
        <v>9385</v>
      </c>
      <c r="C3090" s="9" t="s">
        <v>9386</v>
      </c>
      <c r="D3090" s="9" t="s">
        <v>13</v>
      </c>
      <c r="E3090" s="9">
        <v>1380</v>
      </c>
      <c r="F3090" s="9">
        <f>VLOOKUP(A3090,[1]Sheet1!$A:$I,6,0)</f>
        <v>1794</v>
      </c>
      <c r="G3090" s="9" t="str">
        <f>VLOOKUP(B3090,[2]Sheet1!$H:$M,5,0)</f>
        <v/>
      </c>
      <c r="H3090" s="9" t="str">
        <f>VLOOKUP(B3090,[2]Sheet1!$H:$M,6,0)</f>
        <v/>
      </c>
      <c r="I3090" s="9" t="str">
        <f>VLOOKUP(A3090,[1]Sheet1!$A:$I,9,0)</f>
        <v>医保</v>
      </c>
    </row>
    <row r="3091" spans="1:9" x14ac:dyDescent="0.2">
      <c r="A3091" s="9" t="s">
        <v>9387</v>
      </c>
      <c r="B3091" s="9" t="s">
        <v>9388</v>
      </c>
      <c r="C3091" s="9" t="s">
        <v>9389</v>
      </c>
      <c r="D3091" s="9" t="s">
        <v>464</v>
      </c>
      <c r="E3091" s="9">
        <v>1500</v>
      </c>
      <c r="F3091" s="9">
        <f>VLOOKUP(A3091,[1]Sheet1!$A:$I,6,0)</f>
        <v>1500</v>
      </c>
      <c r="G3091" s="9" t="str">
        <f>VLOOKUP(B3091,[2]Sheet1!$H:$M,5,0)</f>
        <v>含自体植骨；不含取骨术。</v>
      </c>
      <c r="H3091" s="9" t="str">
        <f>VLOOKUP(B3091,[2]Sheet1!$H:$M,6,0)</f>
        <v/>
      </c>
      <c r="I3091" s="9" t="str">
        <f>VLOOKUP(A3091,[1]Sheet1!$A:$I,9,0)</f>
        <v>医保</v>
      </c>
    </row>
    <row r="3092" spans="1:9" x14ac:dyDescent="0.2">
      <c r="A3092" s="9" t="s">
        <v>9390</v>
      </c>
      <c r="B3092" s="9" t="s">
        <v>9391</v>
      </c>
      <c r="C3092" s="9" t="s">
        <v>9392</v>
      </c>
      <c r="D3092" s="9" t="s">
        <v>13</v>
      </c>
      <c r="E3092" s="9">
        <v>2619</v>
      </c>
      <c r="F3092" s="9">
        <f>VLOOKUP(A3092,[1]Sheet1!$A:$I,6,0)</f>
        <v>2619</v>
      </c>
      <c r="G3092" s="9" t="str">
        <f>VLOOKUP(B3092,[2]Sheet1!$H:$M,5,0)</f>
        <v/>
      </c>
      <c r="H3092" s="9" t="str">
        <f>VLOOKUP(B3092,[2]Sheet1!$H:$M,6,0)</f>
        <v/>
      </c>
      <c r="I3092" s="9" t="str">
        <f>VLOOKUP(A3092,[1]Sheet1!$A:$I,9,0)</f>
        <v>医保</v>
      </c>
    </row>
    <row r="3093" spans="1:9" x14ac:dyDescent="0.2">
      <c r="A3093" s="9" t="s">
        <v>9393</v>
      </c>
      <c r="B3093" s="9" t="s">
        <v>9394</v>
      </c>
      <c r="C3093" s="9" t="s">
        <v>9395</v>
      </c>
      <c r="D3093" s="9" t="s">
        <v>13</v>
      </c>
      <c r="E3093" s="9">
        <v>1760</v>
      </c>
      <c r="F3093" s="9">
        <f>VLOOKUP(A3093,[1]Sheet1!$A:$I,6,0)</f>
        <v>1760</v>
      </c>
      <c r="G3093" s="9" t="str">
        <f>VLOOKUP(B3093,[2]Sheet1!$H:$M,5,0)</f>
        <v/>
      </c>
      <c r="H3093" s="9" t="str">
        <f>VLOOKUP(B3093,[2]Sheet1!$H:$M,6,0)</f>
        <v/>
      </c>
      <c r="I3093" s="9" t="str">
        <f>VLOOKUP(A3093,[1]Sheet1!$A:$I,9,0)</f>
        <v>医保</v>
      </c>
    </row>
    <row r="3094" spans="1:9" x14ac:dyDescent="0.2">
      <c r="A3094" s="9" t="s">
        <v>9396</v>
      </c>
      <c r="B3094" s="9" t="s">
        <v>9397</v>
      </c>
      <c r="C3094" s="9" t="s">
        <v>9398</v>
      </c>
      <c r="D3094" s="9" t="s">
        <v>13</v>
      </c>
      <c r="E3094" s="9">
        <v>3691</v>
      </c>
      <c r="F3094" s="9">
        <f>VLOOKUP(A3094,[1]Sheet1!$A:$I,6,0)</f>
        <v>3691</v>
      </c>
      <c r="G3094" s="9" t="str">
        <f>VLOOKUP(B3094,[2]Sheet1!$H:$M,5,0)</f>
        <v>含小肠结肠；不含多处闭锁。</v>
      </c>
      <c r="H3094" s="9" t="str">
        <f>VLOOKUP(B3094,[2]Sheet1!$H:$M,6,0)</f>
        <v/>
      </c>
      <c r="I3094" s="9" t="str">
        <f>VLOOKUP(A3094,[1]Sheet1!$A:$I,9,0)</f>
        <v>医保</v>
      </c>
    </row>
    <row r="3095" spans="1:9" x14ac:dyDescent="0.2">
      <c r="A3095" s="9" t="s">
        <v>9399</v>
      </c>
      <c r="B3095" s="9" t="s">
        <v>9400</v>
      </c>
      <c r="C3095" s="9" t="s">
        <v>9401</v>
      </c>
      <c r="D3095" s="9" t="s">
        <v>13</v>
      </c>
      <c r="E3095" s="9">
        <v>1500</v>
      </c>
      <c r="F3095" s="9">
        <f>VLOOKUP(A3095,[1]Sheet1!$A:$I,6,0)</f>
        <v>1950</v>
      </c>
      <c r="G3095" s="9" t="str">
        <f>VLOOKUP(B3095,[2]Sheet1!$H:$M,5,0)</f>
        <v>含双口或单口造瘘。</v>
      </c>
      <c r="H3095" s="9" t="str">
        <f>VLOOKUP(B3095,[2]Sheet1!$H:$M,6,0)</f>
        <v/>
      </c>
      <c r="I3095" s="9" t="str">
        <f>VLOOKUP(A3095,[1]Sheet1!$A:$I,9,0)</f>
        <v>医保</v>
      </c>
    </row>
    <row r="3096" spans="1:9" ht="28.5" x14ac:dyDescent="0.2">
      <c r="A3096" s="9" t="s">
        <v>9402</v>
      </c>
      <c r="B3096" s="9" t="s">
        <v>9403</v>
      </c>
      <c r="C3096" s="9" t="s">
        <v>9404</v>
      </c>
      <c r="D3096" s="9" t="s">
        <v>13</v>
      </c>
      <c r="E3096" s="9">
        <v>3114</v>
      </c>
      <c r="F3096" s="9">
        <f>VLOOKUP(A3096,[1]Sheet1!$A:$I,6,0)</f>
        <v>4048.2</v>
      </c>
      <c r="G3096" s="9" t="str">
        <f>VLOOKUP(B3096,[2]Sheet1!$H:$M,5,0)</f>
        <v>指左半结肠、右半结肠、横结肠部分切除术。</v>
      </c>
      <c r="H3096" s="9"/>
      <c r="I3096" s="9" t="str">
        <f>VLOOKUP(A3096,[1]Sheet1!$A:$I,9,0)</f>
        <v>医保</v>
      </c>
    </row>
    <row r="3097" spans="1:9" x14ac:dyDescent="0.2">
      <c r="A3097" s="9" t="s">
        <v>9405</v>
      </c>
      <c r="B3097" s="9" t="s">
        <v>9406</v>
      </c>
      <c r="C3097" s="9" t="s">
        <v>9407</v>
      </c>
      <c r="D3097" s="9" t="s">
        <v>13</v>
      </c>
      <c r="E3097" s="9">
        <v>3215</v>
      </c>
      <c r="F3097" s="9">
        <f>VLOOKUP(A3097,[1]Sheet1!$A:$I,6,0)</f>
        <v>3215</v>
      </c>
      <c r="G3097" s="9"/>
      <c r="H3097" s="9"/>
      <c r="I3097" s="9" t="str">
        <f>VLOOKUP(A3097,[1]Sheet1!$A:$I,9,0)</f>
        <v>医保</v>
      </c>
    </row>
    <row r="3098" spans="1:9" x14ac:dyDescent="0.2">
      <c r="A3098" s="9" t="s">
        <v>9408</v>
      </c>
      <c r="B3098" s="9" t="s">
        <v>9409</v>
      </c>
      <c r="C3098" s="9" t="s">
        <v>9410</v>
      </c>
      <c r="D3098" s="9" t="s">
        <v>13</v>
      </c>
      <c r="E3098" s="9">
        <v>2830</v>
      </c>
      <c r="F3098" s="9">
        <f>VLOOKUP(A3098,[1]Sheet1!$A:$I,6,0)</f>
        <v>3679</v>
      </c>
      <c r="G3098" s="9"/>
      <c r="H3098" s="9"/>
      <c r="I3098" s="9" t="str">
        <f>VLOOKUP(A3098,[1]Sheet1!$A:$I,9,0)</f>
        <v>医保</v>
      </c>
    </row>
    <row r="3099" spans="1:9" ht="42.75" x14ac:dyDescent="0.2">
      <c r="A3099" s="9" t="s">
        <v>9411</v>
      </c>
      <c r="B3099" s="9" t="s">
        <v>9412</v>
      </c>
      <c r="C3099" s="9" t="s">
        <v>9413</v>
      </c>
      <c r="D3099" s="9" t="s">
        <v>13</v>
      </c>
      <c r="E3099" s="9">
        <v>4140</v>
      </c>
      <c r="F3099" s="9">
        <f>VLOOKUP(A3099,[1]Sheet1!$A:$I,6,0)</f>
        <v>4140</v>
      </c>
      <c r="G3099" s="9" t="str">
        <f>VLOOKUP(B3099,[2]Sheet1!$H:$M,5,0)</f>
        <v>含巨结肠切除、直肠后结肠拖出术或直肠粘膜切除、结肠经直肠肌鞘内拖出术。</v>
      </c>
      <c r="H3099" s="9" t="str">
        <f>VLOOKUP(B3099,[2]Sheet1!$H:$M,6,0)</f>
        <v/>
      </c>
      <c r="I3099" s="9" t="str">
        <f>VLOOKUP(A3099,[1]Sheet1!$A:$I,9,0)</f>
        <v>医保</v>
      </c>
    </row>
    <row r="3100" spans="1:9" ht="28.5" x14ac:dyDescent="0.2">
      <c r="A3100" s="9" t="s">
        <v>9414</v>
      </c>
      <c r="B3100" s="9" t="s">
        <v>9415</v>
      </c>
      <c r="C3100" s="9" t="s">
        <v>9416</v>
      </c>
      <c r="D3100" s="9" t="s">
        <v>13</v>
      </c>
      <c r="E3100" s="9">
        <v>5486</v>
      </c>
      <c r="F3100" s="9">
        <f>VLOOKUP(A3100,[1]Sheet1!$A:$I,6,0)</f>
        <v>7131.8</v>
      </c>
      <c r="G3100" s="9" t="str">
        <f>VLOOKUP(B3100,[2]Sheet1!$H:$M,5,0)</f>
        <v>指左半结肠、右半结肠、横结肠切除术。</v>
      </c>
      <c r="H3100" s="9" t="str">
        <f>VLOOKUP(B3100,[2]Sheet1!$H:$M,6,0)</f>
        <v/>
      </c>
      <c r="I3100" s="9" t="str">
        <f>VLOOKUP(A3100,[1]Sheet1!$A:$I,9,0)</f>
        <v>医保</v>
      </c>
    </row>
    <row r="3101" spans="1:9" ht="28.5" x14ac:dyDescent="0.2">
      <c r="A3101" s="9" t="s">
        <v>9417</v>
      </c>
      <c r="B3101" s="9" t="s">
        <v>9418</v>
      </c>
      <c r="C3101" s="9" t="s">
        <v>9419</v>
      </c>
      <c r="D3101" s="9" t="s">
        <v>13</v>
      </c>
      <c r="E3101" s="9">
        <v>7067</v>
      </c>
      <c r="F3101" s="9">
        <f>VLOOKUP(A3101,[1]Sheet1!$A:$I,6,0)</f>
        <v>7067</v>
      </c>
      <c r="G3101" s="9" t="str">
        <f>VLOOKUP(B3101,[2]Sheet1!$H:$M,5,0)</f>
        <v>含结肠癌根治术联合其他侵及脏器切除术。</v>
      </c>
      <c r="H3101" s="9" t="str">
        <f>VLOOKUP(B3101,[2]Sheet1!$H:$M,6,0)</f>
        <v/>
      </c>
      <c r="I3101" s="9" t="str">
        <f>VLOOKUP(A3101,[1]Sheet1!$A:$I,9,0)</f>
        <v>医保</v>
      </c>
    </row>
    <row r="3102" spans="1:9" x14ac:dyDescent="0.2">
      <c r="A3102" s="9" t="s">
        <v>9420</v>
      </c>
      <c r="B3102" s="9" t="s">
        <v>9421</v>
      </c>
      <c r="C3102" s="9" t="s">
        <v>9422</v>
      </c>
      <c r="D3102" s="9" t="s">
        <v>13</v>
      </c>
      <c r="E3102" s="9">
        <v>986</v>
      </c>
      <c r="F3102" s="9">
        <f>VLOOKUP(A3102,[1]Sheet1!$A:$I,6,0)</f>
        <v>1281.8</v>
      </c>
      <c r="G3102" s="9" t="str">
        <f>VLOOKUP(B3102,[2]Sheet1!$H:$M,5,0)</f>
        <v>指单纯性。</v>
      </c>
      <c r="H3102" s="9" t="str">
        <f>VLOOKUP(B3102,[2]Sheet1!$H:$M,6,0)</f>
        <v/>
      </c>
      <c r="I3102" s="9" t="str">
        <f>VLOOKUP(A3102,[1]Sheet1!$A:$I,9,0)</f>
        <v>医保</v>
      </c>
    </row>
    <row r="3103" spans="1:9" x14ac:dyDescent="0.2">
      <c r="A3103" s="9" t="s">
        <v>9423</v>
      </c>
      <c r="B3103" s="9" t="s">
        <v>9424</v>
      </c>
      <c r="C3103" s="9" t="s">
        <v>9425</v>
      </c>
      <c r="D3103" s="9" t="s">
        <v>13</v>
      </c>
      <c r="E3103" s="9">
        <v>615</v>
      </c>
      <c r="F3103" s="9">
        <f>VLOOKUP(A3103,[1]Sheet1!$A:$I,6,0)</f>
        <v>799.5</v>
      </c>
      <c r="G3103" s="9" t="str">
        <f>VLOOKUP(B3103,[2]Sheet1!$H:$M,5,0)</f>
        <v/>
      </c>
      <c r="H3103" s="9" t="str">
        <f>VLOOKUP(B3103,[2]Sheet1!$H:$M,6,0)</f>
        <v/>
      </c>
      <c r="I3103" s="9" t="str">
        <f>VLOOKUP(A3103,[1]Sheet1!$A:$I,9,0)</f>
        <v>医保</v>
      </c>
    </row>
    <row r="3104" spans="1:9" x14ac:dyDescent="0.2">
      <c r="A3104" s="9" t="s">
        <v>9426</v>
      </c>
      <c r="B3104" s="9" t="s">
        <v>9427</v>
      </c>
      <c r="C3104" s="9" t="s">
        <v>9428</v>
      </c>
      <c r="D3104" s="9" t="s">
        <v>13</v>
      </c>
      <c r="E3104" s="9">
        <v>500</v>
      </c>
      <c r="F3104" s="9">
        <f>VLOOKUP(A3104,[1]Sheet1!$A:$I,6,0)</f>
        <v>650</v>
      </c>
      <c r="G3104" s="9" t="str">
        <f>VLOOKUP(B3104,[2]Sheet1!$H:$M,5,0)</f>
        <v/>
      </c>
      <c r="H3104" s="9" t="str">
        <f>VLOOKUP(B3104,[2]Sheet1!$H:$M,6,0)</f>
        <v/>
      </c>
      <c r="I3104" s="9" t="str">
        <f>VLOOKUP(A3104,[1]Sheet1!$A:$I,9,0)</f>
        <v>医保</v>
      </c>
    </row>
    <row r="3105" spans="1:9" x14ac:dyDescent="0.2">
      <c r="A3105" s="9" t="s">
        <v>9429</v>
      </c>
      <c r="B3105" s="9" t="s">
        <v>9430</v>
      </c>
      <c r="C3105" s="9" t="s">
        <v>9431</v>
      </c>
      <c r="D3105" s="9" t="s">
        <v>13</v>
      </c>
      <c r="E3105" s="9">
        <v>1697</v>
      </c>
      <c r="F3105" s="9">
        <f>VLOOKUP(A3105,[1]Sheet1!$A:$I,6,0)</f>
        <v>2206.1</v>
      </c>
      <c r="G3105" s="9" t="str">
        <f>VLOOKUP(B3105,[2]Sheet1!$H:$M,5,0)</f>
        <v/>
      </c>
      <c r="H3105" s="9" t="str">
        <f>VLOOKUP(B3105,[2]Sheet1!$H:$M,6,0)</f>
        <v/>
      </c>
      <c r="I3105" s="9" t="str">
        <f>VLOOKUP(A3105,[1]Sheet1!$A:$I,9,0)</f>
        <v>医保</v>
      </c>
    </row>
    <row r="3106" spans="1:9" x14ac:dyDescent="0.2">
      <c r="A3106" s="9" t="s">
        <v>9432</v>
      </c>
      <c r="B3106" s="9" t="s">
        <v>9433</v>
      </c>
      <c r="C3106" s="9" t="s">
        <v>9434</v>
      </c>
      <c r="D3106" s="9" t="s">
        <v>13</v>
      </c>
      <c r="E3106" s="9">
        <v>600</v>
      </c>
      <c r="F3106" s="9">
        <f>VLOOKUP(A3106,[1]Sheet1!$A:$I,6,0)</f>
        <v>780</v>
      </c>
      <c r="G3106" s="9" t="str">
        <f>VLOOKUP(B3106,[2]Sheet1!$H:$M,5,0)</f>
        <v>不含内痔切除。</v>
      </c>
      <c r="H3106" s="9" t="str">
        <f>VLOOKUP(B3106,[2]Sheet1!$H:$M,6,0)</f>
        <v/>
      </c>
      <c r="I3106" s="9" t="str">
        <f>VLOOKUP(A3106,[1]Sheet1!$A:$I,9,0)</f>
        <v>医保</v>
      </c>
    </row>
    <row r="3107" spans="1:9" x14ac:dyDescent="0.2">
      <c r="A3107" s="9" t="s">
        <v>9435</v>
      </c>
      <c r="B3107" s="9" t="s">
        <v>9436</v>
      </c>
      <c r="C3107" s="9" t="s">
        <v>9437</v>
      </c>
      <c r="D3107" s="9" t="s">
        <v>13</v>
      </c>
      <c r="E3107" s="9">
        <v>1000</v>
      </c>
      <c r="F3107" s="9">
        <f>VLOOKUP(A3107,[1]Sheet1!$A:$I,6,0)</f>
        <v>1300</v>
      </c>
      <c r="G3107" s="9" t="str">
        <f>VLOOKUP(B3107,[2]Sheet1!$H:$M,5,0)</f>
        <v>含息肉、腺瘤等肿物切除。</v>
      </c>
      <c r="H3107" s="9" t="str">
        <f>VLOOKUP(B3107,[2]Sheet1!$H:$M,6,0)</f>
        <v/>
      </c>
      <c r="I3107" s="9" t="str">
        <f>VLOOKUP(A3107,[1]Sheet1!$A:$I,9,0)</f>
        <v>医保</v>
      </c>
    </row>
    <row r="3108" spans="1:9" ht="28.5" x14ac:dyDescent="0.2">
      <c r="A3108" s="9" t="s">
        <v>9438</v>
      </c>
      <c r="B3108" s="9" t="s">
        <v>9439</v>
      </c>
      <c r="C3108" s="9" t="s">
        <v>9440</v>
      </c>
      <c r="D3108" s="9" t="s">
        <v>13</v>
      </c>
      <c r="E3108" s="9">
        <v>920</v>
      </c>
      <c r="F3108" s="9">
        <f>VLOOKUP(A3108,[1]Sheet1!$A:$I,6,0)</f>
        <v>1196</v>
      </c>
      <c r="G3108" s="9" t="str">
        <f>VLOOKUP(B3108,[2]Sheet1!$H:$M,5,0)</f>
        <v>指电凝，含息肉、腺瘤。</v>
      </c>
      <c r="H3108" s="9" t="str">
        <f>VLOOKUP(B3108,[2]Sheet1!$H:$M,6,0)</f>
        <v>注射针（内镜专用）</v>
      </c>
      <c r="I3108" s="9" t="str">
        <f>VLOOKUP(A3108,[1]Sheet1!$A:$I,9,0)</f>
        <v>医保</v>
      </c>
    </row>
    <row r="3109" spans="1:9" x14ac:dyDescent="0.2">
      <c r="A3109" s="9" t="s">
        <v>9441</v>
      </c>
      <c r="B3109" s="9" t="s">
        <v>9442</v>
      </c>
      <c r="C3109" s="9" t="s">
        <v>9443</v>
      </c>
      <c r="D3109" s="9" t="s">
        <v>13</v>
      </c>
      <c r="E3109" s="9">
        <v>200</v>
      </c>
      <c r="F3109" s="9">
        <f>VLOOKUP(A3109,[1]Sheet1!$A:$I,6,0)</f>
        <v>260</v>
      </c>
      <c r="G3109" s="9" t="str">
        <f>VLOOKUP(B3109,[2]Sheet1!$H:$M,5,0)</f>
        <v/>
      </c>
      <c r="H3109" s="9" t="str">
        <f>VLOOKUP(B3109,[2]Sheet1!$H:$M,6,0)</f>
        <v/>
      </c>
      <c r="I3109" s="9" t="str">
        <f>VLOOKUP(A3109,[1]Sheet1!$A:$I,9,0)</f>
        <v>医保</v>
      </c>
    </row>
    <row r="3110" spans="1:9" x14ac:dyDescent="0.2">
      <c r="A3110" s="9" t="s">
        <v>9444</v>
      </c>
      <c r="B3110" s="9" t="s">
        <v>9445</v>
      </c>
      <c r="C3110" s="9" t="s">
        <v>9446</v>
      </c>
      <c r="D3110" s="9" t="s">
        <v>13</v>
      </c>
      <c r="E3110" s="9">
        <v>200</v>
      </c>
      <c r="F3110" s="9">
        <f>VLOOKUP(A3110,[1]Sheet1!$A:$I,6,0)</f>
        <v>260</v>
      </c>
      <c r="G3110" s="9" t="str">
        <f>VLOOKUP(B3110,[2]Sheet1!$H:$M,5,0)</f>
        <v/>
      </c>
      <c r="H3110" s="9" t="str">
        <f>VLOOKUP(B3110,[2]Sheet1!$H:$M,6,0)</f>
        <v/>
      </c>
      <c r="I3110" s="9" t="str">
        <f>VLOOKUP(A3110,[1]Sheet1!$A:$I,9,0)</f>
        <v>医保</v>
      </c>
    </row>
    <row r="3111" spans="1:9" x14ac:dyDescent="0.2">
      <c r="A3111" s="9" t="s">
        <v>9447</v>
      </c>
      <c r="B3111" s="9" t="s">
        <v>9448</v>
      </c>
      <c r="C3111" s="9" t="s">
        <v>9449</v>
      </c>
      <c r="D3111" s="9" t="s">
        <v>13</v>
      </c>
      <c r="E3111" s="9">
        <v>1000</v>
      </c>
      <c r="F3111" s="9">
        <f>VLOOKUP(A3111,[1]Sheet1!$A:$I,6,0)</f>
        <v>1300</v>
      </c>
      <c r="G3111" s="9" t="str">
        <f>VLOOKUP(B3111,[2]Sheet1!$H:$M,5,0)</f>
        <v/>
      </c>
      <c r="H3111" s="9" t="str">
        <f>VLOOKUP(B3111,[2]Sheet1!$H:$M,6,0)</f>
        <v/>
      </c>
      <c r="I3111" s="9" t="str">
        <f>VLOOKUP(A3111,[1]Sheet1!$A:$I,9,0)</f>
        <v>医保</v>
      </c>
    </row>
    <row r="3112" spans="1:9" x14ac:dyDescent="0.2">
      <c r="A3112" s="9" t="s">
        <v>9450</v>
      </c>
      <c r="B3112" s="9" t="s">
        <v>9451</v>
      </c>
      <c r="C3112" s="9" t="s">
        <v>9452</v>
      </c>
      <c r="D3112" s="9" t="s">
        <v>13</v>
      </c>
      <c r="E3112" s="9">
        <v>1500</v>
      </c>
      <c r="F3112" s="9">
        <f>VLOOKUP(A3112,[1]Sheet1!$A:$I,6,0)</f>
        <v>1950</v>
      </c>
      <c r="G3112" s="9" t="str">
        <f>VLOOKUP(B3112,[2]Sheet1!$H:$M,5,0)</f>
        <v/>
      </c>
      <c r="H3112" s="9" t="str">
        <f>VLOOKUP(B3112,[2]Sheet1!$H:$M,6,0)</f>
        <v/>
      </c>
      <c r="I3112" s="9" t="str">
        <f>VLOOKUP(A3112,[1]Sheet1!$A:$I,9,0)</f>
        <v>医保</v>
      </c>
    </row>
    <row r="3113" spans="1:9" x14ac:dyDescent="0.2">
      <c r="A3113" s="9" t="s">
        <v>9453</v>
      </c>
      <c r="B3113" s="9" t="s">
        <v>9454</v>
      </c>
      <c r="C3113" s="9" t="s">
        <v>9455</v>
      </c>
      <c r="D3113" s="9" t="s">
        <v>13</v>
      </c>
      <c r="E3113" s="9">
        <v>1500</v>
      </c>
      <c r="F3113" s="9">
        <f>VLOOKUP(A3113,[1]Sheet1!$A:$I,6,0)</f>
        <v>1500</v>
      </c>
      <c r="G3113" s="9" t="str">
        <f>VLOOKUP(B3113,[2]Sheet1!$H:$M,5,0)</f>
        <v/>
      </c>
      <c r="H3113" s="9" t="str">
        <f>VLOOKUP(B3113,[2]Sheet1!$H:$M,6,0)</f>
        <v/>
      </c>
      <c r="I3113" s="9" t="str">
        <f>VLOOKUP(A3113,[1]Sheet1!$A:$I,9,0)</f>
        <v>医保</v>
      </c>
    </row>
    <row r="3114" spans="1:9" x14ac:dyDescent="0.2">
      <c r="A3114" s="9" t="s">
        <v>9456</v>
      </c>
      <c r="B3114" s="9" t="s">
        <v>9457</v>
      </c>
      <c r="C3114" s="9" t="s">
        <v>9458</v>
      </c>
      <c r="D3114" s="9" t="s">
        <v>13</v>
      </c>
      <c r="E3114" s="9">
        <v>1500</v>
      </c>
      <c r="F3114" s="9">
        <f>VLOOKUP(A3114,[1]Sheet1!$A:$I,6,0)</f>
        <v>1500</v>
      </c>
      <c r="G3114" s="9" t="str">
        <f>VLOOKUP(B3114,[2]Sheet1!$H:$M,5,0)</f>
        <v/>
      </c>
      <c r="H3114" s="9" t="str">
        <f>VLOOKUP(B3114,[2]Sheet1!$H:$M,6,0)</f>
        <v/>
      </c>
      <c r="I3114" s="9" t="str">
        <f>VLOOKUP(A3114,[1]Sheet1!$A:$I,9,0)</f>
        <v>医保</v>
      </c>
    </row>
    <row r="3115" spans="1:9" x14ac:dyDescent="0.2">
      <c r="A3115" s="9" t="s">
        <v>9459</v>
      </c>
      <c r="B3115" s="9" t="s">
        <v>9460</v>
      </c>
      <c r="C3115" s="9" t="s">
        <v>9461</v>
      </c>
      <c r="D3115" s="9" t="s">
        <v>13</v>
      </c>
      <c r="E3115" s="9">
        <v>200</v>
      </c>
      <c r="F3115" s="9">
        <f>VLOOKUP(A3115,[1]Sheet1!$A:$I,6,0)</f>
        <v>260</v>
      </c>
      <c r="G3115" s="9" t="str">
        <f>VLOOKUP(B3115,[2]Sheet1!$H:$M,5,0)</f>
        <v/>
      </c>
      <c r="H3115" s="9" t="str">
        <f>VLOOKUP(B3115,[2]Sheet1!$H:$M,6,0)</f>
        <v/>
      </c>
      <c r="I3115" s="9" t="str">
        <f>VLOOKUP(A3115,[1]Sheet1!$A:$I,9,0)</f>
        <v>医保</v>
      </c>
    </row>
    <row r="3116" spans="1:9" x14ac:dyDescent="0.2">
      <c r="A3116" s="9" t="s">
        <v>9462</v>
      </c>
      <c r="B3116" s="9" t="s">
        <v>9463</v>
      </c>
      <c r="C3116" s="9" t="s">
        <v>9464</v>
      </c>
      <c r="D3116" s="9" t="s">
        <v>13</v>
      </c>
      <c r="E3116" s="9">
        <v>3750</v>
      </c>
      <c r="F3116" s="9">
        <f>VLOOKUP(A3116,[1]Sheet1!$A:$I,6,0)</f>
        <v>3750</v>
      </c>
      <c r="G3116" s="9" t="str">
        <f>VLOOKUP(B3116,[2]Sheet1!$H:$M,5,0)</f>
        <v>含区域淋巴结清扫。</v>
      </c>
      <c r="H3116" s="9" t="str">
        <f>VLOOKUP(B3116,[2]Sheet1!$H:$M,6,0)</f>
        <v/>
      </c>
      <c r="I3116" s="9" t="str">
        <f>VLOOKUP(A3116,[1]Sheet1!$A:$I,9,0)</f>
        <v>医保</v>
      </c>
    </row>
    <row r="3117" spans="1:9" ht="28.5" x14ac:dyDescent="0.2">
      <c r="A3117" s="9" t="s">
        <v>9465</v>
      </c>
      <c r="B3117" s="9" t="s">
        <v>9466</v>
      </c>
      <c r="C3117" s="9" t="s">
        <v>9467</v>
      </c>
      <c r="D3117" s="9" t="s">
        <v>13</v>
      </c>
      <c r="E3117" s="9">
        <v>5452</v>
      </c>
      <c r="F3117" s="9">
        <f>VLOOKUP(A3117,[1]Sheet1!$A:$I,6,0)</f>
        <v>5452</v>
      </c>
      <c r="G3117" s="9" t="str">
        <f>VLOOKUP(B3117,[2]Sheet1!$H:$M,5,0)</f>
        <v>含结肠造口，区域淋巴结清扫；不含子宫、卵巢切除。</v>
      </c>
      <c r="H3117" s="9" t="str">
        <f>VLOOKUP(B3117,[2]Sheet1!$H:$M,6,0)</f>
        <v/>
      </c>
      <c r="I3117" s="9" t="str">
        <f>VLOOKUP(A3117,[1]Sheet1!$A:$I,9,0)</f>
        <v>医保</v>
      </c>
    </row>
    <row r="3118" spans="1:9" ht="28.5" x14ac:dyDescent="0.2">
      <c r="A3118" s="9" t="s">
        <v>9468</v>
      </c>
      <c r="B3118" s="9" t="s">
        <v>9469</v>
      </c>
      <c r="C3118" s="9" t="s">
        <v>9470</v>
      </c>
      <c r="D3118" s="9" t="s">
        <v>13</v>
      </c>
      <c r="E3118" s="9">
        <v>5474</v>
      </c>
      <c r="F3118" s="9">
        <f>VLOOKUP(A3118,[1]Sheet1!$A:$I,6,0)</f>
        <v>7116.2</v>
      </c>
      <c r="G3118" s="9" t="str">
        <f>VLOOKUP(B3118,[2]Sheet1!$H:$M,5,0)</f>
        <v>含保留肛门，区域淋巴结清扫；不含子宫、卵巢切除。</v>
      </c>
      <c r="H3118" s="9" t="str">
        <f>VLOOKUP(B3118,[2]Sheet1!$H:$M,6,0)</f>
        <v/>
      </c>
      <c r="I3118" s="9" t="str">
        <f>VLOOKUP(A3118,[1]Sheet1!$A:$I,9,0)</f>
        <v>医保</v>
      </c>
    </row>
    <row r="3119" spans="1:9" x14ac:dyDescent="0.2">
      <c r="A3119" s="9" t="s">
        <v>9471</v>
      </c>
      <c r="B3119" s="9" t="s">
        <v>9472</v>
      </c>
      <c r="C3119" s="9" t="s">
        <v>9473</v>
      </c>
      <c r="D3119" s="9" t="s">
        <v>13</v>
      </c>
      <c r="E3119" s="9">
        <v>5307</v>
      </c>
      <c r="F3119" s="9">
        <f>VLOOKUP(A3119,[1]Sheet1!$A:$I,6,0)</f>
        <v>5307</v>
      </c>
      <c r="G3119" s="9" t="str">
        <f>VLOOKUP(B3119,[2]Sheet1!$H:$M,5,0)</f>
        <v>含盆腔联合脏器切除。</v>
      </c>
      <c r="H3119" s="9" t="str">
        <f>VLOOKUP(B3119,[2]Sheet1!$H:$M,6,0)</f>
        <v/>
      </c>
      <c r="I3119" s="9" t="str">
        <f>VLOOKUP(A3119,[1]Sheet1!$A:$I,9,0)</f>
        <v>医保</v>
      </c>
    </row>
    <row r="3120" spans="1:9" x14ac:dyDescent="0.2">
      <c r="A3120" s="9" t="s">
        <v>9474</v>
      </c>
      <c r="B3120" s="9" t="s">
        <v>9475</v>
      </c>
      <c r="C3120" s="9" t="s">
        <v>9476</v>
      </c>
      <c r="D3120" s="9" t="s">
        <v>13</v>
      </c>
      <c r="E3120" s="9">
        <v>5400</v>
      </c>
      <c r="F3120" s="9">
        <f>VLOOKUP(A3120,[1]Sheet1!$A:$I,6,0)</f>
        <v>5400</v>
      </c>
      <c r="G3120" s="9" t="str">
        <f>VLOOKUP(B3120,[2]Sheet1!$H:$M,5,0)</f>
        <v/>
      </c>
      <c r="H3120" s="9" t="str">
        <f>VLOOKUP(B3120,[2]Sheet1!$H:$M,6,0)</f>
        <v/>
      </c>
      <c r="I3120" s="9" t="str">
        <f>VLOOKUP(A3120,[1]Sheet1!$A:$I,9,0)</f>
        <v>医保</v>
      </c>
    </row>
    <row r="3121" spans="1:9" x14ac:dyDescent="0.2">
      <c r="A3121" s="9" t="s">
        <v>9477</v>
      </c>
      <c r="B3121" s="9" t="s">
        <v>9478</v>
      </c>
      <c r="C3121" s="9" t="s">
        <v>9479</v>
      </c>
      <c r="D3121" s="9" t="s">
        <v>13</v>
      </c>
      <c r="E3121" s="9">
        <v>4650</v>
      </c>
      <c r="F3121" s="9">
        <f>VLOOKUP(A3121,[1]Sheet1!$A:$I,6,0)</f>
        <v>4650</v>
      </c>
      <c r="G3121" s="9" t="str">
        <f>VLOOKUP(B3121,[2]Sheet1!$H:$M,5,0)</f>
        <v>含盆腔联合脏器切除。</v>
      </c>
      <c r="H3121" s="9" t="str">
        <f>VLOOKUP(B3121,[2]Sheet1!$H:$M,6,0)</f>
        <v/>
      </c>
      <c r="I3121" s="9" t="str">
        <f>VLOOKUP(A3121,[1]Sheet1!$A:$I,9,0)</f>
        <v>医保</v>
      </c>
    </row>
    <row r="3122" spans="1:9" x14ac:dyDescent="0.2">
      <c r="A3122" s="9" t="s">
        <v>9480</v>
      </c>
      <c r="B3122" s="9" t="s">
        <v>9481</v>
      </c>
      <c r="C3122" s="9" t="s">
        <v>9482</v>
      </c>
      <c r="D3122" s="9" t="s">
        <v>13</v>
      </c>
      <c r="E3122" s="9">
        <v>4650</v>
      </c>
      <c r="F3122" s="9">
        <f>VLOOKUP(A3122,[1]Sheet1!$A:$I,6,0)</f>
        <v>4650</v>
      </c>
      <c r="G3122" s="9" t="str">
        <f>VLOOKUP(B3122,[2]Sheet1!$H:$M,5,0)</f>
        <v/>
      </c>
      <c r="H3122" s="9" t="str">
        <f>VLOOKUP(B3122,[2]Sheet1!$H:$M,6,0)</f>
        <v/>
      </c>
      <c r="I3122" s="9" t="str">
        <f>VLOOKUP(A3122,[1]Sheet1!$A:$I,9,0)</f>
        <v>医保</v>
      </c>
    </row>
    <row r="3123" spans="1:9" ht="42.75" x14ac:dyDescent="0.2">
      <c r="A3123" s="9" t="s">
        <v>9483</v>
      </c>
      <c r="B3123" s="9" t="s">
        <v>9484</v>
      </c>
      <c r="C3123" s="9" t="s">
        <v>9485</v>
      </c>
      <c r="D3123" s="9" t="s">
        <v>13</v>
      </c>
      <c r="E3123" s="9">
        <v>1800</v>
      </c>
      <c r="F3123" s="9">
        <f>VLOOKUP(A3123,[1]Sheet1!$A:$I,6,0)</f>
        <v>1800</v>
      </c>
      <c r="G3123" s="9" t="str">
        <f>VLOOKUP(B3123,[2]Sheet1!$H:$M,5,0)</f>
        <v>含开腹、直肠悬吊固定于直肠周围组织、封闭直肠前凹陷、加固盆底筋膜。</v>
      </c>
      <c r="H3123" s="9" t="str">
        <f>VLOOKUP(B3123,[2]Sheet1!$H:$M,6,0)</f>
        <v/>
      </c>
      <c r="I3123" s="9" t="str">
        <f>VLOOKUP(A3123,[1]Sheet1!$A:$I,9,0)</f>
        <v>医保</v>
      </c>
    </row>
    <row r="3124" spans="1:9" x14ac:dyDescent="0.2">
      <c r="A3124" s="9" t="s">
        <v>9486</v>
      </c>
      <c r="B3124" s="9" t="s">
        <v>9487</v>
      </c>
      <c r="C3124" s="9" t="s">
        <v>9488</v>
      </c>
      <c r="D3124" s="9" t="s">
        <v>13</v>
      </c>
      <c r="E3124" s="9">
        <v>1500</v>
      </c>
      <c r="F3124" s="9">
        <f>VLOOKUP(A3124,[1]Sheet1!$A:$I,6,0)</f>
        <v>1950</v>
      </c>
      <c r="G3124" s="9" t="str">
        <f>VLOOKUP(B3124,[2]Sheet1!$H:$M,5,0)</f>
        <v/>
      </c>
      <c r="H3124" s="9" t="str">
        <f>VLOOKUP(B3124,[2]Sheet1!$H:$M,6,0)</f>
        <v/>
      </c>
      <c r="I3124" s="9" t="str">
        <f>VLOOKUP(A3124,[1]Sheet1!$A:$I,9,0)</f>
        <v>医保</v>
      </c>
    </row>
    <row r="3125" spans="1:9" x14ac:dyDescent="0.2">
      <c r="A3125" s="9" t="s">
        <v>9489</v>
      </c>
      <c r="B3125" s="9" t="s">
        <v>9490</v>
      </c>
      <c r="C3125" s="9" t="s">
        <v>9491</v>
      </c>
      <c r="D3125" s="9" t="s">
        <v>13</v>
      </c>
      <c r="E3125" s="9">
        <v>1500</v>
      </c>
      <c r="F3125" s="9">
        <f>VLOOKUP(A3125,[1]Sheet1!$A:$I,6,0)</f>
        <v>1500</v>
      </c>
      <c r="G3125" s="9" t="str">
        <f>VLOOKUP(B3125,[2]Sheet1!$H:$M,5,0)</f>
        <v/>
      </c>
      <c r="H3125" s="9" t="str">
        <f>VLOOKUP(B3125,[2]Sheet1!$H:$M,6,0)</f>
        <v/>
      </c>
      <c r="I3125" s="9" t="str">
        <f>VLOOKUP(A3125,[1]Sheet1!$A:$I,9,0)</f>
        <v>医保</v>
      </c>
    </row>
    <row r="3126" spans="1:9" x14ac:dyDescent="0.2">
      <c r="A3126" s="9" t="s">
        <v>9492</v>
      </c>
      <c r="B3126" s="9" t="s">
        <v>9493</v>
      </c>
      <c r="C3126" s="9" t="s">
        <v>9494</v>
      </c>
      <c r="D3126" s="9" t="s">
        <v>13</v>
      </c>
      <c r="E3126" s="9">
        <v>1500</v>
      </c>
      <c r="F3126" s="9">
        <f>VLOOKUP(A3126,[1]Sheet1!$A:$I,6,0)</f>
        <v>1950</v>
      </c>
      <c r="G3126" s="9" t="str">
        <f>VLOOKUP(B3126,[2]Sheet1!$H:$M,5,0)</f>
        <v>含肛门缩窄术。</v>
      </c>
      <c r="H3126" s="9" t="str">
        <f>VLOOKUP(B3126,[2]Sheet1!$H:$M,6,0)</f>
        <v/>
      </c>
      <c r="I3126" s="9" t="str">
        <f>VLOOKUP(A3126,[1]Sheet1!$A:$I,9,0)</f>
        <v>医保</v>
      </c>
    </row>
    <row r="3127" spans="1:9" x14ac:dyDescent="0.2">
      <c r="A3127" s="9" t="s">
        <v>9495</v>
      </c>
      <c r="B3127" s="9" t="s">
        <v>9496</v>
      </c>
      <c r="C3127" s="9" t="s">
        <v>9497</v>
      </c>
      <c r="D3127" s="9" t="s">
        <v>13</v>
      </c>
      <c r="E3127" s="9">
        <v>1200</v>
      </c>
      <c r="F3127" s="9">
        <f>VLOOKUP(A3127,[1]Sheet1!$A:$I,6,0)</f>
        <v>1200</v>
      </c>
      <c r="G3127" s="9" t="str">
        <f>VLOOKUP(B3127,[2]Sheet1!$H:$M,5,0)</f>
        <v/>
      </c>
      <c r="H3127" s="9" t="str">
        <f>VLOOKUP(B3127,[2]Sheet1!$H:$M,6,0)</f>
        <v/>
      </c>
      <c r="I3127" s="9" t="str">
        <f>VLOOKUP(A3127,[1]Sheet1!$A:$I,9,0)</f>
        <v>医保</v>
      </c>
    </row>
    <row r="3128" spans="1:9" ht="42.75" x14ac:dyDescent="0.2">
      <c r="A3128" s="9" t="s">
        <v>9498</v>
      </c>
      <c r="B3128" s="9" t="s">
        <v>9499</v>
      </c>
      <c r="C3128" s="9" t="s">
        <v>9500</v>
      </c>
      <c r="D3128" s="9" t="s">
        <v>13</v>
      </c>
      <c r="E3128" s="9">
        <v>682</v>
      </c>
      <c r="F3128" s="9">
        <f>VLOOKUP(A3128,[1]Sheet1!$A:$I,6,0)</f>
        <v>886.6</v>
      </c>
      <c r="G3128" s="9" t="str">
        <f>VLOOKUP(B3128,[2]Sheet1!$H:$M,5,0)</f>
        <v>指痔、肛裂、息肉、疣、肥大肛乳头、痣等切除或套扎及肛周肿物切除术；不含复杂肛瘘、高位肛瘘。</v>
      </c>
      <c r="H3128" s="9" t="str">
        <f>VLOOKUP(B3128,[2]Sheet1!$H:$M,6,0)</f>
        <v/>
      </c>
      <c r="I3128" s="9" t="str">
        <f>VLOOKUP(A3128,[1]Sheet1!$A:$I,9,0)</f>
        <v>医保</v>
      </c>
    </row>
    <row r="3129" spans="1:9" x14ac:dyDescent="0.2">
      <c r="A3129" s="9" t="s">
        <v>9501</v>
      </c>
      <c r="B3129" s="9" t="s">
        <v>9502</v>
      </c>
      <c r="C3129" s="9" t="s">
        <v>9503</v>
      </c>
      <c r="D3129" s="9" t="s">
        <v>13</v>
      </c>
      <c r="E3129" s="9">
        <v>200</v>
      </c>
      <c r="F3129" s="9">
        <f>VLOOKUP(A3129,[1]Sheet1!$A:$I,6,0)</f>
        <v>260</v>
      </c>
      <c r="G3129" s="9" t="str">
        <f>VLOOKUP(B3129,[2]Sheet1!$H:$M,5,0)</f>
        <v/>
      </c>
      <c r="H3129" s="9" t="str">
        <f>VLOOKUP(B3129,[2]Sheet1!$H:$M,6,0)</f>
        <v/>
      </c>
      <c r="I3129" s="9" t="str">
        <f>VLOOKUP(A3129,[1]Sheet1!$A:$I,9,0)</f>
        <v>医保</v>
      </c>
    </row>
    <row r="3130" spans="1:9" x14ac:dyDescent="0.2">
      <c r="A3130" s="9" t="s">
        <v>9504</v>
      </c>
      <c r="B3130" s="9" t="s">
        <v>9505</v>
      </c>
      <c r="C3130" s="9" t="s">
        <v>9506</v>
      </c>
      <c r="D3130" s="9" t="s">
        <v>13</v>
      </c>
      <c r="E3130" s="9">
        <v>1300</v>
      </c>
      <c r="F3130" s="9">
        <f>VLOOKUP(A3130,[1]Sheet1!$A:$I,6,0)</f>
        <v>1690</v>
      </c>
      <c r="G3130" s="9" t="str">
        <f>VLOOKUP(B3130,[2]Sheet1!$H:$M,5,0)</f>
        <v/>
      </c>
      <c r="H3130" s="9" t="str">
        <f>VLOOKUP(B3130,[2]Sheet1!$H:$M,6,0)</f>
        <v>一次性造瘘管</v>
      </c>
      <c r="I3130" s="9" t="str">
        <f>VLOOKUP(A3130,[1]Sheet1!$A:$I,9,0)</f>
        <v>医保</v>
      </c>
    </row>
    <row r="3131" spans="1:9" x14ac:dyDescent="0.2">
      <c r="A3131" s="9" t="s">
        <v>9507</v>
      </c>
      <c r="B3131" s="9" t="s">
        <v>9508</v>
      </c>
      <c r="C3131" s="9" t="s">
        <v>9509</v>
      </c>
      <c r="D3131" s="9" t="s">
        <v>13</v>
      </c>
      <c r="E3131" s="9">
        <v>800</v>
      </c>
      <c r="F3131" s="9">
        <f>VLOOKUP(A3131,[1]Sheet1!$A:$I,6,0)</f>
        <v>1040</v>
      </c>
      <c r="G3131" s="9" t="str">
        <f>VLOOKUP(B3131,[2]Sheet1!$H:$M,5,0)</f>
        <v/>
      </c>
      <c r="H3131" s="9" t="str">
        <f>VLOOKUP(B3131,[2]Sheet1!$H:$M,6,0)</f>
        <v/>
      </c>
      <c r="I3131" s="9" t="str">
        <f>VLOOKUP(A3131,[1]Sheet1!$A:$I,9,0)</f>
        <v>医保</v>
      </c>
    </row>
    <row r="3132" spans="1:9" x14ac:dyDescent="0.2">
      <c r="A3132" s="9" t="s">
        <v>9510</v>
      </c>
      <c r="B3132" s="9" t="s">
        <v>9511</v>
      </c>
      <c r="C3132" s="9" t="s">
        <v>9512</v>
      </c>
      <c r="D3132" s="9" t="s">
        <v>13</v>
      </c>
      <c r="E3132" s="9">
        <v>955</v>
      </c>
      <c r="F3132" s="9">
        <f>VLOOKUP(A3132,[1]Sheet1!$A:$I,6,0)</f>
        <v>1241.5</v>
      </c>
      <c r="G3132" s="9" t="str">
        <f>VLOOKUP(B3132,[2]Sheet1!$H:$M,5,0)</f>
        <v/>
      </c>
      <c r="H3132" s="9" t="str">
        <f>VLOOKUP(B3132,[2]Sheet1!$H:$M,6,0)</f>
        <v/>
      </c>
      <c r="I3132" s="9" t="str">
        <f>VLOOKUP(A3132,[1]Sheet1!$A:$I,9,0)</f>
        <v>医保</v>
      </c>
    </row>
    <row r="3133" spans="1:9" x14ac:dyDescent="0.2">
      <c r="A3133" s="9" t="s">
        <v>9513</v>
      </c>
      <c r="B3133" s="9" t="s">
        <v>9514</v>
      </c>
      <c r="C3133" s="9" t="s">
        <v>9515</v>
      </c>
      <c r="D3133" s="9" t="s">
        <v>13</v>
      </c>
      <c r="E3133" s="9">
        <v>1000</v>
      </c>
      <c r="F3133" s="9">
        <f>VLOOKUP(A3133,[1]Sheet1!$A:$I,6,0)</f>
        <v>1300</v>
      </c>
      <c r="G3133" s="9" t="str">
        <f>VLOOKUP(B3133,[2]Sheet1!$H:$M,5,0)</f>
        <v/>
      </c>
      <c r="H3133" s="9" t="str">
        <f>VLOOKUP(B3133,[2]Sheet1!$H:$M,6,0)</f>
        <v/>
      </c>
      <c r="I3133" s="9" t="str">
        <f>VLOOKUP(A3133,[1]Sheet1!$A:$I,9,0)</f>
        <v>医保</v>
      </c>
    </row>
    <row r="3134" spans="1:9" x14ac:dyDescent="0.2">
      <c r="A3134" s="9" t="s">
        <v>9516</v>
      </c>
      <c r="B3134" s="9" t="s">
        <v>9517</v>
      </c>
      <c r="C3134" s="9" t="s">
        <v>9518</v>
      </c>
      <c r="D3134" s="9" t="s">
        <v>13</v>
      </c>
      <c r="E3134" s="9">
        <v>1000</v>
      </c>
      <c r="F3134" s="9">
        <f>VLOOKUP(A3134,[1]Sheet1!$A:$I,6,0)</f>
        <v>1300</v>
      </c>
      <c r="G3134" s="9" t="str">
        <f>VLOOKUP(B3134,[2]Sheet1!$H:$M,5,0)</f>
        <v/>
      </c>
      <c r="H3134" s="9" t="str">
        <f>VLOOKUP(B3134,[2]Sheet1!$H:$M,6,0)</f>
        <v/>
      </c>
      <c r="I3134" s="9" t="str">
        <f>VLOOKUP(A3134,[1]Sheet1!$A:$I,9,0)</f>
        <v>医保</v>
      </c>
    </row>
    <row r="3135" spans="1:9" x14ac:dyDescent="0.2">
      <c r="A3135" s="9" t="s">
        <v>9519</v>
      </c>
      <c r="B3135" s="9" t="s">
        <v>9520</v>
      </c>
      <c r="C3135" s="9" t="s">
        <v>9521</v>
      </c>
      <c r="D3135" s="9" t="s">
        <v>13</v>
      </c>
      <c r="E3135" s="9">
        <v>660</v>
      </c>
      <c r="F3135" s="9">
        <f>VLOOKUP(A3135,[1]Sheet1!$A:$I,6,0)</f>
        <v>858</v>
      </c>
      <c r="G3135" s="9" t="str">
        <f>VLOOKUP(B3135,[2]Sheet1!$H:$M,5,0)</f>
        <v/>
      </c>
      <c r="H3135" s="9" t="str">
        <f>VLOOKUP(B3135,[2]Sheet1!$H:$M,6,0)</f>
        <v/>
      </c>
      <c r="I3135" s="9" t="str">
        <f>VLOOKUP(A3135,[1]Sheet1!$A:$I,9,0)</f>
        <v>医保</v>
      </c>
    </row>
    <row r="3136" spans="1:9" x14ac:dyDescent="0.2">
      <c r="A3136" s="9" t="s">
        <v>9522</v>
      </c>
      <c r="B3136" s="9" t="s">
        <v>9523</v>
      </c>
      <c r="C3136" s="9" t="s">
        <v>9524</v>
      </c>
      <c r="D3136" s="9" t="s">
        <v>13</v>
      </c>
      <c r="E3136" s="9">
        <v>660</v>
      </c>
      <c r="F3136" s="9">
        <f>VLOOKUP(A3136,[1]Sheet1!$A:$I,6,0)</f>
        <v>660</v>
      </c>
      <c r="G3136" s="9" t="str">
        <f>VLOOKUP(B3136,[2]Sheet1!$H:$M,5,0)</f>
        <v/>
      </c>
      <c r="H3136" s="9" t="str">
        <f>VLOOKUP(B3136,[2]Sheet1!$H:$M,6,0)</f>
        <v/>
      </c>
      <c r="I3136" s="9" t="str">
        <f>VLOOKUP(A3136,[1]Sheet1!$A:$I,9,0)</f>
        <v>医保</v>
      </c>
    </row>
    <row r="3137" spans="1:9" x14ac:dyDescent="0.2">
      <c r="A3137" s="9" t="s">
        <v>9525</v>
      </c>
      <c r="B3137" s="9" t="s">
        <v>9526</v>
      </c>
      <c r="C3137" s="9" t="s">
        <v>9527</v>
      </c>
      <c r="D3137" s="9" t="s">
        <v>13</v>
      </c>
      <c r="E3137" s="9">
        <v>1300</v>
      </c>
      <c r="F3137" s="9">
        <f>VLOOKUP(A3137,[1]Sheet1!$A:$I,6,0)</f>
        <v>1690</v>
      </c>
      <c r="G3137" s="9" t="str">
        <f>VLOOKUP(B3137,[2]Sheet1!$H:$M,5,0)</f>
        <v/>
      </c>
      <c r="H3137" s="9" t="str">
        <f>VLOOKUP(B3137,[2]Sheet1!$H:$M,6,0)</f>
        <v/>
      </c>
      <c r="I3137" s="9" t="str">
        <f>VLOOKUP(A3137,[1]Sheet1!$A:$I,9,0)</f>
        <v>医保</v>
      </c>
    </row>
    <row r="3138" spans="1:9" x14ac:dyDescent="0.2">
      <c r="A3138" s="9" t="s">
        <v>9528</v>
      </c>
      <c r="B3138" s="9" t="s">
        <v>9529</v>
      </c>
      <c r="C3138" s="9" t="s">
        <v>9530</v>
      </c>
      <c r="D3138" s="9" t="s">
        <v>13</v>
      </c>
      <c r="E3138" s="9">
        <v>1300</v>
      </c>
      <c r="F3138" s="9">
        <f>VLOOKUP(A3138,[1]Sheet1!$A:$I,6,0)</f>
        <v>1300</v>
      </c>
      <c r="G3138" s="9" t="str">
        <f>VLOOKUP(B3138,[2]Sheet1!$H:$M,5,0)</f>
        <v/>
      </c>
      <c r="H3138" s="9" t="str">
        <f>VLOOKUP(B3138,[2]Sheet1!$H:$M,6,0)</f>
        <v/>
      </c>
      <c r="I3138" s="9" t="str">
        <f>VLOOKUP(A3138,[1]Sheet1!$A:$I,9,0)</f>
        <v>医保</v>
      </c>
    </row>
    <row r="3139" spans="1:9" x14ac:dyDescent="0.2">
      <c r="A3139" s="9" t="s">
        <v>9531</v>
      </c>
      <c r="B3139" s="9" t="s">
        <v>9532</v>
      </c>
      <c r="C3139" s="9" t="s">
        <v>9533</v>
      </c>
      <c r="D3139" s="9" t="s">
        <v>13</v>
      </c>
      <c r="E3139" s="9">
        <v>1300</v>
      </c>
      <c r="F3139" s="9">
        <f>VLOOKUP(A3139,[1]Sheet1!$A:$I,6,0)</f>
        <v>1300</v>
      </c>
      <c r="G3139" s="9" t="str">
        <f>VLOOKUP(B3139,[2]Sheet1!$H:$M,5,0)</f>
        <v/>
      </c>
      <c r="H3139" s="9" t="str">
        <f>VLOOKUP(B3139,[2]Sheet1!$H:$M,6,0)</f>
        <v/>
      </c>
      <c r="I3139" s="9" t="str">
        <f>VLOOKUP(A3139,[1]Sheet1!$A:$I,9,0)</f>
        <v>医保</v>
      </c>
    </row>
    <row r="3140" spans="1:9" ht="28.5" x14ac:dyDescent="0.2">
      <c r="A3140" s="9" t="s">
        <v>9534</v>
      </c>
      <c r="B3140" s="9" t="s">
        <v>9535</v>
      </c>
      <c r="C3140" s="9" t="s">
        <v>9536</v>
      </c>
      <c r="D3140" s="9" t="s">
        <v>13</v>
      </c>
      <c r="E3140" s="9">
        <v>3321</v>
      </c>
      <c r="F3140" s="9">
        <f>VLOOKUP(A3140,[1]Sheet1!$A:$I,6,0)</f>
        <v>4317.3</v>
      </c>
      <c r="G3140" s="9" t="str">
        <f>VLOOKUP(B3140,[2]Sheet1!$H:$M,5,0)</f>
        <v>指肛门闭锁、肛门失禁、括约肌修复等；不含肌瓣移植术。</v>
      </c>
      <c r="H3140" s="9" t="str">
        <f>VLOOKUP(B3140,[2]Sheet1!$H:$M,6,0)</f>
        <v/>
      </c>
      <c r="I3140" s="9" t="str">
        <f>VLOOKUP(A3140,[1]Sheet1!$A:$I,9,0)</f>
        <v>医保</v>
      </c>
    </row>
    <row r="3141" spans="1:9" ht="42.75" x14ac:dyDescent="0.2">
      <c r="A3141" s="9" t="s">
        <v>9537</v>
      </c>
      <c r="B3141" s="9" t="s">
        <v>9538</v>
      </c>
      <c r="C3141" s="9" t="s">
        <v>9539</v>
      </c>
      <c r="D3141" s="9" t="s">
        <v>13</v>
      </c>
      <c r="E3141" s="9">
        <v>2000</v>
      </c>
      <c r="F3141" s="9">
        <f>VLOOKUP(A3141,[1]Sheet1!$A:$I,6,0)</f>
        <v>2600</v>
      </c>
      <c r="G3141" s="9" t="str">
        <f>VLOOKUP(B3141,[2]Sheet1!$H:$M,5,0)</f>
        <v>不含球形结肠成形、直肠膀胱瘘修补、新生儿期造瘘Ⅱ期肛门成形术。</v>
      </c>
      <c r="H3141" s="9" t="str">
        <f>VLOOKUP(B3141,[2]Sheet1!$H:$M,6,0)</f>
        <v/>
      </c>
      <c r="I3141" s="9" t="str">
        <f>VLOOKUP(A3141,[1]Sheet1!$A:$I,9,0)</f>
        <v>医保</v>
      </c>
    </row>
    <row r="3142" spans="1:9" ht="28.5" x14ac:dyDescent="0.2">
      <c r="A3142" s="9" t="s">
        <v>9540</v>
      </c>
      <c r="B3142" s="9" t="s">
        <v>9541</v>
      </c>
      <c r="C3142" s="9" t="s">
        <v>9542</v>
      </c>
      <c r="D3142" s="9" t="s">
        <v>13</v>
      </c>
      <c r="E3142" s="9">
        <v>1570</v>
      </c>
      <c r="F3142" s="9">
        <f>VLOOKUP(A3142,[1]Sheet1!$A:$I,6,0)</f>
        <v>2041</v>
      </c>
      <c r="G3142" s="9" t="str">
        <f>VLOOKUP(B3142,[2]Sheet1!$H:$M,5,0)</f>
        <v>含直肠直肠尿道瘘修补、直肠阴道瘘修补；不含膀胱造瘘。</v>
      </c>
      <c r="H3142" s="9" t="str">
        <f>VLOOKUP(B3142,[2]Sheet1!$H:$M,6,0)</f>
        <v>支架</v>
      </c>
      <c r="I3142" s="9" t="str">
        <f>VLOOKUP(A3142,[1]Sheet1!$A:$I,9,0)</f>
        <v>医保</v>
      </c>
    </row>
    <row r="3143" spans="1:9" x14ac:dyDescent="0.2">
      <c r="A3143" s="9" t="s">
        <v>9543</v>
      </c>
      <c r="B3143" s="9" t="s">
        <v>9544</v>
      </c>
      <c r="C3143" s="9" t="s">
        <v>9545</v>
      </c>
      <c r="D3143" s="9" t="s">
        <v>13</v>
      </c>
      <c r="E3143" s="9">
        <v>1000</v>
      </c>
      <c r="F3143" s="9">
        <f>VLOOKUP(A3143,[1]Sheet1!$A:$I,6,0)</f>
        <v>1300</v>
      </c>
      <c r="G3143" s="9" t="str">
        <f>VLOOKUP(B3143,[2]Sheet1!$H:$M,5,0)</f>
        <v>不含女婴会阴体成形、肛门后移。</v>
      </c>
      <c r="H3143" s="9" t="str">
        <f>VLOOKUP(B3143,[2]Sheet1!$H:$M,6,0)</f>
        <v/>
      </c>
      <c r="I3143" s="9" t="str">
        <f>VLOOKUP(A3143,[1]Sheet1!$A:$I,9,0)</f>
        <v>医保</v>
      </c>
    </row>
    <row r="3144" spans="1:9" x14ac:dyDescent="0.2">
      <c r="A3144" s="9" t="s">
        <v>9546</v>
      </c>
      <c r="B3144" s="9" t="s">
        <v>9547</v>
      </c>
      <c r="C3144" s="9" t="s">
        <v>9548</v>
      </c>
      <c r="D3144" s="9" t="s">
        <v>13</v>
      </c>
      <c r="E3144" s="9">
        <v>1300</v>
      </c>
      <c r="F3144" s="9">
        <f>VLOOKUP(A3144,[1]Sheet1!$A:$I,6,0)</f>
        <v>1690</v>
      </c>
      <c r="G3144" s="9" t="str">
        <f>VLOOKUP(B3144,[2]Sheet1!$H:$M,5,0)</f>
        <v>不含伴直肠狭窄。</v>
      </c>
      <c r="H3144" s="9" t="str">
        <f>VLOOKUP(B3144,[2]Sheet1!$H:$M,6,0)</f>
        <v/>
      </c>
      <c r="I3144" s="9" t="str">
        <f>VLOOKUP(A3144,[1]Sheet1!$A:$I,9,0)</f>
        <v>医保</v>
      </c>
    </row>
    <row r="3145" spans="1:9" ht="57" x14ac:dyDescent="0.2">
      <c r="A3145" s="9" t="s">
        <v>9549</v>
      </c>
      <c r="B3145" s="9" t="s">
        <v>9550</v>
      </c>
      <c r="C3145" s="9" t="s">
        <v>9551</v>
      </c>
      <c r="D3145" s="9" t="s">
        <v>13</v>
      </c>
      <c r="E3145" s="9">
        <v>2700</v>
      </c>
      <c r="F3145" s="9">
        <f>VLOOKUP(A3145,[1]Sheet1!$A:$I,6,0)</f>
        <v>2700</v>
      </c>
      <c r="G3145" s="9" t="str">
        <f>VLOOKUP(B3145,[2]Sheet1!$H:$M,5,0)</f>
        <v>含肛门、阴道、尿道成形术（尿道延长术）、回肠阴道再造、泄殖腔扩张擗裂、阴道尿道成形；不含膀胱扩容、膀胱颈延长紧缩。</v>
      </c>
      <c r="H3145" s="9" t="str">
        <f>VLOOKUP(B3145,[2]Sheet1!$H:$M,6,0)</f>
        <v/>
      </c>
      <c r="I3145" s="9" t="str">
        <f>VLOOKUP(A3145,[1]Sheet1!$A:$I,9,0)</f>
        <v>医保</v>
      </c>
    </row>
    <row r="3146" spans="1:9" x14ac:dyDescent="0.2">
      <c r="A3146" s="9" t="s">
        <v>9552</v>
      </c>
      <c r="B3146" s="9" t="s">
        <v>9553</v>
      </c>
      <c r="C3146" s="9" t="s">
        <v>9554</v>
      </c>
      <c r="D3146" s="9" t="s">
        <v>13</v>
      </c>
      <c r="E3146" s="9">
        <v>1300</v>
      </c>
      <c r="F3146" s="9">
        <f>VLOOKUP(A3146,[1]Sheet1!$A:$I,6,0)</f>
        <v>1690</v>
      </c>
      <c r="G3146" s="9" t="str">
        <f>VLOOKUP(B3146,[2]Sheet1!$H:$M,5,0)</f>
        <v>含各种肌肉移位术。</v>
      </c>
      <c r="H3146" s="9" t="str">
        <f>VLOOKUP(B3146,[2]Sheet1!$H:$M,6,0)</f>
        <v/>
      </c>
      <c r="I3146" s="9" t="str">
        <f>VLOOKUP(A3146,[1]Sheet1!$A:$I,9,0)</f>
        <v>医保</v>
      </c>
    </row>
    <row r="3147" spans="1:9" x14ac:dyDescent="0.2">
      <c r="A3147" s="9" t="s">
        <v>9555</v>
      </c>
      <c r="B3147" s="9" t="s">
        <v>9556</v>
      </c>
      <c r="C3147" s="9" t="s">
        <v>9557</v>
      </c>
      <c r="D3147" s="9" t="s">
        <v>13</v>
      </c>
      <c r="E3147" s="9">
        <v>900</v>
      </c>
      <c r="F3147" s="9">
        <f>VLOOKUP(A3147,[1]Sheet1!$A:$I,6,0)</f>
        <v>1170</v>
      </c>
      <c r="G3147" s="9" t="str">
        <f>VLOOKUP(B3147,[2]Sheet1!$H:$M,5,0)</f>
        <v/>
      </c>
      <c r="H3147" s="9" t="str">
        <f>VLOOKUP(B3147,[2]Sheet1!$H:$M,6,0)</f>
        <v/>
      </c>
      <c r="I3147" s="9" t="str">
        <f>VLOOKUP(A3147,[1]Sheet1!$A:$I,9,0)</f>
        <v>医保</v>
      </c>
    </row>
    <row r="3148" spans="1:9" x14ac:dyDescent="0.2">
      <c r="A3148" s="9" t="s">
        <v>9558</v>
      </c>
      <c r="B3148" s="9" t="s">
        <v>9559</v>
      </c>
      <c r="C3148" s="9" t="s">
        <v>9560</v>
      </c>
      <c r="D3148" s="9" t="s">
        <v>13</v>
      </c>
      <c r="E3148" s="9">
        <v>900</v>
      </c>
      <c r="F3148" s="9">
        <f>VLOOKUP(A3148,[1]Sheet1!$A:$I,6,0)</f>
        <v>1170</v>
      </c>
      <c r="G3148" s="9" t="str">
        <f>VLOOKUP(B3148,[2]Sheet1!$H:$M,5,0)</f>
        <v/>
      </c>
      <c r="H3148" s="9" t="str">
        <f>VLOOKUP(B3148,[2]Sheet1!$H:$M,6,0)</f>
        <v/>
      </c>
      <c r="I3148" s="9" t="str">
        <f>VLOOKUP(A3148,[1]Sheet1!$A:$I,9,0)</f>
        <v>医保</v>
      </c>
    </row>
    <row r="3149" spans="1:9" x14ac:dyDescent="0.2">
      <c r="A3149" s="9" t="s">
        <v>9561</v>
      </c>
      <c r="B3149" s="9" t="s">
        <v>9562</v>
      </c>
      <c r="C3149" s="9" t="s">
        <v>9563</v>
      </c>
      <c r="D3149" s="9" t="s">
        <v>13</v>
      </c>
      <c r="E3149" s="9">
        <v>900</v>
      </c>
      <c r="F3149" s="9">
        <f>VLOOKUP(A3149,[1]Sheet1!$A:$I,6,0)</f>
        <v>900</v>
      </c>
      <c r="G3149" s="9" t="str">
        <f>VLOOKUP(B3149,[2]Sheet1!$H:$M,5,0)</f>
        <v/>
      </c>
      <c r="H3149" s="9" t="str">
        <f>VLOOKUP(B3149,[2]Sheet1!$H:$M,6,0)</f>
        <v/>
      </c>
      <c r="I3149" s="9" t="str">
        <f>VLOOKUP(A3149,[1]Sheet1!$A:$I,9,0)</f>
        <v>医保</v>
      </c>
    </row>
    <row r="3150" spans="1:9" x14ac:dyDescent="0.2">
      <c r="A3150" s="9" t="s">
        <v>9564</v>
      </c>
      <c r="B3150" s="9" t="s">
        <v>9565</v>
      </c>
      <c r="C3150" s="9" t="s">
        <v>9566</v>
      </c>
      <c r="D3150" s="9" t="s">
        <v>13</v>
      </c>
      <c r="E3150" s="9">
        <v>2710</v>
      </c>
      <c r="F3150" s="9">
        <f>VLOOKUP(A3150,[1]Sheet1!$A:$I,6,0)</f>
        <v>3523</v>
      </c>
      <c r="G3150" s="9" t="str">
        <f>VLOOKUP(B3150,[2]Sheet1!$H:$M,5,0)</f>
        <v>不含肝部分切除术。</v>
      </c>
      <c r="H3150" s="9" t="str">
        <f>VLOOKUP(B3150,[2]Sheet1!$H:$M,6,0)</f>
        <v/>
      </c>
      <c r="I3150" s="9" t="str">
        <f>VLOOKUP(A3150,[1]Sheet1!$A:$I,9,0)</f>
        <v>医保</v>
      </c>
    </row>
    <row r="3151" spans="1:9" ht="28.5" x14ac:dyDescent="0.2">
      <c r="A3151" s="9" t="s">
        <v>9567</v>
      </c>
      <c r="B3151" s="9" t="s">
        <v>9568</v>
      </c>
      <c r="C3151" s="9" t="s">
        <v>9569</v>
      </c>
      <c r="D3151" s="9" t="s">
        <v>13</v>
      </c>
      <c r="E3151" s="9">
        <v>520</v>
      </c>
      <c r="F3151" s="9">
        <f>VLOOKUP(A3151,[1]Sheet1!$A:$I,6,0)</f>
        <v>676</v>
      </c>
      <c r="G3151" s="9" t="str">
        <f>VLOOKUP(B3151,[2]Sheet1!$H:$M,5,0)</f>
        <v>指伤及大血管、胆管和多破口的修补。</v>
      </c>
      <c r="H3151" s="9" t="str">
        <f>VLOOKUP(B3151,[2]Sheet1!$H:$M,6,0)</f>
        <v/>
      </c>
      <c r="I3151" s="9" t="str">
        <f>VLOOKUP(A3151,[1]Sheet1!$A:$I,9,0)</f>
        <v>医保</v>
      </c>
    </row>
    <row r="3152" spans="1:9" x14ac:dyDescent="0.2">
      <c r="A3152" s="9" t="s">
        <v>9570</v>
      </c>
      <c r="B3152" s="9" t="s">
        <v>9571</v>
      </c>
      <c r="C3152" s="9" t="s">
        <v>9572</v>
      </c>
      <c r="D3152" s="9" t="s">
        <v>13</v>
      </c>
      <c r="E3152" s="9">
        <v>1486</v>
      </c>
      <c r="F3152" s="9">
        <f>VLOOKUP(A3152,[1]Sheet1!$A:$I,6,0)</f>
        <v>1931.8</v>
      </c>
      <c r="G3152" s="9" t="str">
        <f>VLOOKUP(B3152,[2]Sheet1!$H:$M,5,0)</f>
        <v/>
      </c>
      <c r="H3152" s="9" t="str">
        <f>VLOOKUP(B3152,[2]Sheet1!$H:$M,6,0)</f>
        <v/>
      </c>
      <c r="I3152" s="9" t="str">
        <f>VLOOKUP(A3152,[1]Sheet1!$A:$I,9,0)</f>
        <v>医保</v>
      </c>
    </row>
    <row r="3153" spans="1:9" x14ac:dyDescent="0.2">
      <c r="A3153" s="9" t="s">
        <v>9573</v>
      </c>
      <c r="B3153" s="9" t="s">
        <v>9574</v>
      </c>
      <c r="C3153" s="9" t="s">
        <v>9575</v>
      </c>
      <c r="D3153" s="9" t="s">
        <v>13</v>
      </c>
      <c r="E3153" s="9">
        <v>1600</v>
      </c>
      <c r="F3153" s="9">
        <f>VLOOKUP(A3153,[1]Sheet1!$A:$I,6,0)</f>
        <v>2080</v>
      </c>
      <c r="G3153" s="9" t="str">
        <f>VLOOKUP(B3153,[2]Sheet1!$H:$M,5,0)</f>
        <v/>
      </c>
      <c r="H3153" s="9" t="str">
        <f>VLOOKUP(B3153,[2]Sheet1!$H:$M,6,0)</f>
        <v/>
      </c>
      <c r="I3153" s="9" t="str">
        <f>VLOOKUP(A3153,[1]Sheet1!$A:$I,9,0)</f>
        <v>医保</v>
      </c>
    </row>
    <row r="3154" spans="1:9" x14ac:dyDescent="0.2">
      <c r="A3154" s="9" t="s">
        <v>9576</v>
      </c>
      <c r="B3154" s="9" t="s">
        <v>9577</v>
      </c>
      <c r="C3154" s="9" t="s">
        <v>9578</v>
      </c>
      <c r="D3154" s="9" t="s">
        <v>13</v>
      </c>
      <c r="E3154" s="9">
        <v>2626</v>
      </c>
      <c r="F3154" s="9">
        <f>VLOOKUP(A3154,[1]Sheet1!$A:$I,6,0)</f>
        <v>3413.8</v>
      </c>
      <c r="G3154" s="9" t="str">
        <f>VLOOKUP(B3154,[2]Sheet1!$H:$M,5,0)</f>
        <v/>
      </c>
      <c r="H3154" s="9" t="str">
        <f>VLOOKUP(B3154,[2]Sheet1!$H:$M,6,0)</f>
        <v/>
      </c>
      <c r="I3154" s="9" t="str">
        <f>VLOOKUP(A3154,[1]Sheet1!$A:$I,9,0)</f>
        <v>医保</v>
      </c>
    </row>
    <row r="3155" spans="1:9" x14ac:dyDescent="0.2">
      <c r="A3155" s="9" t="s">
        <v>9579</v>
      </c>
      <c r="B3155" s="9" t="s">
        <v>9580</v>
      </c>
      <c r="C3155" s="9" t="s">
        <v>9581</v>
      </c>
      <c r="D3155" s="9" t="s">
        <v>13</v>
      </c>
      <c r="E3155" s="9">
        <v>2900</v>
      </c>
      <c r="F3155" s="9">
        <f>VLOOKUP(A3155,[1]Sheet1!$A:$I,6,0)</f>
        <v>3770</v>
      </c>
      <c r="G3155" s="9" t="str">
        <f>VLOOKUP(B3155,[2]Sheet1!$H:$M,5,0)</f>
        <v>指袋形缝合术。</v>
      </c>
      <c r="H3155" s="9" t="str">
        <f>VLOOKUP(B3155,[2]Sheet1!$H:$M,6,0)</f>
        <v/>
      </c>
      <c r="I3155" s="9" t="str">
        <f>VLOOKUP(A3155,[1]Sheet1!$A:$I,9,0)</f>
        <v>医保</v>
      </c>
    </row>
    <row r="3156" spans="1:9" x14ac:dyDescent="0.2">
      <c r="A3156" s="9" t="s">
        <v>9582</v>
      </c>
      <c r="B3156" s="9" t="s">
        <v>9583</v>
      </c>
      <c r="C3156" s="9" t="s">
        <v>9584</v>
      </c>
      <c r="D3156" s="9" t="s">
        <v>13</v>
      </c>
      <c r="E3156" s="9">
        <v>2731</v>
      </c>
      <c r="F3156" s="9">
        <f>VLOOKUP(A3156,[1]Sheet1!$A:$I,6,0)</f>
        <v>3550.3</v>
      </c>
      <c r="G3156" s="9" t="str">
        <f>VLOOKUP(B3156,[2]Sheet1!$H:$M,5,0)</f>
        <v>含酒精注射。</v>
      </c>
      <c r="H3156" s="9" t="str">
        <f>VLOOKUP(B3156,[2]Sheet1!$H:$M,6,0)</f>
        <v/>
      </c>
      <c r="I3156" s="9" t="str">
        <f>VLOOKUP(A3156,[1]Sheet1!$A:$I,9,0)</f>
        <v>医保</v>
      </c>
    </row>
    <row r="3157" spans="1:9" ht="42.75" x14ac:dyDescent="0.2">
      <c r="A3157" s="9" t="s">
        <v>9585</v>
      </c>
      <c r="B3157" s="9" t="s">
        <v>9586</v>
      </c>
      <c r="C3157" s="9" t="s">
        <v>9587</v>
      </c>
      <c r="D3157" s="9" t="s">
        <v>13</v>
      </c>
      <c r="E3157" s="9">
        <v>5259</v>
      </c>
      <c r="F3157" s="9">
        <f>VLOOKUP(A3157,[1]Sheet1!$A:$I,6,0)</f>
        <v>6836.7</v>
      </c>
      <c r="G3157" s="9" t="str">
        <f>VLOOKUP(B3157,[2]Sheet1!$H:$M,5,0)</f>
        <v>含肝囊肿开窗、肝结核瘤切除术、其他肝良性肿瘤切除；不含肝包虫病手术。</v>
      </c>
      <c r="H3157" s="9" t="str">
        <f>VLOOKUP(B3157,[2]Sheet1!$H:$M,6,0)</f>
        <v/>
      </c>
      <c r="I3157" s="9" t="str">
        <f>VLOOKUP(A3157,[1]Sheet1!$A:$I,9,0)</f>
        <v>医保</v>
      </c>
    </row>
    <row r="3158" spans="1:9" ht="57" x14ac:dyDescent="0.2">
      <c r="A3158" s="9" t="s">
        <v>9588</v>
      </c>
      <c r="B3158" s="9" t="s">
        <v>9589</v>
      </c>
      <c r="C3158" s="9" t="s">
        <v>9590</v>
      </c>
      <c r="D3158" s="9" t="s">
        <v>13</v>
      </c>
      <c r="E3158" s="9">
        <v>5562</v>
      </c>
      <c r="F3158" s="9">
        <f>VLOOKUP(A3158,[1]Sheet1!$A:$I,6,0)</f>
        <v>7230.6</v>
      </c>
      <c r="G3158" s="9" t="str">
        <f>VLOOKUP(B3158,[2]Sheet1!$H:$M,5,0)</f>
        <v>指肿瘤根治性切除或癌肿局部切除术；不含第一、第二肝门血管及下腔静脉受侵犯的肝癌切除、安置化疗泵。</v>
      </c>
      <c r="H3158" s="9" t="str">
        <f>VLOOKUP(B3158,[2]Sheet1!$H:$M,6,0)</f>
        <v/>
      </c>
      <c r="I3158" s="9" t="str">
        <f>VLOOKUP(A3158,[1]Sheet1!$A:$I,9,0)</f>
        <v>医保</v>
      </c>
    </row>
    <row r="3159" spans="1:9" x14ac:dyDescent="0.2">
      <c r="A3159" s="9" t="s">
        <v>9591</v>
      </c>
      <c r="B3159" s="9" t="s">
        <v>9592</v>
      </c>
      <c r="C3159" s="9" t="s">
        <v>9593</v>
      </c>
      <c r="D3159" s="9" t="s">
        <v>13</v>
      </c>
      <c r="E3159" s="9">
        <v>2000</v>
      </c>
      <c r="F3159" s="9">
        <f>VLOOKUP(A3159,[1]Sheet1!$A:$I,6,0)</f>
        <v>2000</v>
      </c>
      <c r="G3159" s="9" t="str">
        <f>VLOOKUP(B3159,[2]Sheet1!$H:$M,5,0)</f>
        <v/>
      </c>
      <c r="H3159" s="9" t="str">
        <f>VLOOKUP(B3159,[2]Sheet1!$H:$M,6,0)</f>
        <v>化疗泵、导管</v>
      </c>
      <c r="I3159" s="9" t="str">
        <f>VLOOKUP(A3159,[1]Sheet1!$A:$I,9,0)</f>
        <v>医保</v>
      </c>
    </row>
    <row r="3160" spans="1:9" ht="28.5" x14ac:dyDescent="0.2">
      <c r="A3160" s="9" t="s">
        <v>9594</v>
      </c>
      <c r="B3160" s="9" t="s">
        <v>9595</v>
      </c>
      <c r="C3160" s="9" t="s">
        <v>9596</v>
      </c>
      <c r="D3160" s="9" t="s">
        <v>13</v>
      </c>
      <c r="E3160" s="9">
        <v>2976</v>
      </c>
      <c r="F3160" s="9">
        <f>VLOOKUP(A3160,[1]Sheet1!$A:$I,6,0)</f>
        <v>2976</v>
      </c>
      <c r="G3160" s="9" t="str">
        <f>VLOOKUP(B3160,[2]Sheet1!$H:$M,5,0)</f>
        <v/>
      </c>
      <c r="H3160" s="9" t="str">
        <f>VLOOKUP(B3160,[2]Sheet1!$H:$M,6,0)</f>
        <v>导管和泵</v>
      </c>
      <c r="I3160" s="9" t="str">
        <f>VLOOKUP(A3160,[1]Sheet1!$A:$I,9,0)</f>
        <v>医保</v>
      </c>
    </row>
    <row r="3161" spans="1:9" x14ac:dyDescent="0.2">
      <c r="A3161" s="9" t="s">
        <v>9597</v>
      </c>
      <c r="B3161" s="9" t="s">
        <v>9598</v>
      </c>
      <c r="C3161" s="9" t="s">
        <v>9599</v>
      </c>
      <c r="D3161" s="9" t="s">
        <v>13</v>
      </c>
      <c r="E3161" s="9">
        <v>3538</v>
      </c>
      <c r="F3161" s="9">
        <f>VLOOKUP(A3161,[1]Sheet1!$A:$I,6,0)</f>
        <v>3538</v>
      </c>
      <c r="G3161" s="9" t="str">
        <f>VLOOKUP(B3161,[2]Sheet1!$H:$M,5,0)</f>
        <v>含注药。</v>
      </c>
      <c r="H3161" s="9" t="str">
        <f>VLOOKUP(B3161,[2]Sheet1!$H:$M,6,0)</f>
        <v/>
      </c>
      <c r="I3161" s="9" t="str">
        <f>VLOOKUP(A3161,[1]Sheet1!$A:$I,9,0)</f>
        <v>医保</v>
      </c>
    </row>
    <row r="3162" spans="1:9" x14ac:dyDescent="0.2">
      <c r="A3162" s="9" t="s">
        <v>9600</v>
      </c>
      <c r="B3162" s="9" t="s">
        <v>9601</v>
      </c>
      <c r="C3162" s="9" t="s">
        <v>9602</v>
      </c>
      <c r="D3162" s="9" t="s">
        <v>13</v>
      </c>
      <c r="E3162" s="9">
        <v>200</v>
      </c>
      <c r="F3162" s="9">
        <f>VLOOKUP(A3162,[1]Sheet1!$A:$I,6,0)</f>
        <v>200</v>
      </c>
      <c r="G3162" s="9" t="str">
        <f>VLOOKUP(B3162,[2]Sheet1!$H:$M,5,0)</f>
        <v>含注药。</v>
      </c>
      <c r="H3162" s="9" t="str">
        <f>VLOOKUP(B3162,[2]Sheet1!$H:$M,6,0)</f>
        <v/>
      </c>
      <c r="I3162" s="9" t="str">
        <f>VLOOKUP(A3162,[1]Sheet1!$A:$I,9,0)</f>
        <v>医保</v>
      </c>
    </row>
    <row r="3163" spans="1:9" x14ac:dyDescent="0.2">
      <c r="A3163" s="9" t="s">
        <v>9603</v>
      </c>
      <c r="B3163" s="9" t="s">
        <v>9604</v>
      </c>
      <c r="C3163" s="9" t="s">
        <v>9605</v>
      </c>
      <c r="D3163" s="9" t="s">
        <v>13</v>
      </c>
      <c r="E3163" s="9">
        <v>683</v>
      </c>
      <c r="F3163" s="9">
        <f>VLOOKUP(A3163,[1]Sheet1!$A:$I,6,0)</f>
        <v>683</v>
      </c>
      <c r="G3163" s="9" t="str">
        <f>VLOOKUP(B3163,[2]Sheet1!$H:$M,5,0)</f>
        <v>含注药。</v>
      </c>
      <c r="H3163" s="9" t="str">
        <f>VLOOKUP(B3163,[2]Sheet1!$H:$M,6,0)</f>
        <v/>
      </c>
      <c r="I3163" s="9" t="str">
        <f>VLOOKUP(A3163,[1]Sheet1!$A:$I,9,0)</f>
        <v>医保</v>
      </c>
    </row>
    <row r="3164" spans="1:9" x14ac:dyDescent="0.2">
      <c r="A3164" s="9" t="s">
        <v>9606</v>
      </c>
      <c r="B3164" s="9" t="s">
        <v>9607</v>
      </c>
      <c r="C3164" s="9" t="s">
        <v>9608</v>
      </c>
      <c r="D3164" s="9" t="s">
        <v>13</v>
      </c>
      <c r="E3164" s="9">
        <v>100</v>
      </c>
      <c r="F3164" s="9">
        <f>VLOOKUP(A3164,[1]Sheet1!$A:$I,6,0)</f>
        <v>100</v>
      </c>
      <c r="G3164" s="9" t="str">
        <f>VLOOKUP(B3164,[2]Sheet1!$H:$M,5,0)</f>
        <v>含注药。</v>
      </c>
      <c r="H3164" s="9" t="str">
        <f>VLOOKUP(B3164,[2]Sheet1!$H:$M,6,0)</f>
        <v/>
      </c>
      <c r="I3164" s="9" t="str">
        <f>VLOOKUP(A3164,[1]Sheet1!$A:$I,9,0)</f>
        <v>医保</v>
      </c>
    </row>
    <row r="3165" spans="1:9" x14ac:dyDescent="0.2">
      <c r="A3165" s="9" t="s">
        <v>9609</v>
      </c>
      <c r="B3165" s="9" t="s">
        <v>9610</v>
      </c>
      <c r="C3165" s="9" t="s">
        <v>9611</v>
      </c>
      <c r="D3165" s="9" t="s">
        <v>13</v>
      </c>
      <c r="E3165" s="9">
        <v>100</v>
      </c>
      <c r="F3165" s="9">
        <f>VLOOKUP(A3165,[1]Sheet1!$A:$I,6,0)</f>
        <v>100</v>
      </c>
      <c r="G3165" s="9" t="str">
        <f>VLOOKUP(B3165,[2]Sheet1!$H:$M,5,0)</f>
        <v>含注药。</v>
      </c>
      <c r="H3165" s="9" t="str">
        <f>VLOOKUP(B3165,[2]Sheet1!$H:$M,6,0)</f>
        <v/>
      </c>
      <c r="I3165" s="9" t="str">
        <f>VLOOKUP(A3165,[1]Sheet1!$A:$I,9,0)</f>
        <v>医保</v>
      </c>
    </row>
    <row r="3166" spans="1:9" x14ac:dyDescent="0.2">
      <c r="A3166" s="9" t="s">
        <v>9612</v>
      </c>
      <c r="B3166" s="9" t="s">
        <v>9613</v>
      </c>
      <c r="C3166" s="9" t="s">
        <v>9614</v>
      </c>
      <c r="D3166" s="9" t="s">
        <v>13</v>
      </c>
      <c r="E3166" s="9">
        <v>2976</v>
      </c>
      <c r="F3166" s="9">
        <f>VLOOKUP(A3166,[1]Sheet1!$A:$I,6,0)</f>
        <v>2976</v>
      </c>
      <c r="G3166" s="9" t="str">
        <f>VLOOKUP(B3166,[2]Sheet1!$H:$M,5,0)</f>
        <v/>
      </c>
      <c r="H3166" s="9" t="str">
        <f>VLOOKUP(B3166,[2]Sheet1!$H:$M,6,0)</f>
        <v/>
      </c>
      <c r="I3166" s="9" t="str">
        <f>VLOOKUP(A3166,[1]Sheet1!$A:$I,9,0)</f>
        <v>医保</v>
      </c>
    </row>
    <row r="3167" spans="1:9" x14ac:dyDescent="0.2">
      <c r="A3167" s="9" t="s">
        <v>9615</v>
      </c>
      <c r="B3167" s="9" t="s">
        <v>9616</v>
      </c>
      <c r="C3167" s="9" t="s">
        <v>9617</v>
      </c>
      <c r="D3167" s="9" t="s">
        <v>13</v>
      </c>
      <c r="E3167" s="9">
        <v>2976</v>
      </c>
      <c r="F3167" s="9">
        <f>VLOOKUP(A3167,[1]Sheet1!$A:$I,6,0)</f>
        <v>2976</v>
      </c>
      <c r="G3167" s="9" t="str">
        <f>VLOOKUP(B3167,[2]Sheet1!$H:$M,5,0)</f>
        <v/>
      </c>
      <c r="H3167" s="9" t="str">
        <f>VLOOKUP(B3167,[2]Sheet1!$H:$M,6,0)</f>
        <v/>
      </c>
      <c r="I3167" s="9" t="str">
        <f>VLOOKUP(A3167,[1]Sheet1!$A:$I,9,0)</f>
        <v>医保</v>
      </c>
    </row>
    <row r="3168" spans="1:9" x14ac:dyDescent="0.2">
      <c r="A3168" s="9" t="s">
        <v>9618</v>
      </c>
      <c r="B3168" s="9" t="s">
        <v>9619</v>
      </c>
      <c r="C3168" s="9" t="s">
        <v>9620</v>
      </c>
      <c r="D3168" s="9" t="s">
        <v>13</v>
      </c>
      <c r="E3168" s="9">
        <v>2527</v>
      </c>
      <c r="F3168" s="9">
        <f>VLOOKUP(A3168,[1]Sheet1!$A:$I,6,0)</f>
        <v>3285.1</v>
      </c>
      <c r="G3168" s="9" t="str">
        <f>VLOOKUP(B3168,[2]Sheet1!$H:$M,5,0)</f>
        <v>含肝活检术；指各肝段切除。</v>
      </c>
      <c r="H3168" s="9" t="str">
        <f>VLOOKUP(B3168,[2]Sheet1!$H:$M,6,0)</f>
        <v/>
      </c>
      <c r="I3168" s="9" t="str">
        <f>VLOOKUP(A3168,[1]Sheet1!$A:$I,9,0)</f>
        <v>医保</v>
      </c>
    </row>
    <row r="3169" spans="1:9" x14ac:dyDescent="0.2">
      <c r="A3169" s="9" t="s">
        <v>9621</v>
      </c>
      <c r="B3169" s="9" t="s">
        <v>9622</v>
      </c>
      <c r="C3169" s="9" t="s">
        <v>9623</v>
      </c>
      <c r="D3169" s="9" t="s">
        <v>13</v>
      </c>
      <c r="E3169" s="9">
        <v>3190</v>
      </c>
      <c r="F3169" s="9">
        <f>VLOOKUP(A3169,[1]Sheet1!$A:$I,6,0)</f>
        <v>4147</v>
      </c>
      <c r="G3169" s="9" t="str">
        <f>VLOOKUP(B3169,[2]Sheet1!$H:$M,5,0)</f>
        <v/>
      </c>
      <c r="H3169" s="9" t="str">
        <f>VLOOKUP(B3169,[2]Sheet1!$H:$M,6,0)</f>
        <v/>
      </c>
      <c r="I3169" s="9" t="str">
        <f>VLOOKUP(A3169,[1]Sheet1!$A:$I,9,0)</f>
        <v>医保</v>
      </c>
    </row>
    <row r="3170" spans="1:9" x14ac:dyDescent="0.2">
      <c r="A3170" s="9" t="s">
        <v>9624</v>
      </c>
      <c r="B3170" s="9" t="s">
        <v>9625</v>
      </c>
      <c r="C3170" s="9" t="s">
        <v>9626</v>
      </c>
      <c r="D3170" s="9" t="s">
        <v>13</v>
      </c>
      <c r="E3170" s="9">
        <v>4355</v>
      </c>
      <c r="F3170" s="9">
        <f>VLOOKUP(A3170,[1]Sheet1!$A:$I,6,0)</f>
        <v>5661.5</v>
      </c>
      <c r="G3170" s="9" t="str">
        <f>VLOOKUP(B3170,[2]Sheet1!$H:$M,5,0)</f>
        <v>指左半肝或右半肝切除术。</v>
      </c>
      <c r="H3170" s="9" t="str">
        <f>VLOOKUP(B3170,[2]Sheet1!$H:$M,6,0)</f>
        <v/>
      </c>
      <c r="I3170" s="9" t="str">
        <f>VLOOKUP(A3170,[1]Sheet1!$A:$I,9,0)</f>
        <v>医保</v>
      </c>
    </row>
    <row r="3171" spans="1:9" x14ac:dyDescent="0.2">
      <c r="A3171" s="9" t="s">
        <v>9627</v>
      </c>
      <c r="B3171" s="9" t="s">
        <v>9628</v>
      </c>
      <c r="C3171" s="9" t="s">
        <v>9629</v>
      </c>
      <c r="D3171" s="9" t="s">
        <v>13</v>
      </c>
      <c r="E3171" s="9">
        <v>4625</v>
      </c>
      <c r="F3171" s="9">
        <f>VLOOKUP(A3171,[1]Sheet1!$A:$I,6,0)</f>
        <v>4625</v>
      </c>
      <c r="G3171" s="9" t="str">
        <f>VLOOKUP(B3171,[2]Sheet1!$H:$M,5,0)</f>
        <v>指左三叶或右三叶切除术。</v>
      </c>
      <c r="H3171" s="9" t="str">
        <f>VLOOKUP(B3171,[2]Sheet1!$H:$M,6,0)</f>
        <v/>
      </c>
      <c r="I3171" s="9" t="str">
        <f>VLOOKUP(A3171,[1]Sheet1!$A:$I,9,0)</f>
        <v>医保</v>
      </c>
    </row>
    <row r="3172" spans="1:9" x14ac:dyDescent="0.2">
      <c r="A3172" s="9" t="s">
        <v>9630</v>
      </c>
      <c r="B3172" s="9" t="s">
        <v>9631</v>
      </c>
      <c r="C3172" s="9" t="s">
        <v>9632</v>
      </c>
      <c r="D3172" s="9" t="s">
        <v>13</v>
      </c>
      <c r="E3172" s="9">
        <v>600</v>
      </c>
      <c r="F3172" s="9">
        <f>VLOOKUP(A3172,[1]Sheet1!$A:$I,6,0)</f>
        <v>780</v>
      </c>
      <c r="G3172" s="9" t="str">
        <f>VLOOKUP(B3172,[2]Sheet1!$H:$M,5,0)</f>
        <v/>
      </c>
      <c r="H3172" s="9" t="str">
        <f>VLOOKUP(B3172,[2]Sheet1!$H:$M,6,0)</f>
        <v/>
      </c>
      <c r="I3172" s="9" t="str">
        <f>VLOOKUP(A3172,[1]Sheet1!$A:$I,9,0)</f>
        <v>医保</v>
      </c>
    </row>
    <row r="3173" spans="1:9" x14ac:dyDescent="0.2">
      <c r="A3173" s="9" t="s">
        <v>9633</v>
      </c>
      <c r="B3173" s="9" t="s">
        <v>9634</v>
      </c>
      <c r="C3173" s="9" t="s">
        <v>9635</v>
      </c>
      <c r="D3173" s="9" t="s">
        <v>13</v>
      </c>
      <c r="E3173" s="9">
        <v>3000</v>
      </c>
      <c r="F3173" s="9">
        <f>VLOOKUP(A3173,[1]Sheet1!$A:$I,6,0)</f>
        <v>3000</v>
      </c>
      <c r="G3173" s="9" t="str">
        <f>VLOOKUP(B3173,[2]Sheet1!$H:$M,5,0)</f>
        <v/>
      </c>
      <c r="H3173" s="9" t="str">
        <f>VLOOKUP(B3173,[2]Sheet1!$H:$M,6,0)</f>
        <v>支架、导管</v>
      </c>
      <c r="I3173" s="9" t="str">
        <f>VLOOKUP(A3173,[1]Sheet1!$A:$I,9,0)</f>
        <v>医保</v>
      </c>
    </row>
    <row r="3174" spans="1:9" x14ac:dyDescent="0.2">
      <c r="A3174" s="9" t="s">
        <v>9636</v>
      </c>
      <c r="B3174" s="9" t="s">
        <v>9637</v>
      </c>
      <c r="C3174" s="9" t="s">
        <v>9638</v>
      </c>
      <c r="D3174" s="9" t="s">
        <v>13</v>
      </c>
      <c r="E3174" s="9">
        <v>3000</v>
      </c>
      <c r="F3174" s="9">
        <f>VLOOKUP(A3174,[1]Sheet1!$A:$I,6,0)</f>
        <v>3900</v>
      </c>
      <c r="G3174" s="9" t="str">
        <f>VLOOKUP(B3174,[2]Sheet1!$H:$M,5,0)</f>
        <v/>
      </c>
      <c r="H3174" s="9" t="str">
        <f>VLOOKUP(B3174,[2]Sheet1!$H:$M,6,0)</f>
        <v>支架、导管</v>
      </c>
      <c r="I3174" s="9" t="str">
        <f>VLOOKUP(A3174,[1]Sheet1!$A:$I,9,0)</f>
        <v>医保</v>
      </c>
    </row>
    <row r="3175" spans="1:9" x14ac:dyDescent="0.2">
      <c r="A3175" s="9" t="s">
        <v>9639</v>
      </c>
      <c r="B3175" s="9" t="s">
        <v>9640</v>
      </c>
      <c r="C3175" s="9" t="s">
        <v>9641</v>
      </c>
      <c r="D3175" s="9" t="s">
        <v>13</v>
      </c>
      <c r="E3175" s="9">
        <v>2800</v>
      </c>
      <c r="F3175" s="9">
        <f>VLOOKUP(A3175,[1]Sheet1!$A:$I,6,0)</f>
        <v>2800</v>
      </c>
      <c r="G3175" s="9" t="str">
        <f>VLOOKUP(B3175,[2]Sheet1!$H:$M,5,0)</f>
        <v/>
      </c>
      <c r="H3175" s="9" t="str">
        <f>VLOOKUP(B3175,[2]Sheet1!$H:$M,6,0)</f>
        <v/>
      </c>
      <c r="I3175" s="9" t="str">
        <f>VLOOKUP(A3175,[1]Sheet1!$A:$I,9,0)</f>
        <v>医保</v>
      </c>
    </row>
    <row r="3176" spans="1:9" x14ac:dyDescent="0.2">
      <c r="A3176" s="9" t="s">
        <v>9642</v>
      </c>
      <c r="B3176" s="9" t="s">
        <v>9643</v>
      </c>
      <c r="C3176" s="9" t="s">
        <v>9644</v>
      </c>
      <c r="D3176" s="9" t="s">
        <v>13</v>
      </c>
      <c r="E3176" s="9">
        <v>2000</v>
      </c>
      <c r="F3176" s="9">
        <f>VLOOKUP(A3176,[1]Sheet1!$A:$I,6,0)</f>
        <v>2000</v>
      </c>
      <c r="G3176" s="9" t="str">
        <f>VLOOKUP(B3176,[2]Sheet1!$H:$M,5,0)</f>
        <v/>
      </c>
      <c r="H3176" s="9" t="str">
        <f>VLOOKUP(B3176,[2]Sheet1!$H:$M,6,0)</f>
        <v/>
      </c>
      <c r="I3176" s="9" t="str">
        <f>VLOOKUP(A3176,[1]Sheet1!$A:$I,9,0)</f>
        <v>医保</v>
      </c>
    </row>
    <row r="3177" spans="1:9" x14ac:dyDescent="0.2">
      <c r="A3177" s="9" t="s">
        <v>9645</v>
      </c>
      <c r="B3177" s="9" t="s">
        <v>9646</v>
      </c>
      <c r="C3177" s="9" t="s">
        <v>9647</v>
      </c>
      <c r="D3177" s="9" t="s">
        <v>13</v>
      </c>
      <c r="E3177" s="9">
        <v>2000</v>
      </c>
      <c r="F3177" s="9">
        <f>VLOOKUP(A3177,[1]Sheet1!$A:$I,6,0)</f>
        <v>2000</v>
      </c>
      <c r="G3177" s="9" t="str">
        <f>VLOOKUP(B3177,[2]Sheet1!$H:$M,5,0)</f>
        <v/>
      </c>
      <c r="H3177" s="9" t="str">
        <f>VLOOKUP(B3177,[2]Sheet1!$H:$M,6,0)</f>
        <v/>
      </c>
      <c r="I3177" s="9" t="str">
        <f>VLOOKUP(A3177,[1]Sheet1!$A:$I,9,0)</f>
        <v>医保</v>
      </c>
    </row>
    <row r="3178" spans="1:9" x14ac:dyDescent="0.2">
      <c r="A3178" s="9" t="s">
        <v>9648</v>
      </c>
      <c r="B3178" s="9" t="s">
        <v>9649</v>
      </c>
      <c r="C3178" s="9" t="s">
        <v>9650</v>
      </c>
      <c r="D3178" s="9" t="s">
        <v>13</v>
      </c>
      <c r="E3178" s="9">
        <v>2983</v>
      </c>
      <c r="F3178" s="9">
        <f>VLOOKUP(A3178,[1]Sheet1!$A:$I,6,0)</f>
        <v>3877.9</v>
      </c>
      <c r="G3178" s="9" t="str">
        <f>VLOOKUP(B3178,[2]Sheet1!$H:$M,5,0)</f>
        <v/>
      </c>
      <c r="H3178" s="9" t="str">
        <f>VLOOKUP(B3178,[2]Sheet1!$H:$M,6,0)</f>
        <v/>
      </c>
      <c r="I3178" s="9" t="str">
        <f>VLOOKUP(A3178,[1]Sheet1!$A:$I,9,0)</f>
        <v>医保</v>
      </c>
    </row>
    <row r="3179" spans="1:9" x14ac:dyDescent="0.2">
      <c r="A3179" s="9" t="s">
        <v>9651</v>
      </c>
      <c r="B3179" s="9" t="s">
        <v>9652</v>
      </c>
      <c r="C3179" s="9" t="s">
        <v>9653</v>
      </c>
      <c r="D3179" s="9" t="s">
        <v>13</v>
      </c>
      <c r="E3179" s="9">
        <v>2000</v>
      </c>
      <c r="F3179" s="9">
        <f>VLOOKUP(A3179,[1]Sheet1!$A:$I,6,0)</f>
        <v>2000</v>
      </c>
      <c r="G3179" s="9" t="str">
        <f>VLOOKUP(B3179,[2]Sheet1!$H:$M,5,0)</f>
        <v/>
      </c>
      <c r="H3179" s="9" t="str">
        <f>VLOOKUP(B3179,[2]Sheet1!$H:$M,6,0)</f>
        <v/>
      </c>
      <c r="I3179" s="9" t="str">
        <f>VLOOKUP(A3179,[1]Sheet1!$A:$I,9,0)</f>
        <v>医保</v>
      </c>
    </row>
    <row r="3180" spans="1:9" x14ac:dyDescent="0.2">
      <c r="A3180" s="9" t="s">
        <v>9654</v>
      </c>
      <c r="B3180" s="9" t="s">
        <v>9655</v>
      </c>
      <c r="C3180" s="9" t="s">
        <v>9656</v>
      </c>
      <c r="D3180" s="9" t="s">
        <v>13</v>
      </c>
      <c r="E3180" s="9">
        <v>4000</v>
      </c>
      <c r="F3180" s="9">
        <f>VLOOKUP(A3180,[1]Sheet1!$A:$I,6,0)</f>
        <v>4000</v>
      </c>
      <c r="G3180" s="9" t="str">
        <f>VLOOKUP(B3180,[2]Sheet1!$H:$M,5,0)</f>
        <v/>
      </c>
      <c r="H3180" s="9" t="str">
        <f>VLOOKUP(B3180,[2]Sheet1!$H:$M,6,0)</f>
        <v/>
      </c>
      <c r="I3180" s="9" t="str">
        <f>VLOOKUP(A3180,[1]Sheet1!$A:$I,9,0)</f>
        <v>医保</v>
      </c>
    </row>
    <row r="3181" spans="1:9" x14ac:dyDescent="0.2">
      <c r="A3181" s="9" t="s">
        <v>9657</v>
      </c>
      <c r="B3181" s="9" t="s">
        <v>9658</v>
      </c>
      <c r="C3181" s="9" t="s">
        <v>9659</v>
      </c>
      <c r="D3181" s="9" t="s">
        <v>13</v>
      </c>
      <c r="E3181" s="9">
        <v>3000</v>
      </c>
      <c r="F3181" s="9">
        <f>VLOOKUP(A3181,[1]Sheet1!$A:$I,6,0)</f>
        <v>3000</v>
      </c>
      <c r="G3181" s="9" t="str">
        <f>VLOOKUP(B3181,[2]Sheet1!$H:$M,5,0)</f>
        <v/>
      </c>
      <c r="H3181" s="9" t="str">
        <f>VLOOKUP(B3181,[2]Sheet1!$H:$M,6,0)</f>
        <v/>
      </c>
      <c r="I3181" s="9" t="str">
        <f>VLOOKUP(A3181,[1]Sheet1!$A:$I,9,0)</f>
        <v>医保</v>
      </c>
    </row>
    <row r="3182" spans="1:9" x14ac:dyDescent="0.2">
      <c r="A3182" s="9" t="s">
        <v>9660</v>
      </c>
      <c r="B3182" s="9" t="s">
        <v>9661</v>
      </c>
      <c r="C3182" s="9" t="s">
        <v>9662</v>
      </c>
      <c r="D3182" s="9" t="s">
        <v>13</v>
      </c>
      <c r="E3182" s="9">
        <v>1780</v>
      </c>
      <c r="F3182" s="9">
        <f>VLOOKUP(A3182,[1]Sheet1!$A:$I,6,0)</f>
        <v>2314</v>
      </c>
      <c r="G3182" s="9" t="str">
        <f>VLOOKUP(B3182,[2]Sheet1!$H:$M,5,0)</f>
        <v>含Roux-y肠吻合术。</v>
      </c>
      <c r="H3182" s="9" t="str">
        <f>VLOOKUP(B3182,[2]Sheet1!$H:$M,6,0)</f>
        <v/>
      </c>
      <c r="I3182" s="9" t="str">
        <f>VLOOKUP(A3182,[1]Sheet1!$A:$I,9,0)</f>
        <v>医保</v>
      </c>
    </row>
    <row r="3183" spans="1:9" x14ac:dyDescent="0.2">
      <c r="A3183" s="9" t="s">
        <v>9663</v>
      </c>
      <c r="B3183" s="9" t="s">
        <v>9664</v>
      </c>
      <c r="C3183" s="9" t="s">
        <v>9665</v>
      </c>
      <c r="D3183" s="9" t="s">
        <v>13</v>
      </c>
      <c r="E3183" s="9">
        <v>2279</v>
      </c>
      <c r="F3183" s="9">
        <f>VLOOKUP(A3183,[1]Sheet1!$A:$I,6,0)</f>
        <v>2962.7</v>
      </c>
      <c r="G3183" s="9" t="str">
        <f>VLOOKUP(B3183,[2]Sheet1!$H:$M,5,0)</f>
        <v/>
      </c>
      <c r="H3183" s="9" t="str">
        <f>VLOOKUP(B3183,[2]Sheet1!$H:$M,6,0)</f>
        <v/>
      </c>
      <c r="I3183" s="9" t="str">
        <f>VLOOKUP(A3183,[1]Sheet1!$A:$I,9,0)</f>
        <v>医保</v>
      </c>
    </row>
    <row r="3184" spans="1:9" x14ac:dyDescent="0.2">
      <c r="A3184" s="9" t="s">
        <v>9666</v>
      </c>
      <c r="B3184" s="9" t="s">
        <v>9667</v>
      </c>
      <c r="C3184" s="9" t="s">
        <v>9668</v>
      </c>
      <c r="D3184" s="9" t="s">
        <v>13</v>
      </c>
      <c r="E3184" s="9">
        <v>1520</v>
      </c>
      <c r="F3184" s="9">
        <f>VLOOKUP(A3184,[1]Sheet1!$A:$I,6,0)</f>
        <v>1976</v>
      </c>
      <c r="G3184" s="9" t="str">
        <f>VLOOKUP(B3184,[2]Sheet1!$H:$M,5,0)</f>
        <v/>
      </c>
      <c r="H3184" s="9" t="str">
        <f>VLOOKUP(B3184,[2]Sheet1!$H:$M,6,0)</f>
        <v/>
      </c>
      <c r="I3184" s="9" t="str">
        <f>VLOOKUP(A3184,[1]Sheet1!$A:$I,9,0)</f>
        <v>医保</v>
      </c>
    </row>
    <row r="3185" spans="1:9" ht="28.5" x14ac:dyDescent="0.2">
      <c r="A3185" s="9" t="s">
        <v>9669</v>
      </c>
      <c r="B3185" s="9" t="s">
        <v>9670</v>
      </c>
      <c r="C3185" s="9" t="s">
        <v>9671</v>
      </c>
      <c r="D3185" s="9" t="s">
        <v>13</v>
      </c>
      <c r="E3185" s="9">
        <v>6721</v>
      </c>
      <c r="F3185" s="9">
        <f>VLOOKUP(A3185,[1]Sheet1!$A:$I,6,0)</f>
        <v>6721</v>
      </c>
      <c r="G3185" s="9" t="str">
        <f>VLOOKUP(B3185,[2]Sheet1!$H:$M,5,0)</f>
        <v>含肝部分切除、肝胆管—肠吻合术。</v>
      </c>
      <c r="H3185" s="9" t="str">
        <f>VLOOKUP(B3185,[2]Sheet1!$H:$M,6,0)</f>
        <v/>
      </c>
      <c r="I3185" s="9" t="str">
        <f>VLOOKUP(A3185,[1]Sheet1!$A:$I,9,0)</f>
        <v>医保</v>
      </c>
    </row>
    <row r="3186" spans="1:9" ht="28.5" x14ac:dyDescent="0.2">
      <c r="A3186" s="9" t="s">
        <v>9672</v>
      </c>
      <c r="B3186" s="9" t="s">
        <v>9673</v>
      </c>
      <c r="C3186" s="9" t="s">
        <v>9674</v>
      </c>
      <c r="D3186" s="9" t="s">
        <v>13</v>
      </c>
      <c r="E3186" s="9">
        <v>4233</v>
      </c>
      <c r="F3186" s="9">
        <f>VLOOKUP(A3186,[1]Sheet1!$A:$I,6,0)</f>
        <v>5502.9</v>
      </c>
      <c r="G3186" s="9" t="str">
        <f>VLOOKUP(B3186,[2]Sheet1!$H:$M,5,0)</f>
        <v>含空肠间置术、肝胆管、总胆管和空肠吻合术。</v>
      </c>
      <c r="H3186" s="9" t="str">
        <f>VLOOKUP(B3186,[2]Sheet1!$H:$M,6,0)</f>
        <v/>
      </c>
      <c r="I3186" s="9" t="str">
        <f>VLOOKUP(A3186,[1]Sheet1!$A:$I,9,0)</f>
        <v>医保</v>
      </c>
    </row>
    <row r="3187" spans="1:9" x14ac:dyDescent="0.2">
      <c r="A3187" s="9" t="s">
        <v>9675</v>
      </c>
      <c r="B3187" s="9" t="s">
        <v>9676</v>
      </c>
      <c r="C3187" s="9" t="s">
        <v>9677</v>
      </c>
      <c r="D3187" s="9" t="s">
        <v>13</v>
      </c>
      <c r="E3187" s="9">
        <v>4410</v>
      </c>
      <c r="F3187" s="9">
        <f>VLOOKUP(A3187,[1]Sheet1!$A:$I,6,0)</f>
        <v>4410</v>
      </c>
      <c r="G3187" s="9" t="str">
        <f>VLOOKUP(B3187,[2]Sheet1!$H:$M,5,0)</f>
        <v/>
      </c>
      <c r="H3187" s="9" t="str">
        <f>VLOOKUP(B3187,[2]Sheet1!$H:$M,6,0)</f>
        <v/>
      </c>
      <c r="I3187" s="9" t="str">
        <f>VLOOKUP(A3187,[1]Sheet1!$A:$I,9,0)</f>
        <v>医保</v>
      </c>
    </row>
    <row r="3188" spans="1:9" ht="28.5" x14ac:dyDescent="0.2">
      <c r="A3188" s="9" t="s">
        <v>9678</v>
      </c>
      <c r="B3188" s="9" t="s">
        <v>9679</v>
      </c>
      <c r="C3188" s="9" t="s">
        <v>9680</v>
      </c>
      <c r="D3188" s="9" t="s">
        <v>13</v>
      </c>
      <c r="E3188" s="9">
        <v>4646</v>
      </c>
      <c r="F3188" s="9">
        <f>VLOOKUP(A3188,[1]Sheet1!$A:$I,6,0)</f>
        <v>6039.8</v>
      </c>
      <c r="G3188" s="9" t="str">
        <f>VLOOKUP(B3188,[2]Sheet1!$H:$M,5,0)</f>
        <v>含胆总管囊肿、胆道闭锁；不含高位胆管癌切根治。</v>
      </c>
      <c r="H3188" s="9" t="str">
        <f>VLOOKUP(B3188,[2]Sheet1!$H:$M,6,0)</f>
        <v/>
      </c>
      <c r="I3188" s="9" t="str">
        <f>VLOOKUP(A3188,[1]Sheet1!$A:$I,9,0)</f>
        <v>医保</v>
      </c>
    </row>
    <row r="3189" spans="1:9" ht="28.5" x14ac:dyDescent="0.2">
      <c r="A3189" s="9" t="s">
        <v>9681</v>
      </c>
      <c r="B3189" s="9" t="s">
        <v>9682</v>
      </c>
      <c r="C3189" s="9" t="s">
        <v>9683</v>
      </c>
      <c r="D3189" s="9" t="s">
        <v>13</v>
      </c>
      <c r="E3189" s="9">
        <v>1500</v>
      </c>
      <c r="F3189" s="9">
        <f>VLOOKUP(A3189,[1]Sheet1!$A:$I,6,0)</f>
        <v>1500</v>
      </c>
      <c r="G3189" s="9" t="str">
        <f>VLOOKUP(B3189,[2]Sheet1!$H:$M,5,0)</f>
        <v>不含肝动脉或门静脉化疗泵安置术。</v>
      </c>
      <c r="H3189" s="9" t="str">
        <f>VLOOKUP(B3189,[2]Sheet1!$H:$M,6,0)</f>
        <v/>
      </c>
      <c r="I3189" s="9" t="str">
        <f>VLOOKUP(A3189,[1]Sheet1!$A:$I,9,0)</f>
        <v>医保</v>
      </c>
    </row>
    <row r="3190" spans="1:9" x14ac:dyDescent="0.2">
      <c r="A3190" s="9" t="s">
        <v>9684</v>
      </c>
      <c r="B3190" s="9" t="s">
        <v>9685</v>
      </c>
      <c r="C3190" s="9" t="s">
        <v>9686</v>
      </c>
      <c r="D3190" s="9" t="s">
        <v>13</v>
      </c>
      <c r="E3190" s="9">
        <v>5492</v>
      </c>
      <c r="F3190" s="9">
        <f>VLOOKUP(A3190,[1]Sheet1!$A:$I,6,0)</f>
        <v>7139.6</v>
      </c>
      <c r="G3190" s="9" t="str">
        <f>VLOOKUP(B3190,[2]Sheet1!$H:$M,5,0)</f>
        <v/>
      </c>
      <c r="H3190" s="9" t="str">
        <f>VLOOKUP(B3190,[2]Sheet1!$H:$M,6,0)</f>
        <v/>
      </c>
      <c r="I3190" s="9" t="str">
        <f>VLOOKUP(A3190,[1]Sheet1!$A:$I,9,0)</f>
        <v>医保</v>
      </c>
    </row>
    <row r="3191" spans="1:9" x14ac:dyDescent="0.2">
      <c r="A3191" s="9" t="s">
        <v>9687</v>
      </c>
      <c r="B3191" s="9" t="s">
        <v>9688</v>
      </c>
      <c r="C3191" s="9" t="s">
        <v>9689</v>
      </c>
      <c r="D3191" s="9" t="s">
        <v>13</v>
      </c>
      <c r="E3191" s="9">
        <v>1200</v>
      </c>
      <c r="F3191" s="9">
        <f>VLOOKUP(A3191,[1]Sheet1!$A:$I,6,0)</f>
        <v>1560</v>
      </c>
      <c r="G3191" s="9" t="str">
        <f>VLOOKUP(B3191,[2]Sheet1!$H:$M,5,0)</f>
        <v/>
      </c>
      <c r="H3191" s="9" t="str">
        <f>VLOOKUP(B3191,[2]Sheet1!$H:$M,6,0)</f>
        <v/>
      </c>
      <c r="I3191" s="9" t="str">
        <f>VLOOKUP(A3191,[1]Sheet1!$A:$I,9,0)</f>
        <v>医保</v>
      </c>
    </row>
    <row r="3192" spans="1:9" ht="99.75" x14ac:dyDescent="0.2">
      <c r="A3192" s="9" t="s">
        <v>9690</v>
      </c>
      <c r="B3192" s="9" t="s">
        <v>9691</v>
      </c>
      <c r="C3192" s="9" t="s">
        <v>9692</v>
      </c>
      <c r="D3192" s="9" t="s">
        <v>13</v>
      </c>
      <c r="E3192" s="9">
        <v>4911</v>
      </c>
      <c r="F3192" s="9">
        <f>VLOOKUP(A3192,[1]Sheet1!$A:$I,6,0)</f>
        <v>4911</v>
      </c>
      <c r="G3192" s="9" t="str">
        <f>VLOOKUP(B3192,[2]Sheet1!$H:$M,5,0)</f>
        <v>含胆囊、胆总管囊肿切除、空肠R－Y吻合、空肠间置代胆道、矩形粘膜瓣、人工乳头防反流、胆道引流支架、腹腔引流、胰腺探查；不含胆道测压、胆道造影、肝活检、阑尾切除、其他畸形、美克尔憩室切除。</v>
      </c>
      <c r="H3192" s="9" t="str">
        <f>VLOOKUP(B3192,[2]Sheet1!$H:$M,6,0)</f>
        <v>支架</v>
      </c>
      <c r="I3192" s="9" t="str">
        <f>VLOOKUP(A3192,[1]Sheet1!$A:$I,9,0)</f>
        <v>医保</v>
      </c>
    </row>
    <row r="3193" spans="1:9" x14ac:dyDescent="0.2">
      <c r="A3193" s="9" t="s">
        <v>9693</v>
      </c>
      <c r="B3193" s="9" t="s">
        <v>9694</v>
      </c>
      <c r="C3193" s="9" t="s">
        <v>9695</v>
      </c>
      <c r="D3193" s="9" t="s">
        <v>13</v>
      </c>
      <c r="E3193" s="9">
        <v>200</v>
      </c>
      <c r="F3193" s="9">
        <f>VLOOKUP(A3193,[1]Sheet1!$A:$I,6,0)</f>
        <v>260</v>
      </c>
      <c r="G3193" s="9" t="str">
        <f>VLOOKUP(B3193,[2]Sheet1!$H:$M,5,0)</f>
        <v/>
      </c>
      <c r="H3193" s="9" t="str">
        <f>VLOOKUP(B3193,[2]Sheet1!$H:$M,6,0)</f>
        <v/>
      </c>
      <c r="I3193" s="9" t="str">
        <f>VLOOKUP(A3193,[1]Sheet1!$A:$I,9,0)</f>
        <v>医保</v>
      </c>
    </row>
    <row r="3194" spans="1:9" x14ac:dyDescent="0.2">
      <c r="A3194" s="9" t="s">
        <v>9696</v>
      </c>
      <c r="B3194" s="9" t="s">
        <v>9697</v>
      </c>
      <c r="C3194" s="9" t="s">
        <v>9698</v>
      </c>
      <c r="D3194" s="9" t="s">
        <v>13</v>
      </c>
      <c r="E3194" s="9">
        <v>3037</v>
      </c>
      <c r="F3194" s="9">
        <f>VLOOKUP(A3194,[1]Sheet1!$A:$I,6,0)</f>
        <v>3948.1</v>
      </c>
      <c r="G3194" s="9" t="str">
        <f>VLOOKUP(B3194,[2]Sheet1!$H:$M,5,0)</f>
        <v/>
      </c>
      <c r="H3194" s="9" t="str">
        <f>VLOOKUP(B3194,[2]Sheet1!$H:$M,6,0)</f>
        <v/>
      </c>
      <c r="I3194" s="9" t="str">
        <f>VLOOKUP(A3194,[1]Sheet1!$A:$I,9,0)</f>
        <v>医保</v>
      </c>
    </row>
    <row r="3195" spans="1:9" x14ac:dyDescent="0.2">
      <c r="A3195" s="9" t="s">
        <v>9699</v>
      </c>
      <c r="B3195" s="9" t="s">
        <v>9700</v>
      </c>
      <c r="C3195" s="9" t="s">
        <v>9701</v>
      </c>
      <c r="D3195" s="9" t="s">
        <v>13</v>
      </c>
      <c r="E3195" s="9">
        <v>2273</v>
      </c>
      <c r="F3195" s="9">
        <f>VLOOKUP(A3195,[1]Sheet1!$A:$I,6,0)</f>
        <v>2273</v>
      </c>
      <c r="G3195" s="9" t="str">
        <f>VLOOKUP(B3195,[2]Sheet1!$H:$M,5,0)</f>
        <v/>
      </c>
      <c r="H3195" s="9" t="str">
        <f>VLOOKUP(B3195,[2]Sheet1!$H:$M,6,0)</f>
        <v/>
      </c>
      <c r="I3195" s="9" t="str">
        <f>VLOOKUP(A3195,[1]Sheet1!$A:$I,9,0)</f>
        <v>医保</v>
      </c>
    </row>
    <row r="3196" spans="1:9" x14ac:dyDescent="0.2">
      <c r="A3196" s="9" t="s">
        <v>9702</v>
      </c>
      <c r="B3196" s="9" t="s">
        <v>9703</v>
      </c>
      <c r="C3196" s="9" t="s">
        <v>9704</v>
      </c>
      <c r="D3196" s="9" t="s">
        <v>13</v>
      </c>
      <c r="E3196" s="9">
        <v>1947</v>
      </c>
      <c r="F3196" s="9">
        <f>VLOOKUP(A3196,[1]Sheet1!$A:$I,6,0)</f>
        <v>1947</v>
      </c>
      <c r="G3196" s="9" t="str">
        <f>VLOOKUP(B3196,[2]Sheet1!$H:$M,5,0)</f>
        <v/>
      </c>
      <c r="H3196" s="9" t="str">
        <f>VLOOKUP(B3196,[2]Sheet1!$H:$M,6,0)</f>
        <v/>
      </c>
      <c r="I3196" s="9" t="str">
        <f>VLOOKUP(A3196,[1]Sheet1!$A:$I,9,0)</f>
        <v>医保</v>
      </c>
    </row>
    <row r="3197" spans="1:9" x14ac:dyDescent="0.2">
      <c r="A3197" s="9" t="s">
        <v>9705</v>
      </c>
      <c r="B3197" s="9" t="s">
        <v>9706</v>
      </c>
      <c r="C3197" s="9" t="s">
        <v>9707</v>
      </c>
      <c r="D3197" s="9" t="s">
        <v>13</v>
      </c>
      <c r="E3197" s="9">
        <v>2402</v>
      </c>
      <c r="F3197" s="9">
        <f>VLOOKUP(A3197,[1]Sheet1!$A:$I,6,0)</f>
        <v>2402</v>
      </c>
      <c r="G3197" s="9" t="str">
        <f>VLOOKUP(B3197,[2]Sheet1!$H:$M,5,0)</f>
        <v/>
      </c>
      <c r="H3197" s="9" t="str">
        <f>VLOOKUP(B3197,[2]Sheet1!$H:$M,6,0)</f>
        <v/>
      </c>
      <c r="I3197" s="9" t="str">
        <f>VLOOKUP(A3197,[1]Sheet1!$A:$I,9,0)</f>
        <v>医保</v>
      </c>
    </row>
    <row r="3198" spans="1:9" ht="42.75" x14ac:dyDescent="0.2">
      <c r="A3198" s="9" t="s">
        <v>9708</v>
      </c>
      <c r="B3198" s="9" t="s">
        <v>9709</v>
      </c>
      <c r="C3198" s="9" t="s">
        <v>9710</v>
      </c>
      <c r="D3198" s="9" t="s">
        <v>13</v>
      </c>
      <c r="E3198" s="9">
        <v>3387</v>
      </c>
      <c r="F3198" s="9">
        <f>VLOOKUP(A3198,[1]Sheet1!$A:$I,6,0)</f>
        <v>3387</v>
      </c>
      <c r="G3198" s="9" t="str">
        <f>VLOOKUP(B3198,[2]Sheet1!$H:$M,5,0)</f>
        <v/>
      </c>
      <c r="H3198" s="9" t="str">
        <f>VLOOKUP(B3198,[2]Sheet1!$H:$M,6,0)</f>
        <v>切开刀、碎石器、网蓝篮、气囊导管</v>
      </c>
      <c r="I3198" s="9" t="str">
        <f>VLOOKUP(A3198,[1]Sheet1!$A:$I,9,0)</f>
        <v>医保</v>
      </c>
    </row>
    <row r="3199" spans="1:9" ht="28.5" x14ac:dyDescent="0.2">
      <c r="A3199" s="9" t="s">
        <v>9711</v>
      </c>
      <c r="B3199" s="9" t="s">
        <v>9712</v>
      </c>
      <c r="C3199" s="9" t="s">
        <v>9713</v>
      </c>
      <c r="D3199" s="9" t="s">
        <v>13</v>
      </c>
      <c r="E3199" s="9">
        <v>1960</v>
      </c>
      <c r="F3199" s="9">
        <f>VLOOKUP(A3199,[1]Sheet1!$A:$I,6,0)</f>
        <v>1960</v>
      </c>
      <c r="G3199" s="9" t="str">
        <f>VLOOKUP(B3199,[2]Sheet1!$H:$M,5,0)</f>
        <v/>
      </c>
      <c r="H3199" s="9" t="str">
        <f>VLOOKUP(B3199,[2]Sheet1!$H:$M,6,0)</f>
        <v>切开刀、网篮、气囊导管</v>
      </c>
      <c r="I3199" s="9" t="str">
        <f>VLOOKUP(A3199,[1]Sheet1!$A:$I,9,0)</f>
        <v>医保</v>
      </c>
    </row>
    <row r="3200" spans="1:9" ht="42.75" x14ac:dyDescent="0.2">
      <c r="A3200" s="9" t="s">
        <v>9714</v>
      </c>
      <c r="B3200" s="9" t="s">
        <v>9715</v>
      </c>
      <c r="C3200" s="9" t="s">
        <v>9716</v>
      </c>
      <c r="D3200" s="9" t="s">
        <v>13</v>
      </c>
      <c r="E3200" s="9">
        <v>3565</v>
      </c>
      <c r="F3200" s="9">
        <f>VLOOKUP(A3200,[1]Sheet1!$A:$I,6,0)</f>
        <v>3565</v>
      </c>
      <c r="G3200" s="9" t="str">
        <f>VLOOKUP(B3200,[2]Sheet1!$H:$M,5,0)</f>
        <v/>
      </c>
      <c r="H3200" s="9" t="str">
        <f>VLOOKUP(B3200,[2]Sheet1!$H:$M,6,0)</f>
        <v>切开刀、碎石器、网蓝篮、气囊导管</v>
      </c>
      <c r="I3200" s="9" t="str">
        <f>VLOOKUP(A3200,[1]Sheet1!$A:$I,9,0)</f>
        <v>医保</v>
      </c>
    </row>
    <row r="3201" spans="1:9" x14ac:dyDescent="0.2">
      <c r="A3201" s="9" t="s">
        <v>9717</v>
      </c>
      <c r="B3201" s="9" t="s">
        <v>9718</v>
      </c>
      <c r="C3201" s="9" t="s">
        <v>9719</v>
      </c>
      <c r="D3201" s="9" t="s">
        <v>13</v>
      </c>
      <c r="E3201" s="9">
        <v>2821</v>
      </c>
      <c r="F3201" s="9">
        <f>VLOOKUP(A3201,[1]Sheet1!$A:$I,6,0)</f>
        <v>3667.3</v>
      </c>
      <c r="G3201" s="9" t="str">
        <f>VLOOKUP(B3201,[2]Sheet1!$H:$M,5,0)</f>
        <v/>
      </c>
      <c r="H3201" s="9" t="str">
        <f>VLOOKUP(B3201,[2]Sheet1!$H:$M,6,0)</f>
        <v/>
      </c>
      <c r="I3201" s="9" t="str">
        <f>VLOOKUP(A3201,[1]Sheet1!$A:$I,9,0)</f>
        <v>医保</v>
      </c>
    </row>
    <row r="3202" spans="1:9" x14ac:dyDescent="0.2">
      <c r="A3202" s="9" t="s">
        <v>9720</v>
      </c>
      <c r="B3202" s="9" t="s">
        <v>9721</v>
      </c>
      <c r="C3202" s="9" t="s">
        <v>9722</v>
      </c>
      <c r="D3202" s="9" t="s">
        <v>13</v>
      </c>
      <c r="E3202" s="9">
        <v>1710</v>
      </c>
      <c r="F3202" s="9">
        <f>VLOOKUP(A3202,[1]Sheet1!$A:$I,6,0)</f>
        <v>1710</v>
      </c>
      <c r="G3202" s="9" t="str">
        <f>VLOOKUP(B3202,[2]Sheet1!$H:$M,5,0)</f>
        <v/>
      </c>
      <c r="H3202" s="9" t="str">
        <f>VLOOKUP(B3202,[2]Sheet1!$H:$M,6,0)</f>
        <v/>
      </c>
      <c r="I3202" s="9" t="str">
        <f>VLOOKUP(A3202,[1]Sheet1!$A:$I,9,0)</f>
        <v>医保</v>
      </c>
    </row>
    <row r="3203" spans="1:9" ht="28.5" x14ac:dyDescent="0.2">
      <c r="A3203" s="9" t="s">
        <v>9723</v>
      </c>
      <c r="B3203" s="9" t="s">
        <v>9724</v>
      </c>
      <c r="C3203" s="9" t="s">
        <v>9725</v>
      </c>
      <c r="D3203" s="9" t="s">
        <v>13</v>
      </c>
      <c r="E3203" s="9">
        <v>3750</v>
      </c>
      <c r="F3203" s="9">
        <f>VLOOKUP(A3203,[1]Sheet1!$A:$I,6,0)</f>
        <v>3750</v>
      </c>
      <c r="G3203" s="9" t="str">
        <f>VLOOKUP(B3203,[2]Sheet1!$H:$M,5,0)</f>
        <v>含胃体劈裂管肝门吻合。</v>
      </c>
      <c r="H3203" s="9" t="str">
        <f>VLOOKUP(B3203,[2]Sheet1!$H:$M,6,0)</f>
        <v>钛钉、支架管</v>
      </c>
      <c r="I3203" s="9" t="str">
        <f>VLOOKUP(A3203,[1]Sheet1!$A:$I,9,0)</f>
        <v>医保</v>
      </c>
    </row>
    <row r="3204" spans="1:9" x14ac:dyDescent="0.2">
      <c r="A3204" s="9" t="s">
        <v>9726</v>
      </c>
      <c r="B3204" s="9" t="s">
        <v>9727</v>
      </c>
      <c r="C3204" s="9" t="s">
        <v>9728</v>
      </c>
      <c r="D3204" s="9" t="s">
        <v>13</v>
      </c>
      <c r="E3204" s="9">
        <v>3100</v>
      </c>
      <c r="F3204" s="9">
        <f>VLOOKUP(A3204,[1]Sheet1!$A:$I,6,0)</f>
        <v>3100</v>
      </c>
      <c r="G3204" s="9" t="str">
        <f>VLOOKUP(B3204,[2]Sheet1!$H:$M,5,0)</f>
        <v/>
      </c>
      <c r="H3204" s="9" t="str">
        <f>VLOOKUP(B3204,[2]Sheet1!$H:$M,6,0)</f>
        <v>供体</v>
      </c>
      <c r="I3204" s="9" t="str">
        <f>VLOOKUP(A3204,[1]Sheet1!$A:$I,9,0)</f>
        <v>自费</v>
      </c>
    </row>
    <row r="3205" spans="1:9" x14ac:dyDescent="0.2">
      <c r="A3205" s="9" t="s">
        <v>9729</v>
      </c>
      <c r="B3205" s="9" t="s">
        <v>9730</v>
      </c>
      <c r="C3205" s="9" t="s">
        <v>9731</v>
      </c>
      <c r="D3205" s="9" t="s">
        <v>13</v>
      </c>
      <c r="E3205" s="9">
        <v>5510</v>
      </c>
      <c r="F3205" s="9">
        <f>VLOOKUP(A3205,[1]Sheet1!$A:$I,6,0)</f>
        <v>5510</v>
      </c>
      <c r="G3205" s="9" t="str">
        <f>VLOOKUP(B3205,[2]Sheet1!$H:$M,5,0)</f>
        <v>含淋巴清扫。</v>
      </c>
      <c r="H3205" s="9" t="str">
        <f>VLOOKUP(B3205,[2]Sheet1!$H:$M,6,0)</f>
        <v/>
      </c>
      <c r="I3205" s="9" t="str">
        <f>VLOOKUP(A3205,[1]Sheet1!$A:$I,9,0)</f>
        <v>医保</v>
      </c>
    </row>
    <row r="3206" spans="1:9" x14ac:dyDescent="0.2">
      <c r="A3206" s="9" t="s">
        <v>9732</v>
      </c>
      <c r="B3206" s="9" t="s">
        <v>9733</v>
      </c>
      <c r="C3206" s="9" t="s">
        <v>9734</v>
      </c>
      <c r="D3206" s="9" t="s">
        <v>13</v>
      </c>
      <c r="E3206" s="9">
        <v>1766</v>
      </c>
      <c r="F3206" s="9">
        <f>VLOOKUP(A3206,[1]Sheet1!$A:$I,6,0)</f>
        <v>2295.8000000000002</v>
      </c>
      <c r="G3206" s="9" t="str">
        <f>VLOOKUP(B3206,[2]Sheet1!$H:$M,5,0)</f>
        <v>含活检。</v>
      </c>
      <c r="H3206" s="9" t="str">
        <f>VLOOKUP(B3206,[2]Sheet1!$H:$M,6,0)</f>
        <v/>
      </c>
      <c r="I3206" s="9" t="str">
        <f>VLOOKUP(A3206,[1]Sheet1!$A:$I,9,0)</f>
        <v>医保</v>
      </c>
    </row>
    <row r="3207" spans="1:9" ht="28.5" x14ac:dyDescent="0.2">
      <c r="A3207" s="9" t="s">
        <v>9735</v>
      </c>
      <c r="B3207" s="9" t="s">
        <v>9736</v>
      </c>
      <c r="C3207" s="9" t="s">
        <v>9737</v>
      </c>
      <c r="D3207" s="9" t="s">
        <v>13</v>
      </c>
      <c r="E3207" s="9">
        <v>1786</v>
      </c>
      <c r="F3207" s="9">
        <f>VLOOKUP(A3207,[1]Sheet1!$A:$I,6,0)</f>
        <v>2321.8000000000002</v>
      </c>
      <c r="G3207" s="9" t="str">
        <f>VLOOKUP(B3207,[2]Sheet1!$H:$M,5,0)</f>
        <v>不含胰管空肠吻合术、胰尾切除术。</v>
      </c>
      <c r="H3207" s="9" t="str">
        <f>VLOOKUP(B3207,[2]Sheet1!$H:$M,6,0)</f>
        <v/>
      </c>
      <c r="I3207" s="9" t="str">
        <f>VLOOKUP(A3207,[1]Sheet1!$A:$I,9,0)</f>
        <v>医保</v>
      </c>
    </row>
    <row r="3208" spans="1:9" x14ac:dyDescent="0.2">
      <c r="A3208" s="9" t="s">
        <v>9738</v>
      </c>
      <c r="B3208" s="9" t="s">
        <v>9739</v>
      </c>
      <c r="C3208" s="9" t="s">
        <v>9740</v>
      </c>
      <c r="D3208" s="9" t="s">
        <v>13</v>
      </c>
      <c r="E3208" s="9">
        <v>2857</v>
      </c>
      <c r="F3208" s="9">
        <f>VLOOKUP(A3208,[1]Sheet1!$A:$I,6,0)</f>
        <v>2857</v>
      </c>
      <c r="G3208" s="9" t="str">
        <f>VLOOKUP(B3208,[2]Sheet1!$H:$M,5,0)</f>
        <v/>
      </c>
      <c r="H3208" s="9" t="str">
        <f>VLOOKUP(B3208,[2]Sheet1!$H:$M,6,0)</f>
        <v/>
      </c>
      <c r="I3208" s="9" t="str">
        <f>VLOOKUP(A3208,[1]Sheet1!$A:$I,9,0)</f>
        <v>医保</v>
      </c>
    </row>
    <row r="3209" spans="1:9" x14ac:dyDescent="0.2">
      <c r="A3209" s="9" t="s">
        <v>9741</v>
      </c>
      <c r="B3209" s="9" t="s">
        <v>9742</v>
      </c>
      <c r="C3209" s="9" t="s">
        <v>9743</v>
      </c>
      <c r="D3209" s="9" t="s">
        <v>13</v>
      </c>
      <c r="E3209" s="9">
        <v>3195</v>
      </c>
      <c r="F3209" s="9">
        <f>VLOOKUP(A3209,[1]Sheet1!$A:$I,6,0)</f>
        <v>3195</v>
      </c>
      <c r="G3209" s="9" t="str">
        <f>VLOOKUP(B3209,[2]Sheet1!$H:$M,5,0)</f>
        <v/>
      </c>
      <c r="H3209" s="9" t="str">
        <f>VLOOKUP(B3209,[2]Sheet1!$H:$M,6,0)</f>
        <v/>
      </c>
      <c r="I3209" s="9" t="str">
        <f>VLOOKUP(A3209,[1]Sheet1!$A:$I,9,0)</f>
        <v>医保</v>
      </c>
    </row>
    <row r="3210" spans="1:9" x14ac:dyDescent="0.2">
      <c r="A3210" s="9" t="s">
        <v>9744</v>
      </c>
      <c r="B3210" s="9" t="s">
        <v>9745</v>
      </c>
      <c r="C3210" s="9" t="s">
        <v>9746</v>
      </c>
      <c r="D3210" s="9" t="s">
        <v>13</v>
      </c>
      <c r="E3210" s="9">
        <v>2380</v>
      </c>
      <c r="F3210" s="9">
        <f>VLOOKUP(A3210,[1]Sheet1!$A:$I,6,0)</f>
        <v>3094</v>
      </c>
      <c r="G3210" s="9" t="str">
        <f>VLOOKUP(B3210,[2]Sheet1!$H:$M,5,0)</f>
        <v/>
      </c>
      <c r="H3210" s="9" t="str">
        <f>VLOOKUP(B3210,[2]Sheet1!$H:$M,6,0)</f>
        <v/>
      </c>
      <c r="I3210" s="9" t="str">
        <f>VLOOKUP(A3210,[1]Sheet1!$A:$I,9,0)</f>
        <v>医保</v>
      </c>
    </row>
    <row r="3211" spans="1:9" x14ac:dyDescent="0.2">
      <c r="A3211" s="9" t="s">
        <v>9747</v>
      </c>
      <c r="B3211" s="9" t="s">
        <v>9748</v>
      </c>
      <c r="C3211" s="9" t="s">
        <v>9749</v>
      </c>
      <c r="D3211" s="9" t="s">
        <v>13</v>
      </c>
      <c r="E3211" s="9">
        <v>1529</v>
      </c>
      <c r="F3211" s="9">
        <f>VLOOKUP(A3211,[1]Sheet1!$A:$I,6,0)</f>
        <v>1529</v>
      </c>
      <c r="G3211" s="9" t="str">
        <f>VLOOKUP(B3211,[2]Sheet1!$H:$M,5,0)</f>
        <v/>
      </c>
      <c r="H3211" s="9" t="str">
        <f>VLOOKUP(B3211,[2]Sheet1!$H:$M,6,0)</f>
        <v/>
      </c>
      <c r="I3211" s="9" t="str">
        <f>VLOOKUP(A3211,[1]Sheet1!$A:$I,9,0)</f>
        <v>医保</v>
      </c>
    </row>
    <row r="3212" spans="1:9" x14ac:dyDescent="0.2">
      <c r="A3212" s="9" t="s">
        <v>9750</v>
      </c>
      <c r="B3212" s="9" t="s">
        <v>9751</v>
      </c>
      <c r="C3212" s="9" t="s">
        <v>9752</v>
      </c>
      <c r="D3212" s="9" t="s">
        <v>13</v>
      </c>
      <c r="E3212" s="9">
        <v>4592</v>
      </c>
      <c r="F3212" s="9">
        <f>VLOOKUP(A3212,[1]Sheet1!$A:$I,6,0)</f>
        <v>4592</v>
      </c>
      <c r="G3212" s="9" t="str">
        <f>VLOOKUP(B3212,[2]Sheet1!$H:$M,5,0)</f>
        <v/>
      </c>
      <c r="H3212" s="9" t="str">
        <f>VLOOKUP(B3212,[2]Sheet1!$H:$M,6,0)</f>
        <v/>
      </c>
      <c r="I3212" s="9" t="str">
        <f>VLOOKUP(A3212,[1]Sheet1!$A:$I,9,0)</f>
        <v>医保</v>
      </c>
    </row>
    <row r="3213" spans="1:9" ht="42.75" x14ac:dyDescent="0.2">
      <c r="A3213" s="9" t="s">
        <v>9753</v>
      </c>
      <c r="B3213" s="9" t="s">
        <v>9754</v>
      </c>
      <c r="C3213" s="9" t="s">
        <v>9755</v>
      </c>
      <c r="D3213" s="9" t="s">
        <v>13</v>
      </c>
      <c r="E3213" s="9">
        <v>7254</v>
      </c>
      <c r="F3213" s="9">
        <f>VLOOKUP(A3213,[1]Sheet1!$A:$I,6,0)</f>
        <v>7254</v>
      </c>
      <c r="G3213" s="9" t="str">
        <f>VLOOKUP(B3213,[2]Sheet1!$H:$M,5,0)</f>
        <v>含各种胰管空肠吻合、胃空肠吻合术、胆管肠吻合术；不含脾切除术。</v>
      </c>
      <c r="H3213" s="9" t="str">
        <f>VLOOKUP(B3213,[2]Sheet1!$H:$M,6,0)</f>
        <v/>
      </c>
      <c r="I3213" s="9" t="str">
        <f>VLOOKUP(A3213,[1]Sheet1!$A:$I,9,0)</f>
        <v>医保</v>
      </c>
    </row>
    <row r="3214" spans="1:9" x14ac:dyDescent="0.2">
      <c r="A3214" s="9" t="s">
        <v>9756</v>
      </c>
      <c r="B3214" s="9" t="s">
        <v>9757</v>
      </c>
      <c r="C3214" s="9" t="s">
        <v>9758</v>
      </c>
      <c r="D3214" s="9" t="s">
        <v>13</v>
      </c>
      <c r="E3214" s="9">
        <v>7105</v>
      </c>
      <c r="F3214" s="9">
        <f>VLOOKUP(A3214,[1]Sheet1!$A:$I,6,0)</f>
        <v>7105</v>
      </c>
      <c r="G3214" s="9" t="str">
        <f>VLOOKUP(B3214,[2]Sheet1!$H:$M,5,0)</f>
        <v/>
      </c>
      <c r="H3214" s="9" t="str">
        <f>VLOOKUP(B3214,[2]Sheet1!$H:$M,6,0)</f>
        <v/>
      </c>
      <c r="I3214" s="9" t="str">
        <f>VLOOKUP(A3214,[1]Sheet1!$A:$I,9,0)</f>
        <v>医保</v>
      </c>
    </row>
    <row r="3215" spans="1:9" x14ac:dyDescent="0.2">
      <c r="A3215" s="9" t="s">
        <v>9759</v>
      </c>
      <c r="B3215" s="9" t="s">
        <v>9760</v>
      </c>
      <c r="C3215" s="9" t="s">
        <v>9761</v>
      </c>
      <c r="D3215" s="9" t="s">
        <v>13</v>
      </c>
      <c r="E3215" s="9">
        <v>6000</v>
      </c>
      <c r="F3215" s="9">
        <f>VLOOKUP(A3215,[1]Sheet1!$A:$I,6,0)</f>
        <v>6000</v>
      </c>
      <c r="G3215" s="9" t="str">
        <f>VLOOKUP(B3215,[2]Sheet1!$H:$M,5,0)</f>
        <v/>
      </c>
      <c r="H3215" s="9" t="str">
        <f>VLOOKUP(B3215,[2]Sheet1!$H:$M,6,0)</f>
        <v/>
      </c>
      <c r="I3215" s="9" t="str">
        <f>VLOOKUP(A3215,[1]Sheet1!$A:$I,9,0)</f>
        <v>医保</v>
      </c>
    </row>
    <row r="3216" spans="1:9" x14ac:dyDescent="0.2">
      <c r="A3216" s="9" t="s">
        <v>9762</v>
      </c>
      <c r="B3216" s="9" t="s">
        <v>9763</v>
      </c>
      <c r="C3216" s="9" t="s">
        <v>9764</v>
      </c>
      <c r="D3216" s="9" t="s">
        <v>13</v>
      </c>
      <c r="E3216" s="9">
        <v>3129</v>
      </c>
      <c r="F3216" s="9">
        <f>VLOOKUP(A3216,[1]Sheet1!$A:$I,6,0)</f>
        <v>4067.7</v>
      </c>
      <c r="G3216" s="9" t="str">
        <f>VLOOKUP(B3216,[2]Sheet1!$H:$M,5,0)</f>
        <v>不含血管切除吻合术。</v>
      </c>
      <c r="H3216" s="9" t="str">
        <f>VLOOKUP(B3216,[2]Sheet1!$H:$M,6,0)</f>
        <v/>
      </c>
      <c r="I3216" s="9" t="str">
        <f>VLOOKUP(A3216,[1]Sheet1!$A:$I,9,0)</f>
        <v>医保</v>
      </c>
    </row>
    <row r="3217" spans="1:9" x14ac:dyDescent="0.2">
      <c r="A3217" s="9" t="s">
        <v>9765</v>
      </c>
      <c r="B3217" s="9" t="s">
        <v>9766</v>
      </c>
      <c r="C3217" s="9" t="s">
        <v>9767</v>
      </c>
      <c r="D3217" s="9" t="s">
        <v>13</v>
      </c>
      <c r="E3217" s="9">
        <v>4320</v>
      </c>
      <c r="F3217" s="9">
        <f>VLOOKUP(A3217,[1]Sheet1!$A:$I,6,0)</f>
        <v>4320</v>
      </c>
      <c r="G3217" s="9" t="str">
        <f>VLOOKUP(B3217,[2]Sheet1!$H:$M,5,0)</f>
        <v>不含血管切除吻合术、脾切除术。</v>
      </c>
      <c r="H3217" s="9" t="str">
        <f>VLOOKUP(B3217,[2]Sheet1!$H:$M,6,0)</f>
        <v/>
      </c>
      <c r="I3217" s="9" t="str">
        <f>VLOOKUP(A3217,[1]Sheet1!$A:$I,9,0)</f>
        <v>医保</v>
      </c>
    </row>
    <row r="3218" spans="1:9" ht="28.5" x14ac:dyDescent="0.2">
      <c r="A3218" s="9" t="s">
        <v>9768</v>
      </c>
      <c r="B3218" s="9" t="s">
        <v>9769</v>
      </c>
      <c r="C3218" s="9" t="s">
        <v>9770</v>
      </c>
      <c r="D3218" s="9" t="s">
        <v>13</v>
      </c>
      <c r="E3218" s="9">
        <v>4209</v>
      </c>
      <c r="F3218" s="9">
        <f>VLOOKUP(A3218,[1]Sheet1!$A:$I,6,0)</f>
        <v>4209</v>
      </c>
      <c r="G3218" s="9" t="str">
        <f>VLOOKUP(B3218,[2]Sheet1!$H:$M,5,0)</f>
        <v>含各种胰腺内分泌肿瘤摘除术；不含胰体尾部分切除术。</v>
      </c>
      <c r="H3218" s="9" t="str">
        <f>VLOOKUP(B3218,[2]Sheet1!$H:$M,6,0)</f>
        <v/>
      </c>
      <c r="I3218" s="9" t="str">
        <f>VLOOKUP(A3218,[1]Sheet1!$A:$I,9,0)</f>
        <v>医保</v>
      </c>
    </row>
    <row r="3219" spans="1:9" x14ac:dyDescent="0.2">
      <c r="A3219" s="9" t="s">
        <v>9771</v>
      </c>
      <c r="B3219" s="9" t="s">
        <v>9772</v>
      </c>
      <c r="C3219" s="9" t="s">
        <v>9773</v>
      </c>
      <c r="D3219" s="9" t="s">
        <v>13</v>
      </c>
      <c r="E3219" s="9">
        <v>2000</v>
      </c>
      <c r="F3219" s="9">
        <f>VLOOKUP(A3219,[1]Sheet1!$A:$I,6,0)</f>
        <v>2600</v>
      </c>
      <c r="G3219" s="9" t="str">
        <f>VLOOKUP(B3219,[2]Sheet1!$H:$M,5,0)</f>
        <v/>
      </c>
      <c r="H3219" s="9" t="str">
        <f>VLOOKUP(B3219,[2]Sheet1!$H:$M,6,0)</f>
        <v/>
      </c>
      <c r="I3219" s="9" t="str">
        <f>VLOOKUP(A3219,[1]Sheet1!$A:$I,9,0)</f>
        <v>医保</v>
      </c>
    </row>
    <row r="3220" spans="1:9" x14ac:dyDescent="0.2">
      <c r="A3220" s="9" t="s">
        <v>9774</v>
      </c>
      <c r="B3220" s="9" t="s">
        <v>9775</v>
      </c>
      <c r="C3220" s="9" t="s">
        <v>9776</v>
      </c>
      <c r="D3220" s="9" t="s">
        <v>13</v>
      </c>
      <c r="E3220" s="9">
        <v>3506</v>
      </c>
      <c r="F3220" s="9">
        <f>VLOOKUP(A3220,[1]Sheet1!$A:$I,6,0)</f>
        <v>4557.8</v>
      </c>
      <c r="G3220" s="9" t="str">
        <f>VLOOKUP(B3220,[2]Sheet1!$H:$M,5,0)</f>
        <v/>
      </c>
      <c r="H3220" s="9" t="str">
        <f>VLOOKUP(B3220,[2]Sheet1!$H:$M,6,0)</f>
        <v/>
      </c>
      <c r="I3220" s="9" t="str">
        <f>VLOOKUP(A3220,[1]Sheet1!$A:$I,9,0)</f>
        <v>医保</v>
      </c>
    </row>
    <row r="3221" spans="1:9" x14ac:dyDescent="0.2">
      <c r="A3221" s="9" t="s">
        <v>9777</v>
      </c>
      <c r="B3221" s="9" t="s">
        <v>9778</v>
      </c>
      <c r="C3221" s="9" t="s">
        <v>9779</v>
      </c>
      <c r="D3221" s="9" t="s">
        <v>13</v>
      </c>
      <c r="E3221" s="9">
        <v>3200</v>
      </c>
      <c r="F3221" s="9">
        <f>VLOOKUP(A3221,[1]Sheet1!$A:$I,6,0)</f>
        <v>4160</v>
      </c>
      <c r="G3221" s="9" t="str">
        <f>VLOOKUP(B3221,[2]Sheet1!$H:$M,5,0)</f>
        <v/>
      </c>
      <c r="H3221" s="9" t="str">
        <f>VLOOKUP(B3221,[2]Sheet1!$H:$M,6,0)</f>
        <v/>
      </c>
      <c r="I3221" s="9" t="str">
        <f>VLOOKUP(A3221,[1]Sheet1!$A:$I,9,0)</f>
        <v>医保</v>
      </c>
    </row>
    <row r="3222" spans="1:9" x14ac:dyDescent="0.2">
      <c r="A3222" s="9" t="s">
        <v>9780</v>
      </c>
      <c r="B3222" s="9" t="s">
        <v>9781</v>
      </c>
      <c r="C3222" s="9" t="s">
        <v>9782</v>
      </c>
      <c r="D3222" s="9" t="s">
        <v>13</v>
      </c>
      <c r="E3222" s="9">
        <v>2880</v>
      </c>
      <c r="F3222" s="9">
        <f>VLOOKUP(A3222,[1]Sheet1!$A:$I,6,0)</f>
        <v>3744</v>
      </c>
      <c r="G3222" s="9" t="str">
        <f>VLOOKUP(B3222,[2]Sheet1!$H:$M,5,0)</f>
        <v>指移植胰腺失败。</v>
      </c>
      <c r="H3222" s="9" t="str">
        <f>VLOOKUP(B3222,[2]Sheet1!$H:$M,6,0)</f>
        <v/>
      </c>
      <c r="I3222" s="9" t="str">
        <f>VLOOKUP(A3222,[1]Sheet1!$A:$I,9,0)</f>
        <v>医保</v>
      </c>
    </row>
    <row r="3223" spans="1:9" x14ac:dyDescent="0.2">
      <c r="A3223" s="9" t="s">
        <v>9783</v>
      </c>
      <c r="B3223" s="9" t="s">
        <v>9784</v>
      </c>
      <c r="C3223" s="9" t="s">
        <v>9785</v>
      </c>
      <c r="D3223" s="9" t="s">
        <v>13</v>
      </c>
      <c r="E3223" s="9">
        <v>5952</v>
      </c>
      <c r="F3223" s="9">
        <f>VLOOKUP(A3223,[1]Sheet1!$A:$I,6,0)</f>
        <v>5952</v>
      </c>
      <c r="G3223" s="9" t="str">
        <f>VLOOKUP(B3223,[2]Sheet1!$H:$M,5,0)</f>
        <v>含细胞制备。</v>
      </c>
      <c r="H3223" s="9" t="str">
        <f>VLOOKUP(B3223,[2]Sheet1!$H:$M,6,0)</f>
        <v/>
      </c>
      <c r="I3223" s="9" t="str">
        <f>VLOOKUP(A3223,[1]Sheet1!$A:$I,9,0)</f>
        <v>自费</v>
      </c>
    </row>
    <row r="3224" spans="1:9" x14ac:dyDescent="0.2">
      <c r="A3224" s="9" t="s">
        <v>9786</v>
      </c>
      <c r="B3224" s="9" t="s">
        <v>9787</v>
      </c>
      <c r="C3224" s="9" t="s">
        <v>9788</v>
      </c>
      <c r="D3224" s="9" t="s">
        <v>13</v>
      </c>
      <c r="E3224" s="9">
        <v>3500</v>
      </c>
      <c r="F3224" s="9">
        <f>VLOOKUP(A3224,[1]Sheet1!$A:$I,6,0)</f>
        <v>3500</v>
      </c>
      <c r="G3224" s="9" t="str">
        <f>VLOOKUP(B3224,[2]Sheet1!$H:$M,5,0)</f>
        <v/>
      </c>
      <c r="H3224" s="9" t="str">
        <f>VLOOKUP(B3224,[2]Sheet1!$H:$M,6,0)</f>
        <v/>
      </c>
      <c r="I3224" s="9" t="str">
        <f>VLOOKUP(A3224,[1]Sheet1!$A:$I,9,0)</f>
        <v>医保</v>
      </c>
    </row>
    <row r="3225" spans="1:9" x14ac:dyDescent="0.2">
      <c r="A3225" s="9" t="s">
        <v>9789</v>
      </c>
      <c r="B3225" s="9" t="s">
        <v>9790</v>
      </c>
      <c r="C3225" s="9" t="s">
        <v>9791</v>
      </c>
      <c r="D3225" s="9" t="s">
        <v>13</v>
      </c>
      <c r="E3225" s="9">
        <v>3500</v>
      </c>
      <c r="F3225" s="9">
        <f>VLOOKUP(A3225,[1]Sheet1!$A:$I,6,0)</f>
        <v>3500</v>
      </c>
      <c r="G3225" s="9" t="str">
        <f>VLOOKUP(B3225,[2]Sheet1!$H:$M,5,0)</f>
        <v/>
      </c>
      <c r="H3225" s="9" t="str">
        <f>VLOOKUP(B3225,[2]Sheet1!$H:$M,6,0)</f>
        <v/>
      </c>
      <c r="I3225" s="9" t="str">
        <f>VLOOKUP(A3225,[1]Sheet1!$A:$I,9,0)</f>
        <v>医保</v>
      </c>
    </row>
    <row r="3226" spans="1:9" x14ac:dyDescent="0.2">
      <c r="A3226" s="9" t="s">
        <v>9792</v>
      </c>
      <c r="B3226" s="9" t="s">
        <v>9793</v>
      </c>
      <c r="C3226" s="9" t="s">
        <v>9794</v>
      </c>
      <c r="D3226" s="9" t="s">
        <v>13</v>
      </c>
      <c r="E3226" s="9">
        <v>2603</v>
      </c>
      <c r="F3226" s="9">
        <f>VLOOKUP(A3226,[1]Sheet1!$A:$I,6,0)</f>
        <v>2603</v>
      </c>
      <c r="G3226" s="9" t="str">
        <f>VLOOKUP(B3226,[2]Sheet1!$H:$M,5,0)</f>
        <v/>
      </c>
      <c r="H3226" s="9" t="str">
        <f>VLOOKUP(B3226,[2]Sheet1!$H:$M,6,0)</f>
        <v/>
      </c>
      <c r="I3226" s="9" t="str">
        <f>VLOOKUP(A3226,[1]Sheet1!$A:$I,9,0)</f>
        <v>医保</v>
      </c>
    </row>
    <row r="3227" spans="1:9" x14ac:dyDescent="0.2">
      <c r="A3227" s="9" t="s">
        <v>9795</v>
      </c>
      <c r="B3227" s="9" t="s">
        <v>9796</v>
      </c>
      <c r="C3227" s="9" t="s">
        <v>9797</v>
      </c>
      <c r="D3227" s="9" t="s">
        <v>464</v>
      </c>
      <c r="E3227" s="9">
        <v>1975</v>
      </c>
      <c r="F3227" s="9">
        <f>VLOOKUP(A3227,[1]Sheet1!$A:$I,6,0)</f>
        <v>2567.5</v>
      </c>
      <c r="G3227" s="9" t="str">
        <f>VLOOKUP(B3227,[2]Sheet1!$H:$M,5,0)</f>
        <v/>
      </c>
      <c r="H3227" s="9" t="str">
        <f>VLOOKUP(B3227,[2]Sheet1!$H:$M,6,0)</f>
        <v>补片</v>
      </c>
      <c r="I3227" s="9" t="str">
        <f>VLOOKUP(A3227,[1]Sheet1!$A:$I,9,0)</f>
        <v>医保</v>
      </c>
    </row>
    <row r="3228" spans="1:9" x14ac:dyDescent="0.2">
      <c r="A3228" s="9" t="s">
        <v>9798</v>
      </c>
      <c r="B3228" s="9" t="s">
        <v>9799</v>
      </c>
      <c r="C3228" s="9" t="s">
        <v>9800</v>
      </c>
      <c r="D3228" s="9" t="s">
        <v>464</v>
      </c>
      <c r="E3228" s="9">
        <v>2100</v>
      </c>
      <c r="F3228" s="9">
        <f>VLOOKUP(A3228,[1]Sheet1!$A:$I,6,0)</f>
        <v>2730</v>
      </c>
      <c r="G3228" s="9" t="str">
        <f>VLOOKUP(B3228,[2]Sheet1!$H:$M,5,0)</f>
        <v>不含肠切除吻合。</v>
      </c>
      <c r="H3228" s="9" t="str">
        <f>VLOOKUP(B3228,[2]Sheet1!$H:$M,6,0)</f>
        <v>补片</v>
      </c>
      <c r="I3228" s="9" t="str">
        <f>VLOOKUP(A3228,[1]Sheet1!$A:$I,9,0)</f>
        <v>医保</v>
      </c>
    </row>
    <row r="3229" spans="1:9" x14ac:dyDescent="0.2">
      <c r="A3229" s="9" t="s">
        <v>9801</v>
      </c>
      <c r="B3229" s="9" t="s">
        <v>9802</v>
      </c>
      <c r="C3229" s="9" t="s">
        <v>9803</v>
      </c>
      <c r="D3229" s="9" t="s">
        <v>9804</v>
      </c>
      <c r="E3229" s="9">
        <v>1900</v>
      </c>
      <c r="F3229" s="9">
        <f>VLOOKUP(A3229,[1]Sheet1!$A:$I,6,0)</f>
        <v>2470</v>
      </c>
      <c r="G3229" s="9" t="str">
        <f>VLOOKUP(B3229,[2]Sheet1!$H:$M,5,0)</f>
        <v/>
      </c>
      <c r="H3229" s="9" t="str">
        <f>VLOOKUP(B3229,[2]Sheet1!$H:$M,6,0)</f>
        <v>补片、填充物</v>
      </c>
      <c r="I3229" s="9" t="str">
        <f>VLOOKUP(A3229,[1]Sheet1!$A:$I,9,0)</f>
        <v>医保</v>
      </c>
    </row>
    <row r="3230" spans="1:9" x14ac:dyDescent="0.2">
      <c r="A3230" s="9" t="s">
        <v>9805</v>
      </c>
      <c r="B3230" s="9" t="s">
        <v>9806</v>
      </c>
      <c r="C3230" s="9" t="s">
        <v>9807</v>
      </c>
      <c r="D3230" s="9" t="s">
        <v>13</v>
      </c>
      <c r="E3230" s="9">
        <v>1100</v>
      </c>
      <c r="F3230" s="9">
        <f>VLOOKUP(A3230,[1]Sheet1!$A:$I,6,0)</f>
        <v>1430</v>
      </c>
      <c r="G3230" s="9" t="str">
        <f>VLOOKUP(B3230,[2]Sheet1!$H:$M,5,0)</f>
        <v/>
      </c>
      <c r="H3230" s="9" t="str">
        <f>VLOOKUP(B3230,[2]Sheet1!$H:$M,6,0)</f>
        <v>补片</v>
      </c>
      <c r="I3230" s="9" t="str">
        <f>VLOOKUP(A3230,[1]Sheet1!$A:$I,9,0)</f>
        <v>医保</v>
      </c>
    </row>
    <row r="3231" spans="1:9" x14ac:dyDescent="0.2">
      <c r="A3231" s="9" t="s">
        <v>9808</v>
      </c>
      <c r="B3231" s="9" t="s">
        <v>9809</v>
      </c>
      <c r="C3231" s="9" t="s">
        <v>9810</v>
      </c>
      <c r="D3231" s="9" t="s">
        <v>13</v>
      </c>
      <c r="E3231" s="9">
        <v>1000</v>
      </c>
      <c r="F3231" s="9">
        <f>VLOOKUP(A3231,[1]Sheet1!$A:$I,6,0)</f>
        <v>1300</v>
      </c>
      <c r="G3231" s="9" t="str">
        <f>VLOOKUP(B3231,[2]Sheet1!$H:$M,5,0)</f>
        <v/>
      </c>
      <c r="H3231" s="9" t="str">
        <f>VLOOKUP(B3231,[2]Sheet1!$H:$M,6,0)</f>
        <v>补片</v>
      </c>
      <c r="I3231" s="9" t="str">
        <f>VLOOKUP(A3231,[1]Sheet1!$A:$I,9,0)</f>
        <v>医保</v>
      </c>
    </row>
    <row r="3232" spans="1:9" x14ac:dyDescent="0.2">
      <c r="A3232" s="9" t="s">
        <v>9811</v>
      </c>
      <c r="B3232" s="9" t="s">
        <v>9812</v>
      </c>
      <c r="C3232" s="9" t="s">
        <v>9813</v>
      </c>
      <c r="D3232" s="9" t="s">
        <v>13</v>
      </c>
      <c r="E3232" s="9">
        <v>1000</v>
      </c>
      <c r="F3232" s="9">
        <f>VLOOKUP(A3232,[1]Sheet1!$A:$I,6,0)</f>
        <v>1300</v>
      </c>
      <c r="G3232" s="9" t="str">
        <f>VLOOKUP(B3232,[2]Sheet1!$H:$M,5,0)</f>
        <v/>
      </c>
      <c r="H3232" s="9" t="str">
        <f>VLOOKUP(B3232,[2]Sheet1!$H:$M,6,0)</f>
        <v>补片</v>
      </c>
      <c r="I3232" s="9" t="str">
        <f>VLOOKUP(A3232,[1]Sheet1!$A:$I,9,0)</f>
        <v>医保</v>
      </c>
    </row>
    <row r="3233" spans="1:9" x14ac:dyDescent="0.2">
      <c r="A3233" s="9" t="s">
        <v>9814</v>
      </c>
      <c r="B3233" s="9" t="s">
        <v>9815</v>
      </c>
      <c r="C3233" s="9" t="s">
        <v>9816</v>
      </c>
      <c r="D3233" s="9" t="s">
        <v>13</v>
      </c>
      <c r="E3233" s="9">
        <v>1000</v>
      </c>
      <c r="F3233" s="9">
        <f>VLOOKUP(A3233,[1]Sheet1!$A:$I,6,0)</f>
        <v>1300</v>
      </c>
      <c r="G3233" s="9" t="str">
        <f>VLOOKUP(B3233,[2]Sheet1!$H:$M,5,0)</f>
        <v/>
      </c>
      <c r="H3233" s="9" t="str">
        <f>VLOOKUP(B3233,[2]Sheet1!$H:$M,6,0)</f>
        <v>补片</v>
      </c>
      <c r="I3233" s="9" t="str">
        <f>VLOOKUP(A3233,[1]Sheet1!$A:$I,9,0)</f>
        <v>医保</v>
      </c>
    </row>
    <row r="3234" spans="1:9" x14ac:dyDescent="0.2">
      <c r="A3234" s="9" t="s">
        <v>9817</v>
      </c>
      <c r="B3234" s="9" t="s">
        <v>9818</v>
      </c>
      <c r="C3234" s="9" t="s">
        <v>9819</v>
      </c>
      <c r="D3234" s="9" t="s">
        <v>13</v>
      </c>
      <c r="E3234" s="9">
        <v>1100</v>
      </c>
      <c r="F3234" s="9">
        <f>VLOOKUP(A3234,[1]Sheet1!$A:$I,6,0)</f>
        <v>1100</v>
      </c>
      <c r="G3234" s="9" t="str">
        <f>VLOOKUP(B3234,[2]Sheet1!$H:$M,5,0)</f>
        <v/>
      </c>
      <c r="H3234" s="9" t="str">
        <f>VLOOKUP(B3234,[2]Sheet1!$H:$M,6,0)</f>
        <v>补片</v>
      </c>
      <c r="I3234" s="9" t="str">
        <f>VLOOKUP(A3234,[1]Sheet1!$A:$I,9,0)</f>
        <v>医保</v>
      </c>
    </row>
    <row r="3235" spans="1:9" ht="28.5" x14ac:dyDescent="0.2">
      <c r="A3235" s="9" t="s">
        <v>9820</v>
      </c>
      <c r="B3235" s="9" t="s">
        <v>9821</v>
      </c>
      <c r="C3235" s="9" t="s">
        <v>9822</v>
      </c>
      <c r="D3235" s="9" t="s">
        <v>13</v>
      </c>
      <c r="E3235" s="9">
        <v>1350</v>
      </c>
      <c r="F3235" s="9">
        <f>VLOOKUP(A3235,[1]Sheet1!$A:$I,6,0)</f>
        <v>1755</v>
      </c>
      <c r="G3235" s="9" t="str">
        <f>VLOOKUP(B3235,[2]Sheet1!$H:$M,5,0)</f>
        <v>含脐肠瘘切除术；不含脐尿管瘘切除术。</v>
      </c>
      <c r="H3235" s="9" t="str">
        <f>VLOOKUP(B3235,[2]Sheet1!$H:$M,6,0)</f>
        <v/>
      </c>
      <c r="I3235" s="9" t="str">
        <f>VLOOKUP(A3235,[1]Sheet1!$A:$I,9,0)</f>
        <v>医保</v>
      </c>
    </row>
    <row r="3236" spans="1:9" x14ac:dyDescent="0.2">
      <c r="A3236" s="9" t="s">
        <v>9823</v>
      </c>
      <c r="B3236" s="9" t="s">
        <v>9824</v>
      </c>
      <c r="C3236" s="9" t="s">
        <v>9825</v>
      </c>
      <c r="D3236" s="9" t="s">
        <v>13</v>
      </c>
      <c r="E3236" s="9">
        <v>1500</v>
      </c>
      <c r="F3236" s="9">
        <f>VLOOKUP(A3236,[1]Sheet1!$A:$I,6,0)</f>
        <v>1950</v>
      </c>
      <c r="G3236" s="9" t="str">
        <f>VLOOKUP(B3236,[2]Sheet1!$H:$M,5,0)</f>
        <v>含活检、腹腔引流。</v>
      </c>
      <c r="H3236" s="9" t="str">
        <f>VLOOKUP(B3236,[2]Sheet1!$H:$M,6,0)</f>
        <v/>
      </c>
      <c r="I3236" s="9" t="str">
        <f>VLOOKUP(A3236,[1]Sheet1!$A:$I,9,0)</f>
        <v>医保</v>
      </c>
    </row>
    <row r="3237" spans="1:9" ht="42.75" x14ac:dyDescent="0.2">
      <c r="A3237" s="9" t="s">
        <v>9826</v>
      </c>
      <c r="B3237" s="9" t="s">
        <v>9827</v>
      </c>
      <c r="C3237" s="9" t="s">
        <v>9828</v>
      </c>
      <c r="D3237" s="9" t="s">
        <v>13</v>
      </c>
      <c r="E3237" s="9">
        <v>1649</v>
      </c>
      <c r="F3237" s="9">
        <f>VLOOKUP(A3237,[1]Sheet1!$A:$I,6,0)</f>
        <v>2143.6999999999998</v>
      </c>
      <c r="G3237" s="9" t="str">
        <f>VLOOKUP(B3237,[2]Sheet1!$H:$M,5,0)</f>
        <v>指后腹腔脓肿或实质脏器脓肿（如肝脓肿、脾脓肿、胰腺脓肿）的外引流。</v>
      </c>
      <c r="H3237" s="9" t="str">
        <f>VLOOKUP(B3237,[2]Sheet1!$H:$M,6,0)</f>
        <v/>
      </c>
      <c r="I3237" s="9" t="str">
        <f>VLOOKUP(A3237,[1]Sheet1!$A:$I,9,0)</f>
        <v>医保</v>
      </c>
    </row>
    <row r="3238" spans="1:9" x14ac:dyDescent="0.2">
      <c r="A3238" s="9" t="s">
        <v>9829</v>
      </c>
      <c r="B3238" s="9" t="s">
        <v>9830</v>
      </c>
      <c r="C3238" s="9" t="s">
        <v>9831</v>
      </c>
      <c r="D3238" s="9" t="s">
        <v>13</v>
      </c>
      <c r="E3238" s="9">
        <v>1200</v>
      </c>
      <c r="F3238" s="9">
        <f>VLOOKUP(A3238,[1]Sheet1!$A:$I,6,0)</f>
        <v>1200</v>
      </c>
      <c r="G3238" s="9" t="str">
        <f>VLOOKUP(B3238,[2]Sheet1!$H:$M,5,0)</f>
        <v/>
      </c>
      <c r="H3238" s="9" t="str">
        <f>VLOOKUP(B3238,[2]Sheet1!$H:$M,6,0)</f>
        <v/>
      </c>
      <c r="I3238" s="9" t="str">
        <f>VLOOKUP(A3238,[1]Sheet1!$A:$I,9,0)</f>
        <v>医保</v>
      </c>
    </row>
    <row r="3239" spans="1:9" x14ac:dyDescent="0.2">
      <c r="A3239" s="9" t="s">
        <v>9832</v>
      </c>
      <c r="B3239" s="9" t="s">
        <v>9833</v>
      </c>
      <c r="C3239" s="9" t="s">
        <v>9834</v>
      </c>
      <c r="D3239" s="9" t="s">
        <v>13</v>
      </c>
      <c r="E3239" s="9">
        <v>1400</v>
      </c>
      <c r="F3239" s="9">
        <f>VLOOKUP(A3239,[1]Sheet1!$A:$I,6,0)</f>
        <v>1400</v>
      </c>
      <c r="G3239" s="9" t="str">
        <f>VLOOKUP(B3239,[2]Sheet1!$H:$M,5,0)</f>
        <v/>
      </c>
      <c r="H3239" s="9" t="str">
        <f>VLOOKUP(B3239,[2]Sheet1!$H:$M,6,0)</f>
        <v/>
      </c>
      <c r="I3239" s="9" t="str">
        <f>VLOOKUP(A3239,[1]Sheet1!$A:$I,9,0)</f>
        <v>医保</v>
      </c>
    </row>
    <row r="3240" spans="1:9" x14ac:dyDescent="0.2">
      <c r="A3240" s="9" t="s">
        <v>9835</v>
      </c>
      <c r="B3240" s="9" t="s">
        <v>9836</v>
      </c>
      <c r="C3240" s="9" t="s">
        <v>9837</v>
      </c>
      <c r="D3240" s="9" t="s">
        <v>13</v>
      </c>
      <c r="E3240" s="9">
        <v>1300</v>
      </c>
      <c r="F3240" s="9">
        <f>VLOOKUP(A3240,[1]Sheet1!$A:$I,6,0)</f>
        <v>1300</v>
      </c>
      <c r="G3240" s="9" t="str">
        <f>VLOOKUP(B3240,[2]Sheet1!$H:$M,5,0)</f>
        <v/>
      </c>
      <c r="H3240" s="9" t="str">
        <f>VLOOKUP(B3240,[2]Sheet1!$H:$M,6,0)</f>
        <v/>
      </c>
      <c r="I3240" s="9" t="str">
        <f>VLOOKUP(A3240,[1]Sheet1!$A:$I,9,0)</f>
        <v>医保</v>
      </c>
    </row>
    <row r="3241" spans="1:9" x14ac:dyDescent="0.2">
      <c r="A3241" s="9" t="s">
        <v>9838</v>
      </c>
      <c r="B3241" s="9" t="s">
        <v>9839</v>
      </c>
      <c r="C3241" s="9" t="s">
        <v>9840</v>
      </c>
      <c r="D3241" s="9" t="s">
        <v>13</v>
      </c>
      <c r="E3241" s="9">
        <v>1300</v>
      </c>
      <c r="F3241" s="9">
        <f>VLOOKUP(A3241,[1]Sheet1!$A:$I,6,0)</f>
        <v>1690</v>
      </c>
      <c r="G3241" s="9" t="str">
        <f>VLOOKUP(B3241,[2]Sheet1!$H:$M,5,0)</f>
        <v/>
      </c>
      <c r="H3241" s="9" t="str">
        <f>VLOOKUP(B3241,[2]Sheet1!$H:$M,6,0)</f>
        <v/>
      </c>
      <c r="I3241" s="9" t="str">
        <f>VLOOKUP(A3241,[1]Sheet1!$A:$I,9,0)</f>
        <v>医保</v>
      </c>
    </row>
    <row r="3242" spans="1:9" ht="28.5" x14ac:dyDescent="0.2">
      <c r="A3242" s="9" t="s">
        <v>9841</v>
      </c>
      <c r="B3242" s="9" t="s">
        <v>9842</v>
      </c>
      <c r="C3242" s="9" t="s">
        <v>9843</v>
      </c>
      <c r="D3242" s="9" t="s">
        <v>13</v>
      </c>
      <c r="E3242" s="9">
        <v>1821</v>
      </c>
      <c r="F3242" s="9">
        <f>VLOOKUP(A3242,[1]Sheet1!$A:$I,6,0)</f>
        <v>2367.3000000000002</v>
      </c>
      <c r="G3242" s="9" t="str">
        <f>VLOOKUP(B3242,[2]Sheet1!$H:$M,5,0)</f>
        <v>指系膜、腹膜、网膜等腹腔内肿物。</v>
      </c>
      <c r="H3242" s="9" t="str">
        <f>VLOOKUP(B3242,[2]Sheet1!$H:$M,6,0)</f>
        <v/>
      </c>
      <c r="I3242" s="9" t="str">
        <f>VLOOKUP(A3242,[1]Sheet1!$A:$I,9,0)</f>
        <v>医保</v>
      </c>
    </row>
    <row r="3243" spans="1:9" x14ac:dyDescent="0.2">
      <c r="A3243" s="9" t="s">
        <v>9844</v>
      </c>
      <c r="B3243" s="9" t="s">
        <v>9845</v>
      </c>
      <c r="C3243" s="9" t="s">
        <v>9846</v>
      </c>
      <c r="D3243" s="9" t="s">
        <v>13</v>
      </c>
      <c r="E3243" s="9">
        <v>200</v>
      </c>
      <c r="F3243" s="9">
        <f>VLOOKUP(A3243,[1]Sheet1!$A:$I,6,0)</f>
        <v>200</v>
      </c>
      <c r="G3243" s="9" t="str">
        <f>VLOOKUP(B3243,[2]Sheet1!$H:$M,5,0)</f>
        <v/>
      </c>
      <c r="H3243" s="9" t="str">
        <f>VLOOKUP(B3243,[2]Sheet1!$H:$M,6,0)</f>
        <v/>
      </c>
      <c r="I3243" s="9" t="str">
        <f>VLOOKUP(A3243,[1]Sheet1!$A:$I,9,0)</f>
        <v>医保</v>
      </c>
    </row>
    <row r="3244" spans="1:9" x14ac:dyDescent="0.2">
      <c r="A3244" s="9" t="s">
        <v>9847</v>
      </c>
      <c r="B3244" s="9" t="s">
        <v>9848</v>
      </c>
      <c r="C3244" s="9" t="s">
        <v>9849</v>
      </c>
      <c r="D3244" s="9" t="s">
        <v>13</v>
      </c>
      <c r="E3244" s="9">
        <v>500</v>
      </c>
      <c r="F3244" s="9">
        <f>VLOOKUP(A3244,[1]Sheet1!$A:$I,6,0)</f>
        <v>500</v>
      </c>
      <c r="G3244" s="9" t="str">
        <f>VLOOKUP(B3244,[2]Sheet1!$H:$M,5,0)</f>
        <v/>
      </c>
      <c r="H3244" s="9" t="str">
        <f>VLOOKUP(B3244,[2]Sheet1!$H:$M,6,0)</f>
        <v/>
      </c>
      <c r="I3244" s="9" t="str">
        <f>VLOOKUP(A3244,[1]Sheet1!$A:$I,9,0)</f>
        <v>医保</v>
      </c>
    </row>
    <row r="3245" spans="1:9" x14ac:dyDescent="0.2">
      <c r="A3245" s="9" t="s">
        <v>9850</v>
      </c>
      <c r="B3245" s="9" t="s">
        <v>9851</v>
      </c>
      <c r="C3245" s="9" t="s">
        <v>9852</v>
      </c>
      <c r="D3245" s="9" t="s">
        <v>13</v>
      </c>
      <c r="E3245" s="9">
        <v>1000</v>
      </c>
      <c r="F3245" s="9">
        <f>VLOOKUP(A3245,[1]Sheet1!$A:$I,6,0)</f>
        <v>1000</v>
      </c>
      <c r="G3245" s="9" t="str">
        <f>VLOOKUP(B3245,[2]Sheet1!$H:$M,5,0)</f>
        <v>含穿刺引流术。</v>
      </c>
      <c r="H3245" s="9" t="str">
        <f>VLOOKUP(B3245,[2]Sheet1!$H:$M,6,0)</f>
        <v/>
      </c>
      <c r="I3245" s="9" t="str">
        <f>VLOOKUP(A3245,[1]Sheet1!$A:$I,9,0)</f>
        <v>医保</v>
      </c>
    </row>
    <row r="3246" spans="1:9" ht="28.5" x14ac:dyDescent="0.2">
      <c r="A3246" s="9" t="s">
        <v>9853</v>
      </c>
      <c r="B3246" s="9" t="s">
        <v>9854</v>
      </c>
      <c r="C3246" s="9" t="s">
        <v>9855</v>
      </c>
      <c r="D3246" s="9" t="s">
        <v>13</v>
      </c>
      <c r="E3246" s="9">
        <v>3229</v>
      </c>
      <c r="F3246" s="9">
        <f>VLOOKUP(A3246,[1]Sheet1!$A:$I,6,0)</f>
        <v>4197.7</v>
      </c>
      <c r="G3246" s="9" t="str">
        <f>VLOOKUP(B3246,[2]Sheet1!$H:$M,5,0)</f>
        <v>不含其它脏器切除术、血管切除吻合术。</v>
      </c>
      <c r="H3246" s="9" t="str">
        <f>VLOOKUP(B3246,[2]Sheet1!$H:$M,6,0)</f>
        <v/>
      </c>
      <c r="I3246" s="9" t="str">
        <f>VLOOKUP(A3246,[1]Sheet1!$A:$I,9,0)</f>
        <v>医保</v>
      </c>
    </row>
    <row r="3247" spans="1:9" x14ac:dyDescent="0.2">
      <c r="A3247" s="9" t="s">
        <v>9856</v>
      </c>
      <c r="B3247" s="9" t="s">
        <v>9857</v>
      </c>
      <c r="C3247" s="9" t="s">
        <v>9858</v>
      </c>
      <c r="D3247" s="9" t="s">
        <v>13</v>
      </c>
      <c r="E3247" s="9">
        <v>2000</v>
      </c>
      <c r="F3247" s="9">
        <f>VLOOKUP(A3247,[1]Sheet1!$A:$I,6,0)</f>
        <v>2000</v>
      </c>
      <c r="G3247" s="9" t="str">
        <f>VLOOKUP(B3247,[2]Sheet1!$H:$M,5,0)</f>
        <v/>
      </c>
      <c r="H3247" s="9" t="str">
        <f>VLOOKUP(B3247,[2]Sheet1!$H:$M,6,0)</f>
        <v/>
      </c>
      <c r="I3247" s="9" t="str">
        <f>VLOOKUP(A3247,[1]Sheet1!$A:$I,9,0)</f>
        <v>医保</v>
      </c>
    </row>
    <row r="3248" spans="1:9" x14ac:dyDescent="0.2">
      <c r="A3248" s="9" t="s">
        <v>9859</v>
      </c>
      <c r="B3248" s="9" t="s">
        <v>9860</v>
      </c>
      <c r="C3248" s="9" t="s">
        <v>9861</v>
      </c>
      <c r="D3248" s="9" t="s">
        <v>13</v>
      </c>
      <c r="E3248" s="9">
        <v>1830</v>
      </c>
      <c r="F3248" s="9">
        <f>VLOOKUP(A3248,[1]Sheet1!$A:$I,6,0)</f>
        <v>2379</v>
      </c>
      <c r="G3248" s="9" t="str">
        <f>VLOOKUP(B3248,[2]Sheet1!$H:$M,5,0)</f>
        <v>不含成形术及体表良性病变切除。</v>
      </c>
      <c r="H3248" s="9" t="str">
        <f>VLOOKUP(B3248,[2]Sheet1!$H:$M,6,0)</f>
        <v/>
      </c>
      <c r="I3248" s="9" t="str">
        <f>VLOOKUP(A3248,[1]Sheet1!$A:$I,9,0)</f>
        <v>医保</v>
      </c>
    </row>
    <row r="3249" spans="1:9" x14ac:dyDescent="0.2">
      <c r="A3249" s="9" t="s">
        <v>9862</v>
      </c>
      <c r="B3249" s="9" t="s">
        <v>9863</v>
      </c>
      <c r="C3249" s="9" t="s">
        <v>9864</v>
      </c>
      <c r="D3249" s="9" t="s">
        <v>13</v>
      </c>
      <c r="E3249" s="9">
        <v>2196</v>
      </c>
      <c r="F3249" s="9">
        <f>VLOOKUP(A3249,[1]Sheet1!$A:$I,6,0)</f>
        <v>2854.8</v>
      </c>
      <c r="G3249" s="9" t="str">
        <f>VLOOKUP(B3249,[2]Sheet1!$H:$M,5,0)</f>
        <v/>
      </c>
      <c r="H3249" s="9" t="str">
        <f>VLOOKUP(B3249,[2]Sheet1!$H:$M,6,0)</f>
        <v/>
      </c>
      <c r="I3249" s="9" t="str">
        <f>VLOOKUP(A3249,[1]Sheet1!$A:$I,9,0)</f>
        <v>医保</v>
      </c>
    </row>
    <row r="3250" spans="1:9" x14ac:dyDescent="0.2">
      <c r="A3250" s="9" t="s">
        <v>9865</v>
      </c>
      <c r="B3250" s="9" t="s">
        <v>9866</v>
      </c>
      <c r="C3250" s="9" t="s">
        <v>9867</v>
      </c>
      <c r="D3250" s="9" t="s">
        <v>13</v>
      </c>
      <c r="E3250" s="9">
        <v>1090</v>
      </c>
      <c r="F3250" s="9">
        <f>VLOOKUP(A3250,[1]Sheet1!$A:$I,6,0)</f>
        <v>1417</v>
      </c>
      <c r="G3250" s="9" t="str">
        <f>VLOOKUP(B3250,[2]Sheet1!$H:$M,5,0)</f>
        <v>不含脂肪抽吸术。</v>
      </c>
      <c r="H3250" s="9" t="str">
        <f>VLOOKUP(B3250,[2]Sheet1!$H:$M,6,0)</f>
        <v/>
      </c>
      <c r="I3250" s="9" t="str">
        <f>VLOOKUP(A3250,[1]Sheet1!$A:$I,9,0)</f>
        <v>医保</v>
      </c>
    </row>
    <row r="3251" spans="1:9" x14ac:dyDescent="0.2">
      <c r="A3251" s="9" t="s">
        <v>9868</v>
      </c>
      <c r="B3251" s="9" t="s">
        <v>9869</v>
      </c>
      <c r="C3251" s="9" t="s">
        <v>9870</v>
      </c>
      <c r="D3251" s="9" t="s">
        <v>13</v>
      </c>
      <c r="E3251" s="9">
        <v>1500</v>
      </c>
      <c r="F3251" s="9">
        <f>VLOOKUP(A3251,[1]Sheet1!$A:$I,6,0)</f>
        <v>1950</v>
      </c>
      <c r="G3251" s="9" t="str">
        <f>VLOOKUP(B3251,[2]Sheet1!$H:$M,5,0)</f>
        <v/>
      </c>
      <c r="H3251" s="9" t="str">
        <f>VLOOKUP(B3251,[2]Sheet1!$H:$M,6,0)</f>
        <v/>
      </c>
      <c r="I3251" s="9" t="str">
        <f>VLOOKUP(A3251,[1]Sheet1!$A:$I,9,0)</f>
        <v>医保</v>
      </c>
    </row>
    <row r="3252" spans="1:9" x14ac:dyDescent="0.2">
      <c r="A3252" s="9" t="s">
        <v>9871</v>
      </c>
      <c r="B3252" s="9" t="s">
        <v>9872</v>
      </c>
      <c r="C3252" s="9" t="s">
        <v>9873</v>
      </c>
      <c r="D3252" s="9" t="s">
        <v>13</v>
      </c>
      <c r="E3252" s="9">
        <v>1715</v>
      </c>
      <c r="F3252" s="9">
        <f>VLOOKUP(A3252,[1]Sheet1!$A:$I,6,0)</f>
        <v>1715</v>
      </c>
      <c r="G3252" s="9" t="str">
        <f>VLOOKUP(B3252,[2]Sheet1!$H:$M,5,0)</f>
        <v>不含已破溃内脏外露处理。</v>
      </c>
      <c r="H3252" s="9" t="str">
        <f>VLOOKUP(B3252,[2]Sheet1!$H:$M,6,0)</f>
        <v>补片</v>
      </c>
      <c r="I3252" s="9" t="str">
        <f>VLOOKUP(A3252,[1]Sheet1!$A:$I,9,0)</f>
        <v>医保</v>
      </c>
    </row>
    <row r="3253" spans="1:9" x14ac:dyDescent="0.2">
      <c r="A3253" s="9" t="s">
        <v>9874</v>
      </c>
      <c r="B3253" s="9" t="s">
        <v>9875</v>
      </c>
      <c r="C3253" s="9" t="s">
        <v>9876</v>
      </c>
      <c r="D3253" s="9" t="s">
        <v>13</v>
      </c>
      <c r="E3253" s="9">
        <v>1500</v>
      </c>
      <c r="F3253" s="9">
        <f>VLOOKUP(A3253,[1]Sheet1!$A:$I,6,0)</f>
        <v>1500</v>
      </c>
      <c r="G3253" s="9" t="str">
        <f>VLOOKUP(B3253,[2]Sheet1!$H:$M,5,0)</f>
        <v>不含合并胸骨裂。</v>
      </c>
      <c r="H3253" s="9" t="str">
        <f>VLOOKUP(B3253,[2]Sheet1!$H:$M,6,0)</f>
        <v>补片</v>
      </c>
      <c r="I3253" s="9" t="str">
        <f>VLOOKUP(A3253,[1]Sheet1!$A:$I,9,0)</f>
        <v>医保</v>
      </c>
    </row>
    <row r="3254" spans="1:9" x14ac:dyDescent="0.2">
      <c r="A3254" s="9" t="s">
        <v>9877</v>
      </c>
      <c r="B3254" s="9" t="s">
        <v>9878</v>
      </c>
      <c r="C3254" s="9" t="s">
        <v>9879</v>
      </c>
      <c r="D3254" s="9" t="s">
        <v>13</v>
      </c>
      <c r="E3254" s="9">
        <v>1500</v>
      </c>
      <c r="F3254" s="9">
        <f>VLOOKUP(A3254,[1]Sheet1!$A:$I,6,0)</f>
        <v>1950</v>
      </c>
      <c r="G3254" s="9" t="str">
        <f>VLOOKUP(B3254,[2]Sheet1!$H:$M,5,0)</f>
        <v>不含膀胱修补和植皮术。</v>
      </c>
      <c r="H3254" s="9" t="str">
        <f>VLOOKUP(B3254,[2]Sheet1!$H:$M,6,0)</f>
        <v>补片</v>
      </c>
      <c r="I3254" s="9" t="str">
        <f>VLOOKUP(A3254,[1]Sheet1!$A:$I,9,0)</f>
        <v>医保</v>
      </c>
    </row>
    <row r="3255" spans="1:9" x14ac:dyDescent="0.2">
      <c r="A3255" s="9" t="s">
        <v>9880</v>
      </c>
      <c r="B3255" s="9" t="s">
        <v>9881</v>
      </c>
      <c r="C3255" s="9" t="s">
        <v>9882</v>
      </c>
      <c r="D3255" s="9" t="s">
        <v>13</v>
      </c>
      <c r="E3255" s="9">
        <v>2300</v>
      </c>
      <c r="F3255" s="9">
        <f>VLOOKUP(A3255,[1]Sheet1!$A:$I,6,0)</f>
        <v>2990</v>
      </c>
      <c r="G3255" s="9" t="str">
        <f>VLOOKUP(B3255,[2]Sheet1!$H:$M,5,0)</f>
        <v>不含安置化疗泵。</v>
      </c>
      <c r="H3255" s="9" t="str">
        <f>VLOOKUP(B3255,[2]Sheet1!$H:$M,6,0)</f>
        <v>支架</v>
      </c>
      <c r="I3255" s="9" t="str">
        <f>VLOOKUP(A3255,[1]Sheet1!$A:$I,9,0)</f>
        <v>医保</v>
      </c>
    </row>
    <row r="3256" spans="1:9" x14ac:dyDescent="0.2">
      <c r="A3256" s="9" t="s">
        <v>9883</v>
      </c>
      <c r="B3256" s="9" t="s">
        <v>9884</v>
      </c>
      <c r="C3256" s="9" t="s">
        <v>9885</v>
      </c>
      <c r="D3256" s="9" t="s">
        <v>13</v>
      </c>
      <c r="E3256" s="9">
        <v>2300</v>
      </c>
      <c r="F3256" s="9">
        <f>VLOOKUP(A3256,[1]Sheet1!$A:$I,6,0)</f>
        <v>2300</v>
      </c>
      <c r="G3256" s="9" t="str">
        <f>VLOOKUP(B3256,[2]Sheet1!$H:$M,5,0)</f>
        <v/>
      </c>
      <c r="H3256" s="9" t="str">
        <f>VLOOKUP(B3256,[2]Sheet1!$H:$M,6,0)</f>
        <v>支架</v>
      </c>
      <c r="I3256" s="9" t="str">
        <f>VLOOKUP(A3256,[1]Sheet1!$A:$I,9,0)</f>
        <v>医保</v>
      </c>
    </row>
    <row r="3257" spans="1:9" ht="42.75" x14ac:dyDescent="0.2">
      <c r="A3257" s="9" t="s">
        <v>9886</v>
      </c>
      <c r="B3257" s="9" t="s">
        <v>9887</v>
      </c>
      <c r="C3257" s="9" t="s">
        <v>9888</v>
      </c>
      <c r="D3257" s="9" t="s">
        <v>13</v>
      </c>
      <c r="E3257" s="9">
        <v>5556</v>
      </c>
      <c r="F3257" s="9">
        <f>VLOOKUP(A3257,[1]Sheet1!$A:$I,6,0)</f>
        <v>5556</v>
      </c>
      <c r="G3257" s="9" t="str">
        <f>VLOOKUP(B3257,[2]Sheet1!$H:$M,5,0)</f>
        <v>含经网膜静脉门静脉测压术；不含人工血管搭桥分流术、脾切除术、肝活检术、各种断流术。</v>
      </c>
      <c r="H3257" s="9" t="str">
        <f>VLOOKUP(B3257,[2]Sheet1!$H:$M,6,0)</f>
        <v/>
      </c>
      <c r="I3257" s="9" t="str">
        <f>VLOOKUP(A3257,[1]Sheet1!$A:$I,9,0)</f>
        <v>医保</v>
      </c>
    </row>
    <row r="3258" spans="1:9" ht="42.75" x14ac:dyDescent="0.2">
      <c r="A3258" s="9" t="s">
        <v>9889</v>
      </c>
      <c r="B3258" s="9" t="s">
        <v>9890</v>
      </c>
      <c r="C3258" s="9" t="s">
        <v>9891</v>
      </c>
      <c r="D3258" s="9" t="s">
        <v>13</v>
      </c>
      <c r="E3258" s="9">
        <v>4464</v>
      </c>
      <c r="F3258" s="9">
        <f>VLOOKUP(A3258,[1]Sheet1!$A:$I,6,0)</f>
        <v>5803.2</v>
      </c>
      <c r="G3258" s="9" t="str">
        <f>VLOOKUP(B3258,[2]Sheet1!$H:$M,5,0)</f>
        <v>含经网膜静脉门静脉测压术；不含脾切除术、肝活检术、各种断流术。</v>
      </c>
      <c r="H3258" s="9" t="str">
        <f>VLOOKUP(B3258,[2]Sheet1!$H:$M,6,0)</f>
        <v/>
      </c>
      <c r="I3258" s="9" t="str">
        <f>VLOOKUP(A3258,[1]Sheet1!$A:$I,9,0)</f>
        <v>医保</v>
      </c>
    </row>
    <row r="3259" spans="1:9" ht="28.5" x14ac:dyDescent="0.2">
      <c r="A3259" s="9" t="s">
        <v>9892</v>
      </c>
      <c r="B3259" s="9" t="s">
        <v>9893</v>
      </c>
      <c r="C3259" s="9" t="s">
        <v>9894</v>
      </c>
      <c r="D3259" s="9" t="s">
        <v>13</v>
      </c>
      <c r="E3259" s="9">
        <v>2000</v>
      </c>
      <c r="F3259" s="9">
        <f>VLOOKUP(A3259,[1]Sheet1!$A:$I,6,0)</f>
        <v>2000</v>
      </c>
      <c r="G3259" s="9" t="str">
        <f>VLOOKUP(B3259,[2]Sheet1!$H:$M,5,0)</f>
        <v>含食管、胃底周围血管离断加脾切除术。</v>
      </c>
      <c r="H3259" s="9" t="str">
        <f>VLOOKUP(B3259,[2]Sheet1!$H:$M,6,0)</f>
        <v>吻合器</v>
      </c>
      <c r="I3259" s="9" t="str">
        <f>VLOOKUP(A3259,[1]Sheet1!$A:$I,9,0)</f>
        <v>医保</v>
      </c>
    </row>
    <row r="3260" spans="1:9" x14ac:dyDescent="0.2">
      <c r="A3260" s="9" t="s">
        <v>9895</v>
      </c>
      <c r="B3260" s="9" t="s">
        <v>9896</v>
      </c>
      <c r="C3260" s="9" t="s">
        <v>9897</v>
      </c>
      <c r="D3260" s="9" t="s">
        <v>13</v>
      </c>
      <c r="E3260" s="9">
        <v>2400</v>
      </c>
      <c r="F3260" s="9">
        <f>VLOOKUP(A3260,[1]Sheet1!$A:$I,6,0)</f>
        <v>2400</v>
      </c>
      <c r="G3260" s="9" t="str">
        <f>VLOOKUP(B3260,[2]Sheet1!$H:$M,5,0)</f>
        <v/>
      </c>
      <c r="H3260" s="9" t="str">
        <f>VLOOKUP(B3260,[2]Sheet1!$H:$M,6,0)</f>
        <v>吻合器</v>
      </c>
      <c r="I3260" s="9" t="str">
        <f>VLOOKUP(A3260,[1]Sheet1!$A:$I,9,0)</f>
        <v>医保</v>
      </c>
    </row>
    <row r="3261" spans="1:9" x14ac:dyDescent="0.2">
      <c r="A3261" s="9" t="s">
        <v>9898</v>
      </c>
      <c r="B3261" s="9" t="s">
        <v>9899</v>
      </c>
      <c r="C3261" s="9" t="s">
        <v>9900</v>
      </c>
      <c r="D3261" s="9" t="s">
        <v>13</v>
      </c>
      <c r="E3261" s="9">
        <v>2400</v>
      </c>
      <c r="F3261" s="9">
        <f>VLOOKUP(A3261,[1]Sheet1!$A:$I,6,0)</f>
        <v>2400</v>
      </c>
      <c r="G3261" s="9" t="str">
        <f>VLOOKUP(B3261,[2]Sheet1!$H:$M,5,0)</f>
        <v/>
      </c>
      <c r="H3261" s="9" t="str">
        <f>VLOOKUP(B3261,[2]Sheet1!$H:$M,6,0)</f>
        <v/>
      </c>
      <c r="I3261" s="9" t="str">
        <f>VLOOKUP(A3261,[1]Sheet1!$A:$I,9,0)</f>
        <v>医保</v>
      </c>
    </row>
    <row r="3262" spans="1:9" ht="28.5" x14ac:dyDescent="0.2">
      <c r="A3262" s="9" t="s">
        <v>9901</v>
      </c>
      <c r="B3262" s="9" t="s">
        <v>9902</v>
      </c>
      <c r="C3262" s="9" t="s">
        <v>9903</v>
      </c>
      <c r="D3262" s="9" t="s">
        <v>13</v>
      </c>
      <c r="E3262" s="9">
        <v>1200</v>
      </c>
      <c r="F3262" s="9">
        <f>VLOOKUP(A3262,[1]Sheet1!$A:$I,6,0)</f>
        <v>1200</v>
      </c>
      <c r="G3262" s="9" t="str">
        <f>VLOOKUP(B3262,[2]Sheet1!$H:$M,5,0)</f>
        <v>指腹腔—颈内静脉转流术、腹腔—股静脉转流术。</v>
      </c>
      <c r="H3262" s="9" t="str">
        <f>VLOOKUP(B3262,[2]Sheet1!$H:$M,6,0)</f>
        <v>转流泵</v>
      </c>
      <c r="I3262" s="9" t="str">
        <f>VLOOKUP(A3262,[1]Sheet1!$A:$I,9,0)</f>
        <v>医保</v>
      </c>
    </row>
    <row r="3263" spans="1:9" x14ac:dyDescent="0.2">
      <c r="A3263" s="9" t="s">
        <v>9904</v>
      </c>
      <c r="B3263" s="9" t="s">
        <v>9905</v>
      </c>
      <c r="C3263" s="9" t="s">
        <v>9906</v>
      </c>
      <c r="D3263" s="9" t="s">
        <v>13</v>
      </c>
      <c r="E3263" s="9">
        <v>2232</v>
      </c>
      <c r="F3263" s="9">
        <f>VLOOKUP(A3263,[1]Sheet1!$A:$I,6,0)</f>
        <v>2232</v>
      </c>
      <c r="G3263" s="9" t="str">
        <f>VLOOKUP(B3263,[2]Sheet1!$H:$M,5,0)</f>
        <v/>
      </c>
      <c r="H3263" s="9" t="str">
        <f>VLOOKUP(B3263,[2]Sheet1!$H:$M,6,0)</f>
        <v/>
      </c>
      <c r="I3263" s="9" t="str">
        <f>VLOOKUP(A3263,[1]Sheet1!$A:$I,9,0)</f>
        <v>医保</v>
      </c>
    </row>
    <row r="3264" spans="1:9" x14ac:dyDescent="0.2">
      <c r="A3264" s="9" t="s">
        <v>9907</v>
      </c>
      <c r="B3264" s="9" t="s">
        <v>9908</v>
      </c>
      <c r="C3264" s="9" t="s">
        <v>9909</v>
      </c>
      <c r="D3264" s="9" t="s">
        <v>13</v>
      </c>
      <c r="E3264" s="9">
        <v>2000</v>
      </c>
      <c r="F3264" s="9">
        <f>VLOOKUP(A3264,[1]Sheet1!$A:$I,6,0)</f>
        <v>2600</v>
      </c>
      <c r="G3264" s="9" t="str">
        <f>VLOOKUP(B3264,[2]Sheet1!$H:$M,5,0)</f>
        <v/>
      </c>
      <c r="H3264" s="9" t="str">
        <f>VLOOKUP(B3264,[2]Sheet1!$H:$M,6,0)</f>
        <v/>
      </c>
      <c r="I3264" s="9" t="str">
        <f>VLOOKUP(A3264,[1]Sheet1!$A:$I,9,0)</f>
        <v>医保</v>
      </c>
    </row>
    <row r="3265" spans="1:9" x14ac:dyDescent="0.2">
      <c r="A3265" s="9" t="s">
        <v>9910</v>
      </c>
      <c r="B3265" s="9" t="s">
        <v>9911</v>
      </c>
      <c r="C3265" s="9" t="s">
        <v>9912</v>
      </c>
      <c r="D3265" s="9" t="s">
        <v>13</v>
      </c>
      <c r="E3265" s="9">
        <v>1190</v>
      </c>
      <c r="F3265" s="9">
        <f>VLOOKUP(A3265,[1]Sheet1!$A:$I,6,0)</f>
        <v>1547</v>
      </c>
      <c r="G3265" s="9" t="str">
        <f>VLOOKUP(B3265,[2]Sheet1!$H:$M,5,0)</f>
        <v/>
      </c>
      <c r="H3265" s="9" t="str">
        <f>VLOOKUP(B3265,[2]Sheet1!$H:$M,6,0)</f>
        <v/>
      </c>
      <c r="I3265" s="9" t="str">
        <f>VLOOKUP(A3265,[1]Sheet1!$A:$I,9,0)</f>
        <v>医保</v>
      </c>
    </row>
    <row r="3266" spans="1:9" x14ac:dyDescent="0.2">
      <c r="A3266" s="9" t="s">
        <v>9913</v>
      </c>
      <c r="B3266" s="9" t="s">
        <v>9914</v>
      </c>
      <c r="C3266" s="9" t="s">
        <v>9915</v>
      </c>
      <c r="D3266" s="9" t="s">
        <v>13</v>
      </c>
      <c r="E3266" s="9">
        <v>1190</v>
      </c>
      <c r="F3266" s="9">
        <f>VLOOKUP(A3266,[1]Sheet1!$A:$I,6,0)</f>
        <v>1547</v>
      </c>
      <c r="G3266" s="9" t="str">
        <f>VLOOKUP(B3266,[2]Sheet1!$H:$M,5,0)</f>
        <v/>
      </c>
      <c r="H3266" s="9" t="str">
        <f>VLOOKUP(B3266,[2]Sheet1!$H:$M,6,0)</f>
        <v/>
      </c>
      <c r="I3266" s="9" t="str">
        <f>VLOOKUP(A3266,[1]Sheet1!$A:$I,9,0)</f>
        <v>医保</v>
      </c>
    </row>
    <row r="3267" spans="1:9" x14ac:dyDescent="0.2">
      <c r="A3267" s="9" t="s">
        <v>9916</v>
      </c>
      <c r="B3267" s="9" t="s">
        <v>9917</v>
      </c>
      <c r="C3267" s="9" t="s">
        <v>9918</v>
      </c>
      <c r="D3267" s="9" t="s">
        <v>13</v>
      </c>
      <c r="E3267" s="9">
        <v>1340</v>
      </c>
      <c r="F3267" s="9">
        <f>VLOOKUP(A3267,[1]Sheet1!$A:$I,6,0)</f>
        <v>1340</v>
      </c>
      <c r="G3267" s="9" t="str">
        <f>VLOOKUP(B3267,[2]Sheet1!$H:$M,5,0)</f>
        <v/>
      </c>
      <c r="H3267" s="9" t="str">
        <f>VLOOKUP(B3267,[2]Sheet1!$H:$M,6,0)</f>
        <v/>
      </c>
      <c r="I3267" s="9" t="str">
        <f>VLOOKUP(A3267,[1]Sheet1!$A:$I,9,0)</f>
        <v>医保</v>
      </c>
    </row>
    <row r="3268" spans="1:9" x14ac:dyDescent="0.2">
      <c r="A3268" s="9" t="s">
        <v>9919</v>
      </c>
      <c r="B3268" s="9" t="s">
        <v>9920</v>
      </c>
      <c r="C3268" s="9" t="s">
        <v>9921</v>
      </c>
      <c r="D3268" s="9" t="s">
        <v>13</v>
      </c>
      <c r="E3268" s="9">
        <v>1820</v>
      </c>
      <c r="F3268" s="9">
        <f>VLOOKUP(A3268,[1]Sheet1!$A:$I,6,0)</f>
        <v>1820</v>
      </c>
      <c r="G3268" s="9" t="str">
        <f>VLOOKUP(B3268,[2]Sheet1!$H:$M,5,0)</f>
        <v/>
      </c>
      <c r="H3268" s="9" t="str">
        <f>VLOOKUP(B3268,[2]Sheet1!$H:$M,6,0)</f>
        <v/>
      </c>
      <c r="I3268" s="9" t="str">
        <f>VLOOKUP(A3268,[1]Sheet1!$A:$I,9,0)</f>
        <v>医保</v>
      </c>
    </row>
    <row r="3269" spans="1:9" x14ac:dyDescent="0.2">
      <c r="A3269" s="9" t="s">
        <v>9922</v>
      </c>
      <c r="B3269" s="9" t="s">
        <v>9923</v>
      </c>
      <c r="C3269" s="9" t="s">
        <v>9924</v>
      </c>
      <c r="D3269" s="9" t="s">
        <v>13</v>
      </c>
      <c r="E3269" s="9">
        <v>1200</v>
      </c>
      <c r="F3269" s="9">
        <f>VLOOKUP(A3269,[1]Sheet1!$A:$I,6,0)</f>
        <v>1560</v>
      </c>
      <c r="G3269" s="9" t="str">
        <f>VLOOKUP(B3269,[2]Sheet1!$H:$M,5,0)</f>
        <v/>
      </c>
      <c r="H3269" s="9" t="str">
        <f>VLOOKUP(B3269,[2]Sheet1!$H:$M,6,0)</f>
        <v/>
      </c>
      <c r="I3269" s="9" t="str">
        <f>VLOOKUP(A3269,[1]Sheet1!$A:$I,9,0)</f>
        <v>医保</v>
      </c>
    </row>
    <row r="3270" spans="1:9" ht="28.5" x14ac:dyDescent="0.2">
      <c r="A3270" s="9" t="s">
        <v>9925</v>
      </c>
      <c r="B3270" s="9" t="s">
        <v>9926</v>
      </c>
      <c r="C3270" s="9" t="s">
        <v>9927</v>
      </c>
      <c r="D3270" s="9" t="s">
        <v>13</v>
      </c>
      <c r="E3270" s="9">
        <v>2415</v>
      </c>
      <c r="F3270" s="9">
        <f>VLOOKUP(A3270,[1]Sheet1!$A:$I,6,0)</f>
        <v>3139.5</v>
      </c>
      <c r="G3270" s="9" t="str">
        <f>VLOOKUP(B3270,[2]Sheet1!$H:$M,5,0)</f>
        <v>不含术中B超、术中胆道镜检查和术中胆道造影。</v>
      </c>
      <c r="H3270" s="9" t="str">
        <f>VLOOKUP(B3270,[2]Sheet1!$H:$M,6,0)</f>
        <v/>
      </c>
      <c r="I3270" s="9" t="str">
        <f>VLOOKUP(A3270,[1]Sheet1!$A:$I,9,0)</f>
        <v>医保</v>
      </c>
    </row>
    <row r="3271" spans="1:9" x14ac:dyDescent="0.2">
      <c r="A3271" s="9" t="s">
        <v>9928</v>
      </c>
      <c r="B3271" s="9" t="s">
        <v>9929</v>
      </c>
      <c r="C3271" s="9" t="s">
        <v>9930</v>
      </c>
      <c r="D3271" s="9" t="s">
        <v>13</v>
      </c>
      <c r="E3271" s="9">
        <v>3249</v>
      </c>
      <c r="F3271" s="9">
        <f>VLOOKUP(A3271,[1]Sheet1!$A:$I,6,0)</f>
        <v>4223.7</v>
      </c>
      <c r="G3271" s="9" t="str">
        <f>VLOOKUP(B3271,[2]Sheet1!$H:$M,5,0)</f>
        <v/>
      </c>
      <c r="H3271" s="9" t="str">
        <f>VLOOKUP(B3271,[2]Sheet1!$H:$M,6,0)</f>
        <v>肾网袋</v>
      </c>
      <c r="I3271" s="9" t="str">
        <f>VLOOKUP(A3271,[1]Sheet1!$A:$I,9,0)</f>
        <v>医保</v>
      </c>
    </row>
    <row r="3272" spans="1:9" x14ac:dyDescent="0.2">
      <c r="A3272" s="9" t="s">
        <v>9931</v>
      </c>
      <c r="B3272" s="9" t="s">
        <v>9932</v>
      </c>
      <c r="C3272" s="9" t="s">
        <v>9933</v>
      </c>
      <c r="D3272" s="9" t="s">
        <v>13</v>
      </c>
      <c r="E3272" s="9">
        <v>4033</v>
      </c>
      <c r="F3272" s="9">
        <f>VLOOKUP(A3272,[1]Sheet1!$A:$I,6,0)</f>
        <v>5242.9</v>
      </c>
      <c r="G3272" s="9" t="str">
        <f>VLOOKUP(B3272,[2]Sheet1!$H:$M,5,0)</f>
        <v/>
      </c>
      <c r="H3272" s="9" t="str">
        <f>VLOOKUP(B3272,[2]Sheet1!$H:$M,6,0)</f>
        <v/>
      </c>
      <c r="I3272" s="9" t="str">
        <f>VLOOKUP(A3272,[1]Sheet1!$A:$I,9,0)</f>
        <v>医保</v>
      </c>
    </row>
    <row r="3273" spans="1:9" ht="28.5" x14ac:dyDescent="0.2">
      <c r="A3273" s="9" t="s">
        <v>9934</v>
      </c>
      <c r="B3273" s="9" t="s">
        <v>9935</v>
      </c>
      <c r="C3273" s="9" t="s">
        <v>9936</v>
      </c>
      <c r="D3273" s="9" t="s">
        <v>13</v>
      </c>
      <c r="E3273" s="9">
        <v>4034</v>
      </c>
      <c r="F3273" s="9">
        <f>VLOOKUP(A3273,[1]Sheet1!$A:$I,6,0)</f>
        <v>5244.2</v>
      </c>
      <c r="G3273" s="9" t="str">
        <f>VLOOKUP(B3273,[2]Sheet1!$H:$M,5,0)</f>
        <v>含肾上腺切除、淋巴清扫；不含开胸手术。</v>
      </c>
      <c r="H3273" s="9" t="str">
        <f>VLOOKUP(B3273,[2]Sheet1!$H:$M,6,0)</f>
        <v/>
      </c>
      <c r="I3273" s="9" t="str">
        <f>VLOOKUP(A3273,[1]Sheet1!$A:$I,9,0)</f>
        <v>医保</v>
      </c>
    </row>
    <row r="3274" spans="1:9" x14ac:dyDescent="0.2">
      <c r="A3274" s="9" t="s">
        <v>9937</v>
      </c>
      <c r="B3274" s="9" t="s">
        <v>9938</v>
      </c>
      <c r="C3274" s="9" t="s">
        <v>9939</v>
      </c>
      <c r="D3274" s="9" t="s">
        <v>13</v>
      </c>
      <c r="E3274" s="9">
        <v>3818</v>
      </c>
      <c r="F3274" s="9">
        <f>VLOOKUP(A3274,[1]Sheet1!$A:$I,6,0)</f>
        <v>4963.3999999999996</v>
      </c>
      <c r="G3274" s="9" t="str">
        <f>VLOOKUP(B3274,[2]Sheet1!$H:$M,5,0)</f>
        <v/>
      </c>
      <c r="H3274" s="9" t="str">
        <f>VLOOKUP(B3274,[2]Sheet1!$H:$M,6,0)</f>
        <v/>
      </c>
      <c r="I3274" s="9" t="str">
        <f>VLOOKUP(A3274,[1]Sheet1!$A:$I,9,0)</f>
        <v>医保</v>
      </c>
    </row>
    <row r="3275" spans="1:9" x14ac:dyDescent="0.2">
      <c r="A3275" s="9" t="s">
        <v>9940</v>
      </c>
      <c r="B3275" s="9" t="s">
        <v>9941</v>
      </c>
      <c r="C3275" s="9" t="s">
        <v>9942</v>
      </c>
      <c r="D3275" s="9" t="s">
        <v>13</v>
      </c>
      <c r="E3275" s="9">
        <v>2100</v>
      </c>
      <c r="F3275" s="9">
        <f>VLOOKUP(A3275,[1]Sheet1!$A:$I,6,0)</f>
        <v>2100</v>
      </c>
      <c r="G3275" s="9" t="str">
        <f>VLOOKUP(B3275,[2]Sheet1!$H:$M,5,0)</f>
        <v/>
      </c>
      <c r="H3275" s="9" t="str">
        <f>VLOOKUP(B3275,[2]Sheet1!$H:$M,6,0)</f>
        <v/>
      </c>
      <c r="I3275" s="9" t="str">
        <f>VLOOKUP(A3275,[1]Sheet1!$A:$I,9,0)</f>
        <v>医保</v>
      </c>
    </row>
    <row r="3276" spans="1:9" x14ac:dyDescent="0.2">
      <c r="A3276" s="9" t="s">
        <v>9943</v>
      </c>
      <c r="B3276" s="9" t="s">
        <v>9944</v>
      </c>
      <c r="C3276" s="9" t="s">
        <v>9945</v>
      </c>
      <c r="D3276" s="9" t="s">
        <v>13</v>
      </c>
      <c r="E3276" s="9">
        <v>1200</v>
      </c>
      <c r="F3276" s="9">
        <f>VLOOKUP(A3276,[1]Sheet1!$A:$I,6,0)</f>
        <v>1560</v>
      </c>
      <c r="G3276" s="9" t="str">
        <f>VLOOKUP(B3276,[2]Sheet1!$H:$M,5,0)</f>
        <v/>
      </c>
      <c r="H3276" s="9" t="str">
        <f>VLOOKUP(B3276,[2]Sheet1!$H:$M,6,0)</f>
        <v/>
      </c>
      <c r="I3276" s="9" t="str">
        <f>VLOOKUP(A3276,[1]Sheet1!$A:$I,9,0)</f>
        <v>医保</v>
      </c>
    </row>
    <row r="3277" spans="1:9" x14ac:dyDescent="0.2">
      <c r="A3277" s="9" t="s">
        <v>9946</v>
      </c>
      <c r="B3277" s="9" t="s">
        <v>9947</v>
      </c>
      <c r="C3277" s="9" t="s">
        <v>9948</v>
      </c>
      <c r="D3277" s="9" t="s">
        <v>13</v>
      </c>
      <c r="E3277" s="9">
        <v>1100</v>
      </c>
      <c r="F3277" s="9">
        <f>VLOOKUP(A3277,[1]Sheet1!$A:$I,6,0)</f>
        <v>1430</v>
      </c>
      <c r="G3277" s="9" t="str">
        <f>VLOOKUP(B3277,[2]Sheet1!$H:$M,5,0)</f>
        <v/>
      </c>
      <c r="H3277" s="9" t="str">
        <f>VLOOKUP(B3277,[2]Sheet1!$H:$M,6,0)</f>
        <v/>
      </c>
      <c r="I3277" s="9" t="str">
        <f>VLOOKUP(A3277,[1]Sheet1!$A:$I,9,0)</f>
        <v>医保</v>
      </c>
    </row>
    <row r="3278" spans="1:9" x14ac:dyDescent="0.2">
      <c r="A3278" s="9" t="s">
        <v>9949</v>
      </c>
      <c r="B3278" s="9" t="s">
        <v>9950</v>
      </c>
      <c r="C3278" s="9" t="s">
        <v>9951</v>
      </c>
      <c r="D3278" s="9" t="s">
        <v>13</v>
      </c>
      <c r="E3278" s="9">
        <v>1376</v>
      </c>
      <c r="F3278" s="9">
        <f>VLOOKUP(A3278,[1]Sheet1!$A:$I,6,0)</f>
        <v>1788.8</v>
      </c>
      <c r="G3278" s="9" t="str">
        <f>VLOOKUP(B3278,[2]Sheet1!$H:$M,5,0)</f>
        <v/>
      </c>
      <c r="H3278" s="9" t="str">
        <f>VLOOKUP(B3278,[2]Sheet1!$H:$M,6,0)</f>
        <v/>
      </c>
      <c r="I3278" s="9" t="str">
        <f>VLOOKUP(A3278,[1]Sheet1!$A:$I,9,0)</f>
        <v>医保</v>
      </c>
    </row>
    <row r="3279" spans="1:9" x14ac:dyDescent="0.2">
      <c r="A3279" s="9" t="s">
        <v>9952</v>
      </c>
      <c r="B3279" s="9" t="s">
        <v>9953</v>
      </c>
      <c r="C3279" s="9" t="s">
        <v>9954</v>
      </c>
      <c r="D3279" s="9" t="s">
        <v>464</v>
      </c>
      <c r="E3279" s="9">
        <v>3000</v>
      </c>
      <c r="F3279" s="9">
        <f>VLOOKUP(A3279,[1]Sheet1!$A:$I,6,0)</f>
        <v>3900</v>
      </c>
      <c r="G3279" s="9" t="str">
        <f>VLOOKUP(B3279,[2]Sheet1!$H:$M,5,0)</f>
        <v/>
      </c>
      <c r="H3279" s="9" t="str">
        <f>VLOOKUP(B3279,[2]Sheet1!$H:$M,6,0)</f>
        <v/>
      </c>
      <c r="I3279" s="9" t="str">
        <f>VLOOKUP(A3279,[1]Sheet1!$A:$I,9,0)</f>
        <v>医保</v>
      </c>
    </row>
    <row r="3280" spans="1:9" x14ac:dyDescent="0.2">
      <c r="A3280" s="9" t="s">
        <v>9955</v>
      </c>
      <c r="B3280" s="9" t="s">
        <v>9956</v>
      </c>
      <c r="C3280" s="9" t="s">
        <v>9957</v>
      </c>
      <c r="D3280" s="9" t="s">
        <v>13</v>
      </c>
      <c r="E3280" s="9">
        <v>3000</v>
      </c>
      <c r="F3280" s="9">
        <f>VLOOKUP(A3280,[1]Sheet1!$A:$I,6,0)</f>
        <v>3900</v>
      </c>
      <c r="G3280" s="9" t="str">
        <f>VLOOKUP(B3280,[2]Sheet1!$H:$M,5,0)</f>
        <v/>
      </c>
      <c r="H3280" s="9" t="str">
        <f>VLOOKUP(B3280,[2]Sheet1!$H:$M,6,0)</f>
        <v/>
      </c>
      <c r="I3280" s="9" t="str">
        <f>VLOOKUP(A3280,[1]Sheet1!$A:$I,9,0)</f>
        <v>医保</v>
      </c>
    </row>
    <row r="3281" spans="1:9" x14ac:dyDescent="0.2">
      <c r="A3281" s="9" t="s">
        <v>9958</v>
      </c>
      <c r="B3281" s="9" t="s">
        <v>9959</v>
      </c>
      <c r="C3281" s="9" t="s">
        <v>9960</v>
      </c>
      <c r="D3281" s="9" t="s">
        <v>13</v>
      </c>
      <c r="E3281" s="9">
        <v>3406</v>
      </c>
      <c r="F3281" s="9">
        <f>VLOOKUP(A3281,[1]Sheet1!$A:$I,6,0)</f>
        <v>4427.8</v>
      </c>
      <c r="G3281" s="9" t="str">
        <f>VLOOKUP(B3281,[2]Sheet1!$H:$M,5,0)</f>
        <v/>
      </c>
      <c r="H3281" s="9" t="str">
        <f>VLOOKUP(B3281,[2]Sheet1!$H:$M,6,0)</f>
        <v/>
      </c>
      <c r="I3281" s="9" t="str">
        <f>VLOOKUP(A3281,[1]Sheet1!$A:$I,9,0)</f>
        <v>医保</v>
      </c>
    </row>
    <row r="3282" spans="1:9" x14ac:dyDescent="0.2">
      <c r="A3282" s="9" t="s">
        <v>9961</v>
      </c>
      <c r="B3282" s="9" t="s">
        <v>9962</v>
      </c>
      <c r="C3282" s="9" t="s">
        <v>9963</v>
      </c>
      <c r="D3282" s="9" t="s">
        <v>13</v>
      </c>
      <c r="E3282" s="9">
        <v>3000</v>
      </c>
      <c r="F3282" s="9">
        <f>VLOOKUP(A3282,[1]Sheet1!$A:$I,6,0)</f>
        <v>3000</v>
      </c>
      <c r="G3282" s="9" t="str">
        <f>VLOOKUP(B3282,[2]Sheet1!$H:$M,5,0)</f>
        <v/>
      </c>
      <c r="H3282" s="9" t="str">
        <f>VLOOKUP(B3282,[2]Sheet1!$H:$M,6,0)</f>
        <v/>
      </c>
      <c r="I3282" s="9" t="str">
        <f>VLOOKUP(A3282,[1]Sheet1!$A:$I,9,0)</f>
        <v>医保</v>
      </c>
    </row>
    <row r="3283" spans="1:9" x14ac:dyDescent="0.2">
      <c r="A3283" s="9" t="s">
        <v>9964</v>
      </c>
      <c r="B3283" s="9" t="s">
        <v>9965</v>
      </c>
      <c r="C3283" s="9" t="s">
        <v>9966</v>
      </c>
      <c r="D3283" s="9" t="s">
        <v>13</v>
      </c>
      <c r="E3283" s="9">
        <v>2976</v>
      </c>
      <c r="F3283" s="9">
        <f>VLOOKUP(A3283,[1]Sheet1!$A:$I,6,0)</f>
        <v>2976</v>
      </c>
      <c r="G3283" s="9" t="str">
        <f>VLOOKUP(B3283,[2]Sheet1!$H:$M,5,0)</f>
        <v>含取自体血管。</v>
      </c>
      <c r="H3283" s="9" t="str">
        <f>VLOOKUP(B3283,[2]Sheet1!$H:$M,6,0)</f>
        <v>人工血管</v>
      </c>
      <c r="I3283" s="9" t="str">
        <f>VLOOKUP(A3283,[1]Sheet1!$A:$I,9,0)</f>
        <v>医保</v>
      </c>
    </row>
    <row r="3284" spans="1:9" x14ac:dyDescent="0.2">
      <c r="A3284" s="9" t="s">
        <v>9967</v>
      </c>
      <c r="B3284" s="9" t="s">
        <v>9968</v>
      </c>
      <c r="C3284" s="9" t="s">
        <v>9969</v>
      </c>
      <c r="D3284" s="9" t="s">
        <v>13</v>
      </c>
      <c r="E3284" s="9">
        <v>2976</v>
      </c>
      <c r="F3284" s="9">
        <f>VLOOKUP(A3284,[1]Sheet1!$A:$I,6,0)</f>
        <v>2976</v>
      </c>
      <c r="G3284" s="9" t="str">
        <f>VLOOKUP(B3284,[2]Sheet1!$H:$M,5,0)</f>
        <v>含取自体血管。</v>
      </c>
      <c r="H3284" s="9" t="str">
        <f>VLOOKUP(B3284,[2]Sheet1!$H:$M,6,0)</f>
        <v>人工血管</v>
      </c>
      <c r="I3284" s="9" t="str">
        <f>VLOOKUP(A3284,[1]Sheet1!$A:$I,9,0)</f>
        <v>医保</v>
      </c>
    </row>
    <row r="3285" spans="1:9" x14ac:dyDescent="0.2">
      <c r="A3285" s="9" t="s">
        <v>9970</v>
      </c>
      <c r="B3285" s="9" t="s">
        <v>9971</v>
      </c>
      <c r="C3285" s="9" t="s">
        <v>9972</v>
      </c>
      <c r="D3285" s="9" t="s">
        <v>13</v>
      </c>
      <c r="E3285" s="9">
        <v>10000</v>
      </c>
      <c r="F3285" s="9">
        <f>VLOOKUP(A3285,[1]Sheet1!$A:$I,6,0)</f>
        <v>10000</v>
      </c>
      <c r="G3285" s="9" t="str">
        <f>VLOOKUP(B3285,[2]Sheet1!$H:$M,5,0)</f>
        <v/>
      </c>
      <c r="H3285" s="9" t="str">
        <f>VLOOKUP(B3285,[2]Sheet1!$H:$M,6,0)</f>
        <v/>
      </c>
      <c r="I3285" s="9" t="str">
        <f>VLOOKUP(A3285,[1]Sheet1!$A:$I,9,0)</f>
        <v>医保</v>
      </c>
    </row>
    <row r="3286" spans="1:9" x14ac:dyDescent="0.2">
      <c r="A3286" s="9" t="s">
        <v>9973</v>
      </c>
      <c r="B3286" s="9" t="s">
        <v>9974</v>
      </c>
      <c r="C3286" s="9" t="s">
        <v>9975</v>
      </c>
      <c r="D3286" s="9" t="s">
        <v>13</v>
      </c>
      <c r="E3286" s="9">
        <v>2530</v>
      </c>
      <c r="F3286" s="9">
        <f>VLOOKUP(A3286,[1]Sheet1!$A:$I,6,0)</f>
        <v>2530</v>
      </c>
      <c r="G3286" s="9" t="str">
        <f>VLOOKUP(B3286,[2]Sheet1!$H:$M,5,0)</f>
        <v/>
      </c>
      <c r="H3286" s="9" t="str">
        <f>VLOOKUP(B3286,[2]Sheet1!$H:$M,6,0)</f>
        <v/>
      </c>
      <c r="I3286" s="9" t="str">
        <f>VLOOKUP(A3286,[1]Sheet1!$A:$I,9,0)</f>
        <v>医保</v>
      </c>
    </row>
    <row r="3287" spans="1:9" x14ac:dyDescent="0.2">
      <c r="A3287" s="9" t="s">
        <v>9976</v>
      </c>
      <c r="B3287" s="9" t="s">
        <v>9977</v>
      </c>
      <c r="C3287" s="9" t="s">
        <v>9978</v>
      </c>
      <c r="D3287" s="9" t="s">
        <v>13</v>
      </c>
      <c r="E3287" s="9">
        <v>1600</v>
      </c>
      <c r="F3287" s="9">
        <f>VLOOKUP(A3287,[1]Sheet1!$A:$I,6,0)</f>
        <v>1600</v>
      </c>
      <c r="G3287" s="9" t="str">
        <f>VLOOKUP(B3287,[2]Sheet1!$H:$M,5,0)</f>
        <v/>
      </c>
      <c r="H3287" s="9" t="str">
        <f>VLOOKUP(B3287,[2]Sheet1!$H:$M,6,0)</f>
        <v/>
      </c>
      <c r="I3287" s="9" t="str">
        <f>VLOOKUP(A3287,[1]Sheet1!$A:$I,9,0)</f>
        <v>医保</v>
      </c>
    </row>
    <row r="3288" spans="1:9" x14ac:dyDescent="0.2">
      <c r="A3288" s="9" t="s">
        <v>9979</v>
      </c>
      <c r="B3288" s="9" t="s">
        <v>9980</v>
      </c>
      <c r="C3288" s="9" t="s">
        <v>9981</v>
      </c>
      <c r="D3288" s="9" t="s">
        <v>13</v>
      </c>
      <c r="E3288" s="9">
        <v>5952</v>
      </c>
      <c r="F3288" s="9">
        <f>VLOOKUP(A3288,[1]Sheet1!$A:$I,6,0)</f>
        <v>5952</v>
      </c>
      <c r="G3288" s="9" t="str">
        <f>VLOOKUP(B3288,[2]Sheet1!$H:$M,5,0)</f>
        <v/>
      </c>
      <c r="H3288" s="9" t="str">
        <f>VLOOKUP(B3288,[2]Sheet1!$H:$M,6,0)</f>
        <v/>
      </c>
      <c r="I3288" s="9" t="str">
        <f>VLOOKUP(A3288,[1]Sheet1!$A:$I,9,0)</f>
        <v>医保</v>
      </c>
    </row>
    <row r="3289" spans="1:9" x14ac:dyDescent="0.2">
      <c r="A3289" s="9" t="s">
        <v>9982</v>
      </c>
      <c r="B3289" s="9" t="s">
        <v>9983</v>
      </c>
      <c r="C3289" s="9" t="s">
        <v>9984</v>
      </c>
      <c r="D3289" s="9" t="s">
        <v>13</v>
      </c>
      <c r="E3289" s="9">
        <v>5208</v>
      </c>
      <c r="F3289" s="9">
        <f>VLOOKUP(A3289,[1]Sheet1!$A:$I,6,0)</f>
        <v>5208</v>
      </c>
      <c r="G3289" s="9" t="str">
        <f>VLOOKUP(B3289,[2]Sheet1!$H:$M,5,0)</f>
        <v/>
      </c>
      <c r="H3289" s="9" t="str">
        <f>VLOOKUP(B3289,[2]Sheet1!$H:$M,6,0)</f>
        <v/>
      </c>
      <c r="I3289" s="9" t="str">
        <f>VLOOKUP(A3289,[1]Sheet1!$A:$I,9,0)</f>
        <v>医保</v>
      </c>
    </row>
    <row r="3290" spans="1:9" x14ac:dyDescent="0.2">
      <c r="A3290" s="9" t="s">
        <v>9985</v>
      </c>
      <c r="B3290" s="9" t="s">
        <v>9986</v>
      </c>
      <c r="C3290" s="9" t="s">
        <v>9987</v>
      </c>
      <c r="D3290" s="9" t="s">
        <v>13</v>
      </c>
      <c r="E3290" s="9">
        <v>6249.6</v>
      </c>
      <c r="F3290" s="9">
        <f>VLOOKUP(A3290,[1]Sheet1!$A:$I,6,0)</f>
        <v>6249.6</v>
      </c>
      <c r="G3290" s="9" t="str">
        <f>VLOOKUP(B3290,[2]Sheet1!$H:$M,5,0)</f>
        <v/>
      </c>
      <c r="H3290" s="9" t="str">
        <f>VLOOKUP(B3290,[2]Sheet1!$H:$M,6,0)</f>
        <v/>
      </c>
      <c r="I3290" s="9" t="str">
        <f>VLOOKUP(A3290,[1]Sheet1!$A:$I,9,0)</f>
        <v>医保</v>
      </c>
    </row>
    <row r="3291" spans="1:9" ht="28.5" x14ac:dyDescent="0.2">
      <c r="A3291" s="9" t="s">
        <v>9988</v>
      </c>
      <c r="B3291" s="9" t="s">
        <v>9989</v>
      </c>
      <c r="C3291" s="9" t="s">
        <v>9990</v>
      </c>
      <c r="D3291" s="9" t="s">
        <v>13</v>
      </c>
      <c r="E3291" s="9">
        <v>5604</v>
      </c>
      <c r="F3291" s="9">
        <f>VLOOKUP(A3291,[1]Sheet1!$A:$I,6,0)</f>
        <v>5604</v>
      </c>
      <c r="G3291" s="9" t="str">
        <f>VLOOKUP(B3291,[2]Sheet1!$H:$M,5,0)</f>
        <v>含输尿管全长、部分膀胱切除；不含膀胱镜电切。</v>
      </c>
      <c r="H3291" s="9" t="str">
        <f>VLOOKUP(B3291,[2]Sheet1!$H:$M,6,0)</f>
        <v/>
      </c>
      <c r="I3291" s="9" t="str">
        <f>VLOOKUP(A3291,[1]Sheet1!$A:$I,9,0)</f>
        <v>医保</v>
      </c>
    </row>
    <row r="3292" spans="1:9" x14ac:dyDescent="0.2">
      <c r="A3292" s="9" t="s">
        <v>9991</v>
      </c>
      <c r="B3292" s="9" t="s">
        <v>9992</v>
      </c>
      <c r="C3292" s="9" t="s">
        <v>9993</v>
      </c>
      <c r="D3292" s="9" t="s">
        <v>13</v>
      </c>
      <c r="E3292" s="9">
        <v>4283</v>
      </c>
      <c r="F3292" s="9">
        <f>VLOOKUP(A3292,[1]Sheet1!$A:$I,6,0)</f>
        <v>5567.9</v>
      </c>
      <c r="G3292" s="9" t="str">
        <f>VLOOKUP(B3292,[2]Sheet1!$H:$M,5,0)</f>
        <v/>
      </c>
      <c r="H3292" s="9" t="str">
        <f>VLOOKUP(B3292,[2]Sheet1!$H:$M,6,0)</f>
        <v/>
      </c>
      <c r="I3292" s="9" t="str">
        <f>VLOOKUP(A3292,[1]Sheet1!$A:$I,9,0)</f>
        <v>医保</v>
      </c>
    </row>
    <row r="3293" spans="1:9" x14ac:dyDescent="0.2">
      <c r="A3293" s="9" t="s">
        <v>9994</v>
      </c>
      <c r="B3293" s="9" t="s">
        <v>9995</v>
      </c>
      <c r="C3293" s="9" t="s">
        <v>9996</v>
      </c>
      <c r="D3293" s="9" t="s">
        <v>13</v>
      </c>
      <c r="E3293" s="9">
        <v>2700</v>
      </c>
      <c r="F3293" s="9">
        <f>VLOOKUP(A3293,[1]Sheet1!$A:$I,6,0)</f>
        <v>2700</v>
      </c>
      <c r="G3293" s="9" t="str">
        <f>VLOOKUP(B3293,[2]Sheet1!$H:$M,5,0)</f>
        <v/>
      </c>
      <c r="H3293" s="9" t="str">
        <f>VLOOKUP(B3293,[2]Sheet1!$H:$M,6,0)</f>
        <v/>
      </c>
      <c r="I3293" s="9" t="str">
        <f>VLOOKUP(A3293,[1]Sheet1!$A:$I,9,0)</f>
        <v>医保</v>
      </c>
    </row>
    <row r="3294" spans="1:9" x14ac:dyDescent="0.2">
      <c r="A3294" s="9" t="s">
        <v>9997</v>
      </c>
      <c r="B3294" s="9" t="s">
        <v>9998</v>
      </c>
      <c r="C3294" s="9" t="s">
        <v>9999</v>
      </c>
      <c r="D3294" s="9" t="s">
        <v>13</v>
      </c>
      <c r="E3294" s="9">
        <v>2500</v>
      </c>
      <c r="F3294" s="9">
        <f>VLOOKUP(A3294,[1]Sheet1!$A:$I,6,0)</f>
        <v>2500</v>
      </c>
      <c r="G3294" s="9" t="str">
        <f>VLOOKUP(B3294,[2]Sheet1!$H:$M,5,0)</f>
        <v/>
      </c>
      <c r="H3294" s="9" t="str">
        <f>VLOOKUP(B3294,[2]Sheet1!$H:$M,6,0)</f>
        <v/>
      </c>
      <c r="I3294" s="9" t="str">
        <f>VLOOKUP(A3294,[1]Sheet1!$A:$I,9,0)</f>
        <v>医保</v>
      </c>
    </row>
    <row r="3295" spans="1:9" x14ac:dyDescent="0.2">
      <c r="A3295" s="9" t="s">
        <v>10000</v>
      </c>
      <c r="B3295" s="9" t="s">
        <v>10001</v>
      </c>
      <c r="C3295" s="9" t="s">
        <v>10002</v>
      </c>
      <c r="D3295" s="9" t="s">
        <v>13</v>
      </c>
      <c r="E3295" s="9">
        <v>3137</v>
      </c>
      <c r="F3295" s="9">
        <f>VLOOKUP(A3295,[1]Sheet1!$A:$I,6,0)</f>
        <v>4078.1</v>
      </c>
      <c r="G3295" s="9" t="str">
        <f>VLOOKUP(B3295,[2]Sheet1!$H:$M,5,0)</f>
        <v/>
      </c>
      <c r="H3295" s="9" t="str">
        <f>VLOOKUP(B3295,[2]Sheet1!$H:$M,6,0)</f>
        <v/>
      </c>
      <c r="I3295" s="9" t="str">
        <f>VLOOKUP(A3295,[1]Sheet1!$A:$I,9,0)</f>
        <v>医保</v>
      </c>
    </row>
    <row r="3296" spans="1:9" ht="42.75" x14ac:dyDescent="0.2">
      <c r="A3296" s="9" t="s">
        <v>10003</v>
      </c>
      <c r="B3296" s="9" t="s">
        <v>10004</v>
      </c>
      <c r="C3296" s="9" t="s">
        <v>10005</v>
      </c>
      <c r="D3296" s="9" t="s">
        <v>13</v>
      </c>
      <c r="E3296" s="9">
        <v>2698</v>
      </c>
      <c r="F3296" s="9">
        <f>VLOOKUP(A3296,[1]Sheet1!$A:$I,6,0)</f>
        <v>3507.4</v>
      </c>
      <c r="G3296" s="9" t="str">
        <f>VLOOKUP(B3296,[2]Sheet1!$H:$M,5,0)</f>
        <v>含囊肿切开、探查、空肠R－Y吻合术、囊肿—胃吻合内引流术；不含胰管造影。</v>
      </c>
      <c r="H3296" s="9" t="str">
        <f>VLOOKUP(B3296,[2]Sheet1!$H:$M,6,0)</f>
        <v/>
      </c>
      <c r="I3296" s="9" t="str">
        <f>VLOOKUP(A3296,[1]Sheet1!$A:$I,9,0)</f>
        <v>医保</v>
      </c>
    </row>
    <row r="3297" spans="1:9" x14ac:dyDescent="0.2">
      <c r="A3297" s="9" t="s">
        <v>10006</v>
      </c>
      <c r="B3297" s="9" t="s">
        <v>10007</v>
      </c>
      <c r="C3297" s="9" t="s">
        <v>10008</v>
      </c>
      <c r="D3297" s="9" t="s">
        <v>13</v>
      </c>
      <c r="E3297" s="9">
        <v>4500</v>
      </c>
      <c r="F3297" s="9">
        <f>VLOOKUP(A3297,[1]Sheet1!$A:$I,6,0)</f>
        <v>4500</v>
      </c>
      <c r="G3297" s="9" t="str">
        <f>VLOOKUP(B3297,[2]Sheet1!$H:$M,5,0)</f>
        <v/>
      </c>
      <c r="H3297" s="9" t="str">
        <f>VLOOKUP(B3297,[2]Sheet1!$H:$M,6,0)</f>
        <v/>
      </c>
      <c r="I3297" s="9" t="str">
        <f>VLOOKUP(A3297,[1]Sheet1!$A:$I,9,0)</f>
        <v>医保</v>
      </c>
    </row>
    <row r="3298" spans="1:9" x14ac:dyDescent="0.2">
      <c r="A3298" s="9" t="s">
        <v>10009</v>
      </c>
      <c r="B3298" s="9" t="s">
        <v>10010</v>
      </c>
      <c r="C3298" s="9" t="s">
        <v>10011</v>
      </c>
      <c r="D3298" s="9" t="s">
        <v>13</v>
      </c>
      <c r="E3298" s="9">
        <v>1500</v>
      </c>
      <c r="F3298" s="9">
        <f>VLOOKUP(A3298,[1]Sheet1!$A:$I,6,0)</f>
        <v>1950</v>
      </c>
      <c r="G3298" s="9" t="str">
        <f>VLOOKUP(B3298,[2]Sheet1!$H:$M,5,0)</f>
        <v/>
      </c>
      <c r="H3298" s="9" t="str">
        <f>VLOOKUP(B3298,[2]Sheet1!$H:$M,6,0)</f>
        <v/>
      </c>
      <c r="I3298" s="9" t="str">
        <f>VLOOKUP(A3298,[1]Sheet1!$A:$I,9,0)</f>
        <v>医保</v>
      </c>
    </row>
    <row r="3299" spans="1:9" x14ac:dyDescent="0.2">
      <c r="A3299" s="9" t="s">
        <v>10012</v>
      </c>
      <c r="B3299" s="9" t="s">
        <v>10013</v>
      </c>
      <c r="C3299" s="9" t="s">
        <v>10014</v>
      </c>
      <c r="D3299" s="9" t="s">
        <v>13</v>
      </c>
      <c r="E3299" s="9">
        <v>1600</v>
      </c>
      <c r="F3299" s="9">
        <f>VLOOKUP(A3299,[1]Sheet1!$A:$I,6,0)</f>
        <v>2080</v>
      </c>
      <c r="G3299" s="9" t="str">
        <f>VLOOKUP(B3299,[2]Sheet1!$H:$M,5,0)</f>
        <v/>
      </c>
      <c r="H3299" s="9" t="str">
        <f>VLOOKUP(B3299,[2]Sheet1!$H:$M,6,0)</f>
        <v/>
      </c>
      <c r="I3299" s="9" t="str">
        <f>VLOOKUP(A3299,[1]Sheet1!$A:$I,9,0)</f>
        <v>医保</v>
      </c>
    </row>
    <row r="3300" spans="1:9" ht="28.5" x14ac:dyDescent="0.2">
      <c r="A3300" s="9" t="s">
        <v>10015</v>
      </c>
      <c r="B3300" s="9" t="s">
        <v>10016</v>
      </c>
      <c r="C3300" s="9" t="s">
        <v>10017</v>
      </c>
      <c r="D3300" s="9" t="s">
        <v>13</v>
      </c>
      <c r="E3300" s="9">
        <v>2446</v>
      </c>
      <c r="F3300" s="9">
        <f>VLOOKUP(A3300,[1]Sheet1!$A:$I,6,0)</f>
        <v>3179.8</v>
      </c>
      <c r="G3300" s="9" t="str">
        <f>VLOOKUP(B3300,[2]Sheet1!$H:$M,5,0)</f>
        <v>指输尿管狭窄、病变等原因行输尿管部分切除再吻合。</v>
      </c>
      <c r="H3300" s="9" t="str">
        <f>VLOOKUP(B3300,[2]Sheet1!$H:$M,6,0)</f>
        <v/>
      </c>
      <c r="I3300" s="9" t="str">
        <f>VLOOKUP(A3300,[1]Sheet1!$A:$I,9,0)</f>
        <v>医保</v>
      </c>
    </row>
    <row r="3301" spans="1:9" x14ac:dyDescent="0.2">
      <c r="A3301" s="9" t="s">
        <v>10018</v>
      </c>
      <c r="B3301" s="9" t="s">
        <v>10019</v>
      </c>
      <c r="C3301" s="9" t="s">
        <v>10020</v>
      </c>
      <c r="D3301" s="9" t="s">
        <v>13</v>
      </c>
      <c r="E3301" s="9">
        <v>1400</v>
      </c>
      <c r="F3301" s="9">
        <f>VLOOKUP(A3301,[1]Sheet1!$A:$I,6,0)</f>
        <v>1820</v>
      </c>
      <c r="G3301" s="9" t="str">
        <f>VLOOKUP(B3301,[2]Sheet1!$H:$M,5,0)</f>
        <v/>
      </c>
      <c r="H3301" s="9" t="str">
        <f>VLOOKUP(B3301,[2]Sheet1!$H:$M,6,0)</f>
        <v/>
      </c>
      <c r="I3301" s="9" t="str">
        <f>VLOOKUP(A3301,[1]Sheet1!$A:$I,9,0)</f>
        <v>医保</v>
      </c>
    </row>
    <row r="3302" spans="1:9" x14ac:dyDescent="0.2">
      <c r="A3302" s="9" t="s">
        <v>10021</v>
      </c>
      <c r="B3302" s="9" t="s">
        <v>10022</v>
      </c>
      <c r="C3302" s="9" t="s">
        <v>10023</v>
      </c>
      <c r="D3302" s="9" t="s">
        <v>13</v>
      </c>
      <c r="E3302" s="9">
        <v>1000</v>
      </c>
      <c r="F3302" s="9">
        <f>VLOOKUP(A3302,[1]Sheet1!$A:$I,6,0)</f>
        <v>1300</v>
      </c>
      <c r="G3302" s="9" t="str">
        <f>VLOOKUP(B3302,[2]Sheet1!$H:$M,5,0)</f>
        <v/>
      </c>
      <c r="H3302" s="9" t="str">
        <f>VLOOKUP(B3302,[2]Sheet1!$H:$M,6,0)</f>
        <v/>
      </c>
      <c r="I3302" s="9" t="str">
        <f>VLOOKUP(A3302,[1]Sheet1!$A:$I,9,0)</f>
        <v>医保</v>
      </c>
    </row>
    <row r="3303" spans="1:9" x14ac:dyDescent="0.2">
      <c r="A3303" s="9" t="s">
        <v>10024</v>
      </c>
      <c r="B3303" s="9" t="s">
        <v>10025</v>
      </c>
      <c r="C3303" s="9" t="s">
        <v>10026</v>
      </c>
      <c r="D3303" s="9" t="s">
        <v>13</v>
      </c>
      <c r="E3303" s="9">
        <v>2390</v>
      </c>
      <c r="F3303" s="9">
        <f>VLOOKUP(A3303,[1]Sheet1!$A:$I,6,0)</f>
        <v>3107</v>
      </c>
      <c r="G3303" s="9" t="str">
        <f>VLOOKUP(B3303,[2]Sheet1!$H:$M,5,0)</f>
        <v/>
      </c>
      <c r="H3303" s="9" t="str">
        <f>VLOOKUP(B3303,[2]Sheet1!$H:$M,6,0)</f>
        <v/>
      </c>
      <c r="I3303" s="9" t="str">
        <f>VLOOKUP(A3303,[1]Sheet1!$A:$I,9,0)</f>
        <v>医保</v>
      </c>
    </row>
    <row r="3304" spans="1:9" x14ac:dyDescent="0.2">
      <c r="A3304" s="9" t="s">
        <v>10027</v>
      </c>
      <c r="B3304" s="9" t="s">
        <v>10028</v>
      </c>
      <c r="C3304" s="9" t="s">
        <v>10029</v>
      </c>
      <c r="D3304" s="9" t="s">
        <v>13</v>
      </c>
      <c r="E3304" s="9">
        <v>1600</v>
      </c>
      <c r="F3304" s="9">
        <f>VLOOKUP(A3304,[1]Sheet1!$A:$I,6,0)</f>
        <v>2080</v>
      </c>
      <c r="G3304" s="9" t="str">
        <f>VLOOKUP(B3304,[2]Sheet1!$H:$M,5,0)</f>
        <v/>
      </c>
      <c r="H3304" s="9" t="str">
        <f>VLOOKUP(B3304,[2]Sheet1!$H:$M,6,0)</f>
        <v/>
      </c>
      <c r="I3304" s="9" t="str">
        <f>VLOOKUP(A3304,[1]Sheet1!$A:$I,9,0)</f>
        <v>医保</v>
      </c>
    </row>
    <row r="3305" spans="1:9" x14ac:dyDescent="0.2">
      <c r="A3305" s="9" t="s">
        <v>10030</v>
      </c>
      <c r="B3305" s="9" t="s">
        <v>10031</v>
      </c>
      <c r="C3305" s="9" t="s">
        <v>10032</v>
      </c>
      <c r="D3305" s="9" t="s">
        <v>13</v>
      </c>
      <c r="E3305" s="9">
        <v>2500</v>
      </c>
      <c r="F3305" s="9">
        <f>VLOOKUP(A3305,[1]Sheet1!$A:$I,6,0)</f>
        <v>2500</v>
      </c>
      <c r="G3305" s="9" t="str">
        <f>VLOOKUP(B3305,[2]Sheet1!$H:$M,5,0)</f>
        <v/>
      </c>
      <c r="H3305" s="9" t="str">
        <f>VLOOKUP(B3305,[2]Sheet1!$H:$M,6,0)</f>
        <v/>
      </c>
      <c r="I3305" s="9" t="str">
        <f>VLOOKUP(A3305,[1]Sheet1!$A:$I,9,0)</f>
        <v>医保</v>
      </c>
    </row>
    <row r="3306" spans="1:9" x14ac:dyDescent="0.2">
      <c r="A3306" s="9" t="s">
        <v>10033</v>
      </c>
      <c r="B3306" s="9" t="s">
        <v>10034</v>
      </c>
      <c r="C3306" s="9" t="s">
        <v>10035</v>
      </c>
      <c r="D3306" s="9" t="s">
        <v>13</v>
      </c>
      <c r="E3306" s="9">
        <v>1400</v>
      </c>
      <c r="F3306" s="9">
        <f>VLOOKUP(A3306,[1]Sheet1!$A:$I,6,0)</f>
        <v>1820</v>
      </c>
      <c r="G3306" s="9" t="str">
        <f>VLOOKUP(B3306,[2]Sheet1!$H:$M,5,0)</f>
        <v/>
      </c>
      <c r="H3306" s="9" t="str">
        <f>VLOOKUP(B3306,[2]Sheet1!$H:$M,6,0)</f>
        <v/>
      </c>
      <c r="I3306" s="9" t="str">
        <f>VLOOKUP(A3306,[1]Sheet1!$A:$I,9,0)</f>
        <v>医保</v>
      </c>
    </row>
    <row r="3307" spans="1:9" x14ac:dyDescent="0.2">
      <c r="A3307" s="9" t="s">
        <v>10036</v>
      </c>
      <c r="B3307" s="9" t="s">
        <v>10037</v>
      </c>
      <c r="C3307" s="9" t="s">
        <v>10038</v>
      </c>
      <c r="D3307" s="9" t="s">
        <v>13</v>
      </c>
      <c r="E3307" s="9">
        <v>3216</v>
      </c>
      <c r="F3307" s="9">
        <f>VLOOKUP(A3307,[1]Sheet1!$A:$I,6,0)</f>
        <v>4180.8</v>
      </c>
      <c r="G3307" s="9" t="str">
        <f>VLOOKUP(B3307,[2]Sheet1!$H:$M,5,0)</f>
        <v/>
      </c>
      <c r="H3307" s="9" t="str">
        <f>VLOOKUP(B3307,[2]Sheet1!$H:$M,6,0)</f>
        <v/>
      </c>
      <c r="I3307" s="9" t="str">
        <f>VLOOKUP(A3307,[1]Sheet1!$A:$I,9,0)</f>
        <v>医保</v>
      </c>
    </row>
    <row r="3308" spans="1:9" x14ac:dyDescent="0.2">
      <c r="A3308" s="9" t="s">
        <v>10039</v>
      </c>
      <c r="B3308" s="9" t="s">
        <v>10040</v>
      </c>
      <c r="C3308" s="9" t="s">
        <v>10041</v>
      </c>
      <c r="D3308" s="9" t="s">
        <v>13</v>
      </c>
      <c r="E3308" s="9">
        <v>3687</v>
      </c>
      <c r="F3308" s="9">
        <f>VLOOKUP(A3308,[1]Sheet1!$A:$I,6,0)</f>
        <v>3687</v>
      </c>
      <c r="G3308" s="9" t="str">
        <f>VLOOKUP(B3308,[2]Sheet1!$H:$M,5,0)</f>
        <v/>
      </c>
      <c r="H3308" s="9" t="str">
        <f>VLOOKUP(B3308,[2]Sheet1!$H:$M,6,0)</f>
        <v/>
      </c>
      <c r="I3308" s="9" t="str">
        <f>VLOOKUP(A3308,[1]Sheet1!$A:$I,9,0)</f>
        <v>医保</v>
      </c>
    </row>
    <row r="3309" spans="1:9" x14ac:dyDescent="0.2">
      <c r="A3309" s="9" t="s">
        <v>10042</v>
      </c>
      <c r="B3309" s="9" t="s">
        <v>10043</v>
      </c>
      <c r="C3309" s="9" t="s">
        <v>10044</v>
      </c>
      <c r="D3309" s="9" t="s">
        <v>13</v>
      </c>
      <c r="E3309" s="9">
        <v>4500</v>
      </c>
      <c r="F3309" s="9">
        <f>VLOOKUP(A3309,[1]Sheet1!$A:$I,6,0)</f>
        <v>5850</v>
      </c>
      <c r="G3309" s="9" t="str">
        <f>VLOOKUP(B3309,[2]Sheet1!$H:$M,5,0)</f>
        <v/>
      </c>
      <c r="H3309" s="9" t="str">
        <f>VLOOKUP(B3309,[2]Sheet1!$H:$M,6,0)</f>
        <v/>
      </c>
      <c r="I3309" s="9" t="str">
        <f>VLOOKUP(A3309,[1]Sheet1!$A:$I,9,0)</f>
        <v>医保</v>
      </c>
    </row>
    <row r="3310" spans="1:9" x14ac:dyDescent="0.2">
      <c r="A3310" s="9" t="s">
        <v>10045</v>
      </c>
      <c r="B3310" s="9" t="s">
        <v>10046</v>
      </c>
      <c r="C3310" s="9" t="s">
        <v>10047</v>
      </c>
      <c r="D3310" s="9" t="s">
        <v>13</v>
      </c>
      <c r="E3310" s="9">
        <v>3750</v>
      </c>
      <c r="F3310" s="9">
        <f>VLOOKUP(A3310,[1]Sheet1!$A:$I,6,0)</f>
        <v>3750</v>
      </c>
      <c r="G3310" s="9" t="str">
        <f>VLOOKUP(B3310,[2]Sheet1!$H:$M,5,0)</f>
        <v/>
      </c>
      <c r="H3310" s="9" t="str">
        <f>VLOOKUP(B3310,[2]Sheet1!$H:$M,6,0)</f>
        <v/>
      </c>
      <c r="I3310" s="9" t="str">
        <f>VLOOKUP(A3310,[1]Sheet1!$A:$I,9,0)</f>
        <v>医保</v>
      </c>
    </row>
    <row r="3311" spans="1:9" x14ac:dyDescent="0.2">
      <c r="A3311" s="9" t="s">
        <v>10048</v>
      </c>
      <c r="B3311" s="9" t="s">
        <v>10049</v>
      </c>
      <c r="C3311" s="9" t="s">
        <v>10050</v>
      </c>
      <c r="D3311" s="9" t="s">
        <v>13</v>
      </c>
      <c r="E3311" s="9">
        <v>4500</v>
      </c>
      <c r="F3311" s="9">
        <f>VLOOKUP(A3311,[1]Sheet1!$A:$I,6,0)</f>
        <v>4500</v>
      </c>
      <c r="G3311" s="9" t="str">
        <f>VLOOKUP(B3311,[2]Sheet1!$H:$M,5,0)</f>
        <v/>
      </c>
      <c r="H3311" s="9" t="str">
        <f>VLOOKUP(B3311,[2]Sheet1!$H:$M,6,0)</f>
        <v/>
      </c>
      <c r="I3311" s="9" t="str">
        <f>VLOOKUP(A3311,[1]Sheet1!$A:$I,9,0)</f>
        <v>医保</v>
      </c>
    </row>
    <row r="3312" spans="1:9" x14ac:dyDescent="0.2">
      <c r="A3312" s="9" t="s">
        <v>10051</v>
      </c>
      <c r="B3312" s="9" t="s">
        <v>10052</v>
      </c>
      <c r="C3312" s="9" t="s">
        <v>10053</v>
      </c>
      <c r="D3312" s="9" t="s">
        <v>13</v>
      </c>
      <c r="E3312" s="9">
        <v>3013</v>
      </c>
      <c r="F3312" s="9">
        <f>VLOOKUP(A3312,[1]Sheet1!$A:$I,6,0)</f>
        <v>3013</v>
      </c>
      <c r="G3312" s="9" t="str">
        <f>VLOOKUP(B3312,[2]Sheet1!$H:$M,5,0)</f>
        <v/>
      </c>
      <c r="H3312" s="9" t="str">
        <f>VLOOKUP(B3312,[2]Sheet1!$H:$M,6,0)</f>
        <v/>
      </c>
      <c r="I3312" s="9" t="str">
        <f>VLOOKUP(A3312,[1]Sheet1!$A:$I,9,0)</f>
        <v>医保</v>
      </c>
    </row>
    <row r="3313" spans="1:9" x14ac:dyDescent="0.2">
      <c r="A3313" s="9" t="s">
        <v>10054</v>
      </c>
      <c r="B3313" s="9" t="s">
        <v>10055</v>
      </c>
      <c r="C3313" s="9" t="s">
        <v>10056</v>
      </c>
      <c r="D3313" s="9" t="s">
        <v>13</v>
      </c>
      <c r="E3313" s="9">
        <v>1070</v>
      </c>
      <c r="F3313" s="9">
        <f>VLOOKUP(A3313,[1]Sheet1!$A:$I,6,0)</f>
        <v>1391</v>
      </c>
      <c r="G3313" s="9" t="str">
        <f>VLOOKUP(B3313,[2]Sheet1!$H:$M,5,0)</f>
        <v/>
      </c>
      <c r="H3313" s="9" t="str">
        <f>VLOOKUP(B3313,[2]Sheet1!$H:$M,6,0)</f>
        <v/>
      </c>
      <c r="I3313" s="9" t="str">
        <f>VLOOKUP(A3313,[1]Sheet1!$A:$I,9,0)</f>
        <v>医保</v>
      </c>
    </row>
    <row r="3314" spans="1:9" x14ac:dyDescent="0.2">
      <c r="A3314" s="9" t="s">
        <v>10057</v>
      </c>
      <c r="B3314" s="9" t="s">
        <v>10058</v>
      </c>
      <c r="C3314" s="9" t="s">
        <v>10059</v>
      </c>
      <c r="D3314" s="9" t="s">
        <v>13</v>
      </c>
      <c r="E3314" s="9">
        <v>1800</v>
      </c>
      <c r="F3314" s="9">
        <f>VLOOKUP(A3314,[1]Sheet1!$A:$I,6,0)</f>
        <v>2340</v>
      </c>
      <c r="G3314" s="9" t="str">
        <f>VLOOKUP(B3314,[2]Sheet1!$H:$M,5,0)</f>
        <v/>
      </c>
      <c r="H3314" s="9" t="str">
        <f>VLOOKUP(B3314,[2]Sheet1!$H:$M,6,0)</f>
        <v/>
      </c>
      <c r="I3314" s="9" t="str">
        <f>VLOOKUP(A3314,[1]Sheet1!$A:$I,9,0)</f>
        <v>医保</v>
      </c>
    </row>
    <row r="3315" spans="1:9" x14ac:dyDescent="0.2">
      <c r="A3315" s="9" t="s">
        <v>10060</v>
      </c>
      <c r="B3315" s="9" t="s">
        <v>10061</v>
      </c>
      <c r="C3315" s="9" t="s">
        <v>10062</v>
      </c>
      <c r="D3315" s="9" t="s">
        <v>13</v>
      </c>
      <c r="E3315" s="9">
        <v>1800</v>
      </c>
      <c r="F3315" s="9">
        <f>VLOOKUP(A3315,[1]Sheet1!$A:$I,6,0)</f>
        <v>2340</v>
      </c>
      <c r="G3315" s="9" t="str">
        <f>VLOOKUP(B3315,[2]Sheet1!$H:$M,5,0)</f>
        <v/>
      </c>
      <c r="H3315" s="9" t="str">
        <f>VLOOKUP(B3315,[2]Sheet1!$H:$M,6,0)</f>
        <v/>
      </c>
      <c r="I3315" s="9" t="str">
        <f>VLOOKUP(A3315,[1]Sheet1!$A:$I,9,0)</f>
        <v>医保</v>
      </c>
    </row>
    <row r="3316" spans="1:9" x14ac:dyDescent="0.2">
      <c r="A3316" s="9" t="s">
        <v>10063</v>
      </c>
      <c r="B3316" s="9" t="s">
        <v>10064</v>
      </c>
      <c r="C3316" s="9" t="s">
        <v>10065</v>
      </c>
      <c r="D3316" s="9" t="s">
        <v>13</v>
      </c>
      <c r="E3316" s="9">
        <v>1800</v>
      </c>
      <c r="F3316" s="9">
        <f>VLOOKUP(A3316,[1]Sheet1!$A:$I,6,0)</f>
        <v>2340</v>
      </c>
      <c r="G3316" s="9" t="str">
        <f>VLOOKUP(B3316,[2]Sheet1!$H:$M,5,0)</f>
        <v/>
      </c>
      <c r="H3316" s="9" t="str">
        <f>VLOOKUP(B3316,[2]Sheet1!$H:$M,6,0)</f>
        <v/>
      </c>
      <c r="I3316" s="9" t="str">
        <f>VLOOKUP(A3316,[1]Sheet1!$A:$I,9,0)</f>
        <v>医保</v>
      </c>
    </row>
    <row r="3317" spans="1:9" x14ac:dyDescent="0.2">
      <c r="A3317" s="9" t="s">
        <v>10066</v>
      </c>
      <c r="B3317" s="9" t="s">
        <v>10067</v>
      </c>
      <c r="C3317" s="9" t="s">
        <v>10068</v>
      </c>
      <c r="D3317" s="9" t="s">
        <v>13</v>
      </c>
      <c r="E3317" s="9">
        <v>800</v>
      </c>
      <c r="F3317" s="9">
        <f>VLOOKUP(A3317,[1]Sheet1!$A:$I,6,0)</f>
        <v>1040</v>
      </c>
      <c r="G3317" s="9" t="str">
        <f>VLOOKUP(B3317,[2]Sheet1!$H:$M,5,0)</f>
        <v/>
      </c>
      <c r="H3317" s="9" t="str">
        <f>VLOOKUP(B3317,[2]Sheet1!$H:$M,6,0)</f>
        <v/>
      </c>
      <c r="I3317" s="9" t="str">
        <f>VLOOKUP(A3317,[1]Sheet1!$A:$I,9,0)</f>
        <v>医保</v>
      </c>
    </row>
    <row r="3318" spans="1:9" x14ac:dyDescent="0.2">
      <c r="A3318" s="9" t="s">
        <v>10069</v>
      </c>
      <c r="B3318" s="9" t="s">
        <v>10070</v>
      </c>
      <c r="C3318" s="9" t="s">
        <v>10071</v>
      </c>
      <c r="D3318" s="9" t="s">
        <v>13</v>
      </c>
      <c r="E3318" s="9">
        <v>4500</v>
      </c>
      <c r="F3318" s="9">
        <f>VLOOKUP(A3318,[1]Sheet1!$A:$I,6,0)</f>
        <v>4500</v>
      </c>
      <c r="G3318" s="9" t="str">
        <f>VLOOKUP(B3318,[2]Sheet1!$H:$M,5,0)</f>
        <v>含盆腔淋巴结清扫术。</v>
      </c>
      <c r="H3318" s="9" t="str">
        <f>VLOOKUP(B3318,[2]Sheet1!$H:$M,6,0)</f>
        <v>钛夹</v>
      </c>
      <c r="I3318" s="9" t="str">
        <f>VLOOKUP(A3318,[1]Sheet1!$A:$I,9,0)</f>
        <v>医保</v>
      </c>
    </row>
    <row r="3319" spans="1:9" x14ac:dyDescent="0.2">
      <c r="A3319" s="9" t="s">
        <v>10072</v>
      </c>
      <c r="B3319" s="9" t="s">
        <v>10073</v>
      </c>
      <c r="C3319" s="9" t="s">
        <v>10074</v>
      </c>
      <c r="D3319" s="9" t="s">
        <v>13</v>
      </c>
      <c r="E3319" s="9">
        <v>4500</v>
      </c>
      <c r="F3319" s="9">
        <f>VLOOKUP(A3319,[1]Sheet1!$A:$I,6,0)</f>
        <v>4500</v>
      </c>
      <c r="G3319" s="9" t="str">
        <f>VLOOKUP(B3319,[2]Sheet1!$H:$M,5,0)</f>
        <v/>
      </c>
      <c r="H3319" s="9" t="str">
        <f>VLOOKUP(B3319,[2]Sheet1!$H:$M,6,0)</f>
        <v/>
      </c>
      <c r="I3319" s="9" t="str">
        <f>VLOOKUP(A3319,[1]Sheet1!$A:$I,9,0)</f>
        <v>医保</v>
      </c>
    </row>
    <row r="3320" spans="1:9" x14ac:dyDescent="0.2">
      <c r="A3320" s="9" t="s">
        <v>10075</v>
      </c>
      <c r="B3320" s="9" t="s">
        <v>10076</v>
      </c>
      <c r="C3320" s="9" t="s">
        <v>10077</v>
      </c>
      <c r="D3320" s="9" t="s">
        <v>13</v>
      </c>
      <c r="E3320" s="9">
        <v>5250</v>
      </c>
      <c r="F3320" s="9">
        <f>VLOOKUP(A3320,[1]Sheet1!$A:$I,6,0)</f>
        <v>5250</v>
      </c>
      <c r="G3320" s="9" t="str">
        <f>VLOOKUP(B3320,[2]Sheet1!$H:$M,5,0)</f>
        <v>含膀胱全切术。</v>
      </c>
      <c r="H3320" s="9" t="str">
        <f>VLOOKUP(B3320,[2]Sheet1!$H:$M,6,0)</f>
        <v/>
      </c>
      <c r="I3320" s="9" t="str">
        <f>VLOOKUP(A3320,[1]Sheet1!$A:$I,9,0)</f>
        <v>医保</v>
      </c>
    </row>
    <row r="3321" spans="1:9" x14ac:dyDescent="0.2">
      <c r="A3321" s="9" t="s">
        <v>10078</v>
      </c>
      <c r="B3321" s="9" t="s">
        <v>10079</v>
      </c>
      <c r="C3321" s="9" t="s">
        <v>10080</v>
      </c>
      <c r="D3321" s="9" t="s">
        <v>13</v>
      </c>
      <c r="E3321" s="9">
        <v>3000</v>
      </c>
      <c r="F3321" s="9">
        <f>VLOOKUP(A3321,[1]Sheet1!$A:$I,6,0)</f>
        <v>3000</v>
      </c>
      <c r="G3321" s="9" t="str">
        <f>VLOOKUP(B3321,[2]Sheet1!$H:$M,5,0)</f>
        <v>含阑尾切除术。</v>
      </c>
      <c r="H3321" s="9" t="str">
        <f>VLOOKUP(B3321,[2]Sheet1!$H:$M,6,0)</f>
        <v/>
      </c>
      <c r="I3321" s="9" t="str">
        <f>VLOOKUP(A3321,[1]Sheet1!$A:$I,9,0)</f>
        <v>医保</v>
      </c>
    </row>
    <row r="3322" spans="1:9" x14ac:dyDescent="0.2">
      <c r="A3322" s="9" t="s">
        <v>10081</v>
      </c>
      <c r="B3322" s="9" t="s">
        <v>10082</v>
      </c>
      <c r="C3322" s="9" t="s">
        <v>10083</v>
      </c>
      <c r="D3322" s="9" t="s">
        <v>13</v>
      </c>
      <c r="E3322" s="9">
        <v>3000</v>
      </c>
      <c r="F3322" s="9">
        <f>VLOOKUP(A3322,[1]Sheet1!$A:$I,6,0)</f>
        <v>3000</v>
      </c>
      <c r="G3322" s="9" t="str">
        <f>VLOOKUP(B3322,[2]Sheet1!$H:$M,5,0)</f>
        <v>含阑尾切除术。</v>
      </c>
      <c r="H3322" s="9" t="str">
        <f>VLOOKUP(B3322,[2]Sheet1!$H:$M,6,0)</f>
        <v/>
      </c>
      <c r="I3322" s="9" t="str">
        <f>VLOOKUP(A3322,[1]Sheet1!$A:$I,9,0)</f>
        <v>医保</v>
      </c>
    </row>
    <row r="3323" spans="1:9" x14ac:dyDescent="0.2">
      <c r="A3323" s="9" t="s">
        <v>10084</v>
      </c>
      <c r="B3323" s="9" t="s">
        <v>10085</v>
      </c>
      <c r="C3323" s="9" t="s">
        <v>10086</v>
      </c>
      <c r="D3323" s="9" t="s">
        <v>13</v>
      </c>
      <c r="E3323" s="9">
        <v>4500</v>
      </c>
      <c r="F3323" s="9">
        <f>VLOOKUP(A3323,[1]Sheet1!$A:$I,6,0)</f>
        <v>4500</v>
      </c>
      <c r="G3323" s="9" t="str">
        <f>VLOOKUP(B3323,[2]Sheet1!$H:$M,5,0)</f>
        <v>含阑尾切除术。</v>
      </c>
      <c r="H3323" s="9" t="str">
        <f>VLOOKUP(B3323,[2]Sheet1!$H:$M,6,0)</f>
        <v/>
      </c>
      <c r="I3323" s="9" t="str">
        <f>VLOOKUP(A3323,[1]Sheet1!$A:$I,9,0)</f>
        <v>医保</v>
      </c>
    </row>
    <row r="3324" spans="1:9" x14ac:dyDescent="0.2">
      <c r="A3324" s="9" t="s">
        <v>10087</v>
      </c>
      <c r="B3324" s="9" t="s">
        <v>10088</v>
      </c>
      <c r="C3324" s="9" t="s">
        <v>10089</v>
      </c>
      <c r="D3324" s="9" t="s">
        <v>13</v>
      </c>
      <c r="E3324" s="9">
        <v>4500</v>
      </c>
      <c r="F3324" s="9">
        <f>VLOOKUP(A3324,[1]Sheet1!$A:$I,6,0)</f>
        <v>4500</v>
      </c>
      <c r="G3324" s="9" t="str">
        <f>VLOOKUP(B3324,[2]Sheet1!$H:$M,5,0)</f>
        <v>含阑尾切除术。</v>
      </c>
      <c r="H3324" s="9" t="str">
        <f>VLOOKUP(B3324,[2]Sheet1!$H:$M,6,0)</f>
        <v/>
      </c>
      <c r="I3324" s="9" t="str">
        <f>VLOOKUP(A3324,[1]Sheet1!$A:$I,9,0)</f>
        <v>医保</v>
      </c>
    </row>
    <row r="3325" spans="1:9" x14ac:dyDescent="0.2">
      <c r="A3325" s="9" t="s">
        <v>10090</v>
      </c>
      <c r="B3325" s="9" t="s">
        <v>10091</v>
      </c>
      <c r="C3325" s="9" t="s">
        <v>10092</v>
      </c>
      <c r="D3325" s="9" t="s">
        <v>13</v>
      </c>
      <c r="E3325" s="9">
        <v>2700</v>
      </c>
      <c r="F3325" s="9">
        <f>VLOOKUP(A3325,[1]Sheet1!$A:$I,6,0)</f>
        <v>2700</v>
      </c>
      <c r="G3325" s="9" t="str">
        <f>VLOOKUP(B3325,[2]Sheet1!$H:$M,5,0)</f>
        <v/>
      </c>
      <c r="H3325" s="9" t="str">
        <f>VLOOKUP(B3325,[2]Sheet1!$H:$M,6,0)</f>
        <v/>
      </c>
      <c r="I3325" s="9" t="str">
        <f>VLOOKUP(A3325,[1]Sheet1!$A:$I,9,0)</f>
        <v>医保</v>
      </c>
    </row>
    <row r="3326" spans="1:9" x14ac:dyDescent="0.2">
      <c r="A3326" s="9" t="s">
        <v>10093</v>
      </c>
      <c r="B3326" s="9" t="s">
        <v>10094</v>
      </c>
      <c r="C3326" s="9" t="s">
        <v>10095</v>
      </c>
      <c r="D3326" s="9" t="s">
        <v>13</v>
      </c>
      <c r="E3326" s="9">
        <v>2700</v>
      </c>
      <c r="F3326" s="9">
        <f>VLOOKUP(A3326,[1]Sheet1!$A:$I,6,0)</f>
        <v>3510</v>
      </c>
      <c r="G3326" s="9" t="str">
        <f>VLOOKUP(B3326,[2]Sheet1!$H:$M,5,0)</f>
        <v/>
      </c>
      <c r="H3326" s="9" t="str">
        <f>VLOOKUP(B3326,[2]Sheet1!$H:$M,6,0)</f>
        <v/>
      </c>
      <c r="I3326" s="9" t="str">
        <f>VLOOKUP(A3326,[1]Sheet1!$A:$I,9,0)</f>
        <v>医保</v>
      </c>
    </row>
    <row r="3327" spans="1:9" x14ac:dyDescent="0.2">
      <c r="A3327" s="9" t="s">
        <v>10096</v>
      </c>
      <c r="B3327" s="9" t="s">
        <v>10097</v>
      </c>
      <c r="C3327" s="9" t="s">
        <v>10098</v>
      </c>
      <c r="D3327" s="9" t="s">
        <v>13</v>
      </c>
      <c r="E3327" s="9">
        <v>2700</v>
      </c>
      <c r="F3327" s="9">
        <f>VLOOKUP(A3327,[1]Sheet1!$A:$I,6,0)</f>
        <v>2700</v>
      </c>
      <c r="G3327" s="9" t="str">
        <f>VLOOKUP(B3327,[2]Sheet1!$H:$M,5,0)</f>
        <v>含乙状结肠造瘘。</v>
      </c>
      <c r="H3327" s="9" t="str">
        <f>VLOOKUP(B3327,[2]Sheet1!$H:$M,6,0)</f>
        <v/>
      </c>
      <c r="I3327" s="9" t="str">
        <f>VLOOKUP(A3327,[1]Sheet1!$A:$I,9,0)</f>
        <v>医保</v>
      </c>
    </row>
    <row r="3328" spans="1:9" x14ac:dyDescent="0.2">
      <c r="A3328" s="9" t="s">
        <v>10099</v>
      </c>
      <c r="B3328" s="9" t="s">
        <v>10100</v>
      </c>
      <c r="C3328" s="9" t="s">
        <v>10101</v>
      </c>
      <c r="D3328" s="9" t="s">
        <v>13</v>
      </c>
      <c r="E3328" s="9">
        <v>900</v>
      </c>
      <c r="F3328" s="9">
        <f>VLOOKUP(A3328,[1]Sheet1!$A:$I,6,0)</f>
        <v>1170</v>
      </c>
      <c r="G3328" s="9" t="str">
        <f>VLOOKUP(B3328,[2]Sheet1!$H:$M,5,0)</f>
        <v>指微波、冷冻法。</v>
      </c>
      <c r="H3328" s="9" t="str">
        <f>VLOOKUP(B3328,[2]Sheet1!$H:$M,6,0)</f>
        <v/>
      </c>
      <c r="I3328" s="9" t="str">
        <f>VLOOKUP(A3328,[1]Sheet1!$A:$I,9,0)</f>
        <v>医保</v>
      </c>
    </row>
    <row r="3329" spans="1:9" x14ac:dyDescent="0.2">
      <c r="A3329" s="9" t="s">
        <v>10102</v>
      </c>
      <c r="B3329" s="9" t="s">
        <v>10103</v>
      </c>
      <c r="C3329" s="9" t="s">
        <v>10104</v>
      </c>
      <c r="D3329" s="9" t="s">
        <v>13</v>
      </c>
      <c r="E3329" s="9">
        <v>4500</v>
      </c>
      <c r="F3329" s="9">
        <f>VLOOKUP(A3329,[1]Sheet1!$A:$I,6,0)</f>
        <v>4500</v>
      </c>
      <c r="G3329" s="9" t="str">
        <f>VLOOKUP(B3329,[2]Sheet1!$H:$M,5,0)</f>
        <v/>
      </c>
      <c r="H3329" s="9" t="str">
        <f>VLOOKUP(B3329,[2]Sheet1!$H:$M,6,0)</f>
        <v/>
      </c>
      <c r="I3329" s="9" t="str">
        <f>VLOOKUP(A3329,[1]Sheet1!$A:$I,9,0)</f>
        <v>医保</v>
      </c>
    </row>
    <row r="3330" spans="1:9" x14ac:dyDescent="0.2">
      <c r="A3330" s="9" t="s">
        <v>10105</v>
      </c>
      <c r="B3330" s="9" t="s">
        <v>10106</v>
      </c>
      <c r="C3330" s="9" t="s">
        <v>10107</v>
      </c>
      <c r="D3330" s="9" t="s">
        <v>13</v>
      </c>
      <c r="E3330" s="9">
        <v>1000</v>
      </c>
      <c r="F3330" s="9">
        <f>VLOOKUP(A3330,[1]Sheet1!$A:$I,6,0)</f>
        <v>1300</v>
      </c>
      <c r="G3330" s="9" t="str">
        <f>VLOOKUP(B3330,[2]Sheet1!$H:$M,5,0)</f>
        <v/>
      </c>
      <c r="H3330" s="9" t="str">
        <f>VLOOKUP(B3330,[2]Sheet1!$H:$M,6,0)</f>
        <v/>
      </c>
      <c r="I3330" s="9" t="str">
        <f>VLOOKUP(A3330,[1]Sheet1!$A:$I,9,0)</f>
        <v>医保</v>
      </c>
    </row>
    <row r="3331" spans="1:9" x14ac:dyDescent="0.2">
      <c r="A3331" s="9" t="s">
        <v>10108</v>
      </c>
      <c r="B3331" s="9" t="s">
        <v>10109</v>
      </c>
      <c r="C3331" s="9" t="s">
        <v>10110</v>
      </c>
      <c r="D3331" s="9" t="s">
        <v>13</v>
      </c>
      <c r="E3331" s="9">
        <v>1500</v>
      </c>
      <c r="F3331" s="9">
        <f>VLOOKUP(A3331,[1]Sheet1!$A:$I,6,0)</f>
        <v>1950</v>
      </c>
      <c r="G3331" s="9" t="str">
        <f>VLOOKUP(B3331,[2]Sheet1!$H:$M,5,0)</f>
        <v/>
      </c>
      <c r="H3331" s="9" t="str">
        <f>VLOOKUP(B3331,[2]Sheet1!$H:$M,6,0)</f>
        <v/>
      </c>
      <c r="I3331" s="9" t="str">
        <f>VLOOKUP(A3331,[1]Sheet1!$A:$I,9,0)</f>
        <v>医保</v>
      </c>
    </row>
    <row r="3332" spans="1:9" x14ac:dyDescent="0.2">
      <c r="A3332" s="9" t="s">
        <v>10111</v>
      </c>
      <c r="B3332" s="9" t="s">
        <v>10112</v>
      </c>
      <c r="C3332" s="9" t="s">
        <v>10113</v>
      </c>
      <c r="D3332" s="9" t="s">
        <v>13</v>
      </c>
      <c r="E3332" s="9">
        <v>1500</v>
      </c>
      <c r="F3332" s="9">
        <f>VLOOKUP(A3332,[1]Sheet1!$A:$I,6,0)</f>
        <v>1500</v>
      </c>
      <c r="G3332" s="9" t="str">
        <f>VLOOKUP(B3332,[2]Sheet1!$H:$M,5,0)</f>
        <v/>
      </c>
      <c r="H3332" s="9" t="str">
        <f>VLOOKUP(B3332,[2]Sheet1!$H:$M,6,0)</f>
        <v/>
      </c>
      <c r="I3332" s="9" t="str">
        <f>VLOOKUP(A3332,[1]Sheet1!$A:$I,9,0)</f>
        <v>医保</v>
      </c>
    </row>
    <row r="3333" spans="1:9" x14ac:dyDescent="0.2">
      <c r="A3333" s="9" t="s">
        <v>10114</v>
      </c>
      <c r="B3333" s="9" t="s">
        <v>10115</v>
      </c>
      <c r="C3333" s="9" t="s">
        <v>10116</v>
      </c>
      <c r="D3333" s="9" t="s">
        <v>13</v>
      </c>
      <c r="E3333" s="9">
        <v>2500</v>
      </c>
      <c r="F3333" s="9">
        <f>VLOOKUP(A3333,[1]Sheet1!$A:$I,6,0)</f>
        <v>3250</v>
      </c>
      <c r="G3333" s="9" t="str">
        <f>VLOOKUP(B3333,[2]Sheet1!$H:$M,5,0)</f>
        <v>含修补术。</v>
      </c>
      <c r="H3333" s="9" t="str">
        <f>VLOOKUP(B3333,[2]Sheet1!$H:$M,6,0)</f>
        <v/>
      </c>
      <c r="I3333" s="9" t="str">
        <f>VLOOKUP(A3333,[1]Sheet1!$A:$I,9,0)</f>
        <v>医保</v>
      </c>
    </row>
    <row r="3334" spans="1:9" x14ac:dyDescent="0.2">
      <c r="A3334" s="9" t="s">
        <v>10117</v>
      </c>
      <c r="B3334" s="9" t="s">
        <v>10118</v>
      </c>
      <c r="C3334" s="9" t="s">
        <v>10119</v>
      </c>
      <c r="D3334" s="9" t="s">
        <v>13</v>
      </c>
      <c r="E3334" s="9">
        <v>3000</v>
      </c>
      <c r="F3334" s="9">
        <f>VLOOKUP(A3334,[1]Sheet1!$A:$I,6,0)</f>
        <v>3000</v>
      </c>
      <c r="G3334" s="9" t="str">
        <f>VLOOKUP(B3334,[2]Sheet1!$H:$M,5,0)</f>
        <v/>
      </c>
      <c r="H3334" s="9" t="str">
        <f>VLOOKUP(B3334,[2]Sheet1!$H:$M,6,0)</f>
        <v/>
      </c>
      <c r="I3334" s="9" t="str">
        <f>VLOOKUP(A3334,[1]Sheet1!$A:$I,9,0)</f>
        <v>医保</v>
      </c>
    </row>
    <row r="3335" spans="1:9" x14ac:dyDescent="0.2">
      <c r="A3335" s="9" t="s">
        <v>10120</v>
      </c>
      <c r="B3335" s="9" t="s">
        <v>10121</v>
      </c>
      <c r="C3335" s="9" t="s">
        <v>10122</v>
      </c>
      <c r="D3335" s="9" t="s">
        <v>13</v>
      </c>
      <c r="E3335" s="9">
        <v>1500</v>
      </c>
      <c r="F3335" s="9">
        <f>VLOOKUP(A3335,[1]Sheet1!$A:$I,6,0)</f>
        <v>1950</v>
      </c>
      <c r="G3335" s="9" t="str">
        <f>VLOOKUP(B3335,[2]Sheet1!$H:$M,5,0)</f>
        <v/>
      </c>
      <c r="H3335" s="9" t="str">
        <f>VLOOKUP(B3335,[2]Sheet1!$H:$M,6,0)</f>
        <v/>
      </c>
      <c r="I3335" s="9" t="str">
        <f>VLOOKUP(A3335,[1]Sheet1!$A:$I,9,0)</f>
        <v>医保</v>
      </c>
    </row>
    <row r="3336" spans="1:9" x14ac:dyDescent="0.2">
      <c r="A3336" s="9" t="s">
        <v>10123</v>
      </c>
      <c r="B3336" s="9" t="s">
        <v>10124</v>
      </c>
      <c r="C3336" s="9" t="s">
        <v>10125</v>
      </c>
      <c r="D3336" s="9" t="s">
        <v>13</v>
      </c>
      <c r="E3336" s="9">
        <v>1500</v>
      </c>
      <c r="F3336" s="9">
        <f>VLOOKUP(A3336,[1]Sheet1!$A:$I,6,0)</f>
        <v>1500</v>
      </c>
      <c r="G3336" s="9" t="str">
        <f>VLOOKUP(B3336,[2]Sheet1!$H:$M,5,0)</f>
        <v/>
      </c>
      <c r="H3336" s="9" t="str">
        <f>VLOOKUP(B3336,[2]Sheet1!$H:$M,6,0)</f>
        <v/>
      </c>
      <c r="I3336" s="9" t="str">
        <f>VLOOKUP(A3336,[1]Sheet1!$A:$I,9,0)</f>
        <v>医保</v>
      </c>
    </row>
    <row r="3337" spans="1:9" x14ac:dyDescent="0.2">
      <c r="A3337" s="9" t="s">
        <v>10126</v>
      </c>
      <c r="B3337" s="9" t="s">
        <v>10127</v>
      </c>
      <c r="C3337" s="9" t="s">
        <v>10128</v>
      </c>
      <c r="D3337" s="9" t="s">
        <v>13</v>
      </c>
      <c r="E3337" s="9">
        <v>1500</v>
      </c>
      <c r="F3337" s="9">
        <f>VLOOKUP(A3337,[1]Sheet1!$A:$I,6,0)</f>
        <v>1500</v>
      </c>
      <c r="G3337" s="9" t="str">
        <f>VLOOKUP(B3337,[2]Sheet1!$H:$M,5,0)</f>
        <v/>
      </c>
      <c r="H3337" s="9" t="str">
        <f>VLOOKUP(B3337,[2]Sheet1!$H:$M,6,0)</f>
        <v/>
      </c>
      <c r="I3337" s="9" t="str">
        <f>VLOOKUP(A3337,[1]Sheet1!$A:$I,9,0)</f>
        <v>医保</v>
      </c>
    </row>
    <row r="3338" spans="1:9" x14ac:dyDescent="0.2">
      <c r="A3338" s="9" t="s">
        <v>10129</v>
      </c>
      <c r="B3338" s="9" t="s">
        <v>10130</v>
      </c>
      <c r="C3338" s="9" t="s">
        <v>10131</v>
      </c>
      <c r="D3338" s="9" t="s">
        <v>13</v>
      </c>
      <c r="E3338" s="9">
        <v>1500</v>
      </c>
      <c r="F3338" s="9">
        <f>VLOOKUP(A3338,[1]Sheet1!$A:$I,6,0)</f>
        <v>1950</v>
      </c>
      <c r="G3338" s="9" t="str">
        <f>VLOOKUP(B3338,[2]Sheet1!$H:$M,5,0)</f>
        <v/>
      </c>
      <c r="H3338" s="9" t="str">
        <f>VLOOKUP(B3338,[2]Sheet1!$H:$M,6,0)</f>
        <v>悬吊带</v>
      </c>
      <c r="I3338" s="9" t="str">
        <f>VLOOKUP(A3338,[1]Sheet1!$A:$I,9,0)</f>
        <v>医保</v>
      </c>
    </row>
    <row r="3339" spans="1:9" x14ac:dyDescent="0.2">
      <c r="A3339" s="9" t="s">
        <v>10132</v>
      </c>
      <c r="B3339" s="9" t="s">
        <v>10133</v>
      </c>
      <c r="C3339" s="9" t="s">
        <v>10134</v>
      </c>
      <c r="D3339" s="9" t="s">
        <v>13</v>
      </c>
      <c r="E3339" s="9">
        <v>2187</v>
      </c>
      <c r="F3339" s="9">
        <f>VLOOKUP(A3339,[1]Sheet1!$A:$I,6,0)</f>
        <v>2187</v>
      </c>
      <c r="G3339" s="9" t="str">
        <f>VLOOKUP(B3339,[2]Sheet1!$H:$M,5,0)</f>
        <v/>
      </c>
      <c r="H3339" s="9" t="str">
        <f>VLOOKUP(B3339,[2]Sheet1!$H:$M,6,0)</f>
        <v/>
      </c>
      <c r="I3339" s="9" t="str">
        <f>VLOOKUP(A3339,[1]Sheet1!$A:$I,9,0)</f>
        <v>医保</v>
      </c>
    </row>
    <row r="3340" spans="1:9" x14ac:dyDescent="0.2">
      <c r="A3340" s="9" t="s">
        <v>10135</v>
      </c>
      <c r="B3340" s="9" t="s">
        <v>10136</v>
      </c>
      <c r="C3340" s="9" t="s">
        <v>10137</v>
      </c>
      <c r="D3340" s="9" t="s">
        <v>13</v>
      </c>
      <c r="E3340" s="9">
        <v>1100</v>
      </c>
      <c r="F3340" s="9">
        <f>VLOOKUP(A3340,[1]Sheet1!$A:$I,6,0)</f>
        <v>1430</v>
      </c>
      <c r="G3340" s="9" t="str">
        <f>VLOOKUP(B3340,[2]Sheet1!$H:$M,5,0)</f>
        <v/>
      </c>
      <c r="H3340" s="9" t="str">
        <f>VLOOKUP(B3340,[2]Sheet1!$H:$M,6,0)</f>
        <v/>
      </c>
      <c r="I3340" s="9" t="str">
        <f>VLOOKUP(A3340,[1]Sheet1!$A:$I,9,0)</f>
        <v>医保</v>
      </c>
    </row>
    <row r="3341" spans="1:9" x14ac:dyDescent="0.2">
      <c r="A3341" s="9" t="s">
        <v>10138</v>
      </c>
      <c r="B3341" s="9" t="s">
        <v>10139</v>
      </c>
      <c r="C3341" s="9" t="s">
        <v>10140</v>
      </c>
      <c r="D3341" s="9" t="s">
        <v>13</v>
      </c>
      <c r="E3341" s="9">
        <v>900</v>
      </c>
      <c r="F3341" s="9">
        <f>VLOOKUP(A3341,[1]Sheet1!$A:$I,6,0)</f>
        <v>1170</v>
      </c>
      <c r="G3341" s="9" t="str">
        <f>VLOOKUP(B3341,[2]Sheet1!$H:$M,5,0)</f>
        <v/>
      </c>
      <c r="H3341" s="9" t="str">
        <f>VLOOKUP(B3341,[2]Sheet1!$H:$M,6,0)</f>
        <v/>
      </c>
      <c r="I3341" s="9" t="str">
        <f>VLOOKUP(A3341,[1]Sheet1!$A:$I,9,0)</f>
        <v>医保</v>
      </c>
    </row>
    <row r="3342" spans="1:9" x14ac:dyDescent="0.2">
      <c r="A3342" s="9" t="s">
        <v>10141</v>
      </c>
      <c r="B3342" s="9" t="s">
        <v>10142</v>
      </c>
      <c r="C3342" s="9" t="s">
        <v>10143</v>
      </c>
      <c r="D3342" s="9" t="s">
        <v>13</v>
      </c>
      <c r="E3342" s="9">
        <v>1790</v>
      </c>
      <c r="F3342" s="9">
        <f>VLOOKUP(A3342,[1]Sheet1!$A:$I,6,0)</f>
        <v>2327</v>
      </c>
      <c r="G3342" s="9" t="str">
        <f>VLOOKUP(B3342,[2]Sheet1!$H:$M,5,0)</f>
        <v/>
      </c>
      <c r="H3342" s="9" t="str">
        <f>VLOOKUP(B3342,[2]Sheet1!$H:$M,6,0)</f>
        <v/>
      </c>
      <c r="I3342" s="9" t="str">
        <f>VLOOKUP(A3342,[1]Sheet1!$A:$I,9,0)</f>
        <v>医保</v>
      </c>
    </row>
    <row r="3343" spans="1:9" x14ac:dyDescent="0.2">
      <c r="A3343" s="9" t="s">
        <v>10144</v>
      </c>
      <c r="B3343" s="9" t="s">
        <v>10145</v>
      </c>
      <c r="C3343" s="9" t="s">
        <v>10146</v>
      </c>
      <c r="D3343" s="9" t="s">
        <v>13</v>
      </c>
      <c r="E3343" s="9">
        <v>200</v>
      </c>
      <c r="F3343" s="9">
        <f>VLOOKUP(A3343,[1]Sheet1!$A:$I,6,0)</f>
        <v>200</v>
      </c>
      <c r="G3343" s="9" t="str">
        <f>VLOOKUP(B3343,[2]Sheet1!$H:$M,5,0)</f>
        <v/>
      </c>
      <c r="H3343" s="9" t="str">
        <f>VLOOKUP(B3343,[2]Sheet1!$H:$M,6,0)</f>
        <v/>
      </c>
      <c r="I3343" s="9" t="str">
        <f>VLOOKUP(A3343,[1]Sheet1!$A:$I,9,0)</f>
        <v>医保</v>
      </c>
    </row>
    <row r="3344" spans="1:9" x14ac:dyDescent="0.2">
      <c r="A3344" s="9" t="s">
        <v>10147</v>
      </c>
      <c r="B3344" s="9" t="s">
        <v>10148</v>
      </c>
      <c r="C3344" s="9" t="s">
        <v>10149</v>
      </c>
      <c r="D3344" s="9" t="s">
        <v>13</v>
      </c>
      <c r="E3344" s="9">
        <v>500</v>
      </c>
      <c r="F3344" s="9">
        <f>VLOOKUP(A3344,[1]Sheet1!$A:$I,6,0)</f>
        <v>500</v>
      </c>
      <c r="G3344" s="9" t="str">
        <f>VLOOKUP(B3344,[2]Sheet1!$H:$M,5,0)</f>
        <v/>
      </c>
      <c r="H3344" s="9" t="str">
        <f>VLOOKUP(B3344,[2]Sheet1!$H:$M,6,0)</f>
        <v/>
      </c>
      <c r="I3344" s="9" t="str">
        <f>VLOOKUP(A3344,[1]Sheet1!$A:$I,9,0)</f>
        <v>医保</v>
      </c>
    </row>
    <row r="3345" spans="1:9" x14ac:dyDescent="0.2">
      <c r="A3345" s="9" t="s">
        <v>10150</v>
      </c>
      <c r="B3345" s="9" t="s">
        <v>10151</v>
      </c>
      <c r="C3345" s="9" t="s">
        <v>10152</v>
      </c>
      <c r="D3345" s="9" t="s">
        <v>13</v>
      </c>
      <c r="E3345" s="9">
        <v>200</v>
      </c>
      <c r="F3345" s="9">
        <f>VLOOKUP(A3345,[1]Sheet1!$A:$I,6,0)</f>
        <v>200</v>
      </c>
      <c r="G3345" s="9" t="str">
        <f>VLOOKUP(B3345,[2]Sheet1!$H:$M,5,0)</f>
        <v/>
      </c>
      <c r="H3345" s="9" t="str">
        <f>VLOOKUP(B3345,[2]Sheet1!$H:$M,6,0)</f>
        <v/>
      </c>
      <c r="I3345" s="9" t="str">
        <f>VLOOKUP(A3345,[1]Sheet1!$A:$I,9,0)</f>
        <v>医保</v>
      </c>
    </row>
    <row r="3346" spans="1:9" x14ac:dyDescent="0.2">
      <c r="A3346" s="9" t="s">
        <v>10153</v>
      </c>
      <c r="B3346" s="9" t="s">
        <v>10154</v>
      </c>
      <c r="C3346" s="9" t="s">
        <v>10155</v>
      </c>
      <c r="D3346" s="9" t="s">
        <v>13</v>
      </c>
      <c r="E3346" s="9">
        <v>3750</v>
      </c>
      <c r="F3346" s="9">
        <f>VLOOKUP(A3346,[1]Sheet1!$A:$I,6,0)</f>
        <v>4875</v>
      </c>
      <c r="G3346" s="9" t="str">
        <f>VLOOKUP(B3346,[2]Sheet1!$H:$M,5,0)</f>
        <v>含血块取出。</v>
      </c>
      <c r="H3346" s="9" t="str">
        <f>VLOOKUP(B3346,[2]Sheet1!$H:$M,6,0)</f>
        <v/>
      </c>
      <c r="I3346" s="9" t="str">
        <f>VLOOKUP(A3346,[1]Sheet1!$A:$I,9,0)</f>
        <v>医保</v>
      </c>
    </row>
    <row r="3347" spans="1:9" x14ac:dyDescent="0.2">
      <c r="A3347" s="9" t="s">
        <v>10156</v>
      </c>
      <c r="B3347" s="9" t="s">
        <v>10157</v>
      </c>
      <c r="C3347" s="9" t="s">
        <v>10158</v>
      </c>
      <c r="D3347" s="9" t="s">
        <v>13</v>
      </c>
      <c r="E3347" s="9">
        <v>3750</v>
      </c>
      <c r="F3347" s="9">
        <f>VLOOKUP(A3347,[1]Sheet1!$A:$I,6,0)</f>
        <v>3750</v>
      </c>
      <c r="G3347" s="9" t="str">
        <f>VLOOKUP(B3347,[2]Sheet1!$H:$M,5,0)</f>
        <v>含血块取出。</v>
      </c>
      <c r="H3347" s="9" t="str">
        <f>VLOOKUP(B3347,[2]Sheet1!$H:$M,6,0)</f>
        <v/>
      </c>
      <c r="I3347" s="9" t="str">
        <f>VLOOKUP(A3347,[1]Sheet1!$A:$I,9,0)</f>
        <v>医保</v>
      </c>
    </row>
    <row r="3348" spans="1:9" x14ac:dyDescent="0.2">
      <c r="A3348" s="9" t="s">
        <v>10159</v>
      </c>
      <c r="B3348" s="9" t="s">
        <v>10160</v>
      </c>
      <c r="C3348" s="9" t="s">
        <v>10161</v>
      </c>
      <c r="D3348" s="9" t="s">
        <v>13</v>
      </c>
      <c r="E3348" s="9">
        <v>5250</v>
      </c>
      <c r="F3348" s="9">
        <f>VLOOKUP(A3348,[1]Sheet1!$A:$I,6,0)</f>
        <v>6825</v>
      </c>
      <c r="G3348" s="9" t="str">
        <f>VLOOKUP(B3348,[2]Sheet1!$H:$M,5,0)</f>
        <v>含血块取出。</v>
      </c>
      <c r="H3348" s="9" t="str">
        <f>VLOOKUP(B3348,[2]Sheet1!$H:$M,6,0)</f>
        <v/>
      </c>
      <c r="I3348" s="9" t="str">
        <f>VLOOKUP(A3348,[1]Sheet1!$A:$I,9,0)</f>
        <v>医保</v>
      </c>
    </row>
    <row r="3349" spans="1:9" x14ac:dyDescent="0.2">
      <c r="A3349" s="9" t="s">
        <v>10162</v>
      </c>
      <c r="B3349" s="9" t="s">
        <v>10157</v>
      </c>
      <c r="C3349" s="9" t="s">
        <v>10158</v>
      </c>
      <c r="D3349" s="9" t="s">
        <v>13</v>
      </c>
      <c r="E3349" s="9">
        <v>3750</v>
      </c>
      <c r="F3349" s="9">
        <f>VLOOKUP(A3349,[1]Sheet1!$A:$I,6,0)</f>
        <v>3750</v>
      </c>
      <c r="G3349" s="9" t="str">
        <f>VLOOKUP(B3349,[2]Sheet1!$H:$M,5,0)</f>
        <v>含血块取出。</v>
      </c>
      <c r="H3349" s="9" t="str">
        <f>VLOOKUP(B3349,[2]Sheet1!$H:$M,6,0)</f>
        <v/>
      </c>
      <c r="I3349" s="9" t="str">
        <f>VLOOKUP(A3349,[1]Sheet1!$A:$I,9,0)</f>
        <v>医保</v>
      </c>
    </row>
    <row r="3350" spans="1:9" x14ac:dyDescent="0.2">
      <c r="A3350" s="9" t="s">
        <v>10163</v>
      </c>
      <c r="B3350" s="9" t="s">
        <v>10160</v>
      </c>
      <c r="C3350" s="9" t="s">
        <v>10161</v>
      </c>
      <c r="D3350" s="9" t="s">
        <v>13</v>
      </c>
      <c r="E3350" s="9">
        <v>5250</v>
      </c>
      <c r="F3350" s="9">
        <f>VLOOKUP(A3350,[1]Sheet1!$A:$I,6,0)</f>
        <v>6825</v>
      </c>
      <c r="G3350" s="9" t="str">
        <f>VLOOKUP(B3350,[2]Sheet1!$H:$M,5,0)</f>
        <v>含血块取出。</v>
      </c>
      <c r="H3350" s="9" t="str">
        <f>VLOOKUP(B3350,[2]Sheet1!$H:$M,6,0)</f>
        <v/>
      </c>
      <c r="I3350" s="9" t="str">
        <f>VLOOKUP(A3350,[1]Sheet1!$A:$I,9,0)</f>
        <v>医保</v>
      </c>
    </row>
    <row r="3351" spans="1:9" x14ac:dyDescent="0.2">
      <c r="A3351" s="9" t="s">
        <v>10164</v>
      </c>
      <c r="B3351" s="9" t="s">
        <v>10165</v>
      </c>
      <c r="C3351" s="9" t="s">
        <v>10166</v>
      </c>
      <c r="D3351" s="9" t="s">
        <v>13</v>
      </c>
      <c r="E3351" s="9">
        <v>3495</v>
      </c>
      <c r="F3351" s="9">
        <f>VLOOKUP(A3351,[1]Sheet1!$A:$I,6,0)</f>
        <v>4543.5</v>
      </c>
      <c r="G3351" s="9" t="str">
        <f>VLOOKUP(B3351,[2]Sheet1!$H:$M,5,0)</f>
        <v/>
      </c>
      <c r="H3351" s="9" t="str">
        <f>VLOOKUP(B3351,[2]Sheet1!$H:$M,6,0)</f>
        <v/>
      </c>
      <c r="I3351" s="9" t="str">
        <f>VLOOKUP(A3351,[1]Sheet1!$A:$I,9,0)</f>
        <v>医保</v>
      </c>
    </row>
    <row r="3352" spans="1:9" x14ac:dyDescent="0.2">
      <c r="A3352" s="9" t="s">
        <v>10167</v>
      </c>
      <c r="B3352" s="9" t="s">
        <v>10168</v>
      </c>
      <c r="C3352" s="9" t="s">
        <v>10169</v>
      </c>
      <c r="D3352" s="9" t="s">
        <v>13</v>
      </c>
      <c r="E3352" s="9">
        <v>3030</v>
      </c>
      <c r="F3352" s="9">
        <f>VLOOKUP(A3352,[1]Sheet1!$A:$I,6,0)</f>
        <v>3939</v>
      </c>
      <c r="G3352" s="9" t="str">
        <f>VLOOKUP(B3352,[2]Sheet1!$H:$M,5,0)</f>
        <v/>
      </c>
      <c r="H3352" s="9" t="str">
        <f>VLOOKUP(B3352,[2]Sheet1!$H:$M,6,0)</f>
        <v/>
      </c>
      <c r="I3352" s="9" t="str">
        <f>VLOOKUP(A3352,[1]Sheet1!$A:$I,9,0)</f>
        <v>医保</v>
      </c>
    </row>
    <row r="3353" spans="1:9" ht="28.5" x14ac:dyDescent="0.2">
      <c r="A3353" s="9" t="s">
        <v>10170</v>
      </c>
      <c r="B3353" s="9" t="s">
        <v>10171</v>
      </c>
      <c r="C3353" s="9" t="s">
        <v>10172</v>
      </c>
      <c r="D3353" s="9" t="s">
        <v>13</v>
      </c>
      <c r="E3353" s="9">
        <v>2500</v>
      </c>
      <c r="F3353" s="9">
        <f>VLOOKUP(A3353,[1]Sheet1!$A:$I,6,0)</f>
        <v>3250</v>
      </c>
      <c r="G3353" s="9" t="str">
        <f>VLOOKUP(B3353,[2]Sheet1!$H:$M,5,0)</f>
        <v>指经会阴、耻骨劈开、尿道套入、内植皮。</v>
      </c>
      <c r="H3353" s="9" t="str">
        <f>VLOOKUP(B3353,[2]Sheet1!$H:$M,6,0)</f>
        <v/>
      </c>
      <c r="I3353" s="9" t="str">
        <f>VLOOKUP(A3353,[1]Sheet1!$A:$I,9,0)</f>
        <v>医保</v>
      </c>
    </row>
    <row r="3354" spans="1:9" x14ac:dyDescent="0.2">
      <c r="A3354" s="9" t="s">
        <v>10173</v>
      </c>
      <c r="B3354" s="9" t="s">
        <v>10174</v>
      </c>
      <c r="C3354" s="9" t="s">
        <v>10175</v>
      </c>
      <c r="D3354" s="9" t="s">
        <v>13</v>
      </c>
      <c r="E3354" s="9">
        <v>1800</v>
      </c>
      <c r="F3354" s="9">
        <f>VLOOKUP(A3354,[1]Sheet1!$A:$I,6,0)</f>
        <v>1800</v>
      </c>
      <c r="G3354" s="9" t="str">
        <f>VLOOKUP(B3354,[2]Sheet1!$H:$M,5,0)</f>
        <v/>
      </c>
      <c r="H3354" s="9" t="str">
        <f>VLOOKUP(B3354,[2]Sheet1!$H:$M,6,0)</f>
        <v/>
      </c>
      <c r="I3354" s="9" t="str">
        <f>VLOOKUP(A3354,[1]Sheet1!$A:$I,9,0)</f>
        <v>医保</v>
      </c>
    </row>
    <row r="3355" spans="1:9" x14ac:dyDescent="0.2">
      <c r="A3355" s="9" t="s">
        <v>10176</v>
      </c>
      <c r="B3355" s="9" t="s">
        <v>10177</v>
      </c>
      <c r="C3355" s="9" t="s">
        <v>10178</v>
      </c>
      <c r="D3355" s="9" t="s">
        <v>13</v>
      </c>
      <c r="E3355" s="9">
        <v>2000</v>
      </c>
      <c r="F3355" s="9">
        <f>VLOOKUP(A3355,[1]Sheet1!$A:$I,6,0)</f>
        <v>2000</v>
      </c>
      <c r="G3355" s="9" t="str">
        <f>VLOOKUP(B3355,[2]Sheet1!$H:$M,5,0)</f>
        <v/>
      </c>
      <c r="H3355" s="9" t="str">
        <f>VLOOKUP(B3355,[2]Sheet1!$H:$M,6,0)</f>
        <v/>
      </c>
      <c r="I3355" s="9" t="str">
        <f>VLOOKUP(A3355,[1]Sheet1!$A:$I,9,0)</f>
        <v>医保</v>
      </c>
    </row>
    <row r="3356" spans="1:9" x14ac:dyDescent="0.2">
      <c r="A3356" s="9" t="s">
        <v>10179</v>
      </c>
      <c r="B3356" s="9" t="s">
        <v>10180</v>
      </c>
      <c r="C3356" s="9" t="s">
        <v>10181</v>
      </c>
      <c r="D3356" s="9" t="s">
        <v>13</v>
      </c>
      <c r="E3356" s="9">
        <v>2000</v>
      </c>
      <c r="F3356" s="9">
        <f>VLOOKUP(A3356,[1]Sheet1!$A:$I,6,0)</f>
        <v>2600</v>
      </c>
      <c r="G3356" s="9" t="str">
        <f>VLOOKUP(B3356,[2]Sheet1!$H:$M,5,0)</f>
        <v/>
      </c>
      <c r="H3356" s="9" t="str">
        <f>VLOOKUP(B3356,[2]Sheet1!$H:$M,6,0)</f>
        <v/>
      </c>
      <c r="I3356" s="9" t="str">
        <f>VLOOKUP(A3356,[1]Sheet1!$A:$I,9,0)</f>
        <v>医保</v>
      </c>
    </row>
    <row r="3357" spans="1:9" x14ac:dyDescent="0.2">
      <c r="A3357" s="9" t="s">
        <v>10182</v>
      </c>
      <c r="B3357" s="9" t="s">
        <v>10183</v>
      </c>
      <c r="C3357" s="9" t="s">
        <v>10184</v>
      </c>
      <c r="D3357" s="9" t="s">
        <v>13</v>
      </c>
      <c r="E3357" s="9">
        <v>1820</v>
      </c>
      <c r="F3357" s="9">
        <f>VLOOKUP(A3357,[1]Sheet1!$A:$I,6,0)</f>
        <v>2366</v>
      </c>
      <c r="G3357" s="9" t="str">
        <f>VLOOKUP(B3357,[2]Sheet1!$H:$M,5,0)</f>
        <v/>
      </c>
      <c r="H3357" s="9" t="str">
        <f>VLOOKUP(B3357,[2]Sheet1!$H:$M,6,0)</f>
        <v/>
      </c>
      <c r="I3357" s="9" t="str">
        <f>VLOOKUP(A3357,[1]Sheet1!$A:$I,9,0)</f>
        <v>医保</v>
      </c>
    </row>
    <row r="3358" spans="1:9" x14ac:dyDescent="0.2">
      <c r="A3358" s="9" t="s">
        <v>10185</v>
      </c>
      <c r="B3358" s="9" t="s">
        <v>10186</v>
      </c>
      <c r="C3358" s="9" t="s">
        <v>10187</v>
      </c>
      <c r="D3358" s="9" t="s">
        <v>13</v>
      </c>
      <c r="E3358" s="9">
        <v>1400</v>
      </c>
      <c r="F3358" s="9">
        <f>VLOOKUP(A3358,[1]Sheet1!$A:$I,6,0)</f>
        <v>1820</v>
      </c>
      <c r="G3358" s="9" t="str">
        <f>VLOOKUP(B3358,[2]Sheet1!$H:$M,5,0)</f>
        <v/>
      </c>
      <c r="H3358" s="9" t="str">
        <f>VLOOKUP(B3358,[2]Sheet1!$H:$M,6,0)</f>
        <v/>
      </c>
      <c r="I3358" s="9" t="str">
        <f>VLOOKUP(A3358,[1]Sheet1!$A:$I,9,0)</f>
        <v>医保</v>
      </c>
    </row>
    <row r="3359" spans="1:9" x14ac:dyDescent="0.2">
      <c r="A3359" s="9" t="s">
        <v>10188</v>
      </c>
      <c r="B3359" s="9" t="s">
        <v>10189</v>
      </c>
      <c r="C3359" s="9" t="s">
        <v>10190</v>
      </c>
      <c r="D3359" s="9" t="s">
        <v>13</v>
      </c>
      <c r="E3359" s="9">
        <v>3000</v>
      </c>
      <c r="F3359" s="9">
        <f>VLOOKUP(A3359,[1]Sheet1!$A:$I,6,0)</f>
        <v>3000</v>
      </c>
      <c r="G3359" s="9" t="str">
        <f>VLOOKUP(B3359,[2]Sheet1!$H:$M,5,0)</f>
        <v/>
      </c>
      <c r="H3359" s="9" t="str">
        <f>VLOOKUP(B3359,[2]Sheet1!$H:$M,6,0)</f>
        <v/>
      </c>
      <c r="I3359" s="9" t="str">
        <f>VLOOKUP(A3359,[1]Sheet1!$A:$I,9,0)</f>
        <v>医保</v>
      </c>
    </row>
    <row r="3360" spans="1:9" x14ac:dyDescent="0.2">
      <c r="A3360" s="9" t="s">
        <v>10191</v>
      </c>
      <c r="B3360" s="9" t="s">
        <v>10192</v>
      </c>
      <c r="C3360" s="9" t="s">
        <v>10193</v>
      </c>
      <c r="D3360" s="9" t="s">
        <v>13</v>
      </c>
      <c r="E3360" s="9">
        <v>3000</v>
      </c>
      <c r="F3360" s="9">
        <f>VLOOKUP(A3360,[1]Sheet1!$A:$I,6,0)</f>
        <v>3000</v>
      </c>
      <c r="G3360" s="9" t="str">
        <f>VLOOKUP(B3360,[2]Sheet1!$H:$M,5,0)</f>
        <v/>
      </c>
      <c r="H3360" s="9" t="str">
        <f>VLOOKUP(B3360,[2]Sheet1!$H:$M,6,0)</f>
        <v/>
      </c>
      <c r="I3360" s="9" t="str">
        <f>VLOOKUP(A3360,[1]Sheet1!$A:$I,9,0)</f>
        <v>医保</v>
      </c>
    </row>
    <row r="3361" spans="1:9" x14ac:dyDescent="0.2">
      <c r="A3361" s="9" t="s">
        <v>10194</v>
      </c>
      <c r="B3361" s="9" t="s">
        <v>10195</v>
      </c>
      <c r="C3361" s="9" t="s">
        <v>10196</v>
      </c>
      <c r="D3361" s="9" t="s">
        <v>13</v>
      </c>
      <c r="E3361" s="9">
        <v>2000</v>
      </c>
      <c r="F3361" s="9">
        <f>VLOOKUP(A3361,[1]Sheet1!$A:$I,6,0)</f>
        <v>2600</v>
      </c>
      <c r="G3361" s="9" t="str">
        <f>VLOOKUP(B3361,[2]Sheet1!$H:$M,5,0)</f>
        <v/>
      </c>
      <c r="H3361" s="9" t="str">
        <f>VLOOKUP(B3361,[2]Sheet1!$H:$M,6,0)</f>
        <v/>
      </c>
      <c r="I3361" s="9" t="str">
        <f>VLOOKUP(A3361,[1]Sheet1!$A:$I,9,0)</f>
        <v>医保</v>
      </c>
    </row>
    <row r="3362" spans="1:9" x14ac:dyDescent="0.2">
      <c r="A3362" s="9" t="s">
        <v>10197</v>
      </c>
      <c r="B3362" s="9" t="s">
        <v>10198</v>
      </c>
      <c r="C3362" s="9" t="s">
        <v>10199</v>
      </c>
      <c r="D3362" s="9" t="s">
        <v>13</v>
      </c>
      <c r="E3362" s="9">
        <v>1200</v>
      </c>
      <c r="F3362" s="9">
        <f>VLOOKUP(A3362,[1]Sheet1!$A:$I,6,0)</f>
        <v>1200</v>
      </c>
      <c r="G3362" s="9" t="str">
        <f>VLOOKUP(B3362,[2]Sheet1!$H:$M,5,0)</f>
        <v/>
      </c>
      <c r="H3362" s="9" t="str">
        <f>VLOOKUP(B3362,[2]Sheet1!$H:$M,6,0)</f>
        <v/>
      </c>
      <c r="I3362" s="9" t="str">
        <f>VLOOKUP(A3362,[1]Sheet1!$A:$I,9,0)</f>
        <v>医保</v>
      </c>
    </row>
    <row r="3363" spans="1:9" x14ac:dyDescent="0.2">
      <c r="A3363" s="9" t="s">
        <v>10200</v>
      </c>
      <c r="B3363" s="9" t="s">
        <v>10201</v>
      </c>
      <c r="C3363" s="9" t="s">
        <v>10202</v>
      </c>
      <c r="D3363" s="9" t="s">
        <v>13</v>
      </c>
      <c r="E3363" s="9">
        <v>3962</v>
      </c>
      <c r="F3363" s="9">
        <f>VLOOKUP(A3363,[1]Sheet1!$A:$I,6,0)</f>
        <v>3962</v>
      </c>
      <c r="G3363" s="9" t="str">
        <f>VLOOKUP(B3363,[2]Sheet1!$H:$M,5,0)</f>
        <v>含激光纤维。</v>
      </c>
      <c r="H3363" s="9" t="str">
        <f>VLOOKUP(B3363,[2]Sheet1!$H:$M,6,0)</f>
        <v/>
      </c>
      <c r="I3363" s="9" t="str">
        <f>VLOOKUP(A3363,[1]Sheet1!$A:$I,9,0)</f>
        <v>医保</v>
      </c>
    </row>
    <row r="3364" spans="1:9" x14ac:dyDescent="0.2">
      <c r="A3364" s="9" t="s">
        <v>10203</v>
      </c>
      <c r="B3364" s="9" t="s">
        <v>10204</v>
      </c>
      <c r="C3364" s="9" t="s">
        <v>10205</v>
      </c>
      <c r="D3364" s="9" t="s">
        <v>13</v>
      </c>
      <c r="E3364" s="9">
        <v>3583</v>
      </c>
      <c r="F3364" s="9">
        <f>VLOOKUP(A3364,[1]Sheet1!$A:$I,6,0)</f>
        <v>3583</v>
      </c>
      <c r="G3364" s="9" t="str">
        <f>VLOOKUP(B3364,[2]Sheet1!$H:$M,5,0)</f>
        <v/>
      </c>
      <c r="H3364" s="9" t="str">
        <f>VLOOKUP(B3364,[2]Sheet1!$H:$M,6,0)</f>
        <v/>
      </c>
      <c r="I3364" s="9" t="str">
        <f>VLOOKUP(A3364,[1]Sheet1!$A:$I,9,0)</f>
        <v>医保</v>
      </c>
    </row>
    <row r="3365" spans="1:9" x14ac:dyDescent="0.2">
      <c r="A3365" s="9" t="s">
        <v>10206</v>
      </c>
      <c r="B3365" s="9" t="s">
        <v>10207</v>
      </c>
      <c r="C3365" s="9" t="s">
        <v>10208</v>
      </c>
      <c r="D3365" s="9" t="s">
        <v>13</v>
      </c>
      <c r="E3365" s="9">
        <v>4160</v>
      </c>
      <c r="F3365" s="9">
        <f>VLOOKUP(A3365,[1]Sheet1!$A:$I,6,0)</f>
        <v>4160</v>
      </c>
      <c r="G3365" s="9" t="str">
        <f>VLOOKUP(B3365,[2]Sheet1!$H:$M,5,0)</f>
        <v/>
      </c>
      <c r="H3365" s="9" t="str">
        <f>VLOOKUP(B3365,[2]Sheet1!$H:$M,6,0)</f>
        <v/>
      </c>
      <c r="I3365" s="9" t="str">
        <f>VLOOKUP(A3365,[1]Sheet1!$A:$I,9,0)</f>
        <v>医保</v>
      </c>
    </row>
    <row r="3366" spans="1:9" x14ac:dyDescent="0.2">
      <c r="A3366" s="9" t="s">
        <v>10209</v>
      </c>
      <c r="B3366" s="9" t="s">
        <v>10210</v>
      </c>
      <c r="C3366" s="9" t="s">
        <v>10211</v>
      </c>
      <c r="D3366" s="9" t="s">
        <v>13</v>
      </c>
      <c r="E3366" s="9">
        <v>500</v>
      </c>
      <c r="F3366" s="9">
        <f>VLOOKUP(A3366,[1]Sheet1!$A:$I,6,0)</f>
        <v>500</v>
      </c>
      <c r="G3366" s="9" t="str">
        <f>VLOOKUP(B3366,[2]Sheet1!$H:$M,5,0)</f>
        <v/>
      </c>
      <c r="H3366" s="9" t="str">
        <f>VLOOKUP(B3366,[2]Sheet1!$H:$M,6,0)</f>
        <v>气囊导管</v>
      </c>
      <c r="I3366" s="9" t="str">
        <f>VLOOKUP(A3366,[1]Sheet1!$A:$I,9,0)</f>
        <v>医保</v>
      </c>
    </row>
    <row r="3367" spans="1:9" x14ac:dyDescent="0.2">
      <c r="A3367" s="9" t="s">
        <v>10212</v>
      </c>
      <c r="B3367" s="9" t="s">
        <v>10213</v>
      </c>
      <c r="C3367" s="9" t="s">
        <v>10214</v>
      </c>
      <c r="D3367" s="9" t="s">
        <v>13</v>
      </c>
      <c r="E3367" s="9">
        <v>2976</v>
      </c>
      <c r="F3367" s="9">
        <f>VLOOKUP(A3367,[1]Sheet1!$A:$I,6,0)</f>
        <v>2976</v>
      </c>
      <c r="G3367" s="9" t="str">
        <f>VLOOKUP(B3367,[2]Sheet1!$H:$M,5,0)</f>
        <v/>
      </c>
      <c r="H3367" s="9" t="str">
        <f>VLOOKUP(B3367,[2]Sheet1!$H:$M,6,0)</f>
        <v>支架</v>
      </c>
      <c r="I3367" s="9" t="str">
        <f>VLOOKUP(A3367,[1]Sheet1!$A:$I,9,0)</f>
        <v>医保</v>
      </c>
    </row>
    <row r="3368" spans="1:9" x14ac:dyDescent="0.2">
      <c r="A3368" s="9" t="s">
        <v>10215</v>
      </c>
      <c r="B3368" s="9" t="s">
        <v>10216</v>
      </c>
      <c r="C3368" s="9" t="s">
        <v>10217</v>
      </c>
      <c r="D3368" s="9" t="s">
        <v>13</v>
      </c>
      <c r="E3368" s="9">
        <v>2000</v>
      </c>
      <c r="F3368" s="9">
        <f>VLOOKUP(A3368,[1]Sheet1!$A:$I,6,0)</f>
        <v>2000</v>
      </c>
      <c r="G3368" s="9" t="str">
        <f>VLOOKUP(B3368,[2]Sheet1!$H:$M,5,0)</f>
        <v/>
      </c>
      <c r="H3368" s="9" t="str">
        <f>VLOOKUP(B3368,[2]Sheet1!$H:$M,6,0)</f>
        <v/>
      </c>
      <c r="I3368" s="9" t="str">
        <f>VLOOKUP(A3368,[1]Sheet1!$A:$I,9,0)</f>
        <v>医保</v>
      </c>
    </row>
    <row r="3369" spans="1:9" x14ac:dyDescent="0.2">
      <c r="A3369" s="9" t="s">
        <v>10218</v>
      </c>
      <c r="B3369" s="9" t="s">
        <v>10219</v>
      </c>
      <c r="C3369" s="9" t="s">
        <v>10220</v>
      </c>
      <c r="D3369" s="9" t="s">
        <v>13</v>
      </c>
      <c r="E3369" s="9">
        <v>600</v>
      </c>
      <c r="F3369" s="9">
        <f>VLOOKUP(A3369,[1]Sheet1!$A:$I,6,0)</f>
        <v>600</v>
      </c>
      <c r="G3369" s="9" t="str">
        <f>VLOOKUP(B3369,[2]Sheet1!$H:$M,5,0)</f>
        <v/>
      </c>
      <c r="H3369" s="9" t="str">
        <f>VLOOKUP(B3369,[2]Sheet1!$H:$M,6,0)</f>
        <v/>
      </c>
      <c r="I3369" s="9" t="str">
        <f>VLOOKUP(A3369,[1]Sheet1!$A:$I,9,0)</f>
        <v>医保</v>
      </c>
    </row>
    <row r="3370" spans="1:9" x14ac:dyDescent="0.2">
      <c r="A3370" s="9" t="s">
        <v>10221</v>
      </c>
      <c r="B3370" s="9" t="s">
        <v>10222</v>
      </c>
      <c r="C3370" s="9" t="s">
        <v>10223</v>
      </c>
      <c r="D3370" s="9" t="s">
        <v>13</v>
      </c>
      <c r="E3370" s="9">
        <v>600</v>
      </c>
      <c r="F3370" s="9">
        <f>VLOOKUP(A3370,[1]Sheet1!$A:$I,6,0)</f>
        <v>780</v>
      </c>
      <c r="G3370" s="9" t="str">
        <f>VLOOKUP(B3370,[2]Sheet1!$H:$M,5,0)</f>
        <v/>
      </c>
      <c r="H3370" s="9" t="str">
        <f>VLOOKUP(B3370,[2]Sheet1!$H:$M,6,0)</f>
        <v/>
      </c>
      <c r="I3370" s="9" t="str">
        <f>VLOOKUP(A3370,[1]Sheet1!$A:$I,9,0)</f>
        <v>医保</v>
      </c>
    </row>
    <row r="3371" spans="1:9" x14ac:dyDescent="0.2">
      <c r="A3371" s="9" t="s">
        <v>10224</v>
      </c>
      <c r="B3371" s="9" t="s">
        <v>10225</v>
      </c>
      <c r="C3371" s="9" t="s">
        <v>10226</v>
      </c>
      <c r="D3371" s="9" t="s">
        <v>13</v>
      </c>
      <c r="E3371" s="9">
        <v>600</v>
      </c>
      <c r="F3371" s="9">
        <f>VLOOKUP(A3371,[1]Sheet1!$A:$I,6,0)</f>
        <v>780</v>
      </c>
      <c r="G3371" s="9" t="str">
        <f>VLOOKUP(B3371,[2]Sheet1!$H:$M,5,0)</f>
        <v/>
      </c>
      <c r="H3371" s="9" t="str">
        <f>VLOOKUP(B3371,[2]Sheet1!$H:$M,6,0)</f>
        <v/>
      </c>
      <c r="I3371" s="9" t="str">
        <f>VLOOKUP(A3371,[1]Sheet1!$A:$I,9,0)</f>
        <v>医保</v>
      </c>
    </row>
    <row r="3372" spans="1:9" x14ac:dyDescent="0.2">
      <c r="A3372" s="9" t="s">
        <v>10227</v>
      </c>
      <c r="B3372" s="9" t="s">
        <v>10228</v>
      </c>
      <c r="C3372" s="9" t="s">
        <v>10229</v>
      </c>
      <c r="D3372" s="9" t="s">
        <v>13</v>
      </c>
      <c r="E3372" s="9">
        <v>800</v>
      </c>
      <c r="F3372" s="9">
        <f>VLOOKUP(A3372,[1]Sheet1!$A:$I,6,0)</f>
        <v>1040</v>
      </c>
      <c r="G3372" s="9" t="str">
        <f>VLOOKUP(B3372,[2]Sheet1!$H:$M,5,0)</f>
        <v/>
      </c>
      <c r="H3372" s="9" t="str">
        <f>VLOOKUP(B3372,[2]Sheet1!$H:$M,6,0)</f>
        <v/>
      </c>
      <c r="I3372" s="9" t="str">
        <f>VLOOKUP(A3372,[1]Sheet1!$A:$I,9,0)</f>
        <v>医保</v>
      </c>
    </row>
    <row r="3373" spans="1:9" x14ac:dyDescent="0.2">
      <c r="A3373" s="9" t="s">
        <v>10230</v>
      </c>
      <c r="B3373" s="9" t="s">
        <v>10231</v>
      </c>
      <c r="C3373" s="9" t="s">
        <v>10232</v>
      </c>
      <c r="D3373" s="9" t="s">
        <v>13</v>
      </c>
      <c r="E3373" s="9">
        <v>1000</v>
      </c>
      <c r="F3373" s="9">
        <f>VLOOKUP(A3373,[1]Sheet1!$A:$I,6,0)</f>
        <v>1300</v>
      </c>
      <c r="G3373" s="9" t="str">
        <f>VLOOKUP(B3373,[2]Sheet1!$H:$M,5,0)</f>
        <v/>
      </c>
      <c r="H3373" s="9" t="str">
        <f>VLOOKUP(B3373,[2]Sheet1!$H:$M,6,0)</f>
        <v/>
      </c>
      <c r="I3373" s="9" t="str">
        <f>VLOOKUP(A3373,[1]Sheet1!$A:$I,9,0)</f>
        <v>医保</v>
      </c>
    </row>
    <row r="3374" spans="1:9" x14ac:dyDescent="0.2">
      <c r="A3374" s="9" t="s">
        <v>10233</v>
      </c>
      <c r="B3374" s="9" t="s">
        <v>10234</v>
      </c>
      <c r="C3374" s="9" t="s">
        <v>10235</v>
      </c>
      <c r="D3374" s="9" t="s">
        <v>464</v>
      </c>
      <c r="E3374" s="9">
        <v>2271</v>
      </c>
      <c r="F3374" s="9">
        <f>VLOOKUP(A3374,[1]Sheet1!$A:$I,6,0)</f>
        <v>2952.3</v>
      </c>
      <c r="G3374" s="9" t="str">
        <f>VLOOKUP(B3374,[2]Sheet1!$H:$M,5,0)</f>
        <v>含疝修补术。</v>
      </c>
      <c r="H3374" s="9" t="str">
        <f>VLOOKUP(B3374,[2]Sheet1!$H:$M,6,0)</f>
        <v/>
      </c>
      <c r="I3374" s="9" t="str">
        <f>VLOOKUP(A3374,[1]Sheet1!$A:$I,9,0)</f>
        <v>医保</v>
      </c>
    </row>
    <row r="3375" spans="1:9" x14ac:dyDescent="0.2">
      <c r="A3375" s="9" t="s">
        <v>10236</v>
      </c>
      <c r="B3375" s="9" t="s">
        <v>10237</v>
      </c>
      <c r="C3375" s="9" t="s">
        <v>10238</v>
      </c>
      <c r="D3375" s="9" t="s">
        <v>464</v>
      </c>
      <c r="E3375" s="9">
        <v>1000</v>
      </c>
      <c r="F3375" s="9">
        <f>VLOOKUP(A3375,[1]Sheet1!$A:$I,6,0)</f>
        <v>1300</v>
      </c>
      <c r="G3375" s="9" t="str">
        <f>VLOOKUP(B3375,[2]Sheet1!$H:$M,5,0)</f>
        <v/>
      </c>
      <c r="H3375" s="9" t="str">
        <f>VLOOKUP(B3375,[2]Sheet1!$H:$M,6,0)</f>
        <v/>
      </c>
      <c r="I3375" s="9" t="str">
        <f>VLOOKUP(A3375,[1]Sheet1!$A:$I,9,0)</f>
        <v>医保</v>
      </c>
    </row>
    <row r="3376" spans="1:9" x14ac:dyDescent="0.2">
      <c r="A3376" s="9" t="s">
        <v>10239</v>
      </c>
      <c r="B3376" s="9" t="s">
        <v>10240</v>
      </c>
      <c r="C3376" s="9" t="s">
        <v>10241</v>
      </c>
      <c r="D3376" s="9" t="s">
        <v>464</v>
      </c>
      <c r="E3376" s="9">
        <v>2218</v>
      </c>
      <c r="F3376" s="9">
        <f>VLOOKUP(A3376,[1]Sheet1!$A:$I,6,0)</f>
        <v>2883.4</v>
      </c>
      <c r="G3376" s="9" t="str">
        <f>VLOOKUP(B3376,[2]Sheet1!$H:$M,5,0)</f>
        <v/>
      </c>
      <c r="H3376" s="9" t="str">
        <f>VLOOKUP(B3376,[2]Sheet1!$H:$M,6,0)</f>
        <v/>
      </c>
      <c r="I3376" s="9" t="str">
        <f>VLOOKUP(A3376,[1]Sheet1!$A:$I,9,0)</f>
        <v>医保</v>
      </c>
    </row>
    <row r="3377" spans="1:9" x14ac:dyDescent="0.2">
      <c r="A3377" s="9" t="s">
        <v>10242</v>
      </c>
      <c r="B3377" s="9" t="s">
        <v>10243</v>
      </c>
      <c r="C3377" s="9" t="s">
        <v>10244</v>
      </c>
      <c r="D3377" s="9" t="s">
        <v>464</v>
      </c>
      <c r="E3377" s="9">
        <v>1100</v>
      </c>
      <c r="F3377" s="9">
        <f>VLOOKUP(A3377,[1]Sheet1!$A:$I,6,0)</f>
        <v>1430</v>
      </c>
      <c r="G3377" s="9" t="str">
        <f>VLOOKUP(B3377,[2]Sheet1!$H:$M,5,0)</f>
        <v>含睾丸扭转复位术。</v>
      </c>
      <c r="H3377" s="9" t="str">
        <f>VLOOKUP(B3377,[2]Sheet1!$H:$M,6,0)</f>
        <v/>
      </c>
      <c r="I3377" s="9" t="str">
        <f>VLOOKUP(A3377,[1]Sheet1!$A:$I,9,0)</f>
        <v>医保</v>
      </c>
    </row>
    <row r="3378" spans="1:9" x14ac:dyDescent="0.2">
      <c r="A3378" s="9" t="s">
        <v>10245</v>
      </c>
      <c r="B3378" s="9" t="s">
        <v>10246</v>
      </c>
      <c r="C3378" s="9" t="s">
        <v>10247</v>
      </c>
      <c r="D3378" s="9" t="s">
        <v>13</v>
      </c>
      <c r="E3378" s="9">
        <v>1200</v>
      </c>
      <c r="F3378" s="9">
        <f>VLOOKUP(A3378,[1]Sheet1!$A:$I,6,0)</f>
        <v>1560</v>
      </c>
      <c r="G3378" s="9" t="str">
        <f>VLOOKUP(B3378,[2]Sheet1!$H:$M,5,0)</f>
        <v/>
      </c>
      <c r="H3378" s="9" t="str">
        <f>VLOOKUP(B3378,[2]Sheet1!$H:$M,6,0)</f>
        <v/>
      </c>
      <c r="I3378" s="9" t="str">
        <f>VLOOKUP(A3378,[1]Sheet1!$A:$I,9,0)</f>
        <v>医保</v>
      </c>
    </row>
    <row r="3379" spans="1:9" x14ac:dyDescent="0.2">
      <c r="A3379" s="9" t="s">
        <v>10248</v>
      </c>
      <c r="B3379" s="9" t="s">
        <v>10249</v>
      </c>
      <c r="C3379" s="9" t="s">
        <v>10250</v>
      </c>
      <c r="D3379" s="9" t="s">
        <v>464</v>
      </c>
      <c r="E3379" s="9">
        <v>1571</v>
      </c>
      <c r="F3379" s="9">
        <f>VLOOKUP(A3379,[1]Sheet1!$A:$I,6,0)</f>
        <v>2042.3</v>
      </c>
      <c r="G3379" s="9" t="str">
        <f>VLOOKUP(B3379,[2]Sheet1!$H:$M,5,0)</f>
        <v>含疝囊高位结扎术。</v>
      </c>
      <c r="H3379" s="9" t="str">
        <f>VLOOKUP(B3379,[2]Sheet1!$H:$M,6,0)</f>
        <v/>
      </c>
      <c r="I3379" s="9" t="str">
        <f>VLOOKUP(A3379,[1]Sheet1!$A:$I,9,0)</f>
        <v>医保</v>
      </c>
    </row>
    <row r="3380" spans="1:9" x14ac:dyDescent="0.2">
      <c r="A3380" s="9" t="s">
        <v>10251</v>
      </c>
      <c r="B3380" s="9" t="s">
        <v>10252</v>
      </c>
      <c r="C3380" s="9" t="s">
        <v>10253</v>
      </c>
      <c r="D3380" s="9" t="s">
        <v>464</v>
      </c>
      <c r="E3380" s="9">
        <v>720</v>
      </c>
      <c r="F3380" s="9">
        <f>VLOOKUP(A3380,[1]Sheet1!$A:$I,6,0)</f>
        <v>936</v>
      </c>
      <c r="G3380" s="9" t="str">
        <f>VLOOKUP(B3380,[2]Sheet1!$H:$M,5,0)</f>
        <v/>
      </c>
      <c r="H3380" s="9" t="str">
        <f>VLOOKUP(B3380,[2]Sheet1!$H:$M,6,0)</f>
        <v/>
      </c>
      <c r="I3380" s="9" t="str">
        <f>VLOOKUP(A3380,[1]Sheet1!$A:$I,9,0)</f>
        <v>医保</v>
      </c>
    </row>
    <row r="3381" spans="1:9" x14ac:dyDescent="0.2">
      <c r="A3381" s="9" t="s">
        <v>10254</v>
      </c>
      <c r="B3381" s="9" t="s">
        <v>10255</v>
      </c>
      <c r="C3381" s="9" t="s">
        <v>10256</v>
      </c>
      <c r="D3381" s="9" t="s">
        <v>13</v>
      </c>
      <c r="E3381" s="9">
        <v>3000</v>
      </c>
      <c r="F3381" s="9">
        <f>VLOOKUP(A3381,[1]Sheet1!$A:$I,6,0)</f>
        <v>3900</v>
      </c>
      <c r="G3381" s="9" t="str">
        <f>VLOOKUP(B3381,[2]Sheet1!$H:$M,5,0)</f>
        <v/>
      </c>
      <c r="H3381" s="9" t="str">
        <f>VLOOKUP(B3381,[2]Sheet1!$H:$M,6,0)</f>
        <v/>
      </c>
      <c r="I3381" s="9" t="str">
        <f>VLOOKUP(A3381,[1]Sheet1!$A:$I,9,0)</f>
        <v>医保</v>
      </c>
    </row>
    <row r="3382" spans="1:9" x14ac:dyDescent="0.2">
      <c r="A3382" s="9" t="s">
        <v>10257</v>
      </c>
      <c r="B3382" s="9" t="s">
        <v>10258</v>
      </c>
      <c r="C3382" s="9" t="s">
        <v>10259</v>
      </c>
      <c r="D3382" s="9" t="s">
        <v>13</v>
      </c>
      <c r="E3382" s="9">
        <v>2300</v>
      </c>
      <c r="F3382" s="9">
        <f>VLOOKUP(A3382,[1]Sheet1!$A:$I,6,0)</f>
        <v>2300</v>
      </c>
      <c r="G3382" s="9" t="str">
        <f>VLOOKUP(B3382,[2]Sheet1!$H:$M,5,0)</f>
        <v/>
      </c>
      <c r="H3382" s="9" t="str">
        <f>VLOOKUP(B3382,[2]Sheet1!$H:$M,6,0)</f>
        <v/>
      </c>
      <c r="I3382" s="9" t="str">
        <f>VLOOKUP(A3382,[1]Sheet1!$A:$I,9,0)</f>
        <v>医保</v>
      </c>
    </row>
    <row r="3383" spans="1:9" x14ac:dyDescent="0.2">
      <c r="A3383" s="9" t="s">
        <v>10260</v>
      </c>
      <c r="B3383" s="9" t="s">
        <v>10261</v>
      </c>
      <c r="C3383" s="9" t="s">
        <v>10262</v>
      </c>
      <c r="D3383" s="9" t="s">
        <v>464</v>
      </c>
      <c r="E3383" s="9">
        <v>2532</v>
      </c>
      <c r="F3383" s="9">
        <f>VLOOKUP(A3383,[1]Sheet1!$A:$I,6,0)</f>
        <v>3291.6</v>
      </c>
      <c r="G3383" s="9" t="str">
        <f>VLOOKUP(B3383,[2]Sheet1!$H:$M,5,0)</f>
        <v>含隐睾切除术；不含复位固定术。</v>
      </c>
      <c r="H3383" s="9" t="str">
        <f>VLOOKUP(B3383,[2]Sheet1!$H:$M,6,0)</f>
        <v/>
      </c>
      <c r="I3383" s="9" t="str">
        <f>VLOOKUP(A3383,[1]Sheet1!$A:$I,9,0)</f>
        <v>医保</v>
      </c>
    </row>
    <row r="3384" spans="1:9" ht="71.25" x14ac:dyDescent="0.2">
      <c r="A3384" s="9" t="s">
        <v>10263</v>
      </c>
      <c r="B3384" s="9" t="s">
        <v>10264</v>
      </c>
      <c r="C3384" s="9" t="s">
        <v>10265</v>
      </c>
      <c r="D3384" s="9" t="s">
        <v>13</v>
      </c>
      <c r="E3384" s="9">
        <v>1610</v>
      </c>
      <c r="F3384" s="9">
        <f>VLOOKUP(A3384,[1]Sheet1!$A:$I,6,0)</f>
        <v>2093</v>
      </c>
      <c r="G3384" s="9" t="str">
        <f>VLOOKUP(B3384,[2]Sheet1!$H:$M,5,0)</f>
        <v>指为明确两性畸形患者的诊断而进行的剖腹探查手术。消毒，切开皮肤及皮下组织进入腹腔，分辨并定位性腺器官，取活组织备病理学检查。</v>
      </c>
      <c r="H3384" s="9" t="str">
        <f>VLOOKUP(B3384,[2]Sheet1!$H:$M,6,0)</f>
        <v/>
      </c>
      <c r="I3384" s="9" t="str">
        <f>VLOOKUP(A3384,[1]Sheet1!$A:$I,9,0)</f>
        <v>医保</v>
      </c>
    </row>
    <row r="3385" spans="1:9" x14ac:dyDescent="0.2">
      <c r="A3385" s="9" t="s">
        <v>10266</v>
      </c>
      <c r="B3385" s="9" t="s">
        <v>10267</v>
      </c>
      <c r="C3385" s="9" t="s">
        <v>10268</v>
      </c>
      <c r="D3385" s="9" t="s">
        <v>13</v>
      </c>
      <c r="E3385" s="9">
        <v>750</v>
      </c>
      <c r="F3385" s="9">
        <f>VLOOKUP(A3385,[1]Sheet1!$A:$I,6,0)</f>
        <v>975</v>
      </c>
      <c r="G3385" s="9" t="str">
        <f>VLOOKUP(B3385,[2]Sheet1!$H:$M,5,0)</f>
        <v/>
      </c>
      <c r="H3385" s="9" t="str">
        <f>VLOOKUP(B3385,[2]Sheet1!$H:$M,6,0)</f>
        <v/>
      </c>
      <c r="I3385" s="9" t="str">
        <f>VLOOKUP(A3385,[1]Sheet1!$A:$I,9,0)</f>
        <v>医保</v>
      </c>
    </row>
    <row r="3386" spans="1:9" x14ac:dyDescent="0.2">
      <c r="A3386" s="9" t="s">
        <v>10269</v>
      </c>
      <c r="B3386" s="9" t="s">
        <v>10270</v>
      </c>
      <c r="C3386" s="9" t="s">
        <v>10271</v>
      </c>
      <c r="D3386" s="9" t="s">
        <v>13</v>
      </c>
      <c r="E3386" s="9">
        <v>750</v>
      </c>
      <c r="F3386" s="9">
        <f>VLOOKUP(A3386,[1]Sheet1!$A:$I,6,0)</f>
        <v>975</v>
      </c>
      <c r="G3386" s="9" t="str">
        <f>VLOOKUP(B3386,[2]Sheet1!$H:$M,5,0)</f>
        <v/>
      </c>
      <c r="H3386" s="9" t="str">
        <f>VLOOKUP(B3386,[2]Sheet1!$H:$M,6,0)</f>
        <v/>
      </c>
      <c r="I3386" s="9" t="str">
        <f>VLOOKUP(A3386,[1]Sheet1!$A:$I,9,0)</f>
        <v>医保</v>
      </c>
    </row>
    <row r="3387" spans="1:9" x14ac:dyDescent="0.2">
      <c r="A3387" s="9" t="s">
        <v>10272</v>
      </c>
      <c r="B3387" s="9" t="s">
        <v>10273</v>
      </c>
      <c r="C3387" s="9" t="s">
        <v>10274</v>
      </c>
      <c r="D3387" s="9" t="s">
        <v>464</v>
      </c>
      <c r="E3387" s="9">
        <v>1110</v>
      </c>
      <c r="F3387" s="9">
        <f>VLOOKUP(A3387,[1]Sheet1!$A:$I,6,0)</f>
        <v>1110</v>
      </c>
      <c r="G3387" s="9" t="str">
        <f>VLOOKUP(B3387,[2]Sheet1!$H:$M,5,0)</f>
        <v/>
      </c>
      <c r="H3387" s="9" t="str">
        <f>VLOOKUP(B3387,[2]Sheet1!$H:$M,6,0)</f>
        <v/>
      </c>
      <c r="I3387" s="9" t="str">
        <f>VLOOKUP(A3387,[1]Sheet1!$A:$I,9,0)</f>
        <v>医保</v>
      </c>
    </row>
    <row r="3388" spans="1:9" x14ac:dyDescent="0.2">
      <c r="A3388" s="9" t="s">
        <v>10275</v>
      </c>
      <c r="B3388" s="9" t="s">
        <v>10276</v>
      </c>
      <c r="C3388" s="9" t="s">
        <v>10277</v>
      </c>
      <c r="D3388" s="9" t="s">
        <v>13</v>
      </c>
      <c r="E3388" s="9">
        <v>1300</v>
      </c>
      <c r="F3388" s="9">
        <f>VLOOKUP(A3388,[1]Sheet1!$A:$I,6,0)</f>
        <v>1300</v>
      </c>
      <c r="G3388" s="9" t="str">
        <f>VLOOKUP(B3388,[2]Sheet1!$H:$M,5,0)</f>
        <v/>
      </c>
      <c r="H3388" s="9" t="str">
        <f>VLOOKUP(B3388,[2]Sheet1!$H:$M,6,0)</f>
        <v/>
      </c>
      <c r="I3388" s="9" t="str">
        <f>VLOOKUP(A3388,[1]Sheet1!$A:$I,9,0)</f>
        <v>医保</v>
      </c>
    </row>
    <row r="3389" spans="1:9" x14ac:dyDescent="0.2">
      <c r="A3389" s="9" t="s">
        <v>10278</v>
      </c>
      <c r="B3389" s="9" t="s">
        <v>10279</v>
      </c>
      <c r="C3389" s="9" t="s">
        <v>10280</v>
      </c>
      <c r="D3389" s="9" t="s">
        <v>13</v>
      </c>
      <c r="E3389" s="9">
        <v>800</v>
      </c>
      <c r="F3389" s="9">
        <f>VLOOKUP(A3389,[1]Sheet1!$A:$I,6,0)</f>
        <v>1040</v>
      </c>
      <c r="G3389" s="9" t="str">
        <f>VLOOKUP(B3389,[2]Sheet1!$H:$M,5,0)</f>
        <v/>
      </c>
      <c r="H3389" s="9" t="str">
        <f>VLOOKUP(B3389,[2]Sheet1!$H:$M,6,0)</f>
        <v/>
      </c>
      <c r="I3389" s="9" t="str">
        <f>VLOOKUP(A3389,[1]Sheet1!$A:$I,9,0)</f>
        <v>医保</v>
      </c>
    </row>
    <row r="3390" spans="1:9" x14ac:dyDescent="0.2">
      <c r="A3390" s="9" t="s">
        <v>10281</v>
      </c>
      <c r="B3390" s="9" t="s">
        <v>10282</v>
      </c>
      <c r="C3390" s="9" t="s">
        <v>10283</v>
      </c>
      <c r="D3390" s="9" t="s">
        <v>13</v>
      </c>
      <c r="E3390" s="9">
        <v>1488</v>
      </c>
      <c r="F3390" s="9">
        <f>VLOOKUP(A3390,[1]Sheet1!$A:$I,6,0)</f>
        <v>1488</v>
      </c>
      <c r="G3390" s="9" t="str">
        <f>VLOOKUP(B3390,[2]Sheet1!$H:$M,5,0)</f>
        <v/>
      </c>
      <c r="H3390" s="9" t="str">
        <f>VLOOKUP(B3390,[2]Sheet1!$H:$M,6,0)</f>
        <v/>
      </c>
      <c r="I3390" s="9" t="str">
        <f>VLOOKUP(A3390,[1]Sheet1!$A:$I,9,0)</f>
        <v>医保</v>
      </c>
    </row>
    <row r="3391" spans="1:9" x14ac:dyDescent="0.2">
      <c r="A3391" s="9" t="s">
        <v>10284</v>
      </c>
      <c r="B3391" s="9" t="s">
        <v>10285</v>
      </c>
      <c r="C3391" s="9" t="s">
        <v>10286</v>
      </c>
      <c r="D3391" s="9" t="s">
        <v>464</v>
      </c>
      <c r="E3391" s="9">
        <v>1314</v>
      </c>
      <c r="F3391" s="9">
        <f>VLOOKUP(A3391,[1]Sheet1!$A:$I,6,0)</f>
        <v>1708.2</v>
      </c>
      <c r="G3391" s="9" t="str">
        <f>VLOOKUP(B3391,[2]Sheet1!$H:$M,5,0)</f>
        <v>指行精索静脉曲张结扎。</v>
      </c>
      <c r="H3391" s="9" t="str">
        <f>VLOOKUP(B3391,[2]Sheet1!$H:$M,6,0)</f>
        <v/>
      </c>
      <c r="I3391" s="9" t="str">
        <f>VLOOKUP(A3391,[1]Sheet1!$A:$I,9,0)</f>
        <v>医保</v>
      </c>
    </row>
    <row r="3392" spans="1:9" x14ac:dyDescent="0.2">
      <c r="A3392" s="9" t="s">
        <v>10287</v>
      </c>
      <c r="B3392" s="9" t="s">
        <v>10288</v>
      </c>
      <c r="C3392" s="9" t="s">
        <v>10289</v>
      </c>
      <c r="D3392" s="9" t="s">
        <v>464</v>
      </c>
      <c r="E3392" s="9">
        <v>1456</v>
      </c>
      <c r="F3392" s="9">
        <f>VLOOKUP(A3392,[1]Sheet1!$A:$I,6,0)</f>
        <v>1456</v>
      </c>
      <c r="G3392" s="9" t="str">
        <f>VLOOKUP(B3392,[2]Sheet1!$H:$M,5,0)</f>
        <v/>
      </c>
      <c r="H3392" s="9" t="str">
        <f>VLOOKUP(B3392,[2]Sheet1!$H:$M,6,0)</f>
        <v/>
      </c>
      <c r="I3392" s="9" t="str">
        <f>VLOOKUP(A3392,[1]Sheet1!$A:$I,9,0)</f>
        <v>医保</v>
      </c>
    </row>
    <row r="3393" spans="1:9" x14ac:dyDescent="0.2">
      <c r="A3393" s="9" t="s">
        <v>10290</v>
      </c>
      <c r="B3393" s="9" t="s">
        <v>10291</v>
      </c>
      <c r="C3393" s="9" t="s">
        <v>10292</v>
      </c>
      <c r="D3393" s="9" t="s">
        <v>13</v>
      </c>
      <c r="E3393" s="9">
        <v>800</v>
      </c>
      <c r="F3393" s="9">
        <f>VLOOKUP(A3393,[1]Sheet1!$A:$I,6,0)</f>
        <v>800</v>
      </c>
      <c r="G3393" s="9" t="str">
        <f>VLOOKUP(B3393,[2]Sheet1!$H:$M,5,0)</f>
        <v/>
      </c>
      <c r="H3393" s="9" t="str">
        <f>VLOOKUP(B3393,[2]Sheet1!$H:$M,6,0)</f>
        <v>导管</v>
      </c>
      <c r="I3393" s="9" t="str">
        <f>VLOOKUP(A3393,[1]Sheet1!$A:$I,9,0)</f>
        <v>医保</v>
      </c>
    </row>
    <row r="3394" spans="1:9" x14ac:dyDescent="0.2">
      <c r="A3394" s="9" t="s">
        <v>10293</v>
      </c>
      <c r="B3394" s="9" t="s">
        <v>10294</v>
      </c>
      <c r="C3394" s="9" t="s">
        <v>10295</v>
      </c>
      <c r="D3394" s="9" t="s">
        <v>13</v>
      </c>
      <c r="E3394" s="9">
        <v>450</v>
      </c>
      <c r="F3394" s="9">
        <f>VLOOKUP(A3394,[1]Sheet1!$A:$I,6,0)</f>
        <v>450</v>
      </c>
      <c r="G3394" s="9" t="str">
        <f>VLOOKUP(B3394,[2]Sheet1!$H:$M,5,0)</f>
        <v/>
      </c>
      <c r="H3394" s="9" t="str">
        <f>VLOOKUP(B3394,[2]Sheet1!$H:$M,6,0)</f>
        <v/>
      </c>
      <c r="I3394" s="9" t="str">
        <f>VLOOKUP(A3394,[1]Sheet1!$A:$I,9,0)</f>
        <v>医保</v>
      </c>
    </row>
    <row r="3395" spans="1:9" x14ac:dyDescent="0.2">
      <c r="A3395" s="9" t="s">
        <v>10296</v>
      </c>
      <c r="B3395" s="9" t="s">
        <v>10297</v>
      </c>
      <c r="C3395" s="9" t="s">
        <v>10298</v>
      </c>
      <c r="D3395" s="9" t="s">
        <v>13</v>
      </c>
      <c r="E3395" s="9">
        <v>2000</v>
      </c>
      <c r="F3395" s="9">
        <f>VLOOKUP(A3395,[1]Sheet1!$A:$I,6,0)</f>
        <v>2000</v>
      </c>
      <c r="G3395" s="9" t="str">
        <f>VLOOKUP(B3395,[2]Sheet1!$H:$M,5,0)</f>
        <v/>
      </c>
      <c r="H3395" s="9" t="str">
        <f>VLOOKUP(B3395,[2]Sheet1!$H:$M,6,0)</f>
        <v/>
      </c>
      <c r="I3395" s="9" t="str">
        <f>VLOOKUP(A3395,[1]Sheet1!$A:$I,9,0)</f>
        <v>医保</v>
      </c>
    </row>
    <row r="3396" spans="1:9" x14ac:dyDescent="0.2">
      <c r="A3396" s="9" t="s">
        <v>10299</v>
      </c>
      <c r="B3396" s="9" t="s">
        <v>10300</v>
      </c>
      <c r="C3396" s="9" t="s">
        <v>10301</v>
      </c>
      <c r="D3396" s="9" t="s">
        <v>13</v>
      </c>
      <c r="E3396" s="9">
        <v>1042</v>
      </c>
      <c r="F3396" s="9">
        <f>VLOOKUP(A3396,[1]Sheet1!$A:$I,6,0)</f>
        <v>1042</v>
      </c>
      <c r="G3396" s="9" t="str">
        <f>VLOOKUP(B3396,[2]Sheet1!$H:$M,5,0)</f>
        <v/>
      </c>
      <c r="H3396" s="9" t="str">
        <f>VLOOKUP(B3396,[2]Sheet1!$H:$M,6,0)</f>
        <v/>
      </c>
      <c r="I3396" s="9" t="str">
        <f>VLOOKUP(A3396,[1]Sheet1!$A:$I,9,0)</f>
        <v>医保</v>
      </c>
    </row>
    <row r="3397" spans="1:9" x14ac:dyDescent="0.2">
      <c r="A3397" s="9" t="s">
        <v>10302</v>
      </c>
      <c r="B3397" s="9" t="s">
        <v>10303</v>
      </c>
      <c r="C3397" s="9" t="s">
        <v>10304</v>
      </c>
      <c r="D3397" s="9" t="s">
        <v>13</v>
      </c>
      <c r="E3397" s="9">
        <v>700</v>
      </c>
      <c r="F3397" s="9">
        <f>VLOOKUP(A3397,[1]Sheet1!$A:$I,6,0)</f>
        <v>700</v>
      </c>
      <c r="G3397" s="9" t="str">
        <f>VLOOKUP(B3397,[2]Sheet1!$H:$M,5,0)</f>
        <v/>
      </c>
      <c r="H3397" s="9" t="str">
        <f>VLOOKUP(B3397,[2]Sheet1!$H:$M,6,0)</f>
        <v/>
      </c>
      <c r="I3397" s="9" t="str">
        <f>VLOOKUP(A3397,[1]Sheet1!$A:$I,9,0)</f>
        <v>医保</v>
      </c>
    </row>
    <row r="3398" spans="1:9" x14ac:dyDescent="0.2">
      <c r="A3398" s="9" t="s">
        <v>10305</v>
      </c>
      <c r="B3398" s="9" t="s">
        <v>10306</v>
      </c>
      <c r="C3398" s="9" t="s">
        <v>10307</v>
      </c>
      <c r="D3398" s="9" t="s">
        <v>464</v>
      </c>
      <c r="E3398" s="9">
        <v>1110</v>
      </c>
      <c r="F3398" s="9">
        <f>VLOOKUP(A3398,[1]Sheet1!$A:$I,6,0)</f>
        <v>1110</v>
      </c>
      <c r="G3398" s="9" t="str">
        <f>VLOOKUP(B3398,[2]Sheet1!$H:$M,5,0)</f>
        <v/>
      </c>
      <c r="H3398" s="9" t="str">
        <f>VLOOKUP(B3398,[2]Sheet1!$H:$M,6,0)</f>
        <v/>
      </c>
      <c r="I3398" s="9" t="str">
        <f>VLOOKUP(A3398,[1]Sheet1!$A:$I,9,0)</f>
        <v>自费</v>
      </c>
    </row>
    <row r="3399" spans="1:9" x14ac:dyDescent="0.2">
      <c r="A3399" s="9" t="s">
        <v>10308</v>
      </c>
      <c r="B3399" s="9" t="s">
        <v>10309</v>
      </c>
      <c r="C3399" s="9" t="s">
        <v>10310</v>
      </c>
      <c r="D3399" s="9" t="s">
        <v>13</v>
      </c>
      <c r="E3399" s="9">
        <v>1000</v>
      </c>
      <c r="F3399" s="9">
        <f>VLOOKUP(A3399,[1]Sheet1!$A:$I,6,0)</f>
        <v>1000</v>
      </c>
      <c r="G3399" s="9" t="str">
        <f>VLOOKUP(B3399,[2]Sheet1!$H:$M,5,0)</f>
        <v/>
      </c>
      <c r="H3399" s="9" t="str">
        <f>VLOOKUP(B3399,[2]Sheet1!$H:$M,6,0)</f>
        <v/>
      </c>
      <c r="I3399" s="9" t="str">
        <f>VLOOKUP(A3399,[1]Sheet1!$A:$I,9,0)</f>
        <v>医保</v>
      </c>
    </row>
    <row r="3400" spans="1:9" x14ac:dyDescent="0.2">
      <c r="A3400" s="9" t="s">
        <v>10311</v>
      </c>
      <c r="B3400" s="9" t="s">
        <v>10312</v>
      </c>
      <c r="C3400" s="9" t="s">
        <v>10313</v>
      </c>
      <c r="D3400" s="9" t="s">
        <v>13</v>
      </c>
      <c r="E3400" s="9">
        <v>800</v>
      </c>
      <c r="F3400" s="9">
        <f>VLOOKUP(A3400,[1]Sheet1!$A:$I,6,0)</f>
        <v>800</v>
      </c>
      <c r="G3400" s="9" t="str">
        <f>VLOOKUP(B3400,[2]Sheet1!$H:$M,5,0)</f>
        <v/>
      </c>
      <c r="H3400" s="9" t="str">
        <f>VLOOKUP(B3400,[2]Sheet1!$H:$M,6,0)</f>
        <v/>
      </c>
      <c r="I3400" s="9" t="str">
        <f>VLOOKUP(A3400,[1]Sheet1!$A:$I,9,0)</f>
        <v>医保</v>
      </c>
    </row>
    <row r="3401" spans="1:9" x14ac:dyDescent="0.2">
      <c r="A3401" s="9" t="s">
        <v>10314</v>
      </c>
      <c r="B3401" s="9" t="s">
        <v>10315</v>
      </c>
      <c r="C3401" s="9" t="s">
        <v>10316</v>
      </c>
      <c r="D3401" s="9" t="s">
        <v>13</v>
      </c>
      <c r="E3401" s="9">
        <v>300</v>
      </c>
      <c r="F3401" s="9">
        <f>VLOOKUP(A3401,[1]Sheet1!$A:$I,6,0)</f>
        <v>390</v>
      </c>
      <c r="G3401" s="9" t="str">
        <f>VLOOKUP(B3401,[2]Sheet1!$H:$M,5,0)</f>
        <v/>
      </c>
      <c r="H3401" s="9" t="str">
        <f>VLOOKUP(B3401,[2]Sheet1!$H:$M,6,0)</f>
        <v/>
      </c>
      <c r="I3401" s="9" t="str">
        <f>VLOOKUP(A3401,[1]Sheet1!$A:$I,9,0)</f>
        <v>医保</v>
      </c>
    </row>
    <row r="3402" spans="1:9" x14ac:dyDescent="0.2">
      <c r="A3402" s="9" t="s">
        <v>10317</v>
      </c>
      <c r="B3402" s="9" t="s">
        <v>10318</v>
      </c>
      <c r="C3402" s="9" t="s">
        <v>10319</v>
      </c>
      <c r="D3402" s="9" t="s">
        <v>13</v>
      </c>
      <c r="E3402" s="9">
        <v>300</v>
      </c>
      <c r="F3402" s="9">
        <f>VLOOKUP(A3402,[1]Sheet1!$A:$I,6,0)</f>
        <v>390</v>
      </c>
      <c r="G3402" s="9" t="str">
        <f>VLOOKUP(B3402,[2]Sheet1!$H:$M,5,0)</f>
        <v/>
      </c>
      <c r="H3402" s="9" t="str">
        <f>VLOOKUP(B3402,[2]Sheet1!$H:$M,6,0)</f>
        <v/>
      </c>
      <c r="I3402" s="9" t="str">
        <f>VLOOKUP(A3402,[1]Sheet1!$A:$I,9,0)</f>
        <v>医保</v>
      </c>
    </row>
    <row r="3403" spans="1:9" x14ac:dyDescent="0.2">
      <c r="A3403" s="9" t="s">
        <v>10320</v>
      </c>
      <c r="B3403" s="9" t="s">
        <v>10321</v>
      </c>
      <c r="C3403" s="9" t="s">
        <v>10322</v>
      </c>
      <c r="D3403" s="9" t="s">
        <v>13</v>
      </c>
      <c r="E3403" s="9">
        <v>220</v>
      </c>
      <c r="F3403" s="9">
        <f>VLOOKUP(A3403,[1]Sheet1!$A:$I,6,0)</f>
        <v>286</v>
      </c>
      <c r="G3403" s="9" t="str">
        <f>VLOOKUP(B3403,[2]Sheet1!$H:$M,5,0)</f>
        <v/>
      </c>
      <c r="H3403" s="9" t="str">
        <f>VLOOKUP(B3403,[2]Sheet1!$H:$M,6,0)</f>
        <v/>
      </c>
      <c r="I3403" s="9" t="str">
        <f>VLOOKUP(A3403,[1]Sheet1!$A:$I,9,0)</f>
        <v>医保</v>
      </c>
    </row>
    <row r="3404" spans="1:9" x14ac:dyDescent="0.2">
      <c r="A3404" s="9" t="s">
        <v>10323</v>
      </c>
      <c r="B3404" s="9" t="s">
        <v>10324</v>
      </c>
      <c r="C3404" s="9" t="s">
        <v>10325</v>
      </c>
      <c r="D3404" s="9" t="s">
        <v>13</v>
      </c>
      <c r="E3404" s="9">
        <v>500</v>
      </c>
      <c r="F3404" s="9">
        <f>VLOOKUP(A3404,[1]Sheet1!$A:$I,6,0)</f>
        <v>650</v>
      </c>
      <c r="G3404" s="9" t="str">
        <f>VLOOKUP(B3404,[2]Sheet1!$H:$M,5,0)</f>
        <v/>
      </c>
      <c r="H3404" s="9" t="str">
        <f>VLOOKUP(B3404,[2]Sheet1!$H:$M,6,0)</f>
        <v/>
      </c>
      <c r="I3404" s="9" t="str">
        <f>VLOOKUP(A3404,[1]Sheet1!$A:$I,9,0)</f>
        <v>医保</v>
      </c>
    </row>
    <row r="3405" spans="1:9" x14ac:dyDescent="0.2">
      <c r="A3405" s="9" t="s">
        <v>10326</v>
      </c>
      <c r="B3405" s="9" t="s">
        <v>10327</v>
      </c>
      <c r="C3405" s="9" t="s">
        <v>10328</v>
      </c>
      <c r="D3405" s="9" t="s">
        <v>13</v>
      </c>
      <c r="E3405" s="9">
        <v>300</v>
      </c>
      <c r="F3405" s="9">
        <f>VLOOKUP(A3405,[1]Sheet1!$A:$I,6,0)</f>
        <v>390</v>
      </c>
      <c r="G3405" s="9" t="str">
        <f>VLOOKUP(B3405,[2]Sheet1!$H:$M,5,0)</f>
        <v/>
      </c>
      <c r="H3405" s="9" t="str">
        <f>VLOOKUP(B3405,[2]Sheet1!$H:$M,6,0)</f>
        <v/>
      </c>
      <c r="I3405" s="9" t="str">
        <f>VLOOKUP(A3405,[1]Sheet1!$A:$I,9,0)</f>
        <v>医保</v>
      </c>
    </row>
    <row r="3406" spans="1:9" x14ac:dyDescent="0.2">
      <c r="A3406" s="9" t="s">
        <v>10329</v>
      </c>
      <c r="B3406" s="9" t="s">
        <v>10330</v>
      </c>
      <c r="C3406" s="9" t="s">
        <v>10331</v>
      </c>
      <c r="D3406" s="9" t="s">
        <v>13</v>
      </c>
      <c r="E3406" s="9">
        <v>2000</v>
      </c>
      <c r="F3406" s="9">
        <f>VLOOKUP(A3406,[1]Sheet1!$A:$I,6,0)</f>
        <v>2000</v>
      </c>
      <c r="G3406" s="9" t="str">
        <f>VLOOKUP(B3406,[2]Sheet1!$H:$M,5,0)</f>
        <v/>
      </c>
      <c r="H3406" s="9" t="str">
        <f>VLOOKUP(B3406,[2]Sheet1!$H:$M,6,0)</f>
        <v/>
      </c>
      <c r="I3406" s="9" t="str">
        <f>VLOOKUP(A3406,[1]Sheet1!$A:$I,9,0)</f>
        <v>医保</v>
      </c>
    </row>
    <row r="3407" spans="1:9" ht="28.5" x14ac:dyDescent="0.2">
      <c r="A3407" s="9" t="s">
        <v>10332</v>
      </c>
      <c r="B3407" s="9" t="s">
        <v>10333</v>
      </c>
      <c r="C3407" s="9" t="s">
        <v>10334</v>
      </c>
      <c r="D3407" s="9" t="s">
        <v>13</v>
      </c>
      <c r="E3407" s="9">
        <v>650</v>
      </c>
      <c r="F3407" s="9">
        <f>VLOOKUP(A3407,[1]Sheet1!$A:$I,6,0)</f>
        <v>845</v>
      </c>
      <c r="G3407" s="9" t="str">
        <f>VLOOKUP(B3407,[2]Sheet1!$H:$M,5,0)</f>
        <v>指切开阴茎皮肤，切除肿物，缝合切口。</v>
      </c>
      <c r="H3407" s="9" t="str">
        <f>VLOOKUP(B3407,[2]Sheet1!$H:$M,6,0)</f>
        <v/>
      </c>
      <c r="I3407" s="9" t="str">
        <f>VLOOKUP(A3407,[1]Sheet1!$A:$I,9,0)</f>
        <v>医保</v>
      </c>
    </row>
    <row r="3408" spans="1:9" ht="28.5" x14ac:dyDescent="0.2">
      <c r="A3408" s="9" t="s">
        <v>10335</v>
      </c>
      <c r="B3408" s="9" t="s">
        <v>10336</v>
      </c>
      <c r="C3408" s="9" t="s">
        <v>10337</v>
      </c>
      <c r="D3408" s="9" t="s">
        <v>13</v>
      </c>
      <c r="E3408" s="9">
        <v>650</v>
      </c>
      <c r="F3408" s="9">
        <f>VLOOKUP(A3408,[1]Sheet1!$A:$I,6,0)</f>
        <v>650</v>
      </c>
      <c r="G3408" s="9" t="str">
        <f>VLOOKUP(B3408,[2]Sheet1!$H:$M,5,0)</f>
        <v>指切开阴茎皮肤，切除硬结，修复白膜，缝合切口。</v>
      </c>
      <c r="H3408" s="9" t="str">
        <f>VLOOKUP(B3408,[2]Sheet1!$H:$M,6,0)</f>
        <v/>
      </c>
      <c r="I3408" s="9" t="str">
        <f>VLOOKUP(A3408,[1]Sheet1!$A:$I,9,0)</f>
        <v>医保</v>
      </c>
    </row>
    <row r="3409" spans="1:9" x14ac:dyDescent="0.2">
      <c r="A3409" s="9" t="s">
        <v>10338</v>
      </c>
      <c r="B3409" s="9" t="s">
        <v>10339</v>
      </c>
      <c r="C3409" s="9" t="s">
        <v>10340</v>
      </c>
      <c r="D3409" s="9" t="s">
        <v>13</v>
      </c>
      <c r="E3409" s="9">
        <v>1100</v>
      </c>
      <c r="F3409" s="9">
        <f>VLOOKUP(A3409,[1]Sheet1!$A:$I,6,0)</f>
        <v>1100</v>
      </c>
      <c r="G3409" s="9" t="str">
        <f>VLOOKUP(B3409,[2]Sheet1!$H:$M,5,0)</f>
        <v/>
      </c>
      <c r="H3409" s="9" t="str">
        <f>VLOOKUP(B3409,[2]Sheet1!$H:$M,6,0)</f>
        <v/>
      </c>
      <c r="I3409" s="9" t="str">
        <f>VLOOKUP(A3409,[1]Sheet1!$A:$I,9,0)</f>
        <v>医保</v>
      </c>
    </row>
    <row r="3410" spans="1:9" x14ac:dyDescent="0.2">
      <c r="A3410" s="9" t="s">
        <v>10341</v>
      </c>
      <c r="B3410" s="9" t="s">
        <v>10342</v>
      </c>
      <c r="C3410" s="9" t="s">
        <v>10343</v>
      </c>
      <c r="D3410" s="9" t="s">
        <v>13</v>
      </c>
      <c r="E3410" s="9">
        <v>1100</v>
      </c>
      <c r="F3410" s="9">
        <f>VLOOKUP(A3410,[1]Sheet1!$A:$I,6,0)</f>
        <v>1100</v>
      </c>
      <c r="G3410" s="9" t="str">
        <f>VLOOKUP(B3410,[2]Sheet1!$H:$M,5,0)</f>
        <v/>
      </c>
      <c r="H3410" s="9" t="str">
        <f>VLOOKUP(B3410,[2]Sheet1!$H:$M,6,0)</f>
        <v/>
      </c>
      <c r="I3410" s="9" t="str">
        <f>VLOOKUP(A3410,[1]Sheet1!$A:$I,9,0)</f>
        <v>医保</v>
      </c>
    </row>
    <row r="3411" spans="1:9" x14ac:dyDescent="0.2">
      <c r="A3411" s="9" t="s">
        <v>10344</v>
      </c>
      <c r="B3411" s="9" t="s">
        <v>10345</v>
      </c>
      <c r="C3411" s="9" t="s">
        <v>10346</v>
      </c>
      <c r="D3411" s="9" t="s">
        <v>13</v>
      </c>
      <c r="E3411" s="9">
        <v>2000</v>
      </c>
      <c r="F3411" s="9">
        <f>VLOOKUP(A3411,[1]Sheet1!$A:$I,6,0)</f>
        <v>2000</v>
      </c>
      <c r="G3411" s="9" t="str">
        <f>VLOOKUP(B3411,[2]Sheet1!$H:$M,5,0)</f>
        <v/>
      </c>
      <c r="H3411" s="9" t="str">
        <f>VLOOKUP(B3411,[2]Sheet1!$H:$M,6,0)</f>
        <v/>
      </c>
      <c r="I3411" s="9" t="str">
        <f>VLOOKUP(A3411,[1]Sheet1!$A:$I,9,0)</f>
        <v>医保</v>
      </c>
    </row>
    <row r="3412" spans="1:9" x14ac:dyDescent="0.2">
      <c r="A3412" s="9" t="s">
        <v>10347</v>
      </c>
      <c r="B3412" s="9" t="s">
        <v>10348</v>
      </c>
      <c r="C3412" s="9" t="s">
        <v>10349</v>
      </c>
      <c r="D3412" s="9" t="s">
        <v>13</v>
      </c>
      <c r="E3412" s="9">
        <v>2000</v>
      </c>
      <c r="F3412" s="9">
        <f>VLOOKUP(A3412,[1]Sheet1!$A:$I,6,0)</f>
        <v>2000</v>
      </c>
      <c r="G3412" s="9" t="str">
        <f>VLOOKUP(B3412,[2]Sheet1!$H:$M,5,0)</f>
        <v/>
      </c>
      <c r="H3412" s="9" t="str">
        <f>VLOOKUP(B3412,[2]Sheet1!$H:$M,6,0)</f>
        <v/>
      </c>
      <c r="I3412" s="9" t="str">
        <f>VLOOKUP(A3412,[1]Sheet1!$A:$I,9,0)</f>
        <v>医保</v>
      </c>
    </row>
    <row r="3413" spans="1:9" x14ac:dyDescent="0.2">
      <c r="A3413" s="9" t="s">
        <v>10350</v>
      </c>
      <c r="B3413" s="9" t="s">
        <v>10351</v>
      </c>
      <c r="C3413" s="9" t="s">
        <v>10352</v>
      </c>
      <c r="D3413" s="9" t="s">
        <v>13</v>
      </c>
      <c r="E3413" s="9">
        <v>2976</v>
      </c>
      <c r="F3413" s="9">
        <f>VLOOKUP(A3413,[1]Sheet1!$A:$I,6,0)</f>
        <v>2976</v>
      </c>
      <c r="G3413" s="9" t="str">
        <f>VLOOKUP(B3413,[2]Sheet1!$H:$M,5,0)</f>
        <v/>
      </c>
      <c r="H3413" s="9" t="str">
        <f>VLOOKUP(B3413,[2]Sheet1!$H:$M,6,0)</f>
        <v/>
      </c>
      <c r="I3413" s="9" t="str">
        <f>VLOOKUP(A3413,[1]Sheet1!$A:$I,9,0)</f>
        <v>医保</v>
      </c>
    </row>
    <row r="3414" spans="1:9" x14ac:dyDescent="0.2">
      <c r="A3414" s="9" t="s">
        <v>10353</v>
      </c>
      <c r="B3414" s="9" t="s">
        <v>10354</v>
      </c>
      <c r="C3414" s="9" t="s">
        <v>10355</v>
      </c>
      <c r="D3414" s="9" t="s">
        <v>13</v>
      </c>
      <c r="E3414" s="9">
        <v>4464</v>
      </c>
      <c r="F3414" s="9">
        <f>VLOOKUP(A3414,[1]Sheet1!$A:$I,6,0)</f>
        <v>4464</v>
      </c>
      <c r="G3414" s="9" t="str">
        <f>VLOOKUP(B3414,[2]Sheet1!$H:$M,5,0)</f>
        <v/>
      </c>
      <c r="H3414" s="9" t="str">
        <f>VLOOKUP(B3414,[2]Sheet1!$H:$M,6,0)</f>
        <v/>
      </c>
      <c r="I3414" s="9" t="str">
        <f>VLOOKUP(A3414,[1]Sheet1!$A:$I,9,0)</f>
        <v>医保</v>
      </c>
    </row>
    <row r="3415" spans="1:9" x14ac:dyDescent="0.2">
      <c r="A3415" s="9" t="s">
        <v>10356</v>
      </c>
      <c r="B3415" s="9" t="s">
        <v>10357</v>
      </c>
      <c r="C3415" s="9" t="s">
        <v>10358</v>
      </c>
      <c r="D3415" s="9" t="s">
        <v>13</v>
      </c>
      <c r="E3415" s="9">
        <v>2800</v>
      </c>
      <c r="F3415" s="9">
        <f>VLOOKUP(A3415,[1]Sheet1!$A:$I,6,0)</f>
        <v>2800</v>
      </c>
      <c r="G3415" s="9" t="str">
        <f>VLOOKUP(B3415,[2]Sheet1!$H:$M,5,0)</f>
        <v>含假体置放术。</v>
      </c>
      <c r="H3415" s="9" t="str">
        <f>VLOOKUP(B3415,[2]Sheet1!$H:$M,6,0)</f>
        <v>假体</v>
      </c>
      <c r="I3415" s="9" t="str">
        <f>VLOOKUP(A3415,[1]Sheet1!$A:$I,9,0)</f>
        <v>医保</v>
      </c>
    </row>
    <row r="3416" spans="1:9" x14ac:dyDescent="0.2">
      <c r="A3416" s="9" t="s">
        <v>10359</v>
      </c>
      <c r="B3416" s="9" t="s">
        <v>10360</v>
      </c>
      <c r="C3416" s="9" t="s">
        <v>10361</v>
      </c>
      <c r="D3416" s="9" t="s">
        <v>13</v>
      </c>
      <c r="E3416" s="9">
        <v>2000</v>
      </c>
      <c r="F3416" s="9">
        <f>VLOOKUP(A3416,[1]Sheet1!$A:$I,6,0)</f>
        <v>2000</v>
      </c>
      <c r="G3416" s="9" t="str">
        <f>VLOOKUP(B3416,[2]Sheet1!$H:$M,5,0)</f>
        <v>含龟头再造和假体置放。</v>
      </c>
      <c r="H3416" s="9" t="str">
        <f>VLOOKUP(B3416,[2]Sheet1!$H:$M,6,0)</f>
        <v>假体</v>
      </c>
      <c r="I3416" s="9" t="str">
        <f>VLOOKUP(A3416,[1]Sheet1!$A:$I,9,0)</f>
        <v>医保</v>
      </c>
    </row>
    <row r="3417" spans="1:9" x14ac:dyDescent="0.2">
      <c r="A3417" s="9" t="s">
        <v>10362</v>
      </c>
      <c r="B3417" s="9" t="s">
        <v>10363</v>
      </c>
      <c r="C3417" s="9" t="s">
        <v>10364</v>
      </c>
      <c r="D3417" s="9" t="s">
        <v>13</v>
      </c>
      <c r="E3417" s="9">
        <v>1488</v>
      </c>
      <c r="F3417" s="9">
        <f>VLOOKUP(A3417,[1]Sheet1!$A:$I,6,0)</f>
        <v>1488</v>
      </c>
      <c r="G3417" s="9" t="str">
        <f>VLOOKUP(B3417,[2]Sheet1!$H:$M,5,0)</f>
        <v/>
      </c>
      <c r="H3417" s="9" t="str">
        <f>VLOOKUP(B3417,[2]Sheet1!$H:$M,6,0)</f>
        <v>假体</v>
      </c>
      <c r="I3417" s="9" t="str">
        <f>VLOOKUP(A3417,[1]Sheet1!$A:$I,9,0)</f>
        <v>自费</v>
      </c>
    </row>
    <row r="3418" spans="1:9" x14ac:dyDescent="0.2">
      <c r="A3418" s="9" t="s">
        <v>10365</v>
      </c>
      <c r="B3418" s="9" t="s">
        <v>10366</v>
      </c>
      <c r="C3418" s="9" t="s">
        <v>10367</v>
      </c>
      <c r="D3418" s="9" t="s">
        <v>13</v>
      </c>
      <c r="E3418" s="9">
        <v>3720</v>
      </c>
      <c r="F3418" s="9">
        <f>VLOOKUP(A3418,[1]Sheet1!$A:$I,6,0)</f>
        <v>3720</v>
      </c>
      <c r="G3418" s="9" t="str">
        <f>VLOOKUP(B3418,[2]Sheet1!$H:$M,5,0)</f>
        <v/>
      </c>
      <c r="H3418" s="9" t="str">
        <f>VLOOKUP(B3418,[2]Sheet1!$H:$M,6,0)</f>
        <v/>
      </c>
      <c r="I3418" s="9" t="str">
        <f>VLOOKUP(A3418,[1]Sheet1!$A:$I,9,0)</f>
        <v>医保</v>
      </c>
    </row>
    <row r="3419" spans="1:9" x14ac:dyDescent="0.2">
      <c r="A3419" s="9" t="s">
        <v>10368</v>
      </c>
      <c r="B3419" s="9" t="s">
        <v>10369</v>
      </c>
      <c r="C3419" s="9" t="s">
        <v>10370</v>
      </c>
      <c r="D3419" s="9" t="s">
        <v>13</v>
      </c>
      <c r="E3419" s="9">
        <v>1400</v>
      </c>
      <c r="F3419" s="9">
        <f>VLOOKUP(A3419,[1]Sheet1!$A:$I,6,0)</f>
        <v>1400</v>
      </c>
      <c r="G3419" s="9" t="str">
        <f>VLOOKUP(B3419,[2]Sheet1!$H:$M,5,0)</f>
        <v/>
      </c>
      <c r="H3419" s="9" t="str">
        <f>VLOOKUP(B3419,[2]Sheet1!$H:$M,6,0)</f>
        <v/>
      </c>
      <c r="I3419" s="9" t="str">
        <f>VLOOKUP(A3419,[1]Sheet1!$A:$I,9,0)</f>
        <v>医保</v>
      </c>
    </row>
    <row r="3420" spans="1:9" x14ac:dyDescent="0.2">
      <c r="A3420" s="9" t="s">
        <v>10371</v>
      </c>
      <c r="B3420" s="9" t="s">
        <v>10372</v>
      </c>
      <c r="C3420" s="9" t="s">
        <v>10373</v>
      </c>
      <c r="D3420" s="9" t="s">
        <v>13</v>
      </c>
      <c r="E3420" s="9">
        <v>1100</v>
      </c>
      <c r="F3420" s="9">
        <f>VLOOKUP(A3420,[1]Sheet1!$A:$I,6,0)</f>
        <v>1430</v>
      </c>
      <c r="G3420" s="9" t="str">
        <f>VLOOKUP(B3420,[2]Sheet1!$H:$M,5,0)</f>
        <v/>
      </c>
      <c r="H3420" s="9" t="str">
        <f>VLOOKUP(B3420,[2]Sheet1!$H:$M,6,0)</f>
        <v/>
      </c>
      <c r="I3420" s="9" t="str">
        <f>VLOOKUP(A3420,[1]Sheet1!$A:$I,9,0)</f>
        <v>医保</v>
      </c>
    </row>
    <row r="3421" spans="1:9" x14ac:dyDescent="0.2">
      <c r="A3421" s="9" t="s">
        <v>10374</v>
      </c>
      <c r="B3421" s="9" t="s">
        <v>10375</v>
      </c>
      <c r="C3421" s="9" t="s">
        <v>10376</v>
      </c>
      <c r="D3421" s="9" t="s">
        <v>13</v>
      </c>
      <c r="E3421" s="9">
        <v>1100</v>
      </c>
      <c r="F3421" s="9">
        <f>VLOOKUP(A3421,[1]Sheet1!$A:$I,6,0)</f>
        <v>1430</v>
      </c>
      <c r="G3421" s="9" t="str">
        <f>VLOOKUP(B3421,[2]Sheet1!$H:$M,5,0)</f>
        <v/>
      </c>
      <c r="H3421" s="9" t="str">
        <f>VLOOKUP(B3421,[2]Sheet1!$H:$M,6,0)</f>
        <v/>
      </c>
      <c r="I3421" s="9" t="str">
        <f>VLOOKUP(A3421,[1]Sheet1!$A:$I,9,0)</f>
        <v>医保</v>
      </c>
    </row>
    <row r="3422" spans="1:9" x14ac:dyDescent="0.2">
      <c r="A3422" s="9" t="s">
        <v>10377</v>
      </c>
      <c r="B3422" s="9" t="s">
        <v>10378</v>
      </c>
      <c r="C3422" s="9" t="s">
        <v>10379</v>
      </c>
      <c r="D3422" s="9" t="s">
        <v>13</v>
      </c>
      <c r="E3422" s="9">
        <v>900</v>
      </c>
      <c r="F3422" s="9">
        <f>VLOOKUP(A3422,[1]Sheet1!$A:$I,6,0)</f>
        <v>1170</v>
      </c>
      <c r="G3422" s="9" t="str">
        <f>VLOOKUP(B3422,[2]Sheet1!$H:$M,5,0)</f>
        <v/>
      </c>
      <c r="H3422" s="9" t="str">
        <f>VLOOKUP(B3422,[2]Sheet1!$H:$M,6,0)</f>
        <v/>
      </c>
      <c r="I3422" s="9" t="str">
        <f>VLOOKUP(A3422,[1]Sheet1!$A:$I,9,0)</f>
        <v>医保</v>
      </c>
    </row>
    <row r="3423" spans="1:9" x14ac:dyDescent="0.2">
      <c r="A3423" s="9" t="s">
        <v>10380</v>
      </c>
      <c r="B3423" s="9" t="s">
        <v>10381</v>
      </c>
      <c r="C3423" s="9" t="s">
        <v>10382</v>
      </c>
      <c r="D3423" s="9" t="s">
        <v>13</v>
      </c>
      <c r="E3423" s="9">
        <v>1100</v>
      </c>
      <c r="F3423" s="9">
        <f>VLOOKUP(A3423,[1]Sheet1!$A:$I,6,0)</f>
        <v>1430</v>
      </c>
      <c r="G3423" s="9" t="str">
        <f>VLOOKUP(B3423,[2]Sheet1!$H:$M,5,0)</f>
        <v/>
      </c>
      <c r="H3423" s="9" t="str">
        <f>VLOOKUP(B3423,[2]Sheet1!$H:$M,6,0)</f>
        <v/>
      </c>
      <c r="I3423" s="9" t="str">
        <f>VLOOKUP(A3423,[1]Sheet1!$A:$I,9,0)</f>
        <v>医保</v>
      </c>
    </row>
    <row r="3424" spans="1:9" x14ac:dyDescent="0.2">
      <c r="A3424" s="9" t="s">
        <v>10383</v>
      </c>
      <c r="B3424" s="9" t="s">
        <v>10384</v>
      </c>
      <c r="C3424" s="9" t="s">
        <v>10385</v>
      </c>
      <c r="D3424" s="9" t="s">
        <v>13</v>
      </c>
      <c r="E3424" s="9">
        <v>1300</v>
      </c>
      <c r="F3424" s="9">
        <f>VLOOKUP(A3424,[1]Sheet1!$A:$I,6,0)</f>
        <v>1690</v>
      </c>
      <c r="G3424" s="9" t="str">
        <f>VLOOKUP(B3424,[2]Sheet1!$H:$M,5,0)</f>
        <v/>
      </c>
      <c r="H3424" s="9" t="str">
        <f>VLOOKUP(B3424,[2]Sheet1!$H:$M,6,0)</f>
        <v/>
      </c>
      <c r="I3424" s="9" t="str">
        <f>VLOOKUP(A3424,[1]Sheet1!$A:$I,9,0)</f>
        <v>医保</v>
      </c>
    </row>
    <row r="3425" spans="1:9" x14ac:dyDescent="0.2">
      <c r="A3425" s="9" t="s">
        <v>10386</v>
      </c>
      <c r="B3425" s="9" t="s">
        <v>10387</v>
      </c>
      <c r="C3425" s="9" t="s">
        <v>10388</v>
      </c>
      <c r="D3425" s="9" t="s">
        <v>13</v>
      </c>
      <c r="E3425" s="9">
        <v>1300</v>
      </c>
      <c r="F3425" s="9">
        <f>VLOOKUP(A3425,[1]Sheet1!$A:$I,6,0)</f>
        <v>1690</v>
      </c>
      <c r="G3425" s="9" t="str">
        <f>VLOOKUP(B3425,[2]Sheet1!$H:$M,5,0)</f>
        <v/>
      </c>
      <c r="H3425" s="9" t="str">
        <f>VLOOKUP(B3425,[2]Sheet1!$H:$M,6,0)</f>
        <v/>
      </c>
      <c r="I3425" s="9" t="str">
        <f>VLOOKUP(A3425,[1]Sheet1!$A:$I,9,0)</f>
        <v>医保</v>
      </c>
    </row>
    <row r="3426" spans="1:9" x14ac:dyDescent="0.2">
      <c r="A3426" s="9" t="s">
        <v>10389</v>
      </c>
      <c r="B3426" s="9" t="s">
        <v>10390</v>
      </c>
      <c r="C3426" s="9" t="s">
        <v>10391</v>
      </c>
      <c r="D3426" s="9" t="s">
        <v>13</v>
      </c>
      <c r="E3426" s="9">
        <v>3750</v>
      </c>
      <c r="F3426" s="9">
        <f>VLOOKUP(A3426,[1]Sheet1!$A:$I,6,0)</f>
        <v>3750</v>
      </c>
      <c r="G3426" s="9" t="str">
        <f>VLOOKUP(B3426,[2]Sheet1!$H:$M,5,0)</f>
        <v/>
      </c>
      <c r="H3426" s="9" t="str">
        <f>VLOOKUP(B3426,[2]Sheet1!$H:$M,6,0)</f>
        <v/>
      </c>
      <c r="I3426" s="9" t="str">
        <f>VLOOKUP(A3426,[1]Sheet1!$A:$I,9,0)</f>
        <v>医保</v>
      </c>
    </row>
    <row r="3427" spans="1:9" x14ac:dyDescent="0.2">
      <c r="A3427" s="9" t="s">
        <v>10392</v>
      </c>
      <c r="B3427" s="9" t="s">
        <v>10393</v>
      </c>
      <c r="C3427" s="9" t="s">
        <v>10394</v>
      </c>
      <c r="D3427" s="9" t="s">
        <v>13</v>
      </c>
      <c r="E3427" s="9">
        <v>5625</v>
      </c>
      <c r="F3427" s="9">
        <f>VLOOKUP(A3427,[1]Sheet1!$A:$I,6,0)</f>
        <v>5625</v>
      </c>
      <c r="G3427" s="9" t="str">
        <f>VLOOKUP(B3427,[2]Sheet1!$H:$M,5,0)</f>
        <v/>
      </c>
      <c r="H3427" s="9" t="str">
        <f>VLOOKUP(B3427,[2]Sheet1!$H:$M,6,0)</f>
        <v/>
      </c>
      <c r="I3427" s="9" t="str">
        <f>VLOOKUP(A3427,[1]Sheet1!$A:$I,9,0)</f>
        <v>医保</v>
      </c>
    </row>
    <row r="3428" spans="1:9" x14ac:dyDescent="0.2">
      <c r="A3428" s="9" t="s">
        <v>10395</v>
      </c>
      <c r="B3428" s="9" t="s">
        <v>10396</v>
      </c>
      <c r="C3428" s="9" t="s">
        <v>10397</v>
      </c>
      <c r="D3428" s="9" t="s">
        <v>13</v>
      </c>
      <c r="E3428" s="9">
        <v>1500</v>
      </c>
      <c r="F3428" s="9">
        <f>VLOOKUP(A3428,[1]Sheet1!$A:$I,6,0)</f>
        <v>1950</v>
      </c>
      <c r="G3428" s="9" t="str">
        <f>VLOOKUP(B3428,[2]Sheet1!$H:$M,5,0)</f>
        <v/>
      </c>
      <c r="H3428" s="9" t="str">
        <f>VLOOKUP(B3428,[2]Sheet1!$H:$M,6,0)</f>
        <v/>
      </c>
      <c r="I3428" s="9" t="str">
        <f>VLOOKUP(A3428,[1]Sheet1!$A:$I,9,0)</f>
        <v>医保</v>
      </c>
    </row>
    <row r="3429" spans="1:9" x14ac:dyDescent="0.2">
      <c r="A3429" s="9" t="s">
        <v>10398</v>
      </c>
      <c r="B3429" s="9" t="s">
        <v>10399</v>
      </c>
      <c r="C3429" s="9" t="s">
        <v>10400</v>
      </c>
      <c r="D3429" s="9" t="s">
        <v>13</v>
      </c>
      <c r="E3429" s="9">
        <v>3000</v>
      </c>
      <c r="F3429" s="9">
        <f>VLOOKUP(A3429,[1]Sheet1!$A:$I,6,0)</f>
        <v>3900</v>
      </c>
      <c r="G3429" s="9" t="str">
        <f>VLOOKUP(B3429,[2]Sheet1!$H:$M,5,0)</f>
        <v>含尿道全切。</v>
      </c>
      <c r="H3429" s="9" t="str">
        <f>VLOOKUP(B3429,[2]Sheet1!$H:$M,6,0)</f>
        <v/>
      </c>
      <c r="I3429" s="9" t="str">
        <f>VLOOKUP(A3429,[1]Sheet1!$A:$I,9,0)</f>
        <v>医保</v>
      </c>
    </row>
    <row r="3430" spans="1:9" x14ac:dyDescent="0.2">
      <c r="A3430" s="9" t="s">
        <v>10401</v>
      </c>
      <c r="B3430" s="9" t="s">
        <v>10402</v>
      </c>
      <c r="C3430" s="9" t="s">
        <v>10403</v>
      </c>
      <c r="D3430" s="9" t="s">
        <v>13</v>
      </c>
      <c r="E3430" s="9">
        <v>2000</v>
      </c>
      <c r="F3430" s="9">
        <f>VLOOKUP(A3430,[1]Sheet1!$A:$I,6,0)</f>
        <v>2000</v>
      </c>
      <c r="G3430" s="9" t="str">
        <f>VLOOKUP(B3430,[2]Sheet1!$H:$M,5,0)</f>
        <v/>
      </c>
      <c r="H3430" s="9" t="str">
        <f>VLOOKUP(B3430,[2]Sheet1!$H:$M,6,0)</f>
        <v/>
      </c>
      <c r="I3430" s="9" t="str">
        <f>VLOOKUP(A3430,[1]Sheet1!$A:$I,9,0)</f>
        <v>医保</v>
      </c>
    </row>
    <row r="3431" spans="1:9" x14ac:dyDescent="0.2">
      <c r="A3431" s="9" t="s">
        <v>10404</v>
      </c>
      <c r="B3431" s="9" t="s">
        <v>10405</v>
      </c>
      <c r="C3431" s="9" t="s">
        <v>10406</v>
      </c>
      <c r="D3431" s="9" t="s">
        <v>13</v>
      </c>
      <c r="E3431" s="9">
        <v>2000</v>
      </c>
      <c r="F3431" s="9">
        <f>VLOOKUP(A3431,[1]Sheet1!$A:$I,6,0)</f>
        <v>2600</v>
      </c>
      <c r="G3431" s="9" t="str">
        <f>VLOOKUP(B3431,[2]Sheet1!$H:$M,5,0)</f>
        <v/>
      </c>
      <c r="H3431" s="9" t="str">
        <f>VLOOKUP(B3431,[2]Sheet1!$H:$M,6,0)</f>
        <v/>
      </c>
      <c r="I3431" s="9" t="str">
        <f>VLOOKUP(A3431,[1]Sheet1!$A:$I,9,0)</f>
        <v>医保</v>
      </c>
    </row>
    <row r="3432" spans="1:9" x14ac:dyDescent="0.2">
      <c r="A3432" s="9" t="s">
        <v>10407</v>
      </c>
      <c r="B3432" s="9" t="s">
        <v>10408</v>
      </c>
      <c r="C3432" s="9" t="s">
        <v>10409</v>
      </c>
      <c r="D3432" s="9" t="s">
        <v>13</v>
      </c>
      <c r="E3432" s="9">
        <v>2000</v>
      </c>
      <c r="F3432" s="9">
        <f>VLOOKUP(A3432,[1]Sheet1!$A:$I,6,0)</f>
        <v>2000</v>
      </c>
      <c r="G3432" s="9" t="str">
        <f>VLOOKUP(B3432,[2]Sheet1!$H:$M,5,0)</f>
        <v/>
      </c>
      <c r="H3432" s="9" t="str">
        <f>VLOOKUP(B3432,[2]Sheet1!$H:$M,6,0)</f>
        <v/>
      </c>
      <c r="I3432" s="9" t="str">
        <f>VLOOKUP(A3432,[1]Sheet1!$A:$I,9,0)</f>
        <v>医保</v>
      </c>
    </row>
    <row r="3433" spans="1:9" x14ac:dyDescent="0.2">
      <c r="A3433" s="9" t="s">
        <v>10410</v>
      </c>
      <c r="B3433" s="9" t="s">
        <v>10411</v>
      </c>
      <c r="C3433" s="9" t="s">
        <v>10412</v>
      </c>
      <c r="D3433" s="9" t="s">
        <v>13</v>
      </c>
      <c r="E3433" s="9">
        <v>2000</v>
      </c>
      <c r="F3433" s="9">
        <f>VLOOKUP(A3433,[1]Sheet1!$A:$I,6,0)</f>
        <v>2000</v>
      </c>
      <c r="G3433" s="9" t="str">
        <f>VLOOKUP(B3433,[2]Sheet1!$H:$M,5,0)</f>
        <v/>
      </c>
      <c r="H3433" s="9" t="str">
        <f>VLOOKUP(B3433,[2]Sheet1!$H:$M,6,0)</f>
        <v/>
      </c>
      <c r="I3433" s="9" t="str">
        <f>VLOOKUP(A3433,[1]Sheet1!$A:$I,9,0)</f>
        <v>医保</v>
      </c>
    </row>
    <row r="3434" spans="1:9" x14ac:dyDescent="0.2">
      <c r="A3434" s="9" t="s">
        <v>10413</v>
      </c>
      <c r="B3434" s="9" t="s">
        <v>10414</v>
      </c>
      <c r="C3434" s="9" t="s">
        <v>10415</v>
      </c>
      <c r="D3434" s="9" t="s">
        <v>13</v>
      </c>
      <c r="E3434" s="9">
        <v>2000</v>
      </c>
      <c r="F3434" s="9">
        <f>VLOOKUP(A3434,[1]Sheet1!$A:$I,6,0)</f>
        <v>2600</v>
      </c>
      <c r="G3434" s="9" t="str">
        <f>VLOOKUP(B3434,[2]Sheet1!$H:$M,5,0)</f>
        <v>含耻骨膀胱造瘘。</v>
      </c>
      <c r="H3434" s="9" t="str">
        <f>VLOOKUP(B3434,[2]Sheet1!$H:$M,6,0)</f>
        <v/>
      </c>
      <c r="I3434" s="9" t="str">
        <f>VLOOKUP(A3434,[1]Sheet1!$A:$I,9,0)</f>
        <v>医保</v>
      </c>
    </row>
    <row r="3435" spans="1:9" x14ac:dyDescent="0.2">
      <c r="A3435" s="9" t="s">
        <v>10416</v>
      </c>
      <c r="B3435" s="9" t="s">
        <v>10417</v>
      </c>
      <c r="C3435" s="9" t="s">
        <v>10418</v>
      </c>
      <c r="D3435" s="9" t="s">
        <v>13</v>
      </c>
      <c r="E3435" s="9">
        <v>1000</v>
      </c>
      <c r="F3435" s="9">
        <f>VLOOKUP(A3435,[1]Sheet1!$A:$I,6,0)</f>
        <v>1300</v>
      </c>
      <c r="G3435" s="9" t="str">
        <f>VLOOKUP(B3435,[2]Sheet1!$H:$M,5,0)</f>
        <v/>
      </c>
      <c r="H3435" s="9" t="str">
        <f>VLOOKUP(B3435,[2]Sheet1!$H:$M,6,0)</f>
        <v/>
      </c>
      <c r="I3435" s="9" t="str">
        <f>VLOOKUP(A3435,[1]Sheet1!$A:$I,9,0)</f>
        <v>医保</v>
      </c>
    </row>
    <row r="3436" spans="1:9" x14ac:dyDescent="0.2">
      <c r="A3436" s="9" t="s">
        <v>10419</v>
      </c>
      <c r="B3436" s="9" t="s">
        <v>10420</v>
      </c>
      <c r="C3436" s="9" t="s">
        <v>10421</v>
      </c>
      <c r="D3436" s="9" t="s">
        <v>13</v>
      </c>
      <c r="E3436" s="9">
        <v>800</v>
      </c>
      <c r="F3436" s="9">
        <f>VLOOKUP(A3436,[1]Sheet1!$A:$I,6,0)</f>
        <v>1040</v>
      </c>
      <c r="G3436" s="9" t="str">
        <f>VLOOKUP(B3436,[2]Sheet1!$H:$M,5,0)</f>
        <v/>
      </c>
      <c r="H3436" s="9" t="str">
        <f>VLOOKUP(B3436,[2]Sheet1!$H:$M,6,0)</f>
        <v/>
      </c>
      <c r="I3436" s="9" t="str">
        <f>VLOOKUP(A3436,[1]Sheet1!$A:$I,9,0)</f>
        <v>医保</v>
      </c>
    </row>
    <row r="3437" spans="1:9" x14ac:dyDescent="0.2">
      <c r="A3437" s="9" t="s">
        <v>10422</v>
      </c>
      <c r="B3437" s="9" t="s">
        <v>10423</v>
      </c>
      <c r="C3437" s="9" t="s">
        <v>10424</v>
      </c>
      <c r="D3437" s="9" t="s">
        <v>13</v>
      </c>
      <c r="E3437" s="9">
        <v>700</v>
      </c>
      <c r="F3437" s="9">
        <f>VLOOKUP(A3437,[1]Sheet1!$A:$I,6,0)</f>
        <v>910</v>
      </c>
      <c r="G3437" s="9" t="str">
        <f>VLOOKUP(B3437,[2]Sheet1!$H:$M,5,0)</f>
        <v/>
      </c>
      <c r="H3437" s="9" t="str">
        <f>VLOOKUP(B3437,[2]Sheet1!$H:$M,6,0)</f>
        <v/>
      </c>
      <c r="I3437" s="9" t="str">
        <f>VLOOKUP(A3437,[1]Sheet1!$A:$I,9,0)</f>
        <v>医保</v>
      </c>
    </row>
    <row r="3438" spans="1:9" ht="28.5" x14ac:dyDescent="0.2">
      <c r="A3438" s="9" t="s">
        <v>10425</v>
      </c>
      <c r="B3438" s="9" t="s">
        <v>10426</v>
      </c>
      <c r="C3438" s="9" t="s">
        <v>10427</v>
      </c>
      <c r="D3438" s="9" t="s">
        <v>13</v>
      </c>
      <c r="E3438" s="9">
        <v>1500</v>
      </c>
      <c r="F3438" s="9">
        <f>VLOOKUP(A3438,[1]Sheet1!$A:$I,6,0)</f>
        <v>1500</v>
      </c>
      <c r="G3438" s="9" t="str">
        <f>VLOOKUP(B3438,[2]Sheet1!$H:$M,5,0)</f>
        <v/>
      </c>
      <c r="H3438" s="9" t="str">
        <f>VLOOKUP(B3438,[2]Sheet1!$H:$M,6,0)</f>
        <v>特殊穿刺针、悬吊器</v>
      </c>
      <c r="I3438" s="9" t="str">
        <f>VLOOKUP(A3438,[1]Sheet1!$A:$I,9,0)</f>
        <v>医保</v>
      </c>
    </row>
    <row r="3439" spans="1:9" x14ac:dyDescent="0.2">
      <c r="A3439" s="9" t="s">
        <v>10428</v>
      </c>
      <c r="B3439" s="9" t="s">
        <v>10429</v>
      </c>
      <c r="C3439" s="9" t="s">
        <v>10430</v>
      </c>
      <c r="D3439" s="9" t="s">
        <v>13</v>
      </c>
      <c r="E3439" s="9">
        <v>2400</v>
      </c>
      <c r="F3439" s="9">
        <f>VLOOKUP(A3439,[1]Sheet1!$A:$I,6,0)</f>
        <v>3120</v>
      </c>
      <c r="G3439" s="9" t="str">
        <f>VLOOKUP(B3439,[2]Sheet1!$H:$M,5,0)</f>
        <v/>
      </c>
      <c r="H3439" s="9" t="str">
        <f>VLOOKUP(B3439,[2]Sheet1!$H:$M,6,0)</f>
        <v/>
      </c>
      <c r="I3439" s="9" t="str">
        <f>VLOOKUP(A3439,[1]Sheet1!$A:$I,9,0)</f>
        <v>医保</v>
      </c>
    </row>
    <row r="3440" spans="1:9" x14ac:dyDescent="0.2">
      <c r="A3440" s="9" t="s">
        <v>10431</v>
      </c>
      <c r="B3440" s="9" t="s">
        <v>10432</v>
      </c>
      <c r="C3440" s="9" t="s">
        <v>10433</v>
      </c>
      <c r="D3440" s="9" t="s">
        <v>13</v>
      </c>
      <c r="E3440" s="9">
        <v>2700</v>
      </c>
      <c r="F3440" s="9">
        <f>VLOOKUP(A3440,[1]Sheet1!$A:$I,6,0)</f>
        <v>3510</v>
      </c>
      <c r="G3440" s="9" t="str">
        <f>VLOOKUP(B3440,[2]Sheet1!$H:$M,5,0)</f>
        <v/>
      </c>
      <c r="H3440" s="9" t="str">
        <f>VLOOKUP(B3440,[2]Sheet1!$H:$M,6,0)</f>
        <v/>
      </c>
      <c r="I3440" s="9" t="str">
        <f>VLOOKUP(A3440,[1]Sheet1!$A:$I,9,0)</f>
        <v>医保</v>
      </c>
    </row>
    <row r="3441" spans="1:9" x14ac:dyDescent="0.2">
      <c r="A3441" s="9" t="s">
        <v>10434</v>
      </c>
      <c r="B3441" s="9" t="s">
        <v>10435</v>
      </c>
      <c r="C3441" s="9" t="s">
        <v>10436</v>
      </c>
      <c r="D3441" s="9" t="s">
        <v>13</v>
      </c>
      <c r="E3441" s="9">
        <v>1800</v>
      </c>
      <c r="F3441" s="9">
        <f>VLOOKUP(A3441,[1]Sheet1!$A:$I,6,0)</f>
        <v>2340</v>
      </c>
      <c r="G3441" s="9" t="str">
        <f>VLOOKUP(B3441,[2]Sheet1!$H:$M,5,0)</f>
        <v/>
      </c>
      <c r="H3441" s="9" t="str">
        <f>VLOOKUP(B3441,[2]Sheet1!$H:$M,6,0)</f>
        <v/>
      </c>
      <c r="I3441" s="9" t="str">
        <f>VLOOKUP(A3441,[1]Sheet1!$A:$I,9,0)</f>
        <v>医保</v>
      </c>
    </row>
    <row r="3442" spans="1:9" ht="28.5" x14ac:dyDescent="0.2">
      <c r="A3442" s="9" t="s">
        <v>10437</v>
      </c>
      <c r="B3442" s="9" t="s">
        <v>10438</v>
      </c>
      <c r="C3442" s="9" t="s">
        <v>10439</v>
      </c>
      <c r="D3442" s="9" t="s">
        <v>13</v>
      </c>
      <c r="E3442" s="9">
        <v>4000</v>
      </c>
      <c r="F3442" s="9">
        <f>VLOOKUP(A3442,[1]Sheet1!$A:$I,6,0)</f>
        <v>5200</v>
      </c>
      <c r="G3442" s="9" t="str">
        <f>VLOOKUP(B3442,[2]Sheet1!$H:$M,5,0)</f>
        <v>指尿瘘修补和各型尿道下裂修复；不含造瘘术和阴茎矫直术。</v>
      </c>
      <c r="H3442" s="9" t="str">
        <f>VLOOKUP(B3442,[2]Sheet1!$H:$M,6,0)</f>
        <v/>
      </c>
      <c r="I3442" s="9" t="str">
        <f>VLOOKUP(A3442,[1]Sheet1!$A:$I,9,0)</f>
        <v>医保</v>
      </c>
    </row>
    <row r="3443" spans="1:9" ht="42.75" x14ac:dyDescent="0.2">
      <c r="A3443" s="9" t="s">
        <v>10440</v>
      </c>
      <c r="B3443" s="9" t="s">
        <v>10441</v>
      </c>
      <c r="C3443" s="9" t="s">
        <v>10442</v>
      </c>
      <c r="D3443" s="9" t="s">
        <v>13</v>
      </c>
      <c r="E3443" s="9">
        <v>3000</v>
      </c>
      <c r="F3443" s="9">
        <f>VLOOKUP(A3443,[1]Sheet1!$A:$I,6,0)</f>
        <v>3900</v>
      </c>
      <c r="G3443" s="9" t="str">
        <f>VLOOKUP(B3443,[2]Sheet1!$H:$M,5,0)</f>
        <v>指各型尿道上裂；不含造瘘术和腹壁缺损修补和膀胱外翻修复与阴茎矫直。</v>
      </c>
      <c r="H3443" s="9" t="str">
        <f>VLOOKUP(B3443,[2]Sheet1!$H:$M,6,0)</f>
        <v/>
      </c>
      <c r="I3443" s="9" t="str">
        <f>VLOOKUP(A3443,[1]Sheet1!$A:$I,9,0)</f>
        <v>医保</v>
      </c>
    </row>
    <row r="3444" spans="1:9" x14ac:dyDescent="0.2">
      <c r="A3444" s="9" t="s">
        <v>10443</v>
      </c>
      <c r="B3444" s="9" t="s">
        <v>10444</v>
      </c>
      <c r="C3444" s="9" t="s">
        <v>10445</v>
      </c>
      <c r="D3444" s="9" t="s">
        <v>13</v>
      </c>
      <c r="E3444" s="9">
        <v>5208</v>
      </c>
      <c r="F3444" s="9">
        <f>VLOOKUP(A3444,[1]Sheet1!$A:$I,6,0)</f>
        <v>5208</v>
      </c>
      <c r="G3444" s="9" t="str">
        <f>VLOOKUP(B3444,[2]Sheet1!$H:$M,5,0)</f>
        <v/>
      </c>
      <c r="H3444" s="9" t="str">
        <f>VLOOKUP(B3444,[2]Sheet1!$H:$M,6,0)</f>
        <v/>
      </c>
      <c r="I3444" s="9" t="str">
        <f>VLOOKUP(A3444,[1]Sheet1!$A:$I,9,0)</f>
        <v>医保</v>
      </c>
    </row>
    <row r="3445" spans="1:9" x14ac:dyDescent="0.2">
      <c r="A3445" s="9" t="s">
        <v>10446</v>
      </c>
      <c r="B3445" s="9" t="s">
        <v>10447</v>
      </c>
      <c r="C3445" s="9" t="s">
        <v>10448</v>
      </c>
      <c r="D3445" s="9" t="s">
        <v>13</v>
      </c>
      <c r="E3445" s="9">
        <v>7812</v>
      </c>
      <c r="F3445" s="9">
        <f>VLOOKUP(A3445,[1]Sheet1!$A:$I,6,0)</f>
        <v>7812</v>
      </c>
      <c r="G3445" s="9" t="str">
        <f>VLOOKUP(B3445,[2]Sheet1!$H:$M,5,0)</f>
        <v/>
      </c>
      <c r="H3445" s="9" t="str">
        <f>VLOOKUP(B3445,[2]Sheet1!$H:$M,6,0)</f>
        <v/>
      </c>
      <c r="I3445" s="9" t="str">
        <f>VLOOKUP(A3445,[1]Sheet1!$A:$I,9,0)</f>
        <v>医保</v>
      </c>
    </row>
    <row r="3446" spans="1:9" x14ac:dyDescent="0.2">
      <c r="A3446" s="9" t="s">
        <v>10449</v>
      </c>
      <c r="B3446" s="9" t="s">
        <v>10450</v>
      </c>
      <c r="C3446" s="9" t="s">
        <v>10451</v>
      </c>
      <c r="D3446" s="9" t="s">
        <v>13</v>
      </c>
      <c r="E3446" s="9">
        <v>5501</v>
      </c>
      <c r="F3446" s="9">
        <f>VLOOKUP(A3446,[1]Sheet1!$A:$I,6,0)</f>
        <v>5501</v>
      </c>
      <c r="G3446" s="9" t="str">
        <f>VLOOKUP(B3446,[2]Sheet1!$H:$M,5,0)</f>
        <v>含淋巴结清扫和取活检。</v>
      </c>
      <c r="H3446" s="9" t="str">
        <f>VLOOKUP(B3446,[2]Sheet1!$H:$M,6,0)</f>
        <v/>
      </c>
      <c r="I3446" s="9" t="str">
        <f>VLOOKUP(A3446,[1]Sheet1!$A:$I,9,0)</f>
        <v>医保</v>
      </c>
    </row>
    <row r="3447" spans="1:9" x14ac:dyDescent="0.2">
      <c r="A3447" s="9" t="s">
        <v>10452</v>
      </c>
      <c r="B3447" s="9" t="s">
        <v>10453</v>
      </c>
      <c r="C3447" s="9" t="s">
        <v>10454</v>
      </c>
      <c r="D3447" s="9" t="s">
        <v>13</v>
      </c>
      <c r="E3447" s="9">
        <v>3000</v>
      </c>
      <c r="F3447" s="9">
        <f>VLOOKUP(A3447,[1]Sheet1!$A:$I,6,0)</f>
        <v>3000</v>
      </c>
      <c r="G3447" s="9" t="str">
        <f>VLOOKUP(B3447,[2]Sheet1!$H:$M,5,0)</f>
        <v/>
      </c>
      <c r="H3447" s="9" t="str">
        <f>VLOOKUP(B3447,[2]Sheet1!$H:$M,6,0)</f>
        <v/>
      </c>
      <c r="I3447" s="9" t="str">
        <f>VLOOKUP(A3447,[1]Sheet1!$A:$I,9,0)</f>
        <v>医保</v>
      </c>
    </row>
    <row r="3448" spans="1:9" x14ac:dyDescent="0.2">
      <c r="A3448" s="9" t="s">
        <v>10455</v>
      </c>
      <c r="B3448" s="9" t="s">
        <v>10456</v>
      </c>
      <c r="C3448" s="9" t="s">
        <v>10457</v>
      </c>
      <c r="D3448" s="9" t="s">
        <v>13</v>
      </c>
      <c r="E3448" s="9">
        <v>600</v>
      </c>
      <c r="F3448" s="9">
        <f>VLOOKUP(A3448,[1]Sheet1!$A:$I,6,0)</f>
        <v>600</v>
      </c>
      <c r="G3448" s="9" t="str">
        <f>VLOOKUP(B3448,[2]Sheet1!$H:$M,5,0)</f>
        <v/>
      </c>
      <c r="H3448" s="9" t="str">
        <f>VLOOKUP(B3448,[2]Sheet1!$H:$M,6,0)</f>
        <v/>
      </c>
      <c r="I3448" s="9" t="str">
        <f>VLOOKUP(A3448,[1]Sheet1!$A:$I,9,0)</f>
        <v>医保</v>
      </c>
    </row>
    <row r="3449" spans="1:9" x14ac:dyDescent="0.2">
      <c r="A3449" s="9" t="s">
        <v>10458</v>
      </c>
      <c r="B3449" s="9" t="s">
        <v>10459</v>
      </c>
      <c r="C3449" s="9" t="s">
        <v>10460</v>
      </c>
      <c r="D3449" s="9" t="s">
        <v>13</v>
      </c>
      <c r="E3449" s="9">
        <v>600</v>
      </c>
      <c r="F3449" s="9">
        <f>VLOOKUP(A3449,[1]Sheet1!$A:$I,6,0)</f>
        <v>600</v>
      </c>
      <c r="G3449" s="9" t="str">
        <f>VLOOKUP(B3449,[2]Sheet1!$H:$M,5,0)</f>
        <v/>
      </c>
      <c r="H3449" s="9" t="str">
        <f>VLOOKUP(B3449,[2]Sheet1!$H:$M,6,0)</f>
        <v/>
      </c>
      <c r="I3449" s="9" t="str">
        <f>VLOOKUP(A3449,[1]Sheet1!$A:$I,9,0)</f>
        <v>医保</v>
      </c>
    </row>
    <row r="3450" spans="1:9" ht="42.75" x14ac:dyDescent="0.2">
      <c r="A3450" s="9" t="s">
        <v>10461</v>
      </c>
      <c r="B3450" s="9" t="s">
        <v>10462</v>
      </c>
      <c r="C3450" s="9" t="s">
        <v>10463</v>
      </c>
      <c r="D3450" s="9" t="s">
        <v>4367</v>
      </c>
      <c r="E3450" s="9">
        <v>1042</v>
      </c>
      <c r="F3450" s="9">
        <f>VLOOKUP(A3450,[1]Sheet1!$A:$I,6,0)</f>
        <v>1042</v>
      </c>
      <c r="G3450" s="9" t="str">
        <f>VLOOKUP(B3450,[2]Sheet1!$H:$M,5,0)</f>
        <v>含羊膜下给药或培养细胞。</v>
      </c>
      <c r="H3450" s="9" t="str">
        <f>VLOOKUP(B3450,[2]Sheet1!$H:$M,6,0)</f>
        <v>羊膜、羊膜下给药和培养的细胞、其他生物膜</v>
      </c>
      <c r="I3450" s="9" t="str">
        <f>VLOOKUP(A3450,[1]Sheet1!$A:$I,9,0)</f>
        <v>医保</v>
      </c>
    </row>
    <row r="3451" spans="1:9" ht="42.75" x14ac:dyDescent="0.2">
      <c r="A3451" s="9" t="s">
        <v>10464</v>
      </c>
      <c r="B3451" s="9" t="s">
        <v>10465</v>
      </c>
      <c r="C3451" s="9" t="s">
        <v>10466</v>
      </c>
      <c r="D3451" s="9" t="s">
        <v>13</v>
      </c>
      <c r="E3451" s="9">
        <v>1570</v>
      </c>
      <c r="F3451" s="9">
        <f>VLOOKUP(A3451,[1]Sheet1!$A:$I,6,0)</f>
        <v>1570</v>
      </c>
      <c r="G3451" s="9" t="str">
        <f>VLOOKUP(B3451,[2]Sheet1!$H:$M,5,0)</f>
        <v/>
      </c>
      <c r="H3451" s="9" t="str">
        <f>VLOOKUP(B3451,[2]Sheet1!$H:$M,6,0)</f>
        <v>粘弹剂、供体、角膜片、角膜基质环</v>
      </c>
      <c r="I3451" s="9" t="str">
        <f>VLOOKUP(A3451,[1]Sheet1!$A:$I,9,0)</f>
        <v>医保</v>
      </c>
    </row>
    <row r="3452" spans="1:9" x14ac:dyDescent="0.2">
      <c r="A3452" s="9" t="s">
        <v>10467</v>
      </c>
      <c r="B3452" s="9" t="s">
        <v>10468</v>
      </c>
      <c r="C3452" s="9" t="s">
        <v>10469</v>
      </c>
      <c r="D3452" s="9" t="s">
        <v>13</v>
      </c>
      <c r="E3452" s="9">
        <v>1570</v>
      </c>
      <c r="F3452" s="9">
        <f>VLOOKUP(A3452,[1]Sheet1!$A:$I,6,0)</f>
        <v>1570</v>
      </c>
      <c r="G3452" s="9" t="str">
        <f>VLOOKUP(B3452,[2]Sheet1!$H:$M,5,0)</f>
        <v/>
      </c>
      <c r="H3452" s="9" t="str">
        <f>VLOOKUP(B3452,[2]Sheet1!$H:$M,6,0)</f>
        <v>粘弹剂</v>
      </c>
      <c r="I3452" s="9" t="str">
        <f>VLOOKUP(A3452,[1]Sheet1!$A:$I,9,0)</f>
        <v>自费</v>
      </c>
    </row>
    <row r="3453" spans="1:9" x14ac:dyDescent="0.2">
      <c r="A3453" s="9" t="s">
        <v>10470</v>
      </c>
      <c r="B3453" s="9" t="s">
        <v>10471</v>
      </c>
      <c r="C3453" s="9" t="s">
        <v>10472</v>
      </c>
      <c r="D3453" s="9" t="s">
        <v>464</v>
      </c>
      <c r="E3453" s="9">
        <v>283</v>
      </c>
      <c r="F3453" s="9">
        <f>VLOOKUP(A3453,[1]Sheet1!$A:$I,6,0)</f>
        <v>283</v>
      </c>
      <c r="G3453" s="9" t="str">
        <f>VLOOKUP(B3453,[2]Sheet1!$H:$M,5,0)</f>
        <v/>
      </c>
      <c r="H3453" s="9" t="str">
        <f>VLOOKUP(B3453,[2]Sheet1!$H:$M,6,0)</f>
        <v/>
      </c>
      <c r="I3453" s="9" t="str">
        <f>VLOOKUP(A3453,[1]Sheet1!$A:$I,9,0)</f>
        <v>医保</v>
      </c>
    </row>
    <row r="3454" spans="1:9" x14ac:dyDescent="0.2">
      <c r="A3454" s="9" t="s">
        <v>10473</v>
      </c>
      <c r="B3454" s="9" t="s">
        <v>10474</v>
      </c>
      <c r="C3454" s="9" t="s">
        <v>10475</v>
      </c>
      <c r="D3454" s="9" t="s">
        <v>13</v>
      </c>
      <c r="E3454" s="9">
        <v>170</v>
      </c>
      <c r="F3454" s="9">
        <f>VLOOKUP(A3454,[1]Sheet1!$A:$I,6,0)</f>
        <v>221</v>
      </c>
      <c r="G3454" s="9" t="str">
        <f>VLOOKUP(B3454,[2]Sheet1!$H:$M,5,0)</f>
        <v>指显微镜下。</v>
      </c>
      <c r="H3454" s="9" t="str">
        <f>VLOOKUP(B3454,[2]Sheet1!$H:$M,6,0)</f>
        <v/>
      </c>
      <c r="I3454" s="9" t="str">
        <f>VLOOKUP(A3454,[1]Sheet1!$A:$I,9,0)</f>
        <v>医保</v>
      </c>
    </row>
    <row r="3455" spans="1:9" x14ac:dyDescent="0.2">
      <c r="A3455" s="9" t="s">
        <v>10476</v>
      </c>
      <c r="B3455" s="9" t="s">
        <v>10477</v>
      </c>
      <c r="C3455" s="9" t="s">
        <v>10478</v>
      </c>
      <c r="D3455" s="9" t="s">
        <v>13</v>
      </c>
      <c r="E3455" s="9">
        <v>860</v>
      </c>
      <c r="F3455" s="9">
        <f>VLOOKUP(A3455,[1]Sheet1!$A:$I,6,0)</f>
        <v>1118</v>
      </c>
      <c r="G3455" s="9" t="str">
        <f>VLOOKUP(B3455,[2]Sheet1!$H:$M,5,0)</f>
        <v/>
      </c>
      <c r="H3455" s="9" t="str">
        <f>VLOOKUP(B3455,[2]Sheet1!$H:$M,6,0)</f>
        <v/>
      </c>
      <c r="I3455" s="9" t="str">
        <f>VLOOKUP(A3455,[1]Sheet1!$A:$I,9,0)</f>
        <v>医保</v>
      </c>
    </row>
    <row r="3456" spans="1:9" x14ac:dyDescent="0.2">
      <c r="A3456" s="9" t="s">
        <v>10479</v>
      </c>
      <c r="B3456" s="9" t="s">
        <v>10480</v>
      </c>
      <c r="C3456" s="9" t="s">
        <v>10481</v>
      </c>
      <c r="D3456" s="9" t="s">
        <v>13</v>
      </c>
      <c r="E3456" s="9">
        <v>880</v>
      </c>
      <c r="F3456" s="9">
        <f>VLOOKUP(A3456,[1]Sheet1!$A:$I,6,0)</f>
        <v>1144</v>
      </c>
      <c r="G3456" s="9" t="str">
        <f>VLOOKUP(B3456,[2]Sheet1!$H:$M,5,0)</f>
        <v/>
      </c>
      <c r="H3456" s="9" t="str">
        <f>VLOOKUP(B3456,[2]Sheet1!$H:$M,6,0)</f>
        <v/>
      </c>
      <c r="I3456" s="9" t="str">
        <f>VLOOKUP(A3456,[1]Sheet1!$A:$I,9,0)</f>
        <v>医保</v>
      </c>
    </row>
    <row r="3457" spans="1:9" x14ac:dyDescent="0.2">
      <c r="A3457" s="9" t="s">
        <v>10482</v>
      </c>
      <c r="B3457" s="9" t="s">
        <v>10483</v>
      </c>
      <c r="C3457" s="9" t="s">
        <v>10484</v>
      </c>
      <c r="D3457" s="9" t="s">
        <v>13</v>
      </c>
      <c r="E3457" s="9">
        <v>700</v>
      </c>
      <c r="F3457" s="9">
        <f>VLOOKUP(A3457,[1]Sheet1!$A:$I,6,0)</f>
        <v>910</v>
      </c>
      <c r="G3457" s="9" t="str">
        <f>VLOOKUP(B3457,[2]Sheet1!$H:$M,5,0)</f>
        <v/>
      </c>
      <c r="H3457" s="9" t="str">
        <f>VLOOKUP(B3457,[2]Sheet1!$H:$M,6,0)</f>
        <v/>
      </c>
      <c r="I3457" s="9" t="str">
        <f>VLOOKUP(A3457,[1]Sheet1!$A:$I,9,0)</f>
        <v>医保</v>
      </c>
    </row>
    <row r="3458" spans="1:9" ht="57" x14ac:dyDescent="0.2">
      <c r="A3458" s="9" t="s">
        <v>10485</v>
      </c>
      <c r="B3458" s="9" t="s">
        <v>10486</v>
      </c>
      <c r="C3458" s="9" t="s">
        <v>10487</v>
      </c>
      <c r="D3458" s="9" t="s">
        <v>464</v>
      </c>
      <c r="E3458" s="9">
        <v>700</v>
      </c>
      <c r="F3458" s="9">
        <f>VLOOKUP(A3458,[1]Sheet1!$A:$I,6,0)</f>
        <v>910</v>
      </c>
      <c r="G3458" s="9" t="str">
        <f>VLOOKUP(B3458,[2]Sheet1!$H:$M,5,0)</f>
        <v>根据角膜病变范围确定角膜切除大小及深度，达到去除异常角膜组织目的。含角膜病损、病灶、肿物、浅层肿瘤切除。</v>
      </c>
      <c r="H3458" s="9" t="str">
        <f>VLOOKUP(B3458,[2]Sheet1!$H:$M,6,0)</f>
        <v/>
      </c>
      <c r="I3458" s="9" t="str">
        <f>VLOOKUP(A3458,[1]Sheet1!$A:$I,9,0)</f>
        <v>医保</v>
      </c>
    </row>
    <row r="3459" spans="1:9" ht="28.5" x14ac:dyDescent="0.2">
      <c r="A3459" s="9" t="s">
        <v>10488</v>
      </c>
      <c r="B3459" s="9" t="s">
        <v>10489</v>
      </c>
      <c r="C3459" s="9" t="s">
        <v>10490</v>
      </c>
      <c r="D3459" s="9" t="s">
        <v>13</v>
      </c>
      <c r="E3459" s="9">
        <v>1760</v>
      </c>
      <c r="F3459" s="9">
        <f>VLOOKUP(A3459,[1]Sheet1!$A:$I,6,0)</f>
        <v>1760</v>
      </c>
      <c r="G3459" s="9" t="str">
        <f>VLOOKUP(B3459,[2]Sheet1!$H:$M,5,0)</f>
        <v/>
      </c>
      <c r="H3459" s="9" t="str">
        <f>VLOOKUP(B3459,[2]Sheet1!$H:$M,6,0)</f>
        <v>粘弹剂；供体角膜片；真空环钻</v>
      </c>
      <c r="I3459" s="9" t="str">
        <f>VLOOKUP(A3459,[1]Sheet1!$A:$I,9,0)</f>
        <v>医保</v>
      </c>
    </row>
    <row r="3460" spans="1:9" x14ac:dyDescent="0.2">
      <c r="A3460" s="9" t="s">
        <v>10491</v>
      </c>
      <c r="B3460" s="9" t="s">
        <v>10492</v>
      </c>
      <c r="C3460" s="9" t="s">
        <v>10493</v>
      </c>
      <c r="D3460" s="9" t="s">
        <v>13</v>
      </c>
      <c r="E3460" s="9">
        <v>1320</v>
      </c>
      <c r="F3460" s="9">
        <f>VLOOKUP(A3460,[1]Sheet1!$A:$I,6,0)</f>
        <v>1716</v>
      </c>
      <c r="G3460" s="9" t="str">
        <f>VLOOKUP(B3460,[2]Sheet1!$H:$M,5,0)</f>
        <v/>
      </c>
      <c r="H3460" s="9" t="str">
        <f>VLOOKUP(B3460,[2]Sheet1!$H:$M,6,0)</f>
        <v>供体</v>
      </c>
      <c r="I3460" s="9" t="str">
        <f>VLOOKUP(A3460,[1]Sheet1!$A:$I,9,0)</f>
        <v>医保</v>
      </c>
    </row>
    <row r="3461" spans="1:9" ht="28.5" x14ac:dyDescent="0.2">
      <c r="A3461" s="9" t="s">
        <v>10494</v>
      </c>
      <c r="B3461" s="9" t="s">
        <v>10495</v>
      </c>
      <c r="C3461" s="9" t="s">
        <v>10496</v>
      </c>
      <c r="D3461" s="9" t="s">
        <v>13</v>
      </c>
      <c r="E3461" s="9">
        <v>1330</v>
      </c>
      <c r="F3461" s="9">
        <f>VLOOKUP(A3461,[1]Sheet1!$A:$I,6,0)</f>
        <v>1729</v>
      </c>
      <c r="G3461" s="9" t="str">
        <f>VLOOKUP(B3461,[2]Sheet1!$H:$M,5,0)</f>
        <v/>
      </c>
      <c r="H3461" s="9" t="str">
        <f>VLOOKUP(B3461,[2]Sheet1!$H:$M,6,0)</f>
        <v>特殊缝线、粘弹剂</v>
      </c>
      <c r="I3461" s="9" t="str">
        <f>VLOOKUP(A3461,[1]Sheet1!$A:$I,9,0)</f>
        <v>医保</v>
      </c>
    </row>
    <row r="3462" spans="1:9" ht="28.5" x14ac:dyDescent="0.2">
      <c r="A3462" s="9" t="s">
        <v>10497</v>
      </c>
      <c r="B3462" s="9" t="s">
        <v>10498</v>
      </c>
      <c r="C3462" s="9" t="s">
        <v>10499</v>
      </c>
      <c r="D3462" s="9" t="s">
        <v>4367</v>
      </c>
      <c r="E3462" s="9">
        <v>1042</v>
      </c>
      <c r="F3462" s="9">
        <f>VLOOKUP(A3462,[1]Sheet1!$A:$I,6,0)</f>
        <v>1354.6</v>
      </c>
      <c r="G3462" s="9" t="str">
        <f>VLOOKUP(B3462,[2]Sheet1!$H:$M,5,0)</f>
        <v>指自体角膜缘移植、异体角膜缘移植。</v>
      </c>
      <c r="H3462" s="9" t="str">
        <f>VLOOKUP(B3462,[2]Sheet1!$H:$M,6,0)</f>
        <v/>
      </c>
      <c r="I3462" s="9" t="str">
        <f>VLOOKUP(A3462,[1]Sheet1!$A:$I,9,0)</f>
        <v>医保</v>
      </c>
    </row>
    <row r="3463" spans="1:9" x14ac:dyDescent="0.2">
      <c r="A3463" s="9" t="s">
        <v>10500</v>
      </c>
      <c r="B3463" s="9" t="s">
        <v>10501</v>
      </c>
      <c r="C3463" s="9" t="s">
        <v>10502</v>
      </c>
      <c r="D3463" s="9" t="s">
        <v>4367</v>
      </c>
      <c r="E3463" s="9">
        <v>1354.6</v>
      </c>
      <c r="F3463" s="9">
        <f>VLOOKUP(A3463,[1]Sheet1!$A:$I,6,0)</f>
        <v>1354.6</v>
      </c>
      <c r="G3463" s="9" t="str">
        <f>VLOOKUP(B3463,[2]Sheet1!$H:$M,5,0)</f>
        <v/>
      </c>
      <c r="H3463" s="9" t="str">
        <f>VLOOKUP(B3463,[2]Sheet1!$H:$M,6,0)</f>
        <v/>
      </c>
      <c r="I3463" s="9" t="str">
        <f>VLOOKUP(A3463,[1]Sheet1!$A:$I,9,0)</f>
        <v>医保</v>
      </c>
    </row>
    <row r="3464" spans="1:9" x14ac:dyDescent="0.2">
      <c r="A3464" s="9" t="s">
        <v>10503</v>
      </c>
      <c r="B3464" s="9" t="s">
        <v>10504</v>
      </c>
      <c r="C3464" s="9" t="s">
        <v>10505</v>
      </c>
      <c r="D3464" s="9" t="s">
        <v>4367</v>
      </c>
      <c r="E3464" s="9">
        <v>1000</v>
      </c>
      <c r="F3464" s="9">
        <f>VLOOKUP(A3464,[1]Sheet1!$A:$I,6,0)</f>
        <v>1000</v>
      </c>
      <c r="G3464" s="9" t="str">
        <f>VLOOKUP(B3464,[2]Sheet1!$H:$M,5,0)</f>
        <v/>
      </c>
      <c r="H3464" s="9" t="str">
        <f>VLOOKUP(B3464,[2]Sheet1!$H:$M,6,0)</f>
        <v>扩张性水囊</v>
      </c>
      <c r="I3464" s="9" t="str">
        <f>VLOOKUP(A3464,[1]Sheet1!$A:$I,9,0)</f>
        <v>医保</v>
      </c>
    </row>
    <row r="3465" spans="1:9" x14ac:dyDescent="0.2">
      <c r="A3465" s="9" t="s">
        <v>10506</v>
      </c>
      <c r="B3465" s="9" t="s">
        <v>10507</v>
      </c>
      <c r="C3465" s="9" t="s">
        <v>10508</v>
      </c>
      <c r="D3465" s="9" t="s">
        <v>13</v>
      </c>
      <c r="E3465" s="9">
        <v>1200</v>
      </c>
      <c r="F3465" s="9">
        <f>VLOOKUP(A3465,[1]Sheet1!$A:$I,6,0)</f>
        <v>1560</v>
      </c>
      <c r="G3465" s="9" t="str">
        <f>VLOOKUP(B3465,[2]Sheet1!$H:$M,5,0)</f>
        <v/>
      </c>
      <c r="H3465" s="9" t="str">
        <f>VLOOKUP(B3465,[2]Sheet1!$H:$M,6,0)</f>
        <v>粘弹剂</v>
      </c>
      <c r="I3465" s="9" t="str">
        <f>VLOOKUP(A3465,[1]Sheet1!$A:$I,9,0)</f>
        <v>医保</v>
      </c>
    </row>
    <row r="3466" spans="1:9" x14ac:dyDescent="0.2">
      <c r="A3466" s="9" t="s">
        <v>10509</v>
      </c>
      <c r="B3466" s="9" t="s">
        <v>10510</v>
      </c>
      <c r="C3466" s="9" t="s">
        <v>10511</v>
      </c>
      <c r="D3466" s="9" t="s">
        <v>13</v>
      </c>
      <c r="E3466" s="9">
        <v>1030</v>
      </c>
      <c r="F3466" s="9">
        <f>VLOOKUP(A3466,[1]Sheet1!$A:$I,6,0)</f>
        <v>1339</v>
      </c>
      <c r="G3466" s="9" t="str">
        <f>VLOOKUP(B3466,[2]Sheet1!$H:$M,5,0)</f>
        <v/>
      </c>
      <c r="H3466" s="9" t="str">
        <f>VLOOKUP(B3466,[2]Sheet1!$H:$M,6,0)</f>
        <v/>
      </c>
      <c r="I3466" s="9" t="str">
        <f>VLOOKUP(A3466,[1]Sheet1!$A:$I,9,0)</f>
        <v>医保</v>
      </c>
    </row>
    <row r="3467" spans="1:9" x14ac:dyDescent="0.2">
      <c r="A3467" s="9" t="s">
        <v>10512</v>
      </c>
      <c r="B3467" s="9" t="s">
        <v>10513</v>
      </c>
      <c r="C3467" s="9" t="s">
        <v>10514</v>
      </c>
      <c r="D3467" s="9" t="s">
        <v>13</v>
      </c>
      <c r="E3467" s="9">
        <v>1510</v>
      </c>
      <c r="F3467" s="9">
        <f>VLOOKUP(A3467,[1]Sheet1!$A:$I,6,0)</f>
        <v>1963</v>
      </c>
      <c r="G3467" s="9" t="str">
        <f>VLOOKUP(B3467,[2]Sheet1!$H:$M,5,0)</f>
        <v/>
      </c>
      <c r="H3467" s="9" t="str">
        <f>VLOOKUP(B3467,[2]Sheet1!$H:$M,6,0)</f>
        <v>粘弹剂</v>
      </c>
      <c r="I3467" s="9" t="str">
        <f>VLOOKUP(A3467,[1]Sheet1!$A:$I,9,0)</f>
        <v>医保</v>
      </c>
    </row>
    <row r="3468" spans="1:9" ht="28.5" x14ac:dyDescent="0.2">
      <c r="A3468" s="9" t="s">
        <v>10515</v>
      </c>
      <c r="B3468" s="9" t="s">
        <v>10516</v>
      </c>
      <c r="C3468" s="9" t="s">
        <v>10517</v>
      </c>
      <c r="D3468" s="9" t="s">
        <v>6568</v>
      </c>
      <c r="E3468" s="9">
        <v>100</v>
      </c>
      <c r="F3468" s="9">
        <f>VLOOKUP(A3468,[1]Sheet1!$A:$I,6,0)</f>
        <v>130</v>
      </c>
      <c r="G3468" s="9" t="str">
        <f>VLOOKUP(B3468,[2]Sheet1!$H:$M,5,0)</f>
        <v>含牙龈切开、翻瓣、刮治及根面平整、瓣的复位缝合。</v>
      </c>
      <c r="H3468" s="9" t="str">
        <f>VLOOKUP(B3468,[2]Sheet1!$H:$M,6,0)</f>
        <v>牙周塞治</v>
      </c>
      <c r="I3468" s="9" t="str">
        <f>VLOOKUP(A3468,[1]Sheet1!$A:$I,9,0)</f>
        <v>医保</v>
      </c>
    </row>
    <row r="3469" spans="1:9" ht="28.5" x14ac:dyDescent="0.2">
      <c r="A3469" s="9" t="s">
        <v>10518</v>
      </c>
      <c r="B3469" s="9" t="s">
        <v>10519</v>
      </c>
      <c r="C3469" s="9" t="s">
        <v>10520</v>
      </c>
      <c r="D3469" s="9" t="s">
        <v>6568</v>
      </c>
      <c r="E3469" s="9">
        <v>120</v>
      </c>
      <c r="F3469" s="9">
        <f>VLOOKUP(A3469,[1]Sheet1!$A:$I,6,0)</f>
        <v>156</v>
      </c>
      <c r="G3469" s="9" t="str">
        <f>VLOOKUP(B3469,[2]Sheet1!$H:$M,5,0)</f>
        <v/>
      </c>
      <c r="H3469" s="9" t="str">
        <f>VLOOKUP(B3469,[2]Sheet1!$H:$M,6,0)</f>
        <v>牙周塞治</v>
      </c>
      <c r="I3469" s="9" t="str">
        <f>VLOOKUP(A3469,[1]Sheet1!$A:$I,9,0)</f>
        <v>医保</v>
      </c>
    </row>
    <row r="3470" spans="1:9" x14ac:dyDescent="0.2">
      <c r="A3470" s="9" t="s">
        <v>10521</v>
      </c>
      <c r="B3470" s="9" t="s">
        <v>10522</v>
      </c>
      <c r="C3470" s="9" t="s">
        <v>10523</v>
      </c>
      <c r="D3470" s="9" t="s">
        <v>10524</v>
      </c>
      <c r="E3470" s="9">
        <v>100</v>
      </c>
      <c r="F3470" s="9">
        <f>VLOOKUP(A3470,[1]Sheet1!$A:$I,6,0)</f>
        <v>130</v>
      </c>
      <c r="G3470" s="9" t="str">
        <f>VLOOKUP(B3470,[2]Sheet1!$H:$M,5,0)</f>
        <v/>
      </c>
      <c r="H3470" s="9" t="str">
        <f>VLOOKUP(B3470,[2]Sheet1!$H:$M,6,0)</f>
        <v/>
      </c>
      <c r="I3470" s="9" t="str">
        <f>VLOOKUP(A3470,[1]Sheet1!$A:$I,9,0)</f>
        <v>医保</v>
      </c>
    </row>
    <row r="3471" spans="1:9" x14ac:dyDescent="0.2">
      <c r="A3471" s="9" t="s">
        <v>10525</v>
      </c>
      <c r="B3471" s="9" t="s">
        <v>10526</v>
      </c>
      <c r="C3471" s="9" t="s">
        <v>10527</v>
      </c>
      <c r="D3471" s="9" t="s">
        <v>6568</v>
      </c>
      <c r="E3471" s="9">
        <v>100</v>
      </c>
      <c r="F3471" s="9">
        <f>VLOOKUP(A3471,[1]Sheet1!$A:$I,6,0)</f>
        <v>130</v>
      </c>
      <c r="G3471" s="9" t="str">
        <f>VLOOKUP(B3471,[2]Sheet1!$H:$M,5,0)</f>
        <v/>
      </c>
      <c r="H3471" s="9" t="str">
        <f>VLOOKUP(B3471,[2]Sheet1!$H:$M,6,0)</f>
        <v>牙周塞治</v>
      </c>
      <c r="I3471" s="9" t="str">
        <f>VLOOKUP(A3471,[1]Sheet1!$A:$I,9,0)</f>
        <v>医保</v>
      </c>
    </row>
    <row r="3472" spans="1:9" x14ac:dyDescent="0.2">
      <c r="A3472" s="9" t="s">
        <v>10528</v>
      </c>
      <c r="B3472" s="9" t="s">
        <v>10529</v>
      </c>
      <c r="C3472" s="9" t="s">
        <v>10530</v>
      </c>
      <c r="D3472" s="9" t="s">
        <v>6568</v>
      </c>
      <c r="E3472" s="9">
        <v>100</v>
      </c>
      <c r="F3472" s="9">
        <f>VLOOKUP(A3472,[1]Sheet1!$A:$I,6,0)</f>
        <v>130</v>
      </c>
      <c r="G3472" s="9" t="str">
        <f>VLOOKUP(B3472,[2]Sheet1!$H:$M,5,0)</f>
        <v/>
      </c>
      <c r="H3472" s="9" t="str">
        <f>VLOOKUP(B3472,[2]Sheet1!$H:$M,6,0)</f>
        <v>牙周塞治</v>
      </c>
      <c r="I3472" s="9" t="str">
        <f>VLOOKUP(A3472,[1]Sheet1!$A:$I,9,0)</f>
        <v>医保</v>
      </c>
    </row>
    <row r="3473" spans="1:9" ht="28.5" x14ac:dyDescent="0.2">
      <c r="A3473" s="9" t="s">
        <v>10531</v>
      </c>
      <c r="B3473" s="9" t="s">
        <v>10532</v>
      </c>
      <c r="C3473" s="9" t="s">
        <v>10533</v>
      </c>
      <c r="D3473" s="9" t="s">
        <v>6943</v>
      </c>
      <c r="E3473" s="9">
        <v>400</v>
      </c>
      <c r="F3473" s="9">
        <f>VLOOKUP(A3473,[1]Sheet1!$A:$I,6,0)</f>
        <v>520</v>
      </c>
      <c r="G3473" s="9" t="str">
        <f>VLOOKUP(B3473,[2]Sheet1!$H:$M,5,0)</f>
        <v>指显微镜下的进行根管内外修复及 根尖手术。</v>
      </c>
      <c r="H3473" s="9" t="str">
        <f>VLOOKUP(B3473,[2]Sheet1!$H:$M,6,0)</f>
        <v/>
      </c>
      <c r="I3473" s="9" t="str">
        <f>VLOOKUP(A3473,[1]Sheet1!$A:$I,9,0)</f>
        <v>医保</v>
      </c>
    </row>
    <row r="3474" spans="1:9" ht="28.5" x14ac:dyDescent="0.2">
      <c r="A3474" s="9" t="s">
        <v>10534</v>
      </c>
      <c r="B3474" s="9" t="s">
        <v>10535</v>
      </c>
      <c r="C3474" s="9" t="s">
        <v>10536</v>
      </c>
      <c r="D3474" s="9" t="s">
        <v>6568</v>
      </c>
      <c r="E3474" s="9">
        <v>100</v>
      </c>
      <c r="F3474" s="9">
        <f>VLOOKUP(A3474,[1]Sheet1!$A:$I,6,0)</f>
        <v>130</v>
      </c>
      <c r="G3474" s="9" t="str">
        <f>VLOOKUP(B3474,[2]Sheet1!$H:$M,5,0)</f>
        <v>含牙龈翻瓣术+牙槽骨切除及成形；不含术区牙周塞治。</v>
      </c>
      <c r="H3474" s="9" t="str">
        <f>VLOOKUP(B3474,[2]Sheet1!$H:$M,6,0)</f>
        <v/>
      </c>
      <c r="I3474" s="9" t="str">
        <f>VLOOKUP(A3474,[1]Sheet1!$A:$I,9,0)</f>
        <v>医保</v>
      </c>
    </row>
    <row r="3475" spans="1:9" ht="28.5" x14ac:dyDescent="0.2">
      <c r="A3475" s="9" t="s">
        <v>10537</v>
      </c>
      <c r="B3475" s="9" t="s">
        <v>10538</v>
      </c>
      <c r="C3475" s="9" t="s">
        <v>10539</v>
      </c>
      <c r="D3475" s="9" t="s">
        <v>6568</v>
      </c>
      <c r="E3475" s="9">
        <v>100</v>
      </c>
      <c r="F3475" s="9">
        <f>VLOOKUP(A3475,[1]Sheet1!$A:$I,6,0)</f>
        <v>130</v>
      </c>
      <c r="G3475" s="9" t="str">
        <f>VLOOKUP(B3475,[2]Sheet1!$H:$M,5,0)</f>
        <v>含牙龈翻瓣、牙槽骨切除及成形、牙龈成形；不含术区牙周塞治。</v>
      </c>
      <c r="H3475" s="9" t="str">
        <f>VLOOKUP(B3475,[2]Sheet1!$H:$M,6,0)</f>
        <v/>
      </c>
      <c r="I3475" s="9" t="str">
        <f>VLOOKUP(A3475,[1]Sheet1!$A:$I,9,0)</f>
        <v>医保</v>
      </c>
    </row>
    <row r="3476" spans="1:9" ht="28.5" x14ac:dyDescent="0.2">
      <c r="A3476" s="9" t="s">
        <v>10540</v>
      </c>
      <c r="B3476" s="9" t="s">
        <v>10541</v>
      </c>
      <c r="C3476" s="9" t="s">
        <v>10542</v>
      </c>
      <c r="D3476" s="9" t="s">
        <v>13</v>
      </c>
      <c r="E3476" s="9">
        <v>350</v>
      </c>
      <c r="F3476" s="9">
        <f>VLOOKUP(A3476,[1]Sheet1!$A:$I,6,0)</f>
        <v>455</v>
      </c>
      <c r="G3476" s="9" t="str">
        <f>VLOOKUP(B3476,[2]Sheet1!$H:$M,5,0)</f>
        <v>含龈瘤切除及牙龈修整。</v>
      </c>
      <c r="H3476" s="9" t="str">
        <f>VLOOKUP(B3476,[2]Sheet1!$H:$M,6,0)</f>
        <v>牙周塞治剂、特殊材料</v>
      </c>
      <c r="I3476" s="9" t="str">
        <f>VLOOKUP(A3476,[1]Sheet1!$A:$I,9,0)</f>
        <v>医保</v>
      </c>
    </row>
    <row r="3477" spans="1:9" ht="28.5" x14ac:dyDescent="0.2">
      <c r="A3477" s="9" t="s">
        <v>10543</v>
      </c>
      <c r="B3477" s="9" t="s">
        <v>10544</v>
      </c>
      <c r="C3477" s="9" t="s">
        <v>10545</v>
      </c>
      <c r="D3477" s="9" t="s">
        <v>6568</v>
      </c>
      <c r="E3477" s="9">
        <v>180</v>
      </c>
      <c r="F3477" s="9">
        <f>VLOOKUP(A3477,[1]Sheet1!$A:$I,6,0)</f>
        <v>234</v>
      </c>
      <c r="G3477" s="9" t="str">
        <f>VLOOKUP(B3477,[2]Sheet1!$H:$M,5,0)</f>
        <v>含牙龈翻瓣术+植入各种骨材料；不含牙周塞治、自体骨取骨术。</v>
      </c>
      <c r="H3477" s="9" t="str">
        <f>VLOOKUP(B3477,[2]Sheet1!$H:$M,6,0)</f>
        <v>骨粉等植骨材料</v>
      </c>
      <c r="I3477" s="9" t="str">
        <f>VLOOKUP(A3477,[1]Sheet1!$A:$I,9,0)</f>
        <v>医保</v>
      </c>
    </row>
    <row r="3478" spans="1:9" ht="42.75" x14ac:dyDescent="0.2">
      <c r="A3478" s="9" t="s">
        <v>10546</v>
      </c>
      <c r="B3478" s="9" t="s">
        <v>10547</v>
      </c>
      <c r="C3478" s="9" t="s">
        <v>10548</v>
      </c>
      <c r="D3478" s="9" t="s">
        <v>6568</v>
      </c>
      <c r="E3478" s="9">
        <v>180</v>
      </c>
      <c r="F3478" s="9">
        <f>VLOOKUP(A3478,[1]Sheet1!$A:$I,6,0)</f>
        <v>234</v>
      </c>
      <c r="G3478" s="9" t="str">
        <f>VLOOKUP(B3478,[2]Sheet1!$H:$M,5,0)</f>
        <v>含截断牙根、拔除断根、牙冠外形和断面修整；不含牙周塞治、根管口备洞及倒充填、牙龈翻瓣术。</v>
      </c>
      <c r="H3478" s="9" t="str">
        <f>VLOOKUP(B3478,[2]Sheet1!$H:$M,6,0)</f>
        <v/>
      </c>
      <c r="I3478" s="9" t="str">
        <f>VLOOKUP(A3478,[1]Sheet1!$A:$I,9,0)</f>
        <v>医保</v>
      </c>
    </row>
    <row r="3479" spans="1:9" ht="42.75" x14ac:dyDescent="0.2">
      <c r="A3479" s="9" t="s">
        <v>10549</v>
      </c>
      <c r="B3479" s="9" t="s">
        <v>10550</v>
      </c>
      <c r="C3479" s="9" t="s">
        <v>10551</v>
      </c>
      <c r="D3479" s="9" t="s">
        <v>6568</v>
      </c>
      <c r="E3479" s="9">
        <v>90</v>
      </c>
      <c r="F3479" s="9">
        <f>VLOOKUP(A3479,[1]Sheet1!$A:$I,6,0)</f>
        <v>117</v>
      </c>
      <c r="G3479" s="9" t="str">
        <f>VLOOKUP(B3479,[2]Sheet1!$H:$M,5,0)</f>
        <v>含截开牙冠、牙外形及断面分别修整成形；不含牙周塞治、牙备洞充填、牙龈翻瓣术。</v>
      </c>
      <c r="H3479" s="9" t="str">
        <f>VLOOKUP(B3479,[2]Sheet1!$H:$M,6,0)</f>
        <v/>
      </c>
      <c r="I3479" s="9" t="str">
        <f>VLOOKUP(A3479,[1]Sheet1!$A:$I,9,0)</f>
        <v>医保</v>
      </c>
    </row>
    <row r="3480" spans="1:9" ht="57" x14ac:dyDescent="0.2">
      <c r="A3480" s="9" t="s">
        <v>10552</v>
      </c>
      <c r="B3480" s="9" t="s">
        <v>10553</v>
      </c>
      <c r="C3480" s="9" t="s">
        <v>10554</v>
      </c>
      <c r="D3480" s="9" t="s">
        <v>6568</v>
      </c>
      <c r="E3480" s="9">
        <v>90</v>
      </c>
      <c r="F3480" s="9">
        <f>VLOOKUP(A3480,[1]Sheet1!$A:$I,6,0)</f>
        <v>117</v>
      </c>
      <c r="G3480" s="9" t="str">
        <f>VLOOKUP(B3480,[2]Sheet1!$H:$M,5,0)</f>
        <v>含截开牙冠、拔除牙齿的近或远中部分并保留另外一半,保留部分牙齿外形的修整成形；不含牙周塞治、牙备洞充填、牙龈翻瓣术。</v>
      </c>
      <c r="H3480" s="9" t="str">
        <f>VLOOKUP(B3480,[2]Sheet1!$H:$M,6,0)</f>
        <v/>
      </c>
      <c r="I3480" s="9" t="str">
        <f>VLOOKUP(A3480,[1]Sheet1!$A:$I,9,0)</f>
        <v>医保</v>
      </c>
    </row>
    <row r="3481" spans="1:9" ht="42.75" x14ac:dyDescent="0.2">
      <c r="A3481" s="9" t="s">
        <v>10555</v>
      </c>
      <c r="B3481" s="9" t="s">
        <v>10556</v>
      </c>
      <c r="C3481" s="9" t="s">
        <v>10557</v>
      </c>
      <c r="D3481" s="9" t="s">
        <v>6568</v>
      </c>
      <c r="E3481" s="9">
        <v>200</v>
      </c>
      <c r="F3481" s="9">
        <f>VLOOKUP(A3481,[1]Sheet1!$A:$I,6,0)</f>
        <v>260</v>
      </c>
      <c r="G3481" s="9" t="str">
        <f>VLOOKUP(B3481,[2]Sheet1!$H:$M,5,0)</f>
        <v>含牙龈翻瓣术 + 生物膜放入及固定、龈瓣的冠向复位及固定；不含牙周塞治、根面处理、牙周植骨。</v>
      </c>
      <c r="H3481" s="9" t="str">
        <f>VLOOKUP(B3481,[2]Sheet1!$H:$M,6,0)</f>
        <v>各种生物膜材料</v>
      </c>
      <c r="I3481" s="9" t="str">
        <f>VLOOKUP(A3481,[1]Sheet1!$A:$I,9,0)</f>
        <v>医保</v>
      </c>
    </row>
    <row r="3482" spans="1:9" ht="42.75" x14ac:dyDescent="0.2">
      <c r="A3482" s="9" t="s">
        <v>10558</v>
      </c>
      <c r="B3482" s="9" t="s">
        <v>10559</v>
      </c>
      <c r="C3482" s="9" t="s">
        <v>10560</v>
      </c>
      <c r="D3482" s="9" t="s">
        <v>6568</v>
      </c>
      <c r="E3482" s="9">
        <v>158</v>
      </c>
      <c r="F3482" s="9">
        <f>VLOOKUP(A3482,[1]Sheet1!$A:$I,6,0)</f>
        <v>158</v>
      </c>
      <c r="G3482" s="9" t="str">
        <f>VLOOKUP(B3482,[2]Sheet1!$H:$M,5,0)</f>
        <v>含根管预备及牙槽骨预备、固定材料植入及粘接固定；不含根管治疗。</v>
      </c>
      <c r="H3482" s="9" t="str">
        <f>VLOOKUP(B3482,[2]Sheet1!$H:$M,6,0)</f>
        <v>特殊固定材料</v>
      </c>
      <c r="I3482" s="9" t="str">
        <f>VLOOKUP(A3482,[1]Sheet1!$A:$I,9,0)</f>
        <v>医保</v>
      </c>
    </row>
    <row r="3483" spans="1:9" ht="114" x14ac:dyDescent="0.2">
      <c r="A3483" s="9" t="s">
        <v>10561</v>
      </c>
      <c r="B3483" s="9" t="s">
        <v>10562</v>
      </c>
      <c r="C3483" s="9" t="s">
        <v>10563</v>
      </c>
      <c r="D3483" s="9" t="s">
        <v>6568</v>
      </c>
      <c r="E3483" s="9">
        <v>200</v>
      </c>
      <c r="F3483" s="9">
        <f>VLOOKUP(A3483,[1]Sheet1!$A:$I,6,0)</f>
        <v>260</v>
      </c>
      <c r="G3483" s="9" t="str">
        <f>VLOOKUP(B3483,[2]Sheet1!$H:$M,5,0)</f>
        <v>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v>
      </c>
      <c r="H3483" s="9" t="str">
        <f>VLOOKUP(B3483,[2]Sheet1!$H:$M,6,0)</f>
        <v/>
      </c>
      <c r="I3483" s="9" t="str">
        <f>VLOOKUP(A3483,[1]Sheet1!$A:$I,9,0)</f>
        <v>医保</v>
      </c>
    </row>
    <row r="3484" spans="1:9" x14ac:dyDescent="0.2">
      <c r="A3484" s="9" t="s">
        <v>10564</v>
      </c>
      <c r="B3484" s="9" t="s">
        <v>10565</v>
      </c>
      <c r="C3484" s="9" t="s">
        <v>10566</v>
      </c>
      <c r="D3484" s="9" t="s">
        <v>5077</v>
      </c>
      <c r="E3484" s="9">
        <v>80</v>
      </c>
      <c r="F3484" s="9">
        <f>VLOOKUP(A3484,[1]Sheet1!$A:$I,6,0)</f>
        <v>104</v>
      </c>
      <c r="G3484" s="9" t="str">
        <f>VLOOKUP(B3484,[2]Sheet1!$H:$M,5,0)</f>
        <v/>
      </c>
      <c r="H3484" s="9" t="str">
        <f>VLOOKUP(B3484,[2]Sheet1!$H:$M,6,0)</f>
        <v/>
      </c>
      <c r="I3484" s="9" t="str">
        <f>VLOOKUP(A3484,[1]Sheet1!$A:$I,9,0)</f>
        <v>医保</v>
      </c>
    </row>
    <row r="3485" spans="1:9" x14ac:dyDescent="0.2">
      <c r="A3485" s="9" t="s">
        <v>10567</v>
      </c>
      <c r="B3485" s="9" t="s">
        <v>10568</v>
      </c>
      <c r="C3485" s="9" t="s">
        <v>10569</v>
      </c>
      <c r="D3485" s="9" t="s">
        <v>5077</v>
      </c>
      <c r="E3485" s="9">
        <v>120</v>
      </c>
      <c r="F3485" s="9">
        <f>VLOOKUP(A3485,[1]Sheet1!$A:$I,6,0)</f>
        <v>120</v>
      </c>
      <c r="G3485" s="9" t="str">
        <f>VLOOKUP(B3485,[2]Sheet1!$H:$M,5,0)</f>
        <v/>
      </c>
      <c r="H3485" s="9" t="str">
        <f>VLOOKUP(B3485,[2]Sheet1!$H:$M,6,0)</f>
        <v/>
      </c>
      <c r="I3485" s="9" t="str">
        <f>VLOOKUP(A3485,[1]Sheet1!$A:$I,9,0)</f>
        <v>医保</v>
      </c>
    </row>
    <row r="3486" spans="1:9" x14ac:dyDescent="0.2">
      <c r="A3486" s="9" t="s">
        <v>10570</v>
      </c>
      <c r="B3486" s="9" t="s">
        <v>10571</v>
      </c>
      <c r="C3486" s="9" t="s">
        <v>10572</v>
      </c>
      <c r="D3486" s="9" t="s">
        <v>5077</v>
      </c>
      <c r="E3486" s="9">
        <v>300</v>
      </c>
      <c r="F3486" s="9">
        <f>VLOOKUP(A3486,[1]Sheet1!$A:$I,6,0)</f>
        <v>390</v>
      </c>
      <c r="G3486" s="9" t="str">
        <f>VLOOKUP(B3486,[2]Sheet1!$H:$M,5,0)</f>
        <v/>
      </c>
      <c r="H3486" s="9" t="str">
        <f>VLOOKUP(B3486,[2]Sheet1!$H:$M,6,0)</f>
        <v/>
      </c>
      <c r="I3486" s="9" t="str">
        <f>VLOOKUP(A3486,[1]Sheet1!$A:$I,9,0)</f>
        <v>医保</v>
      </c>
    </row>
    <row r="3487" spans="1:9" ht="42.75" x14ac:dyDescent="0.2">
      <c r="A3487" s="9" t="s">
        <v>10573</v>
      </c>
      <c r="B3487" s="9" t="s">
        <v>10574</v>
      </c>
      <c r="C3487" s="9" t="s">
        <v>10575</v>
      </c>
      <c r="D3487" s="9" t="s">
        <v>5077</v>
      </c>
      <c r="E3487" s="9">
        <v>2550</v>
      </c>
      <c r="F3487" s="9">
        <f>VLOOKUP(A3487,[1]Sheet1!$A:$I,6,0)</f>
        <v>2550</v>
      </c>
      <c r="G3487" s="9" t="str">
        <f>VLOOKUP(B3487,[2]Sheet1!$H:$M,5,0)</f>
        <v>含颌间固定和邻位皮瓣修复,自体骨、异体骨、异种骨移植；不含小血管吻合术及骨瓣切取。</v>
      </c>
      <c r="H3487" s="9" t="str">
        <f>VLOOKUP(B3487,[2]Sheet1!$H:$M,6,0)</f>
        <v>供骨材料</v>
      </c>
      <c r="I3487" s="9" t="str">
        <f>VLOOKUP(A3487,[1]Sheet1!$A:$I,9,0)</f>
        <v>医保</v>
      </c>
    </row>
    <row r="3488" spans="1:9" ht="28.5" x14ac:dyDescent="0.2">
      <c r="A3488" s="9" t="s">
        <v>10576</v>
      </c>
      <c r="B3488" s="9" t="s">
        <v>10577</v>
      </c>
      <c r="C3488" s="9" t="s">
        <v>10578</v>
      </c>
      <c r="D3488" s="9" t="s">
        <v>5077</v>
      </c>
      <c r="E3488" s="9">
        <v>2976</v>
      </c>
      <c r="F3488" s="9">
        <f>VLOOKUP(A3488,[1]Sheet1!$A:$I,6,0)</f>
        <v>2976</v>
      </c>
      <c r="G3488" s="9" t="str">
        <f>VLOOKUP(B3488,[2]Sheet1!$H:$M,5,0)</f>
        <v>含颌间固定和邻位皮瓣修复。</v>
      </c>
      <c r="H3488" s="9" t="str">
        <f>VLOOKUP(B3488,[2]Sheet1!$H:$M,6,0)</f>
        <v>金属网材料、供骨材料</v>
      </c>
      <c r="I3488" s="9" t="str">
        <f>VLOOKUP(A3488,[1]Sheet1!$A:$I,9,0)</f>
        <v>医保</v>
      </c>
    </row>
    <row r="3489" spans="1:9" ht="28.5" x14ac:dyDescent="0.2">
      <c r="A3489" s="9" t="s">
        <v>10579</v>
      </c>
      <c r="B3489" s="9" t="s">
        <v>10580</v>
      </c>
      <c r="C3489" s="9" t="s">
        <v>10581</v>
      </c>
      <c r="D3489" s="9" t="s">
        <v>5077</v>
      </c>
      <c r="E3489" s="9">
        <v>2381</v>
      </c>
      <c r="F3489" s="9">
        <f>VLOOKUP(A3489,[1]Sheet1!$A:$I,6,0)</f>
        <v>2381</v>
      </c>
      <c r="G3489" s="9" t="str">
        <f>VLOOKUP(B3489,[2]Sheet1!$H:$M,5,0)</f>
        <v>含颌间固定和邻位皮瓣修复；不含取骨及制备术。</v>
      </c>
      <c r="H3489" s="9" t="str">
        <f>VLOOKUP(B3489,[2]Sheet1!$H:$M,6,0)</f>
        <v/>
      </c>
      <c r="I3489" s="9" t="str">
        <f>VLOOKUP(A3489,[1]Sheet1!$A:$I,9,0)</f>
        <v>医保</v>
      </c>
    </row>
    <row r="3490" spans="1:9" ht="28.5" x14ac:dyDescent="0.2">
      <c r="A3490" s="9" t="s">
        <v>10582</v>
      </c>
      <c r="B3490" s="9" t="s">
        <v>10583</v>
      </c>
      <c r="C3490" s="9" t="s">
        <v>10584</v>
      </c>
      <c r="D3490" s="9" t="s">
        <v>5077</v>
      </c>
      <c r="E3490" s="9">
        <v>4500</v>
      </c>
      <c r="F3490" s="9">
        <f>VLOOKUP(A3490,[1]Sheet1!$A:$I,6,0)</f>
        <v>4500</v>
      </c>
      <c r="G3490" s="9" t="str">
        <f>VLOOKUP(B3490,[2]Sheet1!$H:$M,5,0)</f>
        <v>含颌间固定和邻位皮瓣修复；不含组织瓣制备术。</v>
      </c>
      <c r="H3490" s="9" t="str">
        <f>VLOOKUP(B3490,[2]Sheet1!$H:$M,6,0)</f>
        <v/>
      </c>
      <c r="I3490" s="9" t="str">
        <f>VLOOKUP(A3490,[1]Sheet1!$A:$I,9,0)</f>
        <v>医保</v>
      </c>
    </row>
    <row r="3491" spans="1:9" x14ac:dyDescent="0.2">
      <c r="A3491" s="9" t="s">
        <v>10585</v>
      </c>
      <c r="B3491" s="9" t="s">
        <v>10586</v>
      </c>
      <c r="C3491" s="9" t="s">
        <v>10587</v>
      </c>
      <c r="D3491" s="9" t="s">
        <v>5077</v>
      </c>
      <c r="E3491" s="9">
        <v>2250</v>
      </c>
      <c r="F3491" s="9">
        <f>VLOOKUP(A3491,[1]Sheet1!$A:$I,6,0)</f>
        <v>2250</v>
      </c>
      <c r="G3491" s="9" t="str">
        <f>VLOOKUP(B3491,[2]Sheet1!$H:$M,5,0)</f>
        <v>含颌间固定和邻位皮瓣修复。</v>
      </c>
      <c r="H3491" s="9" t="str">
        <f>VLOOKUP(B3491,[2]Sheet1!$H:$M,6,0)</f>
        <v>重建代用品</v>
      </c>
      <c r="I3491" s="9" t="str">
        <f>VLOOKUP(A3491,[1]Sheet1!$A:$I,9,0)</f>
        <v>医保</v>
      </c>
    </row>
    <row r="3492" spans="1:9" ht="42.75" x14ac:dyDescent="0.2">
      <c r="A3492" s="9" t="s">
        <v>10588</v>
      </c>
      <c r="B3492" s="9" t="s">
        <v>10589</v>
      </c>
      <c r="C3492" s="9" t="s">
        <v>10590</v>
      </c>
      <c r="D3492" s="9" t="s">
        <v>5077</v>
      </c>
      <c r="E3492" s="9">
        <v>3000</v>
      </c>
      <c r="F3492" s="9">
        <f>VLOOKUP(A3492,[1]Sheet1!$A:$I,6,0)</f>
        <v>3900</v>
      </c>
      <c r="G3492" s="9" t="str">
        <f>VLOOKUP(B3492,[2]Sheet1!$H:$M,5,0)</f>
        <v>含再骨折复位、局部截骨复位、颌间固定、骨间固定和邻位瓣修复；不含植骨及软组织缺损修复术。</v>
      </c>
      <c r="H3492" s="9" t="str">
        <f>VLOOKUP(B3492,[2]Sheet1!$H:$M,6,0)</f>
        <v/>
      </c>
      <c r="I3492" s="9" t="str">
        <f>VLOOKUP(A3492,[1]Sheet1!$A:$I,9,0)</f>
        <v>医保</v>
      </c>
    </row>
    <row r="3493" spans="1:9" ht="28.5" x14ac:dyDescent="0.2">
      <c r="A3493" s="9" t="s">
        <v>10591</v>
      </c>
      <c r="B3493" s="9" t="s">
        <v>10592</v>
      </c>
      <c r="C3493" s="9" t="s">
        <v>10593</v>
      </c>
      <c r="D3493" s="9" t="s">
        <v>5077</v>
      </c>
      <c r="E3493" s="9">
        <v>3000</v>
      </c>
      <c r="F3493" s="9">
        <f>VLOOKUP(A3493,[1]Sheet1!$A:$I,6,0)</f>
        <v>3900</v>
      </c>
      <c r="G3493" s="9" t="str">
        <f>VLOOKUP(B3493,[2]Sheet1!$H:$M,5,0)</f>
        <v>含颌间固定和邻位皮瓣修复,自体骨、异体骨、异种骨移植。</v>
      </c>
      <c r="H3493" s="9" t="str">
        <f>VLOOKUP(B3493,[2]Sheet1!$H:$M,6,0)</f>
        <v>供骨材料</v>
      </c>
      <c r="I3493" s="9" t="str">
        <f>VLOOKUP(A3493,[1]Sheet1!$A:$I,9,0)</f>
        <v>医保</v>
      </c>
    </row>
    <row r="3494" spans="1:9" ht="42.75" x14ac:dyDescent="0.2">
      <c r="A3494" s="9" t="s">
        <v>10594</v>
      </c>
      <c r="B3494" s="9" t="s">
        <v>10595</v>
      </c>
      <c r="C3494" s="9" t="s">
        <v>10596</v>
      </c>
      <c r="D3494" s="9" t="s">
        <v>13</v>
      </c>
      <c r="E3494" s="9">
        <v>3000</v>
      </c>
      <c r="F3494" s="9">
        <f>VLOOKUP(A3494,[1]Sheet1!$A:$I,6,0)</f>
        <v>3900</v>
      </c>
      <c r="G3494" s="9" t="str">
        <f>VLOOKUP(B3494,[2]Sheet1!$H:$M,5,0)</f>
        <v>指主动脉补片成形、左锁骨下动脉反转修复缩窄、人工血管移植或旁路移植或直接吻合术等方法。</v>
      </c>
      <c r="H3494" s="9" t="str">
        <f>VLOOKUP(B3494,[2]Sheet1!$H:$M,6,0)</f>
        <v>人工血管</v>
      </c>
      <c r="I3494" s="9" t="str">
        <f>VLOOKUP(A3494,[1]Sheet1!$A:$I,9,0)</f>
        <v>医保</v>
      </c>
    </row>
    <row r="3495" spans="1:9" ht="42.75" x14ac:dyDescent="0.2">
      <c r="A3495" s="9" t="s">
        <v>10597</v>
      </c>
      <c r="B3495" s="9" t="s">
        <v>10598</v>
      </c>
      <c r="C3495" s="9" t="s">
        <v>10599</v>
      </c>
      <c r="D3495" s="9" t="s">
        <v>13</v>
      </c>
      <c r="E3495" s="9">
        <v>7380</v>
      </c>
      <c r="F3495" s="9">
        <f>VLOOKUP(A3495,[1]Sheet1!$A:$I,6,0)</f>
        <v>9594</v>
      </c>
      <c r="G3495" s="9" t="str">
        <f>VLOOKUP(B3495,[2]Sheet1!$H:$M,5,0)</f>
        <v>含主动脉瓣下肌性、膜性狭窄的切除、肥厚性梗阻性心肌病的肌肉切除疏通。</v>
      </c>
      <c r="H3495" s="9" t="str">
        <f>VLOOKUP(B3495,[2]Sheet1!$H:$M,6,0)</f>
        <v/>
      </c>
      <c r="I3495" s="9" t="str">
        <f>VLOOKUP(A3495,[1]Sheet1!$A:$I,9,0)</f>
        <v>医保</v>
      </c>
    </row>
    <row r="3496" spans="1:9" ht="42.75" x14ac:dyDescent="0.2">
      <c r="A3496" s="9" t="s">
        <v>10600</v>
      </c>
      <c r="B3496" s="9" t="s">
        <v>10601</v>
      </c>
      <c r="C3496" s="9" t="s">
        <v>10602</v>
      </c>
      <c r="D3496" s="9" t="s">
        <v>13</v>
      </c>
      <c r="E3496" s="9">
        <v>7358</v>
      </c>
      <c r="F3496" s="9">
        <f>VLOOKUP(A3496,[1]Sheet1!$A:$I,6,0)</f>
        <v>7358</v>
      </c>
      <c r="G3496" s="9" t="str">
        <f>VLOOKUP(B3496,[2]Sheet1!$H:$M,5,0)</f>
        <v>含Bentall手术（主动脉瓣替换、升主动脉替换和左右冠脉移植术）等。</v>
      </c>
      <c r="H3496" s="9" t="str">
        <f>VLOOKUP(B3496,[2]Sheet1!$H:$M,6,0)</f>
        <v>人工瓣膜、人工血管</v>
      </c>
      <c r="I3496" s="9" t="str">
        <f>VLOOKUP(A3496,[1]Sheet1!$A:$I,9,0)</f>
        <v>医保</v>
      </c>
    </row>
    <row r="3497" spans="1:9" x14ac:dyDescent="0.2">
      <c r="A3497" s="9" t="s">
        <v>10603</v>
      </c>
      <c r="B3497" s="9" t="s">
        <v>10604</v>
      </c>
      <c r="C3497" s="9" t="s">
        <v>10605</v>
      </c>
      <c r="D3497" s="9" t="s">
        <v>13</v>
      </c>
      <c r="E3497" s="9">
        <v>5029</v>
      </c>
      <c r="F3497" s="9">
        <f>VLOOKUP(A3497,[1]Sheet1!$A:$I,6,0)</f>
        <v>5029</v>
      </c>
      <c r="G3497" s="9" t="str">
        <f>VLOOKUP(B3497,[2]Sheet1!$H:$M,5,0)</f>
        <v>指David、Yacoub 手术。</v>
      </c>
      <c r="H3497" s="9" t="str">
        <f>VLOOKUP(B3497,[2]Sheet1!$H:$M,6,0)</f>
        <v>人工血管</v>
      </c>
      <c r="I3497" s="9" t="str">
        <f>VLOOKUP(A3497,[1]Sheet1!$A:$I,9,0)</f>
        <v>医保</v>
      </c>
    </row>
    <row r="3498" spans="1:9" ht="28.5" x14ac:dyDescent="0.2">
      <c r="A3498" s="9" t="s">
        <v>10606</v>
      </c>
      <c r="B3498" s="9" t="s">
        <v>10607</v>
      </c>
      <c r="C3498" s="9" t="s">
        <v>10608</v>
      </c>
      <c r="D3498" s="9" t="s">
        <v>13</v>
      </c>
      <c r="E3498" s="9">
        <v>6696</v>
      </c>
      <c r="F3498" s="9">
        <f>VLOOKUP(A3498,[1]Sheet1!$A:$I,6,0)</f>
        <v>8704.7999999999993</v>
      </c>
      <c r="G3498" s="9" t="str">
        <f>VLOOKUP(B3498,[2]Sheet1!$H:$M,5,0)</f>
        <v>指各种主动脉根部窦管交界的加宽。</v>
      </c>
      <c r="H3498" s="9" t="str">
        <f>VLOOKUP(B3498,[2]Sheet1!$H:$M,6,0)</f>
        <v>人工血管、牛心包片</v>
      </c>
      <c r="I3498" s="9" t="str">
        <f>VLOOKUP(A3498,[1]Sheet1!$A:$I,9,0)</f>
        <v>医保</v>
      </c>
    </row>
    <row r="3499" spans="1:9" x14ac:dyDescent="0.2">
      <c r="A3499" s="9" t="s">
        <v>10609</v>
      </c>
      <c r="B3499" s="9" t="s">
        <v>10610</v>
      </c>
      <c r="C3499" s="9" t="s">
        <v>10611</v>
      </c>
      <c r="D3499" s="9" t="s">
        <v>13</v>
      </c>
      <c r="E3499" s="9">
        <v>6902</v>
      </c>
      <c r="F3499" s="9">
        <f>VLOOKUP(A3499,[1]Sheet1!$A:$I,6,0)</f>
        <v>8972.6</v>
      </c>
      <c r="G3499" s="9" t="str">
        <f>VLOOKUP(B3499,[2]Sheet1!$H:$M,5,0)</f>
        <v>指窦破到心脏各腔室的处理。</v>
      </c>
      <c r="H3499" s="9" t="str">
        <f>VLOOKUP(B3499,[2]Sheet1!$H:$M,6,0)</f>
        <v/>
      </c>
      <c r="I3499" s="9" t="str">
        <f>VLOOKUP(A3499,[1]Sheet1!$A:$I,9,0)</f>
        <v>医保</v>
      </c>
    </row>
    <row r="3500" spans="1:9" x14ac:dyDescent="0.2">
      <c r="A3500" s="9" t="s">
        <v>10612</v>
      </c>
      <c r="B3500" s="9" t="s">
        <v>10613</v>
      </c>
      <c r="C3500" s="9" t="s">
        <v>10614</v>
      </c>
      <c r="D3500" s="9" t="s">
        <v>13</v>
      </c>
      <c r="E3500" s="9">
        <v>7108</v>
      </c>
      <c r="F3500" s="9">
        <f>VLOOKUP(A3500,[1]Sheet1!$A:$I,6,0)</f>
        <v>7108</v>
      </c>
      <c r="G3500" s="9" t="str">
        <f>VLOOKUP(B3500,[2]Sheet1!$H:$M,5,0)</f>
        <v/>
      </c>
      <c r="H3500" s="9" t="str">
        <f>VLOOKUP(B3500,[2]Sheet1!$H:$M,6,0)</f>
        <v>人工血管</v>
      </c>
      <c r="I3500" s="9" t="str">
        <f>VLOOKUP(A3500,[1]Sheet1!$A:$I,9,0)</f>
        <v>医保</v>
      </c>
    </row>
    <row r="3501" spans="1:9" ht="28.5" x14ac:dyDescent="0.2">
      <c r="A3501" s="9" t="s">
        <v>10615</v>
      </c>
      <c r="B3501" s="9" t="s">
        <v>10616</v>
      </c>
      <c r="C3501" s="9" t="s">
        <v>10617</v>
      </c>
      <c r="D3501" s="9" t="s">
        <v>13</v>
      </c>
      <c r="E3501" s="9">
        <v>7553</v>
      </c>
      <c r="F3501" s="9">
        <f>VLOOKUP(A3501,[1]Sheet1!$A:$I,6,0)</f>
        <v>7553</v>
      </c>
      <c r="G3501" s="9" t="str">
        <f>VLOOKUP(B3501,[2]Sheet1!$H:$M,5,0)</f>
        <v>指升主动脉替换加主动脉瓣替换。</v>
      </c>
      <c r="H3501" s="9" t="str">
        <f>VLOOKUP(B3501,[2]Sheet1!$H:$M,6,0)</f>
        <v>人工血管、人工瓣膜</v>
      </c>
      <c r="I3501" s="9" t="str">
        <f>VLOOKUP(A3501,[1]Sheet1!$A:$I,9,0)</f>
        <v>医保</v>
      </c>
    </row>
    <row r="3502" spans="1:9" ht="42.75" x14ac:dyDescent="0.2">
      <c r="A3502" s="9" t="s">
        <v>10618</v>
      </c>
      <c r="B3502" s="9" t="s">
        <v>10619</v>
      </c>
      <c r="C3502" s="9" t="s">
        <v>10620</v>
      </c>
      <c r="D3502" s="9" t="s">
        <v>13</v>
      </c>
      <c r="E3502" s="9">
        <v>6750</v>
      </c>
      <c r="F3502" s="9">
        <f>VLOOKUP(A3502,[1]Sheet1!$A:$I,6,0)</f>
        <v>8775</v>
      </c>
      <c r="G3502" s="9" t="str">
        <f>VLOOKUP(B3502,[2]Sheet1!$H:$M,5,0)</f>
        <v>含主动脉弓重建（如人工血管移植或直接吻合）、动脉导管闭合和室缺修补术。</v>
      </c>
      <c r="H3502" s="9" t="str">
        <f>VLOOKUP(B3502,[2]Sheet1!$H:$M,6,0)</f>
        <v>人工血管</v>
      </c>
      <c r="I3502" s="9" t="str">
        <f>VLOOKUP(A3502,[1]Sheet1!$A:$I,9,0)</f>
        <v>医保</v>
      </c>
    </row>
    <row r="3503" spans="1:9" ht="28.5" x14ac:dyDescent="0.2">
      <c r="A3503" s="9" t="s">
        <v>10621</v>
      </c>
      <c r="B3503" s="9" t="s">
        <v>10622</v>
      </c>
      <c r="C3503" s="9" t="s">
        <v>10623</v>
      </c>
      <c r="D3503" s="9" t="s">
        <v>13</v>
      </c>
      <c r="E3503" s="9">
        <v>8256</v>
      </c>
      <c r="F3503" s="9">
        <f>VLOOKUP(A3503,[1]Sheet1!$A:$I,6,0)</f>
        <v>8256</v>
      </c>
      <c r="G3503" s="9" t="str">
        <f>VLOOKUP(B3503,[2]Sheet1!$H:$M,5,0)</f>
        <v>含各种血管环及头臂分枝起源走行异常造成的食管、气管受压解除。</v>
      </c>
      <c r="H3503" s="9" t="str">
        <f>VLOOKUP(B3503,[2]Sheet1!$H:$M,6,0)</f>
        <v/>
      </c>
      <c r="I3503" s="9" t="str">
        <f>VLOOKUP(A3503,[1]Sheet1!$A:$I,9,0)</f>
        <v>医保</v>
      </c>
    </row>
    <row r="3504" spans="1:9" ht="28.5" x14ac:dyDescent="0.2">
      <c r="A3504" s="9" t="s">
        <v>10624</v>
      </c>
      <c r="B3504" s="9" t="s">
        <v>10625</v>
      </c>
      <c r="C3504" s="9" t="s">
        <v>10626</v>
      </c>
      <c r="D3504" s="9" t="s">
        <v>13</v>
      </c>
      <c r="E3504" s="9">
        <v>7117</v>
      </c>
      <c r="F3504" s="9">
        <f>VLOOKUP(A3504,[1]Sheet1!$A:$I,6,0)</f>
        <v>7117</v>
      </c>
      <c r="G3504" s="9" t="str">
        <f>VLOOKUP(B3504,[2]Sheet1!$H:$M,5,0)</f>
        <v>含全弓、次全弓替换, 除主动脉瓣以外的胸主动脉。</v>
      </c>
      <c r="H3504" s="9" t="str">
        <f>VLOOKUP(B3504,[2]Sheet1!$H:$M,6,0)</f>
        <v/>
      </c>
      <c r="I3504" s="9" t="str">
        <f>VLOOKUP(A3504,[1]Sheet1!$A:$I,9,0)</f>
        <v>医保</v>
      </c>
    </row>
    <row r="3505" spans="1:9" ht="28.5" x14ac:dyDescent="0.2">
      <c r="A3505" s="9" t="s">
        <v>10627</v>
      </c>
      <c r="B3505" s="9" t="s">
        <v>10628</v>
      </c>
      <c r="C3505" s="9" t="s">
        <v>10629</v>
      </c>
      <c r="D3505" s="9" t="s">
        <v>13</v>
      </c>
      <c r="E3505" s="9">
        <v>7002</v>
      </c>
      <c r="F3505" s="9">
        <f>VLOOKUP(A3505,[1]Sheet1!$A:$I,6,0)</f>
        <v>7002</v>
      </c>
      <c r="G3505" s="9" t="str">
        <f>VLOOKUP(B3505,[2]Sheet1!$H:$M,5,0)</f>
        <v>指弓降部或胸腹主动脉处的象鼻子技术。</v>
      </c>
      <c r="H3505" s="9" t="str">
        <f>VLOOKUP(B3505,[2]Sheet1!$H:$M,6,0)</f>
        <v>人工血管</v>
      </c>
      <c r="I3505" s="9" t="str">
        <f>VLOOKUP(A3505,[1]Sheet1!$A:$I,9,0)</f>
        <v>医保</v>
      </c>
    </row>
    <row r="3506" spans="1:9" x14ac:dyDescent="0.2">
      <c r="A3506" s="9" t="s">
        <v>10630</v>
      </c>
      <c r="B3506" s="9" t="s">
        <v>10631</v>
      </c>
      <c r="C3506" s="9" t="s">
        <v>10632</v>
      </c>
      <c r="D3506" s="9" t="s">
        <v>13</v>
      </c>
      <c r="E3506" s="9">
        <v>1510</v>
      </c>
      <c r="F3506" s="9">
        <f>VLOOKUP(A3506,[1]Sheet1!$A:$I,6,0)</f>
        <v>1963</v>
      </c>
      <c r="G3506" s="9" t="str">
        <f>VLOOKUP(B3506,[2]Sheet1!$H:$M,5,0)</f>
        <v/>
      </c>
      <c r="H3506" s="9" t="str">
        <f>VLOOKUP(B3506,[2]Sheet1!$H:$M,6,0)</f>
        <v>粘弹剂</v>
      </c>
      <c r="I3506" s="9" t="str">
        <f>VLOOKUP(A3506,[1]Sheet1!$A:$I,9,0)</f>
        <v>医保</v>
      </c>
    </row>
    <row r="3507" spans="1:9" ht="28.5" x14ac:dyDescent="0.2">
      <c r="A3507" s="9" t="s">
        <v>10633</v>
      </c>
      <c r="B3507" s="9" t="s">
        <v>10634</v>
      </c>
      <c r="C3507" s="9" t="s">
        <v>10635</v>
      </c>
      <c r="D3507" s="9" t="s">
        <v>13</v>
      </c>
      <c r="E3507" s="9">
        <v>2113</v>
      </c>
      <c r="F3507" s="9">
        <f>VLOOKUP(A3507,[1]Sheet1!$A:$I,6,0)</f>
        <v>2113</v>
      </c>
      <c r="G3507" s="9" t="str">
        <f>VLOOKUP(B3507,[2]Sheet1!$H:$M,5,0)</f>
        <v/>
      </c>
      <c r="H3507" s="9" t="str">
        <f>VLOOKUP(B3507,[2]Sheet1!$H:$M,6,0)</f>
        <v>人工虹膜隔、粘弹剂</v>
      </c>
      <c r="I3507" s="9" t="str">
        <f>VLOOKUP(A3507,[1]Sheet1!$A:$I,9,0)</f>
        <v>医保</v>
      </c>
    </row>
    <row r="3508" spans="1:9" x14ac:dyDescent="0.2">
      <c r="A3508" s="9" t="s">
        <v>10636</v>
      </c>
      <c r="B3508" s="9" t="s">
        <v>10637</v>
      </c>
      <c r="C3508" s="9" t="s">
        <v>10638</v>
      </c>
      <c r="D3508" s="9" t="s">
        <v>13</v>
      </c>
      <c r="E3508" s="9">
        <v>1100</v>
      </c>
      <c r="F3508" s="9">
        <f>VLOOKUP(A3508,[1]Sheet1!$A:$I,6,0)</f>
        <v>1100</v>
      </c>
      <c r="G3508" s="9" t="str">
        <f>VLOOKUP(B3508,[2]Sheet1!$H:$M,5,0)</f>
        <v/>
      </c>
      <c r="H3508" s="9" t="str">
        <f>VLOOKUP(B3508,[2]Sheet1!$H:$M,6,0)</f>
        <v>粘弹剂</v>
      </c>
      <c r="I3508" s="9" t="str">
        <f>VLOOKUP(A3508,[1]Sheet1!$A:$I,9,0)</f>
        <v>医保</v>
      </c>
    </row>
    <row r="3509" spans="1:9" x14ac:dyDescent="0.2">
      <c r="A3509" s="9" t="s">
        <v>10639</v>
      </c>
      <c r="B3509" s="9" t="s">
        <v>10640</v>
      </c>
      <c r="C3509" s="9" t="s">
        <v>10641</v>
      </c>
      <c r="D3509" s="9" t="s">
        <v>13</v>
      </c>
      <c r="E3509" s="9">
        <v>1500</v>
      </c>
      <c r="F3509" s="9">
        <f>VLOOKUP(A3509,[1]Sheet1!$A:$I,6,0)</f>
        <v>1500</v>
      </c>
      <c r="G3509" s="9" t="str">
        <f>VLOOKUP(B3509,[2]Sheet1!$H:$M,5,0)</f>
        <v>不含视网膜周边部脱离复位术。</v>
      </c>
      <c r="H3509" s="9" t="str">
        <f>VLOOKUP(B3509,[2]Sheet1!$H:$M,6,0)</f>
        <v>粘弹剂</v>
      </c>
      <c r="I3509" s="9" t="str">
        <f>VLOOKUP(A3509,[1]Sheet1!$A:$I,9,0)</f>
        <v>医保</v>
      </c>
    </row>
    <row r="3510" spans="1:9" x14ac:dyDescent="0.2">
      <c r="A3510" s="9" t="s">
        <v>10642</v>
      </c>
      <c r="B3510" s="9" t="s">
        <v>10643</v>
      </c>
      <c r="C3510" s="9" t="s">
        <v>10644</v>
      </c>
      <c r="D3510" s="9" t="s">
        <v>13</v>
      </c>
      <c r="E3510" s="9">
        <v>1300</v>
      </c>
      <c r="F3510" s="9">
        <f>VLOOKUP(A3510,[1]Sheet1!$A:$I,6,0)</f>
        <v>1300</v>
      </c>
      <c r="G3510" s="9" t="str">
        <f>VLOOKUP(B3510,[2]Sheet1!$H:$M,5,0)</f>
        <v/>
      </c>
      <c r="H3510" s="9" t="str">
        <f>VLOOKUP(B3510,[2]Sheet1!$H:$M,6,0)</f>
        <v>特殊缝线粘弹剂</v>
      </c>
      <c r="I3510" s="9" t="str">
        <f>VLOOKUP(A3510,[1]Sheet1!$A:$I,9,0)</f>
        <v>医保</v>
      </c>
    </row>
    <row r="3511" spans="1:9" x14ac:dyDescent="0.2">
      <c r="A3511" s="9" t="s">
        <v>10645</v>
      </c>
      <c r="B3511" s="9" t="s">
        <v>10646</v>
      </c>
      <c r="C3511" s="9" t="s">
        <v>10647</v>
      </c>
      <c r="D3511" s="9" t="s">
        <v>464</v>
      </c>
      <c r="E3511" s="9">
        <v>1500</v>
      </c>
      <c r="F3511" s="9">
        <f>VLOOKUP(A3511,[1]Sheet1!$A:$I,6,0)</f>
        <v>1500</v>
      </c>
      <c r="G3511" s="9" t="str">
        <f>VLOOKUP(B3511,[2]Sheet1!$H:$M,5,0)</f>
        <v/>
      </c>
      <c r="H3511" s="9" t="str">
        <f>VLOOKUP(B3511,[2]Sheet1!$H:$M,6,0)</f>
        <v/>
      </c>
      <c r="I3511" s="9" t="str">
        <f>VLOOKUP(A3511,[1]Sheet1!$A:$I,9,0)</f>
        <v>医保</v>
      </c>
    </row>
    <row r="3512" spans="1:9" x14ac:dyDescent="0.2">
      <c r="A3512" s="9" t="s">
        <v>10648</v>
      </c>
      <c r="B3512" s="9" t="s">
        <v>10649</v>
      </c>
      <c r="C3512" s="9" t="s">
        <v>10650</v>
      </c>
      <c r="D3512" s="9" t="s">
        <v>464</v>
      </c>
      <c r="E3512" s="9">
        <v>900</v>
      </c>
      <c r="F3512" s="9">
        <f>VLOOKUP(A3512,[1]Sheet1!$A:$I,6,0)</f>
        <v>900</v>
      </c>
      <c r="G3512" s="9" t="str">
        <f>VLOOKUP(B3512,[2]Sheet1!$H:$M,5,0)</f>
        <v/>
      </c>
      <c r="H3512" s="9" t="str">
        <f>VLOOKUP(B3512,[2]Sheet1!$H:$M,6,0)</f>
        <v/>
      </c>
      <c r="I3512" s="9" t="str">
        <f>VLOOKUP(A3512,[1]Sheet1!$A:$I,9,0)</f>
        <v>医保</v>
      </c>
    </row>
    <row r="3513" spans="1:9" x14ac:dyDescent="0.2">
      <c r="A3513" s="9" t="s">
        <v>10651</v>
      </c>
      <c r="B3513" s="9" t="s">
        <v>10652</v>
      </c>
      <c r="C3513" s="9" t="s">
        <v>10653</v>
      </c>
      <c r="D3513" s="9" t="s">
        <v>464</v>
      </c>
      <c r="E3513" s="9">
        <v>900</v>
      </c>
      <c r="F3513" s="9">
        <f>VLOOKUP(A3513,[1]Sheet1!$A:$I,6,0)</f>
        <v>900</v>
      </c>
      <c r="G3513" s="9" t="str">
        <f>VLOOKUP(B3513,[2]Sheet1!$H:$M,5,0)</f>
        <v/>
      </c>
      <c r="H3513" s="9" t="str">
        <f>VLOOKUP(B3513,[2]Sheet1!$H:$M,6,0)</f>
        <v/>
      </c>
      <c r="I3513" s="9" t="str">
        <f>VLOOKUP(A3513,[1]Sheet1!$A:$I,9,0)</f>
        <v>医保</v>
      </c>
    </row>
    <row r="3514" spans="1:9" x14ac:dyDescent="0.2">
      <c r="A3514" s="9" t="s">
        <v>10654</v>
      </c>
      <c r="B3514" s="9" t="s">
        <v>10655</v>
      </c>
      <c r="C3514" s="9" t="s">
        <v>10656</v>
      </c>
      <c r="D3514" s="9" t="s">
        <v>13</v>
      </c>
      <c r="E3514" s="9">
        <v>1200</v>
      </c>
      <c r="F3514" s="9">
        <f>VLOOKUP(A3514,[1]Sheet1!$A:$I,6,0)</f>
        <v>1200</v>
      </c>
      <c r="G3514" s="9" t="str">
        <f>VLOOKUP(B3514,[2]Sheet1!$H:$M,5,0)</f>
        <v/>
      </c>
      <c r="H3514" s="9" t="str">
        <f>VLOOKUP(B3514,[2]Sheet1!$H:$M,6,0)</f>
        <v>粘弹剂</v>
      </c>
      <c r="I3514" s="9" t="str">
        <f>VLOOKUP(A3514,[1]Sheet1!$A:$I,9,0)</f>
        <v>医保</v>
      </c>
    </row>
    <row r="3515" spans="1:9" x14ac:dyDescent="0.2">
      <c r="A3515" s="9" t="s">
        <v>10657</v>
      </c>
      <c r="B3515" s="9" t="s">
        <v>10658</v>
      </c>
      <c r="C3515" s="9" t="s">
        <v>10659</v>
      </c>
      <c r="D3515" s="9" t="s">
        <v>13</v>
      </c>
      <c r="E3515" s="9">
        <v>1200</v>
      </c>
      <c r="F3515" s="9">
        <f>VLOOKUP(A3515,[1]Sheet1!$A:$I,6,0)</f>
        <v>1200</v>
      </c>
      <c r="G3515" s="9" t="str">
        <f>VLOOKUP(B3515,[2]Sheet1!$H:$M,5,0)</f>
        <v/>
      </c>
      <c r="H3515" s="9" t="str">
        <f>VLOOKUP(B3515,[2]Sheet1!$H:$M,6,0)</f>
        <v>粘弹剂</v>
      </c>
      <c r="I3515" s="9" t="str">
        <f>VLOOKUP(A3515,[1]Sheet1!$A:$I,9,0)</f>
        <v>医保</v>
      </c>
    </row>
    <row r="3516" spans="1:9" ht="28.5" x14ac:dyDescent="0.2">
      <c r="A3516" s="9" t="s">
        <v>10660</v>
      </c>
      <c r="B3516" s="9" t="s">
        <v>10661</v>
      </c>
      <c r="C3516" s="9" t="s">
        <v>10662</v>
      </c>
      <c r="D3516" s="9" t="s">
        <v>13</v>
      </c>
      <c r="E3516" s="9">
        <v>120</v>
      </c>
      <c r="F3516" s="9">
        <f>VLOOKUP(A3516,[1]Sheet1!$A:$I,6,0)</f>
        <v>120</v>
      </c>
      <c r="G3516" s="9" t="str">
        <f>VLOOKUP(B3516,[2]Sheet1!$H:$M,5,0)</f>
        <v/>
      </c>
      <c r="H3516" s="9" t="str">
        <f>VLOOKUP(B3516,[2]Sheet1!$H:$M,6,0)</f>
        <v/>
      </c>
      <c r="I3516" s="9" t="str">
        <f>VLOOKUP(A3516,[1]Sheet1!$A:$I,9,0)</f>
        <v>医保</v>
      </c>
    </row>
    <row r="3517" spans="1:9" x14ac:dyDescent="0.2">
      <c r="A3517" s="9" t="s">
        <v>10663</v>
      </c>
      <c r="B3517" s="9" t="s">
        <v>10664</v>
      </c>
      <c r="C3517" s="9" t="s">
        <v>10665</v>
      </c>
      <c r="D3517" s="9" t="s">
        <v>13</v>
      </c>
      <c r="E3517" s="9">
        <v>1200</v>
      </c>
      <c r="F3517" s="9">
        <f>VLOOKUP(A3517,[1]Sheet1!$A:$I,6,0)</f>
        <v>1560</v>
      </c>
      <c r="G3517" s="9" t="str">
        <f>VLOOKUP(B3517,[2]Sheet1!$H:$M,5,0)</f>
        <v/>
      </c>
      <c r="H3517" s="9" t="str">
        <f>VLOOKUP(B3517,[2]Sheet1!$H:$M,6,0)</f>
        <v>粘弹剂</v>
      </c>
      <c r="I3517" s="9" t="str">
        <f>VLOOKUP(A3517,[1]Sheet1!$A:$I,9,0)</f>
        <v>医保</v>
      </c>
    </row>
    <row r="3518" spans="1:9" x14ac:dyDescent="0.2">
      <c r="A3518" s="9" t="s">
        <v>10666</v>
      </c>
      <c r="B3518" s="9" t="s">
        <v>10667</v>
      </c>
      <c r="C3518" s="9" t="s">
        <v>10668</v>
      </c>
      <c r="D3518" s="9" t="s">
        <v>13</v>
      </c>
      <c r="E3518" s="9">
        <v>1050</v>
      </c>
      <c r="F3518" s="9">
        <f>VLOOKUP(A3518,[1]Sheet1!$A:$I,6,0)</f>
        <v>1365</v>
      </c>
      <c r="G3518" s="9" t="str">
        <f>VLOOKUP(B3518,[2]Sheet1!$H:$M,5,0)</f>
        <v/>
      </c>
      <c r="H3518" s="9" t="str">
        <f>VLOOKUP(B3518,[2]Sheet1!$H:$M,6,0)</f>
        <v>粘弹剂</v>
      </c>
      <c r="I3518" s="9" t="str">
        <f>VLOOKUP(A3518,[1]Sheet1!$A:$I,9,0)</f>
        <v>医保</v>
      </c>
    </row>
    <row r="3519" spans="1:9" ht="28.5" x14ac:dyDescent="0.2">
      <c r="A3519" s="9" t="s">
        <v>10669</v>
      </c>
      <c r="B3519" s="9" t="s">
        <v>10670</v>
      </c>
      <c r="C3519" s="9" t="s">
        <v>10671</v>
      </c>
      <c r="D3519" s="9" t="s">
        <v>13</v>
      </c>
      <c r="E3519" s="9">
        <v>2265</v>
      </c>
      <c r="F3519" s="9">
        <f>VLOOKUP(A3519,[1]Sheet1!$A:$I,6,0)</f>
        <v>2265</v>
      </c>
      <c r="G3519" s="9" t="str">
        <f>VLOOKUP(B3519,[2]Sheet1!$H:$M,5,0)</f>
        <v>含小梁切除、虹膜嵌顿、巩膜灼滤。</v>
      </c>
      <c r="H3519" s="9" t="str">
        <f>VLOOKUP(B3519,[2]Sheet1!$H:$M,6,0)</f>
        <v>粘弹剂</v>
      </c>
      <c r="I3519" s="9" t="str">
        <f>VLOOKUP(A3519,[1]Sheet1!$A:$I,9,0)</f>
        <v>医保</v>
      </c>
    </row>
    <row r="3520" spans="1:9" ht="28.5" x14ac:dyDescent="0.2">
      <c r="A3520" s="9" t="s">
        <v>10672</v>
      </c>
      <c r="B3520" s="9" t="s">
        <v>10673</v>
      </c>
      <c r="C3520" s="9" t="s">
        <v>10674</v>
      </c>
      <c r="D3520" s="9" t="s">
        <v>13</v>
      </c>
      <c r="E3520" s="9">
        <v>1680</v>
      </c>
      <c r="F3520" s="9">
        <f>VLOOKUP(A3520,[1]Sheet1!$A:$I,6,0)</f>
        <v>1680</v>
      </c>
      <c r="G3520" s="9" t="str">
        <f>VLOOKUP(B3520,[2]Sheet1!$H:$M,5,0)</f>
        <v/>
      </c>
      <c r="H3520" s="9" t="str">
        <f>VLOOKUP(B3520,[2]Sheet1!$H:$M,6,0)</f>
        <v>胶原膜粘弹剂</v>
      </c>
      <c r="I3520" s="9" t="str">
        <f>VLOOKUP(A3520,[1]Sheet1!$A:$I,9,0)</f>
        <v>医保</v>
      </c>
    </row>
    <row r="3521" spans="1:9" x14ac:dyDescent="0.2">
      <c r="A3521" s="9" t="s">
        <v>10675</v>
      </c>
      <c r="B3521" s="9" t="s">
        <v>10676</v>
      </c>
      <c r="C3521" s="9" t="s">
        <v>10677</v>
      </c>
      <c r="D3521" s="9" t="s">
        <v>13</v>
      </c>
      <c r="E3521" s="9">
        <v>1510</v>
      </c>
      <c r="F3521" s="9">
        <f>VLOOKUP(A3521,[1]Sheet1!$A:$I,6,0)</f>
        <v>1963</v>
      </c>
      <c r="G3521" s="9" t="str">
        <f>VLOOKUP(B3521,[2]Sheet1!$H:$M,5,0)</f>
        <v/>
      </c>
      <c r="H3521" s="9" t="str">
        <f>VLOOKUP(B3521,[2]Sheet1!$H:$M,6,0)</f>
        <v>粘弹剂</v>
      </c>
      <c r="I3521" s="9" t="str">
        <f>VLOOKUP(A3521,[1]Sheet1!$A:$I,9,0)</f>
        <v>医保</v>
      </c>
    </row>
    <row r="3522" spans="1:9" x14ac:dyDescent="0.2">
      <c r="A3522" s="9" t="s">
        <v>10678</v>
      </c>
      <c r="B3522" s="9" t="s">
        <v>10679</v>
      </c>
      <c r="C3522" s="9" t="s">
        <v>10680</v>
      </c>
      <c r="D3522" s="9" t="s">
        <v>13</v>
      </c>
      <c r="E3522" s="9">
        <v>1720</v>
      </c>
      <c r="F3522" s="9">
        <f>VLOOKUP(A3522,[1]Sheet1!$A:$I,6,0)</f>
        <v>2236</v>
      </c>
      <c r="G3522" s="9" t="str">
        <f>VLOOKUP(B3522,[2]Sheet1!$H:$M,5,0)</f>
        <v/>
      </c>
      <c r="H3522" s="9" t="str">
        <f>VLOOKUP(B3522,[2]Sheet1!$H:$M,6,0)</f>
        <v>粘弹剂</v>
      </c>
      <c r="I3522" s="9" t="str">
        <f>VLOOKUP(A3522,[1]Sheet1!$A:$I,9,0)</f>
        <v>医保</v>
      </c>
    </row>
    <row r="3523" spans="1:9" ht="42.75" x14ac:dyDescent="0.2">
      <c r="A3523" s="9" t="s">
        <v>10681</v>
      </c>
      <c r="B3523" s="9" t="s">
        <v>10682</v>
      </c>
      <c r="C3523" s="9" t="s">
        <v>10683</v>
      </c>
      <c r="D3523" s="9" t="s">
        <v>13</v>
      </c>
      <c r="E3523" s="9">
        <v>1450</v>
      </c>
      <c r="F3523" s="9">
        <f>VLOOKUP(A3523,[1]Sheet1!$A:$I,6,0)</f>
        <v>1450</v>
      </c>
      <c r="G3523" s="9" t="str">
        <f>VLOOKUP(B3523,[2]Sheet1!$H:$M,5,0)</f>
        <v/>
      </c>
      <c r="H3523" s="9" t="str">
        <f>VLOOKUP(B3523,[2]Sheet1!$H:$M,6,0)</f>
        <v>引流物、青光眼阀巩膜片、粘弹剂</v>
      </c>
      <c r="I3523" s="9" t="str">
        <f>VLOOKUP(A3523,[1]Sheet1!$A:$I,9,0)</f>
        <v>医保</v>
      </c>
    </row>
    <row r="3524" spans="1:9" x14ac:dyDescent="0.2">
      <c r="A3524" s="9" t="s">
        <v>10684</v>
      </c>
      <c r="B3524" s="9" t="s">
        <v>10685</v>
      </c>
      <c r="C3524" s="9" t="s">
        <v>10686</v>
      </c>
      <c r="D3524" s="9" t="s">
        <v>13</v>
      </c>
      <c r="E3524" s="9">
        <v>1503</v>
      </c>
      <c r="F3524" s="9">
        <f>VLOOKUP(A3524,[1]Sheet1!$A:$I,6,0)</f>
        <v>1503</v>
      </c>
      <c r="G3524" s="9" t="str">
        <f>VLOOKUP(B3524,[2]Sheet1!$H:$M,5,0)</f>
        <v/>
      </c>
      <c r="H3524" s="9" t="str">
        <f>VLOOKUP(B3524,[2]Sheet1!$H:$M,6,0)</f>
        <v/>
      </c>
      <c r="I3524" s="9" t="str">
        <f>VLOOKUP(A3524,[1]Sheet1!$A:$I,9,0)</f>
        <v>医保</v>
      </c>
    </row>
    <row r="3525" spans="1:9" x14ac:dyDescent="0.2">
      <c r="A3525" s="9" t="s">
        <v>10687</v>
      </c>
      <c r="B3525" s="9" t="s">
        <v>10688</v>
      </c>
      <c r="C3525" s="9" t="s">
        <v>10689</v>
      </c>
      <c r="D3525" s="9" t="s">
        <v>13</v>
      </c>
      <c r="E3525" s="9">
        <v>1010</v>
      </c>
      <c r="F3525" s="9">
        <f>VLOOKUP(A3525,[1]Sheet1!$A:$I,6,0)</f>
        <v>1313</v>
      </c>
      <c r="G3525" s="9" t="str">
        <f>VLOOKUP(B3525,[2]Sheet1!$H:$M,5,0)</f>
        <v/>
      </c>
      <c r="H3525" s="9" t="str">
        <f>VLOOKUP(B3525,[2]Sheet1!$H:$M,6,0)</f>
        <v/>
      </c>
      <c r="I3525" s="9" t="str">
        <f>VLOOKUP(A3525,[1]Sheet1!$A:$I,9,0)</f>
        <v>医保</v>
      </c>
    </row>
    <row r="3526" spans="1:9" x14ac:dyDescent="0.2">
      <c r="A3526" s="9" t="s">
        <v>10690</v>
      </c>
      <c r="B3526" s="9" t="s">
        <v>10691</v>
      </c>
      <c r="C3526" s="9" t="s">
        <v>10692</v>
      </c>
      <c r="D3526" s="9" t="s">
        <v>13</v>
      </c>
      <c r="E3526" s="9">
        <v>1010</v>
      </c>
      <c r="F3526" s="9">
        <f>VLOOKUP(A3526,[1]Sheet1!$A:$I,6,0)</f>
        <v>1313</v>
      </c>
      <c r="G3526" s="9" t="str">
        <f>VLOOKUP(B3526,[2]Sheet1!$H:$M,5,0)</f>
        <v/>
      </c>
      <c r="H3526" s="9" t="str">
        <f>VLOOKUP(B3526,[2]Sheet1!$H:$M,6,0)</f>
        <v/>
      </c>
      <c r="I3526" s="9" t="str">
        <f>VLOOKUP(A3526,[1]Sheet1!$A:$I,9,0)</f>
        <v>医保</v>
      </c>
    </row>
    <row r="3527" spans="1:9" x14ac:dyDescent="0.2">
      <c r="A3527" s="9" t="s">
        <v>10693</v>
      </c>
      <c r="B3527" s="9" t="s">
        <v>10694</v>
      </c>
      <c r="C3527" s="9" t="s">
        <v>10695</v>
      </c>
      <c r="D3527" s="9" t="s">
        <v>13</v>
      </c>
      <c r="E3527" s="9">
        <v>1320</v>
      </c>
      <c r="F3527" s="9">
        <f>VLOOKUP(A3527,[1]Sheet1!$A:$I,6,0)</f>
        <v>1320</v>
      </c>
      <c r="G3527" s="9" t="str">
        <f>VLOOKUP(B3527,[2]Sheet1!$H:$M,5,0)</f>
        <v/>
      </c>
      <c r="H3527" s="9" t="str">
        <f>VLOOKUP(B3527,[2]Sheet1!$H:$M,6,0)</f>
        <v/>
      </c>
      <c r="I3527" s="9" t="str">
        <f>VLOOKUP(A3527,[1]Sheet1!$A:$I,9,0)</f>
        <v>医保</v>
      </c>
    </row>
    <row r="3528" spans="1:9" ht="28.5" x14ac:dyDescent="0.2">
      <c r="A3528" s="9" t="s">
        <v>10696</v>
      </c>
      <c r="B3528" s="9" t="s">
        <v>10697</v>
      </c>
      <c r="C3528" s="9" t="s">
        <v>10698</v>
      </c>
      <c r="D3528" s="9" t="s">
        <v>4367</v>
      </c>
      <c r="E3528" s="9">
        <v>1042</v>
      </c>
      <c r="F3528" s="9">
        <f>VLOOKUP(A3528,[1]Sheet1!$A:$I,6,0)</f>
        <v>1042</v>
      </c>
      <c r="G3528" s="9" t="str">
        <f>VLOOKUP(B3528,[2]Sheet1!$H:$M,5,0)</f>
        <v>指经典小梁切除术联合放置及可调整缝线。</v>
      </c>
      <c r="H3528" s="9" t="str">
        <f>VLOOKUP(B3528,[2]Sheet1!$H:$M,6,0)</f>
        <v>粘弹剂、一次性穿刺刀</v>
      </c>
      <c r="I3528" s="9" t="str">
        <f>VLOOKUP(A3528,[1]Sheet1!$A:$I,9,0)</f>
        <v>医保</v>
      </c>
    </row>
    <row r="3529" spans="1:9" ht="42.75" x14ac:dyDescent="0.2">
      <c r="A3529" s="9" t="s">
        <v>10699</v>
      </c>
      <c r="B3529" s="9" t="s">
        <v>10700</v>
      </c>
      <c r="C3529" s="9" t="s">
        <v>10701</v>
      </c>
      <c r="D3529" s="9" t="s">
        <v>4367</v>
      </c>
      <c r="E3529" s="9">
        <v>1224</v>
      </c>
      <c r="F3529" s="9">
        <f>VLOOKUP(A3529,[1]Sheet1!$A:$I,6,0)</f>
        <v>1224</v>
      </c>
      <c r="G3529" s="9" t="str">
        <f>VLOOKUP(B3529,[2]Sheet1!$H:$M,5,0)</f>
        <v/>
      </c>
      <c r="H3529" s="9" t="str">
        <f>VLOOKUP(B3529,[2]Sheet1!$H:$M,6,0)</f>
        <v>异体巩膜、青光眼引流阀、粘弹剂</v>
      </c>
      <c r="I3529" s="9" t="str">
        <f>VLOOKUP(A3529,[1]Sheet1!$A:$I,9,0)</f>
        <v>医保</v>
      </c>
    </row>
    <row r="3530" spans="1:9" x14ac:dyDescent="0.2">
      <c r="A3530" s="9" t="s">
        <v>10702</v>
      </c>
      <c r="B3530" s="9" t="s">
        <v>10703</v>
      </c>
      <c r="C3530" s="9" t="s">
        <v>10704</v>
      </c>
      <c r="D3530" s="9" t="s">
        <v>13</v>
      </c>
      <c r="E3530" s="9">
        <v>1140</v>
      </c>
      <c r="F3530" s="9">
        <f>VLOOKUP(A3530,[1]Sheet1!$A:$I,6,0)</f>
        <v>1140</v>
      </c>
      <c r="G3530" s="9" t="str">
        <f>VLOOKUP(B3530,[2]Sheet1!$H:$M,5,0)</f>
        <v/>
      </c>
      <c r="H3530" s="9" t="str">
        <f>VLOOKUP(B3530,[2]Sheet1!$H:$M,6,0)</f>
        <v>粘弹剂</v>
      </c>
      <c r="I3530" s="9" t="str">
        <f>VLOOKUP(A3530,[1]Sheet1!$A:$I,9,0)</f>
        <v>医保</v>
      </c>
    </row>
    <row r="3531" spans="1:9" x14ac:dyDescent="0.2">
      <c r="A3531" s="9" t="s">
        <v>10705</v>
      </c>
      <c r="B3531" s="9" t="s">
        <v>10706</v>
      </c>
      <c r="C3531" s="9" t="s">
        <v>10707</v>
      </c>
      <c r="D3531" s="9" t="s">
        <v>13</v>
      </c>
      <c r="E3531" s="9">
        <v>1440</v>
      </c>
      <c r="F3531" s="9">
        <f>VLOOKUP(A3531,[1]Sheet1!$A:$I,6,0)</f>
        <v>1872</v>
      </c>
      <c r="G3531" s="9" t="str">
        <f>VLOOKUP(B3531,[2]Sheet1!$H:$M,5,0)</f>
        <v/>
      </c>
      <c r="H3531" s="9" t="str">
        <f>VLOOKUP(B3531,[2]Sheet1!$H:$M,6,0)</f>
        <v>粘弹剂</v>
      </c>
      <c r="I3531" s="9" t="str">
        <f>VLOOKUP(A3531,[1]Sheet1!$A:$I,9,0)</f>
        <v>医保</v>
      </c>
    </row>
    <row r="3532" spans="1:9" x14ac:dyDescent="0.2">
      <c r="A3532" s="9" t="s">
        <v>10708</v>
      </c>
      <c r="B3532" s="9" t="s">
        <v>10709</v>
      </c>
      <c r="C3532" s="9" t="s">
        <v>10710</v>
      </c>
      <c r="D3532" s="9" t="s">
        <v>13</v>
      </c>
      <c r="E3532" s="9">
        <v>1290</v>
      </c>
      <c r="F3532" s="9">
        <f>VLOOKUP(A3532,[1]Sheet1!$A:$I,6,0)</f>
        <v>1677</v>
      </c>
      <c r="G3532" s="9" t="str">
        <f>VLOOKUP(B3532,[2]Sheet1!$H:$M,5,0)</f>
        <v/>
      </c>
      <c r="H3532" s="9" t="str">
        <f>VLOOKUP(B3532,[2]Sheet1!$H:$M,6,0)</f>
        <v>粘弹剂</v>
      </c>
      <c r="I3532" s="9" t="str">
        <f>VLOOKUP(A3532,[1]Sheet1!$A:$I,9,0)</f>
        <v>医保</v>
      </c>
    </row>
    <row r="3533" spans="1:9" x14ac:dyDescent="0.2">
      <c r="A3533" s="9" t="s">
        <v>10711</v>
      </c>
      <c r="B3533" s="9" t="s">
        <v>10712</v>
      </c>
      <c r="C3533" s="9" t="s">
        <v>10713</v>
      </c>
      <c r="D3533" s="9" t="s">
        <v>13</v>
      </c>
      <c r="E3533" s="9">
        <v>1290</v>
      </c>
      <c r="F3533" s="9">
        <f>VLOOKUP(A3533,[1]Sheet1!$A:$I,6,0)</f>
        <v>1677</v>
      </c>
      <c r="G3533" s="9" t="str">
        <f>VLOOKUP(B3533,[2]Sheet1!$H:$M,5,0)</f>
        <v/>
      </c>
      <c r="H3533" s="9" t="str">
        <f>VLOOKUP(B3533,[2]Sheet1!$H:$M,6,0)</f>
        <v>粘弹剂</v>
      </c>
      <c r="I3533" s="9" t="str">
        <f>VLOOKUP(A3533,[1]Sheet1!$A:$I,9,0)</f>
        <v>医保</v>
      </c>
    </row>
    <row r="3534" spans="1:9" ht="28.5" x14ac:dyDescent="0.2">
      <c r="A3534" s="9" t="s">
        <v>10714</v>
      </c>
      <c r="B3534" s="9" t="s">
        <v>10715</v>
      </c>
      <c r="C3534" s="9" t="s">
        <v>10716</v>
      </c>
      <c r="D3534" s="9" t="s">
        <v>13</v>
      </c>
      <c r="E3534" s="9">
        <v>2700</v>
      </c>
      <c r="F3534" s="9">
        <f>VLOOKUP(A3534,[1]Sheet1!$A:$I,6,0)</f>
        <v>3510</v>
      </c>
      <c r="G3534" s="9" t="str">
        <f>VLOOKUP(B3534,[2]Sheet1!$H:$M,5,0)</f>
        <v/>
      </c>
      <c r="H3534" s="9" t="str">
        <f>VLOOKUP(B3534,[2]Sheet1!$H:$M,6,0)</f>
        <v>乳化专用刀、粘弹剂</v>
      </c>
      <c r="I3534" s="9" t="str">
        <f>VLOOKUP(A3534,[1]Sheet1!$A:$I,9,0)</f>
        <v>医保</v>
      </c>
    </row>
    <row r="3535" spans="1:9" ht="28.5" x14ac:dyDescent="0.2">
      <c r="A3535" s="9" t="s">
        <v>10717</v>
      </c>
      <c r="B3535" s="9" t="s">
        <v>10718</v>
      </c>
      <c r="C3535" s="9" t="s">
        <v>10719</v>
      </c>
      <c r="D3535" s="9" t="s">
        <v>6568</v>
      </c>
      <c r="E3535" s="9">
        <v>100</v>
      </c>
      <c r="F3535" s="9">
        <f>VLOOKUP(A3535,[1]Sheet1!$A:$I,6,0)</f>
        <v>130</v>
      </c>
      <c r="G3535" s="9" t="str">
        <f>VLOOKUP(B3535,[2]Sheet1!$H:$M,5,0)</f>
        <v>指正畸后牙齿的牙周纤维环状切断；不含术区牙周塞治。</v>
      </c>
      <c r="H3535" s="9" t="str">
        <f>VLOOKUP(B3535,[2]Sheet1!$H:$M,6,0)</f>
        <v>特殊刀片</v>
      </c>
      <c r="I3535" s="9" t="str">
        <f>VLOOKUP(A3535,[1]Sheet1!$A:$I,9,0)</f>
        <v>医保</v>
      </c>
    </row>
    <row r="3536" spans="1:9" x14ac:dyDescent="0.2">
      <c r="A3536" s="9" t="s">
        <v>10720</v>
      </c>
      <c r="B3536" s="9" t="s">
        <v>10721</v>
      </c>
      <c r="C3536" s="9" t="s">
        <v>10722</v>
      </c>
      <c r="D3536" s="9" t="s">
        <v>13</v>
      </c>
      <c r="E3536" s="9">
        <v>250</v>
      </c>
      <c r="F3536" s="9">
        <f>VLOOKUP(A3536,[1]Sheet1!$A:$I,6,0)</f>
        <v>325</v>
      </c>
      <c r="G3536" s="9" t="str">
        <f>VLOOKUP(B3536,[2]Sheet1!$H:$M,5,0)</f>
        <v>指口腔、颌面部良性小肿物。</v>
      </c>
      <c r="H3536" s="9" t="str">
        <f>VLOOKUP(B3536,[2]Sheet1!$H:$M,6,0)</f>
        <v/>
      </c>
      <c r="I3536" s="9" t="str">
        <f>VLOOKUP(A3536,[1]Sheet1!$A:$I,9,0)</f>
        <v>医保</v>
      </c>
    </row>
    <row r="3537" spans="1:9" x14ac:dyDescent="0.2">
      <c r="A3537" s="9" t="s">
        <v>10723</v>
      </c>
      <c r="B3537" s="9" t="s">
        <v>10724</v>
      </c>
      <c r="C3537" s="9" t="s">
        <v>10725</v>
      </c>
      <c r="D3537" s="9" t="s">
        <v>13</v>
      </c>
      <c r="E3537" s="9">
        <v>1700</v>
      </c>
      <c r="F3537" s="9">
        <f>VLOOKUP(A3537,[1]Sheet1!$A:$I,6,0)</f>
        <v>2210</v>
      </c>
      <c r="G3537" s="9" t="str">
        <f>VLOOKUP(B3537,[2]Sheet1!$H:$M,5,0)</f>
        <v>含瘤体切除及邻位瓣修复。</v>
      </c>
      <c r="H3537" s="9" t="str">
        <f>VLOOKUP(B3537,[2]Sheet1!$H:$M,6,0)</f>
        <v/>
      </c>
      <c r="I3537" s="9" t="str">
        <f>VLOOKUP(A3537,[1]Sheet1!$A:$I,9,0)</f>
        <v>医保</v>
      </c>
    </row>
    <row r="3538" spans="1:9" ht="42.75" x14ac:dyDescent="0.2">
      <c r="A3538" s="9" t="s">
        <v>10726</v>
      </c>
      <c r="B3538" s="9" t="s">
        <v>10727</v>
      </c>
      <c r="C3538" s="9" t="s">
        <v>10728</v>
      </c>
      <c r="D3538" s="9" t="s">
        <v>13</v>
      </c>
      <c r="E3538" s="9">
        <v>1000</v>
      </c>
      <c r="F3538" s="9">
        <f>VLOOKUP(A3538,[1]Sheet1!$A:$I,6,0)</f>
        <v>1000</v>
      </c>
      <c r="G3538" s="9" t="str">
        <f>VLOOKUP(B3538,[2]Sheet1!$H:$M,5,0)</f>
        <v>含带血管及导管的颌下腺解剖,受区颞肌切取及颞浅动静脉解剖及导管口易位。</v>
      </c>
      <c r="H3538" s="9" t="str">
        <f>VLOOKUP(B3538,[2]Sheet1!$H:$M,6,0)</f>
        <v/>
      </c>
      <c r="I3538" s="9" t="str">
        <f>VLOOKUP(A3538,[1]Sheet1!$A:$I,9,0)</f>
        <v>自费</v>
      </c>
    </row>
    <row r="3539" spans="1:9" ht="28.5" x14ac:dyDescent="0.2">
      <c r="A3539" s="9" t="s">
        <v>10729</v>
      </c>
      <c r="B3539" s="9" t="s">
        <v>10730</v>
      </c>
      <c r="C3539" s="9" t="s">
        <v>10731</v>
      </c>
      <c r="D3539" s="9" t="s">
        <v>13</v>
      </c>
      <c r="E3539" s="9">
        <v>1000</v>
      </c>
      <c r="F3539" s="9">
        <f>VLOOKUP(A3539,[1]Sheet1!$A:$I,6,0)</f>
        <v>1000</v>
      </c>
      <c r="G3539" s="9" t="str">
        <f>VLOOKUP(B3539,[2]Sheet1!$H:$M,5,0)</f>
        <v>含涎腺瘘切除及瘘修补,腮腺导管改道、成形、再造术。</v>
      </c>
      <c r="H3539" s="9" t="str">
        <f>VLOOKUP(B3539,[2]Sheet1!$H:$M,6,0)</f>
        <v/>
      </c>
      <c r="I3539" s="9" t="str">
        <f>VLOOKUP(A3539,[1]Sheet1!$A:$I,9,0)</f>
        <v>医保</v>
      </c>
    </row>
    <row r="3540" spans="1:9" ht="28.5" x14ac:dyDescent="0.2">
      <c r="A3540" s="9" t="s">
        <v>10732</v>
      </c>
      <c r="B3540" s="9" t="s">
        <v>10733</v>
      </c>
      <c r="C3540" s="9" t="s">
        <v>10734</v>
      </c>
      <c r="D3540" s="9" t="s">
        <v>13</v>
      </c>
      <c r="E3540" s="9">
        <v>1700</v>
      </c>
      <c r="F3540" s="9">
        <f>VLOOKUP(A3540,[1]Sheet1!$A:$I,6,0)</f>
        <v>2210</v>
      </c>
      <c r="G3540" s="9" t="str">
        <f>VLOOKUP(B3540,[2]Sheet1!$H:$M,5,0)</f>
        <v>含下颌骨方块及区段切除；不含颌骨缺损修复。</v>
      </c>
      <c r="H3540" s="9" t="str">
        <f>VLOOKUP(B3540,[2]Sheet1!$H:$M,6,0)</f>
        <v>特殊材料</v>
      </c>
      <c r="I3540" s="9" t="str">
        <f>VLOOKUP(A3540,[1]Sheet1!$A:$I,9,0)</f>
        <v>医保</v>
      </c>
    </row>
    <row r="3541" spans="1:9" ht="28.5" x14ac:dyDescent="0.2">
      <c r="A3541" s="9" t="s">
        <v>10735</v>
      </c>
      <c r="B3541" s="9" t="s">
        <v>10736</v>
      </c>
      <c r="C3541" s="9" t="s">
        <v>10737</v>
      </c>
      <c r="D3541" s="9" t="s">
        <v>13</v>
      </c>
      <c r="E3541" s="9">
        <v>2000</v>
      </c>
      <c r="F3541" s="9">
        <f>VLOOKUP(A3541,[1]Sheet1!$A:$I,6,0)</f>
        <v>2000</v>
      </c>
      <c r="G3541" s="9" t="str">
        <f>VLOOKUP(B3541,[2]Sheet1!$H:$M,5,0)</f>
        <v>不含颌骨缺损修复。</v>
      </c>
      <c r="H3541" s="9" t="str">
        <f>VLOOKUP(B3541,[2]Sheet1!$H:$M,6,0)</f>
        <v>斜面导板、特殊材料</v>
      </c>
      <c r="I3541" s="9" t="str">
        <f>VLOOKUP(A3541,[1]Sheet1!$A:$I,9,0)</f>
        <v>医保</v>
      </c>
    </row>
    <row r="3542" spans="1:9" ht="28.5" x14ac:dyDescent="0.2">
      <c r="A3542" s="9" t="s">
        <v>10738</v>
      </c>
      <c r="B3542" s="9" t="s">
        <v>10739</v>
      </c>
      <c r="C3542" s="9" t="s">
        <v>10740</v>
      </c>
      <c r="D3542" s="9" t="s">
        <v>13</v>
      </c>
      <c r="E3542" s="9">
        <v>2300</v>
      </c>
      <c r="F3542" s="9">
        <f>VLOOKUP(A3542,[1]Sheet1!$A:$I,6,0)</f>
        <v>2990</v>
      </c>
      <c r="G3542" s="9" t="str">
        <f>VLOOKUP(B3542,[2]Sheet1!$H:$M,5,0)</f>
        <v>含大部分下颌骨或全下颌骨及邻近软组织切除；不含颌骨缺损修复。</v>
      </c>
      <c r="H3542" s="9" t="str">
        <f>VLOOKUP(B3542,[2]Sheet1!$H:$M,6,0)</f>
        <v>斜面导板、特殊材料</v>
      </c>
      <c r="I3542" s="9" t="str">
        <f>VLOOKUP(A3542,[1]Sheet1!$A:$I,9,0)</f>
        <v>医保</v>
      </c>
    </row>
    <row r="3543" spans="1:9" ht="28.5" x14ac:dyDescent="0.2">
      <c r="A3543" s="9" t="s">
        <v>10741</v>
      </c>
      <c r="B3543" s="9" t="s">
        <v>10742</v>
      </c>
      <c r="C3543" s="9" t="s">
        <v>10743</v>
      </c>
      <c r="D3543" s="9" t="s">
        <v>13</v>
      </c>
      <c r="E3543" s="9">
        <v>1300</v>
      </c>
      <c r="F3543" s="9">
        <f>VLOOKUP(A3543,[1]Sheet1!$A:$I,6,0)</f>
        <v>1300</v>
      </c>
      <c r="G3543" s="9" t="str">
        <f>VLOOKUP(B3543,[2]Sheet1!$H:$M,5,0)</f>
        <v>含骨断端准备、钛板植入及固定。</v>
      </c>
      <c r="H3543" s="9" t="str">
        <f>VLOOKUP(B3543,[2]Sheet1!$H:$M,6,0)</f>
        <v>钛板及钛钉特殊材料</v>
      </c>
      <c r="I3543" s="9" t="str">
        <f>VLOOKUP(A3543,[1]Sheet1!$A:$I,9,0)</f>
        <v>医保</v>
      </c>
    </row>
    <row r="3544" spans="1:9" ht="28.5" x14ac:dyDescent="0.2">
      <c r="A3544" s="9" t="s">
        <v>10744</v>
      </c>
      <c r="B3544" s="9" t="s">
        <v>10745</v>
      </c>
      <c r="C3544" s="9" t="s">
        <v>10746</v>
      </c>
      <c r="D3544" s="9" t="s">
        <v>13</v>
      </c>
      <c r="E3544" s="9">
        <v>1280</v>
      </c>
      <c r="F3544" s="9">
        <f>VLOOKUP(A3544,[1]Sheet1!$A:$I,6,0)</f>
        <v>1664</v>
      </c>
      <c r="G3544" s="9" t="str">
        <f>VLOOKUP(B3544,[2]Sheet1!$H:$M,5,0)</f>
        <v>含牙槽突水平以内上颌骨及其邻近软组织区域性切除。</v>
      </c>
      <c r="H3544" s="9" t="str">
        <f>VLOOKUP(B3544,[2]Sheet1!$H:$M,6,0)</f>
        <v>腭护板、特殊材料</v>
      </c>
      <c r="I3544" s="9" t="str">
        <f>VLOOKUP(A3544,[1]Sheet1!$A:$I,9,0)</f>
        <v>医保</v>
      </c>
    </row>
    <row r="3545" spans="1:9" ht="42.75" x14ac:dyDescent="0.2">
      <c r="A3545" s="9" t="s">
        <v>10747</v>
      </c>
      <c r="B3545" s="9" t="s">
        <v>10748</v>
      </c>
      <c r="C3545" s="9" t="s">
        <v>10749</v>
      </c>
      <c r="D3545" s="9" t="s">
        <v>13</v>
      </c>
      <c r="E3545" s="9">
        <v>3450</v>
      </c>
      <c r="F3545" s="9">
        <f>VLOOKUP(A3545,[1]Sheet1!$A:$I,6,0)</f>
        <v>3450</v>
      </c>
      <c r="G3545" s="9" t="str">
        <f>VLOOKUP(B3545,[2]Sheet1!$H:$M,5,0)</f>
        <v>含牙槽突以上至鼻棘底以下上颌骨及其邻近软组织切除与植皮；不含取皮术。</v>
      </c>
      <c r="H3545" s="9" t="str">
        <f>VLOOKUP(B3545,[2]Sheet1!$H:$M,6,0)</f>
        <v>腭护板、特殊材料</v>
      </c>
      <c r="I3545" s="9" t="str">
        <f>VLOOKUP(A3545,[1]Sheet1!$A:$I,9,0)</f>
        <v>医保</v>
      </c>
    </row>
    <row r="3546" spans="1:9" ht="28.5" x14ac:dyDescent="0.2">
      <c r="A3546" s="9" t="s">
        <v>10750</v>
      </c>
      <c r="B3546" s="9" t="s">
        <v>10751</v>
      </c>
      <c r="C3546" s="9" t="s">
        <v>10752</v>
      </c>
      <c r="D3546" s="9" t="s">
        <v>13</v>
      </c>
      <c r="E3546" s="9">
        <v>3900</v>
      </c>
      <c r="F3546" s="9">
        <f>VLOOKUP(A3546,[1]Sheet1!$A:$I,6,0)</f>
        <v>5070</v>
      </c>
      <c r="G3546" s="9" t="str">
        <f>VLOOKUP(B3546,[2]Sheet1!$H:$M,5,0)</f>
        <v>含整个上颌骨及邻近软组织切除与植皮；不含取皮术。</v>
      </c>
      <c r="H3546" s="9" t="str">
        <f>VLOOKUP(B3546,[2]Sheet1!$H:$M,6,0)</f>
        <v>腭护板、特殊材料</v>
      </c>
      <c r="I3546" s="9" t="str">
        <f>VLOOKUP(A3546,[1]Sheet1!$A:$I,9,0)</f>
        <v>医保</v>
      </c>
    </row>
    <row r="3547" spans="1:9" ht="42.75" x14ac:dyDescent="0.2">
      <c r="A3547" s="9" t="s">
        <v>10753</v>
      </c>
      <c r="B3547" s="9" t="s">
        <v>10754</v>
      </c>
      <c r="C3547" s="9" t="s">
        <v>10755</v>
      </c>
      <c r="D3547" s="9" t="s">
        <v>13</v>
      </c>
      <c r="E3547" s="9">
        <v>4500</v>
      </c>
      <c r="F3547" s="9">
        <f>VLOOKUP(A3547,[1]Sheet1!$A:$I,6,0)</f>
        <v>5850</v>
      </c>
      <c r="G3547" s="9" t="str">
        <f>VLOOKUP(B3547,[2]Sheet1!$H:$M,5,0)</f>
        <v>整个上颌骨及其周围邻近受侵骨组织及软组织切除与植皮；不含取皮术。</v>
      </c>
      <c r="H3547" s="9" t="str">
        <f>VLOOKUP(B3547,[2]Sheet1!$H:$M,6,0)</f>
        <v>腭护板、特殊材料</v>
      </c>
      <c r="I3547" s="9" t="str">
        <f>VLOOKUP(A3547,[1]Sheet1!$A:$I,9,0)</f>
        <v>医保</v>
      </c>
    </row>
    <row r="3548" spans="1:9" ht="57" x14ac:dyDescent="0.2">
      <c r="A3548" s="9" t="s">
        <v>10756</v>
      </c>
      <c r="B3548" s="9" t="s">
        <v>10757</v>
      </c>
      <c r="C3548" s="9" t="s">
        <v>10758</v>
      </c>
      <c r="D3548" s="9" t="s">
        <v>13</v>
      </c>
      <c r="E3548" s="9">
        <v>1500</v>
      </c>
      <c r="F3548" s="9">
        <f>VLOOKUP(A3548,[1]Sheet1!$A:$I,6,0)</f>
        <v>1950</v>
      </c>
      <c r="G3548" s="9" t="str">
        <f>VLOOKUP(B3548,[2]Sheet1!$H:$M,5,0)</f>
        <v>指上、下颌骨骨髓炎、良性肿瘤、瘤样病变及各类囊肿的切除术（含刮治术）；不含松质骨或骨替代物的植入。</v>
      </c>
      <c r="H3548" s="9" t="str">
        <f>VLOOKUP(B3548,[2]Sheet1!$H:$M,6,0)</f>
        <v>特殊材料</v>
      </c>
      <c r="I3548" s="9" t="str">
        <f>VLOOKUP(A3548,[1]Sheet1!$A:$I,9,0)</f>
        <v>医保</v>
      </c>
    </row>
    <row r="3549" spans="1:9" x14ac:dyDescent="0.2">
      <c r="A3549" s="9" t="s">
        <v>10759</v>
      </c>
      <c r="B3549" s="9" t="s">
        <v>10760</v>
      </c>
      <c r="C3549" s="9" t="s">
        <v>10761</v>
      </c>
      <c r="D3549" s="9" t="s">
        <v>13</v>
      </c>
      <c r="E3549" s="9">
        <v>800</v>
      </c>
      <c r="F3549" s="9">
        <f>VLOOKUP(A3549,[1]Sheet1!$A:$I,6,0)</f>
        <v>800</v>
      </c>
      <c r="G3549" s="9" t="str">
        <f>VLOOKUP(B3549,[2]Sheet1!$H:$M,5,0)</f>
        <v/>
      </c>
      <c r="H3549" s="9" t="str">
        <f>VLOOKUP(B3549,[2]Sheet1!$H:$M,6,0)</f>
        <v/>
      </c>
      <c r="I3549" s="9" t="str">
        <f>VLOOKUP(A3549,[1]Sheet1!$A:$I,9,0)</f>
        <v>医保</v>
      </c>
    </row>
    <row r="3550" spans="1:9" ht="42.75" x14ac:dyDescent="0.2">
      <c r="A3550" s="9" t="s">
        <v>10762</v>
      </c>
      <c r="B3550" s="9" t="s">
        <v>10763</v>
      </c>
      <c r="C3550" s="9" t="s">
        <v>10764</v>
      </c>
      <c r="D3550" s="9" t="s">
        <v>5077</v>
      </c>
      <c r="E3550" s="9">
        <v>3750</v>
      </c>
      <c r="F3550" s="9">
        <f>VLOOKUP(A3550,[1]Sheet1!$A:$I,6,0)</f>
        <v>4875</v>
      </c>
      <c r="G3550" s="9" t="str">
        <f>VLOOKUP(B3550,[2]Sheet1!$H:$M,5,0)</f>
        <v>指手术复位、颌间固定骨间固定和邻位瓣修复；含再骨折复位（Lefort 分型截骨或分块截骨复位）。</v>
      </c>
      <c r="H3550" s="9" t="str">
        <f>VLOOKUP(B3550,[2]Sheet1!$H:$M,6,0)</f>
        <v/>
      </c>
      <c r="I3550" s="9" t="str">
        <f>VLOOKUP(A3550,[1]Sheet1!$A:$I,9,0)</f>
        <v>医保</v>
      </c>
    </row>
    <row r="3551" spans="1:9" ht="28.5" x14ac:dyDescent="0.2">
      <c r="A3551" s="9" t="s">
        <v>10765</v>
      </c>
      <c r="B3551" s="9" t="s">
        <v>10766</v>
      </c>
      <c r="C3551" s="9" t="s">
        <v>10767</v>
      </c>
      <c r="D3551" s="9" t="s">
        <v>5077</v>
      </c>
      <c r="E3551" s="9">
        <v>2300</v>
      </c>
      <c r="F3551" s="9">
        <f>VLOOKUP(A3551,[1]Sheet1!$A:$I,6,0)</f>
        <v>2300</v>
      </c>
      <c r="G3551" s="9" t="str">
        <f>VLOOKUP(B3551,[2]Sheet1!$H:$M,5,0)</f>
        <v>含颌间固定和邻位皮瓣修复。</v>
      </c>
      <c r="H3551" s="9" t="str">
        <f>VLOOKUP(B3551,[2]Sheet1!$H:$M,6,0)</f>
        <v>金属网材料、供骨材料</v>
      </c>
      <c r="I3551" s="9" t="str">
        <f>VLOOKUP(A3551,[1]Sheet1!$A:$I,9,0)</f>
        <v>医保</v>
      </c>
    </row>
    <row r="3552" spans="1:9" ht="28.5" x14ac:dyDescent="0.2">
      <c r="A3552" s="9" t="s">
        <v>10768</v>
      </c>
      <c r="B3552" s="9" t="s">
        <v>10769</v>
      </c>
      <c r="C3552" s="9" t="s">
        <v>10770</v>
      </c>
      <c r="D3552" s="9" t="s">
        <v>5077</v>
      </c>
      <c r="E3552" s="9">
        <v>2880</v>
      </c>
      <c r="F3552" s="9">
        <f>VLOOKUP(A3552,[1]Sheet1!$A:$I,6,0)</f>
        <v>2880</v>
      </c>
      <c r="G3552" s="9" t="str">
        <f>VLOOKUP(B3552,[2]Sheet1!$H:$M,5,0)</f>
        <v>含颌间固定和邻位皮瓣修复；不含带蒂骨制取。</v>
      </c>
      <c r="H3552" s="9" t="str">
        <f>VLOOKUP(B3552,[2]Sheet1!$H:$M,6,0)</f>
        <v/>
      </c>
      <c r="I3552" s="9" t="str">
        <f>VLOOKUP(A3552,[1]Sheet1!$A:$I,9,0)</f>
        <v>医保</v>
      </c>
    </row>
    <row r="3553" spans="1:9" x14ac:dyDescent="0.2">
      <c r="A3553" s="9" t="s">
        <v>10771</v>
      </c>
      <c r="B3553" s="9" t="s">
        <v>10772</v>
      </c>
      <c r="C3553" s="9" t="s">
        <v>10773</v>
      </c>
      <c r="D3553" s="9" t="s">
        <v>13</v>
      </c>
      <c r="E3553" s="9">
        <v>1200</v>
      </c>
      <c r="F3553" s="9">
        <f>VLOOKUP(A3553,[1]Sheet1!$A:$I,6,0)</f>
        <v>1560</v>
      </c>
      <c r="G3553" s="9" t="str">
        <f>VLOOKUP(B3553,[2]Sheet1!$H:$M,5,0)</f>
        <v>含取骨、植骨。</v>
      </c>
      <c r="H3553" s="9" t="str">
        <f>VLOOKUP(B3553,[2]Sheet1!$H:$M,6,0)</f>
        <v/>
      </c>
      <c r="I3553" s="9" t="str">
        <f>VLOOKUP(A3553,[1]Sheet1!$A:$I,9,0)</f>
        <v>自费</v>
      </c>
    </row>
    <row r="3554" spans="1:9" x14ac:dyDescent="0.2">
      <c r="A3554" s="9" t="s">
        <v>10774</v>
      </c>
      <c r="B3554" s="9" t="s">
        <v>10775</v>
      </c>
      <c r="C3554" s="9" t="s">
        <v>10776</v>
      </c>
      <c r="D3554" s="9" t="s">
        <v>13</v>
      </c>
      <c r="E3554" s="9">
        <v>1000</v>
      </c>
      <c r="F3554" s="9">
        <f>VLOOKUP(A3554,[1]Sheet1!$A:$I,6,0)</f>
        <v>1000</v>
      </c>
      <c r="G3554" s="9" t="str">
        <f>VLOOKUP(B3554,[2]Sheet1!$H:$M,5,0)</f>
        <v/>
      </c>
      <c r="H3554" s="9" t="str">
        <f>VLOOKUP(B3554,[2]Sheet1!$H:$M,6,0)</f>
        <v/>
      </c>
      <c r="I3554" s="9" t="str">
        <f>VLOOKUP(A3554,[1]Sheet1!$A:$I,9,0)</f>
        <v>自费</v>
      </c>
    </row>
    <row r="3555" spans="1:9" x14ac:dyDescent="0.2">
      <c r="A3555" s="9" t="s">
        <v>10777</v>
      </c>
      <c r="B3555" s="9" t="s">
        <v>10778</v>
      </c>
      <c r="C3555" s="9" t="s">
        <v>10779</v>
      </c>
      <c r="D3555" s="9" t="s">
        <v>13</v>
      </c>
      <c r="E3555" s="9">
        <v>500</v>
      </c>
      <c r="F3555" s="9">
        <f>VLOOKUP(A3555,[1]Sheet1!$A:$I,6,0)</f>
        <v>650</v>
      </c>
      <c r="G3555" s="9" t="str">
        <f>VLOOKUP(B3555,[2]Sheet1!$H:$M,5,0)</f>
        <v>含牙槽骨劈开。</v>
      </c>
      <c r="H3555" s="9" t="str">
        <f>VLOOKUP(B3555,[2]Sheet1!$H:$M,6,0)</f>
        <v/>
      </c>
      <c r="I3555" s="9" t="str">
        <f>VLOOKUP(A3555,[1]Sheet1!$A:$I,9,0)</f>
        <v>自费</v>
      </c>
    </row>
    <row r="3556" spans="1:9" ht="28.5" x14ac:dyDescent="0.2">
      <c r="A3556" s="9" t="s">
        <v>10780</v>
      </c>
      <c r="B3556" s="9" t="s">
        <v>10781</v>
      </c>
      <c r="C3556" s="9" t="s">
        <v>10782</v>
      </c>
      <c r="D3556" s="9" t="s">
        <v>13</v>
      </c>
      <c r="E3556" s="9">
        <v>1920</v>
      </c>
      <c r="F3556" s="9">
        <f>VLOOKUP(A3556,[1]Sheet1!$A:$I,6,0)</f>
        <v>1920</v>
      </c>
      <c r="G3556" s="9" t="str">
        <f>VLOOKUP(B3556,[2]Sheet1!$H:$M,5,0)</f>
        <v>含取骨、植骨、骨坚固内固定。</v>
      </c>
      <c r="H3556" s="9" t="str">
        <f>VLOOKUP(B3556,[2]Sheet1!$H:$M,6,0)</f>
        <v>固定用钛板及钛螺钉</v>
      </c>
      <c r="I3556" s="9" t="str">
        <f>VLOOKUP(A3556,[1]Sheet1!$A:$I,9,0)</f>
        <v>医保</v>
      </c>
    </row>
    <row r="3557" spans="1:9" ht="28.5" x14ac:dyDescent="0.2">
      <c r="A3557" s="9" t="s">
        <v>10783</v>
      </c>
      <c r="B3557" s="9" t="s">
        <v>10784</v>
      </c>
      <c r="C3557" s="9" t="s">
        <v>10785</v>
      </c>
      <c r="D3557" s="9" t="s">
        <v>13</v>
      </c>
      <c r="E3557" s="9">
        <v>3800</v>
      </c>
      <c r="F3557" s="9">
        <f>VLOOKUP(A3557,[1]Sheet1!$A:$I,6,0)</f>
        <v>3800</v>
      </c>
      <c r="G3557" s="9" t="str">
        <f>VLOOKUP(B3557,[2]Sheet1!$H:$M,5,0)</f>
        <v>含取骨、植骨、血管吻合、骨坚固内固定。</v>
      </c>
      <c r="H3557" s="9" t="str">
        <f>VLOOKUP(B3557,[2]Sheet1!$H:$M,6,0)</f>
        <v>特殊吻合线</v>
      </c>
      <c r="I3557" s="9" t="str">
        <f>VLOOKUP(A3557,[1]Sheet1!$A:$I,9,0)</f>
        <v>医保</v>
      </c>
    </row>
    <row r="3558" spans="1:9" ht="28.5" x14ac:dyDescent="0.2">
      <c r="A3558" s="9" t="s">
        <v>10786</v>
      </c>
      <c r="B3558" s="9" t="s">
        <v>10787</v>
      </c>
      <c r="C3558" s="9" t="s">
        <v>10788</v>
      </c>
      <c r="D3558" s="9" t="s">
        <v>13</v>
      </c>
      <c r="E3558" s="9">
        <v>1300</v>
      </c>
      <c r="F3558" s="9">
        <f>VLOOKUP(A3558,[1]Sheet1!$A:$I,6,0)</f>
        <v>1690</v>
      </c>
      <c r="G3558" s="9" t="str">
        <f>VLOOKUP(B3558,[2]Sheet1!$H:$M,5,0)</f>
        <v>指外置法、内置法、夹层法。含取骨术、植骨术。</v>
      </c>
      <c r="H3558" s="9" t="str">
        <f>VLOOKUP(B3558,[2]Sheet1!$H:$M,6,0)</f>
        <v/>
      </c>
      <c r="I3558" s="9" t="str">
        <f>VLOOKUP(A3558,[1]Sheet1!$A:$I,9,0)</f>
        <v>自费</v>
      </c>
    </row>
    <row r="3559" spans="1:9" x14ac:dyDescent="0.2">
      <c r="A3559" s="9" t="s">
        <v>10789</v>
      </c>
      <c r="B3559" s="9" t="s">
        <v>10790</v>
      </c>
      <c r="C3559" s="9" t="s">
        <v>10791</v>
      </c>
      <c r="D3559" s="9" t="s">
        <v>13</v>
      </c>
      <c r="E3559" s="9">
        <v>1000</v>
      </c>
      <c r="F3559" s="9">
        <f>VLOOKUP(A3559,[1]Sheet1!$A:$I,6,0)</f>
        <v>1300</v>
      </c>
      <c r="G3559" s="9" t="str">
        <f>VLOOKUP(B3559,[2]Sheet1!$H:$M,5,0)</f>
        <v/>
      </c>
      <c r="H3559" s="9" t="str">
        <f>VLOOKUP(B3559,[2]Sheet1!$H:$M,6,0)</f>
        <v>生物膜、固定钉</v>
      </c>
      <c r="I3559" s="9" t="str">
        <f>VLOOKUP(A3559,[1]Sheet1!$A:$I,9,0)</f>
        <v>自费</v>
      </c>
    </row>
    <row r="3560" spans="1:9" x14ac:dyDescent="0.2">
      <c r="A3560" s="9" t="s">
        <v>10792</v>
      </c>
      <c r="B3560" s="9" t="s">
        <v>10793</v>
      </c>
      <c r="C3560" s="9" t="s">
        <v>10794</v>
      </c>
      <c r="D3560" s="9" t="s">
        <v>13</v>
      </c>
      <c r="E3560" s="9">
        <v>4500</v>
      </c>
      <c r="F3560" s="9">
        <f>VLOOKUP(A3560,[1]Sheet1!$A:$I,6,0)</f>
        <v>4500</v>
      </c>
      <c r="G3560" s="9" t="str">
        <f>VLOOKUP(B3560,[2]Sheet1!$H:$M,5,0)</f>
        <v/>
      </c>
      <c r="H3560" s="9" t="str">
        <f>VLOOKUP(B3560,[2]Sheet1!$H:$M,6,0)</f>
        <v>人工血管</v>
      </c>
      <c r="I3560" s="9" t="str">
        <f>VLOOKUP(A3560,[1]Sheet1!$A:$I,9,0)</f>
        <v>医保</v>
      </c>
    </row>
    <row r="3561" spans="1:9" x14ac:dyDescent="0.2">
      <c r="A3561" s="9" t="s">
        <v>10795</v>
      </c>
      <c r="B3561" s="9" t="s">
        <v>10796</v>
      </c>
      <c r="C3561" s="9" t="s">
        <v>10797</v>
      </c>
      <c r="D3561" s="9" t="s">
        <v>13</v>
      </c>
      <c r="E3561" s="9">
        <v>4500</v>
      </c>
      <c r="F3561" s="9">
        <f>VLOOKUP(A3561,[1]Sheet1!$A:$I,6,0)</f>
        <v>4500</v>
      </c>
      <c r="G3561" s="9" t="str">
        <f>VLOOKUP(B3561,[2]Sheet1!$H:$M,5,0)</f>
        <v/>
      </c>
      <c r="H3561" s="9" t="str">
        <f>VLOOKUP(B3561,[2]Sheet1!$H:$M,6,0)</f>
        <v>人工血管</v>
      </c>
      <c r="I3561" s="9" t="str">
        <f>VLOOKUP(A3561,[1]Sheet1!$A:$I,9,0)</f>
        <v>医保</v>
      </c>
    </row>
    <row r="3562" spans="1:9" x14ac:dyDescent="0.2">
      <c r="A3562" s="9" t="s">
        <v>10798</v>
      </c>
      <c r="B3562" s="9" t="s">
        <v>10799</v>
      </c>
      <c r="C3562" s="9" t="s">
        <v>10800</v>
      </c>
      <c r="D3562" s="9" t="s">
        <v>13</v>
      </c>
      <c r="E3562" s="9">
        <v>4500</v>
      </c>
      <c r="F3562" s="9">
        <f>VLOOKUP(A3562,[1]Sheet1!$A:$I,6,0)</f>
        <v>4500</v>
      </c>
      <c r="G3562" s="9" t="str">
        <f>VLOOKUP(B3562,[2]Sheet1!$H:$M,5,0)</f>
        <v/>
      </c>
      <c r="H3562" s="9" t="str">
        <f>VLOOKUP(B3562,[2]Sheet1!$H:$M,6,0)</f>
        <v>人工血管</v>
      </c>
      <c r="I3562" s="9" t="str">
        <f>VLOOKUP(A3562,[1]Sheet1!$A:$I,9,0)</f>
        <v>医保</v>
      </c>
    </row>
    <row r="3563" spans="1:9" ht="28.5" x14ac:dyDescent="0.2">
      <c r="A3563" s="9" t="s">
        <v>10801</v>
      </c>
      <c r="B3563" s="9" t="s">
        <v>10802</v>
      </c>
      <c r="C3563" s="9" t="s">
        <v>10803</v>
      </c>
      <c r="D3563" s="9" t="s">
        <v>13</v>
      </c>
      <c r="E3563" s="9">
        <v>5600</v>
      </c>
      <c r="F3563" s="9">
        <f>VLOOKUP(A3563,[1]Sheet1!$A:$I,6,0)</f>
        <v>7280</v>
      </c>
      <c r="G3563" s="9" t="str">
        <f>VLOOKUP(B3563,[2]Sheet1!$H:$M,5,0)</f>
        <v>指完全型大动脉转位、右室双出口/肺瓣下室缺进行大动脉调转术。</v>
      </c>
      <c r="H3563" s="9" t="str">
        <f>VLOOKUP(B3563,[2]Sheet1!$H:$M,6,0)</f>
        <v/>
      </c>
      <c r="I3563" s="9" t="str">
        <f>VLOOKUP(A3563,[1]Sheet1!$A:$I,9,0)</f>
        <v>医保</v>
      </c>
    </row>
    <row r="3564" spans="1:9" x14ac:dyDescent="0.2">
      <c r="A3564" s="9" t="s">
        <v>10804</v>
      </c>
      <c r="B3564" s="9" t="s">
        <v>10805</v>
      </c>
      <c r="C3564" s="9" t="s">
        <v>10806</v>
      </c>
      <c r="D3564" s="9" t="s">
        <v>13</v>
      </c>
      <c r="E3564" s="9">
        <v>8333</v>
      </c>
      <c r="F3564" s="9">
        <f>VLOOKUP(A3564,[1]Sheet1!$A:$I,6,0)</f>
        <v>8333</v>
      </c>
      <c r="G3564" s="9" t="str">
        <f>VLOOKUP(B3564,[2]Sheet1!$H:$M,5,0)</f>
        <v>指各种改良的术式。</v>
      </c>
      <c r="H3564" s="9" t="str">
        <f>VLOOKUP(B3564,[2]Sheet1!$H:$M,6,0)</f>
        <v>牛心包片</v>
      </c>
      <c r="I3564" s="9" t="str">
        <f>VLOOKUP(A3564,[1]Sheet1!$A:$I,9,0)</f>
        <v>医保</v>
      </c>
    </row>
    <row r="3565" spans="1:9" ht="28.5" x14ac:dyDescent="0.2">
      <c r="A3565" s="9" t="s">
        <v>10807</v>
      </c>
      <c r="B3565" s="9" t="s">
        <v>10808</v>
      </c>
      <c r="C3565" s="9" t="s">
        <v>10809</v>
      </c>
      <c r="D3565" s="9" t="s">
        <v>13</v>
      </c>
      <c r="E3565" s="9">
        <v>8928</v>
      </c>
      <c r="F3565" s="9">
        <f>VLOOKUP(A3565,[1]Sheet1!$A:$I,6,0)</f>
        <v>11606.4</v>
      </c>
      <c r="G3565" s="9" t="str">
        <f>VLOOKUP(B3565,[2]Sheet1!$H:$M,5,0)</f>
        <v>指心房和心室或大动脉水平的各种组合的双调转手术。</v>
      </c>
      <c r="H3565" s="9" t="str">
        <f>VLOOKUP(B3565,[2]Sheet1!$H:$M,6,0)</f>
        <v>牛心包片、同种异体血管</v>
      </c>
      <c r="I3565" s="9" t="str">
        <f>VLOOKUP(A3565,[1]Sheet1!$A:$I,9,0)</f>
        <v>医保</v>
      </c>
    </row>
    <row r="3566" spans="1:9" ht="28.5" x14ac:dyDescent="0.2">
      <c r="A3566" s="9" t="s">
        <v>10810</v>
      </c>
      <c r="B3566" s="9" t="s">
        <v>10811</v>
      </c>
      <c r="C3566" s="9" t="s">
        <v>10812</v>
      </c>
      <c r="D3566" s="9" t="s">
        <v>13</v>
      </c>
      <c r="E3566" s="9">
        <v>8400</v>
      </c>
      <c r="F3566" s="9">
        <f>VLOOKUP(A3566,[1]Sheet1!$A:$I,6,0)</f>
        <v>10920</v>
      </c>
      <c r="G3566" s="9" t="str">
        <f>VLOOKUP(B3566,[2]Sheet1!$H:$M,5,0)</f>
        <v>指大动脉转位或右室双出口等疾患的各种改良方式。</v>
      </c>
      <c r="H3566" s="9" t="str">
        <f>VLOOKUP(B3566,[2]Sheet1!$H:$M,6,0)</f>
        <v>人工血管、同种异体血管</v>
      </c>
      <c r="I3566" s="9" t="str">
        <f>VLOOKUP(A3566,[1]Sheet1!$A:$I,9,0)</f>
        <v>医保</v>
      </c>
    </row>
    <row r="3567" spans="1:9" ht="42.75" x14ac:dyDescent="0.2">
      <c r="A3567" s="9" t="s">
        <v>10813</v>
      </c>
      <c r="B3567" s="9" t="s">
        <v>10814</v>
      </c>
      <c r="C3567" s="9" t="s">
        <v>10815</v>
      </c>
      <c r="D3567" s="9" t="s">
        <v>13</v>
      </c>
      <c r="E3567" s="9">
        <v>5600</v>
      </c>
      <c r="F3567" s="9">
        <f>VLOOKUP(A3567,[1]Sheet1!$A:$I,6,0)</f>
        <v>7280</v>
      </c>
      <c r="G3567" s="9" t="str">
        <f>VLOOKUP(B3567,[2]Sheet1!$H:$M,5,0)</f>
        <v>指用于单心室矫治；含经典房坦手术、各种改良的房坦手术等（也含各种开窗术）。</v>
      </c>
      <c r="H3567" s="9" t="str">
        <f>VLOOKUP(B3567,[2]Sheet1!$H:$M,6,0)</f>
        <v>人工血管、牛心包片、同种异体血管</v>
      </c>
      <c r="I3567" s="9" t="str">
        <f>VLOOKUP(A3567,[1]Sheet1!$A:$I,9,0)</f>
        <v>医保</v>
      </c>
    </row>
    <row r="3568" spans="1:9" ht="28.5" x14ac:dyDescent="0.2">
      <c r="A3568" s="9" t="s">
        <v>10816</v>
      </c>
      <c r="B3568" s="9" t="s">
        <v>10817</v>
      </c>
      <c r="C3568" s="9" t="s">
        <v>10818</v>
      </c>
      <c r="D3568" s="9" t="s">
        <v>429</v>
      </c>
      <c r="E3568" s="9">
        <v>8333</v>
      </c>
      <c r="F3568" s="9">
        <f>VLOOKUP(A3568,[1]Sheet1!$A:$I,6,0)</f>
        <v>10832.9</v>
      </c>
      <c r="G3568" s="9" t="str">
        <f>VLOOKUP(B3568,[2]Sheet1!$H:$M,5,0)</f>
        <v>含室缺损修补术、肺动脉狭窄疏通术、左侧房室瓣成形术等。</v>
      </c>
      <c r="H3568" s="9" t="str">
        <f>VLOOKUP(B3568,[2]Sheet1!$H:$M,6,0)</f>
        <v/>
      </c>
      <c r="I3568" s="9" t="str">
        <f>VLOOKUP(A3568,[1]Sheet1!$A:$I,9,0)</f>
        <v>医保</v>
      </c>
    </row>
    <row r="3569" spans="1:9" x14ac:dyDescent="0.2">
      <c r="A3569" s="9" t="s">
        <v>10819</v>
      </c>
      <c r="B3569" s="9" t="s">
        <v>10820</v>
      </c>
      <c r="C3569" s="9" t="s">
        <v>10821</v>
      </c>
      <c r="D3569" s="9" t="s">
        <v>13</v>
      </c>
      <c r="E3569" s="9">
        <v>8333</v>
      </c>
      <c r="F3569" s="9">
        <f>VLOOKUP(A3569,[1]Sheet1!$A:$I,6,0)</f>
        <v>10832.9</v>
      </c>
      <c r="G3569" s="9" t="str">
        <f>VLOOKUP(B3569,[2]Sheet1!$H:$M,5,0)</f>
        <v/>
      </c>
      <c r="H3569" s="9" t="str">
        <f>VLOOKUP(B3569,[2]Sheet1!$H:$M,6,0)</f>
        <v/>
      </c>
      <c r="I3569" s="9" t="str">
        <f>VLOOKUP(A3569,[1]Sheet1!$A:$I,9,0)</f>
        <v>医保</v>
      </c>
    </row>
    <row r="3570" spans="1:9" ht="42.75" x14ac:dyDescent="0.2">
      <c r="A3570" s="9" t="s">
        <v>10822</v>
      </c>
      <c r="B3570" s="9" t="s">
        <v>10823</v>
      </c>
      <c r="C3570" s="9" t="s">
        <v>10824</v>
      </c>
      <c r="D3570" s="9" t="s">
        <v>13</v>
      </c>
      <c r="E3570" s="9">
        <v>4500</v>
      </c>
      <c r="F3570" s="9">
        <f>VLOOKUP(A3570,[1]Sheet1!$A:$I,6,0)</f>
        <v>4500</v>
      </c>
      <c r="G3570" s="9" t="str">
        <f>VLOOKUP(B3570,[2]Sheet1!$H:$M,5,0)</f>
        <v>指两种以上的重要术式，如主动脉根部置换术加主动脉弓部置换术加升主动脉置换术等。</v>
      </c>
      <c r="H3570" s="9" t="str">
        <f>VLOOKUP(B3570,[2]Sheet1!$H:$M,6,0)</f>
        <v>人工血管、人工瓣膜</v>
      </c>
      <c r="I3570" s="9" t="str">
        <f>VLOOKUP(A3570,[1]Sheet1!$A:$I,9,0)</f>
        <v>医保</v>
      </c>
    </row>
    <row r="3571" spans="1:9" ht="42.75" x14ac:dyDescent="0.2">
      <c r="A3571" s="9" t="s">
        <v>10825</v>
      </c>
      <c r="B3571" s="9" t="s">
        <v>10826</v>
      </c>
      <c r="C3571" s="9" t="s">
        <v>10827</v>
      </c>
      <c r="D3571" s="9" t="s">
        <v>13</v>
      </c>
      <c r="E3571" s="9">
        <v>8333</v>
      </c>
      <c r="F3571" s="9">
        <f>VLOOKUP(A3571,[1]Sheet1!$A:$I,6,0)</f>
        <v>10832.9</v>
      </c>
      <c r="G3571" s="9" t="str">
        <f>VLOOKUP(B3571,[2]Sheet1!$H:$M,5,0)</f>
        <v>含左室流出道扩大、主动脉根部扩大、右室流出道扩大及主动脉瓣替换术。</v>
      </c>
      <c r="H3571" s="9" t="str">
        <f>VLOOKUP(B3571,[2]Sheet1!$H:$M,6,0)</f>
        <v>人工血管、人工瓣膜</v>
      </c>
      <c r="I3571" s="9" t="str">
        <f>VLOOKUP(A3571,[1]Sheet1!$A:$I,9,0)</f>
        <v>医保</v>
      </c>
    </row>
    <row r="3572" spans="1:9" ht="42.75" x14ac:dyDescent="0.2">
      <c r="A3572" s="9" t="s">
        <v>10828</v>
      </c>
      <c r="B3572" s="9" t="s">
        <v>10829</v>
      </c>
      <c r="C3572" s="9" t="s">
        <v>10830</v>
      </c>
      <c r="D3572" s="9" t="s">
        <v>13</v>
      </c>
      <c r="E3572" s="9">
        <v>7142</v>
      </c>
      <c r="F3572" s="9">
        <f>VLOOKUP(A3572,[1]Sheet1!$A:$I,6,0)</f>
        <v>9284.6</v>
      </c>
      <c r="G3572" s="9" t="str">
        <f>VLOOKUP(B3572,[2]Sheet1!$H:$M,5,0)</f>
        <v>指左室心尖－主动脉右房－右室；不含以前表述的特定术式中的外通道，如Rastalli手术等。</v>
      </c>
      <c r="H3572" s="9" t="str">
        <f>VLOOKUP(B3572,[2]Sheet1!$H:$M,6,0)</f>
        <v>人工血管</v>
      </c>
      <c r="I3572" s="9" t="str">
        <f>VLOOKUP(A3572,[1]Sheet1!$A:$I,9,0)</f>
        <v>医保</v>
      </c>
    </row>
    <row r="3573" spans="1:9" x14ac:dyDescent="0.2">
      <c r="A3573" s="9" t="s">
        <v>10831</v>
      </c>
      <c r="B3573" s="9" t="s">
        <v>10832</v>
      </c>
      <c r="C3573" s="9" t="s">
        <v>10833</v>
      </c>
      <c r="D3573" s="9" t="s">
        <v>13</v>
      </c>
      <c r="E3573" s="9">
        <v>5483</v>
      </c>
      <c r="F3573" s="9">
        <f>VLOOKUP(A3573,[1]Sheet1!$A:$I,6,0)</f>
        <v>7127.9</v>
      </c>
      <c r="G3573" s="9" t="str">
        <f>VLOOKUP(B3573,[2]Sheet1!$H:$M,5,0)</f>
        <v/>
      </c>
      <c r="H3573" s="9" t="str">
        <f>VLOOKUP(B3573,[2]Sheet1!$H:$M,6,0)</f>
        <v/>
      </c>
      <c r="I3573" s="9" t="str">
        <f>VLOOKUP(A3573,[1]Sheet1!$A:$I,9,0)</f>
        <v>医保</v>
      </c>
    </row>
    <row r="3574" spans="1:9" x14ac:dyDescent="0.2">
      <c r="A3574" s="9" t="s">
        <v>10834</v>
      </c>
      <c r="B3574" s="9" t="s">
        <v>10835</v>
      </c>
      <c r="C3574" s="9" t="s">
        <v>10836</v>
      </c>
      <c r="D3574" s="9" t="s">
        <v>13</v>
      </c>
      <c r="E3574" s="9">
        <v>4800</v>
      </c>
      <c r="F3574" s="9">
        <f>VLOOKUP(A3574,[1]Sheet1!$A:$I,6,0)</f>
        <v>6240</v>
      </c>
      <c r="G3574" s="9" t="str">
        <f>VLOOKUP(B3574,[2]Sheet1!$H:$M,5,0)</f>
        <v/>
      </c>
      <c r="H3574" s="9" t="str">
        <f>VLOOKUP(B3574,[2]Sheet1!$H:$M,6,0)</f>
        <v/>
      </c>
      <c r="I3574" s="9" t="str">
        <f>VLOOKUP(A3574,[1]Sheet1!$A:$I,9,0)</f>
        <v>医保</v>
      </c>
    </row>
    <row r="3575" spans="1:9" ht="85.5" x14ac:dyDescent="0.2">
      <c r="A3575" s="9" t="s">
        <v>10837</v>
      </c>
      <c r="B3575" s="9" t="s">
        <v>10838</v>
      </c>
      <c r="C3575" s="9" t="s">
        <v>10839</v>
      </c>
      <c r="D3575" s="9" t="s">
        <v>13</v>
      </c>
      <c r="E3575" s="9">
        <v>1600</v>
      </c>
      <c r="F3575" s="9">
        <f>VLOOKUP(A3575,[1]Sheet1!$A:$I,6,0)</f>
        <v>2080</v>
      </c>
      <c r="G3575" s="9" t="str">
        <f>VLOOKUP(B3575,[2]Sheet1!$H:$M,5,0)</f>
        <v>手术区消毒，开睑，置手术贴膜，结膜切口，前房穿刺，做角巩膜切口，撕晶状体前囊膜，娩核，注吸皮质，植入人工晶状体，注吸黏弹剂，形成前房，电凝或缝合切口，消毒纱布遮盖。</v>
      </c>
      <c r="H3575" s="9" t="str">
        <f>VLOOKUP(B3575,[2]Sheet1!$H:$M,6,0)</f>
        <v>人工晶体、粘弹剂</v>
      </c>
      <c r="I3575" s="9" t="str">
        <f>VLOOKUP(A3575,[1]Sheet1!$A:$I,9,0)</f>
        <v>医保</v>
      </c>
    </row>
    <row r="3576" spans="1:9" x14ac:dyDescent="0.2">
      <c r="A3576" s="9" t="s">
        <v>10840</v>
      </c>
      <c r="B3576" s="9" t="s">
        <v>10841</v>
      </c>
      <c r="C3576" s="9" t="s">
        <v>10842</v>
      </c>
      <c r="D3576" s="9" t="s">
        <v>13</v>
      </c>
      <c r="E3576" s="9">
        <v>1750</v>
      </c>
      <c r="F3576" s="9">
        <f>VLOOKUP(A3576,[1]Sheet1!$A:$I,6,0)</f>
        <v>1750</v>
      </c>
      <c r="G3576" s="9" t="str">
        <f>VLOOKUP(B3576,[2]Sheet1!$H:$M,5,0)</f>
        <v/>
      </c>
      <c r="H3576" s="9" t="str">
        <f>VLOOKUP(B3576,[2]Sheet1!$H:$M,6,0)</f>
        <v>粘弹剂</v>
      </c>
      <c r="I3576" s="9" t="str">
        <f>VLOOKUP(A3576,[1]Sheet1!$A:$I,9,0)</f>
        <v>医保</v>
      </c>
    </row>
    <row r="3577" spans="1:9" ht="28.5" x14ac:dyDescent="0.2">
      <c r="A3577" s="9" t="s">
        <v>10843</v>
      </c>
      <c r="B3577" s="9" t="s">
        <v>10844</v>
      </c>
      <c r="C3577" s="9" t="s">
        <v>10845</v>
      </c>
      <c r="D3577" s="9" t="s">
        <v>13</v>
      </c>
      <c r="E3577" s="9">
        <v>2850</v>
      </c>
      <c r="F3577" s="9">
        <f>VLOOKUP(A3577,[1]Sheet1!$A:$I,6,0)</f>
        <v>2850</v>
      </c>
      <c r="G3577" s="9" t="str">
        <f>VLOOKUP(B3577,[2]Sheet1!$H:$M,5,0)</f>
        <v/>
      </c>
      <c r="H3577" s="9" t="str">
        <f>VLOOKUP(B3577,[2]Sheet1!$H:$M,6,0)</f>
        <v>人工晶体、粘弹剂</v>
      </c>
      <c r="I3577" s="9" t="str">
        <f>VLOOKUP(A3577,[1]Sheet1!$A:$I,9,0)</f>
        <v>医保</v>
      </c>
    </row>
    <row r="3578" spans="1:9" ht="28.5" x14ac:dyDescent="0.2">
      <c r="A3578" s="9" t="s">
        <v>10846</v>
      </c>
      <c r="B3578" s="9" t="s">
        <v>10847</v>
      </c>
      <c r="C3578" s="9" t="s">
        <v>10848</v>
      </c>
      <c r="D3578" s="9" t="s">
        <v>13</v>
      </c>
      <c r="E3578" s="9">
        <v>1918</v>
      </c>
      <c r="F3578" s="9">
        <f>VLOOKUP(A3578,[1]Sheet1!$A:$I,6,0)</f>
        <v>2493.4</v>
      </c>
      <c r="G3578" s="9" t="str">
        <f>VLOOKUP(B3578,[2]Sheet1!$H:$M,5,0)</f>
        <v/>
      </c>
      <c r="H3578" s="9" t="str">
        <f>VLOOKUP(B3578,[2]Sheet1!$H:$M,6,0)</f>
        <v>人工晶体、粘弹剂</v>
      </c>
      <c r="I3578" s="9" t="str">
        <f>VLOOKUP(A3578,[1]Sheet1!$A:$I,9,0)</f>
        <v>医保</v>
      </c>
    </row>
    <row r="3579" spans="1:9" ht="42.75" x14ac:dyDescent="0.2">
      <c r="A3579" s="9" t="s">
        <v>10849</v>
      </c>
      <c r="B3579" s="9" t="s">
        <v>10850</v>
      </c>
      <c r="C3579" s="9" t="s">
        <v>10851</v>
      </c>
      <c r="D3579" s="9" t="s">
        <v>13</v>
      </c>
      <c r="E3579" s="9">
        <v>5077</v>
      </c>
      <c r="F3579" s="9">
        <f>VLOOKUP(A3579,[1]Sheet1!$A:$I,6,0)</f>
        <v>6600.1</v>
      </c>
      <c r="G3579" s="9" t="str">
        <f>VLOOKUP(B3579,[2]Sheet1!$H:$M,5,0)</f>
        <v/>
      </c>
      <c r="H3579" s="9" t="str">
        <f>VLOOKUP(B3579,[2]Sheet1!$H:$M,6,0)</f>
        <v>人工晶体、粘弹剂、乳化专用刀、张力环</v>
      </c>
      <c r="I3579" s="9" t="str">
        <f>VLOOKUP(A3579,[1]Sheet1!$A:$I,9,0)</f>
        <v>医保</v>
      </c>
    </row>
    <row r="3580" spans="1:9" ht="28.5" x14ac:dyDescent="0.2">
      <c r="A3580" s="9" t="s">
        <v>10852</v>
      </c>
      <c r="B3580" s="9" t="s">
        <v>10853</v>
      </c>
      <c r="C3580" s="9" t="s">
        <v>10854</v>
      </c>
      <c r="D3580" s="9" t="s">
        <v>13</v>
      </c>
      <c r="E3580" s="9">
        <v>2890</v>
      </c>
      <c r="F3580" s="9">
        <f>VLOOKUP(A3580,[1]Sheet1!$A:$I,6,0)</f>
        <v>3757</v>
      </c>
      <c r="G3580" s="9" t="str">
        <f>VLOOKUP(B3580,[2]Sheet1!$H:$M,5,0)</f>
        <v/>
      </c>
      <c r="H3580" s="9" t="str">
        <f>VLOOKUP(B3580,[2]Sheet1!$H:$M,6,0)</f>
        <v>人工晶体、粘弹剂</v>
      </c>
      <c r="I3580" s="9" t="str">
        <f>VLOOKUP(A3580,[1]Sheet1!$A:$I,9,0)</f>
        <v>医保</v>
      </c>
    </row>
    <row r="3581" spans="1:9" x14ac:dyDescent="0.2">
      <c r="A3581" s="9" t="s">
        <v>10855</v>
      </c>
      <c r="B3581" s="9" t="s">
        <v>10856</v>
      </c>
      <c r="C3581" s="9" t="s">
        <v>10857</v>
      </c>
      <c r="D3581" s="9" t="s">
        <v>13</v>
      </c>
      <c r="E3581" s="9">
        <v>1670</v>
      </c>
      <c r="F3581" s="9">
        <f>VLOOKUP(A3581,[1]Sheet1!$A:$I,6,0)</f>
        <v>1670</v>
      </c>
      <c r="G3581" s="9" t="str">
        <f>VLOOKUP(B3581,[2]Sheet1!$H:$M,5,0)</f>
        <v/>
      </c>
      <c r="H3581" s="9" t="str">
        <f>VLOOKUP(B3581,[2]Sheet1!$H:$M,6,0)</f>
        <v>粘弹剂</v>
      </c>
      <c r="I3581" s="9" t="str">
        <f>VLOOKUP(A3581,[1]Sheet1!$A:$I,9,0)</f>
        <v>医保</v>
      </c>
    </row>
    <row r="3582" spans="1:9" x14ac:dyDescent="0.2">
      <c r="A3582" s="9" t="s">
        <v>10858</v>
      </c>
      <c r="B3582" s="9" t="s">
        <v>10859</v>
      </c>
      <c r="C3582" s="9" t="s">
        <v>10860</v>
      </c>
      <c r="D3582" s="9" t="s">
        <v>13</v>
      </c>
      <c r="E3582" s="9">
        <v>2100</v>
      </c>
      <c r="F3582" s="9">
        <f>VLOOKUP(A3582,[1]Sheet1!$A:$I,6,0)</f>
        <v>2100</v>
      </c>
      <c r="G3582" s="9" t="str">
        <f>VLOOKUP(B3582,[2]Sheet1!$H:$M,5,0)</f>
        <v/>
      </c>
      <c r="H3582" s="9" t="str">
        <f>VLOOKUP(B3582,[2]Sheet1!$H:$M,6,0)</f>
        <v>粘弹剂</v>
      </c>
      <c r="I3582" s="9" t="str">
        <f>VLOOKUP(A3582,[1]Sheet1!$A:$I,9,0)</f>
        <v>医保</v>
      </c>
    </row>
    <row r="3583" spans="1:9" x14ac:dyDescent="0.2">
      <c r="A3583" s="9" t="s">
        <v>10861</v>
      </c>
      <c r="B3583" s="9" t="s">
        <v>10862</v>
      </c>
      <c r="C3583" s="9" t="s">
        <v>10863</v>
      </c>
      <c r="D3583" s="9" t="s">
        <v>13</v>
      </c>
      <c r="E3583" s="9">
        <v>2961</v>
      </c>
      <c r="F3583" s="9">
        <f>VLOOKUP(A3583,[1]Sheet1!$A:$I,6,0)</f>
        <v>2961</v>
      </c>
      <c r="G3583" s="9" t="str">
        <f>VLOOKUP(B3583,[2]Sheet1!$H:$M,5,0)</f>
        <v/>
      </c>
      <c r="H3583" s="9" t="str">
        <f>VLOOKUP(B3583,[2]Sheet1!$H:$M,6,0)</f>
        <v>异体巩膜</v>
      </c>
      <c r="I3583" s="9" t="str">
        <f>VLOOKUP(A3583,[1]Sheet1!$A:$I,9,0)</f>
        <v>医保</v>
      </c>
    </row>
    <row r="3584" spans="1:9" ht="28.5" x14ac:dyDescent="0.2">
      <c r="A3584" s="9" t="s">
        <v>10864</v>
      </c>
      <c r="B3584" s="9" t="s">
        <v>10865</v>
      </c>
      <c r="C3584" s="9" t="s">
        <v>10866</v>
      </c>
      <c r="D3584" s="9" t="s">
        <v>13</v>
      </c>
      <c r="E3584" s="9">
        <v>3650</v>
      </c>
      <c r="F3584" s="9">
        <f>VLOOKUP(A3584,[1]Sheet1!$A:$I,6,0)</f>
        <v>3650</v>
      </c>
      <c r="G3584" s="9" t="str">
        <f>VLOOKUP(B3584,[2]Sheet1!$H:$M,5,0)</f>
        <v/>
      </c>
      <c r="H3584" s="9" t="str">
        <f>VLOOKUP(B3584,[2]Sheet1!$H:$M,6,0)</f>
        <v>人工晶体、粘弹剂</v>
      </c>
      <c r="I3584" s="9" t="str">
        <f>VLOOKUP(A3584,[1]Sheet1!$A:$I,9,0)</f>
        <v>医保</v>
      </c>
    </row>
    <row r="3585" spans="1:9" ht="42.75" x14ac:dyDescent="0.2">
      <c r="A3585" s="9" t="s">
        <v>10867</v>
      </c>
      <c r="B3585" s="9" t="s">
        <v>10868</v>
      </c>
      <c r="C3585" s="9" t="s">
        <v>10869</v>
      </c>
      <c r="D3585" s="9" t="s">
        <v>13</v>
      </c>
      <c r="E3585" s="9">
        <v>3250</v>
      </c>
      <c r="F3585" s="9">
        <f>VLOOKUP(A3585,[1]Sheet1!$A:$I,6,0)</f>
        <v>4225</v>
      </c>
      <c r="G3585" s="9" t="str">
        <f>VLOOKUP(B3585,[2]Sheet1!$H:$M,5,0)</f>
        <v>指前路摘晶体、后路摘晶体。</v>
      </c>
      <c r="H3585" s="9" t="str">
        <f>VLOOKUP(B3585,[2]Sheet1!$H:$M,6,0)</f>
        <v>人工晶体、粘弹剂、玻璃体切割头</v>
      </c>
      <c r="I3585" s="9" t="str">
        <f>VLOOKUP(A3585,[1]Sheet1!$A:$I,9,0)</f>
        <v>医保</v>
      </c>
    </row>
    <row r="3586" spans="1:9" ht="42.75" x14ac:dyDescent="0.2">
      <c r="A3586" s="9" t="s">
        <v>10870</v>
      </c>
      <c r="B3586" s="9" t="s">
        <v>10871</v>
      </c>
      <c r="C3586" s="9" t="s">
        <v>10872</v>
      </c>
      <c r="D3586" s="9" t="s">
        <v>13</v>
      </c>
      <c r="E3586" s="9">
        <v>4060</v>
      </c>
      <c r="F3586" s="9">
        <f>VLOOKUP(A3586,[1]Sheet1!$A:$I,6,0)</f>
        <v>4060</v>
      </c>
      <c r="G3586" s="9" t="str">
        <f>VLOOKUP(B3586,[2]Sheet1!$H:$M,5,0)</f>
        <v/>
      </c>
      <c r="H3586" s="9" t="str">
        <f>VLOOKUP(B3586,[2]Sheet1!$H:$M,6,0)</f>
        <v>人工晶体、粘弹剂、玻璃体切割头</v>
      </c>
      <c r="I3586" s="9" t="str">
        <f>VLOOKUP(A3586,[1]Sheet1!$A:$I,9,0)</f>
        <v>医保</v>
      </c>
    </row>
    <row r="3587" spans="1:9" ht="42.75" x14ac:dyDescent="0.2">
      <c r="A3587" s="9" t="s">
        <v>10873</v>
      </c>
      <c r="B3587" s="9" t="s">
        <v>10874</v>
      </c>
      <c r="C3587" s="9" t="s">
        <v>10875</v>
      </c>
      <c r="D3587" s="9" t="s">
        <v>13</v>
      </c>
      <c r="E3587" s="9">
        <v>1500</v>
      </c>
      <c r="F3587" s="9">
        <f>VLOOKUP(A3587,[1]Sheet1!$A:$I,6,0)</f>
        <v>1950</v>
      </c>
      <c r="G3587" s="9" t="str">
        <f>VLOOKUP(B3587,[2]Sheet1!$H:$M,5,0)</f>
        <v>指晶体半脱位、晶体切除、瞳孔广泛粘连强直或闭锁、抗青光眼术后。</v>
      </c>
      <c r="H3587" s="9" t="str">
        <f>VLOOKUP(B3587,[2]Sheet1!$H:$M,6,0)</f>
        <v>粘弹剂、玻璃体切割头</v>
      </c>
      <c r="I3587" s="9" t="str">
        <f>VLOOKUP(A3587,[1]Sheet1!$A:$I,9,0)</f>
        <v>医保</v>
      </c>
    </row>
    <row r="3588" spans="1:9" ht="28.5" x14ac:dyDescent="0.2">
      <c r="A3588" s="9" t="s">
        <v>10876</v>
      </c>
      <c r="B3588" s="9" t="s">
        <v>10877</v>
      </c>
      <c r="C3588" s="9" t="s">
        <v>10878</v>
      </c>
      <c r="D3588" s="9" t="s">
        <v>464</v>
      </c>
      <c r="E3588" s="9">
        <v>300</v>
      </c>
      <c r="F3588" s="9">
        <f>VLOOKUP(A3588,[1]Sheet1!$A:$I,6,0)</f>
        <v>300</v>
      </c>
      <c r="G3588" s="9" t="str">
        <f>VLOOKUP(B3588,[2]Sheet1!$H:$M,5,0)</f>
        <v/>
      </c>
      <c r="H3588" s="9" t="str">
        <f>VLOOKUP(B3588,[2]Sheet1!$H:$M,6,0)</f>
        <v>张力环、人工晶体</v>
      </c>
      <c r="I3588" s="9" t="str">
        <f>VLOOKUP(A3588,[1]Sheet1!$A:$I,9,0)</f>
        <v>医保</v>
      </c>
    </row>
    <row r="3589" spans="1:9" x14ac:dyDescent="0.2">
      <c r="A3589" s="9" t="s">
        <v>10879</v>
      </c>
      <c r="B3589" s="9" t="s">
        <v>10880</v>
      </c>
      <c r="C3589" s="9" t="s">
        <v>10881</v>
      </c>
      <c r="D3589" s="9" t="s">
        <v>13</v>
      </c>
      <c r="E3589" s="9">
        <v>2890</v>
      </c>
      <c r="F3589" s="9">
        <f>VLOOKUP(A3589,[1]Sheet1!$A:$I,6,0)</f>
        <v>2890</v>
      </c>
      <c r="G3589" s="9" t="str">
        <f>VLOOKUP(B3589,[2]Sheet1!$H:$M,5,0)</f>
        <v/>
      </c>
      <c r="H3589" s="9" t="str">
        <f>VLOOKUP(B3589,[2]Sheet1!$H:$M,6,0)</f>
        <v/>
      </c>
      <c r="I3589" s="9" t="str">
        <f>VLOOKUP(A3589,[1]Sheet1!$A:$I,9,0)</f>
        <v>医保</v>
      </c>
    </row>
    <row r="3590" spans="1:9" ht="28.5" x14ac:dyDescent="0.2">
      <c r="A3590" s="9" t="s">
        <v>10882</v>
      </c>
      <c r="B3590" s="9" t="s">
        <v>10883</v>
      </c>
      <c r="C3590" s="9" t="s">
        <v>10884</v>
      </c>
      <c r="D3590" s="9" t="s">
        <v>4367</v>
      </c>
      <c r="E3590" s="9">
        <v>960</v>
      </c>
      <c r="F3590" s="9">
        <f>VLOOKUP(A3590,[1]Sheet1!$A:$I,6,0)</f>
        <v>1248</v>
      </c>
      <c r="G3590" s="9" t="str">
        <f>VLOOKUP(B3590,[2]Sheet1!$H:$M,5,0)</f>
        <v/>
      </c>
      <c r="H3590" s="9" t="str">
        <f>VLOOKUP(B3590,[2]Sheet1!$H:$M,6,0)</f>
        <v>玻璃体切割头、注水器、粘弹剂</v>
      </c>
      <c r="I3590" s="9" t="str">
        <f>VLOOKUP(A3590,[1]Sheet1!$A:$I,9,0)</f>
        <v>医保</v>
      </c>
    </row>
    <row r="3591" spans="1:9" ht="28.5" x14ac:dyDescent="0.2">
      <c r="A3591" s="9" t="s">
        <v>10885</v>
      </c>
      <c r="B3591" s="9" t="s">
        <v>10886</v>
      </c>
      <c r="C3591" s="9" t="s">
        <v>10887</v>
      </c>
      <c r="D3591" s="9" t="s">
        <v>13</v>
      </c>
      <c r="E3591" s="9">
        <v>1040</v>
      </c>
      <c r="F3591" s="9">
        <f>VLOOKUP(A3591,[1]Sheet1!$A:$I,6,0)</f>
        <v>1352</v>
      </c>
      <c r="G3591" s="9" t="str">
        <f>VLOOKUP(B3591,[2]Sheet1!$H:$M,5,0)</f>
        <v>含玻璃体注气、注液、注药、抽液。</v>
      </c>
      <c r="H3591" s="9" t="str">
        <f>VLOOKUP(B3591,[2]Sheet1!$H:$M,6,0)</f>
        <v>气交管</v>
      </c>
      <c r="I3591" s="9" t="str">
        <f>VLOOKUP(A3591,[1]Sheet1!$A:$I,9,0)</f>
        <v>医保</v>
      </c>
    </row>
    <row r="3592" spans="1:9" ht="42.75" x14ac:dyDescent="0.2">
      <c r="A3592" s="9" t="s">
        <v>10888</v>
      </c>
      <c r="B3592" s="9" t="s">
        <v>10889</v>
      </c>
      <c r="C3592" s="9" t="s">
        <v>10890</v>
      </c>
      <c r="D3592" s="9" t="s">
        <v>13</v>
      </c>
      <c r="E3592" s="9">
        <v>3067</v>
      </c>
      <c r="F3592" s="9">
        <f>VLOOKUP(A3592,[1]Sheet1!$A:$I,6,0)</f>
        <v>3987.1</v>
      </c>
      <c r="G3592" s="9" t="str">
        <f>VLOOKUP(B3592,[2]Sheet1!$H:$M,5,0)</f>
        <v/>
      </c>
      <c r="H3592" s="9" t="str">
        <f>VLOOKUP(B3592,[2]Sheet1!$H:$M,6,0)</f>
        <v>玻璃体切割头、膨胀气体、硅油、重水</v>
      </c>
      <c r="I3592" s="9" t="str">
        <f>VLOOKUP(A3592,[1]Sheet1!$A:$I,9,0)</f>
        <v>医保</v>
      </c>
    </row>
    <row r="3593" spans="1:9" x14ac:dyDescent="0.2">
      <c r="A3593" s="9" t="s">
        <v>10891</v>
      </c>
      <c r="B3593" s="9" t="s">
        <v>10892</v>
      </c>
      <c r="C3593" s="9" t="s">
        <v>10893</v>
      </c>
      <c r="D3593" s="9" t="s">
        <v>13</v>
      </c>
      <c r="E3593" s="9">
        <v>3720</v>
      </c>
      <c r="F3593" s="9">
        <f>VLOOKUP(A3593,[1]Sheet1!$A:$I,6,0)</f>
        <v>3720</v>
      </c>
      <c r="G3593" s="9" t="str">
        <f>VLOOKUP(B3593,[2]Sheet1!$H:$M,5,0)</f>
        <v/>
      </c>
      <c r="H3593" s="9" t="str">
        <f>VLOOKUP(B3593,[2]Sheet1!$H:$M,6,0)</f>
        <v>玻璃体切割头</v>
      </c>
      <c r="I3593" s="9" t="str">
        <f>VLOOKUP(A3593,[1]Sheet1!$A:$I,9,0)</f>
        <v>医保</v>
      </c>
    </row>
    <row r="3594" spans="1:9" ht="28.5" x14ac:dyDescent="0.2">
      <c r="A3594" s="9" t="s">
        <v>10894</v>
      </c>
      <c r="B3594" s="9" t="s">
        <v>10895</v>
      </c>
      <c r="C3594" s="9" t="s">
        <v>10896</v>
      </c>
      <c r="D3594" s="9" t="s">
        <v>13</v>
      </c>
      <c r="E3594" s="9">
        <v>2250</v>
      </c>
      <c r="F3594" s="9">
        <f>VLOOKUP(A3594,[1]Sheet1!$A:$I,6,0)</f>
        <v>2250</v>
      </c>
      <c r="G3594" s="9" t="str">
        <f>VLOOKUP(B3594,[2]Sheet1!$H:$M,5,0)</f>
        <v>含舌整复（舌部分、半舌、全舌切除术）；不含舌再造术。</v>
      </c>
      <c r="H3594" s="9" t="str">
        <f>VLOOKUP(B3594,[2]Sheet1!$H:$M,6,0)</f>
        <v/>
      </c>
      <c r="I3594" s="9" t="str">
        <f>VLOOKUP(A3594,[1]Sheet1!$A:$I,9,0)</f>
        <v>医保</v>
      </c>
    </row>
    <row r="3595" spans="1:9" x14ac:dyDescent="0.2">
      <c r="A3595" s="9" t="s">
        <v>10897</v>
      </c>
      <c r="B3595" s="9" t="s">
        <v>10898</v>
      </c>
      <c r="C3595" s="9" t="s">
        <v>10899</v>
      </c>
      <c r="D3595" s="9" t="s">
        <v>13</v>
      </c>
      <c r="E3595" s="9">
        <v>1800</v>
      </c>
      <c r="F3595" s="9">
        <f>VLOOKUP(A3595,[1]Sheet1!$A:$I,6,0)</f>
        <v>2340</v>
      </c>
      <c r="G3595" s="9" t="str">
        <f>VLOOKUP(B3595,[2]Sheet1!$H:$M,5,0)</f>
        <v>指舌骨上进路。</v>
      </c>
      <c r="H3595" s="9" t="str">
        <f>VLOOKUP(B3595,[2]Sheet1!$H:$M,6,0)</f>
        <v/>
      </c>
      <c r="I3595" s="9" t="str">
        <f>VLOOKUP(A3595,[1]Sheet1!$A:$I,9,0)</f>
        <v>医保</v>
      </c>
    </row>
    <row r="3596" spans="1:9" ht="42.75" x14ac:dyDescent="0.2">
      <c r="A3596" s="9" t="s">
        <v>10900</v>
      </c>
      <c r="B3596" s="9" t="s">
        <v>10901</v>
      </c>
      <c r="C3596" s="9" t="s">
        <v>10902</v>
      </c>
      <c r="D3596" s="9" t="s">
        <v>13</v>
      </c>
      <c r="E3596" s="9">
        <v>2250</v>
      </c>
      <c r="F3596" s="9">
        <f>VLOOKUP(A3596,[1]Sheet1!$A:$I,6,0)</f>
        <v>2925</v>
      </c>
      <c r="G3596" s="9" t="str">
        <f>VLOOKUP(B3596,[2]Sheet1!$H:$M,5,0)</f>
        <v>含肿物切除及邻位瓣修复；不含颊部大面积缺损游离皮瓣及带蒂皮瓣修复。</v>
      </c>
      <c r="H3596" s="9" t="str">
        <f>VLOOKUP(B3596,[2]Sheet1!$H:$M,6,0)</f>
        <v/>
      </c>
      <c r="I3596" s="9" t="str">
        <f>VLOOKUP(A3596,[1]Sheet1!$A:$I,9,0)</f>
        <v>医保</v>
      </c>
    </row>
    <row r="3597" spans="1:9" x14ac:dyDescent="0.2">
      <c r="A3597" s="9" t="s">
        <v>10903</v>
      </c>
      <c r="B3597" s="9" t="s">
        <v>10904</v>
      </c>
      <c r="C3597" s="9" t="s">
        <v>10905</v>
      </c>
      <c r="D3597" s="9" t="s">
        <v>13</v>
      </c>
      <c r="E3597" s="9">
        <v>1400</v>
      </c>
      <c r="F3597" s="9">
        <f>VLOOKUP(A3597,[1]Sheet1!$A:$I,6,0)</f>
        <v>1820</v>
      </c>
      <c r="G3597" s="9" t="str">
        <f>VLOOKUP(B3597,[2]Sheet1!$H:$M,5,0)</f>
        <v/>
      </c>
      <c r="H3597" s="9" t="str">
        <f>VLOOKUP(B3597,[2]Sheet1!$H:$M,6,0)</f>
        <v/>
      </c>
      <c r="I3597" s="9" t="str">
        <f>VLOOKUP(A3597,[1]Sheet1!$A:$I,9,0)</f>
        <v>医保</v>
      </c>
    </row>
    <row r="3598" spans="1:9" ht="42.75" x14ac:dyDescent="0.2">
      <c r="A3598" s="9" t="s">
        <v>10906</v>
      </c>
      <c r="B3598" s="9" t="s">
        <v>10907</v>
      </c>
      <c r="C3598" s="9" t="s">
        <v>10908</v>
      </c>
      <c r="D3598" s="9" t="s">
        <v>13</v>
      </c>
      <c r="E3598" s="9">
        <v>3060</v>
      </c>
      <c r="F3598" s="9">
        <f>VLOOKUP(A3598,[1]Sheet1!$A:$I,6,0)</f>
        <v>3060</v>
      </c>
      <c r="G3598" s="9" t="str">
        <f>VLOOKUP(B3598,[2]Sheet1!$H:$M,5,0)</f>
        <v>含肿物切除及邻位瓣修复；不含口底部大面积缺损游离皮瓣及带蒂皮瓣修复。</v>
      </c>
      <c r="H3598" s="9" t="str">
        <f>VLOOKUP(B3598,[2]Sheet1!$H:$M,6,0)</f>
        <v/>
      </c>
      <c r="I3598" s="9" t="str">
        <f>VLOOKUP(A3598,[1]Sheet1!$A:$I,9,0)</f>
        <v>医保</v>
      </c>
    </row>
    <row r="3599" spans="1:9" ht="28.5" x14ac:dyDescent="0.2">
      <c r="A3599" s="9" t="s">
        <v>10909</v>
      </c>
      <c r="B3599" s="9" t="s">
        <v>10910</v>
      </c>
      <c r="C3599" s="9" t="s">
        <v>10911</v>
      </c>
      <c r="D3599" s="9" t="s">
        <v>13</v>
      </c>
      <c r="E3599" s="9">
        <v>2500</v>
      </c>
      <c r="F3599" s="9">
        <f>VLOOKUP(A3599,[1]Sheet1!$A:$I,6,0)</f>
        <v>3250</v>
      </c>
      <c r="G3599" s="9" t="str">
        <f>VLOOKUP(B3599,[2]Sheet1!$H:$M,5,0)</f>
        <v/>
      </c>
      <c r="H3599" s="9" t="str">
        <f>VLOOKUP(B3599,[2]Sheet1!$H:$M,6,0)</f>
        <v>特殊材料</v>
      </c>
      <c r="I3599" s="9" t="str">
        <f>VLOOKUP(A3599,[1]Sheet1!$A:$I,9,0)</f>
        <v>医保</v>
      </c>
    </row>
    <row r="3600" spans="1:9" x14ac:dyDescent="0.2">
      <c r="A3600" s="9" t="s">
        <v>10912</v>
      </c>
      <c r="B3600" s="9" t="s">
        <v>10913</v>
      </c>
      <c r="C3600" s="9" t="s">
        <v>10914</v>
      </c>
      <c r="D3600" s="9" t="s">
        <v>13</v>
      </c>
      <c r="E3600" s="9">
        <v>2500</v>
      </c>
      <c r="F3600" s="9">
        <f>VLOOKUP(A3600,[1]Sheet1!$A:$I,6,0)</f>
        <v>3250</v>
      </c>
      <c r="G3600" s="9" t="str">
        <f>VLOOKUP(B3600,[2]Sheet1!$H:$M,5,0)</f>
        <v/>
      </c>
      <c r="H3600" s="9" t="str">
        <f>VLOOKUP(B3600,[2]Sheet1!$H:$M,6,0)</f>
        <v>特殊材料</v>
      </c>
      <c r="I3600" s="9" t="str">
        <f>VLOOKUP(A3600,[1]Sheet1!$A:$I,9,0)</f>
        <v>医保</v>
      </c>
    </row>
    <row r="3601" spans="1:9" x14ac:dyDescent="0.2">
      <c r="A3601" s="9" t="s">
        <v>10915</v>
      </c>
      <c r="B3601" s="9" t="s">
        <v>10916</v>
      </c>
      <c r="C3601" s="9" t="s">
        <v>10917</v>
      </c>
      <c r="D3601" s="9" t="s">
        <v>13</v>
      </c>
      <c r="E3601" s="9">
        <v>800</v>
      </c>
      <c r="F3601" s="9">
        <f>VLOOKUP(A3601,[1]Sheet1!$A:$I,6,0)</f>
        <v>1040</v>
      </c>
      <c r="G3601" s="9" t="str">
        <f>VLOOKUP(B3601,[2]Sheet1!$H:$M,5,0)</f>
        <v>指枪弹、碎屑、玻璃等异物取出。</v>
      </c>
      <c r="H3601" s="9" t="str">
        <f>VLOOKUP(B3601,[2]Sheet1!$H:$M,6,0)</f>
        <v>特殊材料</v>
      </c>
      <c r="I3601" s="9" t="str">
        <f>VLOOKUP(A3601,[1]Sheet1!$A:$I,9,0)</f>
        <v>医保</v>
      </c>
    </row>
    <row r="3602" spans="1:9" ht="42.75" x14ac:dyDescent="0.2">
      <c r="A3602" s="9" t="s">
        <v>10918</v>
      </c>
      <c r="B3602" s="9" t="s">
        <v>10919</v>
      </c>
      <c r="C3602" s="9" t="s">
        <v>10920</v>
      </c>
      <c r="D3602" s="9" t="s">
        <v>13</v>
      </c>
      <c r="E3602" s="9">
        <v>3750</v>
      </c>
      <c r="F3602" s="9">
        <f>VLOOKUP(A3602,[1]Sheet1!$A:$I,6,0)</f>
        <v>3750</v>
      </c>
      <c r="G3602" s="9" t="str">
        <f>VLOOKUP(B3602,[2]Sheet1!$H:$M,5,0)</f>
        <v>含肿物切除及邻位瓣修复；不含口咽部大面积缺损游离皮瓣及带蒂皮瓣修复。</v>
      </c>
      <c r="H3602" s="9" t="str">
        <f>VLOOKUP(B3602,[2]Sheet1!$H:$M,6,0)</f>
        <v/>
      </c>
      <c r="I3602" s="9" t="str">
        <f>VLOOKUP(A3602,[1]Sheet1!$A:$I,9,0)</f>
        <v>医保</v>
      </c>
    </row>
    <row r="3603" spans="1:9" x14ac:dyDescent="0.2">
      <c r="A3603" s="9" t="s">
        <v>10921</v>
      </c>
      <c r="B3603" s="9" t="s">
        <v>10922</v>
      </c>
      <c r="C3603" s="9" t="s">
        <v>10923</v>
      </c>
      <c r="D3603" s="9" t="s">
        <v>13</v>
      </c>
      <c r="E3603" s="9">
        <v>1200</v>
      </c>
      <c r="F3603" s="9">
        <f>VLOOKUP(A3603,[1]Sheet1!$A:$I,6,0)</f>
        <v>1560</v>
      </c>
      <c r="G3603" s="9" t="str">
        <f>VLOOKUP(B3603,[2]Sheet1!$H:$M,5,0)</f>
        <v>不含邻位瓣修复。</v>
      </c>
      <c r="H3603" s="9" t="str">
        <f>VLOOKUP(B3603,[2]Sheet1!$H:$M,6,0)</f>
        <v/>
      </c>
      <c r="I3603" s="9" t="str">
        <f>VLOOKUP(A3603,[1]Sheet1!$A:$I,9,0)</f>
        <v>医保</v>
      </c>
    </row>
    <row r="3604" spans="1:9" ht="28.5" x14ac:dyDescent="0.2">
      <c r="A3604" s="9" t="s">
        <v>10924</v>
      </c>
      <c r="B3604" s="9" t="s">
        <v>10925</v>
      </c>
      <c r="C3604" s="9" t="s">
        <v>10926</v>
      </c>
      <c r="D3604" s="9" t="s">
        <v>13</v>
      </c>
      <c r="E3604" s="9">
        <v>1500</v>
      </c>
      <c r="F3604" s="9">
        <f>VLOOKUP(A3604,[1]Sheet1!$A:$I,6,0)</f>
        <v>1500</v>
      </c>
      <c r="G3604" s="9" t="str">
        <f>VLOOKUP(B3604,[2]Sheet1!$H:$M,5,0)</f>
        <v>含肿物切除及髁突修整；不含人造关节植入。</v>
      </c>
      <c r="H3604" s="9" t="str">
        <f>VLOOKUP(B3604,[2]Sheet1!$H:$M,6,0)</f>
        <v>特殊材料</v>
      </c>
      <c r="I3604" s="9" t="str">
        <f>VLOOKUP(A3604,[1]Sheet1!$A:$I,9,0)</f>
        <v>医保</v>
      </c>
    </row>
    <row r="3605" spans="1:9" ht="42.75" x14ac:dyDescent="0.2">
      <c r="A3605" s="9" t="s">
        <v>10927</v>
      </c>
      <c r="B3605" s="9" t="s">
        <v>10928</v>
      </c>
      <c r="C3605" s="9" t="s">
        <v>10929</v>
      </c>
      <c r="D3605" s="9" t="s">
        <v>13</v>
      </c>
      <c r="E3605" s="9">
        <v>1200</v>
      </c>
      <c r="F3605" s="9">
        <f>VLOOKUP(A3605,[1]Sheet1!$A:$I,6,0)</f>
        <v>1560</v>
      </c>
      <c r="G3605" s="9" t="str">
        <f>VLOOKUP(B3605,[2]Sheet1!$H:$M,5,0)</f>
        <v>含肿物切除及邻位瓣修复；不含颞部大面积缺损游离皮瓣及带蒂皮瓣修复。</v>
      </c>
      <c r="H3605" s="9" t="str">
        <f>VLOOKUP(B3605,[2]Sheet1!$H:$M,6,0)</f>
        <v/>
      </c>
      <c r="I3605" s="9" t="str">
        <f>VLOOKUP(A3605,[1]Sheet1!$A:$I,9,0)</f>
        <v>医保</v>
      </c>
    </row>
    <row r="3606" spans="1:9" ht="28.5" x14ac:dyDescent="0.2">
      <c r="A3606" s="9" t="s">
        <v>10930</v>
      </c>
      <c r="B3606" s="9" t="s">
        <v>10931</v>
      </c>
      <c r="C3606" s="9" t="s">
        <v>10932</v>
      </c>
      <c r="D3606" s="9" t="s">
        <v>13</v>
      </c>
      <c r="E3606" s="9">
        <v>700</v>
      </c>
      <c r="F3606" s="9">
        <f>VLOOKUP(A3606,[1]Sheet1!$A:$I,6,0)</f>
        <v>700</v>
      </c>
      <c r="G3606" s="9" t="str">
        <f>VLOOKUP(B3606,[2]Sheet1!$H:$M,5,0)</f>
        <v>指外耳或鼻或眼缺损或颌面缺损的种植体植入。</v>
      </c>
      <c r="H3606" s="9" t="str">
        <f>VLOOKUP(B3606,[2]Sheet1!$H:$M,6,0)</f>
        <v>特殊种植体</v>
      </c>
      <c r="I3606" s="9" t="str">
        <f>VLOOKUP(A3606,[1]Sheet1!$A:$I,9,0)</f>
        <v>医保</v>
      </c>
    </row>
    <row r="3607" spans="1:9" x14ac:dyDescent="0.2">
      <c r="A3607" s="9" t="s">
        <v>10933</v>
      </c>
      <c r="B3607" s="9" t="s">
        <v>10934</v>
      </c>
      <c r="C3607" s="9" t="s">
        <v>10935</v>
      </c>
      <c r="D3607" s="9" t="s">
        <v>13</v>
      </c>
      <c r="E3607" s="9">
        <v>700</v>
      </c>
      <c r="F3607" s="9">
        <f>VLOOKUP(A3607,[1]Sheet1!$A:$I,6,0)</f>
        <v>910</v>
      </c>
      <c r="G3607" s="9" t="str">
        <f>VLOOKUP(B3607,[2]Sheet1!$H:$M,5,0)</f>
        <v>指用于上颌骨骨质疏松。</v>
      </c>
      <c r="H3607" s="9" t="str">
        <f>VLOOKUP(B3607,[2]Sheet1!$H:$M,6,0)</f>
        <v/>
      </c>
      <c r="I3607" s="9" t="str">
        <f>VLOOKUP(A3607,[1]Sheet1!$A:$I,9,0)</f>
        <v>自费</v>
      </c>
    </row>
    <row r="3608" spans="1:9" x14ac:dyDescent="0.2">
      <c r="A3608" s="9" t="s">
        <v>10936</v>
      </c>
      <c r="B3608" s="9" t="s">
        <v>10937</v>
      </c>
      <c r="C3608" s="9" t="s">
        <v>10938</v>
      </c>
      <c r="D3608" s="9" t="s">
        <v>13</v>
      </c>
      <c r="E3608" s="9">
        <v>400</v>
      </c>
      <c r="F3608" s="9">
        <f>VLOOKUP(A3608,[1]Sheet1!$A:$I,6,0)</f>
        <v>520</v>
      </c>
      <c r="G3608" s="9" t="str">
        <f>VLOOKUP(B3608,[2]Sheet1!$H:$M,5,0)</f>
        <v>含双侧扁桃体。</v>
      </c>
      <c r="H3608" s="9" t="str">
        <f>VLOOKUP(B3608,[2]Sheet1!$H:$M,6,0)</f>
        <v/>
      </c>
      <c r="I3608" s="9" t="str">
        <f>VLOOKUP(A3608,[1]Sheet1!$A:$I,9,0)</f>
        <v>医保</v>
      </c>
    </row>
    <row r="3609" spans="1:9" x14ac:dyDescent="0.2">
      <c r="A3609" s="9" t="s">
        <v>10939</v>
      </c>
      <c r="B3609" s="9" t="s">
        <v>10940</v>
      </c>
      <c r="C3609" s="9" t="s">
        <v>10941</v>
      </c>
      <c r="D3609" s="9" t="s">
        <v>13</v>
      </c>
      <c r="E3609" s="9">
        <v>400</v>
      </c>
      <c r="F3609" s="9">
        <f>VLOOKUP(A3609,[1]Sheet1!$A:$I,6,0)</f>
        <v>520</v>
      </c>
      <c r="G3609" s="9" t="str">
        <f>VLOOKUP(B3609,[2]Sheet1!$H:$M,5,0)</f>
        <v/>
      </c>
      <c r="H3609" s="9" t="str">
        <f>VLOOKUP(B3609,[2]Sheet1!$H:$M,6,0)</f>
        <v/>
      </c>
      <c r="I3609" s="9" t="str">
        <f>VLOOKUP(A3609,[1]Sheet1!$A:$I,9,0)</f>
        <v>医保</v>
      </c>
    </row>
    <row r="3610" spans="1:9" x14ac:dyDescent="0.2">
      <c r="A3610" s="9" t="s">
        <v>10942</v>
      </c>
      <c r="B3610" s="9" t="s">
        <v>10943</v>
      </c>
      <c r="C3610" s="9" t="s">
        <v>10944</v>
      </c>
      <c r="D3610" s="9" t="s">
        <v>13</v>
      </c>
      <c r="E3610" s="9">
        <v>350</v>
      </c>
      <c r="F3610" s="9">
        <f>VLOOKUP(A3610,[1]Sheet1!$A:$I,6,0)</f>
        <v>455</v>
      </c>
      <c r="G3610" s="9" t="str">
        <f>VLOOKUP(B3610,[2]Sheet1!$H:$M,5,0)</f>
        <v/>
      </c>
      <c r="H3610" s="9" t="str">
        <f>VLOOKUP(B3610,[2]Sheet1!$H:$M,6,0)</f>
        <v/>
      </c>
      <c r="I3610" s="9" t="str">
        <f>VLOOKUP(A3610,[1]Sheet1!$A:$I,9,0)</f>
        <v>医保</v>
      </c>
    </row>
    <row r="3611" spans="1:9" x14ac:dyDescent="0.2">
      <c r="A3611" s="9" t="s">
        <v>10945</v>
      </c>
      <c r="B3611" s="9" t="s">
        <v>10946</v>
      </c>
      <c r="C3611" s="9" t="s">
        <v>10947</v>
      </c>
      <c r="D3611" s="9" t="s">
        <v>13</v>
      </c>
      <c r="E3611" s="9">
        <v>400</v>
      </c>
      <c r="F3611" s="9">
        <f>VLOOKUP(A3611,[1]Sheet1!$A:$I,6,0)</f>
        <v>520</v>
      </c>
      <c r="G3611" s="9" t="str">
        <f>VLOOKUP(B3611,[2]Sheet1!$H:$M,5,0)</f>
        <v/>
      </c>
      <c r="H3611" s="9" t="str">
        <f>VLOOKUP(B3611,[2]Sheet1!$H:$M,6,0)</f>
        <v/>
      </c>
      <c r="I3611" s="9" t="str">
        <f>VLOOKUP(A3611,[1]Sheet1!$A:$I,9,0)</f>
        <v>医保</v>
      </c>
    </row>
    <row r="3612" spans="1:9" x14ac:dyDescent="0.2">
      <c r="A3612" s="9" t="s">
        <v>10948</v>
      </c>
      <c r="B3612" s="9" t="s">
        <v>10949</v>
      </c>
      <c r="C3612" s="9" t="s">
        <v>10950</v>
      </c>
      <c r="D3612" s="9" t="s">
        <v>13</v>
      </c>
      <c r="E3612" s="9">
        <v>260</v>
      </c>
      <c r="F3612" s="9">
        <f>VLOOKUP(A3612,[1]Sheet1!$A:$I,6,0)</f>
        <v>338</v>
      </c>
      <c r="G3612" s="9" t="str">
        <f>VLOOKUP(B3612,[2]Sheet1!$H:$M,5,0)</f>
        <v/>
      </c>
      <c r="H3612" s="9" t="str">
        <f>VLOOKUP(B3612,[2]Sheet1!$H:$M,6,0)</f>
        <v/>
      </c>
      <c r="I3612" s="9" t="str">
        <f>VLOOKUP(A3612,[1]Sheet1!$A:$I,9,0)</f>
        <v>医保</v>
      </c>
    </row>
    <row r="3613" spans="1:9" x14ac:dyDescent="0.2">
      <c r="A3613" s="9" t="s">
        <v>10951</v>
      </c>
      <c r="B3613" s="9" t="s">
        <v>10952</v>
      </c>
      <c r="C3613" s="9" t="s">
        <v>10953</v>
      </c>
      <c r="D3613" s="9" t="s">
        <v>13</v>
      </c>
      <c r="E3613" s="9">
        <v>80</v>
      </c>
      <c r="F3613" s="9">
        <f>VLOOKUP(A3613,[1]Sheet1!$A:$I,6,0)</f>
        <v>104</v>
      </c>
      <c r="G3613" s="9" t="str">
        <f>VLOOKUP(B3613,[2]Sheet1!$H:$M,5,0)</f>
        <v/>
      </c>
      <c r="H3613" s="9" t="str">
        <f>VLOOKUP(B3613,[2]Sheet1!$H:$M,6,0)</f>
        <v/>
      </c>
      <c r="I3613" s="9" t="str">
        <f>VLOOKUP(A3613,[1]Sheet1!$A:$I,9,0)</f>
        <v>医保</v>
      </c>
    </row>
    <row r="3614" spans="1:9" x14ac:dyDescent="0.2">
      <c r="A3614" s="9" t="s">
        <v>10954</v>
      </c>
      <c r="B3614" s="9" t="s">
        <v>10955</v>
      </c>
      <c r="C3614" s="9" t="s">
        <v>10956</v>
      </c>
      <c r="D3614" s="9" t="s">
        <v>13</v>
      </c>
      <c r="E3614" s="9">
        <v>400</v>
      </c>
      <c r="F3614" s="9">
        <f>VLOOKUP(A3614,[1]Sheet1!$A:$I,6,0)</f>
        <v>520</v>
      </c>
      <c r="G3614" s="9" t="str">
        <f>VLOOKUP(B3614,[2]Sheet1!$H:$M,5,0)</f>
        <v/>
      </c>
      <c r="H3614" s="9" t="str">
        <f>VLOOKUP(B3614,[2]Sheet1!$H:$M,6,0)</f>
        <v/>
      </c>
      <c r="I3614" s="9" t="str">
        <f>VLOOKUP(A3614,[1]Sheet1!$A:$I,9,0)</f>
        <v>医保</v>
      </c>
    </row>
    <row r="3615" spans="1:9" x14ac:dyDescent="0.2">
      <c r="A3615" s="9" t="s">
        <v>10957</v>
      </c>
      <c r="B3615" s="9" t="s">
        <v>10958</v>
      </c>
      <c r="C3615" s="9" t="s">
        <v>10959</v>
      </c>
      <c r="D3615" s="9" t="s">
        <v>13</v>
      </c>
      <c r="E3615" s="9">
        <v>2530</v>
      </c>
      <c r="F3615" s="9">
        <f>VLOOKUP(A3615,[1]Sheet1!$A:$I,6,0)</f>
        <v>2530</v>
      </c>
      <c r="G3615" s="9" t="str">
        <f>VLOOKUP(B3615,[2]Sheet1!$H:$M,5,0)</f>
        <v/>
      </c>
      <c r="H3615" s="9" t="str">
        <f>VLOOKUP(B3615,[2]Sheet1!$H:$M,6,0)</f>
        <v/>
      </c>
      <c r="I3615" s="9" t="str">
        <f>VLOOKUP(A3615,[1]Sheet1!$A:$I,9,0)</f>
        <v>医保</v>
      </c>
    </row>
    <row r="3616" spans="1:9" x14ac:dyDescent="0.2">
      <c r="A3616" s="9" t="s">
        <v>10960</v>
      </c>
      <c r="B3616" s="9" t="s">
        <v>10961</v>
      </c>
      <c r="C3616" s="9" t="s">
        <v>10962</v>
      </c>
      <c r="D3616" s="9" t="s">
        <v>13</v>
      </c>
      <c r="E3616" s="9">
        <v>1960</v>
      </c>
      <c r="F3616" s="9">
        <f>VLOOKUP(A3616,[1]Sheet1!$A:$I,6,0)</f>
        <v>2548</v>
      </c>
      <c r="G3616" s="9" t="str">
        <f>VLOOKUP(B3616,[2]Sheet1!$H:$M,5,0)</f>
        <v/>
      </c>
      <c r="H3616" s="9" t="str">
        <f>VLOOKUP(B3616,[2]Sheet1!$H:$M,6,0)</f>
        <v/>
      </c>
      <c r="I3616" s="9" t="str">
        <f>VLOOKUP(A3616,[1]Sheet1!$A:$I,9,0)</f>
        <v>医保</v>
      </c>
    </row>
    <row r="3617" spans="1:9" x14ac:dyDescent="0.2">
      <c r="A3617" s="9" t="s">
        <v>10963</v>
      </c>
      <c r="B3617" s="9" t="s">
        <v>10964</v>
      </c>
      <c r="C3617" s="9" t="s">
        <v>10965</v>
      </c>
      <c r="D3617" s="9" t="s">
        <v>13</v>
      </c>
      <c r="E3617" s="9">
        <v>1700</v>
      </c>
      <c r="F3617" s="9">
        <f>VLOOKUP(A3617,[1]Sheet1!$A:$I,6,0)</f>
        <v>1700</v>
      </c>
      <c r="G3617" s="9" t="str">
        <f>VLOOKUP(B3617,[2]Sheet1!$H:$M,5,0)</f>
        <v>不含其他部位取材。</v>
      </c>
      <c r="H3617" s="9" t="str">
        <f>VLOOKUP(B3617,[2]Sheet1!$H:$M,6,0)</f>
        <v/>
      </c>
      <c r="I3617" s="9" t="str">
        <f>VLOOKUP(A3617,[1]Sheet1!$A:$I,9,0)</f>
        <v>医保</v>
      </c>
    </row>
    <row r="3618" spans="1:9" x14ac:dyDescent="0.2">
      <c r="A3618" s="9" t="s">
        <v>10966</v>
      </c>
      <c r="B3618" s="9" t="s">
        <v>10967</v>
      </c>
      <c r="C3618" s="9" t="s">
        <v>10968</v>
      </c>
      <c r="D3618" s="9" t="s">
        <v>13</v>
      </c>
      <c r="E3618" s="9">
        <v>2550</v>
      </c>
      <c r="F3618" s="9">
        <f>VLOOKUP(A3618,[1]Sheet1!$A:$I,6,0)</f>
        <v>2550</v>
      </c>
      <c r="G3618" s="9" t="str">
        <f>VLOOKUP(B3618,[2]Sheet1!$H:$M,5,0)</f>
        <v/>
      </c>
      <c r="H3618" s="9" t="str">
        <f>VLOOKUP(B3618,[2]Sheet1!$H:$M,6,0)</f>
        <v/>
      </c>
      <c r="I3618" s="9" t="str">
        <f>VLOOKUP(A3618,[1]Sheet1!$A:$I,9,0)</f>
        <v>医保</v>
      </c>
    </row>
    <row r="3619" spans="1:9" x14ac:dyDescent="0.2">
      <c r="A3619" s="9" t="s">
        <v>10969</v>
      </c>
      <c r="B3619" s="9" t="s">
        <v>10970</v>
      </c>
      <c r="C3619" s="9" t="s">
        <v>10971</v>
      </c>
      <c r="D3619" s="9" t="s">
        <v>13</v>
      </c>
      <c r="E3619" s="9">
        <v>2550</v>
      </c>
      <c r="F3619" s="9">
        <f>VLOOKUP(A3619,[1]Sheet1!$A:$I,6,0)</f>
        <v>2550</v>
      </c>
      <c r="G3619" s="9" t="str">
        <f>VLOOKUP(B3619,[2]Sheet1!$H:$M,5,0)</f>
        <v/>
      </c>
      <c r="H3619" s="9" t="str">
        <f>VLOOKUP(B3619,[2]Sheet1!$H:$M,6,0)</f>
        <v/>
      </c>
      <c r="I3619" s="9" t="str">
        <f>VLOOKUP(A3619,[1]Sheet1!$A:$I,9,0)</f>
        <v>医保</v>
      </c>
    </row>
    <row r="3620" spans="1:9" x14ac:dyDescent="0.2">
      <c r="A3620" s="9" t="s">
        <v>10972</v>
      </c>
      <c r="B3620" s="9" t="s">
        <v>10973</v>
      </c>
      <c r="C3620" s="9" t="s">
        <v>10974</v>
      </c>
      <c r="D3620" s="9" t="s">
        <v>13</v>
      </c>
      <c r="E3620" s="9">
        <v>1730</v>
      </c>
      <c r="F3620" s="9">
        <f>VLOOKUP(A3620,[1]Sheet1!$A:$I,6,0)</f>
        <v>2249</v>
      </c>
      <c r="G3620" s="9" t="str">
        <f>VLOOKUP(B3620,[2]Sheet1!$H:$M,5,0)</f>
        <v/>
      </c>
      <c r="H3620" s="9" t="str">
        <f>VLOOKUP(B3620,[2]Sheet1!$H:$M,6,0)</f>
        <v/>
      </c>
      <c r="I3620" s="9" t="str">
        <f>VLOOKUP(A3620,[1]Sheet1!$A:$I,9,0)</f>
        <v>医保</v>
      </c>
    </row>
    <row r="3621" spans="1:9" x14ac:dyDescent="0.2">
      <c r="A3621" s="9" t="s">
        <v>10975</v>
      </c>
      <c r="B3621" s="9" t="s">
        <v>10976</v>
      </c>
      <c r="C3621" s="9" t="s">
        <v>10977</v>
      </c>
      <c r="D3621" s="9" t="s">
        <v>13</v>
      </c>
      <c r="E3621" s="9">
        <v>1700</v>
      </c>
      <c r="F3621" s="9">
        <f>VLOOKUP(A3621,[1]Sheet1!$A:$I,6,0)</f>
        <v>1700</v>
      </c>
      <c r="G3621" s="9" t="str">
        <f>VLOOKUP(B3621,[2]Sheet1!$H:$M,5,0)</f>
        <v/>
      </c>
      <c r="H3621" s="9" t="str">
        <f>VLOOKUP(B3621,[2]Sheet1!$H:$M,6,0)</f>
        <v/>
      </c>
      <c r="I3621" s="9" t="str">
        <f>VLOOKUP(A3621,[1]Sheet1!$A:$I,9,0)</f>
        <v>医保</v>
      </c>
    </row>
    <row r="3622" spans="1:9" x14ac:dyDescent="0.2">
      <c r="A3622" s="9" t="s">
        <v>10978</v>
      </c>
      <c r="B3622" s="9" t="s">
        <v>10979</v>
      </c>
      <c r="C3622" s="9" t="s">
        <v>10980</v>
      </c>
      <c r="D3622" s="9" t="s">
        <v>13</v>
      </c>
      <c r="E3622" s="9">
        <v>1685</v>
      </c>
      <c r="F3622" s="9">
        <f>VLOOKUP(A3622,[1]Sheet1!$A:$I,6,0)</f>
        <v>2190.5</v>
      </c>
      <c r="G3622" s="9" t="str">
        <f>VLOOKUP(B3622,[2]Sheet1!$H:$M,5,0)</f>
        <v/>
      </c>
      <c r="H3622" s="9" t="str">
        <f>VLOOKUP(B3622,[2]Sheet1!$H:$M,6,0)</f>
        <v/>
      </c>
      <c r="I3622" s="9" t="str">
        <f>VLOOKUP(A3622,[1]Sheet1!$A:$I,9,0)</f>
        <v>医保</v>
      </c>
    </row>
    <row r="3623" spans="1:9" x14ac:dyDescent="0.2">
      <c r="A3623" s="9" t="s">
        <v>10981</v>
      </c>
      <c r="B3623" s="9" t="s">
        <v>10982</v>
      </c>
      <c r="C3623" s="9" t="s">
        <v>10983</v>
      </c>
      <c r="D3623" s="9" t="s">
        <v>13</v>
      </c>
      <c r="E3623" s="9">
        <v>3000</v>
      </c>
      <c r="F3623" s="9">
        <f>VLOOKUP(A3623,[1]Sheet1!$A:$I,6,0)</f>
        <v>3000</v>
      </c>
      <c r="G3623" s="9" t="str">
        <f>VLOOKUP(B3623,[2]Sheet1!$H:$M,5,0)</f>
        <v/>
      </c>
      <c r="H3623" s="9" t="str">
        <f>VLOOKUP(B3623,[2]Sheet1!$H:$M,6,0)</f>
        <v/>
      </c>
      <c r="I3623" s="9" t="str">
        <f>VLOOKUP(A3623,[1]Sheet1!$A:$I,9,0)</f>
        <v>医保</v>
      </c>
    </row>
    <row r="3624" spans="1:9" x14ac:dyDescent="0.2">
      <c r="A3624" s="9" t="s">
        <v>10984</v>
      </c>
      <c r="B3624" s="9" t="s">
        <v>10985</v>
      </c>
      <c r="C3624" s="9" t="s">
        <v>10986</v>
      </c>
      <c r="D3624" s="9" t="s">
        <v>13</v>
      </c>
      <c r="E3624" s="9">
        <v>650</v>
      </c>
      <c r="F3624" s="9">
        <f>VLOOKUP(A3624,[1]Sheet1!$A:$I,6,0)</f>
        <v>845</v>
      </c>
      <c r="G3624" s="9" t="str">
        <f>VLOOKUP(B3624,[2]Sheet1!$H:$M,5,0)</f>
        <v/>
      </c>
      <c r="H3624" s="9" t="str">
        <f>VLOOKUP(B3624,[2]Sheet1!$H:$M,6,0)</f>
        <v/>
      </c>
      <c r="I3624" s="9" t="str">
        <f>VLOOKUP(A3624,[1]Sheet1!$A:$I,9,0)</f>
        <v>医保</v>
      </c>
    </row>
    <row r="3625" spans="1:9" x14ac:dyDescent="0.2">
      <c r="A3625" s="9" t="s">
        <v>10987</v>
      </c>
      <c r="B3625" s="9" t="s">
        <v>10988</v>
      </c>
      <c r="C3625" s="9" t="s">
        <v>10989</v>
      </c>
      <c r="D3625" s="9" t="s">
        <v>13</v>
      </c>
      <c r="E3625" s="9">
        <v>650</v>
      </c>
      <c r="F3625" s="9">
        <f>VLOOKUP(A3625,[1]Sheet1!$A:$I,6,0)</f>
        <v>650</v>
      </c>
      <c r="G3625" s="9" t="str">
        <f>VLOOKUP(B3625,[2]Sheet1!$H:$M,5,0)</f>
        <v/>
      </c>
      <c r="H3625" s="9" t="str">
        <f>VLOOKUP(B3625,[2]Sheet1!$H:$M,6,0)</f>
        <v/>
      </c>
      <c r="I3625" s="9" t="str">
        <f>VLOOKUP(A3625,[1]Sheet1!$A:$I,9,0)</f>
        <v>医保</v>
      </c>
    </row>
    <row r="3626" spans="1:9" x14ac:dyDescent="0.2">
      <c r="A3626" s="9" t="s">
        <v>10990</v>
      </c>
      <c r="B3626" s="9" t="s">
        <v>10991</v>
      </c>
      <c r="C3626" s="9" t="s">
        <v>10992</v>
      </c>
      <c r="D3626" s="9" t="s">
        <v>13</v>
      </c>
      <c r="E3626" s="9">
        <v>650</v>
      </c>
      <c r="F3626" s="9">
        <f>VLOOKUP(A3626,[1]Sheet1!$A:$I,6,0)</f>
        <v>845</v>
      </c>
      <c r="G3626" s="9" t="str">
        <f>VLOOKUP(B3626,[2]Sheet1!$H:$M,5,0)</f>
        <v/>
      </c>
      <c r="H3626" s="9" t="str">
        <f>VLOOKUP(B3626,[2]Sheet1!$H:$M,6,0)</f>
        <v/>
      </c>
      <c r="I3626" s="9" t="str">
        <f>VLOOKUP(A3626,[1]Sheet1!$A:$I,9,0)</f>
        <v>医保</v>
      </c>
    </row>
    <row r="3627" spans="1:9" x14ac:dyDescent="0.2">
      <c r="A3627" s="9" t="s">
        <v>10993</v>
      </c>
      <c r="B3627" s="9" t="s">
        <v>10994</v>
      </c>
      <c r="C3627" s="9" t="s">
        <v>10995</v>
      </c>
      <c r="D3627" s="9" t="s">
        <v>13</v>
      </c>
      <c r="E3627" s="9">
        <v>1000</v>
      </c>
      <c r="F3627" s="9">
        <f>VLOOKUP(A3627,[1]Sheet1!$A:$I,6,0)</f>
        <v>1000</v>
      </c>
      <c r="G3627" s="9" t="str">
        <f>VLOOKUP(B3627,[2]Sheet1!$H:$M,5,0)</f>
        <v/>
      </c>
      <c r="H3627" s="9" t="str">
        <f>VLOOKUP(B3627,[2]Sheet1!$H:$M,6,0)</f>
        <v/>
      </c>
      <c r="I3627" s="9" t="str">
        <f>VLOOKUP(A3627,[1]Sheet1!$A:$I,9,0)</f>
        <v>医保</v>
      </c>
    </row>
    <row r="3628" spans="1:9" ht="28.5" x14ac:dyDescent="0.2">
      <c r="A3628" s="9" t="s">
        <v>10996</v>
      </c>
      <c r="B3628" s="9" t="s">
        <v>10997</v>
      </c>
      <c r="C3628" s="9" t="s">
        <v>10998</v>
      </c>
      <c r="D3628" s="9" t="s">
        <v>13</v>
      </c>
      <c r="E3628" s="9">
        <v>5722</v>
      </c>
      <c r="F3628" s="9">
        <f>VLOOKUP(A3628,[1]Sheet1!$A:$I,6,0)</f>
        <v>7438.6</v>
      </c>
      <c r="G3628" s="9" t="str">
        <f>VLOOKUP(B3628,[2]Sheet1!$H:$M,5,0)</f>
        <v>指各种原因所致心包炎的剥脱与松解。</v>
      </c>
      <c r="H3628" s="9" t="str">
        <f>VLOOKUP(B3628,[2]Sheet1!$H:$M,6,0)</f>
        <v/>
      </c>
      <c r="I3628" s="9" t="str">
        <f>VLOOKUP(A3628,[1]Sheet1!$A:$I,9,0)</f>
        <v>医保</v>
      </c>
    </row>
    <row r="3629" spans="1:9" x14ac:dyDescent="0.2">
      <c r="A3629" s="9" t="s">
        <v>10999</v>
      </c>
      <c r="B3629" s="9" t="s">
        <v>11000</v>
      </c>
      <c r="C3629" s="9" t="s">
        <v>11001</v>
      </c>
      <c r="D3629" s="9" t="s">
        <v>13</v>
      </c>
      <c r="E3629" s="9">
        <v>3000</v>
      </c>
      <c r="F3629" s="9">
        <f>VLOOKUP(A3629,[1]Sheet1!$A:$I,6,0)</f>
        <v>3000</v>
      </c>
      <c r="G3629" s="9" t="str">
        <f>VLOOKUP(B3629,[2]Sheet1!$H:$M,5,0)</f>
        <v/>
      </c>
      <c r="H3629" s="9" t="str">
        <f>VLOOKUP(B3629,[2]Sheet1!$H:$M,6,0)</f>
        <v/>
      </c>
      <c r="I3629" s="9" t="str">
        <f>VLOOKUP(A3629,[1]Sheet1!$A:$I,9,0)</f>
        <v>医保</v>
      </c>
    </row>
    <row r="3630" spans="1:9" x14ac:dyDescent="0.2">
      <c r="A3630" s="9" t="s">
        <v>11002</v>
      </c>
      <c r="B3630" s="9" t="s">
        <v>11003</v>
      </c>
      <c r="C3630" s="9" t="s">
        <v>11004</v>
      </c>
      <c r="D3630" s="9" t="s">
        <v>13</v>
      </c>
      <c r="E3630" s="9">
        <v>3000</v>
      </c>
      <c r="F3630" s="9">
        <f>VLOOKUP(A3630,[1]Sheet1!$A:$I,6,0)</f>
        <v>3000</v>
      </c>
      <c r="G3630" s="9" t="str">
        <f>VLOOKUP(B3630,[2]Sheet1!$H:$M,5,0)</f>
        <v/>
      </c>
      <c r="H3630" s="9" t="str">
        <f>VLOOKUP(B3630,[2]Sheet1!$H:$M,6,0)</f>
        <v/>
      </c>
      <c r="I3630" s="9" t="str">
        <f>VLOOKUP(A3630,[1]Sheet1!$A:$I,9,0)</f>
        <v>医保</v>
      </c>
    </row>
    <row r="3631" spans="1:9" x14ac:dyDescent="0.2">
      <c r="A3631" s="9" t="s">
        <v>11005</v>
      </c>
      <c r="B3631" s="9" t="s">
        <v>11006</v>
      </c>
      <c r="C3631" s="9" t="s">
        <v>11007</v>
      </c>
      <c r="D3631" s="9" t="s">
        <v>13</v>
      </c>
      <c r="E3631" s="9">
        <v>1881</v>
      </c>
      <c r="F3631" s="9">
        <f>VLOOKUP(A3631,[1]Sheet1!$A:$I,6,0)</f>
        <v>2445.3000000000002</v>
      </c>
      <c r="G3631" s="9" t="str">
        <f>VLOOKUP(B3631,[2]Sheet1!$H:$M,5,0)</f>
        <v/>
      </c>
      <c r="H3631" s="9" t="str">
        <f>VLOOKUP(B3631,[2]Sheet1!$H:$M,6,0)</f>
        <v/>
      </c>
      <c r="I3631" s="9" t="str">
        <f>VLOOKUP(A3631,[1]Sheet1!$A:$I,9,0)</f>
        <v>医保</v>
      </c>
    </row>
    <row r="3632" spans="1:9" x14ac:dyDescent="0.2">
      <c r="A3632" s="9" t="s">
        <v>11008</v>
      </c>
      <c r="B3632" s="9" t="s">
        <v>11009</v>
      </c>
      <c r="C3632" s="9" t="s">
        <v>11010</v>
      </c>
      <c r="D3632" s="9" t="s">
        <v>13</v>
      </c>
      <c r="E3632" s="9">
        <v>1560</v>
      </c>
      <c r="F3632" s="9">
        <f>VLOOKUP(A3632,[1]Sheet1!$A:$I,6,0)</f>
        <v>2028</v>
      </c>
      <c r="G3632" s="9" t="str">
        <f>VLOOKUP(B3632,[2]Sheet1!$H:$M,5,0)</f>
        <v/>
      </c>
      <c r="H3632" s="9" t="str">
        <f>VLOOKUP(B3632,[2]Sheet1!$H:$M,6,0)</f>
        <v/>
      </c>
      <c r="I3632" s="9" t="str">
        <f>VLOOKUP(A3632,[1]Sheet1!$A:$I,9,0)</f>
        <v>医保</v>
      </c>
    </row>
    <row r="3633" spans="1:9" x14ac:dyDescent="0.2">
      <c r="A3633" s="9" t="s">
        <v>11011</v>
      </c>
      <c r="B3633" s="9" t="s">
        <v>11012</v>
      </c>
      <c r="C3633" s="9" t="s">
        <v>11013</v>
      </c>
      <c r="D3633" s="9" t="s">
        <v>13</v>
      </c>
      <c r="E3633" s="9">
        <v>1560</v>
      </c>
      <c r="F3633" s="9">
        <f>VLOOKUP(A3633,[1]Sheet1!$A:$I,6,0)</f>
        <v>2028</v>
      </c>
      <c r="G3633" s="9" t="str">
        <f>VLOOKUP(B3633,[2]Sheet1!$H:$M,5,0)</f>
        <v/>
      </c>
      <c r="H3633" s="9" t="str">
        <f>VLOOKUP(B3633,[2]Sheet1!$H:$M,6,0)</f>
        <v/>
      </c>
      <c r="I3633" s="9" t="str">
        <f>VLOOKUP(A3633,[1]Sheet1!$A:$I,9,0)</f>
        <v>医保</v>
      </c>
    </row>
    <row r="3634" spans="1:9" x14ac:dyDescent="0.2">
      <c r="A3634" s="9" t="s">
        <v>11014</v>
      </c>
      <c r="B3634" s="9" t="s">
        <v>11015</v>
      </c>
      <c r="C3634" s="9" t="s">
        <v>11016</v>
      </c>
      <c r="D3634" s="9" t="s">
        <v>13</v>
      </c>
      <c r="E3634" s="9">
        <v>1560</v>
      </c>
      <c r="F3634" s="9">
        <f>VLOOKUP(A3634,[1]Sheet1!$A:$I,6,0)</f>
        <v>2028</v>
      </c>
      <c r="G3634" s="9" t="str">
        <f>VLOOKUP(B3634,[2]Sheet1!$H:$M,5,0)</f>
        <v/>
      </c>
      <c r="H3634" s="9" t="str">
        <f>VLOOKUP(B3634,[2]Sheet1!$H:$M,6,0)</f>
        <v/>
      </c>
      <c r="I3634" s="9" t="str">
        <f>VLOOKUP(A3634,[1]Sheet1!$A:$I,9,0)</f>
        <v>医保</v>
      </c>
    </row>
    <row r="3635" spans="1:9" x14ac:dyDescent="0.2">
      <c r="A3635" s="9" t="s">
        <v>11017</v>
      </c>
      <c r="B3635" s="9" t="s">
        <v>11018</v>
      </c>
      <c r="C3635" s="9" t="s">
        <v>11019</v>
      </c>
      <c r="D3635" s="9" t="s">
        <v>13</v>
      </c>
      <c r="E3635" s="9">
        <v>1560</v>
      </c>
      <c r="F3635" s="9">
        <f>VLOOKUP(A3635,[1]Sheet1!$A:$I,6,0)</f>
        <v>2028</v>
      </c>
      <c r="G3635" s="9" t="str">
        <f>VLOOKUP(B3635,[2]Sheet1!$H:$M,5,0)</f>
        <v/>
      </c>
      <c r="H3635" s="9" t="str">
        <f>VLOOKUP(B3635,[2]Sheet1!$H:$M,6,0)</f>
        <v/>
      </c>
      <c r="I3635" s="9" t="str">
        <f>VLOOKUP(A3635,[1]Sheet1!$A:$I,9,0)</f>
        <v>医保</v>
      </c>
    </row>
    <row r="3636" spans="1:9" x14ac:dyDescent="0.2">
      <c r="A3636" s="9" t="s">
        <v>11020</v>
      </c>
      <c r="B3636" s="9" t="s">
        <v>11021</v>
      </c>
      <c r="C3636" s="9" t="s">
        <v>11022</v>
      </c>
      <c r="D3636" s="9" t="s">
        <v>13</v>
      </c>
      <c r="E3636" s="9">
        <v>1560</v>
      </c>
      <c r="F3636" s="9">
        <f>VLOOKUP(A3636,[1]Sheet1!$A:$I,6,0)</f>
        <v>2028</v>
      </c>
      <c r="G3636" s="9" t="str">
        <f>VLOOKUP(B3636,[2]Sheet1!$H:$M,5,0)</f>
        <v/>
      </c>
      <c r="H3636" s="9" t="str">
        <f>VLOOKUP(B3636,[2]Sheet1!$H:$M,6,0)</f>
        <v/>
      </c>
      <c r="I3636" s="9" t="str">
        <f>VLOOKUP(A3636,[1]Sheet1!$A:$I,9,0)</f>
        <v>医保</v>
      </c>
    </row>
    <row r="3637" spans="1:9" x14ac:dyDescent="0.2">
      <c r="A3637" s="9" t="s">
        <v>11023</v>
      </c>
      <c r="B3637" s="9" t="s">
        <v>11024</v>
      </c>
      <c r="C3637" s="9" t="s">
        <v>11025</v>
      </c>
      <c r="D3637" s="9" t="s">
        <v>13</v>
      </c>
      <c r="E3637" s="9">
        <v>6500</v>
      </c>
      <c r="F3637" s="9">
        <f>VLOOKUP(A3637,[1]Sheet1!$A:$I,6,0)</f>
        <v>6500</v>
      </c>
      <c r="G3637" s="9" t="str">
        <f>VLOOKUP(B3637,[2]Sheet1!$H:$M,5,0)</f>
        <v>含清创、引流。</v>
      </c>
      <c r="H3637" s="9" t="str">
        <f>VLOOKUP(B3637,[2]Sheet1!$H:$M,6,0)</f>
        <v/>
      </c>
      <c r="I3637" s="9" t="str">
        <f>VLOOKUP(A3637,[1]Sheet1!$A:$I,9,0)</f>
        <v>医保</v>
      </c>
    </row>
    <row r="3638" spans="1:9" x14ac:dyDescent="0.2">
      <c r="A3638" s="9" t="s">
        <v>11026</v>
      </c>
      <c r="B3638" s="9" t="s">
        <v>11027</v>
      </c>
      <c r="C3638" s="9" t="s">
        <v>11028</v>
      </c>
      <c r="D3638" s="9" t="s">
        <v>13</v>
      </c>
      <c r="E3638" s="9">
        <v>2000</v>
      </c>
      <c r="F3638" s="9">
        <f>VLOOKUP(A3638,[1]Sheet1!$A:$I,6,0)</f>
        <v>2600</v>
      </c>
      <c r="G3638" s="9" t="str">
        <f>VLOOKUP(B3638,[2]Sheet1!$H:$M,5,0)</f>
        <v>含清创、引流。</v>
      </c>
      <c r="H3638" s="9" t="str">
        <f>VLOOKUP(B3638,[2]Sheet1!$H:$M,6,0)</f>
        <v/>
      </c>
      <c r="I3638" s="9" t="str">
        <f>VLOOKUP(A3638,[1]Sheet1!$A:$I,9,0)</f>
        <v>医保</v>
      </c>
    </row>
    <row r="3639" spans="1:9" x14ac:dyDescent="0.2">
      <c r="A3639" s="9" t="s">
        <v>11029</v>
      </c>
      <c r="B3639" s="9" t="s">
        <v>11030</v>
      </c>
      <c r="C3639" s="9" t="s">
        <v>11031</v>
      </c>
      <c r="D3639" s="9" t="s">
        <v>13</v>
      </c>
      <c r="E3639" s="9">
        <v>5400</v>
      </c>
      <c r="F3639" s="9">
        <f>VLOOKUP(A3639,[1]Sheet1!$A:$I,6,0)</f>
        <v>7020</v>
      </c>
      <c r="G3639" s="9" t="str">
        <f>VLOOKUP(B3639,[2]Sheet1!$H:$M,5,0)</f>
        <v>指心脏各部位异物。</v>
      </c>
      <c r="H3639" s="9" t="str">
        <f>VLOOKUP(B3639,[2]Sheet1!$H:$M,6,0)</f>
        <v/>
      </c>
      <c r="I3639" s="9" t="str">
        <f>VLOOKUP(A3639,[1]Sheet1!$A:$I,9,0)</f>
        <v>医保</v>
      </c>
    </row>
    <row r="3640" spans="1:9" x14ac:dyDescent="0.2">
      <c r="A3640" s="9" t="s">
        <v>11032</v>
      </c>
      <c r="B3640" s="9" t="s">
        <v>11033</v>
      </c>
      <c r="C3640" s="9" t="s">
        <v>11034</v>
      </c>
      <c r="D3640" s="9" t="s">
        <v>13</v>
      </c>
      <c r="E3640" s="9">
        <v>6382</v>
      </c>
      <c r="F3640" s="9">
        <f>VLOOKUP(A3640,[1]Sheet1!$A:$I,6,0)</f>
        <v>8296.6</v>
      </c>
      <c r="G3640" s="9" t="str">
        <f>VLOOKUP(B3640,[2]Sheet1!$H:$M,5,0)</f>
        <v/>
      </c>
      <c r="H3640" s="9" t="str">
        <f>VLOOKUP(B3640,[2]Sheet1!$H:$M,6,0)</f>
        <v/>
      </c>
      <c r="I3640" s="9" t="str">
        <f>VLOOKUP(A3640,[1]Sheet1!$A:$I,9,0)</f>
        <v>医保</v>
      </c>
    </row>
    <row r="3641" spans="1:9" x14ac:dyDescent="0.2">
      <c r="A3641" s="9" t="s">
        <v>11035</v>
      </c>
      <c r="B3641" s="9" t="s">
        <v>11036</v>
      </c>
      <c r="C3641" s="9" t="s">
        <v>11037</v>
      </c>
      <c r="D3641" s="9" t="s">
        <v>13</v>
      </c>
      <c r="E3641" s="9">
        <v>8300</v>
      </c>
      <c r="F3641" s="9">
        <f>VLOOKUP(A3641,[1]Sheet1!$A:$I,6,0)</f>
        <v>10790</v>
      </c>
      <c r="G3641" s="9" t="str">
        <f>VLOOKUP(B3641,[2]Sheet1!$H:$M,5,0)</f>
        <v/>
      </c>
      <c r="H3641" s="9" t="str">
        <f>VLOOKUP(B3641,[2]Sheet1!$H:$M,6,0)</f>
        <v/>
      </c>
      <c r="I3641" s="9" t="str">
        <f>VLOOKUP(A3641,[1]Sheet1!$A:$I,9,0)</f>
        <v>医保</v>
      </c>
    </row>
    <row r="3642" spans="1:9" x14ac:dyDescent="0.2">
      <c r="A3642" s="9" t="s">
        <v>11038</v>
      </c>
      <c r="B3642" s="9" t="s">
        <v>11039</v>
      </c>
      <c r="C3642" s="9" t="s">
        <v>11040</v>
      </c>
      <c r="D3642" s="9" t="s">
        <v>13</v>
      </c>
      <c r="E3642" s="9">
        <v>4000</v>
      </c>
      <c r="F3642" s="9">
        <f>VLOOKUP(A3642,[1]Sheet1!$A:$I,6,0)</f>
        <v>4000</v>
      </c>
      <c r="G3642" s="9" t="str">
        <f>VLOOKUP(B3642,[2]Sheet1!$H:$M,5,0)</f>
        <v/>
      </c>
      <c r="H3642" s="9" t="str">
        <f>VLOOKUP(B3642,[2]Sheet1!$H:$M,6,0)</f>
        <v/>
      </c>
      <c r="I3642" s="9" t="str">
        <f>VLOOKUP(A3642,[1]Sheet1!$A:$I,9,0)</f>
        <v>医保</v>
      </c>
    </row>
    <row r="3643" spans="1:9" x14ac:dyDescent="0.2">
      <c r="A3643" s="9" t="s">
        <v>11041</v>
      </c>
      <c r="B3643" s="9" t="s">
        <v>11042</v>
      </c>
      <c r="C3643" s="9" t="s">
        <v>11043</v>
      </c>
      <c r="D3643" s="9" t="s">
        <v>13</v>
      </c>
      <c r="E3643" s="9">
        <v>4800</v>
      </c>
      <c r="F3643" s="9">
        <f>VLOOKUP(A3643,[1]Sheet1!$A:$I,6,0)</f>
        <v>4800</v>
      </c>
      <c r="G3643" s="9" t="str">
        <f>VLOOKUP(B3643,[2]Sheet1!$H:$M,5,0)</f>
        <v>含缝合。</v>
      </c>
      <c r="H3643" s="9" t="str">
        <f>VLOOKUP(B3643,[2]Sheet1!$H:$M,6,0)</f>
        <v>贴片材料</v>
      </c>
      <c r="I3643" s="9" t="str">
        <f>VLOOKUP(A3643,[1]Sheet1!$A:$I,9,0)</f>
        <v>医保</v>
      </c>
    </row>
    <row r="3644" spans="1:9" x14ac:dyDescent="0.2">
      <c r="A3644" s="9" t="s">
        <v>11044</v>
      </c>
      <c r="B3644" s="9" t="s">
        <v>11045</v>
      </c>
      <c r="C3644" s="9" t="s">
        <v>11046</v>
      </c>
      <c r="D3644" s="9" t="s">
        <v>13</v>
      </c>
      <c r="E3644" s="9">
        <v>5802</v>
      </c>
      <c r="F3644" s="9">
        <f>VLOOKUP(A3644,[1]Sheet1!$A:$I,6,0)</f>
        <v>5802</v>
      </c>
      <c r="G3644" s="9" t="str">
        <f>VLOOKUP(B3644,[2]Sheet1!$H:$M,5,0)</f>
        <v/>
      </c>
      <c r="H3644" s="9" t="str">
        <f>VLOOKUP(B3644,[2]Sheet1!$H:$M,6,0)</f>
        <v/>
      </c>
      <c r="I3644" s="9" t="str">
        <f>VLOOKUP(A3644,[1]Sheet1!$A:$I,9,0)</f>
        <v>医保</v>
      </c>
    </row>
    <row r="3645" spans="1:9" x14ac:dyDescent="0.2">
      <c r="A3645" s="9" t="s">
        <v>11047</v>
      </c>
      <c r="B3645" s="9" t="s">
        <v>11048</v>
      </c>
      <c r="C3645" s="9" t="s">
        <v>11049</v>
      </c>
      <c r="D3645" s="9" t="s">
        <v>13</v>
      </c>
      <c r="E3645" s="9">
        <v>6250</v>
      </c>
      <c r="F3645" s="9">
        <f>VLOOKUP(A3645,[1]Sheet1!$A:$I,6,0)</f>
        <v>8125</v>
      </c>
      <c r="G3645" s="9" t="str">
        <f>VLOOKUP(B3645,[2]Sheet1!$H:$M,5,0)</f>
        <v/>
      </c>
      <c r="H3645" s="9" t="str">
        <f>VLOOKUP(B3645,[2]Sheet1!$H:$M,6,0)</f>
        <v/>
      </c>
      <c r="I3645" s="9" t="str">
        <f>VLOOKUP(A3645,[1]Sheet1!$A:$I,9,0)</f>
        <v>医保</v>
      </c>
    </row>
    <row r="3646" spans="1:9" x14ac:dyDescent="0.2">
      <c r="A3646" s="9" t="s">
        <v>11050</v>
      </c>
      <c r="B3646" s="9" t="s">
        <v>11051</v>
      </c>
      <c r="C3646" s="9" t="s">
        <v>11052</v>
      </c>
      <c r="D3646" s="9" t="s">
        <v>13</v>
      </c>
      <c r="E3646" s="9">
        <v>4000</v>
      </c>
      <c r="F3646" s="9">
        <f>VLOOKUP(A3646,[1]Sheet1!$A:$I,6,0)</f>
        <v>5200</v>
      </c>
      <c r="G3646" s="9" t="str">
        <f>VLOOKUP(B3646,[2]Sheet1!$H:$M,5,0)</f>
        <v/>
      </c>
      <c r="H3646" s="9" t="str">
        <f>VLOOKUP(B3646,[2]Sheet1!$H:$M,6,0)</f>
        <v/>
      </c>
      <c r="I3646" s="9" t="str">
        <f>VLOOKUP(A3646,[1]Sheet1!$A:$I,9,0)</f>
        <v>医保</v>
      </c>
    </row>
    <row r="3647" spans="1:9" x14ac:dyDescent="0.2">
      <c r="A3647" s="9" t="s">
        <v>11053</v>
      </c>
      <c r="B3647" s="9" t="s">
        <v>11054</v>
      </c>
      <c r="C3647" s="9" t="s">
        <v>11055</v>
      </c>
      <c r="D3647" s="9" t="s">
        <v>13</v>
      </c>
      <c r="E3647" s="9">
        <v>5952</v>
      </c>
      <c r="F3647" s="9">
        <f>VLOOKUP(A3647,[1]Sheet1!$A:$I,6,0)</f>
        <v>5952</v>
      </c>
      <c r="G3647" s="9" t="str">
        <f>VLOOKUP(B3647,[2]Sheet1!$H:$M,5,0)</f>
        <v>指冷冻法，不含心表电生理标测。</v>
      </c>
      <c r="H3647" s="9" t="str">
        <f>VLOOKUP(B3647,[2]Sheet1!$H:$M,6,0)</f>
        <v/>
      </c>
      <c r="I3647" s="9" t="str">
        <f>VLOOKUP(A3647,[1]Sheet1!$A:$I,9,0)</f>
        <v>医保</v>
      </c>
    </row>
    <row r="3648" spans="1:9" x14ac:dyDescent="0.2">
      <c r="A3648" s="9" t="s">
        <v>11056</v>
      </c>
      <c r="B3648" s="9" t="s">
        <v>11057</v>
      </c>
      <c r="C3648" s="9" t="s">
        <v>11058</v>
      </c>
      <c r="D3648" s="9" t="s">
        <v>13</v>
      </c>
      <c r="E3648" s="9">
        <v>7593</v>
      </c>
      <c r="F3648" s="9">
        <f>VLOOKUP(A3648,[1]Sheet1!$A:$I,6,0)</f>
        <v>7593</v>
      </c>
      <c r="G3648" s="9" t="str">
        <f>VLOOKUP(B3648,[2]Sheet1!$H:$M,5,0)</f>
        <v/>
      </c>
      <c r="H3648" s="9" t="str">
        <f>VLOOKUP(B3648,[2]Sheet1!$H:$M,6,0)</f>
        <v>射频笔</v>
      </c>
      <c r="I3648" s="9" t="str">
        <f>VLOOKUP(A3648,[1]Sheet1!$A:$I,9,0)</f>
        <v>医保</v>
      </c>
    </row>
    <row r="3649" spans="1:9" x14ac:dyDescent="0.2">
      <c r="A3649" s="9" t="s">
        <v>11059</v>
      </c>
      <c r="B3649" s="9" t="s">
        <v>11060</v>
      </c>
      <c r="C3649" s="9" t="s">
        <v>11061</v>
      </c>
      <c r="D3649" s="9" t="s">
        <v>13</v>
      </c>
      <c r="E3649" s="9">
        <v>7470</v>
      </c>
      <c r="F3649" s="9">
        <f>VLOOKUP(A3649,[1]Sheet1!$A:$I,6,0)</f>
        <v>7470</v>
      </c>
      <c r="G3649" s="9" t="str">
        <f>VLOOKUP(B3649,[2]Sheet1!$H:$M,5,0)</f>
        <v>不含心表电生理标测。</v>
      </c>
      <c r="H3649" s="9" t="str">
        <f>VLOOKUP(B3649,[2]Sheet1!$H:$M,6,0)</f>
        <v>射频笔</v>
      </c>
      <c r="I3649" s="9" t="str">
        <f>VLOOKUP(A3649,[1]Sheet1!$A:$I,9,0)</f>
        <v>医保</v>
      </c>
    </row>
    <row r="3650" spans="1:9" x14ac:dyDescent="0.2">
      <c r="A3650" s="9" t="s">
        <v>11062</v>
      </c>
      <c r="B3650" s="9" t="s">
        <v>11063</v>
      </c>
      <c r="C3650" s="9" t="s">
        <v>11064</v>
      </c>
      <c r="D3650" s="9" t="s">
        <v>13</v>
      </c>
      <c r="E3650" s="9">
        <v>491</v>
      </c>
      <c r="F3650" s="9">
        <f>VLOOKUP(A3650,[1]Sheet1!$A:$I,6,0)</f>
        <v>638.29999999999995</v>
      </c>
      <c r="G3650" s="9" t="str">
        <f>VLOOKUP(B3650,[2]Sheet1!$H:$M,5,0)</f>
        <v/>
      </c>
      <c r="H3650" s="9" t="str">
        <f>VLOOKUP(B3650,[2]Sheet1!$H:$M,6,0)</f>
        <v>起搏导线</v>
      </c>
      <c r="I3650" s="9" t="str">
        <f>VLOOKUP(A3650,[1]Sheet1!$A:$I,9,0)</f>
        <v>医保</v>
      </c>
    </row>
    <row r="3651" spans="1:9" x14ac:dyDescent="0.2">
      <c r="A3651" s="9" t="s">
        <v>11065</v>
      </c>
      <c r="B3651" s="9" t="s">
        <v>11066</v>
      </c>
      <c r="C3651" s="9" t="s">
        <v>11067</v>
      </c>
      <c r="D3651" s="9" t="s">
        <v>4173</v>
      </c>
      <c r="E3651" s="9">
        <v>22</v>
      </c>
      <c r="F3651" s="9">
        <f>VLOOKUP(A3651,[1]Sheet1!$A:$I,6,0)</f>
        <v>28.6</v>
      </c>
      <c r="G3651" s="9" t="str">
        <f>VLOOKUP(B3651,[2]Sheet1!$H:$M,5,0)</f>
        <v/>
      </c>
      <c r="H3651" s="9" t="str">
        <f>VLOOKUP(B3651,[2]Sheet1!$H:$M,6,0)</f>
        <v/>
      </c>
      <c r="I3651" s="9" t="str">
        <f>VLOOKUP(A3651,[1]Sheet1!$A:$I,9,0)</f>
        <v>医保</v>
      </c>
    </row>
    <row r="3652" spans="1:9" x14ac:dyDescent="0.2">
      <c r="A3652" s="9" t="s">
        <v>11068</v>
      </c>
      <c r="B3652" s="9" t="s">
        <v>11069</v>
      </c>
      <c r="C3652" s="9" t="s">
        <v>11070</v>
      </c>
      <c r="D3652" s="9" t="s">
        <v>13</v>
      </c>
      <c r="E3652" s="9">
        <v>5952</v>
      </c>
      <c r="F3652" s="9">
        <f>VLOOKUP(A3652,[1]Sheet1!$A:$I,6,0)</f>
        <v>5952</v>
      </c>
      <c r="G3652" s="9" t="str">
        <f>VLOOKUP(B3652,[2]Sheet1!$H:$M,5,0)</f>
        <v/>
      </c>
      <c r="H3652" s="9" t="str">
        <f>VLOOKUP(B3652,[2]Sheet1!$H:$M,6,0)</f>
        <v/>
      </c>
      <c r="I3652" s="9" t="str">
        <f>VLOOKUP(A3652,[1]Sheet1!$A:$I,9,0)</f>
        <v>医保</v>
      </c>
    </row>
    <row r="3653" spans="1:9" x14ac:dyDescent="0.2">
      <c r="A3653" s="9" t="s">
        <v>11071</v>
      </c>
      <c r="B3653" s="9" t="s">
        <v>11072</v>
      </c>
      <c r="C3653" s="9" t="s">
        <v>11073</v>
      </c>
      <c r="D3653" s="9" t="s">
        <v>13</v>
      </c>
      <c r="E3653" s="9">
        <v>1200</v>
      </c>
      <c r="F3653" s="9">
        <f>VLOOKUP(A3653,[1]Sheet1!$A:$I,6,0)</f>
        <v>1560</v>
      </c>
      <c r="G3653" s="9" t="str">
        <f>VLOOKUP(B3653,[2]Sheet1!$H:$M,5,0)</f>
        <v>指激光法、冷凝法、电凝法。</v>
      </c>
      <c r="H3653" s="9" t="str">
        <f>VLOOKUP(B3653,[2]Sheet1!$H:$M,6,0)</f>
        <v>硅胶植入物</v>
      </c>
      <c r="I3653" s="9" t="str">
        <f>VLOOKUP(A3653,[1]Sheet1!$A:$I,9,0)</f>
        <v>医保</v>
      </c>
    </row>
    <row r="3654" spans="1:9" ht="42.75" x14ac:dyDescent="0.2">
      <c r="A3654" s="9" t="s">
        <v>11074</v>
      </c>
      <c r="B3654" s="9" t="s">
        <v>11075</v>
      </c>
      <c r="C3654" s="9" t="s">
        <v>11076</v>
      </c>
      <c r="D3654" s="9" t="s">
        <v>13</v>
      </c>
      <c r="E3654" s="9">
        <v>2000</v>
      </c>
      <c r="F3654" s="9">
        <f>VLOOKUP(A3654,[1]Sheet1!$A:$I,6,0)</f>
        <v>2600</v>
      </c>
      <c r="G3654" s="9" t="str">
        <f>VLOOKUP(B3654,[2]Sheet1!$H:$M,5,0)</f>
        <v>指适用于颧骨、颧弓手术；含异常骨组织切除及骨及邻近软组织成形术。</v>
      </c>
      <c r="H3654" s="9" t="str">
        <f>VLOOKUP(B3654,[2]Sheet1!$H:$M,6,0)</f>
        <v/>
      </c>
      <c r="I3654" s="9" t="str">
        <f>VLOOKUP(A3654,[1]Sheet1!$A:$I,9,0)</f>
        <v>医保</v>
      </c>
    </row>
    <row r="3655" spans="1:9" ht="42.75" x14ac:dyDescent="0.2">
      <c r="A3655" s="9" t="s">
        <v>11077</v>
      </c>
      <c r="B3655" s="9" t="s">
        <v>11078</v>
      </c>
      <c r="C3655" s="9" t="s">
        <v>11079</v>
      </c>
      <c r="D3655" s="9" t="s">
        <v>13</v>
      </c>
      <c r="E3655" s="9">
        <v>920</v>
      </c>
      <c r="F3655" s="9">
        <f>VLOOKUP(A3655,[1]Sheet1!$A:$I,6,0)</f>
        <v>1196</v>
      </c>
      <c r="G3655" s="9" t="str">
        <f>VLOOKUP(B3655,[2]Sheet1!$H:$M,5,0)</f>
        <v>含腮腺区肿物切除，腮腺浅叶切除及面神经解剖术；不含面神经修复术。</v>
      </c>
      <c r="H3655" s="9" t="str">
        <f>VLOOKUP(B3655,[2]Sheet1!$H:$M,6,0)</f>
        <v/>
      </c>
      <c r="I3655" s="9" t="str">
        <f>VLOOKUP(A3655,[1]Sheet1!$A:$I,9,0)</f>
        <v>医保</v>
      </c>
    </row>
    <row r="3656" spans="1:9" ht="28.5" x14ac:dyDescent="0.2">
      <c r="A3656" s="9" t="s">
        <v>11080</v>
      </c>
      <c r="B3656" s="9" t="s">
        <v>11081</v>
      </c>
      <c r="C3656" s="9" t="s">
        <v>11082</v>
      </c>
      <c r="D3656" s="9" t="s">
        <v>13</v>
      </c>
      <c r="E3656" s="9">
        <v>1580</v>
      </c>
      <c r="F3656" s="9">
        <f>VLOOKUP(A3656,[1]Sheet1!$A:$I,6,0)</f>
        <v>2054</v>
      </c>
      <c r="G3656" s="9" t="str">
        <f>VLOOKUP(B3656,[2]Sheet1!$H:$M,5,0)</f>
        <v>含腮腺切除及面神经解剖术；不含面神经修复术。</v>
      </c>
      <c r="H3656" s="9" t="str">
        <f>VLOOKUP(B3656,[2]Sheet1!$H:$M,6,0)</f>
        <v/>
      </c>
      <c r="I3656" s="9" t="str">
        <f>VLOOKUP(A3656,[1]Sheet1!$A:$I,9,0)</f>
        <v>医保</v>
      </c>
    </row>
    <row r="3657" spans="1:9" x14ac:dyDescent="0.2">
      <c r="A3657" s="9" t="s">
        <v>11083</v>
      </c>
      <c r="B3657" s="9" t="s">
        <v>11084</v>
      </c>
      <c r="C3657" s="9" t="s">
        <v>11085</v>
      </c>
      <c r="D3657" s="9" t="s">
        <v>13</v>
      </c>
      <c r="E3657" s="9">
        <v>1580</v>
      </c>
      <c r="F3657" s="9">
        <f>VLOOKUP(A3657,[1]Sheet1!$A:$I,6,0)</f>
        <v>1580</v>
      </c>
      <c r="G3657" s="9" t="str">
        <f>VLOOKUP(B3657,[2]Sheet1!$H:$M,5,0)</f>
        <v>含面神经解剖术。</v>
      </c>
      <c r="H3657" s="9" t="str">
        <f>VLOOKUP(B3657,[2]Sheet1!$H:$M,6,0)</f>
        <v/>
      </c>
      <c r="I3657" s="9" t="str">
        <f>VLOOKUP(A3657,[1]Sheet1!$A:$I,9,0)</f>
        <v>医保</v>
      </c>
    </row>
    <row r="3658" spans="1:9" ht="42.75" x14ac:dyDescent="0.2">
      <c r="A3658" s="9" t="s">
        <v>11086</v>
      </c>
      <c r="B3658" s="9" t="s">
        <v>11087</v>
      </c>
      <c r="C3658" s="9" t="s">
        <v>11088</v>
      </c>
      <c r="D3658" s="9" t="s">
        <v>13</v>
      </c>
      <c r="E3658" s="9">
        <v>3300</v>
      </c>
      <c r="F3658" s="9">
        <f>VLOOKUP(A3658,[1]Sheet1!$A:$I,6,0)</f>
        <v>3300</v>
      </c>
      <c r="G3658" s="9" t="str">
        <f>VLOOKUP(B3658,[2]Sheet1!$H:$M,5,0)</f>
        <v>含腮腺深叶肿物切除，腮腺切除及面神经解剖术；不含面神经修复术。</v>
      </c>
      <c r="H3658" s="9" t="str">
        <f>VLOOKUP(B3658,[2]Sheet1!$H:$M,6,0)</f>
        <v/>
      </c>
      <c r="I3658" s="9" t="str">
        <f>VLOOKUP(A3658,[1]Sheet1!$A:$I,9,0)</f>
        <v>医保</v>
      </c>
    </row>
    <row r="3659" spans="1:9" x14ac:dyDescent="0.2">
      <c r="A3659" s="9" t="s">
        <v>11089</v>
      </c>
      <c r="B3659" s="9" t="s">
        <v>11090</v>
      </c>
      <c r="C3659" s="9" t="s">
        <v>11091</v>
      </c>
      <c r="D3659" s="9" t="s">
        <v>429</v>
      </c>
      <c r="E3659" s="9">
        <v>200</v>
      </c>
      <c r="F3659" s="9">
        <f>VLOOKUP(A3659,[1]Sheet1!$A:$I,6,0)</f>
        <v>260</v>
      </c>
      <c r="G3659" s="9" t="str">
        <f>VLOOKUP(B3659,[2]Sheet1!$H:$M,5,0)</f>
        <v>指注射硬化剂、治疗药物等。</v>
      </c>
      <c r="H3659" s="9" t="str">
        <f>VLOOKUP(B3659,[2]Sheet1!$H:$M,6,0)</f>
        <v/>
      </c>
      <c r="I3659" s="9" t="str">
        <f>VLOOKUP(A3659,[1]Sheet1!$A:$I,9,0)</f>
        <v>医保</v>
      </c>
    </row>
    <row r="3660" spans="1:9" x14ac:dyDescent="0.2">
      <c r="A3660" s="9" t="s">
        <v>11092</v>
      </c>
      <c r="B3660" s="9" t="s">
        <v>11093</v>
      </c>
      <c r="C3660" s="9" t="s">
        <v>11094</v>
      </c>
      <c r="D3660" s="9" t="s">
        <v>13</v>
      </c>
      <c r="E3660" s="9">
        <v>1200</v>
      </c>
      <c r="F3660" s="9">
        <f>VLOOKUP(A3660,[1]Sheet1!$A:$I,6,0)</f>
        <v>1560</v>
      </c>
      <c r="G3660" s="9" t="str">
        <f>VLOOKUP(B3660,[2]Sheet1!$H:$M,5,0)</f>
        <v/>
      </c>
      <c r="H3660" s="9" t="str">
        <f>VLOOKUP(B3660,[2]Sheet1!$H:$M,6,0)</f>
        <v/>
      </c>
      <c r="I3660" s="9" t="str">
        <f>VLOOKUP(A3660,[1]Sheet1!$A:$I,9,0)</f>
        <v>医保</v>
      </c>
    </row>
    <row r="3661" spans="1:9" x14ac:dyDescent="0.2">
      <c r="A3661" s="9" t="s">
        <v>11095</v>
      </c>
      <c r="B3661" s="9" t="s">
        <v>11096</v>
      </c>
      <c r="C3661" s="9" t="s">
        <v>11097</v>
      </c>
      <c r="D3661" s="9" t="s">
        <v>13</v>
      </c>
      <c r="E3661" s="9">
        <v>1200</v>
      </c>
      <c r="F3661" s="9">
        <f>VLOOKUP(A3661,[1]Sheet1!$A:$I,6,0)</f>
        <v>1560</v>
      </c>
      <c r="G3661" s="9" t="str">
        <f>VLOOKUP(B3661,[2]Sheet1!$H:$M,5,0)</f>
        <v/>
      </c>
      <c r="H3661" s="9" t="str">
        <f>VLOOKUP(B3661,[2]Sheet1!$H:$M,6,0)</f>
        <v/>
      </c>
      <c r="I3661" s="9" t="str">
        <f>VLOOKUP(A3661,[1]Sheet1!$A:$I,9,0)</f>
        <v>医保</v>
      </c>
    </row>
    <row r="3662" spans="1:9" x14ac:dyDescent="0.2">
      <c r="A3662" s="9" t="s">
        <v>11098</v>
      </c>
      <c r="B3662" s="9" t="s">
        <v>11099</v>
      </c>
      <c r="C3662" s="9" t="s">
        <v>11100</v>
      </c>
      <c r="D3662" s="9" t="s">
        <v>13</v>
      </c>
      <c r="E3662" s="9">
        <v>560</v>
      </c>
      <c r="F3662" s="9">
        <f>VLOOKUP(A3662,[1]Sheet1!$A:$I,6,0)</f>
        <v>560</v>
      </c>
      <c r="G3662" s="9" t="str">
        <f>VLOOKUP(B3662,[2]Sheet1!$H:$M,5,0)</f>
        <v/>
      </c>
      <c r="H3662" s="9" t="str">
        <f>VLOOKUP(B3662,[2]Sheet1!$H:$M,6,0)</f>
        <v/>
      </c>
      <c r="I3662" s="9" t="str">
        <f>VLOOKUP(A3662,[1]Sheet1!$A:$I,9,0)</f>
        <v>医保</v>
      </c>
    </row>
    <row r="3663" spans="1:9" x14ac:dyDescent="0.2">
      <c r="A3663" s="9" t="s">
        <v>11101</v>
      </c>
      <c r="B3663" s="9" t="s">
        <v>11102</v>
      </c>
      <c r="C3663" s="9" t="s">
        <v>11103</v>
      </c>
      <c r="D3663" s="9" t="s">
        <v>13</v>
      </c>
      <c r="E3663" s="9">
        <v>560</v>
      </c>
      <c r="F3663" s="9">
        <f>VLOOKUP(A3663,[1]Sheet1!$A:$I,6,0)</f>
        <v>728</v>
      </c>
      <c r="G3663" s="9" t="str">
        <f>VLOOKUP(B3663,[2]Sheet1!$H:$M,5,0)</f>
        <v/>
      </c>
      <c r="H3663" s="9" t="str">
        <f>VLOOKUP(B3663,[2]Sheet1!$H:$M,6,0)</f>
        <v/>
      </c>
      <c r="I3663" s="9" t="str">
        <f>VLOOKUP(A3663,[1]Sheet1!$A:$I,9,0)</f>
        <v>医保</v>
      </c>
    </row>
    <row r="3664" spans="1:9" x14ac:dyDescent="0.2">
      <c r="A3664" s="9" t="s">
        <v>11104</v>
      </c>
      <c r="B3664" s="9" t="s">
        <v>11105</v>
      </c>
      <c r="C3664" s="9" t="s">
        <v>11106</v>
      </c>
      <c r="D3664" s="9" t="s">
        <v>13</v>
      </c>
      <c r="E3664" s="9">
        <v>560</v>
      </c>
      <c r="F3664" s="9">
        <f>VLOOKUP(A3664,[1]Sheet1!$A:$I,6,0)</f>
        <v>560</v>
      </c>
      <c r="G3664" s="9" t="str">
        <f>VLOOKUP(B3664,[2]Sheet1!$H:$M,5,0)</f>
        <v/>
      </c>
      <c r="H3664" s="9" t="str">
        <f>VLOOKUP(B3664,[2]Sheet1!$H:$M,6,0)</f>
        <v/>
      </c>
      <c r="I3664" s="9" t="str">
        <f>VLOOKUP(A3664,[1]Sheet1!$A:$I,9,0)</f>
        <v>医保</v>
      </c>
    </row>
    <row r="3665" spans="1:9" x14ac:dyDescent="0.2">
      <c r="A3665" s="9" t="s">
        <v>11107</v>
      </c>
      <c r="B3665" s="9" t="s">
        <v>11108</v>
      </c>
      <c r="C3665" s="9" t="s">
        <v>11109</v>
      </c>
      <c r="D3665" s="9" t="s">
        <v>13</v>
      </c>
      <c r="E3665" s="9">
        <v>430</v>
      </c>
      <c r="F3665" s="9">
        <f>VLOOKUP(A3665,[1]Sheet1!$A:$I,6,0)</f>
        <v>559</v>
      </c>
      <c r="G3665" s="9" t="str">
        <f>VLOOKUP(B3665,[2]Sheet1!$H:$M,5,0)</f>
        <v>含活检。</v>
      </c>
      <c r="H3665" s="9" t="str">
        <f>VLOOKUP(B3665,[2]Sheet1!$H:$M,6,0)</f>
        <v>特殊材料</v>
      </c>
      <c r="I3665" s="9" t="str">
        <f>VLOOKUP(A3665,[1]Sheet1!$A:$I,9,0)</f>
        <v>医保</v>
      </c>
    </row>
    <row r="3666" spans="1:9" x14ac:dyDescent="0.2">
      <c r="A3666" s="9" t="s">
        <v>11110</v>
      </c>
      <c r="B3666" s="9" t="s">
        <v>11111</v>
      </c>
      <c r="C3666" s="9" t="s">
        <v>11112</v>
      </c>
      <c r="D3666" s="9" t="s">
        <v>13</v>
      </c>
      <c r="E3666" s="9">
        <v>1130</v>
      </c>
      <c r="F3666" s="9">
        <f>VLOOKUP(A3666,[1]Sheet1!$A:$I,6,0)</f>
        <v>1469</v>
      </c>
      <c r="G3666" s="9" t="str">
        <f>VLOOKUP(B3666,[2]Sheet1!$H:$M,5,0)</f>
        <v>含探查、活检。</v>
      </c>
      <c r="H3666" s="9" t="str">
        <f>VLOOKUP(B3666,[2]Sheet1!$H:$M,6,0)</f>
        <v>特殊材料</v>
      </c>
      <c r="I3666" s="9" t="str">
        <f>VLOOKUP(A3666,[1]Sheet1!$A:$I,9,0)</f>
        <v>医保</v>
      </c>
    </row>
    <row r="3667" spans="1:9" x14ac:dyDescent="0.2">
      <c r="A3667" s="9" t="s">
        <v>11113</v>
      </c>
      <c r="B3667" s="9" t="s">
        <v>11114</v>
      </c>
      <c r="C3667" s="9" t="s">
        <v>11115</v>
      </c>
      <c r="D3667" s="9" t="s">
        <v>13</v>
      </c>
      <c r="E3667" s="9">
        <v>1150</v>
      </c>
      <c r="F3667" s="9">
        <f>VLOOKUP(A3667,[1]Sheet1!$A:$I,6,0)</f>
        <v>1150</v>
      </c>
      <c r="G3667" s="9" t="str">
        <f>VLOOKUP(B3667,[2]Sheet1!$H:$M,5,0)</f>
        <v/>
      </c>
      <c r="H3667" s="9" t="str">
        <f>VLOOKUP(B3667,[2]Sheet1!$H:$M,6,0)</f>
        <v/>
      </c>
      <c r="I3667" s="9" t="str">
        <f>VLOOKUP(A3667,[1]Sheet1!$A:$I,9,0)</f>
        <v>医保</v>
      </c>
    </row>
    <row r="3668" spans="1:9" x14ac:dyDescent="0.2">
      <c r="A3668" s="9" t="s">
        <v>11116</v>
      </c>
      <c r="B3668" s="9" t="s">
        <v>11117</v>
      </c>
      <c r="C3668" s="9" t="s">
        <v>11118</v>
      </c>
      <c r="D3668" s="9" t="s">
        <v>13</v>
      </c>
      <c r="E3668" s="9">
        <v>230</v>
      </c>
      <c r="F3668" s="9">
        <f>VLOOKUP(A3668,[1]Sheet1!$A:$I,6,0)</f>
        <v>230</v>
      </c>
      <c r="G3668" s="9" t="str">
        <f>VLOOKUP(B3668,[2]Sheet1!$H:$M,5,0)</f>
        <v>含环甲膜置管和注药。</v>
      </c>
      <c r="H3668" s="9" t="str">
        <f>VLOOKUP(B3668,[2]Sheet1!$H:$M,6,0)</f>
        <v/>
      </c>
      <c r="I3668" s="9" t="str">
        <f>VLOOKUP(A3668,[1]Sheet1!$A:$I,9,0)</f>
        <v>医保</v>
      </c>
    </row>
    <row r="3669" spans="1:9" x14ac:dyDescent="0.2">
      <c r="A3669" s="9" t="s">
        <v>11119</v>
      </c>
      <c r="B3669" s="9" t="s">
        <v>11120</v>
      </c>
      <c r="C3669" s="9" t="s">
        <v>11121</v>
      </c>
      <c r="D3669" s="9" t="s">
        <v>13</v>
      </c>
      <c r="E3669" s="9">
        <v>350</v>
      </c>
      <c r="F3669" s="9">
        <f>VLOOKUP(A3669,[1]Sheet1!$A:$I,6,0)</f>
        <v>350</v>
      </c>
      <c r="G3669" s="9" t="str">
        <f>VLOOKUP(B3669,[2]Sheet1!$H:$M,5,0)</f>
        <v/>
      </c>
      <c r="H3669" s="9" t="str">
        <f>VLOOKUP(B3669,[2]Sheet1!$H:$M,6,0)</f>
        <v/>
      </c>
      <c r="I3669" s="9" t="str">
        <f>VLOOKUP(A3669,[1]Sheet1!$A:$I,9,0)</f>
        <v>医保</v>
      </c>
    </row>
    <row r="3670" spans="1:9" ht="28.5" x14ac:dyDescent="0.2">
      <c r="A3670" s="9" t="s">
        <v>11122</v>
      </c>
      <c r="B3670" s="9" t="s">
        <v>11123</v>
      </c>
      <c r="C3670" s="9" t="s">
        <v>11124</v>
      </c>
      <c r="D3670" s="9" t="s">
        <v>13</v>
      </c>
      <c r="E3670" s="9">
        <v>379</v>
      </c>
      <c r="F3670" s="9">
        <f>VLOOKUP(A3670,[1]Sheet1!$A:$I,6,0)</f>
        <v>492.7</v>
      </c>
      <c r="G3670" s="9" t="str">
        <f>VLOOKUP(B3670,[2]Sheet1!$H:$M,5,0)</f>
        <v/>
      </c>
      <c r="H3670" s="9" t="str">
        <f>VLOOKUP(B3670,[2]Sheet1!$H:$M,6,0)</f>
        <v>气管套管、经皮气管切开套装</v>
      </c>
      <c r="I3670" s="9" t="str">
        <f>VLOOKUP(A3670,[1]Sheet1!$A:$I,9,0)</f>
        <v>医保</v>
      </c>
    </row>
    <row r="3671" spans="1:9" x14ac:dyDescent="0.2">
      <c r="A3671" s="9" t="s">
        <v>11125</v>
      </c>
      <c r="B3671" s="9" t="s">
        <v>11126</v>
      </c>
      <c r="C3671" s="9" t="s">
        <v>11127</v>
      </c>
      <c r="D3671" s="9" t="s">
        <v>13</v>
      </c>
      <c r="E3671" s="9">
        <v>1730</v>
      </c>
      <c r="F3671" s="9">
        <f>VLOOKUP(A3671,[1]Sheet1!$A:$I,6,0)</f>
        <v>1730</v>
      </c>
      <c r="G3671" s="9" t="str">
        <f>VLOOKUP(B3671,[2]Sheet1!$H:$M,5,0)</f>
        <v/>
      </c>
      <c r="H3671" s="9" t="str">
        <f>VLOOKUP(B3671,[2]Sheet1!$H:$M,6,0)</f>
        <v/>
      </c>
      <c r="I3671" s="9" t="str">
        <f>VLOOKUP(A3671,[1]Sheet1!$A:$I,9,0)</f>
        <v>医保</v>
      </c>
    </row>
    <row r="3672" spans="1:9" x14ac:dyDescent="0.2">
      <c r="A3672" s="9" t="s">
        <v>11128</v>
      </c>
      <c r="B3672" s="9" t="s">
        <v>11129</v>
      </c>
      <c r="C3672" s="9" t="s">
        <v>11130</v>
      </c>
      <c r="D3672" s="9" t="s">
        <v>13</v>
      </c>
      <c r="E3672" s="9">
        <v>1533</v>
      </c>
      <c r="F3672" s="9">
        <f>VLOOKUP(A3672,[1]Sheet1!$A:$I,6,0)</f>
        <v>1533</v>
      </c>
      <c r="G3672" s="9" t="str">
        <f>VLOOKUP(B3672,[2]Sheet1!$H:$M,5,0)</f>
        <v/>
      </c>
      <c r="H3672" s="9" t="str">
        <f>VLOOKUP(B3672,[2]Sheet1!$H:$M,6,0)</f>
        <v>发音管</v>
      </c>
      <c r="I3672" s="9" t="str">
        <f>VLOOKUP(A3672,[1]Sheet1!$A:$I,9,0)</f>
        <v>医保</v>
      </c>
    </row>
    <row r="3673" spans="1:9" ht="28.5" x14ac:dyDescent="0.2">
      <c r="A3673" s="9" t="s">
        <v>11131</v>
      </c>
      <c r="B3673" s="9" t="s">
        <v>11132</v>
      </c>
      <c r="C3673" s="9" t="s">
        <v>11133</v>
      </c>
      <c r="D3673" s="9" t="s">
        <v>13</v>
      </c>
      <c r="E3673" s="9">
        <v>3518</v>
      </c>
      <c r="F3673" s="9">
        <f>VLOOKUP(A3673,[1]Sheet1!$A:$I,6,0)</f>
        <v>4573.3999999999996</v>
      </c>
      <c r="G3673" s="9" t="str">
        <f>VLOOKUP(B3673,[2]Sheet1!$H:$M,5,0)</f>
        <v>含肌肉、会厌、舌骨瓣、咽下缩肌等局部修复手段。</v>
      </c>
      <c r="H3673" s="9" t="str">
        <f>VLOOKUP(B3673,[2]Sheet1!$H:$M,6,0)</f>
        <v/>
      </c>
      <c r="I3673" s="9" t="str">
        <f>VLOOKUP(A3673,[1]Sheet1!$A:$I,9,0)</f>
        <v>医保</v>
      </c>
    </row>
    <row r="3674" spans="1:9" x14ac:dyDescent="0.2">
      <c r="A3674" s="9" t="s">
        <v>11134</v>
      </c>
      <c r="B3674" s="9" t="s">
        <v>11135</v>
      </c>
      <c r="C3674" s="9" t="s">
        <v>11136</v>
      </c>
      <c r="D3674" s="9" t="s">
        <v>13</v>
      </c>
      <c r="E3674" s="9">
        <v>2800</v>
      </c>
      <c r="F3674" s="9">
        <f>VLOOKUP(A3674,[1]Sheet1!$A:$I,6,0)</f>
        <v>2800</v>
      </c>
      <c r="G3674" s="9" t="str">
        <f>VLOOKUP(B3674,[2]Sheet1!$H:$M,5,0)</f>
        <v/>
      </c>
      <c r="H3674" s="9" t="str">
        <f>VLOOKUP(B3674,[2]Sheet1!$H:$M,6,0)</f>
        <v/>
      </c>
      <c r="I3674" s="9" t="str">
        <f>VLOOKUP(A3674,[1]Sheet1!$A:$I,9,0)</f>
        <v>医保</v>
      </c>
    </row>
    <row r="3675" spans="1:9" x14ac:dyDescent="0.2">
      <c r="A3675" s="9" t="s">
        <v>11137</v>
      </c>
      <c r="B3675" s="9" t="s">
        <v>11138</v>
      </c>
      <c r="C3675" s="9" t="s">
        <v>11139</v>
      </c>
      <c r="D3675" s="9" t="s">
        <v>13</v>
      </c>
      <c r="E3675" s="9">
        <v>2303</v>
      </c>
      <c r="F3675" s="9">
        <f>VLOOKUP(A3675,[1]Sheet1!$A:$I,6,0)</f>
        <v>2303</v>
      </c>
      <c r="G3675" s="9" t="str">
        <f>VLOOKUP(B3675,[2]Sheet1!$H:$M,5,0)</f>
        <v>含切除环舌、会厌固定术。</v>
      </c>
      <c r="H3675" s="9" t="str">
        <f>VLOOKUP(B3675,[2]Sheet1!$H:$M,6,0)</f>
        <v/>
      </c>
      <c r="I3675" s="9" t="str">
        <f>VLOOKUP(A3675,[1]Sheet1!$A:$I,9,0)</f>
        <v>医保</v>
      </c>
    </row>
    <row r="3676" spans="1:9" x14ac:dyDescent="0.2">
      <c r="A3676" s="9" t="s">
        <v>11140</v>
      </c>
      <c r="B3676" s="9" t="s">
        <v>11141</v>
      </c>
      <c r="C3676" s="9" t="s">
        <v>11142</v>
      </c>
      <c r="D3676" s="9" t="s">
        <v>13</v>
      </c>
      <c r="E3676" s="9">
        <v>4133</v>
      </c>
      <c r="F3676" s="9">
        <f>VLOOKUP(A3676,[1]Sheet1!$A:$I,6,0)</f>
        <v>4133</v>
      </c>
      <c r="G3676" s="9" t="str">
        <f>VLOOKUP(B3676,[2]Sheet1!$H:$M,5,0)</f>
        <v/>
      </c>
      <c r="H3676" s="9" t="str">
        <f>VLOOKUP(B3676,[2]Sheet1!$H:$M,6,0)</f>
        <v/>
      </c>
      <c r="I3676" s="9" t="str">
        <f>VLOOKUP(A3676,[1]Sheet1!$A:$I,9,0)</f>
        <v>医保</v>
      </c>
    </row>
    <row r="3677" spans="1:9" x14ac:dyDescent="0.2">
      <c r="A3677" s="9" t="s">
        <v>11143</v>
      </c>
      <c r="B3677" s="9" t="s">
        <v>11144</v>
      </c>
      <c r="C3677" s="9" t="s">
        <v>11145</v>
      </c>
      <c r="D3677" s="9" t="s">
        <v>13</v>
      </c>
      <c r="E3677" s="9">
        <v>2171</v>
      </c>
      <c r="F3677" s="9">
        <f>VLOOKUP(A3677,[1]Sheet1!$A:$I,6,0)</f>
        <v>2171</v>
      </c>
      <c r="G3677" s="9" t="str">
        <f>VLOOKUP(B3677,[2]Sheet1!$H:$M,5,0)</f>
        <v/>
      </c>
      <c r="H3677" s="9" t="str">
        <f>VLOOKUP(B3677,[2]Sheet1!$H:$M,6,0)</f>
        <v/>
      </c>
      <c r="I3677" s="9" t="str">
        <f>VLOOKUP(A3677,[1]Sheet1!$A:$I,9,0)</f>
        <v>医保</v>
      </c>
    </row>
    <row r="3678" spans="1:9" x14ac:dyDescent="0.2">
      <c r="A3678" s="9" t="s">
        <v>11146</v>
      </c>
      <c r="B3678" s="9" t="s">
        <v>11147</v>
      </c>
      <c r="C3678" s="9" t="s">
        <v>11148</v>
      </c>
      <c r="D3678" s="9" t="s">
        <v>13</v>
      </c>
      <c r="E3678" s="9">
        <v>2800</v>
      </c>
      <c r="F3678" s="9">
        <f>VLOOKUP(A3678,[1]Sheet1!$A:$I,6,0)</f>
        <v>2800</v>
      </c>
      <c r="G3678" s="9" t="str">
        <f>VLOOKUP(B3678,[2]Sheet1!$H:$M,5,0)</f>
        <v/>
      </c>
      <c r="H3678" s="9" t="str">
        <f>VLOOKUP(B3678,[2]Sheet1!$H:$M,6,0)</f>
        <v/>
      </c>
      <c r="I3678" s="9" t="str">
        <f>VLOOKUP(A3678,[1]Sheet1!$A:$I,9,0)</f>
        <v>医保</v>
      </c>
    </row>
    <row r="3679" spans="1:9" x14ac:dyDescent="0.2">
      <c r="A3679" s="9" t="s">
        <v>11149</v>
      </c>
      <c r="B3679" s="9" t="s">
        <v>11150</v>
      </c>
      <c r="C3679" s="9" t="s">
        <v>11151</v>
      </c>
      <c r="D3679" s="9" t="s">
        <v>13</v>
      </c>
      <c r="E3679" s="9">
        <v>2600</v>
      </c>
      <c r="F3679" s="9">
        <f>VLOOKUP(A3679,[1]Sheet1!$A:$I,6,0)</f>
        <v>2600</v>
      </c>
      <c r="G3679" s="9" t="str">
        <f>VLOOKUP(B3679,[2]Sheet1!$H:$M,5,0)</f>
        <v/>
      </c>
      <c r="H3679" s="9" t="str">
        <f>VLOOKUP(B3679,[2]Sheet1!$H:$M,6,0)</f>
        <v/>
      </c>
      <c r="I3679" s="9" t="str">
        <f>VLOOKUP(A3679,[1]Sheet1!$A:$I,9,0)</f>
        <v>医保</v>
      </c>
    </row>
    <row r="3680" spans="1:9" x14ac:dyDescent="0.2">
      <c r="A3680" s="9" t="s">
        <v>11152</v>
      </c>
      <c r="B3680" s="9" t="s">
        <v>11153</v>
      </c>
      <c r="C3680" s="9" t="s">
        <v>11154</v>
      </c>
      <c r="D3680" s="9" t="s">
        <v>13</v>
      </c>
      <c r="E3680" s="9">
        <v>3300</v>
      </c>
      <c r="F3680" s="9">
        <f>VLOOKUP(A3680,[1]Sheet1!$A:$I,6,0)</f>
        <v>3300</v>
      </c>
      <c r="G3680" s="9" t="str">
        <f>VLOOKUP(B3680,[2]Sheet1!$H:$M,5,0)</f>
        <v/>
      </c>
      <c r="H3680" s="9" t="str">
        <f>VLOOKUP(B3680,[2]Sheet1!$H:$M,6,0)</f>
        <v/>
      </c>
      <c r="I3680" s="9" t="str">
        <f>VLOOKUP(A3680,[1]Sheet1!$A:$I,9,0)</f>
        <v>医保</v>
      </c>
    </row>
    <row r="3681" spans="1:9" ht="28.5" x14ac:dyDescent="0.2">
      <c r="A3681" s="9" t="s">
        <v>11155</v>
      </c>
      <c r="B3681" s="9" t="s">
        <v>11156</v>
      </c>
      <c r="C3681" s="9" t="s">
        <v>11157</v>
      </c>
      <c r="D3681" s="9" t="s">
        <v>13</v>
      </c>
      <c r="E3681" s="9">
        <v>4000</v>
      </c>
      <c r="F3681" s="9">
        <f>VLOOKUP(A3681,[1]Sheet1!$A:$I,6,0)</f>
        <v>4000</v>
      </c>
      <c r="G3681" s="9" t="str">
        <f>VLOOKUP(B3681,[2]Sheet1!$H:$M,5,0)</f>
        <v/>
      </c>
      <c r="H3681" s="9" t="str">
        <f>VLOOKUP(B3681,[2]Sheet1!$H:$M,6,0)</f>
        <v/>
      </c>
      <c r="I3681" s="9" t="str">
        <f>VLOOKUP(A3681,[1]Sheet1!$A:$I,9,0)</f>
        <v>医保</v>
      </c>
    </row>
    <row r="3682" spans="1:9" x14ac:dyDescent="0.2">
      <c r="A3682" s="9" t="s">
        <v>11158</v>
      </c>
      <c r="B3682" s="9" t="s">
        <v>11159</v>
      </c>
      <c r="C3682" s="9" t="s">
        <v>11160</v>
      </c>
      <c r="D3682" s="9" t="s">
        <v>13</v>
      </c>
      <c r="E3682" s="9">
        <v>5300</v>
      </c>
      <c r="F3682" s="9">
        <f>VLOOKUP(A3682,[1]Sheet1!$A:$I,6,0)</f>
        <v>5300</v>
      </c>
      <c r="G3682" s="9" t="str">
        <f>VLOOKUP(B3682,[2]Sheet1!$H:$M,5,0)</f>
        <v/>
      </c>
      <c r="H3682" s="9" t="str">
        <f>VLOOKUP(B3682,[2]Sheet1!$H:$M,6,0)</f>
        <v/>
      </c>
      <c r="I3682" s="9" t="str">
        <f>VLOOKUP(A3682,[1]Sheet1!$A:$I,9,0)</f>
        <v>医保</v>
      </c>
    </row>
    <row r="3683" spans="1:9" x14ac:dyDescent="0.2">
      <c r="A3683" s="9" t="s">
        <v>11161</v>
      </c>
      <c r="B3683" s="9" t="s">
        <v>11162</v>
      </c>
      <c r="C3683" s="9" t="s">
        <v>11163</v>
      </c>
      <c r="D3683" s="9" t="s">
        <v>13</v>
      </c>
      <c r="E3683" s="9">
        <v>4500</v>
      </c>
      <c r="F3683" s="9">
        <f>VLOOKUP(A3683,[1]Sheet1!$A:$I,6,0)</f>
        <v>4500</v>
      </c>
      <c r="G3683" s="9" t="str">
        <f>VLOOKUP(B3683,[2]Sheet1!$H:$M,5,0)</f>
        <v/>
      </c>
      <c r="H3683" s="9" t="str">
        <f>VLOOKUP(B3683,[2]Sheet1!$H:$M,6,0)</f>
        <v/>
      </c>
      <c r="I3683" s="9" t="str">
        <f>VLOOKUP(A3683,[1]Sheet1!$A:$I,9,0)</f>
        <v>医保</v>
      </c>
    </row>
    <row r="3684" spans="1:9" x14ac:dyDescent="0.2">
      <c r="A3684" s="9" t="s">
        <v>11164</v>
      </c>
      <c r="B3684" s="9" t="s">
        <v>11165</v>
      </c>
      <c r="C3684" s="9" t="s">
        <v>11166</v>
      </c>
      <c r="D3684" s="9" t="s">
        <v>13</v>
      </c>
      <c r="E3684" s="9">
        <v>2250</v>
      </c>
      <c r="F3684" s="9">
        <f>VLOOKUP(A3684,[1]Sheet1!$A:$I,6,0)</f>
        <v>2925</v>
      </c>
      <c r="G3684" s="9" t="str">
        <f>VLOOKUP(B3684,[2]Sheet1!$H:$M,5,0)</f>
        <v/>
      </c>
      <c r="H3684" s="9" t="str">
        <f>VLOOKUP(B3684,[2]Sheet1!$H:$M,6,0)</f>
        <v/>
      </c>
      <c r="I3684" s="9" t="str">
        <f>VLOOKUP(A3684,[1]Sheet1!$A:$I,9,0)</f>
        <v>医保</v>
      </c>
    </row>
    <row r="3685" spans="1:9" x14ac:dyDescent="0.2">
      <c r="A3685" s="9" t="s">
        <v>11167</v>
      </c>
      <c r="B3685" s="9" t="s">
        <v>11168</v>
      </c>
      <c r="C3685" s="9" t="s">
        <v>11169</v>
      </c>
      <c r="D3685" s="9" t="s">
        <v>13</v>
      </c>
      <c r="E3685" s="9">
        <v>2250</v>
      </c>
      <c r="F3685" s="9">
        <f>VLOOKUP(A3685,[1]Sheet1!$A:$I,6,0)</f>
        <v>2250</v>
      </c>
      <c r="G3685" s="9" t="str">
        <f>VLOOKUP(B3685,[2]Sheet1!$H:$M,5,0)</f>
        <v/>
      </c>
      <c r="H3685" s="9" t="str">
        <f>VLOOKUP(B3685,[2]Sheet1!$H:$M,6,0)</f>
        <v/>
      </c>
      <c r="I3685" s="9" t="str">
        <f>VLOOKUP(A3685,[1]Sheet1!$A:$I,9,0)</f>
        <v>医保</v>
      </c>
    </row>
    <row r="3686" spans="1:9" x14ac:dyDescent="0.2">
      <c r="A3686" s="9" t="s">
        <v>11170</v>
      </c>
      <c r="B3686" s="9" t="s">
        <v>11171</v>
      </c>
      <c r="C3686" s="9" t="s">
        <v>11172</v>
      </c>
      <c r="D3686" s="9" t="s">
        <v>13</v>
      </c>
      <c r="E3686" s="9">
        <v>2000</v>
      </c>
      <c r="F3686" s="9">
        <f>VLOOKUP(A3686,[1]Sheet1!$A:$I,6,0)</f>
        <v>2000</v>
      </c>
      <c r="G3686" s="9" t="str">
        <f>VLOOKUP(B3686,[2]Sheet1!$H:$M,5,0)</f>
        <v/>
      </c>
      <c r="H3686" s="9" t="str">
        <f>VLOOKUP(B3686,[2]Sheet1!$H:$M,6,0)</f>
        <v>植入材料</v>
      </c>
      <c r="I3686" s="9" t="str">
        <f>VLOOKUP(A3686,[1]Sheet1!$A:$I,9,0)</f>
        <v>医保</v>
      </c>
    </row>
    <row r="3687" spans="1:9" x14ac:dyDescent="0.2">
      <c r="A3687" s="9" t="s">
        <v>11173</v>
      </c>
      <c r="B3687" s="9" t="s">
        <v>11174</v>
      </c>
      <c r="C3687" s="9" t="s">
        <v>11175</v>
      </c>
      <c r="D3687" s="9" t="s">
        <v>13</v>
      </c>
      <c r="E3687" s="9">
        <v>2083</v>
      </c>
      <c r="F3687" s="9">
        <f>VLOOKUP(A3687,[1]Sheet1!$A:$I,6,0)</f>
        <v>2083</v>
      </c>
      <c r="G3687" s="9" t="str">
        <f>VLOOKUP(B3687,[2]Sheet1!$H:$M,5,0)</f>
        <v/>
      </c>
      <c r="H3687" s="9" t="str">
        <f>VLOOKUP(B3687,[2]Sheet1!$H:$M,6,0)</f>
        <v/>
      </c>
      <c r="I3687" s="9" t="str">
        <f>VLOOKUP(A3687,[1]Sheet1!$A:$I,9,0)</f>
        <v>医保</v>
      </c>
    </row>
    <row r="3688" spans="1:9" x14ac:dyDescent="0.2">
      <c r="A3688" s="9" t="s">
        <v>11176</v>
      </c>
      <c r="B3688" s="9" t="s">
        <v>11177</v>
      </c>
      <c r="C3688" s="9" t="s">
        <v>11178</v>
      </c>
      <c r="D3688" s="9" t="s">
        <v>13</v>
      </c>
      <c r="E3688" s="9">
        <v>800</v>
      </c>
      <c r="F3688" s="9">
        <f>VLOOKUP(A3688,[1]Sheet1!$A:$I,6,0)</f>
        <v>1040</v>
      </c>
      <c r="G3688" s="9" t="str">
        <f>VLOOKUP(B3688,[2]Sheet1!$H:$M,5,0)</f>
        <v/>
      </c>
      <c r="H3688" s="9" t="str">
        <f>VLOOKUP(B3688,[2]Sheet1!$H:$M,6,0)</f>
        <v/>
      </c>
      <c r="I3688" s="9" t="str">
        <f>VLOOKUP(A3688,[1]Sheet1!$A:$I,9,0)</f>
        <v>医保</v>
      </c>
    </row>
    <row r="3689" spans="1:9" x14ac:dyDescent="0.2">
      <c r="A3689" s="9" t="s">
        <v>11179</v>
      </c>
      <c r="B3689" s="9" t="s">
        <v>11180</v>
      </c>
      <c r="C3689" s="9" t="s">
        <v>11181</v>
      </c>
      <c r="D3689" s="9" t="s">
        <v>13</v>
      </c>
      <c r="E3689" s="9">
        <v>800</v>
      </c>
      <c r="F3689" s="9">
        <f>VLOOKUP(A3689,[1]Sheet1!$A:$I,6,0)</f>
        <v>1040</v>
      </c>
      <c r="G3689" s="9" t="str">
        <f>VLOOKUP(B3689,[2]Sheet1!$H:$M,5,0)</f>
        <v/>
      </c>
      <c r="H3689" s="9" t="str">
        <f>VLOOKUP(B3689,[2]Sheet1!$H:$M,6,0)</f>
        <v/>
      </c>
      <c r="I3689" s="9" t="str">
        <f>VLOOKUP(A3689,[1]Sheet1!$A:$I,9,0)</f>
        <v>医保</v>
      </c>
    </row>
    <row r="3690" spans="1:9" x14ac:dyDescent="0.2">
      <c r="A3690" s="9" t="s">
        <v>11182</v>
      </c>
      <c r="B3690" s="9" t="s">
        <v>11183</v>
      </c>
      <c r="C3690" s="9" t="s">
        <v>11184</v>
      </c>
      <c r="D3690" s="9" t="s">
        <v>13</v>
      </c>
      <c r="E3690" s="9">
        <v>900</v>
      </c>
      <c r="F3690" s="9">
        <f>VLOOKUP(A3690,[1]Sheet1!$A:$I,6,0)</f>
        <v>1170</v>
      </c>
      <c r="G3690" s="9" t="str">
        <f>VLOOKUP(B3690,[2]Sheet1!$H:$M,5,0)</f>
        <v/>
      </c>
      <c r="H3690" s="9" t="str">
        <f>VLOOKUP(B3690,[2]Sheet1!$H:$M,6,0)</f>
        <v/>
      </c>
      <c r="I3690" s="9" t="str">
        <f>VLOOKUP(A3690,[1]Sheet1!$A:$I,9,0)</f>
        <v>医保</v>
      </c>
    </row>
    <row r="3691" spans="1:9" x14ac:dyDescent="0.2">
      <c r="A3691" s="9" t="s">
        <v>11185</v>
      </c>
      <c r="B3691" s="9" t="s">
        <v>11186</v>
      </c>
      <c r="C3691" s="9" t="s">
        <v>11187</v>
      </c>
      <c r="D3691" s="9" t="s">
        <v>13</v>
      </c>
      <c r="E3691" s="9">
        <v>800</v>
      </c>
      <c r="F3691" s="9">
        <f>VLOOKUP(A3691,[1]Sheet1!$A:$I,6,0)</f>
        <v>800</v>
      </c>
      <c r="G3691" s="9" t="str">
        <f>VLOOKUP(B3691,[2]Sheet1!$H:$M,5,0)</f>
        <v/>
      </c>
      <c r="H3691" s="9" t="str">
        <f>VLOOKUP(B3691,[2]Sheet1!$H:$M,6,0)</f>
        <v/>
      </c>
      <c r="I3691" s="9" t="str">
        <f>VLOOKUP(A3691,[1]Sheet1!$A:$I,9,0)</f>
        <v>医保</v>
      </c>
    </row>
    <row r="3692" spans="1:9" x14ac:dyDescent="0.2">
      <c r="A3692" s="9" t="s">
        <v>11188</v>
      </c>
      <c r="B3692" s="9" t="s">
        <v>11189</v>
      </c>
      <c r="C3692" s="9" t="s">
        <v>11190</v>
      </c>
      <c r="D3692" s="9" t="s">
        <v>13</v>
      </c>
      <c r="E3692" s="9">
        <v>1754</v>
      </c>
      <c r="F3692" s="9">
        <f>VLOOKUP(A3692,[1]Sheet1!$A:$I,6,0)</f>
        <v>1754</v>
      </c>
      <c r="G3692" s="9" t="str">
        <f>VLOOKUP(B3692,[2]Sheet1!$H:$M,5,0)</f>
        <v/>
      </c>
      <c r="H3692" s="9" t="str">
        <f>VLOOKUP(B3692,[2]Sheet1!$H:$M,6,0)</f>
        <v/>
      </c>
      <c r="I3692" s="9" t="str">
        <f>VLOOKUP(A3692,[1]Sheet1!$A:$I,9,0)</f>
        <v>医保</v>
      </c>
    </row>
    <row r="3693" spans="1:9" x14ac:dyDescent="0.2">
      <c r="A3693" s="9" t="s">
        <v>11191</v>
      </c>
      <c r="B3693" s="9" t="s">
        <v>11192</v>
      </c>
      <c r="C3693" s="9" t="s">
        <v>11193</v>
      </c>
      <c r="D3693" s="9" t="s">
        <v>13</v>
      </c>
      <c r="E3693" s="9">
        <v>1400</v>
      </c>
      <c r="F3693" s="9">
        <f>VLOOKUP(A3693,[1]Sheet1!$A:$I,6,0)</f>
        <v>1820</v>
      </c>
      <c r="G3693" s="9" t="str">
        <f>VLOOKUP(B3693,[2]Sheet1!$H:$M,5,0)</f>
        <v/>
      </c>
      <c r="H3693" s="9" t="str">
        <f>VLOOKUP(B3693,[2]Sheet1!$H:$M,6,0)</f>
        <v/>
      </c>
      <c r="I3693" s="9" t="str">
        <f>VLOOKUP(A3693,[1]Sheet1!$A:$I,9,0)</f>
        <v>医保</v>
      </c>
    </row>
    <row r="3694" spans="1:9" x14ac:dyDescent="0.2">
      <c r="A3694" s="9" t="s">
        <v>11194</v>
      </c>
      <c r="B3694" s="9" t="s">
        <v>11195</v>
      </c>
      <c r="C3694" s="9" t="s">
        <v>11196</v>
      </c>
      <c r="D3694" s="9" t="s">
        <v>13</v>
      </c>
      <c r="E3694" s="9">
        <v>1400</v>
      </c>
      <c r="F3694" s="9">
        <f>VLOOKUP(A3694,[1]Sheet1!$A:$I,6,0)</f>
        <v>1820</v>
      </c>
      <c r="G3694" s="9" t="str">
        <f>VLOOKUP(B3694,[2]Sheet1!$H:$M,5,0)</f>
        <v/>
      </c>
      <c r="H3694" s="9" t="str">
        <f>VLOOKUP(B3694,[2]Sheet1!$H:$M,6,0)</f>
        <v/>
      </c>
      <c r="I3694" s="9" t="str">
        <f>VLOOKUP(A3694,[1]Sheet1!$A:$I,9,0)</f>
        <v>医保</v>
      </c>
    </row>
    <row r="3695" spans="1:9" x14ac:dyDescent="0.2">
      <c r="A3695" s="9" t="s">
        <v>11197</v>
      </c>
      <c r="B3695" s="9" t="s">
        <v>11198</v>
      </c>
      <c r="C3695" s="9" t="s">
        <v>11199</v>
      </c>
      <c r="D3695" s="9" t="s">
        <v>13</v>
      </c>
      <c r="E3695" s="9">
        <v>1400</v>
      </c>
      <c r="F3695" s="9">
        <f>VLOOKUP(A3695,[1]Sheet1!$A:$I,6,0)</f>
        <v>1820</v>
      </c>
      <c r="G3695" s="9" t="str">
        <f>VLOOKUP(B3695,[2]Sheet1!$H:$M,5,0)</f>
        <v/>
      </c>
      <c r="H3695" s="9" t="str">
        <f>VLOOKUP(B3695,[2]Sheet1!$H:$M,6,0)</f>
        <v/>
      </c>
      <c r="I3695" s="9" t="str">
        <f>VLOOKUP(A3695,[1]Sheet1!$A:$I,9,0)</f>
        <v>医保</v>
      </c>
    </row>
    <row r="3696" spans="1:9" x14ac:dyDescent="0.2">
      <c r="A3696" s="9" t="s">
        <v>11200</v>
      </c>
      <c r="B3696" s="9" t="s">
        <v>11201</v>
      </c>
      <c r="C3696" s="9" t="s">
        <v>11202</v>
      </c>
      <c r="D3696" s="9" t="s">
        <v>13</v>
      </c>
      <c r="E3696" s="9">
        <v>1400</v>
      </c>
      <c r="F3696" s="9">
        <f>VLOOKUP(A3696,[1]Sheet1!$A:$I,6,0)</f>
        <v>1820</v>
      </c>
      <c r="G3696" s="9" t="str">
        <f>VLOOKUP(B3696,[2]Sheet1!$H:$M,5,0)</f>
        <v/>
      </c>
      <c r="H3696" s="9" t="str">
        <f>VLOOKUP(B3696,[2]Sheet1!$H:$M,6,0)</f>
        <v/>
      </c>
      <c r="I3696" s="9" t="str">
        <f>VLOOKUP(A3696,[1]Sheet1!$A:$I,9,0)</f>
        <v>医保</v>
      </c>
    </row>
    <row r="3697" spans="1:9" x14ac:dyDescent="0.2">
      <c r="A3697" s="9" t="s">
        <v>11203</v>
      </c>
      <c r="B3697" s="9" t="s">
        <v>11204</v>
      </c>
      <c r="C3697" s="9" t="s">
        <v>11205</v>
      </c>
      <c r="D3697" s="9" t="s">
        <v>13</v>
      </c>
      <c r="E3697" s="9">
        <v>1400</v>
      </c>
      <c r="F3697" s="9">
        <f>VLOOKUP(A3697,[1]Sheet1!$A:$I,6,0)</f>
        <v>1820</v>
      </c>
      <c r="G3697" s="9" t="str">
        <f>VLOOKUP(B3697,[2]Sheet1!$H:$M,5,0)</f>
        <v/>
      </c>
      <c r="H3697" s="9" t="str">
        <f>VLOOKUP(B3697,[2]Sheet1!$H:$M,6,0)</f>
        <v/>
      </c>
      <c r="I3697" s="9" t="str">
        <f>VLOOKUP(A3697,[1]Sheet1!$A:$I,9,0)</f>
        <v>医保</v>
      </c>
    </row>
    <row r="3698" spans="1:9" x14ac:dyDescent="0.2">
      <c r="A3698" s="9" t="s">
        <v>11206</v>
      </c>
      <c r="B3698" s="9" t="s">
        <v>11207</v>
      </c>
      <c r="C3698" s="9" t="s">
        <v>11208</v>
      </c>
      <c r="D3698" s="9" t="s">
        <v>13</v>
      </c>
      <c r="E3698" s="9">
        <v>1200</v>
      </c>
      <c r="F3698" s="9">
        <f>VLOOKUP(A3698,[1]Sheet1!$A:$I,6,0)</f>
        <v>1560</v>
      </c>
      <c r="G3698" s="9" t="str">
        <f>VLOOKUP(B3698,[2]Sheet1!$H:$M,5,0)</f>
        <v/>
      </c>
      <c r="H3698" s="9" t="str">
        <f>VLOOKUP(B3698,[2]Sheet1!$H:$M,6,0)</f>
        <v/>
      </c>
      <c r="I3698" s="9" t="str">
        <f>VLOOKUP(A3698,[1]Sheet1!$A:$I,9,0)</f>
        <v>医保</v>
      </c>
    </row>
    <row r="3699" spans="1:9" x14ac:dyDescent="0.2">
      <c r="A3699" s="9" t="s">
        <v>11209</v>
      </c>
      <c r="B3699" s="9" t="s">
        <v>11210</v>
      </c>
      <c r="C3699" s="9" t="s">
        <v>11211</v>
      </c>
      <c r="D3699" s="9" t="s">
        <v>13</v>
      </c>
      <c r="E3699" s="9">
        <v>3900</v>
      </c>
      <c r="F3699" s="9">
        <f>VLOOKUP(A3699,[1]Sheet1!$A:$I,6,0)</f>
        <v>5070</v>
      </c>
      <c r="G3699" s="9" t="str">
        <f>VLOOKUP(B3699,[2]Sheet1!$H:$M,5,0)</f>
        <v>含临时性插管。</v>
      </c>
      <c r="H3699" s="9" t="str">
        <f>VLOOKUP(B3699,[2]Sheet1!$H:$M,6,0)</f>
        <v>人工辅助泵</v>
      </c>
      <c r="I3699" s="9" t="str">
        <f>VLOOKUP(A3699,[1]Sheet1!$A:$I,9,0)</f>
        <v>医保</v>
      </c>
    </row>
    <row r="3700" spans="1:9" ht="28.5" x14ac:dyDescent="0.2">
      <c r="A3700" s="9" t="s">
        <v>11212</v>
      </c>
      <c r="B3700" s="9" t="s">
        <v>11213</v>
      </c>
      <c r="C3700" s="9" t="s">
        <v>11214</v>
      </c>
      <c r="D3700" s="9" t="s">
        <v>13</v>
      </c>
      <c r="E3700" s="9">
        <v>1500</v>
      </c>
      <c r="F3700" s="9">
        <f>VLOOKUP(A3700,[1]Sheet1!$A:$I,6,0)</f>
        <v>1500</v>
      </c>
      <c r="G3700" s="9" t="str">
        <f>VLOOKUP(B3700,[2]Sheet1!$H:$M,5,0)</f>
        <v>指切开法；含主动脉内球囊及导管撤离术。</v>
      </c>
      <c r="H3700" s="9" t="str">
        <f>VLOOKUP(B3700,[2]Sheet1!$H:$M,6,0)</f>
        <v>球囊反搏导管人造血管</v>
      </c>
      <c r="I3700" s="9" t="str">
        <f>VLOOKUP(A3700,[1]Sheet1!$A:$I,9,0)</f>
        <v>医保</v>
      </c>
    </row>
    <row r="3701" spans="1:9" x14ac:dyDescent="0.2">
      <c r="A3701" s="9" t="s">
        <v>11215</v>
      </c>
      <c r="B3701" s="9" t="s">
        <v>11216</v>
      </c>
      <c r="C3701" s="9" t="s">
        <v>11217</v>
      </c>
      <c r="D3701" s="9" t="s">
        <v>42</v>
      </c>
      <c r="E3701" s="9">
        <v>80</v>
      </c>
      <c r="F3701" s="9">
        <f>VLOOKUP(A3701,[1]Sheet1!$A:$I,6,0)</f>
        <v>80</v>
      </c>
      <c r="G3701" s="9" t="str">
        <f>VLOOKUP(B3701,[2]Sheet1!$H:$M,5,0)</f>
        <v/>
      </c>
      <c r="H3701" s="9" t="str">
        <f>VLOOKUP(B3701,[2]Sheet1!$H:$M,6,0)</f>
        <v/>
      </c>
      <c r="I3701" s="9" t="str">
        <f>VLOOKUP(A3701,[1]Sheet1!$A:$I,9,0)</f>
        <v>医保</v>
      </c>
    </row>
    <row r="3702" spans="1:9" ht="28.5" x14ac:dyDescent="0.2">
      <c r="A3702" s="9" t="s">
        <v>11218</v>
      </c>
      <c r="B3702" s="9" t="s">
        <v>11219</v>
      </c>
      <c r="C3702" s="9" t="s">
        <v>11220</v>
      </c>
      <c r="D3702" s="9" t="s">
        <v>13</v>
      </c>
      <c r="E3702" s="9">
        <v>3522</v>
      </c>
      <c r="F3702" s="9">
        <f>VLOOKUP(A3702,[1]Sheet1!$A:$I,6,0)</f>
        <v>4578.6000000000004</v>
      </c>
      <c r="G3702" s="9" t="str">
        <f>VLOOKUP(B3702,[2]Sheet1!$H:$M,5,0)</f>
        <v>含长时间转流插管。</v>
      </c>
      <c r="H3702" s="9" t="str">
        <f>VLOOKUP(B3702,[2]Sheet1!$H:$M,6,0)</f>
        <v>人工辅助泵</v>
      </c>
      <c r="I3702" s="9" t="str">
        <f>VLOOKUP(A3702,[1]Sheet1!$A:$I,9,0)</f>
        <v>医保</v>
      </c>
    </row>
    <row r="3703" spans="1:9" ht="28.5" x14ac:dyDescent="0.2">
      <c r="A3703" s="9" t="s">
        <v>11221</v>
      </c>
      <c r="B3703" s="9" t="s">
        <v>11222</v>
      </c>
      <c r="C3703" s="9" t="s">
        <v>11223</v>
      </c>
      <c r="D3703" s="9" t="s">
        <v>42</v>
      </c>
      <c r="E3703" s="9">
        <v>170</v>
      </c>
      <c r="F3703" s="9">
        <f>VLOOKUP(A3703,[1]Sheet1!$A:$I,6,0)</f>
        <v>221</v>
      </c>
      <c r="G3703" s="9"/>
      <c r="H3703" s="9" t="str">
        <f>VLOOKUP(B3703,[2]Sheet1!$H:$M,6,0)</f>
        <v>膜肺、管道、插管</v>
      </c>
      <c r="I3703" s="9" t="str">
        <f>VLOOKUP(A3703,[1]Sheet1!$A:$I,9,0)</f>
        <v>医保</v>
      </c>
    </row>
    <row r="3704" spans="1:9" x14ac:dyDescent="0.2">
      <c r="A3704" s="9" t="s">
        <v>11224</v>
      </c>
      <c r="B3704" s="9" t="s">
        <v>11225</v>
      </c>
      <c r="C3704" s="9" t="s">
        <v>11226</v>
      </c>
      <c r="D3704" s="9" t="s">
        <v>42</v>
      </c>
      <c r="E3704" s="9">
        <v>161</v>
      </c>
      <c r="F3704" s="9">
        <f>VLOOKUP(A3704,[1]Sheet1!$A:$I,6,0)</f>
        <v>209.3</v>
      </c>
      <c r="G3704" s="9" t="str">
        <f>VLOOKUP(B3704,[2]Sheet1!$H:$M,5,0)</f>
        <v/>
      </c>
      <c r="H3704" s="9" t="str">
        <f>VLOOKUP(B3704,[2]Sheet1!$H:$M,6,0)</f>
        <v/>
      </c>
      <c r="I3704" s="9" t="str">
        <f>VLOOKUP(A3704,[1]Sheet1!$A:$I,9,0)</f>
        <v>医保</v>
      </c>
    </row>
    <row r="3705" spans="1:9" ht="42.75" x14ac:dyDescent="0.2">
      <c r="A3705" s="9" t="s">
        <v>11227</v>
      </c>
      <c r="B3705" s="9" t="s">
        <v>11228</v>
      </c>
      <c r="C3705" s="9" t="s">
        <v>11229</v>
      </c>
      <c r="D3705" s="9" t="s">
        <v>13</v>
      </c>
      <c r="E3705" s="9">
        <v>5000</v>
      </c>
      <c r="F3705" s="9">
        <f>VLOOKUP(A3705,[1]Sheet1!$A:$I,6,0)</f>
        <v>5000</v>
      </c>
      <c r="G3705" s="9" t="str">
        <f>VLOOKUP(B3705,[2]Sheet1!$H:$M,5,0)</f>
        <v>含室间隔缺损修补、法鲁氏三联症根治、联合心瓣膜替换、主动脉窦瘤破裂修补。</v>
      </c>
      <c r="H3705" s="9" t="str">
        <f>VLOOKUP(B3705,[2]Sheet1!$H:$M,6,0)</f>
        <v>经冠状动脉窦逆行灌注管</v>
      </c>
      <c r="I3705" s="9" t="str">
        <f>VLOOKUP(A3705,[1]Sheet1!$A:$I,9,0)</f>
        <v>医保</v>
      </c>
    </row>
    <row r="3706" spans="1:9" ht="42.75" x14ac:dyDescent="0.2">
      <c r="A3706" s="9" t="s">
        <v>11230</v>
      </c>
      <c r="B3706" s="9" t="s">
        <v>11231</v>
      </c>
      <c r="C3706" s="9" t="s">
        <v>11232</v>
      </c>
      <c r="D3706" s="9" t="s">
        <v>13</v>
      </c>
      <c r="E3706" s="9">
        <v>1000</v>
      </c>
      <c r="F3706" s="9">
        <f>VLOOKUP(A3706,[1]Sheet1!$A:$I,6,0)</f>
        <v>1300</v>
      </c>
      <c r="G3706" s="9" t="str">
        <f>VLOOKUP(B3706,[2]Sheet1!$H:$M,5,0)</f>
        <v>含动脉－静脉和静脉－静脉转流的操作。</v>
      </c>
      <c r="H3706" s="9" t="str">
        <f>VLOOKUP(B3706,[2]Sheet1!$H:$M,6,0)</f>
        <v>氧合器、插管、管道、滤器、血液浓缩器</v>
      </c>
      <c r="I3706" s="9" t="str">
        <f>VLOOKUP(A3706,[1]Sheet1!$A:$I,9,0)</f>
        <v>医保</v>
      </c>
    </row>
    <row r="3707" spans="1:9" x14ac:dyDescent="0.2">
      <c r="A3707" s="9" t="s">
        <v>11233</v>
      </c>
      <c r="B3707" s="9" t="s">
        <v>11234</v>
      </c>
      <c r="C3707" s="9" t="s">
        <v>11235</v>
      </c>
      <c r="D3707" s="9" t="s">
        <v>13</v>
      </c>
      <c r="E3707" s="9">
        <v>1500</v>
      </c>
      <c r="F3707" s="9">
        <f>VLOOKUP(A3707,[1]Sheet1!$A:$I,6,0)</f>
        <v>1950</v>
      </c>
      <c r="G3707" s="9" t="str">
        <f>VLOOKUP(B3707,[2]Sheet1!$H:$M,5,0)</f>
        <v>不含体表伤口感染。</v>
      </c>
      <c r="H3707" s="9" t="str">
        <f>VLOOKUP(B3707,[2]Sheet1!$H:$M,6,0)</f>
        <v/>
      </c>
      <c r="I3707" s="9" t="str">
        <f>VLOOKUP(A3707,[1]Sheet1!$A:$I,9,0)</f>
        <v>医保</v>
      </c>
    </row>
    <row r="3708" spans="1:9" x14ac:dyDescent="0.2">
      <c r="A3708" s="9" t="s">
        <v>11236</v>
      </c>
      <c r="B3708" s="9" t="s">
        <v>11237</v>
      </c>
      <c r="C3708" s="9" t="s">
        <v>11238</v>
      </c>
      <c r="D3708" s="9" t="s">
        <v>11239</v>
      </c>
      <c r="E3708" s="9">
        <v>900</v>
      </c>
      <c r="F3708" s="9">
        <f>VLOOKUP(A3708,[1]Sheet1!$A:$I,6,0)</f>
        <v>900</v>
      </c>
      <c r="G3708" s="9" t="str">
        <f>VLOOKUP(B3708,[2]Sheet1!$H:$M,5,0)</f>
        <v/>
      </c>
      <c r="H3708" s="9" t="str">
        <f>VLOOKUP(B3708,[2]Sheet1!$H:$M,6,0)</f>
        <v>人工血管</v>
      </c>
      <c r="I3708" s="9" t="str">
        <f>VLOOKUP(A3708,[1]Sheet1!$A:$I,9,0)</f>
        <v>医保</v>
      </c>
    </row>
    <row r="3709" spans="1:9" x14ac:dyDescent="0.2">
      <c r="A3709" s="9" t="s">
        <v>11240</v>
      </c>
      <c r="B3709" s="9" t="s">
        <v>11241</v>
      </c>
      <c r="C3709" s="9" t="s">
        <v>11242</v>
      </c>
      <c r="D3709" s="9" t="s">
        <v>13</v>
      </c>
      <c r="E3709" s="9">
        <v>1000</v>
      </c>
      <c r="F3709" s="9">
        <f>VLOOKUP(A3709,[1]Sheet1!$A:$I,6,0)</f>
        <v>1300</v>
      </c>
      <c r="G3709" s="9" t="str">
        <f>VLOOKUP(B3709,[2]Sheet1!$H:$M,5,0)</f>
        <v/>
      </c>
      <c r="H3709" s="9" t="str">
        <f>VLOOKUP(B3709,[2]Sheet1!$H:$M,6,0)</f>
        <v/>
      </c>
      <c r="I3709" s="9" t="str">
        <f>VLOOKUP(A3709,[1]Sheet1!$A:$I,9,0)</f>
        <v>医保</v>
      </c>
    </row>
    <row r="3710" spans="1:9" x14ac:dyDescent="0.2">
      <c r="A3710" s="9" t="s">
        <v>11243</v>
      </c>
      <c r="B3710" s="9" t="s">
        <v>11244</v>
      </c>
      <c r="C3710" s="9" t="s">
        <v>11245</v>
      </c>
      <c r="D3710" s="9" t="s">
        <v>13</v>
      </c>
      <c r="E3710" s="9">
        <v>4500</v>
      </c>
      <c r="F3710" s="9">
        <f>VLOOKUP(A3710,[1]Sheet1!$A:$I,6,0)</f>
        <v>4500</v>
      </c>
      <c r="G3710" s="9" t="str">
        <f>VLOOKUP(B3710,[2]Sheet1!$H:$M,5,0)</f>
        <v/>
      </c>
      <c r="H3710" s="9" t="str">
        <f>VLOOKUP(B3710,[2]Sheet1!$H:$M,6,0)</f>
        <v/>
      </c>
      <c r="I3710" s="9" t="str">
        <f>VLOOKUP(A3710,[1]Sheet1!$A:$I,9,0)</f>
        <v>医保</v>
      </c>
    </row>
    <row r="3711" spans="1:9" x14ac:dyDescent="0.2">
      <c r="A3711" s="9" t="s">
        <v>11246</v>
      </c>
      <c r="B3711" s="9" t="s">
        <v>11247</v>
      </c>
      <c r="C3711" s="9" t="s">
        <v>11248</v>
      </c>
      <c r="D3711" s="9" t="s">
        <v>13</v>
      </c>
      <c r="E3711" s="9">
        <v>4500</v>
      </c>
      <c r="F3711" s="9">
        <f>VLOOKUP(A3711,[1]Sheet1!$A:$I,6,0)</f>
        <v>4500</v>
      </c>
      <c r="G3711" s="9" t="str">
        <f>VLOOKUP(B3711,[2]Sheet1!$H:$M,5,0)</f>
        <v/>
      </c>
      <c r="H3711" s="9" t="str">
        <f>VLOOKUP(B3711,[2]Sheet1!$H:$M,6,0)</f>
        <v/>
      </c>
      <c r="I3711" s="9" t="str">
        <f>VLOOKUP(A3711,[1]Sheet1!$A:$I,9,0)</f>
        <v>医保</v>
      </c>
    </row>
    <row r="3712" spans="1:9" x14ac:dyDescent="0.2">
      <c r="A3712" s="9" t="s">
        <v>11249</v>
      </c>
      <c r="B3712" s="9" t="s">
        <v>11250</v>
      </c>
      <c r="C3712" s="9" t="s">
        <v>11251</v>
      </c>
      <c r="D3712" s="9" t="s">
        <v>13</v>
      </c>
      <c r="E3712" s="9">
        <v>4500</v>
      </c>
      <c r="F3712" s="9">
        <f>VLOOKUP(A3712,[1]Sheet1!$A:$I,6,0)</f>
        <v>4500</v>
      </c>
      <c r="G3712" s="9" t="str">
        <f>VLOOKUP(B3712,[2]Sheet1!$H:$M,5,0)</f>
        <v/>
      </c>
      <c r="H3712" s="9" t="str">
        <f>VLOOKUP(B3712,[2]Sheet1!$H:$M,6,0)</f>
        <v/>
      </c>
      <c r="I3712" s="9" t="str">
        <f>VLOOKUP(A3712,[1]Sheet1!$A:$I,9,0)</f>
        <v>医保</v>
      </c>
    </row>
    <row r="3713" spans="1:9" ht="28.5" x14ac:dyDescent="0.2">
      <c r="A3713" s="9" t="s">
        <v>11252</v>
      </c>
      <c r="B3713" s="9" t="s">
        <v>11253</v>
      </c>
      <c r="C3713" s="9" t="s">
        <v>11254</v>
      </c>
      <c r="D3713" s="9" t="s">
        <v>13</v>
      </c>
      <c r="E3713" s="9">
        <v>2000</v>
      </c>
      <c r="F3713" s="9">
        <f>VLOOKUP(A3713,[1]Sheet1!$A:$I,6,0)</f>
        <v>2000</v>
      </c>
      <c r="G3713" s="9" t="str">
        <f>VLOOKUP(B3713,[2]Sheet1!$H:$M,5,0)</f>
        <v>含部分切除、缩窄缝合、各种材料包裹、结扎切除。</v>
      </c>
      <c r="H3713" s="9" t="str">
        <f>VLOOKUP(B3713,[2]Sheet1!$H:$M,6,0)</f>
        <v>用于包裹的各种材料</v>
      </c>
      <c r="I3713" s="9" t="str">
        <f>VLOOKUP(A3713,[1]Sheet1!$A:$I,9,0)</f>
        <v>医保</v>
      </c>
    </row>
    <row r="3714" spans="1:9" x14ac:dyDescent="0.2">
      <c r="A3714" s="9" t="s">
        <v>11255</v>
      </c>
      <c r="B3714" s="9" t="s">
        <v>11256</v>
      </c>
      <c r="C3714" s="9" t="s">
        <v>11257</v>
      </c>
      <c r="D3714" s="9" t="s">
        <v>13</v>
      </c>
      <c r="E3714" s="9">
        <v>2500</v>
      </c>
      <c r="F3714" s="9">
        <f>VLOOKUP(A3714,[1]Sheet1!$A:$I,6,0)</f>
        <v>3250</v>
      </c>
      <c r="G3714" s="9" t="str">
        <f>VLOOKUP(B3714,[2]Sheet1!$H:$M,5,0)</f>
        <v>含取用大隐静脉。</v>
      </c>
      <c r="H3714" s="9" t="str">
        <f>VLOOKUP(B3714,[2]Sheet1!$H:$M,6,0)</f>
        <v/>
      </c>
      <c r="I3714" s="9" t="str">
        <f>VLOOKUP(A3714,[1]Sheet1!$A:$I,9,0)</f>
        <v>医保</v>
      </c>
    </row>
    <row r="3715" spans="1:9" x14ac:dyDescent="0.2">
      <c r="A3715" s="9" t="s">
        <v>11258</v>
      </c>
      <c r="B3715" s="9" t="s">
        <v>11259</v>
      </c>
      <c r="C3715" s="9" t="s">
        <v>11260</v>
      </c>
      <c r="D3715" s="9" t="s">
        <v>13</v>
      </c>
      <c r="E3715" s="9">
        <v>2232</v>
      </c>
      <c r="F3715" s="9">
        <f>VLOOKUP(A3715,[1]Sheet1!$A:$I,6,0)</f>
        <v>2232</v>
      </c>
      <c r="G3715" s="9" t="str">
        <f>VLOOKUP(B3715,[2]Sheet1!$H:$M,5,0)</f>
        <v/>
      </c>
      <c r="H3715" s="9" t="str">
        <f>VLOOKUP(B3715,[2]Sheet1!$H:$M,6,0)</f>
        <v/>
      </c>
      <c r="I3715" s="9" t="str">
        <f>VLOOKUP(A3715,[1]Sheet1!$A:$I,9,0)</f>
        <v>医保</v>
      </c>
    </row>
    <row r="3716" spans="1:9" ht="28.5" x14ac:dyDescent="0.2">
      <c r="A3716" s="9" t="s">
        <v>11261</v>
      </c>
      <c r="B3716" s="9" t="s">
        <v>11262</v>
      </c>
      <c r="C3716" s="9" t="s">
        <v>11263</v>
      </c>
      <c r="D3716" s="9" t="s">
        <v>13</v>
      </c>
      <c r="E3716" s="9">
        <v>2000</v>
      </c>
      <c r="F3716" s="9">
        <f>VLOOKUP(A3716,[1]Sheet1!$A:$I,6,0)</f>
        <v>2000</v>
      </c>
      <c r="G3716" s="9" t="str">
        <f>VLOOKUP(B3716,[2]Sheet1!$H:$M,5,0)</f>
        <v>含自体大隐静脉或其它血管的取用。</v>
      </c>
      <c r="H3716" s="9" t="str">
        <f>VLOOKUP(B3716,[2]Sheet1!$H:$M,6,0)</f>
        <v/>
      </c>
      <c r="I3716" s="9" t="str">
        <f>VLOOKUP(A3716,[1]Sheet1!$A:$I,9,0)</f>
        <v>医保</v>
      </c>
    </row>
    <row r="3717" spans="1:9" x14ac:dyDescent="0.2">
      <c r="A3717" s="9" t="s">
        <v>11264</v>
      </c>
      <c r="B3717" s="9" t="s">
        <v>11265</v>
      </c>
      <c r="C3717" s="9" t="s">
        <v>11266</v>
      </c>
      <c r="D3717" s="9" t="s">
        <v>13</v>
      </c>
      <c r="E3717" s="9">
        <v>790</v>
      </c>
      <c r="F3717" s="9">
        <f>VLOOKUP(A3717,[1]Sheet1!$A:$I,6,0)</f>
        <v>790</v>
      </c>
      <c r="G3717" s="9" t="str">
        <f>VLOOKUP(B3717,[2]Sheet1!$H:$M,5,0)</f>
        <v/>
      </c>
      <c r="H3717" s="9" t="str">
        <f>VLOOKUP(B3717,[2]Sheet1!$H:$M,6,0)</f>
        <v>膨胀气体</v>
      </c>
      <c r="I3717" s="9" t="str">
        <f>VLOOKUP(A3717,[1]Sheet1!$A:$I,9,0)</f>
        <v>医保</v>
      </c>
    </row>
    <row r="3718" spans="1:9" ht="28.5" x14ac:dyDescent="0.2">
      <c r="A3718" s="9" t="s">
        <v>11267</v>
      </c>
      <c r="B3718" s="9" t="s">
        <v>11268</v>
      </c>
      <c r="C3718" s="9" t="s">
        <v>11269</v>
      </c>
      <c r="D3718" s="9" t="s">
        <v>13</v>
      </c>
      <c r="E3718" s="9">
        <v>790</v>
      </c>
      <c r="F3718" s="9">
        <f>VLOOKUP(A3718,[1]Sheet1!$A:$I,6,0)</f>
        <v>790</v>
      </c>
      <c r="G3718" s="9" t="str">
        <f>VLOOKUP(B3718,[2]Sheet1!$H:$M,5,0)</f>
        <v/>
      </c>
      <c r="H3718" s="9" t="str">
        <f>VLOOKUP(B3718,[2]Sheet1!$H:$M,6,0)</f>
        <v>膨胀气体、气交管</v>
      </c>
      <c r="I3718" s="9" t="str">
        <f>VLOOKUP(A3718,[1]Sheet1!$A:$I,9,0)</f>
        <v>医保</v>
      </c>
    </row>
    <row r="3719" spans="1:9" x14ac:dyDescent="0.2">
      <c r="A3719" s="9" t="s">
        <v>11270</v>
      </c>
      <c r="B3719" s="9" t="s">
        <v>11271</v>
      </c>
      <c r="C3719" s="9" t="s">
        <v>11272</v>
      </c>
      <c r="D3719" s="9" t="s">
        <v>13</v>
      </c>
      <c r="E3719" s="9">
        <v>2878</v>
      </c>
      <c r="F3719" s="9">
        <f>VLOOKUP(A3719,[1]Sheet1!$A:$I,6,0)</f>
        <v>3741.4</v>
      </c>
      <c r="G3719" s="9" t="str">
        <f>VLOOKUP(B3719,[2]Sheet1!$H:$M,5,0)</f>
        <v/>
      </c>
      <c r="H3719" s="9" t="str">
        <f>VLOOKUP(B3719,[2]Sheet1!$H:$M,6,0)</f>
        <v/>
      </c>
      <c r="I3719" s="9" t="str">
        <f>VLOOKUP(A3719,[1]Sheet1!$A:$I,9,0)</f>
        <v>医保</v>
      </c>
    </row>
    <row r="3720" spans="1:9" x14ac:dyDescent="0.2">
      <c r="A3720" s="9" t="s">
        <v>11273</v>
      </c>
      <c r="B3720" s="9" t="s">
        <v>11274</v>
      </c>
      <c r="C3720" s="9" t="s">
        <v>11275</v>
      </c>
      <c r="D3720" s="9" t="s">
        <v>13</v>
      </c>
      <c r="E3720" s="9">
        <v>3480</v>
      </c>
      <c r="F3720" s="9">
        <f>VLOOKUP(A3720,[1]Sheet1!$A:$I,6,0)</f>
        <v>3480</v>
      </c>
      <c r="G3720" s="9" t="str">
        <f>VLOOKUP(B3720,[2]Sheet1!$H:$M,5,0)</f>
        <v/>
      </c>
      <c r="H3720" s="9" t="str">
        <f>VLOOKUP(B3720,[2]Sheet1!$H:$M,6,0)</f>
        <v/>
      </c>
      <c r="I3720" s="9" t="str">
        <f>VLOOKUP(A3720,[1]Sheet1!$A:$I,9,0)</f>
        <v>医保</v>
      </c>
    </row>
    <row r="3721" spans="1:9" ht="28.5" x14ac:dyDescent="0.2">
      <c r="A3721" s="9" t="s">
        <v>11276</v>
      </c>
      <c r="B3721" s="9" t="s">
        <v>11277</v>
      </c>
      <c r="C3721" s="9" t="s">
        <v>11278</v>
      </c>
      <c r="D3721" s="9" t="s">
        <v>13</v>
      </c>
      <c r="E3721" s="9">
        <v>4762</v>
      </c>
      <c r="F3721" s="9">
        <f>VLOOKUP(A3721,[1]Sheet1!$A:$I,6,0)</f>
        <v>4762</v>
      </c>
      <c r="G3721" s="9" t="str">
        <f>VLOOKUP(B3721,[2]Sheet1!$H:$M,5,0)</f>
        <v/>
      </c>
      <c r="H3721" s="9" t="str">
        <f>VLOOKUP(B3721,[2]Sheet1!$H:$M,6,0)</f>
        <v>异体巩膜、玻璃体切割头</v>
      </c>
      <c r="I3721" s="9" t="str">
        <f>VLOOKUP(A3721,[1]Sheet1!$A:$I,9,0)</f>
        <v>医保</v>
      </c>
    </row>
    <row r="3722" spans="1:9" x14ac:dyDescent="0.2">
      <c r="A3722" s="9" t="s">
        <v>11279</v>
      </c>
      <c r="B3722" s="9" t="s">
        <v>11280</v>
      </c>
      <c r="C3722" s="9" t="s">
        <v>11281</v>
      </c>
      <c r="D3722" s="9" t="s">
        <v>13</v>
      </c>
      <c r="E3722" s="9">
        <v>1040</v>
      </c>
      <c r="F3722" s="9">
        <f>VLOOKUP(A3722,[1]Sheet1!$A:$I,6,0)</f>
        <v>1352</v>
      </c>
      <c r="G3722" s="9" t="str">
        <f>VLOOKUP(B3722,[2]Sheet1!$H:$M,5,0)</f>
        <v>含阔筋膜取材、黄斑裂孔兜带。</v>
      </c>
      <c r="H3722" s="9" t="str">
        <f>VLOOKUP(B3722,[2]Sheet1!$H:$M,6,0)</f>
        <v>硅胶植入物</v>
      </c>
      <c r="I3722" s="9" t="str">
        <f>VLOOKUP(A3722,[1]Sheet1!$A:$I,9,0)</f>
        <v>医保</v>
      </c>
    </row>
    <row r="3723" spans="1:9" x14ac:dyDescent="0.2">
      <c r="A3723" s="9" t="s">
        <v>11282</v>
      </c>
      <c r="B3723" s="9" t="s">
        <v>11283</v>
      </c>
      <c r="C3723" s="9" t="s">
        <v>11284</v>
      </c>
      <c r="D3723" s="9" t="s">
        <v>13</v>
      </c>
      <c r="E3723" s="9">
        <v>640</v>
      </c>
      <c r="F3723" s="9">
        <f>VLOOKUP(A3723,[1]Sheet1!$A:$I,6,0)</f>
        <v>832</v>
      </c>
      <c r="G3723" s="9" t="str">
        <f>VLOOKUP(B3723,[2]Sheet1!$H:$M,5,0)</f>
        <v/>
      </c>
      <c r="H3723" s="9" t="str">
        <f>VLOOKUP(B3723,[2]Sheet1!$H:$M,6,0)</f>
        <v/>
      </c>
      <c r="I3723" s="9" t="str">
        <f>VLOOKUP(A3723,[1]Sheet1!$A:$I,9,0)</f>
        <v>医保</v>
      </c>
    </row>
    <row r="3724" spans="1:9" ht="28.5" x14ac:dyDescent="0.2">
      <c r="A3724" s="9" t="s">
        <v>11285</v>
      </c>
      <c r="B3724" s="9" t="s">
        <v>11286</v>
      </c>
      <c r="C3724" s="9" t="s">
        <v>11287</v>
      </c>
      <c r="D3724" s="9" t="s">
        <v>464</v>
      </c>
      <c r="E3724" s="9">
        <v>1950</v>
      </c>
      <c r="F3724" s="9">
        <f>VLOOKUP(A3724,[1]Sheet1!$A:$I,6,0)</f>
        <v>2535</v>
      </c>
      <c r="G3724" s="9" t="str">
        <f>VLOOKUP(B3724,[2]Sheet1!$H:$M,5,0)</f>
        <v/>
      </c>
      <c r="H3724" s="9" t="str">
        <f>VLOOKUP(B3724,[2]Sheet1!$H:$M,6,0)</f>
        <v>膨胀气体、玻璃体切割刀</v>
      </c>
      <c r="I3724" s="9" t="str">
        <f>VLOOKUP(A3724,[1]Sheet1!$A:$I,9,0)</f>
        <v>医保</v>
      </c>
    </row>
    <row r="3725" spans="1:9" x14ac:dyDescent="0.2">
      <c r="A3725" s="9" t="s">
        <v>11288</v>
      </c>
      <c r="B3725" s="9" t="s">
        <v>11289</v>
      </c>
      <c r="C3725" s="9" t="s">
        <v>11290</v>
      </c>
      <c r="D3725" s="9" t="s">
        <v>4367</v>
      </c>
      <c r="E3725" s="9">
        <v>890</v>
      </c>
      <c r="F3725" s="9">
        <f>VLOOKUP(A3725,[1]Sheet1!$A:$I,6,0)</f>
        <v>1157</v>
      </c>
      <c r="G3725" s="9" t="str">
        <f>VLOOKUP(B3725,[2]Sheet1!$H:$M,5,0)</f>
        <v/>
      </c>
      <c r="H3725" s="9" t="str">
        <f>VLOOKUP(B3725,[2]Sheet1!$H:$M,6,0)</f>
        <v/>
      </c>
      <c r="I3725" s="9" t="str">
        <f>VLOOKUP(A3725,[1]Sheet1!$A:$I,9,0)</f>
        <v>医保</v>
      </c>
    </row>
    <row r="3726" spans="1:9" x14ac:dyDescent="0.2">
      <c r="A3726" s="9" t="s">
        <v>11291</v>
      </c>
      <c r="B3726" s="9" t="s">
        <v>11292</v>
      </c>
      <c r="C3726" s="9" t="s">
        <v>11293</v>
      </c>
      <c r="D3726" s="9" t="s">
        <v>4367</v>
      </c>
      <c r="E3726" s="9">
        <v>790</v>
      </c>
      <c r="F3726" s="9">
        <f>VLOOKUP(A3726,[1]Sheet1!$A:$I,6,0)</f>
        <v>1027</v>
      </c>
      <c r="G3726" s="9" t="str">
        <f>VLOOKUP(B3726,[2]Sheet1!$H:$M,5,0)</f>
        <v/>
      </c>
      <c r="H3726" s="9" t="str">
        <f>VLOOKUP(B3726,[2]Sheet1!$H:$M,6,0)</f>
        <v/>
      </c>
      <c r="I3726" s="9" t="str">
        <f>VLOOKUP(A3726,[1]Sheet1!$A:$I,9,0)</f>
        <v>医保</v>
      </c>
    </row>
    <row r="3727" spans="1:9" ht="28.5" x14ac:dyDescent="0.2">
      <c r="A3727" s="9" t="s">
        <v>11294</v>
      </c>
      <c r="B3727" s="9" t="s">
        <v>11295</v>
      </c>
      <c r="C3727" s="9" t="s">
        <v>11296</v>
      </c>
      <c r="D3727" s="9" t="s">
        <v>11297</v>
      </c>
      <c r="E3727" s="9">
        <v>820</v>
      </c>
      <c r="F3727" s="9">
        <f>VLOOKUP(A3727,[1]Sheet1!$A:$I,6,0)</f>
        <v>1066</v>
      </c>
      <c r="G3727" s="9" t="str">
        <f>VLOOKUP(B3727,[2]Sheet1!$H:$M,5,0)</f>
        <v>含水平眼外肌后徙、边缘切开、断腱、前徙、缩短、折叠。</v>
      </c>
      <c r="H3727" s="9" t="str">
        <f>VLOOKUP(B3727,[2]Sheet1!$H:$M,6,0)</f>
        <v/>
      </c>
      <c r="I3727" s="9" t="str">
        <f>VLOOKUP(A3727,[1]Sheet1!$A:$I,9,0)</f>
        <v>医保</v>
      </c>
    </row>
    <row r="3728" spans="1:9" ht="28.5" x14ac:dyDescent="0.2">
      <c r="A3728" s="9" t="s">
        <v>11298</v>
      </c>
      <c r="B3728" s="9" t="s">
        <v>11299</v>
      </c>
      <c r="C3728" s="9" t="s">
        <v>11300</v>
      </c>
      <c r="D3728" s="9" t="s">
        <v>11297</v>
      </c>
      <c r="E3728" s="9">
        <v>410</v>
      </c>
      <c r="F3728" s="9">
        <f>VLOOKUP(A3728,[1]Sheet1!$A:$I,6,0)</f>
        <v>533</v>
      </c>
      <c r="G3728" s="9" t="str">
        <f>VLOOKUP(B3728,[2]Sheet1!$H:$M,5,0)</f>
        <v/>
      </c>
      <c r="H3728" s="9" t="str">
        <f>VLOOKUP(B3728,[2]Sheet1!$H:$M,6,0)</f>
        <v/>
      </c>
      <c r="I3728" s="9" t="str">
        <f>VLOOKUP(A3728,[1]Sheet1!$A:$I,9,0)</f>
        <v>医保</v>
      </c>
    </row>
    <row r="3729" spans="1:9" x14ac:dyDescent="0.2">
      <c r="A3729" s="9" t="s">
        <v>11301</v>
      </c>
      <c r="B3729" s="9" t="s">
        <v>11302</v>
      </c>
      <c r="C3729" s="9" t="s">
        <v>11303</v>
      </c>
      <c r="D3729" s="9" t="s">
        <v>11297</v>
      </c>
      <c r="E3729" s="9">
        <v>410</v>
      </c>
      <c r="F3729" s="9">
        <f>VLOOKUP(A3729,[1]Sheet1!$A:$I,6,0)</f>
        <v>533</v>
      </c>
      <c r="G3729" s="9" t="str">
        <f>VLOOKUP(B3729,[2]Sheet1!$H:$M,5,0)</f>
        <v/>
      </c>
      <c r="H3729" s="9" t="str">
        <f>VLOOKUP(B3729,[2]Sheet1!$H:$M,6,0)</f>
        <v/>
      </c>
      <c r="I3729" s="9" t="str">
        <f>VLOOKUP(A3729,[1]Sheet1!$A:$I,9,0)</f>
        <v>医保</v>
      </c>
    </row>
    <row r="3730" spans="1:9" x14ac:dyDescent="0.2">
      <c r="A3730" s="9" t="s">
        <v>11304</v>
      </c>
      <c r="B3730" s="9" t="s">
        <v>11305</v>
      </c>
      <c r="C3730" s="9" t="s">
        <v>11306</v>
      </c>
      <c r="D3730" s="9" t="s">
        <v>13</v>
      </c>
      <c r="E3730" s="9">
        <v>410</v>
      </c>
      <c r="F3730" s="9">
        <f>VLOOKUP(A3730,[1]Sheet1!$A:$I,6,0)</f>
        <v>533</v>
      </c>
      <c r="G3730" s="9" t="str">
        <f>VLOOKUP(B3730,[2]Sheet1!$H:$M,5,0)</f>
        <v/>
      </c>
      <c r="H3730" s="9" t="str">
        <f>VLOOKUP(B3730,[2]Sheet1!$H:$M,6,0)</f>
        <v/>
      </c>
      <c r="I3730" s="9" t="str">
        <f>VLOOKUP(A3730,[1]Sheet1!$A:$I,9,0)</f>
        <v>医保</v>
      </c>
    </row>
    <row r="3731" spans="1:9" ht="28.5" x14ac:dyDescent="0.2">
      <c r="A3731" s="9" t="s">
        <v>11307</v>
      </c>
      <c r="B3731" s="9" t="s">
        <v>11308</v>
      </c>
      <c r="C3731" s="9" t="s">
        <v>11309</v>
      </c>
      <c r="D3731" s="9" t="s">
        <v>11297</v>
      </c>
      <c r="E3731" s="9">
        <v>1250</v>
      </c>
      <c r="F3731" s="9">
        <f>VLOOKUP(A3731,[1]Sheet1!$A:$I,6,0)</f>
        <v>1625</v>
      </c>
      <c r="G3731" s="9" t="str">
        <f>VLOOKUP(B3731,[2]Sheet1!$H:$M,5,0)</f>
        <v>含结膜及结膜下组织分离、松解、肌肉分离及共同性斜视矫正术。</v>
      </c>
      <c r="H3731" s="9" t="str">
        <f>VLOOKUP(B3731,[2]Sheet1!$H:$M,6,0)</f>
        <v/>
      </c>
      <c r="I3731" s="9" t="str">
        <f>VLOOKUP(A3731,[1]Sheet1!$A:$I,9,0)</f>
        <v>医保</v>
      </c>
    </row>
    <row r="3732" spans="1:9" ht="28.5" x14ac:dyDescent="0.2">
      <c r="A3732" s="9" t="s">
        <v>11310</v>
      </c>
      <c r="B3732" s="9" t="s">
        <v>11311</v>
      </c>
      <c r="C3732" s="9" t="s">
        <v>11312</v>
      </c>
      <c r="D3732" s="9" t="s">
        <v>11297</v>
      </c>
      <c r="E3732" s="9">
        <v>625</v>
      </c>
      <c r="F3732" s="9">
        <f>VLOOKUP(A3732,[1]Sheet1!$A:$I,6,0)</f>
        <v>812.5</v>
      </c>
      <c r="G3732" s="9" t="str">
        <f>VLOOKUP(B3732,[2]Sheet1!$H:$M,5,0)</f>
        <v/>
      </c>
      <c r="H3732" s="9" t="str">
        <f>VLOOKUP(B3732,[2]Sheet1!$H:$M,6,0)</f>
        <v/>
      </c>
      <c r="I3732" s="9" t="str">
        <f>VLOOKUP(A3732,[1]Sheet1!$A:$I,9,0)</f>
        <v>医保</v>
      </c>
    </row>
    <row r="3733" spans="1:9" x14ac:dyDescent="0.2">
      <c r="A3733" s="9" t="s">
        <v>11313</v>
      </c>
      <c r="B3733" s="9" t="s">
        <v>11314</v>
      </c>
      <c r="C3733" s="9" t="s">
        <v>11315</v>
      </c>
      <c r="D3733" s="9" t="s">
        <v>13</v>
      </c>
      <c r="E3733" s="9">
        <v>625</v>
      </c>
      <c r="F3733" s="9">
        <f>VLOOKUP(A3733,[1]Sheet1!$A:$I,6,0)</f>
        <v>812.5</v>
      </c>
      <c r="G3733" s="9" t="str">
        <f>VLOOKUP(B3733,[2]Sheet1!$H:$M,5,0)</f>
        <v/>
      </c>
      <c r="H3733" s="9" t="str">
        <f>VLOOKUP(B3733,[2]Sheet1!$H:$M,6,0)</f>
        <v/>
      </c>
      <c r="I3733" s="9" t="str">
        <f>VLOOKUP(A3733,[1]Sheet1!$A:$I,9,0)</f>
        <v>医保</v>
      </c>
    </row>
    <row r="3734" spans="1:9" x14ac:dyDescent="0.2">
      <c r="A3734" s="9" t="s">
        <v>11316</v>
      </c>
      <c r="B3734" s="9" t="s">
        <v>11317</v>
      </c>
      <c r="C3734" s="9" t="s">
        <v>11318</v>
      </c>
      <c r="D3734" s="9" t="s">
        <v>13</v>
      </c>
      <c r="E3734" s="9">
        <v>600</v>
      </c>
      <c r="F3734" s="9">
        <f>VLOOKUP(A3734,[1]Sheet1!$A:$I,6,0)</f>
        <v>780</v>
      </c>
      <c r="G3734" s="9" t="str">
        <f>VLOOKUP(B3734,[2]Sheet1!$H:$M,5,0)</f>
        <v/>
      </c>
      <c r="H3734" s="9" t="str">
        <f>VLOOKUP(B3734,[2]Sheet1!$H:$M,6,0)</f>
        <v/>
      </c>
      <c r="I3734" s="9" t="str">
        <f>VLOOKUP(A3734,[1]Sheet1!$A:$I,9,0)</f>
        <v>医保</v>
      </c>
    </row>
    <row r="3735" spans="1:9" x14ac:dyDescent="0.2">
      <c r="A3735" s="9" t="s">
        <v>11319</v>
      </c>
      <c r="B3735" s="9" t="s">
        <v>11320</v>
      </c>
      <c r="C3735" s="9" t="s">
        <v>11321</v>
      </c>
      <c r="D3735" s="9" t="s">
        <v>13</v>
      </c>
      <c r="E3735" s="9">
        <v>300</v>
      </c>
      <c r="F3735" s="9">
        <f>VLOOKUP(A3735,[1]Sheet1!$A:$I,6,0)</f>
        <v>390</v>
      </c>
      <c r="G3735" s="9" t="str">
        <f>VLOOKUP(B3735,[2]Sheet1!$H:$M,5,0)</f>
        <v/>
      </c>
      <c r="H3735" s="9" t="str">
        <f>VLOOKUP(B3735,[2]Sheet1!$H:$M,6,0)</f>
        <v>填塞材料</v>
      </c>
      <c r="I3735" s="9" t="str">
        <f>VLOOKUP(A3735,[1]Sheet1!$A:$I,9,0)</f>
        <v>医保</v>
      </c>
    </row>
    <row r="3736" spans="1:9" x14ac:dyDescent="0.2">
      <c r="A3736" s="9" t="s">
        <v>11322</v>
      </c>
      <c r="B3736" s="9" t="s">
        <v>11323</v>
      </c>
      <c r="C3736" s="9" t="s">
        <v>11324</v>
      </c>
      <c r="D3736" s="9" t="s">
        <v>13</v>
      </c>
      <c r="E3736" s="9">
        <v>680</v>
      </c>
      <c r="F3736" s="9">
        <f>VLOOKUP(A3736,[1]Sheet1!$A:$I,6,0)</f>
        <v>884</v>
      </c>
      <c r="G3736" s="9" t="str">
        <f>VLOOKUP(B3736,[2]Sheet1!$H:$M,5,0)</f>
        <v/>
      </c>
      <c r="H3736" s="9" t="str">
        <f>VLOOKUP(B3736,[2]Sheet1!$H:$M,6,0)</f>
        <v/>
      </c>
      <c r="I3736" s="9" t="str">
        <f>VLOOKUP(A3736,[1]Sheet1!$A:$I,9,0)</f>
        <v>医保</v>
      </c>
    </row>
    <row r="3737" spans="1:9" ht="28.5" x14ac:dyDescent="0.2">
      <c r="A3737" s="9" t="s">
        <v>11325</v>
      </c>
      <c r="B3737" s="9" t="s">
        <v>11326</v>
      </c>
      <c r="C3737" s="9" t="s">
        <v>11327</v>
      </c>
      <c r="D3737" s="9" t="s">
        <v>13</v>
      </c>
      <c r="E3737" s="9">
        <v>6000</v>
      </c>
      <c r="F3737" s="9">
        <f>VLOOKUP(A3737,[1]Sheet1!$A:$I,6,0)</f>
        <v>6000</v>
      </c>
      <c r="G3737" s="9" t="str">
        <f>VLOOKUP(B3737,[2]Sheet1!$H:$M,5,0)</f>
        <v>不含颅底大面积缺损游离皮瓣及带蒂皮瓣修复。</v>
      </c>
      <c r="H3737" s="9" t="str">
        <f>VLOOKUP(B3737,[2]Sheet1!$H:$M,6,0)</f>
        <v/>
      </c>
      <c r="I3737" s="9" t="str">
        <f>VLOOKUP(A3737,[1]Sheet1!$A:$I,9,0)</f>
        <v>医保</v>
      </c>
    </row>
    <row r="3738" spans="1:9" ht="28.5" x14ac:dyDescent="0.2">
      <c r="A3738" s="9" t="s">
        <v>11328</v>
      </c>
      <c r="B3738" s="9" t="s">
        <v>11329</v>
      </c>
      <c r="C3738" s="9" t="s">
        <v>11330</v>
      </c>
      <c r="D3738" s="9" t="s">
        <v>13</v>
      </c>
      <c r="E3738" s="9">
        <v>6000</v>
      </c>
      <c r="F3738" s="9">
        <f>VLOOKUP(A3738,[1]Sheet1!$A:$I,6,0)</f>
        <v>7800</v>
      </c>
      <c r="G3738" s="9" t="str">
        <f>VLOOKUP(B3738,[2]Sheet1!$H:$M,5,0)</f>
        <v>不含颅底大面积缺损游离皮瓣及带蒂皮瓣修复。</v>
      </c>
      <c r="H3738" s="9" t="str">
        <f>VLOOKUP(B3738,[2]Sheet1!$H:$M,6,0)</f>
        <v/>
      </c>
      <c r="I3738" s="9" t="str">
        <f>VLOOKUP(A3738,[1]Sheet1!$A:$I,9,0)</f>
        <v>医保</v>
      </c>
    </row>
    <row r="3739" spans="1:9" x14ac:dyDescent="0.2">
      <c r="A3739" s="9" t="s">
        <v>11331</v>
      </c>
      <c r="B3739" s="9" t="s">
        <v>11332</v>
      </c>
      <c r="C3739" s="9" t="s">
        <v>11333</v>
      </c>
      <c r="D3739" s="9" t="s">
        <v>13</v>
      </c>
      <c r="E3739" s="9">
        <v>1897</v>
      </c>
      <c r="F3739" s="9">
        <f>VLOOKUP(A3739,[1]Sheet1!$A:$I,6,0)</f>
        <v>1897</v>
      </c>
      <c r="G3739" s="9" t="str">
        <f>VLOOKUP(B3739,[2]Sheet1!$H:$M,5,0)</f>
        <v/>
      </c>
      <c r="H3739" s="9" t="str">
        <f>VLOOKUP(B3739,[2]Sheet1!$H:$M,6,0)</f>
        <v/>
      </c>
      <c r="I3739" s="9" t="str">
        <f>VLOOKUP(A3739,[1]Sheet1!$A:$I,9,0)</f>
        <v>医保</v>
      </c>
    </row>
    <row r="3740" spans="1:9" x14ac:dyDescent="0.2">
      <c r="A3740" s="9" t="s">
        <v>11334</v>
      </c>
      <c r="B3740" s="9" t="s">
        <v>11335</v>
      </c>
      <c r="C3740" s="9" t="s">
        <v>11336</v>
      </c>
      <c r="D3740" s="9" t="s">
        <v>13</v>
      </c>
      <c r="E3740" s="9">
        <v>1897</v>
      </c>
      <c r="F3740" s="9">
        <f>VLOOKUP(A3740,[1]Sheet1!$A:$I,6,0)</f>
        <v>1897</v>
      </c>
      <c r="G3740" s="9" t="str">
        <f>VLOOKUP(B3740,[2]Sheet1!$H:$M,5,0)</f>
        <v/>
      </c>
      <c r="H3740" s="9" t="str">
        <f>VLOOKUP(B3740,[2]Sheet1!$H:$M,6,0)</f>
        <v/>
      </c>
      <c r="I3740" s="9" t="str">
        <f>VLOOKUP(A3740,[1]Sheet1!$A:$I,9,0)</f>
        <v>医保</v>
      </c>
    </row>
    <row r="3741" spans="1:9" x14ac:dyDescent="0.2">
      <c r="A3741" s="9" t="s">
        <v>11337</v>
      </c>
      <c r="B3741" s="9" t="s">
        <v>11338</v>
      </c>
      <c r="C3741" s="9" t="s">
        <v>11339</v>
      </c>
      <c r="D3741" s="9" t="s">
        <v>13</v>
      </c>
      <c r="E3741" s="9">
        <v>1897</v>
      </c>
      <c r="F3741" s="9">
        <f>VLOOKUP(A3741,[1]Sheet1!$A:$I,6,0)</f>
        <v>1897</v>
      </c>
      <c r="G3741" s="9" t="str">
        <f>VLOOKUP(B3741,[2]Sheet1!$H:$M,5,0)</f>
        <v/>
      </c>
      <c r="H3741" s="9" t="str">
        <f>VLOOKUP(B3741,[2]Sheet1!$H:$M,6,0)</f>
        <v/>
      </c>
      <c r="I3741" s="9" t="str">
        <f>VLOOKUP(A3741,[1]Sheet1!$A:$I,9,0)</f>
        <v>医保</v>
      </c>
    </row>
    <row r="3742" spans="1:9" x14ac:dyDescent="0.2">
      <c r="A3742" s="9" t="s">
        <v>11340</v>
      </c>
      <c r="B3742" s="9" t="s">
        <v>11341</v>
      </c>
      <c r="C3742" s="9" t="s">
        <v>11342</v>
      </c>
      <c r="D3742" s="9" t="s">
        <v>13</v>
      </c>
      <c r="E3742" s="9">
        <v>310</v>
      </c>
      <c r="F3742" s="9">
        <f>VLOOKUP(A3742,[1]Sheet1!$A:$I,6,0)</f>
        <v>403</v>
      </c>
      <c r="G3742" s="9" t="str">
        <f>VLOOKUP(B3742,[2]Sheet1!$H:$M,5,0)</f>
        <v>指唇或颊或舌系带成形术。</v>
      </c>
      <c r="H3742" s="9" t="str">
        <f>VLOOKUP(B3742,[2]Sheet1!$H:$M,6,0)</f>
        <v/>
      </c>
      <c r="I3742" s="9" t="str">
        <f>VLOOKUP(A3742,[1]Sheet1!$A:$I,9,0)</f>
        <v>医保</v>
      </c>
    </row>
    <row r="3743" spans="1:9" x14ac:dyDescent="0.2">
      <c r="A3743" s="9" t="s">
        <v>11343</v>
      </c>
      <c r="B3743" s="9" t="s">
        <v>11344</v>
      </c>
      <c r="C3743" s="9" t="s">
        <v>11345</v>
      </c>
      <c r="D3743" s="9" t="s">
        <v>13</v>
      </c>
      <c r="E3743" s="9">
        <v>2083</v>
      </c>
      <c r="F3743" s="9">
        <f>VLOOKUP(A3743,[1]Sheet1!$A:$I,6,0)</f>
        <v>2083</v>
      </c>
      <c r="G3743" s="9" t="str">
        <f>VLOOKUP(B3743,[2]Sheet1!$H:$M,5,0)</f>
        <v/>
      </c>
      <c r="H3743" s="9" t="str">
        <f>VLOOKUP(B3743,[2]Sheet1!$H:$M,6,0)</f>
        <v/>
      </c>
      <c r="I3743" s="9" t="str">
        <f>VLOOKUP(A3743,[1]Sheet1!$A:$I,9,0)</f>
        <v>医保</v>
      </c>
    </row>
    <row r="3744" spans="1:9" x14ac:dyDescent="0.2">
      <c r="A3744" s="9" t="s">
        <v>11346</v>
      </c>
      <c r="B3744" s="9" t="s">
        <v>11347</v>
      </c>
      <c r="C3744" s="9" t="s">
        <v>11348</v>
      </c>
      <c r="D3744" s="9" t="s">
        <v>13</v>
      </c>
      <c r="E3744" s="9">
        <v>2500</v>
      </c>
      <c r="F3744" s="9">
        <f>VLOOKUP(A3744,[1]Sheet1!$A:$I,6,0)</f>
        <v>2500</v>
      </c>
      <c r="G3744" s="9" t="str">
        <f>VLOOKUP(B3744,[2]Sheet1!$H:$M,5,0)</f>
        <v/>
      </c>
      <c r="H3744" s="9" t="str">
        <f>VLOOKUP(B3744,[2]Sheet1!$H:$M,6,0)</f>
        <v/>
      </c>
      <c r="I3744" s="9" t="str">
        <f>VLOOKUP(A3744,[1]Sheet1!$A:$I,9,0)</f>
        <v>医保</v>
      </c>
    </row>
    <row r="3745" spans="1:9" x14ac:dyDescent="0.2">
      <c r="A3745" s="9" t="s">
        <v>11349</v>
      </c>
      <c r="B3745" s="9" t="s">
        <v>11350</v>
      </c>
      <c r="C3745" s="9" t="s">
        <v>11351</v>
      </c>
      <c r="D3745" s="9" t="s">
        <v>13</v>
      </c>
      <c r="E3745" s="9">
        <v>800</v>
      </c>
      <c r="F3745" s="9">
        <f>VLOOKUP(A3745,[1]Sheet1!$A:$I,6,0)</f>
        <v>1040</v>
      </c>
      <c r="G3745" s="9" t="str">
        <f>VLOOKUP(B3745,[2]Sheet1!$H:$M,5,0)</f>
        <v/>
      </c>
      <c r="H3745" s="9" t="str">
        <f>VLOOKUP(B3745,[2]Sheet1!$H:$M,6,0)</f>
        <v/>
      </c>
      <c r="I3745" s="9" t="str">
        <f>VLOOKUP(A3745,[1]Sheet1!$A:$I,9,0)</f>
        <v>医保</v>
      </c>
    </row>
    <row r="3746" spans="1:9" x14ac:dyDescent="0.2">
      <c r="A3746" s="9" t="s">
        <v>11352</v>
      </c>
      <c r="B3746" s="9" t="s">
        <v>11353</v>
      </c>
      <c r="C3746" s="9" t="s">
        <v>11354</v>
      </c>
      <c r="D3746" s="9" t="s">
        <v>13</v>
      </c>
      <c r="E3746" s="9">
        <v>800</v>
      </c>
      <c r="F3746" s="9">
        <f>VLOOKUP(A3746,[1]Sheet1!$A:$I,6,0)</f>
        <v>1040</v>
      </c>
      <c r="G3746" s="9" t="str">
        <f>VLOOKUP(B3746,[2]Sheet1!$H:$M,5,0)</f>
        <v/>
      </c>
      <c r="H3746" s="9" t="str">
        <f>VLOOKUP(B3746,[2]Sheet1!$H:$M,6,0)</f>
        <v/>
      </c>
      <c r="I3746" s="9" t="str">
        <f>VLOOKUP(A3746,[1]Sheet1!$A:$I,9,0)</f>
        <v>医保</v>
      </c>
    </row>
    <row r="3747" spans="1:9" x14ac:dyDescent="0.2">
      <c r="A3747" s="9" t="s">
        <v>11355</v>
      </c>
      <c r="B3747" s="9" t="s">
        <v>11356</v>
      </c>
      <c r="C3747" s="9" t="s">
        <v>11357</v>
      </c>
      <c r="D3747" s="9" t="s">
        <v>13</v>
      </c>
      <c r="E3747" s="9">
        <v>800</v>
      </c>
      <c r="F3747" s="9">
        <f>VLOOKUP(A3747,[1]Sheet1!$A:$I,6,0)</f>
        <v>1040</v>
      </c>
      <c r="G3747" s="9" t="str">
        <f>VLOOKUP(B3747,[2]Sheet1!$H:$M,5,0)</f>
        <v/>
      </c>
      <c r="H3747" s="9" t="str">
        <f>VLOOKUP(B3747,[2]Sheet1!$H:$M,6,0)</f>
        <v/>
      </c>
      <c r="I3747" s="9" t="str">
        <f>VLOOKUP(A3747,[1]Sheet1!$A:$I,9,0)</f>
        <v>医保</v>
      </c>
    </row>
    <row r="3748" spans="1:9" x14ac:dyDescent="0.2">
      <c r="A3748" s="9" t="s">
        <v>11358</v>
      </c>
      <c r="B3748" s="9" t="s">
        <v>11359</v>
      </c>
      <c r="C3748" s="9" t="s">
        <v>11360</v>
      </c>
      <c r="D3748" s="9" t="s">
        <v>13</v>
      </c>
      <c r="E3748" s="9">
        <v>1190</v>
      </c>
      <c r="F3748" s="9">
        <f>VLOOKUP(A3748,[1]Sheet1!$A:$I,6,0)</f>
        <v>1547</v>
      </c>
      <c r="G3748" s="9" t="str">
        <f>VLOOKUP(B3748,[2]Sheet1!$H:$M,5,0)</f>
        <v/>
      </c>
      <c r="H3748" s="9" t="str">
        <f>VLOOKUP(B3748,[2]Sheet1!$H:$M,6,0)</f>
        <v/>
      </c>
      <c r="I3748" s="9" t="str">
        <f>VLOOKUP(A3748,[1]Sheet1!$A:$I,9,0)</f>
        <v>医保</v>
      </c>
    </row>
    <row r="3749" spans="1:9" x14ac:dyDescent="0.2">
      <c r="A3749" s="9" t="s">
        <v>11361</v>
      </c>
      <c r="B3749" s="9" t="s">
        <v>11362</v>
      </c>
      <c r="C3749" s="9" t="s">
        <v>11363</v>
      </c>
      <c r="D3749" s="9" t="s">
        <v>13</v>
      </c>
      <c r="E3749" s="9">
        <v>1000</v>
      </c>
      <c r="F3749" s="9">
        <f>VLOOKUP(A3749,[1]Sheet1!$A:$I,6,0)</f>
        <v>1300</v>
      </c>
      <c r="G3749" s="9" t="str">
        <f>VLOOKUP(B3749,[2]Sheet1!$H:$M,5,0)</f>
        <v/>
      </c>
      <c r="H3749" s="9" t="str">
        <f>VLOOKUP(B3749,[2]Sheet1!$H:$M,6,0)</f>
        <v/>
      </c>
      <c r="I3749" s="9" t="str">
        <f>VLOOKUP(A3749,[1]Sheet1!$A:$I,9,0)</f>
        <v>医保</v>
      </c>
    </row>
    <row r="3750" spans="1:9" x14ac:dyDescent="0.2">
      <c r="A3750" s="9" t="s">
        <v>11364</v>
      </c>
      <c r="B3750" s="9" t="s">
        <v>11365</v>
      </c>
      <c r="C3750" s="9" t="s">
        <v>11366</v>
      </c>
      <c r="D3750" s="9" t="s">
        <v>13</v>
      </c>
      <c r="E3750" s="9">
        <v>800</v>
      </c>
      <c r="F3750" s="9">
        <f>VLOOKUP(A3750,[1]Sheet1!$A:$I,6,0)</f>
        <v>1040</v>
      </c>
      <c r="G3750" s="9" t="str">
        <f>VLOOKUP(B3750,[2]Sheet1!$H:$M,5,0)</f>
        <v/>
      </c>
      <c r="H3750" s="9" t="str">
        <f>VLOOKUP(B3750,[2]Sheet1!$H:$M,6,0)</f>
        <v/>
      </c>
      <c r="I3750" s="9" t="str">
        <f>VLOOKUP(A3750,[1]Sheet1!$A:$I,9,0)</f>
        <v>医保</v>
      </c>
    </row>
    <row r="3751" spans="1:9" x14ac:dyDescent="0.2">
      <c r="A3751" s="9" t="s">
        <v>11367</v>
      </c>
      <c r="B3751" s="9" t="s">
        <v>11368</v>
      </c>
      <c r="C3751" s="9" t="s">
        <v>11369</v>
      </c>
      <c r="D3751" s="9" t="s">
        <v>13</v>
      </c>
      <c r="E3751" s="9">
        <v>800</v>
      </c>
      <c r="F3751" s="9">
        <f>VLOOKUP(A3751,[1]Sheet1!$A:$I,6,0)</f>
        <v>1040</v>
      </c>
      <c r="G3751" s="9" t="str">
        <f>VLOOKUP(B3751,[2]Sheet1!$H:$M,5,0)</f>
        <v/>
      </c>
      <c r="H3751" s="9" t="str">
        <f>VLOOKUP(B3751,[2]Sheet1!$H:$M,6,0)</f>
        <v/>
      </c>
      <c r="I3751" s="9" t="str">
        <f>VLOOKUP(A3751,[1]Sheet1!$A:$I,9,0)</f>
        <v>医保</v>
      </c>
    </row>
    <row r="3752" spans="1:9" x14ac:dyDescent="0.2">
      <c r="A3752" s="9" t="s">
        <v>11370</v>
      </c>
      <c r="B3752" s="9" t="s">
        <v>11371</v>
      </c>
      <c r="C3752" s="9" t="s">
        <v>11372</v>
      </c>
      <c r="D3752" s="9" t="s">
        <v>13</v>
      </c>
      <c r="E3752" s="9">
        <v>1200</v>
      </c>
      <c r="F3752" s="9">
        <f>VLOOKUP(A3752,[1]Sheet1!$A:$I,6,0)</f>
        <v>1200</v>
      </c>
      <c r="G3752" s="9" t="str">
        <f>VLOOKUP(B3752,[2]Sheet1!$H:$M,5,0)</f>
        <v/>
      </c>
      <c r="H3752" s="9" t="str">
        <f>VLOOKUP(B3752,[2]Sheet1!$H:$M,6,0)</f>
        <v/>
      </c>
      <c r="I3752" s="9" t="str">
        <f>VLOOKUP(A3752,[1]Sheet1!$A:$I,9,0)</f>
        <v>医保</v>
      </c>
    </row>
    <row r="3753" spans="1:9" ht="28.5" x14ac:dyDescent="0.2">
      <c r="A3753" s="9" t="s">
        <v>11373</v>
      </c>
      <c r="B3753" s="9" t="s">
        <v>11374</v>
      </c>
      <c r="C3753" s="9" t="s">
        <v>11375</v>
      </c>
      <c r="D3753" s="9" t="s">
        <v>13</v>
      </c>
      <c r="E3753" s="9">
        <v>892</v>
      </c>
      <c r="F3753" s="9">
        <f>VLOOKUP(A3753,[1]Sheet1!$A:$I,6,0)</f>
        <v>1159.5999999999999</v>
      </c>
      <c r="G3753" s="9" t="str">
        <f>VLOOKUP(B3753,[2]Sheet1!$H:$M,5,0)</f>
        <v>指厚唇、重唇、薄唇、唇瘢痕、唇弓不齐等；不含唇外翻矫正术。</v>
      </c>
      <c r="H3753" s="9" t="str">
        <f>VLOOKUP(B3753,[2]Sheet1!$H:$M,6,0)</f>
        <v>特殊植入材料</v>
      </c>
      <c r="I3753" s="9" t="str">
        <f>VLOOKUP(A3753,[1]Sheet1!$A:$I,9,0)</f>
        <v>医保</v>
      </c>
    </row>
    <row r="3754" spans="1:9" ht="28.5" x14ac:dyDescent="0.2">
      <c r="A3754" s="9" t="s">
        <v>11376</v>
      </c>
      <c r="B3754" s="9" t="s">
        <v>11377</v>
      </c>
      <c r="C3754" s="9" t="s">
        <v>11378</v>
      </c>
      <c r="D3754" s="9" t="s">
        <v>13</v>
      </c>
      <c r="E3754" s="9">
        <v>800</v>
      </c>
      <c r="F3754" s="9">
        <f>VLOOKUP(A3754,[1]Sheet1!$A:$I,6,0)</f>
        <v>1040</v>
      </c>
      <c r="G3754" s="9" t="str">
        <f>VLOOKUP(B3754,[2]Sheet1!$H:$M,5,0)</f>
        <v>指部分或全唇缺损；不含岛状组织瓣切取移转术。</v>
      </c>
      <c r="H3754" s="9" t="str">
        <f>VLOOKUP(B3754,[2]Sheet1!$H:$M,6,0)</f>
        <v/>
      </c>
      <c r="I3754" s="9" t="str">
        <f>VLOOKUP(A3754,[1]Sheet1!$A:$I,9,0)</f>
        <v>医保</v>
      </c>
    </row>
    <row r="3755" spans="1:9" ht="28.5" x14ac:dyDescent="0.2">
      <c r="A3755" s="9" t="s">
        <v>11379</v>
      </c>
      <c r="B3755" s="9" t="s">
        <v>11380</v>
      </c>
      <c r="C3755" s="9" t="s">
        <v>11381</v>
      </c>
      <c r="D3755" s="9" t="s">
        <v>13</v>
      </c>
      <c r="E3755" s="9">
        <v>1018</v>
      </c>
      <c r="F3755" s="9">
        <f>VLOOKUP(A3755,[1]Sheet1!$A:$I,6,0)</f>
        <v>1323.4</v>
      </c>
      <c r="G3755" s="9" t="str">
        <f>VLOOKUP(B3755,[2]Sheet1!$H:$M,5,0)</f>
        <v>指唇裂修复、初期鼻畸形矫治、唇功能性修复、唇正中裂修复。</v>
      </c>
      <c r="H3755" s="9" t="str">
        <f>VLOOKUP(B3755,[2]Sheet1!$H:$M,6,0)</f>
        <v/>
      </c>
      <c r="I3755" s="9" t="str">
        <f>VLOOKUP(A3755,[1]Sheet1!$A:$I,9,0)</f>
        <v>医保</v>
      </c>
    </row>
    <row r="3756" spans="1:9" x14ac:dyDescent="0.2">
      <c r="A3756" s="9" t="s">
        <v>11382</v>
      </c>
      <c r="B3756" s="9" t="s">
        <v>11383</v>
      </c>
      <c r="C3756" s="9" t="s">
        <v>11384</v>
      </c>
      <c r="D3756" s="9" t="s">
        <v>13</v>
      </c>
      <c r="E3756" s="9">
        <v>2083</v>
      </c>
      <c r="F3756" s="9">
        <f>VLOOKUP(A3756,[1]Sheet1!$A:$I,6,0)</f>
        <v>2083</v>
      </c>
      <c r="G3756" s="9" t="str">
        <f>VLOOKUP(B3756,[2]Sheet1!$H:$M,5,0)</f>
        <v/>
      </c>
      <c r="H3756" s="9" t="str">
        <f>VLOOKUP(B3756,[2]Sheet1!$H:$M,6,0)</f>
        <v/>
      </c>
      <c r="I3756" s="9" t="str">
        <f>VLOOKUP(A3756,[1]Sheet1!$A:$I,9,0)</f>
        <v>医保</v>
      </c>
    </row>
    <row r="3757" spans="1:9" x14ac:dyDescent="0.2">
      <c r="A3757" s="9" t="s">
        <v>11385</v>
      </c>
      <c r="B3757" s="9" t="s">
        <v>11386</v>
      </c>
      <c r="C3757" s="9" t="s">
        <v>11387</v>
      </c>
      <c r="D3757" s="9" t="s">
        <v>13</v>
      </c>
      <c r="E3757" s="9">
        <v>900</v>
      </c>
      <c r="F3757" s="9">
        <f>VLOOKUP(A3757,[1]Sheet1!$A:$I,6,0)</f>
        <v>900</v>
      </c>
      <c r="G3757" s="9" t="str">
        <f>VLOOKUP(B3757,[2]Sheet1!$H:$M,5,0)</f>
        <v/>
      </c>
      <c r="H3757" s="9" t="str">
        <f>VLOOKUP(B3757,[2]Sheet1!$H:$M,6,0)</f>
        <v/>
      </c>
      <c r="I3757" s="9" t="str">
        <f>VLOOKUP(A3757,[1]Sheet1!$A:$I,9,0)</f>
        <v>医保</v>
      </c>
    </row>
    <row r="3758" spans="1:9" x14ac:dyDescent="0.2">
      <c r="A3758" s="9" t="s">
        <v>11388</v>
      </c>
      <c r="B3758" s="9" t="s">
        <v>11389</v>
      </c>
      <c r="C3758" s="9" t="s">
        <v>11390</v>
      </c>
      <c r="D3758" s="9" t="s">
        <v>13</v>
      </c>
      <c r="E3758" s="9">
        <v>1800</v>
      </c>
      <c r="F3758" s="9">
        <f>VLOOKUP(A3758,[1]Sheet1!$A:$I,6,0)</f>
        <v>2340</v>
      </c>
      <c r="G3758" s="9" t="str">
        <f>VLOOKUP(B3758,[2]Sheet1!$H:$M,5,0)</f>
        <v>不含其他部分取材。</v>
      </c>
      <c r="H3758" s="9" t="str">
        <f>VLOOKUP(B3758,[2]Sheet1!$H:$M,6,0)</f>
        <v>支架</v>
      </c>
      <c r="I3758" s="9" t="str">
        <f>VLOOKUP(A3758,[1]Sheet1!$A:$I,9,0)</f>
        <v>医保</v>
      </c>
    </row>
    <row r="3759" spans="1:9" x14ac:dyDescent="0.2">
      <c r="A3759" s="9" t="s">
        <v>11391</v>
      </c>
      <c r="B3759" s="9" t="s">
        <v>11392</v>
      </c>
      <c r="C3759" s="9" t="s">
        <v>11393</v>
      </c>
      <c r="D3759" s="9" t="s">
        <v>13</v>
      </c>
      <c r="E3759" s="9">
        <v>1786</v>
      </c>
      <c r="F3759" s="9">
        <f>VLOOKUP(A3759,[1]Sheet1!$A:$I,6,0)</f>
        <v>1786</v>
      </c>
      <c r="G3759" s="9" t="str">
        <f>VLOOKUP(B3759,[2]Sheet1!$H:$M,5,0)</f>
        <v/>
      </c>
      <c r="H3759" s="9" t="str">
        <f>VLOOKUP(B3759,[2]Sheet1!$H:$M,6,0)</f>
        <v/>
      </c>
      <c r="I3759" s="9" t="str">
        <f>VLOOKUP(A3759,[1]Sheet1!$A:$I,9,0)</f>
        <v>医保</v>
      </c>
    </row>
    <row r="3760" spans="1:9" x14ac:dyDescent="0.2">
      <c r="A3760" s="9" t="s">
        <v>11394</v>
      </c>
      <c r="B3760" s="9" t="s">
        <v>11395</v>
      </c>
      <c r="C3760" s="9" t="s">
        <v>11396</v>
      </c>
      <c r="D3760" s="9" t="s">
        <v>13</v>
      </c>
      <c r="E3760" s="9">
        <v>1000</v>
      </c>
      <c r="F3760" s="9">
        <f>VLOOKUP(A3760,[1]Sheet1!$A:$I,6,0)</f>
        <v>1000</v>
      </c>
      <c r="G3760" s="9" t="str">
        <f>VLOOKUP(B3760,[2]Sheet1!$H:$M,5,0)</f>
        <v/>
      </c>
      <c r="H3760" s="9" t="str">
        <f>VLOOKUP(B3760,[2]Sheet1!$H:$M,6,0)</f>
        <v/>
      </c>
      <c r="I3760" s="9" t="str">
        <f>VLOOKUP(A3760,[1]Sheet1!$A:$I,9,0)</f>
        <v>医保</v>
      </c>
    </row>
    <row r="3761" spans="1:9" x14ac:dyDescent="0.2">
      <c r="A3761" s="9" t="s">
        <v>11397</v>
      </c>
      <c r="B3761" s="9" t="s">
        <v>11398</v>
      </c>
      <c r="C3761" s="9" t="s">
        <v>11399</v>
      </c>
      <c r="D3761" s="9" t="s">
        <v>13</v>
      </c>
      <c r="E3761" s="9">
        <v>300</v>
      </c>
      <c r="F3761" s="9">
        <f>VLOOKUP(A3761,[1]Sheet1!$A:$I,6,0)</f>
        <v>300</v>
      </c>
      <c r="G3761" s="9" t="str">
        <f>VLOOKUP(B3761,[2]Sheet1!$H:$M,5,0)</f>
        <v/>
      </c>
      <c r="H3761" s="9" t="str">
        <f>VLOOKUP(B3761,[2]Sheet1!$H:$M,6,0)</f>
        <v/>
      </c>
      <c r="I3761" s="9" t="str">
        <f>VLOOKUP(A3761,[1]Sheet1!$A:$I,9,0)</f>
        <v>医保</v>
      </c>
    </row>
    <row r="3762" spans="1:9" x14ac:dyDescent="0.2">
      <c r="A3762" s="9" t="s">
        <v>11400</v>
      </c>
      <c r="B3762" s="9" t="s">
        <v>11401</v>
      </c>
      <c r="C3762" s="9" t="s">
        <v>11402</v>
      </c>
      <c r="D3762" s="9" t="s">
        <v>13</v>
      </c>
      <c r="E3762" s="9">
        <v>500</v>
      </c>
      <c r="F3762" s="9">
        <f>VLOOKUP(A3762,[1]Sheet1!$A:$I,6,0)</f>
        <v>500</v>
      </c>
      <c r="G3762" s="9" t="str">
        <f>VLOOKUP(B3762,[2]Sheet1!$H:$M,5,0)</f>
        <v/>
      </c>
      <c r="H3762" s="9" t="str">
        <f>VLOOKUP(B3762,[2]Sheet1!$H:$M,6,0)</f>
        <v/>
      </c>
      <c r="I3762" s="9" t="str">
        <f>VLOOKUP(A3762,[1]Sheet1!$A:$I,9,0)</f>
        <v>医保</v>
      </c>
    </row>
    <row r="3763" spans="1:9" x14ac:dyDescent="0.2">
      <c r="A3763" s="9" t="s">
        <v>11403</v>
      </c>
      <c r="B3763" s="9" t="s">
        <v>11404</v>
      </c>
      <c r="C3763" s="9" t="s">
        <v>11405</v>
      </c>
      <c r="D3763" s="9" t="s">
        <v>13</v>
      </c>
      <c r="E3763" s="9">
        <v>1190</v>
      </c>
      <c r="F3763" s="9">
        <f>VLOOKUP(A3763,[1]Sheet1!$A:$I,6,0)</f>
        <v>1190</v>
      </c>
      <c r="G3763" s="9" t="str">
        <f>VLOOKUP(B3763,[2]Sheet1!$H:$M,5,0)</f>
        <v/>
      </c>
      <c r="H3763" s="9" t="str">
        <f>VLOOKUP(B3763,[2]Sheet1!$H:$M,6,0)</f>
        <v/>
      </c>
      <c r="I3763" s="9" t="str">
        <f>VLOOKUP(A3763,[1]Sheet1!$A:$I,9,0)</f>
        <v>医保</v>
      </c>
    </row>
    <row r="3764" spans="1:9" x14ac:dyDescent="0.2">
      <c r="A3764" s="9" t="s">
        <v>11406</v>
      </c>
      <c r="B3764" s="9" t="s">
        <v>11407</v>
      </c>
      <c r="C3764" s="9" t="s">
        <v>11408</v>
      </c>
      <c r="D3764" s="9" t="s">
        <v>13</v>
      </c>
      <c r="E3764" s="9">
        <v>800</v>
      </c>
      <c r="F3764" s="9">
        <f>VLOOKUP(A3764,[1]Sheet1!$A:$I,6,0)</f>
        <v>1040</v>
      </c>
      <c r="G3764" s="9" t="str">
        <f>VLOOKUP(B3764,[2]Sheet1!$H:$M,5,0)</f>
        <v/>
      </c>
      <c r="H3764" s="9" t="str">
        <f>VLOOKUP(B3764,[2]Sheet1!$H:$M,6,0)</f>
        <v/>
      </c>
      <c r="I3764" s="9" t="str">
        <f>VLOOKUP(A3764,[1]Sheet1!$A:$I,9,0)</f>
        <v>医保</v>
      </c>
    </row>
    <row r="3765" spans="1:9" x14ac:dyDescent="0.2">
      <c r="A3765" s="9" t="s">
        <v>11409</v>
      </c>
      <c r="B3765" s="9" t="s">
        <v>11410</v>
      </c>
      <c r="C3765" s="9" t="s">
        <v>11411</v>
      </c>
      <c r="D3765" s="9" t="s">
        <v>13</v>
      </c>
      <c r="E3765" s="9">
        <v>400</v>
      </c>
      <c r="F3765" s="9">
        <f>VLOOKUP(A3765,[1]Sheet1!$A:$I,6,0)</f>
        <v>520</v>
      </c>
      <c r="G3765" s="9" t="str">
        <f>VLOOKUP(B3765,[2]Sheet1!$H:$M,5,0)</f>
        <v/>
      </c>
      <c r="H3765" s="9" t="str">
        <f>VLOOKUP(B3765,[2]Sheet1!$H:$M,6,0)</f>
        <v/>
      </c>
      <c r="I3765" s="9" t="str">
        <f>VLOOKUP(A3765,[1]Sheet1!$A:$I,9,0)</f>
        <v>医保</v>
      </c>
    </row>
    <row r="3766" spans="1:9" x14ac:dyDescent="0.2">
      <c r="A3766" s="9" t="s">
        <v>11412</v>
      </c>
      <c r="B3766" s="9" t="s">
        <v>11413</v>
      </c>
      <c r="C3766" s="9" t="s">
        <v>11414</v>
      </c>
      <c r="D3766" s="9" t="s">
        <v>13</v>
      </c>
      <c r="E3766" s="9">
        <v>800</v>
      </c>
      <c r="F3766" s="9">
        <f>VLOOKUP(A3766,[1]Sheet1!$A:$I,6,0)</f>
        <v>800</v>
      </c>
      <c r="G3766" s="9" t="str">
        <f>VLOOKUP(B3766,[2]Sheet1!$H:$M,5,0)</f>
        <v/>
      </c>
      <c r="H3766" s="9" t="str">
        <f>VLOOKUP(B3766,[2]Sheet1!$H:$M,6,0)</f>
        <v/>
      </c>
      <c r="I3766" s="9" t="str">
        <f>VLOOKUP(A3766,[1]Sheet1!$A:$I,9,0)</f>
        <v>医保</v>
      </c>
    </row>
    <row r="3767" spans="1:9" x14ac:dyDescent="0.2">
      <c r="A3767" s="9" t="s">
        <v>11415</v>
      </c>
      <c r="B3767" s="9" t="s">
        <v>11416</v>
      </c>
      <c r="C3767" s="9" t="s">
        <v>11417</v>
      </c>
      <c r="D3767" s="9" t="s">
        <v>13</v>
      </c>
      <c r="E3767" s="9">
        <v>650</v>
      </c>
      <c r="F3767" s="9">
        <f>VLOOKUP(A3767,[1]Sheet1!$A:$I,6,0)</f>
        <v>845</v>
      </c>
      <c r="G3767" s="9" t="str">
        <f>VLOOKUP(B3767,[2]Sheet1!$H:$M,5,0)</f>
        <v>含囊肿。</v>
      </c>
      <c r="H3767" s="9" t="str">
        <f>VLOOKUP(B3767,[2]Sheet1!$H:$M,6,0)</f>
        <v/>
      </c>
      <c r="I3767" s="9" t="str">
        <f>VLOOKUP(A3767,[1]Sheet1!$A:$I,9,0)</f>
        <v>医保</v>
      </c>
    </row>
    <row r="3768" spans="1:9" x14ac:dyDescent="0.2">
      <c r="A3768" s="9" t="s">
        <v>11418</v>
      </c>
      <c r="B3768" s="9" t="s">
        <v>11419</v>
      </c>
      <c r="C3768" s="9" t="s">
        <v>11420</v>
      </c>
      <c r="D3768" s="9" t="s">
        <v>13</v>
      </c>
      <c r="E3768" s="9">
        <v>1400</v>
      </c>
      <c r="F3768" s="9">
        <f>VLOOKUP(A3768,[1]Sheet1!$A:$I,6,0)</f>
        <v>1400</v>
      </c>
      <c r="G3768" s="9" t="str">
        <f>VLOOKUP(B3768,[2]Sheet1!$H:$M,5,0)</f>
        <v/>
      </c>
      <c r="H3768" s="9" t="str">
        <f>VLOOKUP(B3768,[2]Sheet1!$H:$M,6,0)</f>
        <v/>
      </c>
      <c r="I3768" s="9" t="str">
        <f>VLOOKUP(A3768,[1]Sheet1!$A:$I,9,0)</f>
        <v>医保</v>
      </c>
    </row>
    <row r="3769" spans="1:9" ht="28.5" x14ac:dyDescent="0.2">
      <c r="A3769" s="9" t="s">
        <v>11421</v>
      </c>
      <c r="B3769" s="9" t="s">
        <v>11422</v>
      </c>
      <c r="C3769" s="9" t="s">
        <v>11423</v>
      </c>
      <c r="D3769" s="9" t="s">
        <v>13</v>
      </c>
      <c r="E3769" s="9">
        <v>1994</v>
      </c>
      <c r="F3769" s="9">
        <f>VLOOKUP(A3769,[1]Sheet1!$A:$I,6,0)</f>
        <v>2592.1999999999998</v>
      </c>
      <c r="G3769" s="9" t="str">
        <f>VLOOKUP(B3769,[2]Sheet1!$H:$M,5,0)</f>
        <v>含直接修补或其他组织材料修补；不含气管切开。</v>
      </c>
      <c r="H3769" s="9" t="str">
        <f>VLOOKUP(B3769,[2]Sheet1!$H:$M,6,0)</f>
        <v>特殊修补材料或缝线</v>
      </c>
      <c r="I3769" s="9" t="str">
        <f>VLOOKUP(A3769,[1]Sheet1!$A:$I,9,0)</f>
        <v>医保</v>
      </c>
    </row>
    <row r="3770" spans="1:9" ht="28.5" x14ac:dyDescent="0.2">
      <c r="A3770" s="9" t="s">
        <v>11424</v>
      </c>
      <c r="B3770" s="9" t="s">
        <v>11425</v>
      </c>
      <c r="C3770" s="9" t="s">
        <v>11426</v>
      </c>
      <c r="D3770" s="9" t="s">
        <v>13</v>
      </c>
      <c r="E3770" s="9">
        <v>1600</v>
      </c>
      <c r="F3770" s="9">
        <f>VLOOKUP(A3770,[1]Sheet1!$A:$I,6,0)</f>
        <v>2080</v>
      </c>
      <c r="G3770" s="9" t="str">
        <f>VLOOKUP(B3770,[2]Sheet1!$H:$M,5,0)</f>
        <v>含开胸气管部分切除成形、气管环状袖状切除再吻合术。</v>
      </c>
      <c r="H3770" s="9" t="str">
        <f>VLOOKUP(B3770,[2]Sheet1!$H:$M,6,0)</f>
        <v/>
      </c>
      <c r="I3770" s="9" t="str">
        <f>VLOOKUP(A3770,[1]Sheet1!$A:$I,9,0)</f>
        <v>医保</v>
      </c>
    </row>
    <row r="3771" spans="1:9" ht="28.5" x14ac:dyDescent="0.2">
      <c r="A3771" s="9" t="s">
        <v>11427</v>
      </c>
      <c r="B3771" s="9" t="s">
        <v>11428</v>
      </c>
      <c r="C3771" s="9" t="s">
        <v>11429</v>
      </c>
      <c r="D3771" s="9" t="s">
        <v>13</v>
      </c>
      <c r="E3771" s="9">
        <v>1800</v>
      </c>
      <c r="F3771" s="9">
        <f>VLOOKUP(A3771,[1]Sheet1!$A:$I,6,0)</f>
        <v>1800</v>
      </c>
      <c r="G3771" s="9" t="str">
        <f>VLOOKUP(B3771,[2]Sheet1!$H:$M,5,0)</f>
        <v>含开胸气管部分切除成形、气管环状袖状切除再吻合术。</v>
      </c>
      <c r="H3771" s="9" t="str">
        <f>VLOOKUP(B3771,[2]Sheet1!$H:$M,6,0)</f>
        <v/>
      </c>
      <c r="I3771" s="9" t="str">
        <f>VLOOKUP(A3771,[1]Sheet1!$A:$I,9,0)</f>
        <v>医保</v>
      </c>
    </row>
    <row r="3772" spans="1:9" x14ac:dyDescent="0.2">
      <c r="A3772" s="9" t="s">
        <v>11430</v>
      </c>
      <c r="B3772" s="9" t="s">
        <v>11431</v>
      </c>
      <c r="C3772" s="9" t="s">
        <v>11432</v>
      </c>
      <c r="D3772" s="9" t="s">
        <v>13</v>
      </c>
      <c r="E3772" s="9">
        <v>6410</v>
      </c>
      <c r="F3772" s="9">
        <f>VLOOKUP(A3772,[1]Sheet1!$A:$I,6,0)</f>
        <v>8333</v>
      </c>
      <c r="G3772" s="9" t="str">
        <f>VLOOKUP(B3772,[2]Sheet1!$H:$M,5,0)</f>
        <v>含气管隆凸成形术。</v>
      </c>
      <c r="H3772" s="9" t="str">
        <f>VLOOKUP(B3772,[2]Sheet1!$H:$M,6,0)</f>
        <v/>
      </c>
      <c r="I3772" s="9" t="str">
        <f>VLOOKUP(A3772,[1]Sheet1!$A:$I,9,0)</f>
        <v>医保</v>
      </c>
    </row>
    <row r="3773" spans="1:9" x14ac:dyDescent="0.2">
      <c r="A3773" s="9" t="s">
        <v>11433</v>
      </c>
      <c r="B3773" s="9" t="s">
        <v>11434</v>
      </c>
      <c r="C3773" s="9" t="s">
        <v>11435</v>
      </c>
      <c r="D3773" s="9" t="s">
        <v>13</v>
      </c>
      <c r="E3773" s="9">
        <v>5250</v>
      </c>
      <c r="F3773" s="9">
        <f>VLOOKUP(A3773,[1]Sheet1!$A:$I,6,0)</f>
        <v>5250</v>
      </c>
      <c r="G3773" s="9" t="str">
        <f>VLOOKUP(B3773,[2]Sheet1!$H:$M,5,0)</f>
        <v/>
      </c>
      <c r="H3773" s="9" t="str">
        <f>VLOOKUP(B3773,[2]Sheet1!$H:$M,6,0)</f>
        <v/>
      </c>
      <c r="I3773" s="9" t="str">
        <f>VLOOKUP(A3773,[1]Sheet1!$A:$I,9,0)</f>
        <v>医保</v>
      </c>
    </row>
    <row r="3774" spans="1:9" x14ac:dyDescent="0.2">
      <c r="A3774" s="9" t="s">
        <v>11436</v>
      </c>
      <c r="B3774" s="9" t="s">
        <v>11437</v>
      </c>
      <c r="C3774" s="9" t="s">
        <v>11438</v>
      </c>
      <c r="D3774" s="9" t="s">
        <v>13</v>
      </c>
      <c r="E3774" s="9">
        <v>1637</v>
      </c>
      <c r="F3774" s="9">
        <f>VLOOKUP(A3774,[1]Sheet1!$A:$I,6,0)</f>
        <v>2128.1</v>
      </c>
      <c r="G3774" s="9" t="str">
        <f>VLOOKUP(B3774,[2]Sheet1!$H:$M,5,0)</f>
        <v/>
      </c>
      <c r="H3774" s="9" t="str">
        <f>VLOOKUP(B3774,[2]Sheet1!$H:$M,6,0)</f>
        <v/>
      </c>
      <c r="I3774" s="9" t="str">
        <f>VLOOKUP(A3774,[1]Sheet1!$A:$I,9,0)</f>
        <v>医保</v>
      </c>
    </row>
    <row r="3775" spans="1:9" x14ac:dyDescent="0.2">
      <c r="A3775" s="9" t="s">
        <v>11439</v>
      </c>
      <c r="B3775" s="9" t="s">
        <v>11440</v>
      </c>
      <c r="C3775" s="9" t="s">
        <v>11441</v>
      </c>
      <c r="D3775" s="9" t="s">
        <v>13</v>
      </c>
      <c r="E3775" s="9">
        <v>2700</v>
      </c>
      <c r="F3775" s="9">
        <f>VLOOKUP(A3775,[1]Sheet1!$A:$I,6,0)</f>
        <v>3510</v>
      </c>
      <c r="G3775" s="9" t="str">
        <f>VLOOKUP(B3775,[2]Sheet1!$H:$M,5,0)</f>
        <v/>
      </c>
      <c r="H3775" s="9" t="str">
        <f>VLOOKUP(B3775,[2]Sheet1!$H:$M,6,0)</f>
        <v/>
      </c>
      <c r="I3775" s="9" t="str">
        <f>VLOOKUP(A3775,[1]Sheet1!$A:$I,9,0)</f>
        <v>医保</v>
      </c>
    </row>
    <row r="3776" spans="1:9" x14ac:dyDescent="0.2">
      <c r="A3776" s="9" t="s">
        <v>11442</v>
      </c>
      <c r="B3776" s="9" t="s">
        <v>11443</v>
      </c>
      <c r="C3776" s="9" t="s">
        <v>11444</v>
      </c>
      <c r="D3776" s="9" t="s">
        <v>13</v>
      </c>
      <c r="E3776" s="9">
        <v>6369</v>
      </c>
      <c r="F3776" s="9">
        <f>VLOOKUP(A3776,[1]Sheet1!$A:$I,6,0)</f>
        <v>6369</v>
      </c>
      <c r="G3776" s="9" t="str">
        <f>VLOOKUP(B3776,[2]Sheet1!$H:$M,5,0)</f>
        <v>含淋巴结清扫。</v>
      </c>
      <c r="H3776" s="9" t="str">
        <f>VLOOKUP(B3776,[2]Sheet1!$H:$M,6,0)</f>
        <v/>
      </c>
      <c r="I3776" s="9" t="str">
        <f>VLOOKUP(A3776,[1]Sheet1!$A:$I,9,0)</f>
        <v>医保</v>
      </c>
    </row>
    <row r="3777" spans="1:9" x14ac:dyDescent="0.2">
      <c r="A3777" s="9" t="s">
        <v>11445</v>
      </c>
      <c r="B3777" s="9" t="s">
        <v>11446</v>
      </c>
      <c r="C3777" s="9" t="s">
        <v>11447</v>
      </c>
      <c r="D3777" s="9" t="s">
        <v>13</v>
      </c>
      <c r="E3777" s="9">
        <v>4062</v>
      </c>
      <c r="F3777" s="9">
        <f>VLOOKUP(A3777,[1]Sheet1!$A:$I,6,0)</f>
        <v>5280.6</v>
      </c>
      <c r="G3777" s="9" t="str">
        <f>VLOOKUP(B3777,[2]Sheet1!$H:$M,5,0)</f>
        <v/>
      </c>
      <c r="H3777" s="9" t="str">
        <f>VLOOKUP(B3777,[2]Sheet1!$H:$M,6,0)</f>
        <v/>
      </c>
      <c r="I3777" s="9" t="str">
        <f>VLOOKUP(A3777,[1]Sheet1!$A:$I,9,0)</f>
        <v>医保</v>
      </c>
    </row>
    <row r="3778" spans="1:9" ht="28.5" x14ac:dyDescent="0.2">
      <c r="A3778" s="9" t="s">
        <v>11448</v>
      </c>
      <c r="B3778" s="9" t="s">
        <v>11449</v>
      </c>
      <c r="C3778" s="9" t="s">
        <v>11450</v>
      </c>
      <c r="D3778" s="9" t="s">
        <v>13</v>
      </c>
      <c r="E3778" s="9">
        <v>6708</v>
      </c>
      <c r="F3778" s="9">
        <f>VLOOKUP(A3778,[1]Sheet1!$A:$I,6,0)</f>
        <v>6708</v>
      </c>
      <c r="G3778" s="9" t="str">
        <f>VLOOKUP(B3778,[2]Sheet1!$H:$M,5,0)</f>
        <v>含一侧或两侧肺手术（经侧胸切口或正中胸骨切口）。</v>
      </c>
      <c r="H3778" s="9" t="str">
        <f>VLOOKUP(B3778,[2]Sheet1!$H:$M,6,0)</f>
        <v/>
      </c>
      <c r="I3778" s="9" t="str">
        <f>VLOOKUP(A3778,[1]Sheet1!$A:$I,9,0)</f>
        <v>医保</v>
      </c>
    </row>
    <row r="3779" spans="1:9" x14ac:dyDescent="0.2">
      <c r="A3779" s="9" t="s">
        <v>11451</v>
      </c>
      <c r="B3779" s="9" t="s">
        <v>11452</v>
      </c>
      <c r="C3779" s="9" t="s">
        <v>11453</v>
      </c>
      <c r="D3779" s="9" t="s">
        <v>13</v>
      </c>
      <c r="E3779" s="9">
        <v>3728</v>
      </c>
      <c r="F3779" s="9">
        <f>VLOOKUP(A3779,[1]Sheet1!$A:$I,6,0)</f>
        <v>4846.3999999999996</v>
      </c>
      <c r="G3779" s="9" t="str">
        <f>VLOOKUP(B3779,[2]Sheet1!$H:$M,5,0)</f>
        <v/>
      </c>
      <c r="H3779" s="9" t="str">
        <f>VLOOKUP(B3779,[2]Sheet1!$H:$M,6,0)</f>
        <v/>
      </c>
      <c r="I3779" s="9" t="str">
        <f>VLOOKUP(A3779,[1]Sheet1!$A:$I,9,0)</f>
        <v>医保</v>
      </c>
    </row>
    <row r="3780" spans="1:9" ht="28.5" x14ac:dyDescent="0.2">
      <c r="A3780" s="9" t="s">
        <v>11454</v>
      </c>
      <c r="B3780" s="9" t="s">
        <v>11455</v>
      </c>
      <c r="C3780" s="9" t="s">
        <v>11456</v>
      </c>
      <c r="D3780" s="9" t="s">
        <v>13</v>
      </c>
      <c r="E3780" s="9">
        <v>2000</v>
      </c>
      <c r="F3780" s="9">
        <f>VLOOKUP(A3780,[1]Sheet1!$A:$I,6,0)</f>
        <v>2000</v>
      </c>
      <c r="G3780" s="9" t="str">
        <f>VLOOKUP(B3780,[2]Sheet1!$H:$M,5,0)</f>
        <v>含自体大隐静脉或其它血管的取用。</v>
      </c>
      <c r="H3780" s="9" t="str">
        <f>VLOOKUP(B3780,[2]Sheet1!$H:$M,6,0)</f>
        <v/>
      </c>
      <c r="I3780" s="9" t="str">
        <f>VLOOKUP(A3780,[1]Sheet1!$A:$I,9,0)</f>
        <v>医保</v>
      </c>
    </row>
    <row r="3781" spans="1:9" ht="28.5" x14ac:dyDescent="0.2">
      <c r="A3781" s="9" t="s">
        <v>11457</v>
      </c>
      <c r="B3781" s="9" t="s">
        <v>11458</v>
      </c>
      <c r="C3781" s="9" t="s">
        <v>11459</v>
      </c>
      <c r="D3781" s="9" t="s">
        <v>13</v>
      </c>
      <c r="E3781" s="9">
        <v>2000</v>
      </c>
      <c r="F3781" s="9">
        <f>VLOOKUP(A3781,[1]Sheet1!$A:$I,6,0)</f>
        <v>2000</v>
      </c>
      <c r="G3781" s="9" t="str">
        <f>VLOOKUP(B3781,[2]Sheet1!$H:$M,5,0)</f>
        <v>含自体大隐静脉或其它血管的取用。</v>
      </c>
      <c r="H3781" s="9" t="str">
        <f>VLOOKUP(B3781,[2]Sheet1!$H:$M,6,0)</f>
        <v/>
      </c>
      <c r="I3781" s="9" t="str">
        <f>VLOOKUP(A3781,[1]Sheet1!$A:$I,9,0)</f>
        <v>医保</v>
      </c>
    </row>
    <row r="3782" spans="1:9" ht="28.5" x14ac:dyDescent="0.2">
      <c r="A3782" s="9" t="s">
        <v>11460</v>
      </c>
      <c r="B3782" s="9" t="s">
        <v>11461</v>
      </c>
      <c r="C3782" s="9" t="s">
        <v>11462</v>
      </c>
      <c r="D3782" s="9" t="s">
        <v>13</v>
      </c>
      <c r="E3782" s="9">
        <v>2000</v>
      </c>
      <c r="F3782" s="9">
        <f>VLOOKUP(A3782,[1]Sheet1!$A:$I,6,0)</f>
        <v>2000</v>
      </c>
      <c r="G3782" s="9" t="str">
        <f>VLOOKUP(B3782,[2]Sheet1!$H:$M,5,0)</f>
        <v>含自体大隐静脉或其它血管的取用。</v>
      </c>
      <c r="H3782" s="9" t="str">
        <f>VLOOKUP(B3782,[2]Sheet1!$H:$M,6,0)</f>
        <v/>
      </c>
      <c r="I3782" s="9" t="str">
        <f>VLOOKUP(A3782,[1]Sheet1!$A:$I,9,0)</f>
        <v>医保</v>
      </c>
    </row>
    <row r="3783" spans="1:9" x14ac:dyDescent="0.2">
      <c r="A3783" s="9" t="s">
        <v>11463</v>
      </c>
      <c r="B3783" s="9" t="s">
        <v>11464</v>
      </c>
      <c r="C3783" s="9" t="s">
        <v>11465</v>
      </c>
      <c r="D3783" s="9" t="s">
        <v>13</v>
      </c>
      <c r="E3783" s="9">
        <v>2000</v>
      </c>
      <c r="F3783" s="9">
        <f>VLOOKUP(A3783,[1]Sheet1!$A:$I,6,0)</f>
        <v>2000</v>
      </c>
      <c r="G3783" s="9" t="str">
        <f>VLOOKUP(B3783,[2]Sheet1!$H:$M,5,0)</f>
        <v/>
      </c>
      <c r="H3783" s="9" t="str">
        <f>VLOOKUP(B3783,[2]Sheet1!$H:$M,6,0)</f>
        <v/>
      </c>
      <c r="I3783" s="9" t="str">
        <f>VLOOKUP(A3783,[1]Sheet1!$A:$I,9,0)</f>
        <v>医保</v>
      </c>
    </row>
    <row r="3784" spans="1:9" x14ac:dyDescent="0.2">
      <c r="A3784" s="9" t="s">
        <v>11466</v>
      </c>
      <c r="B3784" s="9" t="s">
        <v>11467</v>
      </c>
      <c r="C3784" s="9" t="s">
        <v>11468</v>
      </c>
      <c r="D3784" s="9" t="s">
        <v>13</v>
      </c>
      <c r="E3784" s="9">
        <v>3000</v>
      </c>
      <c r="F3784" s="9">
        <f>VLOOKUP(A3784,[1]Sheet1!$A:$I,6,0)</f>
        <v>3000</v>
      </c>
      <c r="G3784" s="9" t="str">
        <f>VLOOKUP(B3784,[2]Sheet1!$H:$M,5,0)</f>
        <v/>
      </c>
      <c r="H3784" s="9" t="str">
        <f>VLOOKUP(B3784,[2]Sheet1!$H:$M,6,0)</f>
        <v/>
      </c>
      <c r="I3784" s="9" t="str">
        <f>VLOOKUP(A3784,[1]Sheet1!$A:$I,9,0)</f>
        <v>医保</v>
      </c>
    </row>
    <row r="3785" spans="1:9" x14ac:dyDescent="0.2">
      <c r="A3785" s="9" t="s">
        <v>11469</v>
      </c>
      <c r="B3785" s="9" t="s">
        <v>11470</v>
      </c>
      <c r="C3785" s="9" t="s">
        <v>11471</v>
      </c>
      <c r="D3785" s="9" t="s">
        <v>13</v>
      </c>
      <c r="E3785" s="9">
        <v>3000</v>
      </c>
      <c r="F3785" s="9">
        <f>VLOOKUP(A3785,[1]Sheet1!$A:$I,6,0)</f>
        <v>3000</v>
      </c>
      <c r="G3785" s="9" t="str">
        <f>VLOOKUP(B3785,[2]Sheet1!$H:$M,5,0)</f>
        <v/>
      </c>
      <c r="H3785" s="9" t="str">
        <f>VLOOKUP(B3785,[2]Sheet1!$H:$M,6,0)</f>
        <v/>
      </c>
      <c r="I3785" s="9" t="str">
        <f>VLOOKUP(A3785,[1]Sheet1!$A:$I,9,0)</f>
        <v>医保</v>
      </c>
    </row>
    <row r="3786" spans="1:9" ht="71.25" x14ac:dyDescent="0.2">
      <c r="A3786" s="9" t="s">
        <v>11472</v>
      </c>
      <c r="B3786" s="9" t="s">
        <v>11473</v>
      </c>
      <c r="C3786" s="9" t="s">
        <v>11474</v>
      </c>
      <c r="D3786" s="9" t="s">
        <v>13</v>
      </c>
      <c r="E3786" s="9">
        <v>3500</v>
      </c>
      <c r="F3786" s="9">
        <f>VLOOKUP(A3786,[1]Sheet1!$A:$I,6,0)</f>
        <v>3500</v>
      </c>
      <c r="G3786" s="9" t="str">
        <f>VLOOKUP(B3786,[2]Sheet1!$H:$M,5,0)</f>
        <v>指全部采用人工血管或与颈动脉直接吻合及升主动脉至双腋动脉用Y型人工血管架桥，再从人工血管向颈动脉用大隐静脉架桥；含大隐静脉取用；不含体外循环。</v>
      </c>
      <c r="H3786" s="9" t="str">
        <f>VLOOKUP(B3786,[2]Sheet1!$H:$M,6,0)</f>
        <v>人工血管</v>
      </c>
      <c r="I3786" s="9" t="str">
        <f>VLOOKUP(A3786,[1]Sheet1!$A:$I,9,0)</f>
        <v>医保</v>
      </c>
    </row>
    <row r="3787" spans="1:9" x14ac:dyDescent="0.2">
      <c r="A3787" s="9" t="s">
        <v>11475</v>
      </c>
      <c r="B3787" s="9" t="s">
        <v>11476</v>
      </c>
      <c r="C3787" s="9" t="s">
        <v>11477</v>
      </c>
      <c r="D3787" s="9" t="s">
        <v>13</v>
      </c>
      <c r="E3787" s="9">
        <v>9000</v>
      </c>
      <c r="F3787" s="9">
        <f>VLOOKUP(A3787,[1]Sheet1!$A:$I,6,0)</f>
        <v>9000</v>
      </c>
      <c r="G3787" s="9" t="str">
        <f>VLOOKUP(B3787,[2]Sheet1!$H:$M,5,0)</f>
        <v/>
      </c>
      <c r="H3787" s="9" t="str">
        <f>VLOOKUP(B3787,[2]Sheet1!$H:$M,6,0)</f>
        <v>人工血管</v>
      </c>
      <c r="I3787" s="9" t="str">
        <f>VLOOKUP(A3787,[1]Sheet1!$A:$I,9,0)</f>
        <v>医保</v>
      </c>
    </row>
    <row r="3788" spans="1:9" ht="42.75" x14ac:dyDescent="0.2">
      <c r="A3788" s="9" t="s">
        <v>11478</v>
      </c>
      <c r="B3788" s="9" t="s">
        <v>11479</v>
      </c>
      <c r="C3788" s="9" t="s">
        <v>11480</v>
      </c>
      <c r="D3788" s="9" t="s">
        <v>13</v>
      </c>
      <c r="E3788" s="9">
        <v>10657</v>
      </c>
      <c r="F3788" s="9">
        <f>VLOOKUP(A3788,[1]Sheet1!$A:$I,6,0)</f>
        <v>10657</v>
      </c>
      <c r="G3788" s="9" t="str">
        <f>VLOOKUP(B3788,[2]Sheet1!$H:$M,5,0)</f>
        <v>含大隐静脉取用；含除主动脉瓣以外的全程胸、腹主动脉；不含体外循环。</v>
      </c>
      <c r="H3788" s="9" t="str">
        <f>VLOOKUP(B3788,[2]Sheet1!$H:$M,6,0)</f>
        <v>人工血管</v>
      </c>
      <c r="I3788" s="9" t="str">
        <f>VLOOKUP(A3788,[1]Sheet1!$A:$I,9,0)</f>
        <v>医保</v>
      </c>
    </row>
    <row r="3789" spans="1:9" x14ac:dyDescent="0.2">
      <c r="A3789" s="9" t="s">
        <v>11481</v>
      </c>
      <c r="B3789" s="9" t="s">
        <v>11482</v>
      </c>
      <c r="C3789" s="9" t="s">
        <v>11483</v>
      </c>
      <c r="D3789" s="9" t="s">
        <v>13</v>
      </c>
      <c r="E3789" s="9">
        <v>6000</v>
      </c>
      <c r="F3789" s="9">
        <f>VLOOKUP(A3789,[1]Sheet1!$A:$I,6,0)</f>
        <v>6000</v>
      </c>
      <c r="G3789" s="9" t="str">
        <f>VLOOKUP(B3789,[2]Sheet1!$H:$M,5,0)</f>
        <v>含大隐静脉取用；不含体外循环。</v>
      </c>
      <c r="H3789" s="9" t="str">
        <f>VLOOKUP(B3789,[2]Sheet1!$H:$M,6,0)</f>
        <v>人工血管</v>
      </c>
      <c r="I3789" s="9" t="str">
        <f>VLOOKUP(A3789,[1]Sheet1!$A:$I,9,0)</f>
        <v>医保</v>
      </c>
    </row>
    <row r="3790" spans="1:9" x14ac:dyDescent="0.2">
      <c r="A3790" s="9" t="s">
        <v>11484</v>
      </c>
      <c r="B3790" s="9" t="s">
        <v>11485</v>
      </c>
      <c r="C3790" s="9" t="s">
        <v>11486</v>
      </c>
      <c r="D3790" s="9" t="s">
        <v>13</v>
      </c>
      <c r="E3790" s="9">
        <v>6000</v>
      </c>
      <c r="F3790" s="9">
        <f>VLOOKUP(A3790,[1]Sheet1!$A:$I,6,0)</f>
        <v>6000</v>
      </c>
      <c r="G3790" s="9" t="str">
        <f>VLOOKUP(B3790,[2]Sheet1!$H:$M,5,0)</f>
        <v>含大隐静脉取用；不含体外循环。</v>
      </c>
      <c r="H3790" s="9" t="str">
        <f>VLOOKUP(B3790,[2]Sheet1!$H:$M,6,0)</f>
        <v>人工血管</v>
      </c>
      <c r="I3790" s="9" t="str">
        <f>VLOOKUP(A3790,[1]Sheet1!$A:$I,9,0)</f>
        <v>医保</v>
      </c>
    </row>
    <row r="3791" spans="1:9" x14ac:dyDescent="0.2">
      <c r="A3791" s="9" t="s">
        <v>11487</v>
      </c>
      <c r="B3791" s="9" t="s">
        <v>11488</v>
      </c>
      <c r="C3791" s="9" t="s">
        <v>11489</v>
      </c>
      <c r="D3791" s="9" t="s">
        <v>13</v>
      </c>
      <c r="E3791" s="9">
        <v>6000</v>
      </c>
      <c r="F3791" s="9">
        <f>VLOOKUP(A3791,[1]Sheet1!$A:$I,6,0)</f>
        <v>6000</v>
      </c>
      <c r="G3791" s="9" t="str">
        <f>VLOOKUP(B3791,[2]Sheet1!$H:$M,5,0)</f>
        <v>含大隐静脉取用；不含体外循环。</v>
      </c>
      <c r="H3791" s="9" t="str">
        <f>VLOOKUP(B3791,[2]Sheet1!$H:$M,6,0)</f>
        <v>人工血管</v>
      </c>
      <c r="I3791" s="9" t="str">
        <f>VLOOKUP(A3791,[1]Sheet1!$A:$I,9,0)</f>
        <v>医保</v>
      </c>
    </row>
    <row r="3792" spans="1:9" x14ac:dyDescent="0.2">
      <c r="A3792" s="9" t="s">
        <v>11490</v>
      </c>
      <c r="B3792" s="9" t="s">
        <v>11491</v>
      </c>
      <c r="C3792" s="9" t="s">
        <v>11492</v>
      </c>
      <c r="D3792" s="9" t="s">
        <v>13</v>
      </c>
      <c r="E3792" s="9">
        <v>6667</v>
      </c>
      <c r="F3792" s="9">
        <f>VLOOKUP(A3792,[1]Sheet1!$A:$I,6,0)</f>
        <v>6667</v>
      </c>
      <c r="G3792" s="9" t="str">
        <f>VLOOKUP(B3792,[2]Sheet1!$H:$M,5,0)</f>
        <v>含大隐静脉取用；不含体外循环。</v>
      </c>
      <c r="H3792" s="9" t="str">
        <f>VLOOKUP(B3792,[2]Sheet1!$H:$M,6,0)</f>
        <v>人工血管</v>
      </c>
      <c r="I3792" s="9" t="str">
        <f>VLOOKUP(A3792,[1]Sheet1!$A:$I,9,0)</f>
        <v>医保</v>
      </c>
    </row>
    <row r="3793" spans="1:9" x14ac:dyDescent="0.2">
      <c r="A3793" s="9" t="s">
        <v>11493</v>
      </c>
      <c r="B3793" s="9" t="s">
        <v>11494</v>
      </c>
      <c r="C3793" s="9" t="s">
        <v>11495</v>
      </c>
      <c r="D3793" s="9" t="s">
        <v>13</v>
      </c>
      <c r="E3793" s="9">
        <v>6000</v>
      </c>
      <c r="F3793" s="9">
        <f>VLOOKUP(A3793,[1]Sheet1!$A:$I,6,0)</f>
        <v>6000</v>
      </c>
      <c r="G3793" s="9" t="str">
        <f>VLOOKUP(B3793,[2]Sheet1!$H:$M,5,0)</f>
        <v>含大隐静脉取用；不含体外循环。</v>
      </c>
      <c r="H3793" s="9" t="str">
        <f>VLOOKUP(B3793,[2]Sheet1!$H:$M,6,0)</f>
        <v>人工血管</v>
      </c>
      <c r="I3793" s="9" t="str">
        <f>VLOOKUP(A3793,[1]Sheet1!$A:$I,9,0)</f>
        <v>医保</v>
      </c>
    </row>
    <row r="3794" spans="1:9" ht="28.5" x14ac:dyDescent="0.2">
      <c r="A3794" s="9" t="s">
        <v>11496</v>
      </c>
      <c r="B3794" s="9" t="s">
        <v>11497</v>
      </c>
      <c r="C3794" s="9" t="s">
        <v>11498</v>
      </c>
      <c r="D3794" s="9" t="s">
        <v>13</v>
      </c>
      <c r="E3794" s="9">
        <v>1450</v>
      </c>
      <c r="F3794" s="9">
        <f>VLOOKUP(A3794,[1]Sheet1!$A:$I,6,0)</f>
        <v>1885</v>
      </c>
      <c r="G3794" s="9" t="str">
        <f>VLOOKUP(B3794,[2]Sheet1!$H:$M,5,0)</f>
        <v>指肌肉联扎术、移位术、延长术、调整缝线术、眶壁固定术。</v>
      </c>
      <c r="H3794" s="9" t="str">
        <f>VLOOKUP(B3794,[2]Sheet1!$H:$M,6,0)</f>
        <v/>
      </c>
      <c r="I3794" s="9" t="str">
        <f>VLOOKUP(A3794,[1]Sheet1!$A:$I,9,0)</f>
        <v>医保</v>
      </c>
    </row>
    <row r="3795" spans="1:9" x14ac:dyDescent="0.2">
      <c r="A3795" s="9" t="s">
        <v>11499</v>
      </c>
      <c r="B3795" s="9" t="s">
        <v>11500</v>
      </c>
      <c r="C3795" s="9" t="s">
        <v>11501</v>
      </c>
      <c r="D3795" s="9" t="s">
        <v>11297</v>
      </c>
      <c r="E3795" s="9">
        <v>1000</v>
      </c>
      <c r="F3795" s="9">
        <f>VLOOKUP(A3795,[1]Sheet1!$A:$I,6,0)</f>
        <v>1000</v>
      </c>
      <c r="G3795" s="9" t="str">
        <f>VLOOKUP(B3795,[2]Sheet1!$H:$M,5,0)</f>
        <v/>
      </c>
      <c r="H3795" s="9" t="str">
        <f>VLOOKUP(B3795,[2]Sheet1!$H:$M,6,0)</f>
        <v/>
      </c>
      <c r="I3795" s="9" t="str">
        <f>VLOOKUP(A3795,[1]Sheet1!$A:$I,9,0)</f>
        <v>医保</v>
      </c>
    </row>
    <row r="3796" spans="1:9" ht="28.5" x14ac:dyDescent="0.2">
      <c r="A3796" s="9" t="s">
        <v>11502</v>
      </c>
      <c r="B3796" s="9" t="s">
        <v>11503</v>
      </c>
      <c r="C3796" s="9" t="s">
        <v>11504</v>
      </c>
      <c r="D3796" s="9" t="s">
        <v>11297</v>
      </c>
      <c r="E3796" s="9">
        <v>500</v>
      </c>
      <c r="F3796" s="9">
        <f>VLOOKUP(A3796,[1]Sheet1!$A:$I,6,0)</f>
        <v>500</v>
      </c>
      <c r="G3796" s="9" t="str">
        <f>VLOOKUP(B3796,[2]Sheet1!$H:$M,5,0)</f>
        <v/>
      </c>
      <c r="H3796" s="9" t="str">
        <f>VLOOKUP(B3796,[2]Sheet1!$H:$M,6,0)</f>
        <v/>
      </c>
      <c r="I3796" s="9" t="str">
        <f>VLOOKUP(A3796,[1]Sheet1!$A:$I,9,0)</f>
        <v>医保</v>
      </c>
    </row>
    <row r="3797" spans="1:9" x14ac:dyDescent="0.2">
      <c r="A3797" s="9" t="s">
        <v>11505</v>
      </c>
      <c r="B3797" s="9" t="s">
        <v>11506</v>
      </c>
      <c r="C3797" s="9" t="s">
        <v>11507</v>
      </c>
      <c r="D3797" s="9" t="s">
        <v>13</v>
      </c>
      <c r="E3797" s="9">
        <v>1280</v>
      </c>
      <c r="F3797" s="9">
        <f>VLOOKUP(A3797,[1]Sheet1!$A:$I,6,0)</f>
        <v>1280</v>
      </c>
      <c r="G3797" s="9" t="str">
        <f>VLOOKUP(B3797,[2]Sheet1!$H:$M,5,0)</f>
        <v/>
      </c>
      <c r="H3797" s="9" t="str">
        <f>VLOOKUP(B3797,[2]Sheet1!$H:$M,6,0)</f>
        <v/>
      </c>
      <c r="I3797" s="9" t="str">
        <f>VLOOKUP(A3797,[1]Sheet1!$A:$I,9,0)</f>
        <v>医保</v>
      </c>
    </row>
    <row r="3798" spans="1:9" x14ac:dyDescent="0.2">
      <c r="A3798" s="9" t="s">
        <v>11508</v>
      </c>
      <c r="B3798" s="9" t="s">
        <v>11509</v>
      </c>
      <c r="C3798" s="9" t="s">
        <v>11510</v>
      </c>
      <c r="D3798" s="9" t="s">
        <v>13</v>
      </c>
      <c r="E3798" s="9">
        <v>1360</v>
      </c>
      <c r="F3798" s="9">
        <f>VLOOKUP(A3798,[1]Sheet1!$A:$I,6,0)</f>
        <v>1768</v>
      </c>
      <c r="G3798" s="9" t="str">
        <f>VLOOKUP(B3798,[2]Sheet1!$H:$M,5,0)</f>
        <v/>
      </c>
      <c r="H3798" s="9" t="str">
        <f>VLOOKUP(B3798,[2]Sheet1!$H:$M,6,0)</f>
        <v/>
      </c>
      <c r="I3798" s="9" t="str">
        <f>VLOOKUP(A3798,[1]Sheet1!$A:$I,9,0)</f>
        <v>医保</v>
      </c>
    </row>
    <row r="3799" spans="1:9" x14ac:dyDescent="0.2">
      <c r="A3799" s="9" t="s">
        <v>11511</v>
      </c>
      <c r="B3799" s="9" t="s">
        <v>11512</v>
      </c>
      <c r="C3799" s="9" t="s">
        <v>11513</v>
      </c>
      <c r="D3799" s="9" t="s">
        <v>13</v>
      </c>
      <c r="E3799" s="9">
        <v>1280</v>
      </c>
      <c r="F3799" s="9">
        <f>VLOOKUP(A3799,[1]Sheet1!$A:$I,6,0)</f>
        <v>1664</v>
      </c>
      <c r="G3799" s="9" t="str">
        <f>VLOOKUP(B3799,[2]Sheet1!$H:$M,5,0)</f>
        <v/>
      </c>
      <c r="H3799" s="9" t="str">
        <f>VLOOKUP(B3799,[2]Sheet1!$H:$M,6,0)</f>
        <v/>
      </c>
      <c r="I3799" s="9" t="str">
        <f>VLOOKUP(A3799,[1]Sheet1!$A:$I,9,0)</f>
        <v>医保</v>
      </c>
    </row>
    <row r="3800" spans="1:9" x14ac:dyDescent="0.2">
      <c r="A3800" s="9" t="s">
        <v>11514</v>
      </c>
      <c r="B3800" s="9" t="s">
        <v>11515</v>
      </c>
      <c r="C3800" s="9" t="s">
        <v>11516</v>
      </c>
      <c r="D3800" s="9" t="s">
        <v>13</v>
      </c>
      <c r="E3800" s="9">
        <v>1373</v>
      </c>
      <c r="F3800" s="9">
        <f>VLOOKUP(A3800,[1]Sheet1!$A:$I,6,0)</f>
        <v>1784.9</v>
      </c>
      <c r="G3800" s="9" t="str">
        <f>VLOOKUP(B3800,[2]Sheet1!$H:$M,5,0)</f>
        <v/>
      </c>
      <c r="H3800" s="9" t="str">
        <f>VLOOKUP(B3800,[2]Sheet1!$H:$M,6,0)</f>
        <v/>
      </c>
      <c r="I3800" s="9" t="str">
        <f>VLOOKUP(A3800,[1]Sheet1!$A:$I,9,0)</f>
        <v>医保</v>
      </c>
    </row>
    <row r="3801" spans="1:9" x14ac:dyDescent="0.2">
      <c r="A3801" s="9" t="s">
        <v>11517</v>
      </c>
      <c r="B3801" s="9" t="s">
        <v>11518</v>
      </c>
      <c r="C3801" s="9" t="s">
        <v>11519</v>
      </c>
      <c r="D3801" s="9" t="s">
        <v>13</v>
      </c>
      <c r="E3801" s="9">
        <v>1450</v>
      </c>
      <c r="F3801" s="9">
        <f>VLOOKUP(A3801,[1]Sheet1!$A:$I,6,0)</f>
        <v>1885</v>
      </c>
      <c r="G3801" s="9" t="str">
        <f>VLOOKUP(B3801,[2]Sheet1!$H:$M,5,0)</f>
        <v>指角膜、巩膜裂伤缝合。</v>
      </c>
      <c r="H3801" s="9" t="str">
        <f>VLOOKUP(B3801,[2]Sheet1!$H:$M,6,0)</f>
        <v>玻璃体切割头</v>
      </c>
      <c r="I3801" s="9" t="str">
        <f>VLOOKUP(A3801,[1]Sheet1!$A:$I,9,0)</f>
        <v>医保</v>
      </c>
    </row>
    <row r="3802" spans="1:9" x14ac:dyDescent="0.2">
      <c r="A3802" s="9" t="s">
        <v>11520</v>
      </c>
      <c r="B3802" s="9" t="s">
        <v>11521</v>
      </c>
      <c r="C3802" s="9" t="s">
        <v>11522</v>
      </c>
      <c r="D3802" s="9" t="s">
        <v>13</v>
      </c>
      <c r="E3802" s="9">
        <v>1450</v>
      </c>
      <c r="F3802" s="9">
        <f>VLOOKUP(A3802,[1]Sheet1!$A:$I,6,0)</f>
        <v>1885</v>
      </c>
      <c r="G3802" s="9" t="str">
        <f>VLOOKUP(B3802,[2]Sheet1!$H:$M,5,0)</f>
        <v/>
      </c>
      <c r="H3802" s="9" t="str">
        <f>VLOOKUP(B3802,[2]Sheet1!$H:$M,6,0)</f>
        <v>玻璃体切割头</v>
      </c>
      <c r="I3802" s="9" t="str">
        <f>VLOOKUP(A3802,[1]Sheet1!$A:$I,9,0)</f>
        <v>医保</v>
      </c>
    </row>
    <row r="3803" spans="1:9" x14ac:dyDescent="0.2">
      <c r="A3803" s="9" t="s">
        <v>11523</v>
      </c>
      <c r="B3803" s="9" t="s">
        <v>11524</v>
      </c>
      <c r="C3803" s="9" t="s">
        <v>11525</v>
      </c>
      <c r="D3803" s="9" t="s">
        <v>13</v>
      </c>
      <c r="E3803" s="9">
        <v>720</v>
      </c>
      <c r="F3803" s="9">
        <f>VLOOKUP(A3803,[1]Sheet1!$A:$I,6,0)</f>
        <v>720</v>
      </c>
      <c r="G3803" s="9" t="str">
        <f>VLOOKUP(B3803,[2]Sheet1!$H:$M,5,0)</f>
        <v/>
      </c>
      <c r="H3803" s="9" t="str">
        <f>VLOOKUP(B3803,[2]Sheet1!$H:$M,6,0)</f>
        <v/>
      </c>
      <c r="I3803" s="9" t="str">
        <f>VLOOKUP(A3803,[1]Sheet1!$A:$I,9,0)</f>
        <v>医保</v>
      </c>
    </row>
    <row r="3804" spans="1:9" x14ac:dyDescent="0.2">
      <c r="A3804" s="9" t="s">
        <v>11526</v>
      </c>
      <c r="B3804" s="9" t="s">
        <v>11527</v>
      </c>
      <c r="C3804" s="9" t="s">
        <v>11528</v>
      </c>
      <c r="D3804" s="9" t="s">
        <v>13</v>
      </c>
      <c r="E3804" s="9">
        <v>600</v>
      </c>
      <c r="F3804" s="9">
        <f>VLOOKUP(A3804,[1]Sheet1!$A:$I,6,0)</f>
        <v>780</v>
      </c>
      <c r="G3804" s="9" t="str">
        <f>VLOOKUP(B3804,[2]Sheet1!$H:$M,5,0)</f>
        <v/>
      </c>
      <c r="H3804" s="9" t="str">
        <f>VLOOKUP(B3804,[2]Sheet1!$H:$M,6,0)</f>
        <v>羟基磷灰石眼台</v>
      </c>
      <c r="I3804" s="9" t="str">
        <f>VLOOKUP(A3804,[1]Sheet1!$A:$I,9,0)</f>
        <v>医保</v>
      </c>
    </row>
    <row r="3805" spans="1:9" x14ac:dyDescent="0.2">
      <c r="A3805" s="9" t="s">
        <v>11529</v>
      </c>
      <c r="B3805" s="9" t="s">
        <v>11530</v>
      </c>
      <c r="C3805" s="9" t="s">
        <v>11531</v>
      </c>
      <c r="D3805" s="9" t="s">
        <v>13</v>
      </c>
      <c r="E3805" s="9">
        <v>600</v>
      </c>
      <c r="F3805" s="9">
        <f>VLOOKUP(A3805,[1]Sheet1!$A:$I,6,0)</f>
        <v>780</v>
      </c>
      <c r="G3805" s="9" t="str">
        <f>VLOOKUP(B3805,[2]Sheet1!$H:$M,5,0)</f>
        <v/>
      </c>
      <c r="H3805" s="9" t="str">
        <f>VLOOKUP(B3805,[2]Sheet1!$H:$M,6,0)</f>
        <v/>
      </c>
      <c r="I3805" s="9" t="str">
        <f>VLOOKUP(A3805,[1]Sheet1!$A:$I,9,0)</f>
        <v>医保</v>
      </c>
    </row>
    <row r="3806" spans="1:9" x14ac:dyDescent="0.2">
      <c r="A3806" s="9" t="s">
        <v>11532</v>
      </c>
      <c r="B3806" s="9" t="s">
        <v>11533</v>
      </c>
      <c r="C3806" s="9" t="s">
        <v>11534</v>
      </c>
      <c r="D3806" s="9" t="s">
        <v>13</v>
      </c>
      <c r="E3806" s="9">
        <v>980</v>
      </c>
      <c r="F3806" s="9">
        <f>VLOOKUP(A3806,[1]Sheet1!$A:$I,6,0)</f>
        <v>1274</v>
      </c>
      <c r="G3806" s="9" t="str">
        <f>VLOOKUP(B3806,[2]Sheet1!$H:$M,5,0)</f>
        <v>含取真皮脂肪垫。</v>
      </c>
      <c r="H3806" s="9" t="str">
        <f>VLOOKUP(B3806,[2]Sheet1!$H:$M,6,0)</f>
        <v>羟基磷灰石眼台</v>
      </c>
      <c r="I3806" s="9" t="str">
        <f>VLOOKUP(A3806,[1]Sheet1!$A:$I,9,0)</f>
        <v>自费</v>
      </c>
    </row>
    <row r="3807" spans="1:9" x14ac:dyDescent="0.2">
      <c r="A3807" s="9" t="s">
        <v>11535</v>
      </c>
      <c r="B3807" s="9" t="s">
        <v>11536</v>
      </c>
      <c r="C3807" s="9" t="s">
        <v>11537</v>
      </c>
      <c r="D3807" s="9" t="s">
        <v>13</v>
      </c>
      <c r="E3807" s="9">
        <v>180</v>
      </c>
      <c r="F3807" s="9">
        <f>VLOOKUP(A3807,[1]Sheet1!$A:$I,6,0)</f>
        <v>234</v>
      </c>
      <c r="G3807" s="9" t="str">
        <f>VLOOKUP(B3807,[2]Sheet1!$H:$M,5,0)</f>
        <v/>
      </c>
      <c r="H3807" s="9" t="str">
        <f>VLOOKUP(B3807,[2]Sheet1!$H:$M,6,0)</f>
        <v/>
      </c>
      <c r="I3807" s="9" t="str">
        <f>VLOOKUP(A3807,[1]Sheet1!$A:$I,9,0)</f>
        <v>医保</v>
      </c>
    </row>
    <row r="3808" spans="1:9" x14ac:dyDescent="0.2">
      <c r="A3808" s="9" t="s">
        <v>11538</v>
      </c>
      <c r="B3808" s="9" t="s">
        <v>11539</v>
      </c>
      <c r="C3808" s="9" t="s">
        <v>11540</v>
      </c>
      <c r="D3808" s="9" t="s">
        <v>13</v>
      </c>
      <c r="E3808" s="9">
        <v>1280</v>
      </c>
      <c r="F3808" s="9">
        <f>VLOOKUP(A3808,[1]Sheet1!$A:$I,6,0)</f>
        <v>1664</v>
      </c>
      <c r="G3808" s="9" t="str">
        <f>VLOOKUP(B3808,[2]Sheet1!$H:$M,5,0)</f>
        <v/>
      </c>
      <c r="H3808" s="9" t="str">
        <f>VLOOKUP(B3808,[2]Sheet1!$H:$M,6,0)</f>
        <v>羟基磷灰石眼台</v>
      </c>
      <c r="I3808" s="9" t="str">
        <f>VLOOKUP(A3808,[1]Sheet1!$A:$I,9,0)</f>
        <v>医保</v>
      </c>
    </row>
    <row r="3809" spans="1:9" x14ac:dyDescent="0.2">
      <c r="A3809" s="9" t="s">
        <v>11541</v>
      </c>
      <c r="B3809" s="9" t="s">
        <v>11542</v>
      </c>
      <c r="C3809" s="9" t="s">
        <v>11543</v>
      </c>
      <c r="D3809" s="9" t="s">
        <v>464</v>
      </c>
      <c r="E3809" s="9">
        <v>600</v>
      </c>
      <c r="F3809" s="9">
        <f>VLOOKUP(A3809,[1]Sheet1!$A:$I,6,0)</f>
        <v>780</v>
      </c>
      <c r="G3809" s="9" t="str">
        <f>VLOOKUP(B3809,[2]Sheet1!$H:$M,5,0)</f>
        <v/>
      </c>
      <c r="H3809" s="9" t="str">
        <f>VLOOKUP(B3809,[2]Sheet1!$H:$M,6,0)</f>
        <v/>
      </c>
      <c r="I3809" s="9" t="str">
        <f>VLOOKUP(A3809,[1]Sheet1!$A:$I,9,0)</f>
        <v>医保</v>
      </c>
    </row>
    <row r="3810" spans="1:9" x14ac:dyDescent="0.2">
      <c r="A3810" s="9" t="s">
        <v>11544</v>
      </c>
      <c r="B3810" s="9" t="s">
        <v>11545</v>
      </c>
      <c r="C3810" s="9" t="s">
        <v>11546</v>
      </c>
      <c r="D3810" s="9" t="s">
        <v>13</v>
      </c>
      <c r="E3810" s="9">
        <v>1874</v>
      </c>
      <c r="F3810" s="9">
        <f>VLOOKUP(A3810,[1]Sheet1!$A:$I,6,0)</f>
        <v>2436.1999999999998</v>
      </c>
      <c r="G3810" s="9" t="str">
        <f>VLOOKUP(B3810,[2]Sheet1!$H:$M,5,0)</f>
        <v>指前路摘除、眶尖部肿物摘除术。</v>
      </c>
      <c r="H3810" s="9" t="str">
        <f>VLOOKUP(B3810,[2]Sheet1!$H:$M,6,0)</f>
        <v/>
      </c>
      <c r="I3810" s="9" t="str">
        <f>VLOOKUP(A3810,[1]Sheet1!$A:$I,9,0)</f>
        <v>医保</v>
      </c>
    </row>
    <row r="3811" spans="1:9" x14ac:dyDescent="0.2">
      <c r="A3811" s="9" t="s">
        <v>11547</v>
      </c>
      <c r="B3811" s="9" t="s">
        <v>11548</v>
      </c>
      <c r="C3811" s="9" t="s">
        <v>11549</v>
      </c>
      <c r="D3811" s="9" t="s">
        <v>13</v>
      </c>
      <c r="E3811" s="9">
        <v>1836</v>
      </c>
      <c r="F3811" s="9">
        <f>VLOOKUP(A3811,[1]Sheet1!$A:$I,6,0)</f>
        <v>2386.8000000000002</v>
      </c>
      <c r="G3811" s="9" t="str">
        <f>VLOOKUP(B3811,[2]Sheet1!$H:$M,5,0)</f>
        <v/>
      </c>
      <c r="H3811" s="9" t="str">
        <f>VLOOKUP(B3811,[2]Sheet1!$H:$M,6,0)</f>
        <v/>
      </c>
      <c r="I3811" s="9" t="str">
        <f>VLOOKUP(A3811,[1]Sheet1!$A:$I,9,0)</f>
        <v>医保</v>
      </c>
    </row>
    <row r="3812" spans="1:9" ht="28.5" x14ac:dyDescent="0.2">
      <c r="A3812" s="9" t="s">
        <v>11550</v>
      </c>
      <c r="B3812" s="9" t="s">
        <v>11551</v>
      </c>
      <c r="C3812" s="9" t="s">
        <v>11552</v>
      </c>
      <c r="D3812" s="9" t="s">
        <v>13</v>
      </c>
      <c r="E3812" s="9">
        <v>1197</v>
      </c>
      <c r="F3812" s="9">
        <f>VLOOKUP(A3812,[1]Sheet1!$A:$I,6,0)</f>
        <v>1556.1</v>
      </c>
      <c r="G3812" s="9" t="str">
        <f>VLOOKUP(B3812,[2]Sheet1!$H:$M,5,0)</f>
        <v>指唇裂修复、初期鼻畸形矫治、唇功能性修复、唇正中裂修复。</v>
      </c>
      <c r="H3812" s="9" t="str">
        <f>VLOOKUP(B3812,[2]Sheet1!$H:$M,6,0)</f>
        <v/>
      </c>
      <c r="I3812" s="9" t="str">
        <f>VLOOKUP(A3812,[1]Sheet1!$A:$I,9,0)</f>
        <v>医保</v>
      </c>
    </row>
    <row r="3813" spans="1:9" ht="42.75" x14ac:dyDescent="0.2">
      <c r="A3813" s="9" t="s">
        <v>11553</v>
      </c>
      <c r="B3813" s="9" t="s">
        <v>11554</v>
      </c>
      <c r="C3813" s="9" t="s">
        <v>11555</v>
      </c>
      <c r="D3813" s="9" t="s">
        <v>13</v>
      </c>
      <c r="E3813" s="9">
        <v>890</v>
      </c>
      <c r="F3813" s="9">
        <f>VLOOKUP(A3813,[1]Sheet1!$A:$I,6,0)</f>
        <v>1157</v>
      </c>
      <c r="G3813" s="9" t="str">
        <f>VLOOKUP(B3813,[2]Sheet1!$H:$M,5,0)</f>
        <v>指唇裂修复、初期鼻畸形矫治、唇功能性修复、唇正中裂修复；不含犁骨瓣修复术。</v>
      </c>
      <c r="H3813" s="9" t="str">
        <f>VLOOKUP(B3813,[2]Sheet1!$H:$M,6,0)</f>
        <v/>
      </c>
      <c r="I3813" s="9" t="str">
        <f>VLOOKUP(A3813,[1]Sheet1!$A:$I,9,0)</f>
        <v>医保</v>
      </c>
    </row>
    <row r="3814" spans="1:9" ht="42.75" x14ac:dyDescent="0.2">
      <c r="A3814" s="9" t="s">
        <v>11556</v>
      </c>
      <c r="B3814" s="9" t="s">
        <v>11557</v>
      </c>
      <c r="C3814" s="9" t="s">
        <v>11558</v>
      </c>
      <c r="D3814" s="9" t="s">
        <v>13</v>
      </c>
      <c r="E3814" s="9">
        <v>1068</v>
      </c>
      <c r="F3814" s="9">
        <f>VLOOKUP(A3814,[1]Sheet1!$A:$I,6,0)</f>
        <v>1388.4</v>
      </c>
      <c r="G3814" s="9" t="str">
        <f>VLOOKUP(B3814,[2]Sheet1!$H:$M,5,0)</f>
        <v>指唇裂修复、初期鼻畸形矫治、唇功能性修复、唇正中裂修复；不含犁骨瓣修复术。</v>
      </c>
      <c r="H3814" s="9" t="str">
        <f>VLOOKUP(B3814,[2]Sheet1!$H:$M,6,0)</f>
        <v/>
      </c>
      <c r="I3814" s="9" t="str">
        <f>VLOOKUP(A3814,[1]Sheet1!$A:$I,9,0)</f>
        <v>医保</v>
      </c>
    </row>
    <row r="3815" spans="1:9" ht="28.5" x14ac:dyDescent="0.2">
      <c r="A3815" s="9" t="s">
        <v>11559</v>
      </c>
      <c r="B3815" s="9" t="s">
        <v>11560</v>
      </c>
      <c r="C3815" s="9" t="s">
        <v>11561</v>
      </c>
      <c r="D3815" s="9" t="s">
        <v>13</v>
      </c>
      <c r="E3815" s="9">
        <v>800</v>
      </c>
      <c r="F3815" s="9">
        <f>VLOOKUP(A3815,[1]Sheet1!$A:$I,6,0)</f>
        <v>1040</v>
      </c>
      <c r="G3815" s="9" t="str">
        <f>VLOOKUP(B3815,[2]Sheet1!$H:$M,5,0)</f>
        <v>含犁骨瓣成形及硬腭前部裂隙关闭。</v>
      </c>
      <c r="H3815" s="9" t="str">
        <f>VLOOKUP(B3815,[2]Sheet1!$H:$M,6,0)</f>
        <v/>
      </c>
      <c r="I3815" s="9" t="str">
        <f>VLOOKUP(A3815,[1]Sheet1!$A:$I,9,0)</f>
        <v>医保</v>
      </c>
    </row>
    <row r="3816" spans="1:9" ht="28.5" x14ac:dyDescent="0.2">
      <c r="A3816" s="9" t="s">
        <v>11562</v>
      </c>
      <c r="B3816" s="9" t="s">
        <v>11563</v>
      </c>
      <c r="C3816" s="9" t="s">
        <v>11564</v>
      </c>
      <c r="D3816" s="9" t="s">
        <v>13</v>
      </c>
      <c r="E3816" s="9">
        <v>1500</v>
      </c>
      <c r="F3816" s="9">
        <f>VLOOKUP(A3816,[1]Sheet1!$A:$I,6,0)</f>
        <v>1950</v>
      </c>
      <c r="G3816" s="9" t="str">
        <f>VLOOKUP(B3816,[2]Sheet1!$H:$M,5,0)</f>
        <v>指悬雍垂裂、软腭裂、隐裂修复术。</v>
      </c>
      <c r="H3816" s="9" t="str">
        <f>VLOOKUP(B3816,[2]Sheet1!$H:$M,6,0)</f>
        <v/>
      </c>
      <c r="I3816" s="9" t="str">
        <f>VLOOKUP(A3816,[1]Sheet1!$A:$I,9,0)</f>
        <v>医保</v>
      </c>
    </row>
    <row r="3817" spans="1:9" x14ac:dyDescent="0.2">
      <c r="A3817" s="9" t="s">
        <v>11565</v>
      </c>
      <c r="B3817" s="9" t="s">
        <v>11566</v>
      </c>
      <c r="C3817" s="9" t="s">
        <v>11567</v>
      </c>
      <c r="D3817" s="9" t="s">
        <v>13</v>
      </c>
      <c r="E3817" s="9">
        <v>1971</v>
      </c>
      <c r="F3817" s="9">
        <f>VLOOKUP(A3817,[1]Sheet1!$A:$I,6,0)</f>
        <v>2562.3000000000002</v>
      </c>
      <c r="G3817" s="9" t="str">
        <f>VLOOKUP(B3817,[2]Sheet1!$H:$M,5,0)</f>
        <v>指硬、软腭裂修复术。</v>
      </c>
      <c r="H3817" s="9" t="str">
        <f>VLOOKUP(B3817,[2]Sheet1!$H:$M,6,0)</f>
        <v/>
      </c>
      <c r="I3817" s="9" t="str">
        <f>VLOOKUP(A3817,[1]Sheet1!$A:$I,9,0)</f>
        <v>医保</v>
      </c>
    </row>
    <row r="3818" spans="1:9" ht="28.5" x14ac:dyDescent="0.2">
      <c r="A3818" s="9" t="s">
        <v>11568</v>
      </c>
      <c r="B3818" s="9" t="s">
        <v>11569</v>
      </c>
      <c r="C3818" s="9" t="s">
        <v>11570</v>
      </c>
      <c r="D3818" s="9" t="s">
        <v>13</v>
      </c>
      <c r="E3818" s="9">
        <v>1800</v>
      </c>
      <c r="F3818" s="9">
        <f>VLOOKUP(A3818,[1]Sheet1!$A:$I,6,0)</f>
        <v>2340</v>
      </c>
      <c r="G3818" s="9" t="str">
        <f>VLOOKUP(B3818,[2]Sheet1!$H:$M,5,0)</f>
        <v>指单侧完全性腭裂修复术、硬腭鼻腔面犁骨瓣修复术。</v>
      </c>
      <c r="H3818" s="9" t="str">
        <f>VLOOKUP(B3818,[2]Sheet1!$H:$M,6,0)</f>
        <v/>
      </c>
      <c r="I3818" s="9" t="str">
        <f>VLOOKUP(A3818,[1]Sheet1!$A:$I,9,0)</f>
        <v>医保</v>
      </c>
    </row>
    <row r="3819" spans="1:9" ht="28.5" x14ac:dyDescent="0.2">
      <c r="A3819" s="9" t="s">
        <v>11571</v>
      </c>
      <c r="B3819" s="9" t="s">
        <v>11572</v>
      </c>
      <c r="C3819" s="9" t="s">
        <v>11573</v>
      </c>
      <c r="D3819" s="9" t="s">
        <v>13</v>
      </c>
      <c r="E3819" s="9">
        <v>2160</v>
      </c>
      <c r="F3819" s="9">
        <f>VLOOKUP(A3819,[1]Sheet1!$A:$I,6,0)</f>
        <v>2808</v>
      </c>
      <c r="G3819" s="9" t="str">
        <f>VLOOKUP(B3819,[2]Sheet1!$H:$M,5,0)</f>
        <v>指完全性腭裂修复术、硬腭鼻腔面犁骨瓣修复术。</v>
      </c>
      <c r="H3819" s="9" t="str">
        <f>VLOOKUP(B3819,[2]Sheet1!$H:$M,6,0)</f>
        <v/>
      </c>
      <c r="I3819" s="9" t="str">
        <f>VLOOKUP(A3819,[1]Sheet1!$A:$I,9,0)</f>
        <v>医保</v>
      </c>
    </row>
    <row r="3820" spans="1:9" x14ac:dyDescent="0.2">
      <c r="A3820" s="9" t="s">
        <v>11574</v>
      </c>
      <c r="B3820" s="9" t="s">
        <v>11575</v>
      </c>
      <c r="C3820" s="9" t="s">
        <v>11576</v>
      </c>
      <c r="D3820" s="9" t="s">
        <v>13</v>
      </c>
      <c r="E3820" s="9">
        <v>1800</v>
      </c>
      <c r="F3820" s="9">
        <f>VLOOKUP(A3820,[1]Sheet1!$A:$I,6,0)</f>
        <v>2340</v>
      </c>
      <c r="G3820" s="9" t="str">
        <f>VLOOKUP(B3820,[2]Sheet1!$H:$M,5,0)</f>
        <v>含腭裂兰氏修复、软腭延长术。</v>
      </c>
      <c r="H3820" s="9" t="str">
        <f>VLOOKUP(B3820,[2]Sheet1!$H:$M,6,0)</f>
        <v/>
      </c>
      <c r="I3820" s="9" t="str">
        <f>VLOOKUP(A3820,[1]Sheet1!$A:$I,9,0)</f>
        <v>医保</v>
      </c>
    </row>
    <row r="3821" spans="1:9" x14ac:dyDescent="0.2">
      <c r="A3821" s="9" t="s">
        <v>11577</v>
      </c>
      <c r="B3821" s="9" t="s">
        <v>11578</v>
      </c>
      <c r="C3821" s="9" t="s">
        <v>11579</v>
      </c>
      <c r="D3821" s="9" t="s">
        <v>13</v>
      </c>
      <c r="E3821" s="9">
        <v>2160</v>
      </c>
      <c r="F3821" s="9">
        <f>VLOOKUP(A3821,[1]Sheet1!$A:$I,6,0)</f>
        <v>2808</v>
      </c>
      <c r="G3821" s="9" t="str">
        <f>VLOOKUP(B3821,[2]Sheet1!$H:$M,5,0)</f>
        <v>含腭裂兰氏修复、软腭延长术。</v>
      </c>
      <c r="H3821" s="9" t="str">
        <f>VLOOKUP(B3821,[2]Sheet1!$H:$M,6,0)</f>
        <v/>
      </c>
      <c r="I3821" s="9" t="str">
        <f>VLOOKUP(A3821,[1]Sheet1!$A:$I,9,0)</f>
        <v>医保</v>
      </c>
    </row>
    <row r="3822" spans="1:9" x14ac:dyDescent="0.2">
      <c r="A3822" s="9" t="s">
        <v>11580</v>
      </c>
      <c r="B3822" s="9" t="s">
        <v>11581</v>
      </c>
      <c r="C3822" s="9" t="s">
        <v>11582</v>
      </c>
      <c r="D3822" s="9" t="s">
        <v>13</v>
      </c>
      <c r="E3822" s="9">
        <v>4129</v>
      </c>
      <c r="F3822" s="9">
        <f>VLOOKUP(A3822,[1]Sheet1!$A:$I,6,0)</f>
        <v>5367.7</v>
      </c>
      <c r="G3822" s="9" t="str">
        <f>VLOOKUP(B3822,[2]Sheet1!$H:$M,5,0)</f>
        <v>含同侧肺两叶切除术。</v>
      </c>
      <c r="H3822" s="9" t="str">
        <f>VLOOKUP(B3822,[2]Sheet1!$H:$M,6,0)</f>
        <v/>
      </c>
      <c r="I3822" s="9" t="str">
        <f>VLOOKUP(A3822,[1]Sheet1!$A:$I,9,0)</f>
        <v>医保</v>
      </c>
    </row>
    <row r="3823" spans="1:9" x14ac:dyDescent="0.2">
      <c r="A3823" s="9" t="s">
        <v>11583</v>
      </c>
      <c r="B3823" s="9" t="s">
        <v>11584</v>
      </c>
      <c r="C3823" s="9" t="s">
        <v>11585</v>
      </c>
      <c r="D3823" s="9" t="s">
        <v>13</v>
      </c>
      <c r="E3823" s="9">
        <v>3150</v>
      </c>
      <c r="F3823" s="9">
        <f>VLOOKUP(A3823,[1]Sheet1!$A:$I,6,0)</f>
        <v>3150</v>
      </c>
      <c r="G3823" s="9" t="str">
        <f>VLOOKUP(B3823,[2]Sheet1!$H:$M,5,0)</f>
        <v>含肺动脉袖状切除成形术。</v>
      </c>
      <c r="H3823" s="9" t="str">
        <f>VLOOKUP(B3823,[2]Sheet1!$H:$M,6,0)</f>
        <v/>
      </c>
      <c r="I3823" s="9" t="str">
        <f>VLOOKUP(A3823,[1]Sheet1!$A:$I,9,0)</f>
        <v>医保</v>
      </c>
    </row>
    <row r="3824" spans="1:9" x14ac:dyDescent="0.2">
      <c r="A3824" s="9" t="s">
        <v>11586</v>
      </c>
      <c r="B3824" s="9" t="s">
        <v>11587</v>
      </c>
      <c r="C3824" s="9" t="s">
        <v>11588</v>
      </c>
      <c r="D3824" s="9" t="s">
        <v>13</v>
      </c>
      <c r="E3824" s="9">
        <v>3857</v>
      </c>
      <c r="F3824" s="9">
        <f>VLOOKUP(A3824,[1]Sheet1!$A:$I,6,0)</f>
        <v>3857</v>
      </c>
      <c r="G3824" s="9" t="str">
        <f>VLOOKUP(B3824,[2]Sheet1!$H:$M,5,0)</f>
        <v/>
      </c>
      <c r="H3824" s="9" t="str">
        <f>VLOOKUP(B3824,[2]Sheet1!$H:$M,6,0)</f>
        <v/>
      </c>
      <c r="I3824" s="9" t="str">
        <f>VLOOKUP(A3824,[1]Sheet1!$A:$I,9,0)</f>
        <v>医保</v>
      </c>
    </row>
    <row r="3825" spans="1:9" x14ac:dyDescent="0.2">
      <c r="A3825" s="9" t="s">
        <v>11589</v>
      </c>
      <c r="B3825" s="9" t="s">
        <v>11590</v>
      </c>
      <c r="C3825" s="9" t="s">
        <v>11591</v>
      </c>
      <c r="D3825" s="9" t="s">
        <v>13</v>
      </c>
      <c r="E3825" s="9">
        <v>3500</v>
      </c>
      <c r="F3825" s="9">
        <f>VLOOKUP(A3825,[1]Sheet1!$A:$I,6,0)</f>
        <v>3500</v>
      </c>
      <c r="G3825" s="9" t="str">
        <f>VLOOKUP(B3825,[2]Sheet1!$H:$M,5,0)</f>
        <v/>
      </c>
      <c r="H3825" s="9" t="str">
        <f>VLOOKUP(B3825,[2]Sheet1!$H:$M,6,0)</f>
        <v/>
      </c>
      <c r="I3825" s="9" t="str">
        <f>VLOOKUP(A3825,[1]Sheet1!$A:$I,9,0)</f>
        <v>医保</v>
      </c>
    </row>
    <row r="3826" spans="1:9" x14ac:dyDescent="0.2">
      <c r="A3826" s="9" t="s">
        <v>11592</v>
      </c>
      <c r="B3826" s="9" t="s">
        <v>11593</v>
      </c>
      <c r="C3826" s="9" t="s">
        <v>11594</v>
      </c>
      <c r="D3826" s="9" t="s">
        <v>13</v>
      </c>
      <c r="E3826" s="9">
        <v>4061</v>
      </c>
      <c r="F3826" s="9">
        <f>VLOOKUP(A3826,[1]Sheet1!$A:$I,6,0)</f>
        <v>5279.3</v>
      </c>
      <c r="G3826" s="9" t="str">
        <f>VLOOKUP(B3826,[2]Sheet1!$H:$M,5,0)</f>
        <v>含结扎、固化。</v>
      </c>
      <c r="H3826" s="9" t="str">
        <f>VLOOKUP(B3826,[2]Sheet1!$H:$M,6,0)</f>
        <v/>
      </c>
      <c r="I3826" s="9" t="str">
        <f>VLOOKUP(A3826,[1]Sheet1!$A:$I,9,0)</f>
        <v>医保</v>
      </c>
    </row>
    <row r="3827" spans="1:9" x14ac:dyDescent="0.2">
      <c r="A3827" s="9" t="s">
        <v>11595</v>
      </c>
      <c r="B3827" s="9" t="s">
        <v>11596</v>
      </c>
      <c r="C3827" s="9" t="s">
        <v>11597</v>
      </c>
      <c r="D3827" s="9" t="s">
        <v>13</v>
      </c>
      <c r="E3827" s="9">
        <v>5029</v>
      </c>
      <c r="F3827" s="9">
        <f>VLOOKUP(A3827,[1]Sheet1!$A:$I,6,0)</f>
        <v>5029</v>
      </c>
      <c r="G3827" s="9" t="str">
        <f>VLOOKUP(B3827,[2]Sheet1!$H:$M,5,0)</f>
        <v/>
      </c>
      <c r="H3827" s="9" t="str">
        <f>VLOOKUP(B3827,[2]Sheet1!$H:$M,6,0)</f>
        <v/>
      </c>
      <c r="I3827" s="9" t="str">
        <f>VLOOKUP(A3827,[1]Sheet1!$A:$I,9,0)</f>
        <v>医保</v>
      </c>
    </row>
    <row r="3828" spans="1:9" x14ac:dyDescent="0.2">
      <c r="A3828" s="9" t="s">
        <v>11598</v>
      </c>
      <c r="B3828" s="9" t="s">
        <v>11599</v>
      </c>
      <c r="C3828" s="9" t="s">
        <v>11600</v>
      </c>
      <c r="D3828" s="9" t="s">
        <v>13</v>
      </c>
      <c r="E3828" s="9">
        <v>4401</v>
      </c>
      <c r="F3828" s="9">
        <f>VLOOKUP(A3828,[1]Sheet1!$A:$I,6,0)</f>
        <v>5721.3</v>
      </c>
      <c r="G3828" s="9" t="str">
        <f>VLOOKUP(B3828,[2]Sheet1!$H:$M,5,0)</f>
        <v/>
      </c>
      <c r="H3828" s="9" t="str">
        <f>VLOOKUP(B3828,[2]Sheet1!$H:$M,6,0)</f>
        <v/>
      </c>
      <c r="I3828" s="9" t="str">
        <f>VLOOKUP(A3828,[1]Sheet1!$A:$I,9,0)</f>
        <v>医保</v>
      </c>
    </row>
    <row r="3829" spans="1:9" x14ac:dyDescent="0.2">
      <c r="A3829" s="9" t="s">
        <v>11601</v>
      </c>
      <c r="B3829" s="9" t="s">
        <v>11602</v>
      </c>
      <c r="C3829" s="9" t="s">
        <v>11603</v>
      </c>
      <c r="D3829" s="9" t="s">
        <v>13</v>
      </c>
      <c r="E3829" s="9">
        <v>6000</v>
      </c>
      <c r="F3829" s="9">
        <f>VLOOKUP(A3829,[1]Sheet1!$A:$I,6,0)</f>
        <v>6000</v>
      </c>
      <c r="G3829" s="9" t="str">
        <f>VLOOKUP(B3829,[2]Sheet1!$H:$M,5,0)</f>
        <v/>
      </c>
      <c r="H3829" s="9" t="str">
        <f>VLOOKUP(B3829,[2]Sheet1!$H:$M,6,0)</f>
        <v/>
      </c>
      <c r="I3829" s="9" t="str">
        <f>VLOOKUP(A3829,[1]Sheet1!$A:$I,9,0)</f>
        <v>医保</v>
      </c>
    </row>
    <row r="3830" spans="1:9" x14ac:dyDescent="0.2">
      <c r="A3830" s="9" t="s">
        <v>11604</v>
      </c>
      <c r="B3830" s="9" t="s">
        <v>11605</v>
      </c>
      <c r="C3830" s="9" t="s">
        <v>11606</v>
      </c>
      <c r="D3830" s="9" t="s">
        <v>13</v>
      </c>
      <c r="E3830" s="9">
        <v>3869</v>
      </c>
      <c r="F3830" s="9">
        <f>VLOOKUP(A3830,[1]Sheet1!$A:$I,6,0)</f>
        <v>5029.7</v>
      </c>
      <c r="G3830" s="9" t="str">
        <f>VLOOKUP(B3830,[2]Sheet1!$H:$M,5,0)</f>
        <v>含一侧肺内单个或多个内囊摘除。</v>
      </c>
      <c r="H3830" s="9" t="str">
        <f>VLOOKUP(B3830,[2]Sheet1!$H:$M,6,0)</f>
        <v/>
      </c>
      <c r="I3830" s="9" t="str">
        <f>VLOOKUP(A3830,[1]Sheet1!$A:$I,9,0)</f>
        <v>医保</v>
      </c>
    </row>
    <row r="3831" spans="1:9" x14ac:dyDescent="0.2">
      <c r="A3831" s="9" t="s">
        <v>11607</v>
      </c>
      <c r="B3831" s="9" t="s">
        <v>11608</v>
      </c>
      <c r="C3831" s="9" t="s">
        <v>11609</v>
      </c>
      <c r="D3831" s="9" t="s">
        <v>13</v>
      </c>
      <c r="E3831" s="9">
        <v>1800</v>
      </c>
      <c r="F3831" s="9">
        <f>VLOOKUP(A3831,[1]Sheet1!$A:$I,6,0)</f>
        <v>1800</v>
      </c>
      <c r="G3831" s="9" t="str">
        <f>VLOOKUP(B3831,[2]Sheet1!$H:$M,5,0)</f>
        <v>含各种不能切除之胸部肿瘤。</v>
      </c>
      <c r="H3831" s="9" t="str">
        <f>VLOOKUP(B3831,[2]Sheet1!$H:$M,6,0)</f>
        <v/>
      </c>
      <c r="I3831" s="9" t="str">
        <f>VLOOKUP(A3831,[1]Sheet1!$A:$I,9,0)</f>
        <v>医保</v>
      </c>
    </row>
    <row r="3832" spans="1:9" x14ac:dyDescent="0.2">
      <c r="A3832" s="9" t="s">
        <v>11610</v>
      </c>
      <c r="B3832" s="9" t="s">
        <v>11611</v>
      </c>
      <c r="C3832" s="9" t="s">
        <v>11612</v>
      </c>
      <c r="D3832" s="9" t="s">
        <v>13</v>
      </c>
      <c r="E3832" s="9">
        <v>2000</v>
      </c>
      <c r="F3832" s="9">
        <f>VLOOKUP(A3832,[1]Sheet1!$A:$I,6,0)</f>
        <v>2000</v>
      </c>
      <c r="G3832" s="9" t="str">
        <f>VLOOKUP(B3832,[2]Sheet1!$H:$M,5,0)</f>
        <v>指激光、微波、射频消融等方法。</v>
      </c>
      <c r="H3832" s="9" t="str">
        <f>VLOOKUP(B3832,[2]Sheet1!$H:$M,6,0)</f>
        <v/>
      </c>
      <c r="I3832" s="9" t="str">
        <f>VLOOKUP(A3832,[1]Sheet1!$A:$I,9,0)</f>
        <v>医保</v>
      </c>
    </row>
    <row r="3833" spans="1:9" x14ac:dyDescent="0.2">
      <c r="A3833" s="9" t="s">
        <v>11613</v>
      </c>
      <c r="B3833" s="9" t="s">
        <v>11614</v>
      </c>
      <c r="C3833" s="9" t="s">
        <v>11615</v>
      </c>
      <c r="D3833" s="9" t="s">
        <v>13</v>
      </c>
      <c r="E3833" s="9">
        <v>2954</v>
      </c>
      <c r="F3833" s="9">
        <f>VLOOKUP(A3833,[1]Sheet1!$A:$I,6,0)</f>
        <v>3840.2</v>
      </c>
      <c r="G3833" s="9" t="str">
        <f>VLOOKUP(B3833,[2]Sheet1!$H:$M,5,0)</f>
        <v/>
      </c>
      <c r="H3833" s="9" t="str">
        <f>VLOOKUP(B3833,[2]Sheet1!$H:$M,6,0)</f>
        <v/>
      </c>
      <c r="I3833" s="9" t="str">
        <f>VLOOKUP(A3833,[1]Sheet1!$A:$I,9,0)</f>
        <v>医保</v>
      </c>
    </row>
    <row r="3834" spans="1:9" x14ac:dyDescent="0.2">
      <c r="A3834" s="9" t="s">
        <v>11616</v>
      </c>
      <c r="B3834" s="9" t="s">
        <v>11617</v>
      </c>
      <c r="C3834" s="9" t="s">
        <v>11618</v>
      </c>
      <c r="D3834" s="9" t="s">
        <v>13</v>
      </c>
      <c r="E3834" s="9">
        <v>2315</v>
      </c>
      <c r="F3834" s="9">
        <f>VLOOKUP(A3834,[1]Sheet1!$A:$I,6,0)</f>
        <v>3009.5</v>
      </c>
      <c r="G3834" s="9" t="str">
        <f>VLOOKUP(B3834,[2]Sheet1!$H:$M,5,0)</f>
        <v/>
      </c>
      <c r="H3834" s="9" t="str">
        <f>VLOOKUP(B3834,[2]Sheet1!$H:$M,6,0)</f>
        <v/>
      </c>
      <c r="I3834" s="9" t="str">
        <f>VLOOKUP(A3834,[1]Sheet1!$A:$I,9,0)</f>
        <v>医保</v>
      </c>
    </row>
    <row r="3835" spans="1:9" x14ac:dyDescent="0.2">
      <c r="A3835" s="9" t="s">
        <v>11619</v>
      </c>
      <c r="B3835" s="9" t="s">
        <v>11620</v>
      </c>
      <c r="C3835" s="9" t="s">
        <v>11621</v>
      </c>
      <c r="D3835" s="9" t="s">
        <v>13</v>
      </c>
      <c r="E3835" s="9">
        <v>1800</v>
      </c>
      <c r="F3835" s="9">
        <f>VLOOKUP(A3835,[1]Sheet1!$A:$I,6,0)</f>
        <v>1800</v>
      </c>
      <c r="G3835" s="9" t="str">
        <f>VLOOKUP(B3835,[2]Sheet1!$H:$M,5,0)</f>
        <v>含肋骨切除及部分胸改术。</v>
      </c>
      <c r="H3835" s="9" t="str">
        <f>VLOOKUP(B3835,[2]Sheet1!$H:$M,6,0)</f>
        <v/>
      </c>
      <c r="I3835" s="9" t="str">
        <f>VLOOKUP(A3835,[1]Sheet1!$A:$I,9,0)</f>
        <v>医保</v>
      </c>
    </row>
    <row r="3836" spans="1:9" x14ac:dyDescent="0.2">
      <c r="A3836" s="9" t="s">
        <v>11622</v>
      </c>
      <c r="B3836" s="9" t="s">
        <v>11623</v>
      </c>
      <c r="C3836" s="9" t="s">
        <v>11624</v>
      </c>
      <c r="D3836" s="9" t="s">
        <v>13</v>
      </c>
      <c r="E3836" s="9">
        <v>1651</v>
      </c>
      <c r="F3836" s="9">
        <f>VLOOKUP(A3836,[1]Sheet1!$A:$I,6,0)</f>
        <v>2146.3000000000002</v>
      </c>
      <c r="G3836" s="9" t="str">
        <f>VLOOKUP(B3836,[2]Sheet1!$H:$M,5,0)</f>
        <v>不含开胸手术。</v>
      </c>
      <c r="H3836" s="9" t="str">
        <f>VLOOKUP(B3836,[2]Sheet1!$H:$M,6,0)</f>
        <v/>
      </c>
      <c r="I3836" s="9" t="str">
        <f>VLOOKUP(A3836,[1]Sheet1!$A:$I,9,0)</f>
        <v>医保</v>
      </c>
    </row>
    <row r="3837" spans="1:9" x14ac:dyDescent="0.2">
      <c r="A3837" s="9" t="s">
        <v>11625</v>
      </c>
      <c r="B3837" s="9" t="s">
        <v>11626</v>
      </c>
      <c r="C3837" s="9" t="s">
        <v>11627</v>
      </c>
      <c r="D3837" s="9" t="s">
        <v>13</v>
      </c>
      <c r="E3837" s="9">
        <v>1500</v>
      </c>
      <c r="F3837" s="9">
        <f>VLOOKUP(A3837,[1]Sheet1!$A:$I,6,0)</f>
        <v>1950</v>
      </c>
      <c r="G3837" s="9" t="str">
        <f>VLOOKUP(B3837,[2]Sheet1!$H:$M,5,0)</f>
        <v>含肋软骨制备。</v>
      </c>
      <c r="H3837" s="9" t="str">
        <f>VLOOKUP(B3837,[2]Sheet1!$H:$M,6,0)</f>
        <v/>
      </c>
      <c r="I3837" s="9" t="str">
        <f>VLOOKUP(A3837,[1]Sheet1!$A:$I,9,0)</f>
        <v>医保</v>
      </c>
    </row>
    <row r="3838" spans="1:9" ht="28.5" x14ac:dyDescent="0.2">
      <c r="A3838" s="9" t="s">
        <v>11628</v>
      </c>
      <c r="B3838" s="9" t="s">
        <v>11629</v>
      </c>
      <c r="C3838" s="9" t="s">
        <v>11630</v>
      </c>
      <c r="D3838" s="9" t="s">
        <v>13</v>
      </c>
      <c r="E3838" s="9">
        <v>2270</v>
      </c>
      <c r="F3838" s="9">
        <f>VLOOKUP(A3838,[1]Sheet1!$A:$I,6,0)</f>
        <v>2951</v>
      </c>
      <c r="G3838" s="9" t="str">
        <f>VLOOKUP(B3838,[2]Sheet1!$H:$M,5,0)</f>
        <v>含病灶窦道、死骨、肋骨切除、肌肉瓣充填。</v>
      </c>
      <c r="H3838" s="9" t="str">
        <f>VLOOKUP(B3838,[2]Sheet1!$H:$M,6,0)</f>
        <v/>
      </c>
      <c r="I3838" s="9" t="str">
        <f>VLOOKUP(A3838,[1]Sheet1!$A:$I,9,0)</f>
        <v>医保</v>
      </c>
    </row>
    <row r="3839" spans="1:9" x14ac:dyDescent="0.2">
      <c r="A3839" s="9" t="s">
        <v>11631</v>
      </c>
      <c r="B3839" s="9" t="s">
        <v>11632</v>
      </c>
      <c r="C3839" s="9" t="s">
        <v>11633</v>
      </c>
      <c r="D3839" s="9" t="s">
        <v>13</v>
      </c>
      <c r="E3839" s="9">
        <v>4800</v>
      </c>
      <c r="F3839" s="9">
        <f>VLOOKUP(A3839,[1]Sheet1!$A:$I,6,0)</f>
        <v>6240</v>
      </c>
      <c r="G3839" s="9" t="str">
        <f>VLOOKUP(B3839,[2]Sheet1!$H:$M,5,0)</f>
        <v>不含分期手术。</v>
      </c>
      <c r="H3839" s="9" t="str">
        <f>VLOOKUP(B3839,[2]Sheet1!$H:$M,6,0)</f>
        <v/>
      </c>
      <c r="I3839" s="9" t="str">
        <f>VLOOKUP(A3839,[1]Sheet1!$A:$I,9,0)</f>
        <v>医保</v>
      </c>
    </row>
    <row r="3840" spans="1:9" ht="28.5" x14ac:dyDescent="0.2">
      <c r="A3840" s="9" t="s">
        <v>11634</v>
      </c>
      <c r="B3840" s="9" t="s">
        <v>11635</v>
      </c>
      <c r="C3840" s="9" t="s">
        <v>11636</v>
      </c>
      <c r="D3840" s="9" t="s">
        <v>13</v>
      </c>
      <c r="E3840" s="9">
        <v>640</v>
      </c>
      <c r="F3840" s="9">
        <f>VLOOKUP(A3840,[1]Sheet1!$A:$I,6,0)</f>
        <v>640</v>
      </c>
      <c r="G3840" s="9" t="str">
        <f>VLOOKUP(B3840,[2]Sheet1!$H:$M,5,0)</f>
        <v>指胸骨骨折及多根肋骨双骨折引起的链枷胸的治疗。</v>
      </c>
      <c r="H3840" s="9" t="str">
        <f>VLOOKUP(B3840,[2]Sheet1!$H:$M,6,0)</f>
        <v/>
      </c>
      <c r="I3840" s="9" t="str">
        <f>VLOOKUP(A3840,[1]Sheet1!$A:$I,9,0)</f>
        <v>医保</v>
      </c>
    </row>
    <row r="3841" spans="1:9" x14ac:dyDescent="0.2">
      <c r="A3841" s="9" t="s">
        <v>11637</v>
      </c>
      <c r="B3841" s="9" t="s">
        <v>11638</v>
      </c>
      <c r="C3841" s="9" t="s">
        <v>11639</v>
      </c>
      <c r="D3841" s="9" t="s">
        <v>13</v>
      </c>
      <c r="E3841" s="9">
        <v>1350</v>
      </c>
      <c r="F3841" s="9">
        <f>VLOOKUP(A3841,[1]Sheet1!$A:$I,6,0)</f>
        <v>1350</v>
      </c>
      <c r="G3841" s="9" t="str">
        <f>VLOOKUP(B3841,[2]Sheet1!$H:$M,5,0)</f>
        <v>含胸壁穿透伤、异物。</v>
      </c>
      <c r="H3841" s="9" t="str">
        <f>VLOOKUP(B3841,[2]Sheet1!$H:$M,6,0)</f>
        <v/>
      </c>
      <c r="I3841" s="9" t="str">
        <f>VLOOKUP(A3841,[1]Sheet1!$A:$I,9,0)</f>
        <v>医保</v>
      </c>
    </row>
    <row r="3842" spans="1:9" x14ac:dyDescent="0.2">
      <c r="A3842" s="9" t="s">
        <v>11640</v>
      </c>
      <c r="B3842" s="9" t="s">
        <v>11641</v>
      </c>
      <c r="C3842" s="9" t="s">
        <v>11642</v>
      </c>
      <c r="D3842" s="9" t="s">
        <v>13</v>
      </c>
      <c r="E3842" s="9">
        <v>6000</v>
      </c>
      <c r="F3842" s="9">
        <f>VLOOKUP(A3842,[1]Sheet1!$A:$I,6,0)</f>
        <v>6000</v>
      </c>
      <c r="G3842" s="9" t="str">
        <f>VLOOKUP(B3842,[2]Sheet1!$H:$M,5,0)</f>
        <v>含大隐静脉取用；不含体外循环。</v>
      </c>
      <c r="H3842" s="9" t="str">
        <f>VLOOKUP(B3842,[2]Sheet1!$H:$M,6,0)</f>
        <v>人工血管</v>
      </c>
      <c r="I3842" s="9" t="str">
        <f>VLOOKUP(A3842,[1]Sheet1!$A:$I,9,0)</f>
        <v>医保</v>
      </c>
    </row>
    <row r="3843" spans="1:9" x14ac:dyDescent="0.2">
      <c r="A3843" s="9" t="s">
        <v>11643</v>
      </c>
      <c r="B3843" s="9" t="s">
        <v>11644</v>
      </c>
      <c r="C3843" s="9" t="s">
        <v>11645</v>
      </c>
      <c r="D3843" s="9" t="s">
        <v>11646</v>
      </c>
      <c r="E3843" s="9">
        <v>2500</v>
      </c>
      <c r="F3843" s="9">
        <f>VLOOKUP(A3843,[1]Sheet1!$A:$I,6,0)</f>
        <v>2500</v>
      </c>
      <c r="G3843" s="9" t="str">
        <f>VLOOKUP(B3843,[2]Sheet1!$H:$M,5,0)</f>
        <v>不含体外循环</v>
      </c>
      <c r="H3843" s="9" t="str">
        <f>VLOOKUP(B3843,[2]Sheet1!$H:$M,6,0)</f>
        <v/>
      </c>
      <c r="I3843" s="9" t="str">
        <f>VLOOKUP(A3843,[1]Sheet1!$A:$I,9,0)</f>
        <v>医保</v>
      </c>
    </row>
    <row r="3844" spans="1:9" x14ac:dyDescent="0.2">
      <c r="A3844" s="9" t="s">
        <v>11647</v>
      </c>
      <c r="B3844" s="9" t="s">
        <v>11648</v>
      </c>
      <c r="C3844" s="9" t="s">
        <v>11649</v>
      </c>
      <c r="D3844" s="9" t="s">
        <v>13</v>
      </c>
      <c r="E3844" s="9">
        <v>1800</v>
      </c>
      <c r="F3844" s="9">
        <f>VLOOKUP(A3844,[1]Sheet1!$A:$I,6,0)</f>
        <v>1800</v>
      </c>
      <c r="G3844" s="9" t="str">
        <f>VLOOKUP(B3844,[2]Sheet1!$H:$M,5,0)</f>
        <v>含大隐静脉取用。</v>
      </c>
      <c r="H3844" s="9" t="str">
        <f>VLOOKUP(B3844,[2]Sheet1!$H:$M,6,0)</f>
        <v>取栓管</v>
      </c>
      <c r="I3844" s="9" t="str">
        <f>VLOOKUP(A3844,[1]Sheet1!$A:$I,9,0)</f>
        <v>医保</v>
      </c>
    </row>
    <row r="3845" spans="1:9" x14ac:dyDescent="0.2">
      <c r="A3845" s="9" t="s">
        <v>11650</v>
      </c>
      <c r="B3845" s="9" t="s">
        <v>11651</v>
      </c>
      <c r="C3845" s="9" t="s">
        <v>11652</v>
      </c>
      <c r="D3845" s="9" t="s">
        <v>13</v>
      </c>
      <c r="E3845" s="9">
        <v>2700</v>
      </c>
      <c r="F3845" s="9">
        <f>VLOOKUP(A3845,[1]Sheet1!$A:$I,6,0)</f>
        <v>3510</v>
      </c>
      <c r="G3845" s="9" t="str">
        <f>VLOOKUP(B3845,[2]Sheet1!$H:$M,5,0)</f>
        <v/>
      </c>
      <c r="H3845" s="9" t="str">
        <f>VLOOKUP(B3845,[2]Sheet1!$H:$M,6,0)</f>
        <v/>
      </c>
      <c r="I3845" s="9" t="str">
        <f>VLOOKUP(A3845,[1]Sheet1!$A:$I,9,0)</f>
        <v>医保</v>
      </c>
    </row>
    <row r="3846" spans="1:9" x14ac:dyDescent="0.2">
      <c r="A3846" s="9" t="s">
        <v>11653</v>
      </c>
      <c r="B3846" s="9" t="s">
        <v>11654</v>
      </c>
      <c r="C3846" s="9" t="s">
        <v>11655</v>
      </c>
      <c r="D3846" s="9" t="s">
        <v>13</v>
      </c>
      <c r="E3846" s="9">
        <v>3106</v>
      </c>
      <c r="F3846" s="9">
        <f>VLOOKUP(A3846,[1]Sheet1!$A:$I,6,0)</f>
        <v>4037.8</v>
      </c>
      <c r="G3846" s="9" t="str">
        <f>VLOOKUP(B3846,[2]Sheet1!$H:$M,5,0)</f>
        <v/>
      </c>
      <c r="H3846" s="9" t="str">
        <f>VLOOKUP(B3846,[2]Sheet1!$H:$M,6,0)</f>
        <v/>
      </c>
      <c r="I3846" s="9" t="str">
        <f>VLOOKUP(A3846,[1]Sheet1!$A:$I,9,0)</f>
        <v>医保</v>
      </c>
    </row>
    <row r="3847" spans="1:9" x14ac:dyDescent="0.2">
      <c r="A3847" s="9" t="s">
        <v>11656</v>
      </c>
      <c r="B3847" s="9" t="s">
        <v>11657</v>
      </c>
      <c r="C3847" s="9" t="s">
        <v>11658</v>
      </c>
      <c r="D3847" s="9" t="s">
        <v>13</v>
      </c>
      <c r="E3847" s="9">
        <v>2500</v>
      </c>
      <c r="F3847" s="9">
        <f>VLOOKUP(A3847,[1]Sheet1!$A:$I,6,0)</f>
        <v>2500</v>
      </c>
      <c r="G3847" s="9" t="str">
        <f>VLOOKUP(B3847,[2]Sheet1!$H:$M,5,0)</f>
        <v/>
      </c>
      <c r="H3847" s="9" t="str">
        <f>VLOOKUP(B3847,[2]Sheet1!$H:$M,6,0)</f>
        <v/>
      </c>
      <c r="I3847" s="9" t="str">
        <f>VLOOKUP(A3847,[1]Sheet1!$A:$I,9,0)</f>
        <v>医保</v>
      </c>
    </row>
    <row r="3848" spans="1:9" ht="28.5" x14ac:dyDescent="0.2">
      <c r="A3848" s="9" t="s">
        <v>11659</v>
      </c>
      <c r="B3848" s="9" t="s">
        <v>11660</v>
      </c>
      <c r="C3848" s="9" t="s">
        <v>11661</v>
      </c>
      <c r="D3848" s="9" t="s">
        <v>13</v>
      </c>
      <c r="E3848" s="9">
        <v>3750</v>
      </c>
      <c r="F3848" s="9">
        <f>VLOOKUP(A3848,[1]Sheet1!$A:$I,6,0)</f>
        <v>3750</v>
      </c>
      <c r="G3848" s="9" t="str">
        <f>VLOOKUP(B3848,[2]Sheet1!$H:$M,5,0)</f>
        <v>不含腰交感神经节切除。</v>
      </c>
      <c r="H3848" s="9" t="str">
        <f>VLOOKUP(B3848,[2]Sheet1!$H:$M,6,0)</f>
        <v>人工血管</v>
      </c>
      <c r="I3848" s="9" t="str">
        <f>VLOOKUP(A3848,[1]Sheet1!$A:$I,9,0)</f>
        <v>医保</v>
      </c>
    </row>
    <row r="3849" spans="1:9" ht="28.5" x14ac:dyDescent="0.2">
      <c r="A3849" s="9" t="s">
        <v>11662</v>
      </c>
      <c r="B3849" s="9" t="s">
        <v>11663</v>
      </c>
      <c r="C3849" s="9" t="s">
        <v>11664</v>
      </c>
      <c r="D3849" s="9" t="s">
        <v>11646</v>
      </c>
      <c r="E3849" s="9">
        <v>1500</v>
      </c>
      <c r="F3849" s="9">
        <f>VLOOKUP(A3849,[1]Sheet1!$A:$I,6,0)</f>
        <v>1500</v>
      </c>
      <c r="G3849" s="9" t="str">
        <f>VLOOKUP(B3849,[2]Sheet1!$H:$M,5,0)</f>
        <v/>
      </c>
      <c r="H3849" s="9" t="str">
        <f>VLOOKUP(B3849,[2]Sheet1!$H:$M,6,0)</f>
        <v/>
      </c>
      <c r="I3849" s="9" t="str">
        <f>VLOOKUP(A3849,[1]Sheet1!$A:$I,9,0)</f>
        <v>医保</v>
      </c>
    </row>
    <row r="3850" spans="1:9" x14ac:dyDescent="0.2">
      <c r="A3850" s="9" t="s">
        <v>11665</v>
      </c>
      <c r="B3850" s="9" t="s">
        <v>11666</v>
      </c>
      <c r="C3850" s="9" t="s">
        <v>11667</v>
      </c>
      <c r="D3850" s="9" t="s">
        <v>13</v>
      </c>
      <c r="E3850" s="9">
        <v>2500</v>
      </c>
      <c r="F3850" s="9">
        <f>VLOOKUP(A3850,[1]Sheet1!$A:$I,6,0)</f>
        <v>2500</v>
      </c>
      <c r="G3850" s="9" t="str">
        <f>VLOOKUP(B3850,[2]Sheet1!$H:$M,5,0)</f>
        <v>指经腹或经腹膜外。</v>
      </c>
      <c r="H3850" s="9" t="str">
        <f>VLOOKUP(B3850,[2]Sheet1!$H:$M,6,0)</f>
        <v>人工血管</v>
      </c>
      <c r="I3850" s="9" t="str">
        <f>VLOOKUP(A3850,[1]Sheet1!$A:$I,9,0)</f>
        <v>医保</v>
      </c>
    </row>
    <row r="3851" spans="1:9" ht="28.5" x14ac:dyDescent="0.2">
      <c r="A3851" s="9" t="s">
        <v>11668</v>
      </c>
      <c r="B3851" s="9" t="s">
        <v>11669</v>
      </c>
      <c r="C3851" s="9" t="s">
        <v>11670</v>
      </c>
      <c r="D3851" s="9" t="s">
        <v>11646</v>
      </c>
      <c r="E3851" s="9">
        <v>1000</v>
      </c>
      <c r="F3851" s="9">
        <f>VLOOKUP(A3851,[1]Sheet1!$A:$I,6,0)</f>
        <v>1000</v>
      </c>
      <c r="G3851" s="9" t="str">
        <f>VLOOKUP(B3851,[2]Sheet1!$H:$M,5,0)</f>
        <v/>
      </c>
      <c r="H3851" s="9" t="str">
        <f>VLOOKUP(B3851,[2]Sheet1!$H:$M,6,0)</f>
        <v/>
      </c>
      <c r="I3851" s="9" t="str">
        <f>VLOOKUP(A3851,[1]Sheet1!$A:$I,9,0)</f>
        <v>医保</v>
      </c>
    </row>
    <row r="3852" spans="1:9" ht="42.75" x14ac:dyDescent="0.2">
      <c r="A3852" s="9" t="s">
        <v>11671</v>
      </c>
      <c r="B3852" s="9" t="s">
        <v>11672</v>
      </c>
      <c r="C3852" s="9" t="s">
        <v>11673</v>
      </c>
      <c r="D3852" s="9" t="s">
        <v>13</v>
      </c>
      <c r="E3852" s="9">
        <v>3000</v>
      </c>
      <c r="F3852" s="9">
        <f>VLOOKUP(A3852,[1]Sheet1!$A:$I,6,0)</f>
        <v>3900</v>
      </c>
      <c r="G3852" s="9" t="str">
        <f>VLOOKUP(B3852,[2]Sheet1!$H:$M,5,0)</f>
        <v>含动脉瘘口修补；不含人工血管置换、部分肠管切除、吻合，肠道造瘘术、引流术。</v>
      </c>
      <c r="H3852" s="9" t="str">
        <f>VLOOKUP(B3852,[2]Sheet1!$H:$M,6,0)</f>
        <v>人工血管</v>
      </c>
      <c r="I3852" s="9" t="str">
        <f>VLOOKUP(A3852,[1]Sheet1!$A:$I,9,0)</f>
        <v>医保</v>
      </c>
    </row>
    <row r="3853" spans="1:9" ht="28.5" x14ac:dyDescent="0.2">
      <c r="A3853" s="9" t="s">
        <v>11674</v>
      </c>
      <c r="B3853" s="9" t="s">
        <v>11675</v>
      </c>
      <c r="C3853" s="9" t="s">
        <v>11676</v>
      </c>
      <c r="D3853" s="9" t="s">
        <v>13</v>
      </c>
      <c r="E3853" s="9">
        <v>6101</v>
      </c>
      <c r="F3853" s="9">
        <f>VLOOKUP(A3853,[1]Sheet1!$A:$I,6,0)</f>
        <v>6101</v>
      </c>
      <c r="G3853" s="9" t="str">
        <f>VLOOKUP(B3853,[2]Sheet1!$H:$M,5,0)</f>
        <v>含部分肝切除、肝静脉疏通术，在体外循环下进行；不含体外循环。</v>
      </c>
      <c r="H3853" s="9" t="str">
        <f>VLOOKUP(B3853,[2]Sheet1!$H:$M,6,0)</f>
        <v/>
      </c>
      <c r="I3853" s="9" t="str">
        <f>VLOOKUP(A3853,[1]Sheet1!$A:$I,9,0)</f>
        <v>医保</v>
      </c>
    </row>
    <row r="3854" spans="1:9" x14ac:dyDescent="0.2">
      <c r="A3854" s="9" t="s">
        <v>11677</v>
      </c>
      <c r="B3854" s="9" t="s">
        <v>11678</v>
      </c>
      <c r="C3854" s="9" t="s">
        <v>11679</v>
      </c>
      <c r="D3854" s="9" t="s">
        <v>13</v>
      </c>
      <c r="E3854" s="9">
        <v>1210</v>
      </c>
      <c r="F3854" s="9">
        <f>VLOOKUP(A3854,[1]Sheet1!$A:$I,6,0)</f>
        <v>1573</v>
      </c>
      <c r="G3854" s="9" t="str">
        <f>VLOOKUP(B3854,[2]Sheet1!$H:$M,5,0)</f>
        <v>不含植皮。</v>
      </c>
      <c r="H3854" s="9" t="str">
        <f>VLOOKUP(B3854,[2]Sheet1!$H:$M,6,0)</f>
        <v/>
      </c>
      <c r="I3854" s="9" t="str">
        <f>VLOOKUP(A3854,[1]Sheet1!$A:$I,9,0)</f>
        <v>医保</v>
      </c>
    </row>
    <row r="3855" spans="1:9" x14ac:dyDescent="0.2">
      <c r="A3855" s="9" t="s">
        <v>11680</v>
      </c>
      <c r="B3855" s="9" t="s">
        <v>11681</v>
      </c>
      <c r="C3855" s="9" t="s">
        <v>11682</v>
      </c>
      <c r="D3855" s="9" t="s">
        <v>13</v>
      </c>
      <c r="E3855" s="9">
        <v>2530</v>
      </c>
      <c r="F3855" s="9">
        <f>VLOOKUP(A3855,[1]Sheet1!$A:$I,6,0)</f>
        <v>2530</v>
      </c>
      <c r="G3855" s="9" t="str">
        <f>VLOOKUP(B3855,[2]Sheet1!$H:$M,5,0)</f>
        <v/>
      </c>
      <c r="H3855" s="9" t="str">
        <f>VLOOKUP(B3855,[2]Sheet1!$H:$M,6,0)</f>
        <v/>
      </c>
      <c r="I3855" s="9" t="str">
        <f>VLOOKUP(A3855,[1]Sheet1!$A:$I,9,0)</f>
        <v>医保</v>
      </c>
    </row>
    <row r="3856" spans="1:9" ht="28.5" x14ac:dyDescent="0.2">
      <c r="A3856" s="9" t="s">
        <v>11683</v>
      </c>
      <c r="B3856" s="9" t="s">
        <v>11684</v>
      </c>
      <c r="C3856" s="9" t="s">
        <v>11685</v>
      </c>
      <c r="D3856" s="9" t="s">
        <v>13</v>
      </c>
      <c r="E3856" s="9">
        <v>1510</v>
      </c>
      <c r="F3856" s="9">
        <f>VLOOKUP(A3856,[1]Sheet1!$A:$I,6,0)</f>
        <v>1963</v>
      </c>
      <c r="G3856" s="9" t="str">
        <f>VLOOKUP(B3856,[2]Sheet1!$H:$M,5,0)</f>
        <v/>
      </c>
      <c r="H3856" s="9" t="str">
        <f>VLOOKUP(B3856,[2]Sheet1!$H:$M,6,0)</f>
        <v>羟基磷灰石眼台、特殊填充材料</v>
      </c>
      <c r="I3856" s="9" t="str">
        <f>VLOOKUP(A3856,[1]Sheet1!$A:$I,9,0)</f>
        <v>医保</v>
      </c>
    </row>
    <row r="3857" spans="1:9" x14ac:dyDescent="0.2">
      <c r="A3857" s="9" t="s">
        <v>11686</v>
      </c>
      <c r="B3857" s="9" t="s">
        <v>11687</v>
      </c>
      <c r="C3857" s="9" t="s">
        <v>11688</v>
      </c>
      <c r="D3857" s="9" t="s">
        <v>13</v>
      </c>
      <c r="E3857" s="9">
        <v>1510</v>
      </c>
      <c r="F3857" s="9">
        <f>VLOOKUP(A3857,[1]Sheet1!$A:$I,6,0)</f>
        <v>1963</v>
      </c>
      <c r="G3857" s="9" t="str">
        <f>VLOOKUP(B3857,[2]Sheet1!$H:$M,5,0)</f>
        <v/>
      </c>
      <c r="H3857" s="9" t="str">
        <f>VLOOKUP(B3857,[2]Sheet1!$H:$M,6,0)</f>
        <v>球后假体材料</v>
      </c>
      <c r="I3857" s="9" t="str">
        <f>VLOOKUP(A3857,[1]Sheet1!$A:$I,9,0)</f>
        <v>医保</v>
      </c>
    </row>
    <row r="3858" spans="1:9" ht="42.75" x14ac:dyDescent="0.2">
      <c r="A3858" s="9" t="s">
        <v>11689</v>
      </c>
      <c r="B3858" s="9" t="s">
        <v>11690</v>
      </c>
      <c r="C3858" s="9" t="s">
        <v>11691</v>
      </c>
      <c r="D3858" s="9" t="s">
        <v>13</v>
      </c>
      <c r="E3858" s="9">
        <v>1510</v>
      </c>
      <c r="F3858" s="9">
        <f>VLOOKUP(A3858,[1]Sheet1!$A:$I,6,0)</f>
        <v>1963</v>
      </c>
      <c r="G3858" s="9" t="str">
        <f>VLOOKUP(B3858,[2]Sheet1!$H:$M,5,0)</f>
        <v>含外侧开眶钛钉、钛板固定术。</v>
      </c>
      <c r="H3858" s="9" t="str">
        <f>VLOOKUP(B3858,[2]Sheet1!$H:$M,6,0)</f>
        <v>硅胶板、羟基磷灰石板、特殊填充材料</v>
      </c>
      <c r="I3858" s="9" t="str">
        <f>VLOOKUP(A3858,[1]Sheet1!$A:$I,9,0)</f>
        <v>医保</v>
      </c>
    </row>
    <row r="3859" spans="1:9" ht="28.5" x14ac:dyDescent="0.2">
      <c r="A3859" s="9" t="s">
        <v>11692</v>
      </c>
      <c r="B3859" s="9" t="s">
        <v>11693</v>
      </c>
      <c r="C3859" s="9" t="s">
        <v>11694</v>
      </c>
      <c r="D3859" s="9" t="s">
        <v>13</v>
      </c>
      <c r="E3859" s="9">
        <v>1510</v>
      </c>
      <c r="F3859" s="9">
        <f>VLOOKUP(A3859,[1]Sheet1!$A:$I,6,0)</f>
        <v>1510</v>
      </c>
      <c r="G3859" s="9" t="str">
        <f>VLOOKUP(B3859,[2]Sheet1!$H:$M,5,0)</f>
        <v/>
      </c>
      <c r="H3859" s="9" t="str">
        <f>VLOOKUP(B3859,[2]Sheet1!$H:$M,6,0)</f>
        <v>羟基磷灰石板、特殊填充材料</v>
      </c>
      <c r="I3859" s="9" t="str">
        <f>VLOOKUP(A3859,[1]Sheet1!$A:$I,9,0)</f>
        <v>医保</v>
      </c>
    </row>
    <row r="3860" spans="1:9" ht="28.5" x14ac:dyDescent="0.2">
      <c r="A3860" s="9" t="s">
        <v>11695</v>
      </c>
      <c r="B3860" s="9" t="s">
        <v>11696</v>
      </c>
      <c r="C3860" s="9" t="s">
        <v>11697</v>
      </c>
      <c r="D3860" s="9" t="s">
        <v>13</v>
      </c>
      <c r="E3860" s="9">
        <v>1510</v>
      </c>
      <c r="F3860" s="9">
        <f>VLOOKUP(A3860,[1]Sheet1!$A:$I,6,0)</f>
        <v>1963</v>
      </c>
      <c r="G3860" s="9" t="str">
        <f>VLOOKUP(B3860,[2]Sheet1!$H:$M,5,0)</f>
        <v/>
      </c>
      <c r="H3860" s="9" t="str">
        <f>VLOOKUP(B3860,[2]Sheet1!$H:$M,6,0)</f>
        <v>羟基磷灰石眼台、特殊填充材料</v>
      </c>
      <c r="I3860" s="9" t="str">
        <f>VLOOKUP(A3860,[1]Sheet1!$A:$I,9,0)</f>
        <v>医保</v>
      </c>
    </row>
    <row r="3861" spans="1:9" x14ac:dyDescent="0.2">
      <c r="A3861" s="9" t="s">
        <v>11698</v>
      </c>
      <c r="B3861" s="9" t="s">
        <v>11699</v>
      </c>
      <c r="C3861" s="9" t="s">
        <v>11700</v>
      </c>
      <c r="D3861" s="9" t="s">
        <v>6376</v>
      </c>
      <c r="E3861" s="9">
        <v>1502</v>
      </c>
      <c r="F3861" s="9">
        <f>VLOOKUP(A3861,[1]Sheet1!$A:$I,6,0)</f>
        <v>1952.6</v>
      </c>
      <c r="G3861" s="9" t="str">
        <f>VLOOKUP(B3861,[2]Sheet1!$H:$M,5,0)</f>
        <v/>
      </c>
      <c r="H3861" s="9" t="str">
        <f>VLOOKUP(B3861,[2]Sheet1!$H:$M,6,0)</f>
        <v/>
      </c>
      <c r="I3861" s="9" t="str">
        <f>VLOOKUP(A3861,[1]Sheet1!$A:$I,9,0)</f>
        <v>医保</v>
      </c>
    </row>
    <row r="3862" spans="1:9" x14ac:dyDescent="0.2">
      <c r="A3862" s="9" t="s">
        <v>11701</v>
      </c>
      <c r="B3862" s="9" t="s">
        <v>11702</v>
      </c>
      <c r="C3862" s="9" t="s">
        <v>11703</v>
      </c>
      <c r="D3862" s="9" t="s">
        <v>13</v>
      </c>
      <c r="E3862" s="9">
        <v>2948</v>
      </c>
      <c r="F3862" s="9">
        <f>VLOOKUP(A3862,[1]Sheet1!$A:$I,6,0)</f>
        <v>2948</v>
      </c>
      <c r="G3862" s="9" t="str">
        <f>VLOOKUP(B3862,[2]Sheet1!$H:$M,5,0)</f>
        <v/>
      </c>
      <c r="H3862" s="9" t="str">
        <f>VLOOKUP(B3862,[2]Sheet1!$H:$M,6,0)</f>
        <v/>
      </c>
      <c r="I3862" s="9" t="str">
        <f>VLOOKUP(A3862,[1]Sheet1!$A:$I,9,0)</f>
        <v>医保</v>
      </c>
    </row>
    <row r="3863" spans="1:9" x14ac:dyDescent="0.2">
      <c r="A3863" s="9" t="s">
        <v>11704</v>
      </c>
      <c r="B3863" s="9" t="s">
        <v>11705</v>
      </c>
      <c r="C3863" s="9" t="s">
        <v>11706</v>
      </c>
      <c r="D3863" s="9" t="s">
        <v>13</v>
      </c>
      <c r="E3863" s="9">
        <v>5400</v>
      </c>
      <c r="F3863" s="9">
        <f>VLOOKUP(A3863,[1]Sheet1!$A:$I,6,0)</f>
        <v>5400</v>
      </c>
      <c r="G3863" s="9" t="str">
        <f>VLOOKUP(B3863,[2]Sheet1!$H:$M,5,0)</f>
        <v/>
      </c>
      <c r="H3863" s="9" t="str">
        <f>VLOOKUP(B3863,[2]Sheet1!$H:$M,6,0)</f>
        <v>特殊固定材料</v>
      </c>
      <c r="I3863" s="9" t="str">
        <f>VLOOKUP(A3863,[1]Sheet1!$A:$I,9,0)</f>
        <v>自费</v>
      </c>
    </row>
    <row r="3864" spans="1:9" x14ac:dyDescent="0.2">
      <c r="A3864" s="9" t="s">
        <v>11707</v>
      </c>
      <c r="B3864" s="9" t="s">
        <v>11708</v>
      </c>
      <c r="C3864" s="9" t="s">
        <v>11709</v>
      </c>
      <c r="D3864" s="9" t="s">
        <v>6141</v>
      </c>
      <c r="E3864" s="9">
        <v>1500</v>
      </c>
      <c r="F3864" s="9">
        <f>VLOOKUP(A3864,[1]Sheet1!$A:$I,6,0)</f>
        <v>1500</v>
      </c>
      <c r="G3864" s="9" t="str">
        <f>VLOOKUP(B3864,[2]Sheet1!$H:$M,5,0)</f>
        <v/>
      </c>
      <c r="H3864" s="9" t="str">
        <f>VLOOKUP(B3864,[2]Sheet1!$H:$M,6,0)</f>
        <v/>
      </c>
      <c r="I3864" s="9" t="str">
        <f>VLOOKUP(A3864,[1]Sheet1!$A:$I,9,0)</f>
        <v>自费</v>
      </c>
    </row>
    <row r="3865" spans="1:9" x14ac:dyDescent="0.2">
      <c r="A3865" s="9" t="s">
        <v>11710</v>
      </c>
      <c r="B3865" s="9" t="s">
        <v>11711</v>
      </c>
      <c r="C3865" s="9" t="s">
        <v>11712</v>
      </c>
      <c r="D3865" s="9" t="s">
        <v>13</v>
      </c>
      <c r="E3865" s="9">
        <v>1000</v>
      </c>
      <c r="F3865" s="9">
        <f>VLOOKUP(A3865,[1]Sheet1!$A:$I,6,0)</f>
        <v>1000</v>
      </c>
      <c r="G3865" s="9" t="str">
        <f>VLOOKUP(B3865,[2]Sheet1!$H:$M,5,0)</f>
        <v>指“八”字眉、眉移位等。</v>
      </c>
      <c r="H3865" s="9" t="str">
        <f>VLOOKUP(B3865,[2]Sheet1!$H:$M,6,0)</f>
        <v/>
      </c>
      <c r="I3865" s="9" t="str">
        <f>VLOOKUP(A3865,[1]Sheet1!$A:$I,9,0)</f>
        <v>自费</v>
      </c>
    </row>
    <row r="3866" spans="1:9" x14ac:dyDescent="0.2">
      <c r="A3866" s="9" t="s">
        <v>11713</v>
      </c>
      <c r="B3866" s="9" t="s">
        <v>11714</v>
      </c>
      <c r="C3866" s="9" t="s">
        <v>11715</v>
      </c>
      <c r="D3866" s="9" t="s">
        <v>13</v>
      </c>
      <c r="E3866" s="9">
        <v>1500</v>
      </c>
      <c r="F3866" s="9">
        <f>VLOOKUP(A3866,[1]Sheet1!$A:$I,6,0)</f>
        <v>1500</v>
      </c>
      <c r="G3866" s="9" t="str">
        <f>VLOOKUP(B3866,[2]Sheet1!$H:$M,5,0)</f>
        <v>指部分缺损、全部缺损。</v>
      </c>
      <c r="H3866" s="9" t="str">
        <f>VLOOKUP(B3866,[2]Sheet1!$H:$M,6,0)</f>
        <v/>
      </c>
      <c r="I3866" s="9" t="str">
        <f>VLOOKUP(A3866,[1]Sheet1!$A:$I,9,0)</f>
        <v>自费</v>
      </c>
    </row>
    <row r="3867" spans="1:9" x14ac:dyDescent="0.2">
      <c r="A3867" s="9" t="s">
        <v>11716</v>
      </c>
      <c r="B3867" s="9" t="s">
        <v>11717</v>
      </c>
      <c r="C3867" s="9" t="s">
        <v>11718</v>
      </c>
      <c r="D3867" s="9" t="s">
        <v>13</v>
      </c>
      <c r="E3867" s="9">
        <v>1800</v>
      </c>
      <c r="F3867" s="9">
        <f>VLOOKUP(A3867,[1]Sheet1!$A:$I,6,0)</f>
        <v>1800</v>
      </c>
      <c r="G3867" s="9" t="str">
        <f>VLOOKUP(B3867,[2]Sheet1!$H:$M,5,0)</f>
        <v>指部分缺损、全部缺损。</v>
      </c>
      <c r="H3867" s="9" t="str">
        <f>VLOOKUP(B3867,[2]Sheet1!$H:$M,6,0)</f>
        <v/>
      </c>
      <c r="I3867" s="9" t="str">
        <f>VLOOKUP(A3867,[1]Sheet1!$A:$I,9,0)</f>
        <v>自费</v>
      </c>
    </row>
    <row r="3868" spans="1:9" x14ac:dyDescent="0.2">
      <c r="A3868" s="9" t="s">
        <v>11719</v>
      </c>
      <c r="B3868" s="9" t="s">
        <v>11720</v>
      </c>
      <c r="C3868" s="9" t="s">
        <v>11721</v>
      </c>
      <c r="D3868" s="9" t="s">
        <v>4367</v>
      </c>
      <c r="E3868" s="9">
        <v>1235</v>
      </c>
      <c r="F3868" s="9">
        <f>VLOOKUP(A3868,[1]Sheet1!$A:$I,6,0)</f>
        <v>1235</v>
      </c>
      <c r="G3868" s="9" t="str">
        <f>VLOOKUP(B3868,[2]Sheet1!$H:$M,5,0)</f>
        <v>含义眼座调整。</v>
      </c>
      <c r="H3868" s="9" t="str">
        <f>VLOOKUP(B3868,[2]Sheet1!$H:$M,6,0)</f>
        <v>义眼座</v>
      </c>
      <c r="I3868" s="9" t="str">
        <f>VLOOKUP(A3868,[1]Sheet1!$A:$I,9,0)</f>
        <v>医保</v>
      </c>
    </row>
    <row r="3869" spans="1:9" x14ac:dyDescent="0.2">
      <c r="A3869" s="9" t="s">
        <v>11722</v>
      </c>
      <c r="B3869" s="9" t="s">
        <v>11723</v>
      </c>
      <c r="C3869" s="9" t="s">
        <v>11724</v>
      </c>
      <c r="D3869" s="9" t="s">
        <v>13</v>
      </c>
      <c r="E3869" s="9">
        <v>350</v>
      </c>
      <c r="F3869" s="9">
        <f>VLOOKUP(A3869,[1]Sheet1!$A:$I,6,0)</f>
        <v>455</v>
      </c>
      <c r="G3869" s="9" t="str">
        <f>VLOOKUP(B3869,[2]Sheet1!$H:$M,5,0)</f>
        <v/>
      </c>
      <c r="H3869" s="9" t="str">
        <f>VLOOKUP(B3869,[2]Sheet1!$H:$M,6,0)</f>
        <v/>
      </c>
      <c r="I3869" s="9" t="str">
        <f>VLOOKUP(A3869,[1]Sheet1!$A:$I,9,0)</f>
        <v>医保</v>
      </c>
    </row>
    <row r="3870" spans="1:9" x14ac:dyDescent="0.2">
      <c r="A3870" s="9" t="s">
        <v>11725</v>
      </c>
      <c r="B3870" s="9" t="s">
        <v>11726</v>
      </c>
      <c r="C3870" s="9" t="s">
        <v>11727</v>
      </c>
      <c r="D3870" s="9" t="s">
        <v>13</v>
      </c>
      <c r="E3870" s="9">
        <v>350</v>
      </c>
      <c r="F3870" s="9">
        <f>VLOOKUP(A3870,[1]Sheet1!$A:$I,6,0)</f>
        <v>455</v>
      </c>
      <c r="G3870" s="9" t="str">
        <f>VLOOKUP(B3870,[2]Sheet1!$H:$M,5,0)</f>
        <v/>
      </c>
      <c r="H3870" s="9" t="str">
        <f>VLOOKUP(B3870,[2]Sheet1!$H:$M,6,0)</f>
        <v/>
      </c>
      <c r="I3870" s="9" t="str">
        <f>VLOOKUP(A3870,[1]Sheet1!$A:$I,9,0)</f>
        <v>医保</v>
      </c>
    </row>
    <row r="3871" spans="1:9" x14ac:dyDescent="0.2">
      <c r="A3871" s="9" t="s">
        <v>11728</v>
      </c>
      <c r="B3871" s="9" t="s">
        <v>11729</v>
      </c>
      <c r="C3871" s="9" t="s">
        <v>11730</v>
      </c>
      <c r="D3871" s="9" t="s">
        <v>13</v>
      </c>
      <c r="E3871" s="9">
        <v>150</v>
      </c>
      <c r="F3871" s="9">
        <f>VLOOKUP(A3871,[1]Sheet1!$A:$I,6,0)</f>
        <v>195</v>
      </c>
      <c r="G3871" s="9" t="str">
        <f>VLOOKUP(B3871,[2]Sheet1!$H:$M,5,0)</f>
        <v/>
      </c>
      <c r="H3871" s="9" t="str">
        <f>VLOOKUP(B3871,[2]Sheet1!$H:$M,6,0)</f>
        <v/>
      </c>
      <c r="I3871" s="9" t="str">
        <f>VLOOKUP(A3871,[1]Sheet1!$A:$I,9,0)</f>
        <v>医保</v>
      </c>
    </row>
    <row r="3872" spans="1:9" x14ac:dyDescent="0.2">
      <c r="A3872" s="9" t="s">
        <v>11731</v>
      </c>
      <c r="B3872" s="9" t="s">
        <v>11732</v>
      </c>
      <c r="C3872" s="9" t="s">
        <v>11733</v>
      </c>
      <c r="D3872" s="9" t="s">
        <v>13</v>
      </c>
      <c r="E3872" s="9">
        <v>300</v>
      </c>
      <c r="F3872" s="9">
        <f>VLOOKUP(A3872,[1]Sheet1!$A:$I,6,0)</f>
        <v>300</v>
      </c>
      <c r="G3872" s="9" t="str">
        <f>VLOOKUP(B3872,[2]Sheet1!$H:$M,5,0)</f>
        <v/>
      </c>
      <c r="H3872" s="9" t="str">
        <f>VLOOKUP(B3872,[2]Sheet1!$H:$M,6,0)</f>
        <v/>
      </c>
      <c r="I3872" s="9" t="str">
        <f>VLOOKUP(A3872,[1]Sheet1!$A:$I,9,0)</f>
        <v>医保</v>
      </c>
    </row>
    <row r="3873" spans="1:9" x14ac:dyDescent="0.2">
      <c r="A3873" s="9" t="s">
        <v>11734</v>
      </c>
      <c r="B3873" s="9" t="s">
        <v>11735</v>
      </c>
      <c r="C3873" s="9" t="s">
        <v>11736</v>
      </c>
      <c r="D3873" s="9" t="s">
        <v>13</v>
      </c>
      <c r="E3873" s="9">
        <v>1200</v>
      </c>
      <c r="F3873" s="9">
        <f>VLOOKUP(A3873,[1]Sheet1!$A:$I,6,0)</f>
        <v>1200</v>
      </c>
      <c r="G3873" s="9" t="str">
        <f>VLOOKUP(B3873,[2]Sheet1!$H:$M,5,0)</f>
        <v/>
      </c>
      <c r="H3873" s="9" t="str">
        <f>VLOOKUP(B3873,[2]Sheet1!$H:$M,6,0)</f>
        <v/>
      </c>
      <c r="I3873" s="9" t="str">
        <f>VLOOKUP(A3873,[1]Sheet1!$A:$I,9,0)</f>
        <v>医保</v>
      </c>
    </row>
    <row r="3874" spans="1:9" x14ac:dyDescent="0.2">
      <c r="A3874" s="9" t="s">
        <v>11737</v>
      </c>
      <c r="B3874" s="9" t="s">
        <v>11738</v>
      </c>
      <c r="C3874" s="9" t="s">
        <v>11739</v>
      </c>
      <c r="D3874" s="9" t="s">
        <v>13</v>
      </c>
      <c r="E3874" s="9">
        <v>200</v>
      </c>
      <c r="F3874" s="9">
        <f>VLOOKUP(A3874,[1]Sheet1!$A:$I,6,0)</f>
        <v>200</v>
      </c>
      <c r="G3874" s="9" t="str">
        <f>VLOOKUP(B3874,[2]Sheet1!$H:$M,5,0)</f>
        <v/>
      </c>
      <c r="H3874" s="9" t="str">
        <f>VLOOKUP(B3874,[2]Sheet1!$H:$M,6,0)</f>
        <v/>
      </c>
      <c r="I3874" s="9" t="str">
        <f>VLOOKUP(A3874,[1]Sheet1!$A:$I,9,0)</f>
        <v>医保</v>
      </c>
    </row>
    <row r="3875" spans="1:9" x14ac:dyDescent="0.2">
      <c r="A3875" s="9" t="s">
        <v>11740</v>
      </c>
      <c r="B3875" s="9" t="s">
        <v>11741</v>
      </c>
      <c r="C3875" s="9" t="s">
        <v>11742</v>
      </c>
      <c r="D3875" s="9" t="s">
        <v>13</v>
      </c>
      <c r="E3875" s="9">
        <v>350</v>
      </c>
      <c r="F3875" s="9">
        <f>VLOOKUP(A3875,[1]Sheet1!$A:$I,6,0)</f>
        <v>455</v>
      </c>
      <c r="G3875" s="9" t="str">
        <f>VLOOKUP(B3875,[2]Sheet1!$H:$M,5,0)</f>
        <v/>
      </c>
      <c r="H3875" s="9" t="str">
        <f>VLOOKUP(B3875,[2]Sheet1!$H:$M,6,0)</f>
        <v/>
      </c>
      <c r="I3875" s="9" t="str">
        <f>VLOOKUP(A3875,[1]Sheet1!$A:$I,9,0)</f>
        <v>医保</v>
      </c>
    </row>
    <row r="3876" spans="1:9" x14ac:dyDescent="0.2">
      <c r="A3876" s="9" t="s">
        <v>11743</v>
      </c>
      <c r="B3876" s="9" t="s">
        <v>11744</v>
      </c>
      <c r="C3876" s="9" t="s">
        <v>11745</v>
      </c>
      <c r="D3876" s="9" t="s">
        <v>13</v>
      </c>
      <c r="E3876" s="9">
        <v>1000</v>
      </c>
      <c r="F3876" s="9">
        <f>VLOOKUP(A3876,[1]Sheet1!$A:$I,6,0)</f>
        <v>1300</v>
      </c>
      <c r="G3876" s="9" t="str">
        <f>VLOOKUP(B3876,[2]Sheet1!$H:$M,5,0)</f>
        <v>含面神经分离。</v>
      </c>
      <c r="H3876" s="9" t="str">
        <f>VLOOKUP(B3876,[2]Sheet1!$H:$M,6,0)</f>
        <v/>
      </c>
      <c r="I3876" s="9" t="str">
        <f>VLOOKUP(A3876,[1]Sheet1!$A:$I,9,0)</f>
        <v>医保</v>
      </c>
    </row>
    <row r="3877" spans="1:9" x14ac:dyDescent="0.2">
      <c r="A3877" s="9" t="s">
        <v>11746</v>
      </c>
      <c r="B3877" s="9" t="s">
        <v>11747</v>
      </c>
      <c r="C3877" s="9" t="s">
        <v>11748</v>
      </c>
      <c r="D3877" s="9" t="s">
        <v>13</v>
      </c>
      <c r="E3877" s="9">
        <v>350</v>
      </c>
      <c r="F3877" s="9">
        <f>VLOOKUP(A3877,[1]Sheet1!$A:$I,6,0)</f>
        <v>455</v>
      </c>
      <c r="G3877" s="9" t="str">
        <f>VLOOKUP(B3877,[2]Sheet1!$H:$M,5,0)</f>
        <v/>
      </c>
      <c r="H3877" s="9" t="str">
        <f>VLOOKUP(B3877,[2]Sheet1!$H:$M,6,0)</f>
        <v/>
      </c>
      <c r="I3877" s="9" t="str">
        <f>VLOOKUP(A3877,[1]Sheet1!$A:$I,9,0)</f>
        <v>医保</v>
      </c>
    </row>
    <row r="3878" spans="1:9" x14ac:dyDescent="0.2">
      <c r="A3878" s="9" t="s">
        <v>11749</v>
      </c>
      <c r="B3878" s="9" t="s">
        <v>11750</v>
      </c>
      <c r="C3878" s="9" t="s">
        <v>11751</v>
      </c>
      <c r="D3878" s="9" t="s">
        <v>13</v>
      </c>
      <c r="E3878" s="9">
        <v>200</v>
      </c>
      <c r="F3878" s="9">
        <f>VLOOKUP(A3878,[1]Sheet1!$A:$I,6,0)</f>
        <v>260</v>
      </c>
      <c r="G3878" s="9" t="str">
        <f>VLOOKUP(B3878,[2]Sheet1!$H:$M,5,0)</f>
        <v/>
      </c>
      <c r="H3878" s="9" t="str">
        <f>VLOOKUP(B3878,[2]Sheet1!$H:$M,6,0)</f>
        <v/>
      </c>
      <c r="I3878" s="9" t="str">
        <f>VLOOKUP(A3878,[1]Sheet1!$A:$I,9,0)</f>
        <v>医保</v>
      </c>
    </row>
    <row r="3879" spans="1:9" x14ac:dyDescent="0.2">
      <c r="A3879" s="9" t="s">
        <v>11752</v>
      </c>
      <c r="B3879" s="9" t="s">
        <v>11753</v>
      </c>
      <c r="C3879" s="9" t="s">
        <v>11754</v>
      </c>
      <c r="D3879" s="9" t="s">
        <v>13</v>
      </c>
      <c r="E3879" s="9">
        <v>350</v>
      </c>
      <c r="F3879" s="9">
        <f>VLOOKUP(A3879,[1]Sheet1!$A:$I,6,0)</f>
        <v>455</v>
      </c>
      <c r="G3879" s="9" t="str">
        <f>VLOOKUP(B3879,[2]Sheet1!$H:$M,5,0)</f>
        <v/>
      </c>
      <c r="H3879" s="9" t="str">
        <f>VLOOKUP(B3879,[2]Sheet1!$H:$M,6,0)</f>
        <v/>
      </c>
      <c r="I3879" s="9" t="str">
        <f>VLOOKUP(A3879,[1]Sheet1!$A:$I,9,0)</f>
        <v>医保</v>
      </c>
    </row>
    <row r="3880" spans="1:9" x14ac:dyDescent="0.2">
      <c r="A3880" s="9" t="s">
        <v>11755</v>
      </c>
      <c r="B3880" s="9" t="s">
        <v>11756</v>
      </c>
      <c r="C3880" s="9" t="s">
        <v>11757</v>
      </c>
      <c r="D3880" s="9" t="s">
        <v>13</v>
      </c>
      <c r="E3880" s="9">
        <v>350</v>
      </c>
      <c r="F3880" s="9">
        <f>VLOOKUP(A3880,[1]Sheet1!$A:$I,6,0)</f>
        <v>455</v>
      </c>
      <c r="G3880" s="9" t="str">
        <f>VLOOKUP(B3880,[2]Sheet1!$H:$M,5,0)</f>
        <v/>
      </c>
      <c r="H3880" s="9" t="str">
        <f>VLOOKUP(B3880,[2]Sheet1!$H:$M,6,0)</f>
        <v/>
      </c>
      <c r="I3880" s="9" t="str">
        <f>VLOOKUP(A3880,[1]Sheet1!$A:$I,9,0)</f>
        <v>医保</v>
      </c>
    </row>
    <row r="3881" spans="1:9" ht="28.5" x14ac:dyDescent="0.2">
      <c r="A3881" s="9" t="s">
        <v>11758</v>
      </c>
      <c r="B3881" s="9" t="s">
        <v>11759</v>
      </c>
      <c r="C3881" s="9" t="s">
        <v>11760</v>
      </c>
      <c r="D3881" s="9" t="s">
        <v>13</v>
      </c>
      <c r="E3881" s="9">
        <v>1800</v>
      </c>
      <c r="F3881" s="9">
        <f>VLOOKUP(A3881,[1]Sheet1!$A:$I,6,0)</f>
        <v>2340</v>
      </c>
      <c r="G3881" s="9" t="str">
        <f>VLOOKUP(B3881,[2]Sheet1!$H:$M,5,0)</f>
        <v>含腭裂兰氏修复、硬腭前部瘘修复术、软腭延长术。</v>
      </c>
      <c r="H3881" s="9" t="str">
        <f>VLOOKUP(B3881,[2]Sheet1!$H:$M,6,0)</f>
        <v/>
      </c>
      <c r="I3881" s="9" t="str">
        <f>VLOOKUP(A3881,[1]Sheet1!$A:$I,9,0)</f>
        <v>医保</v>
      </c>
    </row>
    <row r="3882" spans="1:9" ht="28.5" x14ac:dyDescent="0.2">
      <c r="A3882" s="9" t="s">
        <v>11761</v>
      </c>
      <c r="B3882" s="9" t="s">
        <v>11762</v>
      </c>
      <c r="C3882" s="9" t="s">
        <v>11763</v>
      </c>
      <c r="D3882" s="9" t="s">
        <v>13</v>
      </c>
      <c r="E3882" s="9">
        <v>2160</v>
      </c>
      <c r="F3882" s="9">
        <f>VLOOKUP(A3882,[1]Sheet1!$A:$I,6,0)</f>
        <v>2808</v>
      </c>
      <c r="G3882" s="9" t="str">
        <f>VLOOKUP(B3882,[2]Sheet1!$H:$M,5,0)</f>
        <v>含腭裂兰氏修复、硬腭前部瘘修复术、软腭延长术。</v>
      </c>
      <c r="H3882" s="9" t="str">
        <f>VLOOKUP(B3882,[2]Sheet1!$H:$M,6,0)</f>
        <v/>
      </c>
      <c r="I3882" s="9" t="str">
        <f>VLOOKUP(A3882,[1]Sheet1!$A:$I,9,0)</f>
        <v>医保</v>
      </c>
    </row>
    <row r="3883" spans="1:9" ht="28.5" x14ac:dyDescent="0.2">
      <c r="A3883" s="9" t="s">
        <v>11764</v>
      </c>
      <c r="B3883" s="9" t="s">
        <v>11765</v>
      </c>
      <c r="C3883" s="9" t="s">
        <v>11766</v>
      </c>
      <c r="D3883" s="9" t="s">
        <v>13</v>
      </c>
      <c r="E3883" s="9">
        <v>1800</v>
      </c>
      <c r="F3883" s="9">
        <f>VLOOKUP(A3883,[1]Sheet1!$A:$I,6,0)</f>
        <v>2340</v>
      </c>
      <c r="G3883" s="9" t="str">
        <f>VLOOKUP(B3883,[2]Sheet1!$H:$M,5,0)</f>
        <v>含腭裂兰氏修复、腭咽腔缩窄术；不含组织瓣切取移转术。</v>
      </c>
      <c r="H3883" s="9" t="str">
        <f>VLOOKUP(B3883,[2]Sheet1!$H:$M,6,0)</f>
        <v/>
      </c>
      <c r="I3883" s="9" t="str">
        <f>VLOOKUP(A3883,[1]Sheet1!$A:$I,9,0)</f>
        <v>医保</v>
      </c>
    </row>
    <row r="3884" spans="1:9" ht="28.5" x14ac:dyDescent="0.2">
      <c r="A3884" s="9" t="s">
        <v>11767</v>
      </c>
      <c r="B3884" s="9" t="s">
        <v>11768</v>
      </c>
      <c r="C3884" s="9" t="s">
        <v>11769</v>
      </c>
      <c r="D3884" s="9" t="s">
        <v>13</v>
      </c>
      <c r="E3884" s="9">
        <v>2160</v>
      </c>
      <c r="F3884" s="9">
        <f>VLOOKUP(A3884,[1]Sheet1!$A:$I,6,0)</f>
        <v>2808</v>
      </c>
      <c r="G3884" s="9" t="str">
        <f>VLOOKUP(B3884,[2]Sheet1!$H:$M,5,0)</f>
        <v>含腭裂兰氏修复、腭咽腔缩窄术；不含组织瓣切取移转术。</v>
      </c>
      <c r="H3884" s="9" t="str">
        <f>VLOOKUP(B3884,[2]Sheet1!$H:$M,6,0)</f>
        <v/>
      </c>
      <c r="I3884" s="9" t="str">
        <f>VLOOKUP(A3884,[1]Sheet1!$A:$I,9,0)</f>
        <v>医保</v>
      </c>
    </row>
    <row r="3885" spans="1:9" ht="28.5" x14ac:dyDescent="0.2">
      <c r="A3885" s="9" t="s">
        <v>11770</v>
      </c>
      <c r="B3885" s="9" t="s">
        <v>11771</v>
      </c>
      <c r="C3885" s="9" t="s">
        <v>11772</v>
      </c>
      <c r="D3885" s="9" t="s">
        <v>13</v>
      </c>
      <c r="E3885" s="9">
        <v>1483</v>
      </c>
      <c r="F3885" s="9">
        <f>VLOOKUP(A3885,[1]Sheet1!$A:$I,6,0)</f>
        <v>1927.9</v>
      </c>
      <c r="G3885" s="9" t="str">
        <f>VLOOKUP(B3885,[2]Sheet1!$H:$M,5,0)</f>
        <v>含腭粘膜瓣后推、颊肌粘膜瓣转移术。</v>
      </c>
      <c r="H3885" s="9" t="str">
        <f>VLOOKUP(B3885,[2]Sheet1!$H:$M,6,0)</f>
        <v/>
      </c>
      <c r="I3885" s="9" t="str">
        <f>VLOOKUP(A3885,[1]Sheet1!$A:$I,9,0)</f>
        <v>医保</v>
      </c>
    </row>
    <row r="3886" spans="1:9" x14ac:dyDescent="0.2">
      <c r="A3886" s="9" t="s">
        <v>11773</v>
      </c>
      <c r="B3886" s="9" t="s">
        <v>11774</v>
      </c>
      <c r="C3886" s="9" t="s">
        <v>11775</v>
      </c>
      <c r="D3886" s="9" t="s">
        <v>13</v>
      </c>
      <c r="E3886" s="9">
        <v>2160</v>
      </c>
      <c r="F3886" s="9">
        <f>VLOOKUP(A3886,[1]Sheet1!$A:$I,6,0)</f>
        <v>2808</v>
      </c>
      <c r="G3886" s="9" t="str">
        <f>VLOOKUP(B3886,[2]Sheet1!$H:$M,5,0)</f>
        <v/>
      </c>
      <c r="H3886" s="9" t="str">
        <f>VLOOKUP(B3886,[2]Sheet1!$H:$M,6,0)</f>
        <v/>
      </c>
      <c r="I3886" s="9" t="str">
        <f>VLOOKUP(A3886,[1]Sheet1!$A:$I,9,0)</f>
        <v>医保</v>
      </c>
    </row>
    <row r="3887" spans="1:9" ht="28.5" x14ac:dyDescent="0.2">
      <c r="A3887" s="9" t="s">
        <v>11776</v>
      </c>
      <c r="B3887" s="9" t="s">
        <v>11777</v>
      </c>
      <c r="C3887" s="9" t="s">
        <v>11778</v>
      </c>
      <c r="D3887" s="9" t="s">
        <v>13</v>
      </c>
      <c r="E3887" s="9">
        <v>1200</v>
      </c>
      <c r="F3887" s="9">
        <f>VLOOKUP(A3887,[1]Sheet1!$A:$I,6,0)</f>
        <v>1560</v>
      </c>
      <c r="G3887" s="9" t="str">
        <f>VLOOKUP(B3887,[2]Sheet1!$H:$M,5,0)</f>
        <v>含腭咽肌瓣制备及腭咽成形；不含腭部裂隙关闭。</v>
      </c>
      <c r="H3887" s="9" t="str">
        <f>VLOOKUP(B3887,[2]Sheet1!$H:$M,6,0)</f>
        <v/>
      </c>
      <c r="I3887" s="9" t="str">
        <f>VLOOKUP(A3887,[1]Sheet1!$A:$I,9,0)</f>
        <v>医保</v>
      </c>
    </row>
    <row r="3888" spans="1:9" x14ac:dyDescent="0.2">
      <c r="A3888" s="9" t="s">
        <v>11779</v>
      </c>
      <c r="B3888" s="9" t="s">
        <v>11780</v>
      </c>
      <c r="C3888" s="9" t="s">
        <v>11781</v>
      </c>
      <c r="D3888" s="9" t="s">
        <v>13</v>
      </c>
      <c r="E3888" s="9">
        <v>1200</v>
      </c>
      <c r="F3888" s="9">
        <f>VLOOKUP(A3888,[1]Sheet1!$A:$I,6,0)</f>
        <v>1560</v>
      </c>
      <c r="G3888" s="9" t="str">
        <f>VLOOKUP(B3888,[2]Sheet1!$H:$M,5,0)</f>
        <v/>
      </c>
      <c r="H3888" s="9" t="str">
        <f>VLOOKUP(B3888,[2]Sheet1!$H:$M,6,0)</f>
        <v/>
      </c>
      <c r="I3888" s="9" t="str">
        <f>VLOOKUP(A3888,[1]Sheet1!$A:$I,9,0)</f>
        <v>医保</v>
      </c>
    </row>
    <row r="3889" spans="1:9" ht="28.5" x14ac:dyDescent="0.2">
      <c r="A3889" s="9" t="s">
        <v>11782</v>
      </c>
      <c r="B3889" s="9" t="s">
        <v>11783</v>
      </c>
      <c r="C3889" s="9" t="s">
        <v>11784</v>
      </c>
      <c r="D3889" s="9" t="s">
        <v>13</v>
      </c>
      <c r="E3889" s="9">
        <v>1200</v>
      </c>
      <c r="F3889" s="9">
        <f>VLOOKUP(A3889,[1]Sheet1!$A:$I,6,0)</f>
        <v>1560</v>
      </c>
      <c r="G3889" s="9" t="str">
        <f>VLOOKUP(B3889,[2]Sheet1!$H:$M,5,0)</f>
        <v>含咽后壁瓣制备及咽后瓣成形；不含腭部裂隙关闭。</v>
      </c>
      <c r="H3889" s="9" t="str">
        <f>VLOOKUP(B3889,[2]Sheet1!$H:$M,6,0)</f>
        <v/>
      </c>
      <c r="I3889" s="9" t="str">
        <f>VLOOKUP(A3889,[1]Sheet1!$A:$I,9,0)</f>
        <v>医保</v>
      </c>
    </row>
    <row r="3890" spans="1:9" ht="71.25" x14ac:dyDescent="0.2">
      <c r="A3890" s="9" t="s">
        <v>11785</v>
      </c>
      <c r="B3890" s="9" t="s">
        <v>11786</v>
      </c>
      <c r="C3890" s="9" t="s">
        <v>11787</v>
      </c>
      <c r="D3890" s="9" t="s">
        <v>13</v>
      </c>
      <c r="E3890" s="9">
        <v>1500</v>
      </c>
      <c r="F3890" s="9">
        <f>VLOOKUP(A3890,[1]Sheet1!$A:$I,6,0)</f>
        <v>1950</v>
      </c>
      <c r="G3890" s="9" t="str">
        <f>VLOOKUP(B3890,[2]Sheet1!$H:$M,5,0)</f>
        <v>指麻醉下牙槽突裂隙切开，翻瓣，缝合鼻腔侧黏膜，植骨床准备，髂部小切口切开至骨面，取骨器取松质骨，骨移植、裂隙关闭。不含取骨术。</v>
      </c>
      <c r="H3890" s="9" t="str">
        <f>VLOOKUP(B3890,[2]Sheet1!$H:$M,6,0)</f>
        <v>特殊植入材料</v>
      </c>
      <c r="I3890" s="9" t="str">
        <f>VLOOKUP(A3890,[1]Sheet1!$A:$I,9,0)</f>
        <v>医保</v>
      </c>
    </row>
    <row r="3891" spans="1:9" ht="28.5" x14ac:dyDescent="0.2">
      <c r="A3891" s="9" t="s">
        <v>11788</v>
      </c>
      <c r="B3891" s="9" t="s">
        <v>11789</v>
      </c>
      <c r="C3891" s="9" t="s">
        <v>11790</v>
      </c>
      <c r="D3891" s="9" t="s">
        <v>13</v>
      </c>
      <c r="E3891" s="9">
        <v>800</v>
      </c>
      <c r="F3891" s="9">
        <f>VLOOKUP(A3891,[1]Sheet1!$A:$I,6,0)</f>
        <v>1040</v>
      </c>
      <c r="G3891" s="9" t="str">
        <f>VLOOKUP(B3891,[2]Sheet1!$H:$M,5,0)</f>
        <v>含游离粘膜移植、游离植皮术；不含游离取皮术或取游离粘膜术。</v>
      </c>
      <c r="H3891" s="9" t="str">
        <f>VLOOKUP(B3891,[2]Sheet1!$H:$M,6,0)</f>
        <v>各种人工材料膜</v>
      </c>
      <c r="I3891" s="9" t="str">
        <f>VLOOKUP(A3891,[1]Sheet1!$A:$I,9,0)</f>
        <v>医保</v>
      </c>
    </row>
    <row r="3892" spans="1:9" x14ac:dyDescent="0.2">
      <c r="A3892" s="9" t="s">
        <v>11791</v>
      </c>
      <c r="B3892" s="9" t="s">
        <v>11792</v>
      </c>
      <c r="C3892" s="9" t="s">
        <v>11793</v>
      </c>
      <c r="D3892" s="9" t="s">
        <v>13</v>
      </c>
      <c r="E3892" s="9">
        <v>1500</v>
      </c>
      <c r="F3892" s="9">
        <f>VLOOKUP(A3892,[1]Sheet1!$A:$I,6,0)</f>
        <v>1500</v>
      </c>
      <c r="G3892" s="9" t="str">
        <f>VLOOKUP(B3892,[2]Sheet1!$H:$M,5,0)</f>
        <v/>
      </c>
      <c r="H3892" s="9" t="str">
        <f>VLOOKUP(B3892,[2]Sheet1!$H:$M,6,0)</f>
        <v/>
      </c>
      <c r="I3892" s="9" t="str">
        <f>VLOOKUP(A3892,[1]Sheet1!$A:$I,9,0)</f>
        <v>医保</v>
      </c>
    </row>
    <row r="3893" spans="1:9" ht="28.5" x14ac:dyDescent="0.2">
      <c r="A3893" s="9" t="s">
        <v>11794</v>
      </c>
      <c r="B3893" s="9" t="s">
        <v>11795</v>
      </c>
      <c r="C3893" s="9" t="s">
        <v>11796</v>
      </c>
      <c r="D3893" s="9" t="s">
        <v>13</v>
      </c>
      <c r="E3893" s="9">
        <v>860</v>
      </c>
      <c r="F3893" s="9">
        <f>VLOOKUP(A3893,[1]Sheet1!$A:$I,6,0)</f>
        <v>1118</v>
      </c>
      <c r="G3893" s="9" t="str">
        <f>VLOOKUP(B3893,[2]Sheet1!$H:$M,5,0)</f>
        <v>含局部或邻位组织瓣制备及面部裂隙关闭。</v>
      </c>
      <c r="H3893" s="9" t="str">
        <f>VLOOKUP(B3893,[2]Sheet1!$H:$M,6,0)</f>
        <v/>
      </c>
      <c r="I3893" s="9" t="str">
        <f>VLOOKUP(A3893,[1]Sheet1!$A:$I,9,0)</f>
        <v>医保</v>
      </c>
    </row>
    <row r="3894" spans="1:9" ht="28.5" x14ac:dyDescent="0.2">
      <c r="A3894" s="9" t="s">
        <v>11797</v>
      </c>
      <c r="B3894" s="9" t="s">
        <v>11798</v>
      </c>
      <c r="C3894" s="9" t="s">
        <v>11799</v>
      </c>
      <c r="D3894" s="9" t="s">
        <v>13</v>
      </c>
      <c r="E3894" s="9">
        <v>860</v>
      </c>
      <c r="F3894" s="9">
        <f>VLOOKUP(A3894,[1]Sheet1!$A:$I,6,0)</f>
        <v>1118</v>
      </c>
      <c r="G3894" s="9" t="str">
        <f>VLOOKUP(B3894,[2]Sheet1!$H:$M,5,0)</f>
        <v>含局部或邻位组织瓣制备及面部裂隙关闭。</v>
      </c>
      <c r="H3894" s="9" t="str">
        <f>VLOOKUP(B3894,[2]Sheet1!$H:$M,6,0)</f>
        <v/>
      </c>
      <c r="I3894" s="9" t="str">
        <f>VLOOKUP(A3894,[1]Sheet1!$A:$I,9,0)</f>
        <v>医保</v>
      </c>
    </row>
    <row r="3895" spans="1:9" ht="42.75" x14ac:dyDescent="0.2">
      <c r="A3895" s="9" t="s">
        <v>11800</v>
      </c>
      <c r="B3895" s="9" t="s">
        <v>11801</v>
      </c>
      <c r="C3895" s="9" t="s">
        <v>11802</v>
      </c>
      <c r="D3895" s="9" t="s">
        <v>13</v>
      </c>
      <c r="E3895" s="9">
        <v>3450</v>
      </c>
      <c r="F3895" s="9">
        <f>VLOOKUP(A3895,[1]Sheet1!$A:$I,6,0)</f>
        <v>4485</v>
      </c>
      <c r="G3895" s="9" t="str">
        <f>VLOOKUP(B3895,[2]Sheet1!$H:$M,5,0)</f>
        <v>指唇缺损修复、舌再造修复、颊缺损修复、腭缺损修复、口底缺损修；含局部组织瓣制备及修复。</v>
      </c>
      <c r="H3895" s="9" t="str">
        <f>VLOOKUP(B3895,[2]Sheet1!$H:$M,6,0)</f>
        <v/>
      </c>
      <c r="I3895" s="9" t="str">
        <f>VLOOKUP(A3895,[1]Sheet1!$A:$I,9,0)</f>
        <v>医保</v>
      </c>
    </row>
    <row r="3896" spans="1:9" x14ac:dyDescent="0.2">
      <c r="A3896" s="9" t="s">
        <v>11803</v>
      </c>
      <c r="B3896" s="9" t="s">
        <v>11804</v>
      </c>
      <c r="C3896" s="9" t="s">
        <v>11805</v>
      </c>
      <c r="D3896" s="9" t="s">
        <v>13</v>
      </c>
      <c r="E3896" s="9">
        <v>1789</v>
      </c>
      <c r="F3896" s="9">
        <f>VLOOKUP(A3896,[1]Sheet1!$A:$I,6,0)</f>
        <v>1789</v>
      </c>
      <c r="G3896" s="9" t="str">
        <f>VLOOKUP(B3896,[2]Sheet1!$H:$M,5,0)</f>
        <v/>
      </c>
      <c r="H3896" s="9" t="str">
        <f>VLOOKUP(B3896,[2]Sheet1!$H:$M,6,0)</f>
        <v/>
      </c>
      <c r="I3896" s="9" t="str">
        <f>VLOOKUP(A3896,[1]Sheet1!$A:$I,9,0)</f>
        <v>医保</v>
      </c>
    </row>
    <row r="3897" spans="1:9" ht="28.5" x14ac:dyDescent="0.2">
      <c r="A3897" s="9" t="s">
        <v>11806</v>
      </c>
      <c r="B3897" s="9" t="s">
        <v>11807</v>
      </c>
      <c r="C3897" s="9" t="s">
        <v>11808</v>
      </c>
      <c r="D3897" s="9" t="s">
        <v>13</v>
      </c>
      <c r="E3897" s="9">
        <v>4083</v>
      </c>
      <c r="F3897" s="9">
        <f>VLOOKUP(A3897,[1]Sheet1!$A:$I,6,0)</f>
        <v>5307.9</v>
      </c>
      <c r="G3897" s="9" t="str">
        <f>VLOOKUP(B3897,[2]Sheet1!$H:$M,5,0)</f>
        <v>指胸壁软组织、肋骨、胸骨的肿瘤切除。</v>
      </c>
      <c r="H3897" s="9" t="str">
        <f>VLOOKUP(B3897,[2]Sheet1!$H:$M,6,0)</f>
        <v/>
      </c>
      <c r="I3897" s="9" t="str">
        <f>VLOOKUP(A3897,[1]Sheet1!$A:$I,9,0)</f>
        <v>医保</v>
      </c>
    </row>
    <row r="3898" spans="1:9" x14ac:dyDescent="0.2">
      <c r="A3898" s="9" t="s">
        <v>11809</v>
      </c>
      <c r="B3898" s="9" t="s">
        <v>11810</v>
      </c>
      <c r="C3898" s="9" t="s">
        <v>11811</v>
      </c>
      <c r="D3898" s="9" t="s">
        <v>464</v>
      </c>
      <c r="E3898" s="9">
        <v>2800</v>
      </c>
      <c r="F3898" s="9">
        <f>VLOOKUP(A3898,[1]Sheet1!$A:$I,6,0)</f>
        <v>2800</v>
      </c>
      <c r="G3898" s="9" t="str">
        <f>VLOOKUP(B3898,[2]Sheet1!$H:$M,5,0)</f>
        <v>含胸大肌缺损。</v>
      </c>
      <c r="H3898" s="9" t="str">
        <f>VLOOKUP(B3898,[2]Sheet1!$H:$M,6,0)</f>
        <v>缺损修补材料</v>
      </c>
      <c r="I3898" s="9" t="str">
        <f>VLOOKUP(A3898,[1]Sheet1!$A:$I,9,0)</f>
        <v>医保</v>
      </c>
    </row>
    <row r="3899" spans="1:9" x14ac:dyDescent="0.2">
      <c r="A3899" s="9" t="s">
        <v>11812</v>
      </c>
      <c r="B3899" s="9" t="s">
        <v>11813</v>
      </c>
      <c r="C3899" s="9" t="s">
        <v>11814</v>
      </c>
      <c r="D3899" s="9" t="s">
        <v>13</v>
      </c>
      <c r="E3899" s="9">
        <v>2840</v>
      </c>
      <c r="F3899" s="9">
        <f>VLOOKUP(A3899,[1]Sheet1!$A:$I,6,0)</f>
        <v>3692</v>
      </c>
      <c r="G3899" s="9" t="str">
        <f>VLOOKUP(B3899,[2]Sheet1!$H:$M,5,0)</f>
        <v/>
      </c>
      <c r="H3899" s="9" t="str">
        <f>VLOOKUP(B3899,[2]Sheet1!$H:$M,6,0)</f>
        <v/>
      </c>
      <c r="I3899" s="9" t="str">
        <f>VLOOKUP(A3899,[1]Sheet1!$A:$I,9,0)</f>
        <v>医保</v>
      </c>
    </row>
    <row r="3900" spans="1:9" ht="28.5" x14ac:dyDescent="0.2">
      <c r="A3900" s="9" t="s">
        <v>11815</v>
      </c>
      <c r="B3900" s="9" t="s">
        <v>11816</v>
      </c>
      <c r="C3900" s="9" t="s">
        <v>11817</v>
      </c>
      <c r="D3900" s="9" t="s">
        <v>13</v>
      </c>
      <c r="E3900" s="9">
        <v>2200</v>
      </c>
      <c r="F3900" s="9">
        <f>VLOOKUP(A3900,[1]Sheet1!$A:$I,6,0)</f>
        <v>2200</v>
      </c>
      <c r="G3900" s="9" t="str">
        <f>VLOOKUP(B3900,[2]Sheet1!$H:$M,5,0)</f>
        <v>含胸骨抬举固定或胸骨翻转缝合松解粘连带。</v>
      </c>
      <c r="H3900" s="9" t="str">
        <f>VLOOKUP(B3900,[2]Sheet1!$H:$M,6,0)</f>
        <v>固定合金钉</v>
      </c>
      <c r="I3900" s="9" t="str">
        <f>VLOOKUP(A3900,[1]Sheet1!$A:$I,9,0)</f>
        <v>医保</v>
      </c>
    </row>
    <row r="3901" spans="1:9" ht="28.5" x14ac:dyDescent="0.2">
      <c r="A3901" s="9" t="s">
        <v>11818</v>
      </c>
      <c r="B3901" s="9" t="s">
        <v>11819</v>
      </c>
      <c r="C3901" s="9" t="s">
        <v>11820</v>
      </c>
      <c r="D3901" s="9" t="s">
        <v>13</v>
      </c>
      <c r="E3901" s="9">
        <v>3829</v>
      </c>
      <c r="F3901" s="9">
        <f>VLOOKUP(A3901,[1]Sheet1!$A:$I,6,0)</f>
        <v>3829</v>
      </c>
      <c r="G3901" s="9" t="str">
        <f>VLOOKUP(B3901,[2]Sheet1!$H:$M,5,0)</f>
        <v>含胸骨抬举固定或胸骨翻转缝合松解粘连带。</v>
      </c>
      <c r="H3901" s="9" t="str">
        <f>VLOOKUP(B3901,[2]Sheet1!$H:$M,6,0)</f>
        <v>固定合金钉</v>
      </c>
      <c r="I3901" s="9" t="str">
        <f>VLOOKUP(A3901,[1]Sheet1!$A:$I,9,0)</f>
        <v>医保</v>
      </c>
    </row>
    <row r="3902" spans="1:9" x14ac:dyDescent="0.2">
      <c r="A3902" s="9" t="s">
        <v>11821</v>
      </c>
      <c r="B3902" s="9" t="s">
        <v>11822</v>
      </c>
      <c r="C3902" s="9" t="s">
        <v>11823</v>
      </c>
      <c r="D3902" s="9" t="s">
        <v>13</v>
      </c>
      <c r="E3902" s="9">
        <v>1900</v>
      </c>
      <c r="F3902" s="9">
        <f>VLOOKUP(A3902,[1]Sheet1!$A:$I,6,0)</f>
        <v>2470</v>
      </c>
      <c r="G3902" s="9" t="str">
        <f>VLOOKUP(B3902,[2]Sheet1!$H:$M,5,0)</f>
        <v/>
      </c>
      <c r="H3902" s="9" t="str">
        <f>VLOOKUP(B3902,[2]Sheet1!$H:$M,6,0)</f>
        <v/>
      </c>
      <c r="I3902" s="9" t="str">
        <f>VLOOKUP(A3902,[1]Sheet1!$A:$I,9,0)</f>
        <v>医保</v>
      </c>
    </row>
    <row r="3903" spans="1:9" x14ac:dyDescent="0.2">
      <c r="A3903" s="9" t="s">
        <v>11824</v>
      </c>
      <c r="B3903" s="9" t="s">
        <v>11825</v>
      </c>
      <c r="C3903" s="9" t="s">
        <v>11826</v>
      </c>
      <c r="D3903" s="9" t="s">
        <v>13</v>
      </c>
      <c r="E3903" s="9">
        <v>382</v>
      </c>
      <c r="F3903" s="9">
        <f>VLOOKUP(A3903,[1]Sheet1!$A:$I,6,0)</f>
        <v>496.6</v>
      </c>
      <c r="G3903" s="9" t="str">
        <f>VLOOKUP(B3903,[2]Sheet1!$H:$M,5,0)</f>
        <v>含肋间引流或经肋床引流。</v>
      </c>
      <c r="H3903" s="9" t="str">
        <f>VLOOKUP(B3903,[2]Sheet1!$H:$M,6,0)</f>
        <v/>
      </c>
      <c r="I3903" s="9" t="str">
        <f>VLOOKUP(A3903,[1]Sheet1!$A:$I,9,0)</f>
        <v>医保</v>
      </c>
    </row>
    <row r="3904" spans="1:9" x14ac:dyDescent="0.2">
      <c r="A3904" s="9" t="s">
        <v>11827</v>
      </c>
      <c r="B3904" s="9" t="s">
        <v>11828</v>
      </c>
      <c r="C3904" s="9" t="s">
        <v>11829</v>
      </c>
      <c r="D3904" s="9" t="s">
        <v>13</v>
      </c>
      <c r="E3904" s="9">
        <v>280</v>
      </c>
      <c r="F3904" s="9">
        <f>VLOOKUP(A3904,[1]Sheet1!$A:$I,6,0)</f>
        <v>364</v>
      </c>
      <c r="G3904" s="9" t="str">
        <f>VLOOKUP(B3904,[2]Sheet1!$H:$M,5,0)</f>
        <v/>
      </c>
      <c r="H3904" s="9" t="str">
        <f>VLOOKUP(B3904,[2]Sheet1!$H:$M,6,0)</f>
        <v/>
      </c>
      <c r="I3904" s="9" t="str">
        <f>VLOOKUP(A3904,[1]Sheet1!$A:$I,9,0)</f>
        <v>医保</v>
      </c>
    </row>
    <row r="3905" spans="1:9" x14ac:dyDescent="0.2">
      <c r="A3905" s="9" t="s">
        <v>11830</v>
      </c>
      <c r="B3905" s="9" t="s">
        <v>11831</v>
      </c>
      <c r="C3905" s="9" t="s">
        <v>11832</v>
      </c>
      <c r="D3905" s="9" t="s">
        <v>13</v>
      </c>
      <c r="E3905" s="9">
        <v>426</v>
      </c>
      <c r="F3905" s="9">
        <f>VLOOKUP(A3905,[1]Sheet1!$A:$I,6,0)</f>
        <v>553.79999999999995</v>
      </c>
      <c r="G3905" s="9" t="str">
        <f>VLOOKUP(B3905,[2]Sheet1!$H:$M,5,0)</f>
        <v>含引流。</v>
      </c>
      <c r="H3905" s="9" t="str">
        <f>VLOOKUP(B3905,[2]Sheet1!$H:$M,6,0)</f>
        <v/>
      </c>
      <c r="I3905" s="9" t="str">
        <f>VLOOKUP(A3905,[1]Sheet1!$A:$I,9,0)</f>
        <v>医保</v>
      </c>
    </row>
    <row r="3906" spans="1:9" x14ac:dyDescent="0.2">
      <c r="A3906" s="9" t="s">
        <v>11833</v>
      </c>
      <c r="B3906" s="9" t="s">
        <v>11834</v>
      </c>
      <c r="C3906" s="9" t="s">
        <v>11835</v>
      </c>
      <c r="D3906" s="9" t="s">
        <v>13</v>
      </c>
      <c r="E3906" s="9">
        <v>2976</v>
      </c>
      <c r="F3906" s="9">
        <f>VLOOKUP(A3906,[1]Sheet1!$A:$I,6,0)</f>
        <v>2976</v>
      </c>
      <c r="G3906" s="9" t="str">
        <f>VLOOKUP(B3906,[2]Sheet1!$H:$M,5,0)</f>
        <v>含脓胸清除及开腹大网膜游离。</v>
      </c>
      <c r="H3906" s="9" t="str">
        <f>VLOOKUP(B3906,[2]Sheet1!$H:$M,6,0)</f>
        <v/>
      </c>
      <c r="I3906" s="9" t="str">
        <f>VLOOKUP(A3906,[1]Sheet1!$A:$I,9,0)</f>
        <v>医保</v>
      </c>
    </row>
    <row r="3907" spans="1:9" x14ac:dyDescent="0.2">
      <c r="A3907" s="9" t="s">
        <v>11836</v>
      </c>
      <c r="B3907" s="9" t="s">
        <v>11837</v>
      </c>
      <c r="C3907" s="9" t="s">
        <v>11838</v>
      </c>
      <c r="D3907" s="9" t="s">
        <v>13</v>
      </c>
      <c r="E3907" s="9">
        <v>2054</v>
      </c>
      <c r="F3907" s="9">
        <f>VLOOKUP(A3907,[1]Sheet1!$A:$I,6,0)</f>
        <v>2670.2</v>
      </c>
      <c r="G3907" s="9" t="str">
        <f>VLOOKUP(B3907,[2]Sheet1!$H:$M,5,0)</f>
        <v>含部分胸膜剥脱及全胸膜剥脱术。</v>
      </c>
      <c r="H3907" s="9" t="str">
        <f>VLOOKUP(B3907,[2]Sheet1!$H:$M,6,0)</f>
        <v/>
      </c>
      <c r="I3907" s="9" t="str">
        <f>VLOOKUP(A3907,[1]Sheet1!$A:$I,9,0)</f>
        <v>医保</v>
      </c>
    </row>
    <row r="3908" spans="1:9" ht="28.5" x14ac:dyDescent="0.2">
      <c r="A3908" s="9" t="s">
        <v>11839</v>
      </c>
      <c r="B3908" s="9" t="s">
        <v>11840</v>
      </c>
      <c r="C3908" s="9" t="s">
        <v>11841</v>
      </c>
      <c r="D3908" s="9" t="s">
        <v>13</v>
      </c>
      <c r="E3908" s="9">
        <v>1080</v>
      </c>
      <c r="F3908" s="9">
        <f>VLOOKUP(A3908,[1]Sheet1!$A:$I,6,0)</f>
        <v>1404</v>
      </c>
      <c r="G3908" s="9" t="str">
        <f>VLOOKUP(B3908,[2]Sheet1!$H:$M,5,0)</f>
        <v>指早期脓胸及晚期脓胸的引流清除、脓性纤维膜剥脱胸腔冲洗引流。</v>
      </c>
      <c r="H3908" s="9" t="str">
        <f>VLOOKUP(B3908,[2]Sheet1!$H:$M,6,0)</f>
        <v/>
      </c>
      <c r="I3908" s="9" t="str">
        <f>VLOOKUP(A3908,[1]Sheet1!$A:$I,9,0)</f>
        <v>医保</v>
      </c>
    </row>
    <row r="3909" spans="1:9" x14ac:dyDescent="0.2">
      <c r="A3909" s="9" t="s">
        <v>11842</v>
      </c>
      <c r="B3909" s="9" t="s">
        <v>11843</v>
      </c>
      <c r="C3909" s="9" t="s">
        <v>11844</v>
      </c>
      <c r="D3909" s="9" t="s">
        <v>13</v>
      </c>
      <c r="E3909" s="9">
        <v>640</v>
      </c>
      <c r="F3909" s="9">
        <f>VLOOKUP(A3909,[1]Sheet1!$A:$I,6,0)</f>
        <v>832</v>
      </c>
      <c r="G3909" s="9" t="str">
        <f>VLOOKUP(B3909,[2]Sheet1!$H:$M,5,0)</f>
        <v/>
      </c>
      <c r="H3909" s="9" t="str">
        <f>VLOOKUP(B3909,[2]Sheet1!$H:$M,6,0)</f>
        <v/>
      </c>
      <c r="I3909" s="9" t="str">
        <f>VLOOKUP(A3909,[1]Sheet1!$A:$I,9,0)</f>
        <v>医保</v>
      </c>
    </row>
    <row r="3910" spans="1:9" x14ac:dyDescent="0.2">
      <c r="A3910" s="9" t="s">
        <v>11845</v>
      </c>
      <c r="B3910" s="9" t="s">
        <v>11846</v>
      </c>
      <c r="C3910" s="9" t="s">
        <v>11847</v>
      </c>
      <c r="D3910" s="9" t="s">
        <v>13</v>
      </c>
      <c r="E3910" s="9">
        <v>734</v>
      </c>
      <c r="F3910" s="9">
        <f>VLOOKUP(A3910,[1]Sheet1!$A:$I,6,0)</f>
        <v>954.2</v>
      </c>
      <c r="G3910" s="9" t="str">
        <f>VLOOKUP(B3910,[2]Sheet1!$H:$M,5,0)</f>
        <v/>
      </c>
      <c r="H3910" s="9" t="str">
        <f>VLOOKUP(B3910,[2]Sheet1!$H:$M,6,0)</f>
        <v/>
      </c>
      <c r="I3910" s="9" t="str">
        <f>VLOOKUP(A3910,[1]Sheet1!$A:$I,9,0)</f>
        <v>医保</v>
      </c>
    </row>
    <row r="3911" spans="1:9" x14ac:dyDescent="0.2">
      <c r="A3911" s="9" t="s">
        <v>11848</v>
      </c>
      <c r="B3911" s="9" t="s">
        <v>11849</v>
      </c>
      <c r="C3911" s="9" t="s">
        <v>11850</v>
      </c>
      <c r="D3911" s="9" t="s">
        <v>13</v>
      </c>
      <c r="E3911" s="9">
        <v>3000</v>
      </c>
      <c r="F3911" s="9">
        <f>VLOOKUP(A3911,[1]Sheet1!$A:$I,6,0)</f>
        <v>3900</v>
      </c>
      <c r="G3911" s="9" t="str">
        <f>VLOOKUP(B3911,[2]Sheet1!$H:$M,5,0)</f>
        <v/>
      </c>
      <c r="H3911" s="9" t="str">
        <f>VLOOKUP(B3911,[2]Sheet1!$H:$M,6,0)</f>
        <v/>
      </c>
      <c r="I3911" s="9" t="str">
        <f>VLOOKUP(A3911,[1]Sheet1!$A:$I,9,0)</f>
        <v>医保</v>
      </c>
    </row>
    <row r="3912" spans="1:9" x14ac:dyDescent="0.2">
      <c r="A3912" s="9" t="s">
        <v>11851</v>
      </c>
      <c r="B3912" s="9" t="s">
        <v>11852</v>
      </c>
      <c r="C3912" s="9" t="s">
        <v>11853</v>
      </c>
      <c r="D3912" s="9" t="s">
        <v>13</v>
      </c>
      <c r="E3912" s="9">
        <v>2240</v>
      </c>
      <c r="F3912" s="9">
        <f>VLOOKUP(A3912,[1]Sheet1!$A:$I,6,0)</f>
        <v>2912</v>
      </c>
      <c r="G3912" s="9" t="str">
        <f>VLOOKUP(B3912,[2]Sheet1!$H:$M,5,0)</f>
        <v/>
      </c>
      <c r="H3912" s="9" t="str">
        <f>VLOOKUP(B3912,[2]Sheet1!$H:$M,6,0)</f>
        <v>固定材料</v>
      </c>
      <c r="I3912" s="9" t="str">
        <f>VLOOKUP(A3912,[1]Sheet1!$A:$I,9,0)</f>
        <v>医保</v>
      </c>
    </row>
    <row r="3913" spans="1:9" x14ac:dyDescent="0.2">
      <c r="A3913" s="9" t="s">
        <v>11854</v>
      </c>
      <c r="B3913" s="9" t="s">
        <v>11855</v>
      </c>
      <c r="C3913" s="9" t="s">
        <v>11856</v>
      </c>
      <c r="D3913" s="9" t="s">
        <v>13</v>
      </c>
      <c r="E3913" s="9">
        <v>1250</v>
      </c>
      <c r="F3913" s="9">
        <f>VLOOKUP(A3913,[1]Sheet1!$A:$I,6,0)</f>
        <v>1250</v>
      </c>
      <c r="G3913" s="9" t="str">
        <f>VLOOKUP(B3913,[2]Sheet1!$H:$M,5,0)</f>
        <v/>
      </c>
      <c r="H3913" s="9" t="str">
        <f>VLOOKUP(B3913,[2]Sheet1!$H:$M,6,0)</f>
        <v/>
      </c>
      <c r="I3913" s="9" t="str">
        <f>VLOOKUP(A3913,[1]Sheet1!$A:$I,9,0)</f>
        <v>医保</v>
      </c>
    </row>
    <row r="3914" spans="1:9" ht="28.5" x14ac:dyDescent="0.2">
      <c r="A3914" s="9" t="s">
        <v>11857</v>
      </c>
      <c r="B3914" s="9" t="s">
        <v>11858</v>
      </c>
      <c r="C3914" s="9" t="s">
        <v>11859</v>
      </c>
      <c r="D3914" s="9" t="s">
        <v>13</v>
      </c>
      <c r="E3914" s="9">
        <v>1250</v>
      </c>
      <c r="F3914" s="9">
        <f>VLOOKUP(A3914,[1]Sheet1!$A:$I,6,0)</f>
        <v>1250</v>
      </c>
      <c r="G3914" s="9" t="str">
        <f>VLOOKUP(B3914,[2]Sheet1!$H:$M,5,0)</f>
        <v>指经胸、经脊柱旁、经颈部手术入路。</v>
      </c>
      <c r="H3914" s="9" t="str">
        <f>VLOOKUP(B3914,[2]Sheet1!$H:$M,6,0)</f>
        <v/>
      </c>
      <c r="I3914" s="9" t="str">
        <f>VLOOKUP(A3914,[1]Sheet1!$A:$I,9,0)</f>
        <v>医保</v>
      </c>
    </row>
    <row r="3915" spans="1:9" ht="28.5" x14ac:dyDescent="0.2">
      <c r="A3915" s="9" t="s">
        <v>11860</v>
      </c>
      <c r="B3915" s="9" t="s">
        <v>11861</v>
      </c>
      <c r="C3915" s="9" t="s">
        <v>11862</v>
      </c>
      <c r="D3915" s="9" t="s">
        <v>13</v>
      </c>
      <c r="E3915" s="9">
        <v>6101</v>
      </c>
      <c r="F3915" s="9">
        <f>VLOOKUP(A3915,[1]Sheet1!$A:$I,6,0)</f>
        <v>6101</v>
      </c>
      <c r="G3915" s="9" t="str">
        <f>VLOOKUP(B3915,[2]Sheet1!$H:$M,5,0)</f>
        <v>指需用体外循环下的膈膜切除、成形或吻合术；不含体外循环。</v>
      </c>
      <c r="H3915" s="9" t="str">
        <f>VLOOKUP(B3915,[2]Sheet1!$H:$M,6,0)</f>
        <v/>
      </c>
      <c r="I3915" s="9" t="str">
        <f>VLOOKUP(A3915,[1]Sheet1!$A:$I,9,0)</f>
        <v>医保</v>
      </c>
    </row>
    <row r="3916" spans="1:9" x14ac:dyDescent="0.2">
      <c r="A3916" s="9" t="s">
        <v>11863</v>
      </c>
      <c r="B3916" s="9" t="s">
        <v>11864</v>
      </c>
      <c r="C3916" s="9" t="s">
        <v>11865</v>
      </c>
      <c r="D3916" s="9" t="s">
        <v>13</v>
      </c>
      <c r="E3916" s="9">
        <v>3000</v>
      </c>
      <c r="F3916" s="9">
        <f>VLOOKUP(A3916,[1]Sheet1!$A:$I,6,0)</f>
        <v>3000</v>
      </c>
      <c r="G3916" s="9" t="str">
        <f>VLOOKUP(B3916,[2]Sheet1!$H:$M,5,0)</f>
        <v>指非体外循环下手术。</v>
      </c>
      <c r="H3916" s="9" t="str">
        <f>VLOOKUP(B3916,[2]Sheet1!$H:$M,6,0)</f>
        <v/>
      </c>
      <c r="I3916" s="9" t="str">
        <f>VLOOKUP(A3916,[1]Sheet1!$A:$I,9,0)</f>
        <v>医保</v>
      </c>
    </row>
    <row r="3917" spans="1:9" x14ac:dyDescent="0.2">
      <c r="A3917" s="9" t="s">
        <v>11866</v>
      </c>
      <c r="B3917" s="9" t="s">
        <v>11867</v>
      </c>
      <c r="C3917" s="9" t="s">
        <v>11868</v>
      </c>
      <c r="D3917" s="9" t="s">
        <v>13</v>
      </c>
      <c r="E3917" s="9">
        <v>4464</v>
      </c>
      <c r="F3917" s="9">
        <f>VLOOKUP(A3917,[1]Sheet1!$A:$I,6,0)</f>
        <v>4464</v>
      </c>
      <c r="G3917" s="9" t="str">
        <f>VLOOKUP(B3917,[2]Sheet1!$H:$M,5,0)</f>
        <v/>
      </c>
      <c r="H3917" s="9" t="str">
        <f>VLOOKUP(B3917,[2]Sheet1!$H:$M,6,0)</f>
        <v/>
      </c>
      <c r="I3917" s="9" t="str">
        <f>VLOOKUP(A3917,[1]Sheet1!$A:$I,9,0)</f>
        <v>医保</v>
      </c>
    </row>
    <row r="3918" spans="1:9" x14ac:dyDescent="0.2">
      <c r="A3918" s="9" t="s">
        <v>11869</v>
      </c>
      <c r="B3918" s="9" t="s">
        <v>11870</v>
      </c>
      <c r="C3918" s="9" t="s">
        <v>11871</v>
      </c>
      <c r="D3918" s="9" t="s">
        <v>13</v>
      </c>
      <c r="E3918" s="9">
        <v>4464</v>
      </c>
      <c r="F3918" s="9">
        <f>VLOOKUP(A3918,[1]Sheet1!$A:$I,6,0)</f>
        <v>4464</v>
      </c>
      <c r="G3918" s="9" t="str">
        <f>VLOOKUP(B3918,[2]Sheet1!$H:$M,5,0)</f>
        <v/>
      </c>
      <c r="H3918" s="9" t="str">
        <f>VLOOKUP(B3918,[2]Sheet1!$H:$M,6,0)</f>
        <v>球囊扩张管</v>
      </c>
      <c r="I3918" s="9" t="str">
        <f>VLOOKUP(A3918,[1]Sheet1!$A:$I,9,0)</f>
        <v>医保</v>
      </c>
    </row>
    <row r="3919" spans="1:9" x14ac:dyDescent="0.2">
      <c r="A3919" s="9" t="s">
        <v>11872</v>
      </c>
      <c r="B3919" s="9" t="s">
        <v>11873</v>
      </c>
      <c r="C3919" s="9" t="s">
        <v>11874</v>
      </c>
      <c r="D3919" s="9" t="s">
        <v>13</v>
      </c>
      <c r="E3919" s="9">
        <v>5654</v>
      </c>
      <c r="F3919" s="9">
        <f>VLOOKUP(A3919,[1]Sheet1!$A:$I,6,0)</f>
        <v>5654</v>
      </c>
      <c r="G3919" s="9" t="str">
        <f>VLOOKUP(B3919,[2]Sheet1!$H:$M,5,0)</f>
        <v/>
      </c>
      <c r="H3919" s="9" t="str">
        <f>VLOOKUP(B3919,[2]Sheet1!$H:$M,6,0)</f>
        <v>人工血管</v>
      </c>
      <c r="I3919" s="9" t="str">
        <f>VLOOKUP(A3919,[1]Sheet1!$A:$I,9,0)</f>
        <v>医保</v>
      </c>
    </row>
    <row r="3920" spans="1:9" x14ac:dyDescent="0.2">
      <c r="A3920" s="9" t="s">
        <v>11875</v>
      </c>
      <c r="B3920" s="9" t="s">
        <v>11876</v>
      </c>
      <c r="C3920" s="9" t="s">
        <v>11877</v>
      </c>
      <c r="D3920" s="9" t="s">
        <v>13</v>
      </c>
      <c r="E3920" s="9">
        <v>5654</v>
      </c>
      <c r="F3920" s="9">
        <f>VLOOKUP(A3920,[1]Sheet1!$A:$I,6,0)</f>
        <v>5654</v>
      </c>
      <c r="G3920" s="9" t="str">
        <f>VLOOKUP(B3920,[2]Sheet1!$H:$M,5,0)</f>
        <v/>
      </c>
      <c r="H3920" s="9" t="str">
        <f>VLOOKUP(B3920,[2]Sheet1!$H:$M,6,0)</f>
        <v>人工血管</v>
      </c>
      <c r="I3920" s="9" t="str">
        <f>VLOOKUP(A3920,[1]Sheet1!$A:$I,9,0)</f>
        <v>医保</v>
      </c>
    </row>
    <row r="3921" spans="1:9" x14ac:dyDescent="0.2">
      <c r="A3921" s="9" t="s">
        <v>11878</v>
      </c>
      <c r="B3921" s="9" t="s">
        <v>11879</v>
      </c>
      <c r="C3921" s="9" t="s">
        <v>11880</v>
      </c>
      <c r="D3921" s="9" t="s">
        <v>13</v>
      </c>
      <c r="E3921" s="9">
        <v>5654</v>
      </c>
      <c r="F3921" s="9">
        <f>VLOOKUP(A3921,[1]Sheet1!$A:$I,6,0)</f>
        <v>5654</v>
      </c>
      <c r="G3921" s="9" t="str">
        <f>VLOOKUP(B3921,[2]Sheet1!$H:$M,5,0)</f>
        <v/>
      </c>
      <c r="H3921" s="9" t="str">
        <f>VLOOKUP(B3921,[2]Sheet1!$H:$M,6,0)</f>
        <v>人工血管</v>
      </c>
      <c r="I3921" s="9" t="str">
        <f>VLOOKUP(A3921,[1]Sheet1!$A:$I,9,0)</f>
        <v>医保</v>
      </c>
    </row>
    <row r="3922" spans="1:9" x14ac:dyDescent="0.2">
      <c r="A3922" s="9" t="s">
        <v>11881</v>
      </c>
      <c r="B3922" s="9" t="s">
        <v>11882</v>
      </c>
      <c r="C3922" s="9" t="s">
        <v>11883</v>
      </c>
      <c r="D3922" s="9" t="s">
        <v>13</v>
      </c>
      <c r="E3922" s="9">
        <v>5654</v>
      </c>
      <c r="F3922" s="9">
        <f>VLOOKUP(A3922,[1]Sheet1!$A:$I,6,0)</f>
        <v>5654</v>
      </c>
      <c r="G3922" s="9" t="str">
        <f>VLOOKUP(B3922,[2]Sheet1!$H:$M,5,0)</f>
        <v/>
      </c>
      <c r="H3922" s="9" t="str">
        <f>VLOOKUP(B3922,[2]Sheet1!$H:$M,6,0)</f>
        <v>人工血管</v>
      </c>
      <c r="I3922" s="9" t="str">
        <f>VLOOKUP(A3922,[1]Sheet1!$A:$I,9,0)</f>
        <v>医保</v>
      </c>
    </row>
    <row r="3923" spans="1:9" x14ac:dyDescent="0.2">
      <c r="A3923" s="9" t="s">
        <v>11884</v>
      </c>
      <c r="B3923" s="9" t="s">
        <v>11885</v>
      </c>
      <c r="C3923" s="9" t="s">
        <v>11886</v>
      </c>
      <c r="D3923" s="9" t="s">
        <v>13</v>
      </c>
      <c r="E3923" s="9">
        <v>6101</v>
      </c>
      <c r="F3923" s="9">
        <f>VLOOKUP(A3923,[1]Sheet1!$A:$I,6,0)</f>
        <v>6101</v>
      </c>
      <c r="G3923" s="9" t="str">
        <f>VLOOKUP(B3923,[2]Sheet1!$H:$M,5,0)</f>
        <v/>
      </c>
      <c r="H3923" s="9" t="str">
        <f>VLOOKUP(B3923,[2]Sheet1!$H:$M,6,0)</f>
        <v>人工血管</v>
      </c>
      <c r="I3923" s="9" t="str">
        <f>VLOOKUP(A3923,[1]Sheet1!$A:$I,9,0)</f>
        <v>医保</v>
      </c>
    </row>
    <row r="3924" spans="1:9" x14ac:dyDescent="0.2">
      <c r="A3924" s="9" t="s">
        <v>11887</v>
      </c>
      <c r="B3924" s="9" t="s">
        <v>11888</v>
      </c>
      <c r="C3924" s="9" t="s">
        <v>11889</v>
      </c>
      <c r="D3924" s="9" t="s">
        <v>13</v>
      </c>
      <c r="E3924" s="9">
        <v>3869</v>
      </c>
      <c r="F3924" s="9">
        <f>VLOOKUP(A3924,[1]Sheet1!$A:$I,6,0)</f>
        <v>3869</v>
      </c>
      <c r="G3924" s="9" t="str">
        <f>VLOOKUP(B3924,[2]Sheet1!$H:$M,5,0)</f>
        <v/>
      </c>
      <c r="H3924" s="9" t="str">
        <f>VLOOKUP(B3924,[2]Sheet1!$H:$M,6,0)</f>
        <v>人工血管</v>
      </c>
      <c r="I3924" s="9" t="str">
        <f>VLOOKUP(A3924,[1]Sheet1!$A:$I,9,0)</f>
        <v>医保</v>
      </c>
    </row>
    <row r="3925" spans="1:9" ht="28.5" x14ac:dyDescent="0.2">
      <c r="A3925" s="9" t="s">
        <v>11890</v>
      </c>
      <c r="B3925" s="9" t="s">
        <v>11891</v>
      </c>
      <c r="C3925" s="9" t="s">
        <v>11892</v>
      </c>
      <c r="D3925" s="9" t="s">
        <v>13</v>
      </c>
      <c r="E3925" s="9">
        <v>2500</v>
      </c>
      <c r="F3925" s="9">
        <f>VLOOKUP(A3925,[1]Sheet1!$A:$I,6,0)</f>
        <v>2500</v>
      </c>
      <c r="G3925" s="9" t="str">
        <f>VLOOKUP(B3925,[2]Sheet1!$H:$M,5,0)</f>
        <v>含大隐静脉取用。</v>
      </c>
      <c r="H3925" s="9" t="str">
        <f>VLOOKUP(B3925,[2]Sheet1!$H:$M,6,0)</f>
        <v/>
      </c>
      <c r="I3925" s="9" t="str">
        <f>VLOOKUP(A3925,[1]Sheet1!$A:$I,9,0)</f>
        <v>医保</v>
      </c>
    </row>
    <row r="3926" spans="1:9" ht="28.5" x14ac:dyDescent="0.2">
      <c r="A3926" s="9" t="s">
        <v>11893</v>
      </c>
      <c r="B3926" s="9" t="s">
        <v>11894</v>
      </c>
      <c r="C3926" s="9" t="s">
        <v>11895</v>
      </c>
      <c r="D3926" s="9" t="s">
        <v>13</v>
      </c>
      <c r="E3926" s="9">
        <v>3720</v>
      </c>
      <c r="F3926" s="9">
        <f>VLOOKUP(A3926,[1]Sheet1!$A:$I,6,0)</f>
        <v>3720</v>
      </c>
      <c r="G3926" s="9" t="str">
        <f>VLOOKUP(B3926,[2]Sheet1!$H:$M,5,0)</f>
        <v>指无名、锁骨下、颈静脉向上腔或右心房转流。</v>
      </c>
      <c r="H3926" s="9" t="str">
        <f>VLOOKUP(B3926,[2]Sheet1!$H:$M,6,0)</f>
        <v>人工血管</v>
      </c>
      <c r="I3926" s="9" t="str">
        <f>VLOOKUP(A3926,[1]Sheet1!$A:$I,9,0)</f>
        <v>医保</v>
      </c>
    </row>
    <row r="3927" spans="1:9" x14ac:dyDescent="0.2">
      <c r="A3927" s="9" t="s">
        <v>11896</v>
      </c>
      <c r="B3927" s="9" t="s">
        <v>11897</v>
      </c>
      <c r="C3927" s="9" t="s">
        <v>11898</v>
      </c>
      <c r="D3927" s="9" t="s">
        <v>13</v>
      </c>
      <c r="E3927" s="9">
        <v>3600</v>
      </c>
      <c r="F3927" s="9">
        <f>VLOOKUP(A3927,[1]Sheet1!$A:$I,6,0)</f>
        <v>3600</v>
      </c>
      <c r="G3927" s="9" t="str">
        <f>VLOOKUP(B3927,[2]Sheet1!$H:$M,5,0)</f>
        <v/>
      </c>
      <c r="H3927" s="9" t="str">
        <f>VLOOKUP(B3927,[2]Sheet1!$H:$M,6,0)</f>
        <v>人工血管</v>
      </c>
      <c r="I3927" s="9" t="str">
        <f>VLOOKUP(A3927,[1]Sheet1!$A:$I,9,0)</f>
        <v>医保</v>
      </c>
    </row>
    <row r="3928" spans="1:9" x14ac:dyDescent="0.2">
      <c r="A3928" s="9" t="s">
        <v>11899</v>
      </c>
      <c r="B3928" s="9" t="s">
        <v>11900</v>
      </c>
      <c r="C3928" s="9" t="s">
        <v>11901</v>
      </c>
      <c r="D3928" s="9" t="s">
        <v>13</v>
      </c>
      <c r="E3928" s="9">
        <v>2976</v>
      </c>
      <c r="F3928" s="9">
        <f>VLOOKUP(A3928,[1]Sheet1!$A:$I,6,0)</f>
        <v>2976</v>
      </c>
      <c r="G3928" s="9" t="str">
        <f>VLOOKUP(B3928,[2]Sheet1!$H:$M,5,0)</f>
        <v/>
      </c>
      <c r="H3928" s="9" t="str">
        <f>VLOOKUP(B3928,[2]Sheet1!$H:$M,6,0)</f>
        <v/>
      </c>
      <c r="I3928" s="9" t="str">
        <f>VLOOKUP(A3928,[1]Sheet1!$A:$I,9,0)</f>
        <v>医保</v>
      </c>
    </row>
    <row r="3929" spans="1:9" x14ac:dyDescent="0.2">
      <c r="A3929" s="9" t="s">
        <v>11902</v>
      </c>
      <c r="B3929" s="9" t="s">
        <v>11903</v>
      </c>
      <c r="C3929" s="9" t="s">
        <v>11904</v>
      </c>
      <c r="D3929" s="9" t="s">
        <v>13</v>
      </c>
      <c r="E3929" s="9">
        <v>2400</v>
      </c>
      <c r="F3929" s="9">
        <f>VLOOKUP(A3929,[1]Sheet1!$A:$I,6,0)</f>
        <v>2400</v>
      </c>
      <c r="G3929" s="9" t="str">
        <f>VLOOKUP(B3929,[2]Sheet1!$H:$M,5,0)</f>
        <v/>
      </c>
      <c r="H3929" s="9" t="str">
        <f>VLOOKUP(B3929,[2]Sheet1!$H:$M,6,0)</f>
        <v/>
      </c>
      <c r="I3929" s="9" t="str">
        <f>VLOOKUP(A3929,[1]Sheet1!$A:$I,9,0)</f>
        <v>医保</v>
      </c>
    </row>
    <row r="3930" spans="1:9" x14ac:dyDescent="0.2">
      <c r="A3930" s="9" t="s">
        <v>11905</v>
      </c>
      <c r="B3930" s="9" t="s">
        <v>11906</v>
      </c>
      <c r="C3930" s="9" t="s">
        <v>11907</v>
      </c>
      <c r="D3930" s="9" t="s">
        <v>13</v>
      </c>
      <c r="E3930" s="9">
        <v>3720</v>
      </c>
      <c r="F3930" s="9">
        <f>VLOOKUP(A3930,[1]Sheet1!$A:$I,6,0)</f>
        <v>3720</v>
      </c>
      <c r="G3930" s="9" t="str">
        <f>VLOOKUP(B3930,[2]Sheet1!$H:$M,5,0)</f>
        <v/>
      </c>
      <c r="H3930" s="9" t="str">
        <f>VLOOKUP(B3930,[2]Sheet1!$H:$M,6,0)</f>
        <v/>
      </c>
      <c r="I3930" s="9" t="str">
        <f>VLOOKUP(A3930,[1]Sheet1!$A:$I,9,0)</f>
        <v>医保</v>
      </c>
    </row>
    <row r="3931" spans="1:9" x14ac:dyDescent="0.2">
      <c r="A3931" s="9" t="s">
        <v>11908</v>
      </c>
      <c r="B3931" s="9" t="s">
        <v>11909</v>
      </c>
      <c r="C3931" s="9" t="s">
        <v>11910</v>
      </c>
      <c r="D3931" s="9" t="s">
        <v>13</v>
      </c>
      <c r="E3931" s="9">
        <v>3720</v>
      </c>
      <c r="F3931" s="9">
        <f>VLOOKUP(A3931,[1]Sheet1!$A:$I,6,0)</f>
        <v>3720</v>
      </c>
      <c r="G3931" s="9" t="str">
        <f>VLOOKUP(B3931,[2]Sheet1!$H:$M,5,0)</f>
        <v/>
      </c>
      <c r="H3931" s="9" t="str">
        <f>VLOOKUP(B3931,[2]Sheet1!$H:$M,6,0)</f>
        <v/>
      </c>
      <c r="I3931" s="9" t="str">
        <f>VLOOKUP(A3931,[1]Sheet1!$A:$I,9,0)</f>
        <v>医保</v>
      </c>
    </row>
    <row r="3932" spans="1:9" x14ac:dyDescent="0.2">
      <c r="A3932" s="9" t="s">
        <v>11911</v>
      </c>
      <c r="B3932" s="9" t="s">
        <v>11912</v>
      </c>
      <c r="C3932" s="9" t="s">
        <v>11913</v>
      </c>
      <c r="D3932" s="9" t="s">
        <v>13</v>
      </c>
      <c r="E3932" s="9">
        <v>3720</v>
      </c>
      <c r="F3932" s="9">
        <f>VLOOKUP(A3932,[1]Sheet1!$A:$I,6,0)</f>
        <v>3720</v>
      </c>
      <c r="G3932" s="9" t="str">
        <f>VLOOKUP(B3932,[2]Sheet1!$H:$M,5,0)</f>
        <v/>
      </c>
      <c r="H3932" s="9" t="str">
        <f>VLOOKUP(B3932,[2]Sheet1!$H:$M,6,0)</f>
        <v/>
      </c>
      <c r="I3932" s="9" t="str">
        <f>VLOOKUP(A3932,[1]Sheet1!$A:$I,9,0)</f>
        <v>医保</v>
      </c>
    </row>
    <row r="3933" spans="1:9" x14ac:dyDescent="0.2">
      <c r="A3933" s="9" t="s">
        <v>11914</v>
      </c>
      <c r="B3933" s="9" t="s">
        <v>11915</v>
      </c>
      <c r="C3933" s="9" t="s">
        <v>11916</v>
      </c>
      <c r="D3933" s="9" t="s">
        <v>13</v>
      </c>
      <c r="E3933" s="9">
        <v>1600</v>
      </c>
      <c r="F3933" s="9">
        <f>VLOOKUP(A3933,[1]Sheet1!$A:$I,6,0)</f>
        <v>1600</v>
      </c>
      <c r="G3933" s="9" t="str">
        <f>VLOOKUP(B3933,[2]Sheet1!$H:$M,5,0)</f>
        <v>指手术切开置放。</v>
      </c>
      <c r="H3933" s="9" t="str">
        <f>VLOOKUP(B3933,[2]Sheet1!$H:$M,6,0)</f>
        <v>滤网及输送器</v>
      </c>
      <c r="I3933" s="9" t="str">
        <f>VLOOKUP(A3933,[1]Sheet1!$A:$I,9,0)</f>
        <v>医保</v>
      </c>
    </row>
    <row r="3934" spans="1:9" x14ac:dyDescent="0.2">
      <c r="A3934" s="9" t="s">
        <v>11917</v>
      </c>
      <c r="B3934" s="9" t="s">
        <v>11918</v>
      </c>
      <c r="C3934" s="9" t="s">
        <v>11919</v>
      </c>
      <c r="D3934" s="9" t="s">
        <v>13</v>
      </c>
      <c r="E3934" s="9">
        <v>4139</v>
      </c>
      <c r="F3934" s="9">
        <f>VLOOKUP(A3934,[1]Sheet1!$A:$I,6,0)</f>
        <v>5380.7</v>
      </c>
      <c r="G3934" s="9" t="str">
        <f>VLOOKUP(B3934,[2]Sheet1!$H:$M,5,0)</f>
        <v/>
      </c>
      <c r="H3934" s="9" t="str">
        <f>VLOOKUP(B3934,[2]Sheet1!$H:$M,6,0)</f>
        <v/>
      </c>
      <c r="I3934" s="9" t="str">
        <f>VLOOKUP(A3934,[1]Sheet1!$A:$I,9,0)</f>
        <v>医保</v>
      </c>
    </row>
    <row r="3935" spans="1:9" x14ac:dyDescent="0.2">
      <c r="A3935" s="9" t="s">
        <v>11920</v>
      </c>
      <c r="B3935" s="9" t="s">
        <v>11921</v>
      </c>
      <c r="C3935" s="9" t="s">
        <v>11922</v>
      </c>
      <c r="D3935" s="9" t="s">
        <v>13</v>
      </c>
      <c r="E3935" s="9">
        <v>2500</v>
      </c>
      <c r="F3935" s="9">
        <f>VLOOKUP(A3935,[1]Sheet1!$A:$I,6,0)</f>
        <v>2500</v>
      </c>
      <c r="G3935" s="9" t="str">
        <f>VLOOKUP(B3935,[2]Sheet1!$H:$M,5,0)</f>
        <v/>
      </c>
      <c r="H3935" s="9" t="str">
        <f>VLOOKUP(B3935,[2]Sheet1!$H:$M,6,0)</f>
        <v/>
      </c>
      <c r="I3935" s="9" t="str">
        <f>VLOOKUP(A3935,[1]Sheet1!$A:$I,9,0)</f>
        <v>医保</v>
      </c>
    </row>
    <row r="3936" spans="1:9" ht="28.5" x14ac:dyDescent="0.2">
      <c r="A3936" s="9" t="s">
        <v>11923</v>
      </c>
      <c r="B3936" s="9" t="s">
        <v>11924</v>
      </c>
      <c r="C3936" s="9" t="s">
        <v>11925</v>
      </c>
      <c r="D3936" s="9" t="s">
        <v>13</v>
      </c>
      <c r="E3936" s="9">
        <v>3500</v>
      </c>
      <c r="F3936" s="9">
        <f>VLOOKUP(A3936,[1]Sheet1!$A:$I,6,0)</f>
        <v>3500</v>
      </c>
      <c r="G3936" s="9" t="str">
        <f>VLOOKUP(B3936,[2]Sheet1!$H:$M,5,0)</f>
        <v/>
      </c>
      <c r="H3936" s="9" t="str">
        <f>VLOOKUP(B3936,[2]Sheet1!$H:$M,6,0)</f>
        <v>人工血管</v>
      </c>
      <c r="I3936" s="9" t="str">
        <f>VLOOKUP(A3936,[1]Sheet1!$A:$I,9,0)</f>
        <v>医保</v>
      </c>
    </row>
    <row r="3937" spans="1:9" ht="28.5" x14ac:dyDescent="0.2">
      <c r="A3937" s="9" t="s">
        <v>11926</v>
      </c>
      <c r="B3937" s="9" t="s">
        <v>11927</v>
      </c>
      <c r="C3937" s="9" t="s">
        <v>11928</v>
      </c>
      <c r="D3937" s="9" t="s">
        <v>13</v>
      </c>
      <c r="E3937" s="9">
        <v>3500</v>
      </c>
      <c r="F3937" s="9">
        <f>VLOOKUP(A3937,[1]Sheet1!$A:$I,6,0)</f>
        <v>3500</v>
      </c>
      <c r="G3937" s="9" t="str">
        <f>VLOOKUP(B3937,[2]Sheet1!$H:$M,5,0)</f>
        <v/>
      </c>
      <c r="H3937" s="9" t="str">
        <f>VLOOKUP(B3937,[2]Sheet1!$H:$M,6,0)</f>
        <v>人工血管</v>
      </c>
      <c r="I3937" s="9" t="str">
        <f>VLOOKUP(A3937,[1]Sheet1!$A:$I,9,0)</f>
        <v>医保</v>
      </c>
    </row>
    <row r="3938" spans="1:9" x14ac:dyDescent="0.2">
      <c r="A3938" s="9" t="s">
        <v>11929</v>
      </c>
      <c r="B3938" s="9" t="s">
        <v>11930</v>
      </c>
      <c r="C3938" s="9" t="s">
        <v>11931</v>
      </c>
      <c r="D3938" s="9" t="s">
        <v>13</v>
      </c>
      <c r="E3938" s="9">
        <v>3750</v>
      </c>
      <c r="F3938" s="9">
        <f>VLOOKUP(A3938,[1]Sheet1!$A:$I,6,0)</f>
        <v>4875</v>
      </c>
      <c r="G3938" s="9" t="str">
        <f>VLOOKUP(B3938,[2]Sheet1!$H:$M,5,0)</f>
        <v/>
      </c>
      <c r="H3938" s="9" t="str">
        <f>VLOOKUP(B3938,[2]Sheet1!$H:$M,6,0)</f>
        <v>人工血管</v>
      </c>
      <c r="I3938" s="9" t="str">
        <f>VLOOKUP(A3938,[1]Sheet1!$A:$I,9,0)</f>
        <v>医保</v>
      </c>
    </row>
    <row r="3939" spans="1:9" x14ac:dyDescent="0.2">
      <c r="A3939" s="9" t="s">
        <v>11932</v>
      </c>
      <c r="B3939" s="9" t="s">
        <v>11933</v>
      </c>
      <c r="C3939" s="9" t="s">
        <v>11934</v>
      </c>
      <c r="D3939" s="9" t="s">
        <v>13</v>
      </c>
      <c r="E3939" s="9">
        <v>1800</v>
      </c>
      <c r="F3939" s="9">
        <f>VLOOKUP(A3939,[1]Sheet1!$A:$I,6,0)</f>
        <v>1800</v>
      </c>
      <c r="G3939" s="9" t="str">
        <f>VLOOKUP(B3939,[2]Sheet1!$H:$M,5,0)</f>
        <v/>
      </c>
      <c r="H3939" s="9" t="str">
        <f>VLOOKUP(B3939,[2]Sheet1!$H:$M,6,0)</f>
        <v>人工血管</v>
      </c>
      <c r="I3939" s="9" t="str">
        <f>VLOOKUP(A3939,[1]Sheet1!$A:$I,9,0)</f>
        <v>医保</v>
      </c>
    </row>
    <row r="3940" spans="1:9" x14ac:dyDescent="0.2">
      <c r="A3940" s="9" t="s">
        <v>11935</v>
      </c>
      <c r="B3940" s="9" t="s">
        <v>11936</v>
      </c>
      <c r="C3940" s="9" t="s">
        <v>11937</v>
      </c>
      <c r="D3940" s="9" t="s">
        <v>13</v>
      </c>
      <c r="E3940" s="9">
        <v>350</v>
      </c>
      <c r="F3940" s="9">
        <f>VLOOKUP(A3940,[1]Sheet1!$A:$I,6,0)</f>
        <v>455</v>
      </c>
      <c r="G3940" s="9" t="str">
        <f>VLOOKUP(B3940,[2]Sheet1!$H:$M,5,0)</f>
        <v/>
      </c>
      <c r="H3940" s="9" t="str">
        <f>VLOOKUP(B3940,[2]Sheet1!$H:$M,6,0)</f>
        <v/>
      </c>
      <c r="I3940" s="9" t="str">
        <f>VLOOKUP(A3940,[1]Sheet1!$A:$I,9,0)</f>
        <v>医保</v>
      </c>
    </row>
    <row r="3941" spans="1:9" x14ac:dyDescent="0.2">
      <c r="A3941" s="9" t="s">
        <v>11938</v>
      </c>
      <c r="B3941" s="9" t="s">
        <v>11939</v>
      </c>
      <c r="C3941" s="9" t="s">
        <v>11940</v>
      </c>
      <c r="D3941" s="9" t="s">
        <v>13</v>
      </c>
      <c r="E3941" s="9">
        <v>150</v>
      </c>
      <c r="F3941" s="9">
        <f>VLOOKUP(A3941,[1]Sheet1!$A:$I,6,0)</f>
        <v>195</v>
      </c>
      <c r="G3941" s="9" t="str">
        <f>VLOOKUP(B3941,[2]Sheet1!$H:$M,5,0)</f>
        <v/>
      </c>
      <c r="H3941" s="9" t="str">
        <f>VLOOKUP(B3941,[2]Sheet1!$H:$M,6,0)</f>
        <v/>
      </c>
      <c r="I3941" s="9" t="str">
        <f>VLOOKUP(A3941,[1]Sheet1!$A:$I,9,0)</f>
        <v>医保</v>
      </c>
    </row>
    <row r="3942" spans="1:9" x14ac:dyDescent="0.2">
      <c r="A3942" s="9" t="s">
        <v>11941</v>
      </c>
      <c r="B3942" s="9" t="s">
        <v>11942</v>
      </c>
      <c r="C3942" s="9" t="s">
        <v>11943</v>
      </c>
      <c r="D3942" s="9" t="s">
        <v>13</v>
      </c>
      <c r="E3942" s="9">
        <v>130</v>
      </c>
      <c r="F3942" s="9">
        <f>VLOOKUP(A3942,[1]Sheet1!$A:$I,6,0)</f>
        <v>169</v>
      </c>
      <c r="G3942" s="9" t="str">
        <f>VLOOKUP(B3942,[2]Sheet1!$H:$M,5,0)</f>
        <v/>
      </c>
      <c r="H3942" s="9" t="str">
        <f>VLOOKUP(B3942,[2]Sheet1!$H:$M,6,0)</f>
        <v/>
      </c>
      <c r="I3942" s="9" t="str">
        <f>VLOOKUP(A3942,[1]Sheet1!$A:$I,9,0)</f>
        <v>医保</v>
      </c>
    </row>
    <row r="3943" spans="1:9" x14ac:dyDescent="0.2">
      <c r="A3943" s="9" t="s">
        <v>11944</v>
      </c>
      <c r="B3943" s="9" t="s">
        <v>11945</v>
      </c>
      <c r="C3943" s="9" t="s">
        <v>11946</v>
      </c>
      <c r="D3943" s="9" t="s">
        <v>13</v>
      </c>
      <c r="E3943" s="9">
        <v>800</v>
      </c>
      <c r="F3943" s="9">
        <f>VLOOKUP(A3943,[1]Sheet1!$A:$I,6,0)</f>
        <v>800</v>
      </c>
      <c r="G3943" s="9" t="str">
        <f>VLOOKUP(B3943,[2]Sheet1!$H:$M,5,0)</f>
        <v/>
      </c>
      <c r="H3943" s="9" t="str">
        <f>VLOOKUP(B3943,[2]Sheet1!$H:$M,6,0)</f>
        <v/>
      </c>
      <c r="I3943" s="9" t="str">
        <f>VLOOKUP(A3943,[1]Sheet1!$A:$I,9,0)</f>
        <v>医保</v>
      </c>
    </row>
    <row r="3944" spans="1:9" x14ac:dyDescent="0.2">
      <c r="A3944" s="9" t="s">
        <v>11947</v>
      </c>
      <c r="B3944" s="9" t="s">
        <v>11948</v>
      </c>
      <c r="C3944" s="9" t="s">
        <v>11949</v>
      </c>
      <c r="D3944" s="9" t="s">
        <v>13</v>
      </c>
      <c r="E3944" s="9">
        <v>1500</v>
      </c>
      <c r="F3944" s="9">
        <f>VLOOKUP(A3944,[1]Sheet1!$A:$I,6,0)</f>
        <v>1500</v>
      </c>
      <c r="G3944" s="9" t="str">
        <f>VLOOKUP(B3944,[2]Sheet1!$H:$M,5,0)</f>
        <v/>
      </c>
      <c r="H3944" s="9" t="str">
        <f>VLOOKUP(B3944,[2]Sheet1!$H:$M,6,0)</f>
        <v/>
      </c>
      <c r="I3944" s="9" t="str">
        <f>VLOOKUP(A3944,[1]Sheet1!$A:$I,9,0)</f>
        <v>医保</v>
      </c>
    </row>
    <row r="3945" spans="1:9" x14ac:dyDescent="0.2">
      <c r="A3945" s="9" t="s">
        <v>11950</v>
      </c>
      <c r="B3945" s="9" t="s">
        <v>11951</v>
      </c>
      <c r="C3945" s="9" t="s">
        <v>11952</v>
      </c>
      <c r="D3945" s="9" t="s">
        <v>13</v>
      </c>
      <c r="E3945" s="9">
        <v>1200</v>
      </c>
      <c r="F3945" s="9">
        <f>VLOOKUP(A3945,[1]Sheet1!$A:$I,6,0)</f>
        <v>1560</v>
      </c>
      <c r="G3945" s="9" t="str">
        <f>VLOOKUP(B3945,[2]Sheet1!$H:$M,5,0)</f>
        <v/>
      </c>
      <c r="H3945" s="9" t="str">
        <f>VLOOKUP(B3945,[2]Sheet1!$H:$M,6,0)</f>
        <v/>
      </c>
      <c r="I3945" s="9" t="str">
        <f>VLOOKUP(A3945,[1]Sheet1!$A:$I,9,0)</f>
        <v>医保</v>
      </c>
    </row>
    <row r="3946" spans="1:9" x14ac:dyDescent="0.2">
      <c r="A3946" s="9" t="s">
        <v>11953</v>
      </c>
      <c r="B3946" s="9" t="s">
        <v>11954</v>
      </c>
      <c r="C3946" s="9" t="s">
        <v>11955</v>
      </c>
      <c r="D3946" s="9" t="s">
        <v>13</v>
      </c>
      <c r="E3946" s="9">
        <v>1500</v>
      </c>
      <c r="F3946" s="9">
        <f>VLOOKUP(A3946,[1]Sheet1!$A:$I,6,0)</f>
        <v>1950</v>
      </c>
      <c r="G3946" s="9" t="str">
        <f>VLOOKUP(B3946,[2]Sheet1!$H:$M,5,0)</f>
        <v>含取材、植皮。</v>
      </c>
      <c r="H3946" s="9" t="str">
        <f>VLOOKUP(B3946,[2]Sheet1!$H:$M,6,0)</f>
        <v/>
      </c>
      <c r="I3946" s="9" t="str">
        <f>VLOOKUP(A3946,[1]Sheet1!$A:$I,9,0)</f>
        <v>自费</v>
      </c>
    </row>
    <row r="3947" spans="1:9" x14ac:dyDescent="0.2">
      <c r="A3947" s="9" t="s">
        <v>11956</v>
      </c>
      <c r="B3947" s="9" t="s">
        <v>11957</v>
      </c>
      <c r="C3947" s="9" t="s">
        <v>11958</v>
      </c>
      <c r="D3947" s="9" t="s">
        <v>13</v>
      </c>
      <c r="E3947" s="9">
        <v>1000</v>
      </c>
      <c r="F3947" s="9">
        <f>VLOOKUP(A3947,[1]Sheet1!$A:$I,6,0)</f>
        <v>1000</v>
      </c>
      <c r="G3947" s="9" t="str">
        <f>VLOOKUP(B3947,[2]Sheet1!$H:$M,5,0)</f>
        <v>含取材、植皮。</v>
      </c>
      <c r="H3947" s="9" t="str">
        <f>VLOOKUP(B3947,[2]Sheet1!$H:$M,6,0)</f>
        <v/>
      </c>
      <c r="I3947" s="9" t="str">
        <f>VLOOKUP(A3947,[1]Sheet1!$A:$I,9,0)</f>
        <v>自费</v>
      </c>
    </row>
    <row r="3948" spans="1:9" x14ac:dyDescent="0.2">
      <c r="A3948" s="9" t="s">
        <v>11959</v>
      </c>
      <c r="B3948" s="9" t="s">
        <v>11960</v>
      </c>
      <c r="C3948" s="9" t="s">
        <v>11961</v>
      </c>
      <c r="D3948" s="9" t="s">
        <v>13</v>
      </c>
      <c r="E3948" s="9">
        <v>1500</v>
      </c>
      <c r="F3948" s="9">
        <f>VLOOKUP(A3948,[1]Sheet1!$A:$I,6,0)</f>
        <v>1950</v>
      </c>
      <c r="G3948" s="9" t="str">
        <f>VLOOKUP(B3948,[2]Sheet1!$H:$M,5,0)</f>
        <v>含部分再造；不含皮肤扩张术。</v>
      </c>
      <c r="H3948" s="9" t="str">
        <f>VLOOKUP(B3948,[2]Sheet1!$H:$M,6,0)</f>
        <v/>
      </c>
      <c r="I3948" s="9" t="str">
        <f>VLOOKUP(A3948,[1]Sheet1!$A:$I,9,0)</f>
        <v>自费</v>
      </c>
    </row>
    <row r="3949" spans="1:9" ht="28.5" x14ac:dyDescent="0.2">
      <c r="A3949" s="9" t="s">
        <v>11962</v>
      </c>
      <c r="B3949" s="9" t="s">
        <v>11963</v>
      </c>
      <c r="C3949" s="9" t="s">
        <v>11964</v>
      </c>
      <c r="D3949" s="9" t="s">
        <v>13</v>
      </c>
      <c r="E3949" s="9">
        <v>1000</v>
      </c>
      <c r="F3949" s="9">
        <f>VLOOKUP(A3949,[1]Sheet1!$A:$I,6,0)</f>
        <v>1300</v>
      </c>
      <c r="G3949" s="9" t="str">
        <f>VLOOKUP(B3949,[2]Sheet1!$H:$M,5,0)</f>
        <v>指招风耳、隐匿耳、巨耳、扁平耳、耳垂畸形矫正术等。</v>
      </c>
      <c r="H3949" s="9" t="str">
        <f>VLOOKUP(B3949,[2]Sheet1!$H:$M,6,0)</f>
        <v>特殊植入材料</v>
      </c>
      <c r="I3949" s="9" t="str">
        <f>VLOOKUP(A3949,[1]Sheet1!$A:$I,9,0)</f>
        <v>自费</v>
      </c>
    </row>
    <row r="3950" spans="1:9" x14ac:dyDescent="0.2">
      <c r="A3950" s="9" t="s">
        <v>11965</v>
      </c>
      <c r="B3950" s="9" t="s">
        <v>11966</v>
      </c>
      <c r="C3950" s="9" t="s">
        <v>11967</v>
      </c>
      <c r="D3950" s="9" t="s">
        <v>13</v>
      </c>
      <c r="E3950" s="9">
        <v>400</v>
      </c>
      <c r="F3950" s="9">
        <f>VLOOKUP(A3950,[1]Sheet1!$A:$I,6,0)</f>
        <v>520</v>
      </c>
      <c r="G3950" s="9" t="str">
        <f>VLOOKUP(B3950,[2]Sheet1!$H:$M,5,0)</f>
        <v>含耳廓软骨制备。</v>
      </c>
      <c r="H3950" s="9" t="str">
        <f>VLOOKUP(B3950,[2]Sheet1!$H:$M,6,0)</f>
        <v/>
      </c>
      <c r="I3950" s="9" t="str">
        <f>VLOOKUP(A3950,[1]Sheet1!$A:$I,9,0)</f>
        <v>医保</v>
      </c>
    </row>
    <row r="3951" spans="1:9" x14ac:dyDescent="0.2">
      <c r="A3951" s="9" t="s">
        <v>11968</v>
      </c>
      <c r="B3951" s="9" t="s">
        <v>11969</v>
      </c>
      <c r="C3951" s="9" t="s">
        <v>11970</v>
      </c>
      <c r="D3951" s="9" t="s">
        <v>13</v>
      </c>
      <c r="E3951" s="9">
        <v>1000</v>
      </c>
      <c r="F3951" s="9">
        <f>VLOOKUP(A3951,[1]Sheet1!$A:$I,6,0)</f>
        <v>1300</v>
      </c>
      <c r="G3951" s="9" t="str">
        <f>VLOOKUP(B3951,[2]Sheet1!$H:$M,5,0)</f>
        <v/>
      </c>
      <c r="H3951" s="9" t="str">
        <f>VLOOKUP(B3951,[2]Sheet1!$H:$M,6,0)</f>
        <v/>
      </c>
      <c r="I3951" s="9" t="str">
        <f>VLOOKUP(A3951,[1]Sheet1!$A:$I,9,0)</f>
        <v>医保</v>
      </c>
    </row>
    <row r="3952" spans="1:9" x14ac:dyDescent="0.2">
      <c r="A3952" s="9" t="s">
        <v>11971</v>
      </c>
      <c r="B3952" s="9" t="s">
        <v>11972</v>
      </c>
      <c r="C3952" s="9" t="s">
        <v>11973</v>
      </c>
      <c r="D3952" s="9" t="s">
        <v>13</v>
      </c>
      <c r="E3952" s="9">
        <v>480</v>
      </c>
      <c r="F3952" s="9">
        <f>VLOOKUP(A3952,[1]Sheet1!$A:$I,6,0)</f>
        <v>624</v>
      </c>
      <c r="G3952" s="9" t="str">
        <f>VLOOKUP(B3952,[2]Sheet1!$H:$M,5,0)</f>
        <v/>
      </c>
      <c r="H3952" s="9" t="str">
        <f>VLOOKUP(B3952,[2]Sheet1!$H:$M,6,0)</f>
        <v/>
      </c>
      <c r="I3952" s="9" t="str">
        <f>VLOOKUP(A3952,[1]Sheet1!$A:$I,9,0)</f>
        <v>医保</v>
      </c>
    </row>
    <row r="3953" spans="1:9" x14ac:dyDescent="0.2">
      <c r="A3953" s="9" t="s">
        <v>11974</v>
      </c>
      <c r="B3953" s="9" t="s">
        <v>11975</v>
      </c>
      <c r="C3953" s="9" t="s">
        <v>11976</v>
      </c>
      <c r="D3953" s="9" t="s">
        <v>13</v>
      </c>
      <c r="E3953" s="9">
        <v>190</v>
      </c>
      <c r="F3953" s="9">
        <f>VLOOKUP(A3953,[1]Sheet1!$A:$I,6,0)</f>
        <v>247</v>
      </c>
      <c r="G3953" s="9" t="str">
        <f>VLOOKUP(B3953,[2]Sheet1!$H:$M,5,0)</f>
        <v/>
      </c>
      <c r="H3953" s="9" t="str">
        <f>VLOOKUP(B3953,[2]Sheet1!$H:$M,6,0)</f>
        <v/>
      </c>
      <c r="I3953" s="9" t="str">
        <f>VLOOKUP(A3953,[1]Sheet1!$A:$I,9,0)</f>
        <v>医保</v>
      </c>
    </row>
    <row r="3954" spans="1:9" x14ac:dyDescent="0.2">
      <c r="A3954" s="9" t="s">
        <v>11977</v>
      </c>
      <c r="B3954" s="9" t="s">
        <v>11978</v>
      </c>
      <c r="C3954" s="9" t="s">
        <v>11979</v>
      </c>
      <c r="D3954" s="9" t="s">
        <v>13</v>
      </c>
      <c r="E3954" s="9">
        <v>1200</v>
      </c>
      <c r="F3954" s="9">
        <f>VLOOKUP(A3954,[1]Sheet1!$A:$I,6,0)</f>
        <v>1200</v>
      </c>
      <c r="G3954" s="9" t="str">
        <f>VLOOKUP(B3954,[2]Sheet1!$H:$M,5,0)</f>
        <v>指内植法、夹层法、外贴法。</v>
      </c>
      <c r="H3954" s="9" t="str">
        <f>VLOOKUP(B3954,[2]Sheet1!$H:$M,6,0)</f>
        <v/>
      </c>
      <c r="I3954" s="9" t="str">
        <f>VLOOKUP(A3954,[1]Sheet1!$A:$I,9,0)</f>
        <v>医保</v>
      </c>
    </row>
    <row r="3955" spans="1:9" x14ac:dyDescent="0.2">
      <c r="A3955" s="9" t="s">
        <v>11980</v>
      </c>
      <c r="B3955" s="9" t="s">
        <v>11981</v>
      </c>
      <c r="C3955" s="9" t="s">
        <v>11982</v>
      </c>
      <c r="D3955" s="9" t="s">
        <v>13</v>
      </c>
      <c r="E3955" s="9">
        <v>1000</v>
      </c>
      <c r="F3955" s="9">
        <f>VLOOKUP(A3955,[1]Sheet1!$A:$I,6,0)</f>
        <v>1300</v>
      </c>
      <c r="G3955" s="9" t="str">
        <f>VLOOKUP(B3955,[2]Sheet1!$H:$M,5,0)</f>
        <v>含取筋膜。</v>
      </c>
      <c r="H3955" s="9" t="str">
        <f>VLOOKUP(B3955,[2]Sheet1!$H:$M,6,0)</f>
        <v/>
      </c>
      <c r="I3955" s="9" t="str">
        <f>VLOOKUP(A3955,[1]Sheet1!$A:$I,9,0)</f>
        <v>医保</v>
      </c>
    </row>
    <row r="3956" spans="1:9" x14ac:dyDescent="0.2">
      <c r="A3956" s="9" t="s">
        <v>11983</v>
      </c>
      <c r="B3956" s="9" t="s">
        <v>11984</v>
      </c>
      <c r="C3956" s="9" t="s">
        <v>11985</v>
      </c>
      <c r="D3956" s="9" t="s">
        <v>13</v>
      </c>
      <c r="E3956" s="9">
        <v>1910</v>
      </c>
      <c r="F3956" s="9">
        <f>VLOOKUP(A3956,[1]Sheet1!$A:$I,6,0)</f>
        <v>1910</v>
      </c>
      <c r="G3956" s="9" t="str">
        <f>VLOOKUP(B3956,[2]Sheet1!$H:$M,5,0)</f>
        <v/>
      </c>
      <c r="H3956" s="9" t="str">
        <f>VLOOKUP(B3956,[2]Sheet1!$H:$M,6,0)</f>
        <v/>
      </c>
      <c r="I3956" s="9" t="str">
        <f>VLOOKUP(A3956,[1]Sheet1!$A:$I,9,0)</f>
        <v>医保</v>
      </c>
    </row>
    <row r="3957" spans="1:9" x14ac:dyDescent="0.2">
      <c r="A3957" s="9" t="s">
        <v>11986</v>
      </c>
      <c r="B3957" s="9" t="s">
        <v>11987</v>
      </c>
      <c r="C3957" s="9" t="s">
        <v>11988</v>
      </c>
      <c r="D3957" s="9" t="s">
        <v>13</v>
      </c>
      <c r="E3957" s="9">
        <v>1825</v>
      </c>
      <c r="F3957" s="9">
        <f>VLOOKUP(A3957,[1]Sheet1!$A:$I,6,0)</f>
        <v>1825</v>
      </c>
      <c r="G3957" s="9" t="str">
        <f>VLOOKUP(B3957,[2]Sheet1!$H:$M,5,0)</f>
        <v/>
      </c>
      <c r="H3957" s="9" t="str">
        <f>VLOOKUP(B3957,[2]Sheet1!$H:$M,6,0)</f>
        <v/>
      </c>
      <c r="I3957" s="9" t="str">
        <f>VLOOKUP(A3957,[1]Sheet1!$A:$I,9,0)</f>
        <v>医保</v>
      </c>
    </row>
    <row r="3958" spans="1:9" x14ac:dyDescent="0.2">
      <c r="A3958" s="9" t="s">
        <v>11989</v>
      </c>
      <c r="B3958" s="9" t="s">
        <v>11990</v>
      </c>
      <c r="C3958" s="9" t="s">
        <v>11991</v>
      </c>
      <c r="D3958" s="9" t="s">
        <v>13</v>
      </c>
      <c r="E3958" s="9">
        <v>1815</v>
      </c>
      <c r="F3958" s="9">
        <f>VLOOKUP(A3958,[1]Sheet1!$A:$I,6,0)</f>
        <v>1815</v>
      </c>
      <c r="G3958" s="9" t="str">
        <f>VLOOKUP(B3958,[2]Sheet1!$H:$M,5,0)</f>
        <v/>
      </c>
      <c r="H3958" s="9" t="str">
        <f>VLOOKUP(B3958,[2]Sheet1!$H:$M,6,0)</f>
        <v/>
      </c>
      <c r="I3958" s="9" t="str">
        <f>VLOOKUP(A3958,[1]Sheet1!$A:$I,9,0)</f>
        <v>医保</v>
      </c>
    </row>
    <row r="3959" spans="1:9" x14ac:dyDescent="0.2">
      <c r="A3959" s="9" t="s">
        <v>11992</v>
      </c>
      <c r="B3959" s="9" t="s">
        <v>11993</v>
      </c>
      <c r="C3959" s="9" t="s">
        <v>11994</v>
      </c>
      <c r="D3959" s="9" t="s">
        <v>13</v>
      </c>
      <c r="E3959" s="9">
        <v>2320</v>
      </c>
      <c r="F3959" s="9">
        <f>VLOOKUP(A3959,[1]Sheet1!$A:$I,6,0)</f>
        <v>2320</v>
      </c>
      <c r="G3959" s="9" t="str">
        <f>VLOOKUP(B3959,[2]Sheet1!$H:$M,5,0)</f>
        <v/>
      </c>
      <c r="H3959" s="9" t="str">
        <f>VLOOKUP(B3959,[2]Sheet1!$H:$M,6,0)</f>
        <v/>
      </c>
      <c r="I3959" s="9" t="str">
        <f>VLOOKUP(A3959,[1]Sheet1!$A:$I,9,0)</f>
        <v>医保</v>
      </c>
    </row>
    <row r="3960" spans="1:9" x14ac:dyDescent="0.2">
      <c r="A3960" s="9" t="s">
        <v>11995</v>
      </c>
      <c r="B3960" s="9" t="s">
        <v>11996</v>
      </c>
      <c r="C3960" s="9" t="s">
        <v>11997</v>
      </c>
      <c r="D3960" s="9" t="s">
        <v>13</v>
      </c>
      <c r="E3960" s="9">
        <v>3000</v>
      </c>
      <c r="F3960" s="9">
        <f>VLOOKUP(A3960,[1]Sheet1!$A:$I,6,0)</f>
        <v>3000</v>
      </c>
      <c r="G3960" s="9" t="str">
        <f>VLOOKUP(B3960,[2]Sheet1!$H:$M,5,0)</f>
        <v/>
      </c>
      <c r="H3960" s="9" t="str">
        <f>VLOOKUP(B3960,[2]Sheet1!$H:$M,6,0)</f>
        <v/>
      </c>
      <c r="I3960" s="9" t="str">
        <f>VLOOKUP(A3960,[1]Sheet1!$A:$I,9,0)</f>
        <v>医保</v>
      </c>
    </row>
    <row r="3961" spans="1:9" x14ac:dyDescent="0.2">
      <c r="A3961" s="9" t="s">
        <v>11998</v>
      </c>
      <c r="B3961" s="9" t="s">
        <v>11999</v>
      </c>
      <c r="C3961" s="9" t="s">
        <v>12000</v>
      </c>
      <c r="D3961" s="9" t="s">
        <v>13</v>
      </c>
      <c r="E3961" s="9">
        <v>1200</v>
      </c>
      <c r="F3961" s="9">
        <f>VLOOKUP(A3961,[1]Sheet1!$A:$I,6,0)</f>
        <v>1560</v>
      </c>
      <c r="G3961" s="9" t="str">
        <f>VLOOKUP(B3961,[2]Sheet1!$H:$M,5,0)</f>
        <v/>
      </c>
      <c r="H3961" s="9" t="str">
        <f>VLOOKUP(B3961,[2]Sheet1!$H:$M,6,0)</f>
        <v/>
      </c>
      <c r="I3961" s="9" t="str">
        <f>VLOOKUP(A3961,[1]Sheet1!$A:$I,9,0)</f>
        <v>医保</v>
      </c>
    </row>
    <row r="3962" spans="1:9" ht="28.5" x14ac:dyDescent="0.2">
      <c r="A3962" s="9" t="s">
        <v>12001</v>
      </c>
      <c r="B3962" s="9" t="s">
        <v>12002</v>
      </c>
      <c r="C3962" s="9" t="s">
        <v>12003</v>
      </c>
      <c r="D3962" s="9" t="s">
        <v>13</v>
      </c>
      <c r="E3962" s="9">
        <v>2335</v>
      </c>
      <c r="F3962" s="9">
        <f>VLOOKUP(A3962,[1]Sheet1!$A:$I,6,0)</f>
        <v>3035.5</v>
      </c>
      <c r="G3962" s="9" t="str">
        <f>VLOOKUP(B3962,[2]Sheet1!$H:$M,5,0)</f>
        <v>指Ⅰ—Ⅴ型成形术。含听骨链重建、鼓膜修补、病变探查手术。</v>
      </c>
      <c r="H3962" s="9" t="str">
        <f>VLOOKUP(B3962,[2]Sheet1!$H:$M,6,0)</f>
        <v/>
      </c>
      <c r="I3962" s="9" t="str">
        <f>VLOOKUP(A3962,[1]Sheet1!$A:$I,9,0)</f>
        <v>医保</v>
      </c>
    </row>
    <row r="3963" spans="1:9" ht="42.75" x14ac:dyDescent="0.2">
      <c r="A3963" s="9" t="s">
        <v>12004</v>
      </c>
      <c r="B3963" s="9" t="s">
        <v>12005</v>
      </c>
      <c r="C3963" s="9" t="s">
        <v>12006</v>
      </c>
      <c r="D3963" s="9" t="s">
        <v>13</v>
      </c>
      <c r="E3963" s="9">
        <v>3900</v>
      </c>
      <c r="F3963" s="9">
        <f>VLOOKUP(A3963,[1]Sheet1!$A:$I,6,0)</f>
        <v>5070</v>
      </c>
      <c r="G3963" s="9" t="str">
        <f>VLOOKUP(B3963,[2]Sheet1!$H:$M,5,0)</f>
        <v>指舌再造修复、颊缺损修复、腭缺损修复、口底缺损修复；含带血管游离皮瓣制备及修复。</v>
      </c>
      <c r="H3963" s="9" t="str">
        <f>VLOOKUP(B3963,[2]Sheet1!$H:$M,6,0)</f>
        <v/>
      </c>
      <c r="I3963" s="9" t="str">
        <f>VLOOKUP(A3963,[1]Sheet1!$A:$I,9,0)</f>
        <v>医保</v>
      </c>
    </row>
    <row r="3964" spans="1:9" ht="28.5" x14ac:dyDescent="0.2">
      <c r="A3964" s="9" t="s">
        <v>12007</v>
      </c>
      <c r="B3964" s="9" t="s">
        <v>12008</v>
      </c>
      <c r="C3964" s="9" t="s">
        <v>12009</v>
      </c>
      <c r="D3964" s="9" t="s">
        <v>13</v>
      </c>
      <c r="E3964" s="9">
        <v>4500</v>
      </c>
      <c r="F3964" s="9">
        <f>VLOOKUP(A3964,[1]Sheet1!$A:$I,6,0)</f>
        <v>4500</v>
      </c>
      <c r="G3964" s="9" t="str">
        <f>VLOOKUP(B3964,[2]Sheet1!$H:$M,5,0)</f>
        <v>不含显微吻合。</v>
      </c>
      <c r="H3964" s="9" t="str">
        <f>VLOOKUP(B3964,[2]Sheet1!$H:$M,6,0)</f>
        <v>特殊固定材料</v>
      </c>
      <c r="I3964" s="9" t="str">
        <f>VLOOKUP(A3964,[1]Sheet1!$A:$I,9,0)</f>
        <v>医保</v>
      </c>
    </row>
    <row r="3965" spans="1:9" ht="28.5" x14ac:dyDescent="0.2">
      <c r="A3965" s="9" t="s">
        <v>12010</v>
      </c>
      <c r="B3965" s="9" t="s">
        <v>12011</v>
      </c>
      <c r="C3965" s="9" t="s">
        <v>12012</v>
      </c>
      <c r="D3965" s="9" t="s">
        <v>13</v>
      </c>
      <c r="E3965" s="9">
        <v>4500</v>
      </c>
      <c r="F3965" s="9">
        <f>VLOOKUP(A3965,[1]Sheet1!$A:$I,6,0)</f>
        <v>4500</v>
      </c>
      <c r="G3965" s="9" t="str">
        <f>VLOOKUP(B3965,[2]Sheet1!$H:$M,5,0)</f>
        <v/>
      </c>
      <c r="H3965" s="9" t="str">
        <f>VLOOKUP(B3965,[2]Sheet1!$H:$M,6,0)</f>
        <v/>
      </c>
      <c r="I3965" s="9" t="str">
        <f>VLOOKUP(A3965,[1]Sheet1!$A:$I,9,0)</f>
        <v>医保</v>
      </c>
    </row>
    <row r="3966" spans="1:9" ht="28.5" x14ac:dyDescent="0.2">
      <c r="A3966" s="9" t="s">
        <v>12013</v>
      </c>
      <c r="B3966" s="9" t="s">
        <v>12014</v>
      </c>
      <c r="C3966" s="9" t="s">
        <v>12015</v>
      </c>
      <c r="D3966" s="9" t="s">
        <v>13</v>
      </c>
      <c r="E3966" s="9">
        <v>3900</v>
      </c>
      <c r="F3966" s="9">
        <f>VLOOKUP(A3966,[1]Sheet1!$A:$I,6,0)</f>
        <v>5070</v>
      </c>
      <c r="G3966" s="9" t="str">
        <f>VLOOKUP(B3966,[2]Sheet1!$H:$M,5,0)</f>
        <v>含局部组织瓣制备及转移。</v>
      </c>
      <c r="H3966" s="9" t="str">
        <f>VLOOKUP(B3966,[2]Sheet1!$H:$M,6,0)</f>
        <v/>
      </c>
      <c r="I3966" s="9" t="str">
        <f>VLOOKUP(A3966,[1]Sheet1!$A:$I,9,0)</f>
        <v>医保</v>
      </c>
    </row>
    <row r="3967" spans="1:9" ht="28.5" x14ac:dyDescent="0.2">
      <c r="A3967" s="9" t="s">
        <v>12016</v>
      </c>
      <c r="B3967" s="9" t="s">
        <v>12017</v>
      </c>
      <c r="C3967" s="9" t="s">
        <v>12018</v>
      </c>
      <c r="D3967" s="9" t="s">
        <v>13</v>
      </c>
      <c r="E3967" s="9">
        <v>4500</v>
      </c>
      <c r="F3967" s="9">
        <f>VLOOKUP(A3967,[1]Sheet1!$A:$I,6,0)</f>
        <v>4500</v>
      </c>
      <c r="G3967" s="9" t="str">
        <f>VLOOKUP(B3967,[2]Sheet1!$H:$M,5,0)</f>
        <v>含带血管游离组织瓣制备及移植。</v>
      </c>
      <c r="H3967" s="9" t="str">
        <f>VLOOKUP(B3967,[2]Sheet1!$H:$M,6,0)</f>
        <v/>
      </c>
      <c r="I3967" s="9" t="str">
        <f>VLOOKUP(A3967,[1]Sheet1!$A:$I,9,0)</f>
        <v>医保</v>
      </c>
    </row>
    <row r="3968" spans="1:9" ht="28.5" x14ac:dyDescent="0.2">
      <c r="A3968" s="9" t="s">
        <v>12019</v>
      </c>
      <c r="B3968" s="9" t="s">
        <v>12020</v>
      </c>
      <c r="C3968" s="9" t="s">
        <v>12021</v>
      </c>
      <c r="D3968" s="9" t="s">
        <v>13</v>
      </c>
      <c r="E3968" s="9">
        <v>3900</v>
      </c>
      <c r="F3968" s="9">
        <f>VLOOKUP(A3968,[1]Sheet1!$A:$I,6,0)</f>
        <v>3900</v>
      </c>
      <c r="G3968" s="9" t="str">
        <f>VLOOKUP(B3968,[2]Sheet1!$H:$M,5,0)</f>
        <v/>
      </c>
      <c r="H3968" s="9" t="str">
        <f>VLOOKUP(B3968,[2]Sheet1!$H:$M,6,0)</f>
        <v>特殊支架及固位材料</v>
      </c>
      <c r="I3968" s="9" t="str">
        <f>VLOOKUP(A3968,[1]Sheet1!$A:$I,9,0)</f>
        <v>医保</v>
      </c>
    </row>
    <row r="3969" spans="1:9" ht="28.5" x14ac:dyDescent="0.2">
      <c r="A3969" s="9" t="s">
        <v>12022</v>
      </c>
      <c r="B3969" s="9" t="s">
        <v>12023</v>
      </c>
      <c r="C3969" s="9" t="s">
        <v>12024</v>
      </c>
      <c r="D3969" s="9" t="s">
        <v>13</v>
      </c>
      <c r="E3969" s="9">
        <v>4500</v>
      </c>
      <c r="F3969" s="9">
        <f>VLOOKUP(A3969,[1]Sheet1!$A:$I,6,0)</f>
        <v>4500</v>
      </c>
      <c r="G3969" s="9" t="str">
        <f>VLOOKUP(B3969,[2]Sheet1!$H:$M,5,0)</f>
        <v>含非手术区远位皮瓣制备及转移。</v>
      </c>
      <c r="H3969" s="9" t="str">
        <f>VLOOKUP(B3969,[2]Sheet1!$H:$M,6,0)</f>
        <v/>
      </c>
      <c r="I3969" s="9" t="str">
        <f>VLOOKUP(A3969,[1]Sheet1!$A:$I,9,0)</f>
        <v>医保</v>
      </c>
    </row>
    <row r="3970" spans="1:9" ht="28.5" x14ac:dyDescent="0.2">
      <c r="A3970" s="9" t="s">
        <v>12025</v>
      </c>
      <c r="B3970" s="9" t="s">
        <v>12026</v>
      </c>
      <c r="C3970" s="9" t="s">
        <v>12027</v>
      </c>
      <c r="D3970" s="9" t="s">
        <v>13</v>
      </c>
      <c r="E3970" s="9">
        <v>4500</v>
      </c>
      <c r="F3970" s="9">
        <f>VLOOKUP(A3970,[1]Sheet1!$A:$I,6,0)</f>
        <v>4500</v>
      </c>
      <c r="G3970" s="9" t="str">
        <f>VLOOKUP(B3970,[2]Sheet1!$H:$M,5,0)</f>
        <v>含非手术区远位肌皮瓣制备及转移。</v>
      </c>
      <c r="H3970" s="9" t="str">
        <f>VLOOKUP(B3970,[2]Sheet1!$H:$M,6,0)</f>
        <v/>
      </c>
      <c r="I3970" s="9" t="str">
        <f>VLOOKUP(A3970,[1]Sheet1!$A:$I,9,0)</f>
        <v>医保</v>
      </c>
    </row>
    <row r="3971" spans="1:9" x14ac:dyDescent="0.2">
      <c r="A3971" s="9" t="s">
        <v>12028</v>
      </c>
      <c r="B3971" s="9" t="s">
        <v>12029</v>
      </c>
      <c r="C3971" s="9" t="s">
        <v>12030</v>
      </c>
      <c r="D3971" s="9" t="s">
        <v>13</v>
      </c>
      <c r="E3971" s="9">
        <v>1300</v>
      </c>
      <c r="F3971" s="9">
        <f>VLOOKUP(A3971,[1]Sheet1!$A:$I,6,0)</f>
        <v>1690</v>
      </c>
      <c r="G3971" s="9" t="str">
        <f>VLOOKUP(B3971,[2]Sheet1!$H:$M,5,0)</f>
        <v>含皮瓣断蒂及创面关闭成形。</v>
      </c>
      <c r="H3971" s="9" t="str">
        <f>VLOOKUP(B3971,[2]Sheet1!$H:$M,6,0)</f>
        <v/>
      </c>
      <c r="I3971" s="9" t="str">
        <f>VLOOKUP(A3971,[1]Sheet1!$A:$I,9,0)</f>
        <v>医保</v>
      </c>
    </row>
    <row r="3972" spans="1:9" x14ac:dyDescent="0.2">
      <c r="A3972" s="9" t="s">
        <v>12031</v>
      </c>
      <c r="B3972" s="9" t="s">
        <v>12032</v>
      </c>
      <c r="C3972" s="9" t="s">
        <v>12033</v>
      </c>
      <c r="D3972" s="9" t="s">
        <v>13</v>
      </c>
      <c r="E3972" s="9">
        <v>1300</v>
      </c>
      <c r="F3972" s="9">
        <f>VLOOKUP(A3972,[1]Sheet1!$A:$I,6,0)</f>
        <v>1300</v>
      </c>
      <c r="G3972" s="9" t="str">
        <f>VLOOKUP(B3972,[2]Sheet1!$H:$M,5,0)</f>
        <v>含皮瓣断蒂及创面关闭成形。</v>
      </c>
      <c r="H3972" s="9" t="str">
        <f>VLOOKUP(B3972,[2]Sheet1!$H:$M,6,0)</f>
        <v/>
      </c>
      <c r="I3972" s="9" t="str">
        <f>VLOOKUP(A3972,[1]Sheet1!$A:$I,9,0)</f>
        <v>医保</v>
      </c>
    </row>
    <row r="3973" spans="1:9" x14ac:dyDescent="0.2">
      <c r="A3973" s="9" t="s">
        <v>12034</v>
      </c>
      <c r="B3973" s="9" t="s">
        <v>12035</v>
      </c>
      <c r="C3973" s="9" t="s">
        <v>12036</v>
      </c>
      <c r="D3973" s="9" t="s">
        <v>13</v>
      </c>
      <c r="E3973" s="9">
        <v>1500</v>
      </c>
      <c r="F3973" s="9">
        <f>VLOOKUP(A3973,[1]Sheet1!$A:$I,6,0)</f>
        <v>1950</v>
      </c>
      <c r="G3973" s="9" t="str">
        <f>VLOOKUP(B3973,[2]Sheet1!$H:$M,5,0)</f>
        <v>含邻位粘膜瓣制备及腭瘘修复。</v>
      </c>
      <c r="H3973" s="9" t="str">
        <f>VLOOKUP(B3973,[2]Sheet1!$H:$M,6,0)</f>
        <v>人工材料</v>
      </c>
      <c r="I3973" s="9" t="str">
        <f>VLOOKUP(A3973,[1]Sheet1!$A:$I,9,0)</f>
        <v>医保</v>
      </c>
    </row>
    <row r="3974" spans="1:9" x14ac:dyDescent="0.2">
      <c r="A3974" s="9" t="s">
        <v>12037</v>
      </c>
      <c r="B3974" s="9" t="s">
        <v>12038</v>
      </c>
      <c r="C3974" s="9" t="s">
        <v>12039</v>
      </c>
      <c r="D3974" s="9" t="s">
        <v>13</v>
      </c>
      <c r="E3974" s="9">
        <v>1200</v>
      </c>
      <c r="F3974" s="9">
        <f>VLOOKUP(A3974,[1]Sheet1!$A:$I,6,0)</f>
        <v>1200</v>
      </c>
      <c r="G3974" s="9" t="str">
        <f>VLOOKUP(B3974,[2]Sheet1!$H:$M,5,0)</f>
        <v/>
      </c>
      <c r="H3974" s="9" t="str">
        <f>VLOOKUP(B3974,[2]Sheet1!$H:$M,6,0)</f>
        <v/>
      </c>
      <c r="I3974" s="9" t="str">
        <f>VLOOKUP(A3974,[1]Sheet1!$A:$I,9,0)</f>
        <v>医保</v>
      </c>
    </row>
    <row r="3975" spans="1:9" x14ac:dyDescent="0.2">
      <c r="A3975" s="9" t="s">
        <v>12040</v>
      </c>
      <c r="B3975" s="9" t="s">
        <v>12041</v>
      </c>
      <c r="C3975" s="9" t="s">
        <v>12042</v>
      </c>
      <c r="D3975" s="9" t="s">
        <v>13</v>
      </c>
      <c r="E3975" s="9">
        <v>1200</v>
      </c>
      <c r="F3975" s="9">
        <f>VLOOKUP(A3975,[1]Sheet1!$A:$I,6,0)</f>
        <v>1200</v>
      </c>
      <c r="G3975" s="9" t="str">
        <f>VLOOKUP(B3975,[2]Sheet1!$H:$M,5,0)</f>
        <v>含扁桃体切除。</v>
      </c>
      <c r="H3975" s="9" t="str">
        <f>VLOOKUP(B3975,[2]Sheet1!$H:$M,6,0)</f>
        <v/>
      </c>
      <c r="I3975" s="9" t="str">
        <f>VLOOKUP(A3975,[1]Sheet1!$A:$I,9,0)</f>
        <v>医保</v>
      </c>
    </row>
    <row r="3976" spans="1:9" ht="42.75" x14ac:dyDescent="0.2">
      <c r="A3976" s="9" t="s">
        <v>12043</v>
      </c>
      <c r="B3976" s="9" t="s">
        <v>12044</v>
      </c>
      <c r="C3976" s="9" t="s">
        <v>12045</v>
      </c>
      <c r="D3976" s="9" t="s">
        <v>13</v>
      </c>
      <c r="E3976" s="9">
        <v>1500</v>
      </c>
      <c r="F3976" s="9">
        <f>VLOOKUP(A3976,[1]Sheet1!$A:$I,6,0)</f>
        <v>1500</v>
      </c>
      <c r="G3976" s="9" t="str">
        <f>VLOOKUP(B3976,[2]Sheet1!$H:$M,5,0)</f>
        <v>含口内外软组织与骨组织粘连松解、咀嚼肌切断术、植皮术等；不含皮瓣制备。</v>
      </c>
      <c r="H3976" s="9" t="str">
        <f>VLOOKUP(B3976,[2]Sheet1!$H:$M,6,0)</f>
        <v/>
      </c>
      <c r="I3976" s="9" t="str">
        <f>VLOOKUP(A3976,[1]Sheet1!$A:$I,9,0)</f>
        <v>医保</v>
      </c>
    </row>
    <row r="3977" spans="1:9" x14ac:dyDescent="0.2">
      <c r="A3977" s="9" t="s">
        <v>12046</v>
      </c>
      <c r="B3977" s="9" t="s">
        <v>12047</v>
      </c>
      <c r="C3977" s="9" t="s">
        <v>12048</v>
      </c>
      <c r="D3977" s="9" t="s">
        <v>13</v>
      </c>
      <c r="E3977" s="9">
        <v>278</v>
      </c>
      <c r="F3977" s="9">
        <f>VLOOKUP(A3977,[1]Sheet1!$A:$I,6,0)</f>
        <v>278</v>
      </c>
      <c r="G3977" s="9" t="str">
        <f>VLOOKUP(B3977,[2]Sheet1!$H:$M,5,0)</f>
        <v/>
      </c>
      <c r="H3977" s="9" t="str">
        <f>VLOOKUP(B3977,[2]Sheet1!$H:$M,6,0)</f>
        <v/>
      </c>
      <c r="I3977" s="9" t="str">
        <f>VLOOKUP(A3977,[1]Sheet1!$A:$I,9,0)</f>
        <v>医保</v>
      </c>
    </row>
    <row r="3978" spans="1:9" ht="28.5" x14ac:dyDescent="0.2">
      <c r="A3978" s="9" t="s">
        <v>12049</v>
      </c>
      <c r="B3978" s="9" t="s">
        <v>12050</v>
      </c>
      <c r="C3978" s="9" t="s">
        <v>12051</v>
      </c>
      <c r="D3978" s="9" t="s">
        <v>13</v>
      </c>
      <c r="E3978" s="9">
        <v>4516</v>
      </c>
      <c r="F3978" s="9">
        <f>VLOOKUP(A3978,[1]Sheet1!$A:$I,6,0)</f>
        <v>5870.8</v>
      </c>
      <c r="G3978" s="9" t="str">
        <f>VLOOKUP(B3978,[2]Sheet1!$H:$M,5,0)</f>
        <v>指经胸后外切口及正中胸骨劈开切口含血管成形。</v>
      </c>
      <c r="H3978" s="9" t="str">
        <f>VLOOKUP(B3978,[2]Sheet1!$H:$M,6,0)</f>
        <v>人工血管</v>
      </c>
      <c r="I3978" s="9" t="str">
        <f>VLOOKUP(A3978,[1]Sheet1!$A:$I,9,0)</f>
        <v>医保</v>
      </c>
    </row>
    <row r="3979" spans="1:9" x14ac:dyDescent="0.2">
      <c r="A3979" s="9" t="s">
        <v>12052</v>
      </c>
      <c r="B3979" s="9" t="s">
        <v>12053</v>
      </c>
      <c r="C3979" s="9" t="s">
        <v>12054</v>
      </c>
      <c r="D3979" s="9" t="s">
        <v>13</v>
      </c>
      <c r="E3979" s="9">
        <v>4344</v>
      </c>
      <c r="F3979" s="9">
        <f>VLOOKUP(A3979,[1]Sheet1!$A:$I,6,0)</f>
        <v>4344</v>
      </c>
      <c r="G3979" s="9" t="str">
        <f>VLOOKUP(B3979,[2]Sheet1!$H:$M,5,0)</f>
        <v>含血管成形。</v>
      </c>
      <c r="H3979" s="9" t="str">
        <f>VLOOKUP(B3979,[2]Sheet1!$H:$M,6,0)</f>
        <v>人工血管</v>
      </c>
      <c r="I3979" s="9" t="str">
        <f>VLOOKUP(A3979,[1]Sheet1!$A:$I,9,0)</f>
        <v>医保</v>
      </c>
    </row>
    <row r="3980" spans="1:9" x14ac:dyDescent="0.2">
      <c r="A3980" s="9" t="s">
        <v>12055</v>
      </c>
      <c r="B3980" s="9" t="s">
        <v>12056</v>
      </c>
      <c r="C3980" s="9" t="s">
        <v>12057</v>
      </c>
      <c r="D3980" s="9" t="s">
        <v>13</v>
      </c>
      <c r="E3980" s="9">
        <v>3750</v>
      </c>
      <c r="F3980" s="9">
        <f>VLOOKUP(A3980,[1]Sheet1!$A:$I,6,0)</f>
        <v>3750</v>
      </c>
      <c r="G3980" s="9" t="str">
        <f>VLOOKUP(B3980,[2]Sheet1!$H:$M,5,0)</f>
        <v>含血管成形。</v>
      </c>
      <c r="H3980" s="9" t="str">
        <f>VLOOKUP(B3980,[2]Sheet1!$H:$M,6,0)</f>
        <v>人工血管</v>
      </c>
      <c r="I3980" s="9" t="str">
        <f>VLOOKUP(A3980,[1]Sheet1!$A:$I,9,0)</f>
        <v>医保</v>
      </c>
    </row>
    <row r="3981" spans="1:9" x14ac:dyDescent="0.2">
      <c r="A3981" s="9" t="s">
        <v>12058</v>
      </c>
      <c r="B3981" s="9" t="s">
        <v>12059</v>
      </c>
      <c r="C3981" s="9" t="s">
        <v>12060</v>
      </c>
      <c r="D3981" s="9" t="s">
        <v>13</v>
      </c>
      <c r="E3981" s="9">
        <v>300</v>
      </c>
      <c r="F3981" s="9">
        <f>VLOOKUP(A3981,[1]Sheet1!$A:$I,6,0)</f>
        <v>390</v>
      </c>
      <c r="G3981" s="9" t="str">
        <f>VLOOKUP(B3981,[2]Sheet1!$H:$M,5,0)</f>
        <v/>
      </c>
      <c r="H3981" s="9" t="str">
        <f>VLOOKUP(B3981,[2]Sheet1!$H:$M,6,0)</f>
        <v/>
      </c>
      <c r="I3981" s="9" t="str">
        <f>VLOOKUP(A3981,[1]Sheet1!$A:$I,9,0)</f>
        <v>医保</v>
      </c>
    </row>
    <row r="3982" spans="1:9" x14ac:dyDescent="0.2">
      <c r="A3982" s="9" t="s">
        <v>12061</v>
      </c>
      <c r="B3982" s="9" t="s">
        <v>12062</v>
      </c>
      <c r="C3982" s="9" t="s">
        <v>12063</v>
      </c>
      <c r="D3982" s="9" t="s">
        <v>13</v>
      </c>
      <c r="E3982" s="9">
        <v>300</v>
      </c>
      <c r="F3982" s="9">
        <f>VLOOKUP(A3982,[1]Sheet1!$A:$I,6,0)</f>
        <v>390</v>
      </c>
      <c r="G3982" s="9" t="str">
        <f>VLOOKUP(B3982,[2]Sheet1!$H:$M,5,0)</f>
        <v/>
      </c>
      <c r="H3982" s="9" t="str">
        <f>VLOOKUP(B3982,[2]Sheet1!$H:$M,6,0)</f>
        <v/>
      </c>
      <c r="I3982" s="9" t="str">
        <f>VLOOKUP(A3982,[1]Sheet1!$A:$I,9,0)</f>
        <v>医保</v>
      </c>
    </row>
    <row r="3983" spans="1:9" x14ac:dyDescent="0.2">
      <c r="A3983" s="9" t="s">
        <v>12064</v>
      </c>
      <c r="B3983" s="9" t="s">
        <v>12065</v>
      </c>
      <c r="C3983" s="9" t="s">
        <v>12066</v>
      </c>
      <c r="D3983" s="9" t="s">
        <v>13</v>
      </c>
      <c r="E3983" s="9">
        <v>4025</v>
      </c>
      <c r="F3983" s="9">
        <f>VLOOKUP(A3983,[1]Sheet1!$A:$I,6,0)</f>
        <v>5232.5</v>
      </c>
      <c r="G3983" s="9" t="str">
        <f>VLOOKUP(B3983,[2]Sheet1!$H:$M,5,0)</f>
        <v/>
      </c>
      <c r="H3983" s="9" t="str">
        <f>VLOOKUP(B3983,[2]Sheet1!$H:$M,6,0)</f>
        <v>特殊修补材料</v>
      </c>
      <c r="I3983" s="9" t="str">
        <f>VLOOKUP(A3983,[1]Sheet1!$A:$I,9,0)</f>
        <v>医保</v>
      </c>
    </row>
    <row r="3984" spans="1:9" x14ac:dyDescent="0.2">
      <c r="A3984" s="9" t="s">
        <v>12067</v>
      </c>
      <c r="B3984" s="9" t="s">
        <v>12068</v>
      </c>
      <c r="C3984" s="9" t="s">
        <v>12069</v>
      </c>
      <c r="D3984" s="9" t="s">
        <v>13</v>
      </c>
      <c r="E3984" s="9">
        <v>3870</v>
      </c>
      <c r="F3984" s="9">
        <f>VLOOKUP(A3984,[1]Sheet1!$A:$I,6,0)</f>
        <v>5031</v>
      </c>
      <c r="G3984" s="9" t="str">
        <f>VLOOKUP(B3984,[2]Sheet1!$H:$M,5,0)</f>
        <v>指急性、慢性膈疝修补术。</v>
      </c>
      <c r="H3984" s="9" t="str">
        <f>VLOOKUP(B3984,[2]Sheet1!$H:$M,6,0)</f>
        <v>特殊修补材料</v>
      </c>
      <c r="I3984" s="9" t="str">
        <f>VLOOKUP(A3984,[1]Sheet1!$A:$I,9,0)</f>
        <v>医保</v>
      </c>
    </row>
    <row r="3985" spans="1:9" x14ac:dyDescent="0.2">
      <c r="A3985" s="9" t="s">
        <v>12070</v>
      </c>
      <c r="B3985" s="9" t="s">
        <v>12071</v>
      </c>
      <c r="C3985" s="9" t="s">
        <v>12072</v>
      </c>
      <c r="D3985" s="9" t="s">
        <v>13</v>
      </c>
      <c r="E3985" s="9">
        <v>3870</v>
      </c>
      <c r="F3985" s="9">
        <f>VLOOKUP(A3985,[1]Sheet1!$A:$I,6,0)</f>
        <v>5031</v>
      </c>
      <c r="G3985" s="9" t="str">
        <f>VLOOKUP(B3985,[2]Sheet1!$H:$M,5,0)</f>
        <v/>
      </c>
      <c r="H3985" s="9" t="str">
        <f>VLOOKUP(B3985,[2]Sheet1!$H:$M,6,0)</f>
        <v/>
      </c>
      <c r="I3985" s="9" t="str">
        <f>VLOOKUP(A3985,[1]Sheet1!$A:$I,9,0)</f>
        <v>医保</v>
      </c>
    </row>
    <row r="3986" spans="1:9" x14ac:dyDescent="0.2">
      <c r="A3986" s="9" t="s">
        <v>12073</v>
      </c>
      <c r="B3986" s="9" t="s">
        <v>12074</v>
      </c>
      <c r="C3986" s="9" t="s">
        <v>12075</v>
      </c>
      <c r="D3986" s="9" t="s">
        <v>13</v>
      </c>
      <c r="E3986" s="9">
        <v>3870</v>
      </c>
      <c r="F3986" s="9">
        <f>VLOOKUP(A3986,[1]Sheet1!$A:$I,6,0)</f>
        <v>5031</v>
      </c>
      <c r="G3986" s="9" t="str">
        <f>VLOOKUP(B3986,[2]Sheet1!$H:$M,5,0)</f>
        <v/>
      </c>
      <c r="H3986" s="9" t="str">
        <f>VLOOKUP(B3986,[2]Sheet1!$H:$M,6,0)</f>
        <v/>
      </c>
      <c r="I3986" s="9" t="str">
        <f>VLOOKUP(A3986,[1]Sheet1!$A:$I,9,0)</f>
        <v>医保</v>
      </c>
    </row>
    <row r="3987" spans="1:9" ht="28.5" x14ac:dyDescent="0.2">
      <c r="A3987" s="9" t="s">
        <v>12076</v>
      </c>
      <c r="B3987" s="9" t="s">
        <v>12077</v>
      </c>
      <c r="C3987" s="9" t="s">
        <v>12078</v>
      </c>
      <c r="D3987" s="9" t="s">
        <v>13</v>
      </c>
      <c r="E3987" s="9">
        <v>3000</v>
      </c>
      <c r="F3987" s="9">
        <f>VLOOKUP(A3987,[1]Sheet1!$A:$I,6,0)</f>
        <v>3900</v>
      </c>
      <c r="G3987" s="9" t="str">
        <f>VLOOKUP(B3987,[2]Sheet1!$H:$M,5,0)</f>
        <v/>
      </c>
      <c r="H3987" s="9" t="str">
        <f>VLOOKUP(B3987,[2]Sheet1!$H:$M,6,0)</f>
        <v>膈肌缺损修补材料</v>
      </c>
      <c r="I3987" s="9" t="str">
        <f>VLOOKUP(A3987,[1]Sheet1!$A:$I,9,0)</f>
        <v>医保</v>
      </c>
    </row>
    <row r="3988" spans="1:9" x14ac:dyDescent="0.2">
      <c r="A3988" s="9" t="s">
        <v>12079</v>
      </c>
      <c r="B3988" s="9" t="s">
        <v>12080</v>
      </c>
      <c r="C3988" s="9" t="s">
        <v>12081</v>
      </c>
      <c r="D3988" s="9" t="s">
        <v>13</v>
      </c>
      <c r="E3988" s="9">
        <v>2200</v>
      </c>
      <c r="F3988" s="9">
        <f>VLOOKUP(A3988,[1]Sheet1!$A:$I,6,0)</f>
        <v>2200</v>
      </c>
      <c r="G3988" s="9" t="str">
        <f>VLOOKUP(B3988,[2]Sheet1!$H:$M,5,0)</f>
        <v>指膈神经压榨或切断术。</v>
      </c>
      <c r="H3988" s="9" t="str">
        <f>VLOOKUP(B3988,[2]Sheet1!$H:$M,6,0)</f>
        <v/>
      </c>
      <c r="I3988" s="9" t="str">
        <f>VLOOKUP(A3988,[1]Sheet1!$A:$I,9,0)</f>
        <v>医保</v>
      </c>
    </row>
    <row r="3989" spans="1:9" x14ac:dyDescent="0.2">
      <c r="A3989" s="9" t="s">
        <v>12082</v>
      </c>
      <c r="B3989" s="9" t="s">
        <v>12083</v>
      </c>
      <c r="C3989" s="9" t="s">
        <v>12084</v>
      </c>
      <c r="D3989" s="9" t="s">
        <v>13</v>
      </c>
      <c r="E3989" s="9">
        <v>4190</v>
      </c>
      <c r="F3989" s="9">
        <f>VLOOKUP(A3989,[1]Sheet1!$A:$I,6,0)</f>
        <v>4190</v>
      </c>
      <c r="G3989" s="9" t="str">
        <f>VLOOKUP(B3989,[2]Sheet1!$H:$M,5,0)</f>
        <v/>
      </c>
      <c r="H3989" s="9" t="str">
        <f>VLOOKUP(B3989,[2]Sheet1!$H:$M,6,0)</f>
        <v/>
      </c>
      <c r="I3989" s="9" t="str">
        <f>VLOOKUP(A3989,[1]Sheet1!$A:$I,9,0)</f>
        <v>医保</v>
      </c>
    </row>
    <row r="3990" spans="1:9" x14ac:dyDescent="0.2">
      <c r="A3990" s="9" t="s">
        <v>12085</v>
      </c>
      <c r="B3990" s="9" t="s">
        <v>12086</v>
      </c>
      <c r="C3990" s="9" t="s">
        <v>12087</v>
      </c>
      <c r="D3990" s="9" t="s">
        <v>13</v>
      </c>
      <c r="E3990" s="9">
        <v>2790</v>
      </c>
      <c r="F3990" s="9">
        <f>VLOOKUP(A3990,[1]Sheet1!$A:$I,6,0)</f>
        <v>3627</v>
      </c>
      <c r="G3990" s="9" t="str">
        <f>VLOOKUP(B3990,[2]Sheet1!$H:$M,5,0)</f>
        <v/>
      </c>
      <c r="H3990" s="9" t="str">
        <f>VLOOKUP(B3990,[2]Sheet1!$H:$M,6,0)</f>
        <v/>
      </c>
      <c r="I3990" s="9" t="str">
        <f>VLOOKUP(A3990,[1]Sheet1!$A:$I,9,0)</f>
        <v>医保</v>
      </c>
    </row>
    <row r="3991" spans="1:9" x14ac:dyDescent="0.2">
      <c r="A3991" s="9" t="s">
        <v>12088</v>
      </c>
      <c r="B3991" s="9" t="s">
        <v>12089</v>
      </c>
      <c r="C3991" s="9" t="s">
        <v>12090</v>
      </c>
      <c r="D3991" s="9" t="s">
        <v>13</v>
      </c>
      <c r="E3991" s="9">
        <v>558</v>
      </c>
      <c r="F3991" s="9">
        <f>VLOOKUP(A3991,[1]Sheet1!$A:$I,6,0)</f>
        <v>558</v>
      </c>
      <c r="G3991" s="9" t="str">
        <f>VLOOKUP(B3991,[2]Sheet1!$H:$M,5,0)</f>
        <v/>
      </c>
      <c r="H3991" s="9" t="str">
        <f>VLOOKUP(B3991,[2]Sheet1!$H:$M,6,0)</f>
        <v/>
      </c>
      <c r="I3991" s="9" t="str">
        <f>VLOOKUP(A3991,[1]Sheet1!$A:$I,9,0)</f>
        <v>医保</v>
      </c>
    </row>
    <row r="3992" spans="1:9" ht="28.5" x14ac:dyDescent="0.2">
      <c r="A3992" s="9" t="s">
        <v>12091</v>
      </c>
      <c r="B3992" s="9" t="s">
        <v>12092</v>
      </c>
      <c r="C3992" s="9" t="s">
        <v>12093</v>
      </c>
      <c r="D3992" s="9" t="s">
        <v>13</v>
      </c>
      <c r="E3992" s="9">
        <v>5244</v>
      </c>
      <c r="F3992" s="9">
        <f>VLOOKUP(A3992,[1]Sheet1!$A:$I,6,0)</f>
        <v>5244</v>
      </c>
      <c r="G3992" s="9" t="str">
        <f>VLOOKUP(B3992,[2]Sheet1!$H:$M,5,0)</f>
        <v>含食管旁疝修补术；不含反流性食管狭窄扩张。</v>
      </c>
      <c r="H3992" s="9" t="str">
        <f>VLOOKUP(B3992,[2]Sheet1!$H:$M,6,0)</f>
        <v/>
      </c>
      <c r="I3992" s="9" t="str">
        <f>VLOOKUP(A3992,[1]Sheet1!$A:$I,9,0)</f>
        <v>医保</v>
      </c>
    </row>
    <row r="3993" spans="1:9" ht="28.5" x14ac:dyDescent="0.2">
      <c r="A3993" s="9" t="s">
        <v>12094</v>
      </c>
      <c r="B3993" s="9" t="s">
        <v>12095</v>
      </c>
      <c r="C3993" s="9" t="s">
        <v>12096</v>
      </c>
      <c r="D3993" s="9" t="s">
        <v>13</v>
      </c>
      <c r="E3993" s="9">
        <v>5022</v>
      </c>
      <c r="F3993" s="9">
        <f>VLOOKUP(A3993,[1]Sheet1!$A:$I,6,0)</f>
        <v>5022</v>
      </c>
      <c r="G3993" s="9" t="str">
        <f>VLOOKUP(B3993,[2]Sheet1!$H:$M,5,0)</f>
        <v>含食管旁疝修补术；不含反流性食管狭窄扩张。</v>
      </c>
      <c r="H3993" s="9" t="str">
        <f>VLOOKUP(B3993,[2]Sheet1!$H:$M,6,0)</f>
        <v/>
      </c>
      <c r="I3993" s="9" t="str">
        <f>VLOOKUP(A3993,[1]Sheet1!$A:$I,9,0)</f>
        <v>医保</v>
      </c>
    </row>
    <row r="3994" spans="1:9" ht="28.5" x14ac:dyDescent="0.2">
      <c r="A3994" s="9" t="s">
        <v>12097</v>
      </c>
      <c r="B3994" s="9" t="s">
        <v>12098</v>
      </c>
      <c r="C3994" s="9" t="s">
        <v>12099</v>
      </c>
      <c r="D3994" s="9" t="s">
        <v>13</v>
      </c>
      <c r="E3994" s="9">
        <v>4549</v>
      </c>
      <c r="F3994" s="9">
        <f>VLOOKUP(A3994,[1]Sheet1!$A:$I,6,0)</f>
        <v>5913.7</v>
      </c>
      <c r="G3994" s="9" t="str">
        <f>VLOOKUP(B3994,[2]Sheet1!$H:$M,5,0)</f>
        <v>指经腹、经胸各类修补术及抗返流手术。</v>
      </c>
      <c r="H3994" s="9" t="str">
        <f>VLOOKUP(B3994,[2]Sheet1!$H:$M,6,0)</f>
        <v/>
      </c>
      <c r="I3994" s="9" t="str">
        <f>VLOOKUP(A3994,[1]Sheet1!$A:$I,9,0)</f>
        <v>医保</v>
      </c>
    </row>
    <row r="3995" spans="1:9" ht="42.75" x14ac:dyDescent="0.2">
      <c r="A3995" s="9" t="s">
        <v>12100</v>
      </c>
      <c r="B3995" s="9" t="s">
        <v>12101</v>
      </c>
      <c r="C3995" s="9" t="s">
        <v>12102</v>
      </c>
      <c r="D3995" s="9" t="s">
        <v>13</v>
      </c>
      <c r="E3995" s="9">
        <v>2000</v>
      </c>
      <c r="F3995" s="9">
        <f>VLOOKUP(A3995,[1]Sheet1!$A:$I,6,0)</f>
        <v>2000</v>
      </c>
      <c r="G3995" s="9" t="str">
        <f>VLOOKUP(B3995,[2]Sheet1!$H:$M,5,0)</f>
        <v/>
      </c>
      <c r="H3995" s="9" t="str">
        <f>VLOOKUP(B3995,[2]Sheet1!$H:$M,6,0)</f>
        <v>瓣膜刀或其它能破坏瓣膜的代用品</v>
      </c>
      <c r="I3995" s="9" t="str">
        <f>VLOOKUP(A3995,[1]Sheet1!$A:$I,9,0)</f>
        <v>医保</v>
      </c>
    </row>
    <row r="3996" spans="1:9" ht="42.75" x14ac:dyDescent="0.2">
      <c r="A3996" s="9" t="s">
        <v>12103</v>
      </c>
      <c r="B3996" s="9" t="s">
        <v>12104</v>
      </c>
      <c r="C3996" s="9" t="s">
        <v>12105</v>
      </c>
      <c r="D3996" s="9" t="s">
        <v>13</v>
      </c>
      <c r="E3996" s="9">
        <v>2000</v>
      </c>
      <c r="F3996" s="9">
        <f>VLOOKUP(A3996,[1]Sheet1!$A:$I,6,0)</f>
        <v>2000</v>
      </c>
      <c r="G3996" s="9" t="str">
        <f>VLOOKUP(B3996,[2]Sheet1!$H:$M,5,0)</f>
        <v/>
      </c>
      <c r="H3996" s="9" t="str">
        <f>VLOOKUP(B3996,[2]Sheet1!$H:$M,6,0)</f>
        <v>瓣膜刀或其它能破坏瓣膜的代用品</v>
      </c>
      <c r="I3996" s="9" t="str">
        <f>VLOOKUP(A3996,[1]Sheet1!$A:$I,9,0)</f>
        <v>医保</v>
      </c>
    </row>
    <row r="3997" spans="1:9" ht="42.75" x14ac:dyDescent="0.2">
      <c r="A3997" s="9" t="s">
        <v>12106</v>
      </c>
      <c r="B3997" s="9" t="s">
        <v>12107</v>
      </c>
      <c r="C3997" s="9" t="s">
        <v>12108</v>
      </c>
      <c r="D3997" s="9" t="s">
        <v>13</v>
      </c>
      <c r="E3997" s="9">
        <v>2000</v>
      </c>
      <c r="F3997" s="9">
        <f>VLOOKUP(A3997,[1]Sheet1!$A:$I,6,0)</f>
        <v>2000</v>
      </c>
      <c r="G3997" s="9" t="str">
        <f>VLOOKUP(B3997,[2]Sheet1!$H:$M,5,0)</f>
        <v/>
      </c>
      <c r="H3997" s="9" t="str">
        <f>VLOOKUP(B3997,[2]Sheet1!$H:$M,6,0)</f>
        <v>瓣膜刀或其它能破坏瓣膜的代用品</v>
      </c>
      <c r="I3997" s="9" t="str">
        <f>VLOOKUP(A3997,[1]Sheet1!$A:$I,9,0)</f>
        <v>医保</v>
      </c>
    </row>
    <row r="3998" spans="1:9" x14ac:dyDescent="0.2">
      <c r="A3998" s="9" t="s">
        <v>12109</v>
      </c>
      <c r="B3998" s="9" t="s">
        <v>12110</v>
      </c>
      <c r="C3998" s="9" t="s">
        <v>12111</v>
      </c>
      <c r="D3998" s="9" t="s">
        <v>4253</v>
      </c>
      <c r="E3998" s="9">
        <v>1500</v>
      </c>
      <c r="F3998" s="9">
        <f>VLOOKUP(A3998,[1]Sheet1!$A:$I,6,0)</f>
        <v>1500</v>
      </c>
      <c r="G3998" s="9" t="str">
        <f>VLOOKUP(B3998,[2]Sheet1!$H:$M,5,0)</f>
        <v/>
      </c>
      <c r="H3998" s="9" t="str">
        <f>VLOOKUP(B3998,[2]Sheet1!$H:$M,6,0)</f>
        <v/>
      </c>
      <c r="I3998" s="9" t="str">
        <f>VLOOKUP(A3998,[1]Sheet1!$A:$I,9,0)</f>
        <v>医保</v>
      </c>
    </row>
    <row r="3999" spans="1:9" x14ac:dyDescent="0.2">
      <c r="A3999" s="9" t="s">
        <v>12112</v>
      </c>
      <c r="B3999" s="9" t="s">
        <v>12113</v>
      </c>
      <c r="C3999" s="9" t="s">
        <v>12114</v>
      </c>
      <c r="D3999" s="9" t="s">
        <v>4253</v>
      </c>
      <c r="E3999" s="9">
        <v>1950</v>
      </c>
      <c r="F3999" s="9">
        <f>VLOOKUP(A3999,[1]Sheet1!$A:$I,6,0)</f>
        <v>1950</v>
      </c>
      <c r="G3999" s="9" t="str">
        <f>VLOOKUP(B3999,[2]Sheet1!$H:$M,5,0)</f>
        <v/>
      </c>
      <c r="H3999" s="9" t="str">
        <f>VLOOKUP(B3999,[2]Sheet1!$H:$M,6,0)</f>
        <v>取栓管</v>
      </c>
      <c r="I3999" s="9" t="str">
        <f>VLOOKUP(A3999,[1]Sheet1!$A:$I,9,0)</f>
        <v>医保</v>
      </c>
    </row>
    <row r="4000" spans="1:9" ht="28.5" x14ac:dyDescent="0.2">
      <c r="A4000" s="9" t="s">
        <v>12115</v>
      </c>
      <c r="B4000" s="9" t="s">
        <v>12116</v>
      </c>
      <c r="C4000" s="9" t="s">
        <v>12117</v>
      </c>
      <c r="D4000" s="9" t="s">
        <v>4253</v>
      </c>
      <c r="E4000" s="9">
        <v>390</v>
      </c>
      <c r="F4000" s="9">
        <f>VLOOKUP(A4000,[1]Sheet1!$A:$I,6,0)</f>
        <v>390</v>
      </c>
      <c r="G4000" s="9" t="str">
        <f>VLOOKUP(B4000,[2]Sheet1!$H:$M,5,0)</f>
        <v/>
      </c>
      <c r="H4000" s="9" t="str">
        <f>VLOOKUP(B4000,[2]Sheet1!$H:$M,6,0)</f>
        <v/>
      </c>
      <c r="I4000" s="9" t="str">
        <f>VLOOKUP(A4000,[1]Sheet1!$A:$I,9,0)</f>
        <v>医保</v>
      </c>
    </row>
    <row r="4001" spans="1:9" x14ac:dyDescent="0.2">
      <c r="A4001" s="9" t="s">
        <v>12118</v>
      </c>
      <c r="B4001" s="9" t="s">
        <v>12119</v>
      </c>
      <c r="C4001" s="9" t="s">
        <v>12120</v>
      </c>
      <c r="D4001" s="9" t="s">
        <v>13</v>
      </c>
      <c r="E4001" s="9">
        <v>2600</v>
      </c>
      <c r="F4001" s="9">
        <f>VLOOKUP(A4001,[1]Sheet1!$A:$I,6,0)</f>
        <v>3380</v>
      </c>
      <c r="G4001" s="9" t="str">
        <f>VLOOKUP(B4001,[2]Sheet1!$H:$M,5,0)</f>
        <v/>
      </c>
      <c r="H4001" s="9" t="str">
        <f>VLOOKUP(B4001,[2]Sheet1!$H:$M,6,0)</f>
        <v/>
      </c>
      <c r="I4001" s="9" t="str">
        <f>VLOOKUP(A4001,[1]Sheet1!$A:$I,9,0)</f>
        <v>医保</v>
      </c>
    </row>
    <row r="4002" spans="1:9" x14ac:dyDescent="0.2">
      <c r="A4002" s="9" t="s">
        <v>12121</v>
      </c>
      <c r="B4002" s="9" t="s">
        <v>12122</v>
      </c>
      <c r="C4002" s="9" t="s">
        <v>12123</v>
      </c>
      <c r="D4002" s="9" t="s">
        <v>13</v>
      </c>
      <c r="E4002" s="9">
        <v>2600</v>
      </c>
      <c r="F4002" s="9">
        <f>VLOOKUP(A4002,[1]Sheet1!$A:$I,6,0)</f>
        <v>3380</v>
      </c>
      <c r="G4002" s="9" t="str">
        <f>VLOOKUP(B4002,[2]Sheet1!$H:$M,5,0)</f>
        <v/>
      </c>
      <c r="H4002" s="9" t="str">
        <f>VLOOKUP(B4002,[2]Sheet1!$H:$M,6,0)</f>
        <v/>
      </c>
      <c r="I4002" s="9" t="str">
        <f>VLOOKUP(A4002,[1]Sheet1!$A:$I,9,0)</f>
        <v>医保</v>
      </c>
    </row>
    <row r="4003" spans="1:9" x14ac:dyDescent="0.2">
      <c r="A4003" s="9" t="s">
        <v>12124</v>
      </c>
      <c r="B4003" s="9" t="s">
        <v>12125</v>
      </c>
      <c r="C4003" s="9" t="s">
        <v>12126</v>
      </c>
      <c r="D4003" s="9" t="s">
        <v>13</v>
      </c>
      <c r="E4003" s="9">
        <v>2600</v>
      </c>
      <c r="F4003" s="9">
        <f>VLOOKUP(A4003,[1]Sheet1!$A:$I,6,0)</f>
        <v>3380</v>
      </c>
      <c r="G4003" s="9" t="str">
        <f>VLOOKUP(B4003,[2]Sheet1!$H:$M,5,0)</f>
        <v/>
      </c>
      <c r="H4003" s="9" t="str">
        <f>VLOOKUP(B4003,[2]Sheet1!$H:$M,6,0)</f>
        <v/>
      </c>
      <c r="I4003" s="9" t="str">
        <f>VLOOKUP(A4003,[1]Sheet1!$A:$I,9,0)</f>
        <v>医保</v>
      </c>
    </row>
    <row r="4004" spans="1:9" ht="28.5" x14ac:dyDescent="0.2">
      <c r="A4004" s="9" t="s">
        <v>12127</v>
      </c>
      <c r="B4004" s="9" t="s">
        <v>12128</v>
      </c>
      <c r="C4004" s="9" t="s">
        <v>12129</v>
      </c>
      <c r="D4004" s="9" t="s">
        <v>13</v>
      </c>
      <c r="E4004" s="9">
        <v>4200</v>
      </c>
      <c r="F4004" s="9">
        <f>VLOOKUP(A4004,[1]Sheet1!$A:$I,6,0)</f>
        <v>5460</v>
      </c>
      <c r="G4004" s="9" t="str">
        <f>VLOOKUP(B4004,[2]Sheet1!$H:$M,5,0)</f>
        <v/>
      </c>
      <c r="H4004" s="9" t="str">
        <f>VLOOKUP(B4004,[2]Sheet1!$H:$M,6,0)</f>
        <v>异体血管、人造血管</v>
      </c>
      <c r="I4004" s="9" t="str">
        <f>VLOOKUP(A4004,[1]Sheet1!$A:$I,9,0)</f>
        <v>医保</v>
      </c>
    </row>
    <row r="4005" spans="1:9" x14ac:dyDescent="0.2">
      <c r="A4005" s="9" t="s">
        <v>12130</v>
      </c>
      <c r="B4005" s="9" t="s">
        <v>12131</v>
      </c>
      <c r="C4005" s="9" t="s">
        <v>12132</v>
      </c>
      <c r="D4005" s="9" t="s">
        <v>13</v>
      </c>
      <c r="E4005" s="9">
        <v>3750</v>
      </c>
      <c r="F4005" s="9">
        <f>VLOOKUP(A4005,[1]Sheet1!$A:$I,6,0)</f>
        <v>3750</v>
      </c>
      <c r="G4005" s="9" t="str">
        <f>VLOOKUP(B4005,[2]Sheet1!$H:$M,5,0)</f>
        <v>含自体血管取用。</v>
      </c>
      <c r="H4005" s="9" t="str">
        <f>VLOOKUP(B4005,[2]Sheet1!$H:$M,6,0)</f>
        <v/>
      </c>
      <c r="I4005" s="9" t="str">
        <f>VLOOKUP(A4005,[1]Sheet1!$A:$I,9,0)</f>
        <v>医保</v>
      </c>
    </row>
    <row r="4006" spans="1:9" ht="42.75" x14ac:dyDescent="0.2">
      <c r="A4006" s="9" t="s">
        <v>12133</v>
      </c>
      <c r="B4006" s="9" t="s">
        <v>12134</v>
      </c>
      <c r="C4006" s="9" t="s">
        <v>12135</v>
      </c>
      <c r="D4006" s="9" t="s">
        <v>13</v>
      </c>
      <c r="E4006" s="9">
        <v>3750</v>
      </c>
      <c r="F4006" s="9">
        <f>VLOOKUP(A4006,[1]Sheet1!$A:$I,6,0)</f>
        <v>3750</v>
      </c>
      <c r="G4006" s="9" t="str">
        <f>VLOOKUP(B4006,[2]Sheet1!$H:$M,5,0)</f>
        <v>指肢体假性动脉瘤切除，含因病情需要的自体血管取用、血管修复或移植。</v>
      </c>
      <c r="H4006" s="9" t="str">
        <f>VLOOKUP(B4006,[2]Sheet1!$H:$M,6,0)</f>
        <v/>
      </c>
      <c r="I4006" s="9" t="str">
        <f>VLOOKUP(A4006,[1]Sheet1!$A:$I,9,0)</f>
        <v>医保</v>
      </c>
    </row>
    <row r="4007" spans="1:9" x14ac:dyDescent="0.2">
      <c r="A4007" s="9" t="s">
        <v>12136</v>
      </c>
      <c r="B4007" s="9" t="s">
        <v>12137</v>
      </c>
      <c r="C4007" s="9" t="s">
        <v>12138</v>
      </c>
      <c r="D4007" s="9" t="s">
        <v>13</v>
      </c>
      <c r="E4007" s="9">
        <v>3450</v>
      </c>
      <c r="F4007" s="9">
        <f>VLOOKUP(A4007,[1]Sheet1!$A:$I,6,0)</f>
        <v>3450</v>
      </c>
      <c r="G4007" s="9" t="str">
        <f>VLOOKUP(B4007,[2]Sheet1!$H:$M,5,0)</f>
        <v/>
      </c>
      <c r="H4007" s="9" t="str">
        <f>VLOOKUP(B4007,[2]Sheet1!$H:$M,6,0)</f>
        <v/>
      </c>
      <c r="I4007" s="9" t="str">
        <f>VLOOKUP(A4007,[1]Sheet1!$A:$I,9,0)</f>
        <v>医保</v>
      </c>
    </row>
    <row r="4008" spans="1:9" x14ac:dyDescent="0.2">
      <c r="A4008" s="9" t="s">
        <v>12139</v>
      </c>
      <c r="B4008" s="9" t="s">
        <v>12140</v>
      </c>
      <c r="C4008" s="9" t="s">
        <v>12141</v>
      </c>
      <c r="D4008" s="9" t="s">
        <v>13</v>
      </c>
      <c r="E4008" s="9">
        <v>3422</v>
      </c>
      <c r="F4008" s="9">
        <f>VLOOKUP(A4008,[1]Sheet1!$A:$I,6,0)</f>
        <v>3422</v>
      </c>
      <c r="G4008" s="9" t="str">
        <f>VLOOKUP(B4008,[2]Sheet1!$H:$M,5,0)</f>
        <v/>
      </c>
      <c r="H4008" s="9" t="str">
        <f>VLOOKUP(B4008,[2]Sheet1!$H:$M,6,0)</f>
        <v>人工血管</v>
      </c>
      <c r="I4008" s="9" t="str">
        <f>VLOOKUP(A4008,[1]Sheet1!$A:$I,9,0)</f>
        <v>医保</v>
      </c>
    </row>
    <row r="4009" spans="1:9" ht="28.5" x14ac:dyDescent="0.2">
      <c r="A4009" s="9" t="s">
        <v>12142</v>
      </c>
      <c r="B4009" s="9" t="s">
        <v>12143</v>
      </c>
      <c r="C4009" s="9" t="s">
        <v>12144</v>
      </c>
      <c r="D4009" s="9" t="s">
        <v>11646</v>
      </c>
      <c r="E4009" s="9">
        <v>1711</v>
      </c>
      <c r="F4009" s="9">
        <f>VLOOKUP(A4009,[1]Sheet1!$A:$I,6,0)</f>
        <v>1711</v>
      </c>
      <c r="G4009" s="9" t="str">
        <f>VLOOKUP(B4009,[2]Sheet1!$H:$M,5,0)</f>
        <v/>
      </c>
      <c r="H4009" s="9" t="str">
        <f>VLOOKUP(B4009,[2]Sheet1!$H:$M,6,0)</f>
        <v/>
      </c>
      <c r="I4009" s="9" t="str">
        <f>VLOOKUP(A4009,[1]Sheet1!$A:$I,9,0)</f>
        <v>医保</v>
      </c>
    </row>
    <row r="4010" spans="1:9" x14ac:dyDescent="0.2">
      <c r="A4010" s="9" t="s">
        <v>12145</v>
      </c>
      <c r="B4010" s="9" t="s">
        <v>12146</v>
      </c>
      <c r="C4010" s="9" t="s">
        <v>12147</v>
      </c>
      <c r="D4010" s="9" t="s">
        <v>13</v>
      </c>
      <c r="E4010" s="9">
        <v>3274</v>
      </c>
      <c r="F4010" s="9">
        <f>VLOOKUP(A4010,[1]Sheet1!$A:$I,6,0)</f>
        <v>3274</v>
      </c>
      <c r="G4010" s="9" t="str">
        <f>VLOOKUP(B4010,[2]Sheet1!$H:$M,5,0)</f>
        <v/>
      </c>
      <c r="H4010" s="9" t="str">
        <f>VLOOKUP(B4010,[2]Sheet1!$H:$M,6,0)</f>
        <v>人工血管</v>
      </c>
      <c r="I4010" s="9" t="str">
        <f>VLOOKUP(A4010,[1]Sheet1!$A:$I,9,0)</f>
        <v>医保</v>
      </c>
    </row>
    <row r="4011" spans="1:9" ht="28.5" x14ac:dyDescent="0.2">
      <c r="A4011" s="9" t="s">
        <v>12148</v>
      </c>
      <c r="B4011" s="9" t="s">
        <v>12149</v>
      </c>
      <c r="C4011" s="9" t="s">
        <v>12150</v>
      </c>
      <c r="D4011" s="9" t="s">
        <v>11646</v>
      </c>
      <c r="E4011" s="9">
        <v>1637</v>
      </c>
      <c r="F4011" s="9">
        <f>VLOOKUP(A4011,[1]Sheet1!$A:$I,6,0)</f>
        <v>1637</v>
      </c>
      <c r="G4011" s="9" t="str">
        <f>VLOOKUP(B4011,[2]Sheet1!$H:$M,5,0)</f>
        <v/>
      </c>
      <c r="H4011" s="9" t="str">
        <f>VLOOKUP(B4011,[2]Sheet1!$H:$M,6,0)</f>
        <v/>
      </c>
      <c r="I4011" s="9" t="str">
        <f>VLOOKUP(A4011,[1]Sheet1!$A:$I,9,0)</f>
        <v>医保</v>
      </c>
    </row>
    <row r="4012" spans="1:9" x14ac:dyDescent="0.2">
      <c r="A4012" s="9" t="s">
        <v>12151</v>
      </c>
      <c r="B4012" s="9" t="s">
        <v>12152</v>
      </c>
      <c r="C4012" s="9" t="s">
        <v>12153</v>
      </c>
      <c r="D4012" s="9" t="s">
        <v>13</v>
      </c>
      <c r="E4012" s="9">
        <v>2400</v>
      </c>
      <c r="F4012" s="9">
        <f>VLOOKUP(A4012,[1]Sheet1!$A:$I,6,0)</f>
        <v>3120</v>
      </c>
      <c r="G4012" s="9" t="str">
        <f>VLOOKUP(B4012,[2]Sheet1!$H:$M,5,0)</f>
        <v>指血管破裂、断裂吻合。</v>
      </c>
      <c r="H4012" s="9" t="str">
        <f>VLOOKUP(B4012,[2]Sheet1!$H:$M,6,0)</f>
        <v/>
      </c>
      <c r="I4012" s="9" t="str">
        <f>VLOOKUP(A4012,[1]Sheet1!$A:$I,9,0)</f>
        <v>医保</v>
      </c>
    </row>
    <row r="4013" spans="1:9" x14ac:dyDescent="0.2">
      <c r="A4013" s="9" t="s">
        <v>12154</v>
      </c>
      <c r="B4013" s="9" t="s">
        <v>12155</v>
      </c>
      <c r="C4013" s="9" t="s">
        <v>12156</v>
      </c>
      <c r="D4013" s="9" t="s">
        <v>13</v>
      </c>
      <c r="E4013" s="9">
        <v>3669</v>
      </c>
      <c r="F4013" s="9">
        <f>VLOOKUP(A4013,[1]Sheet1!$A:$I,6,0)</f>
        <v>4769.7</v>
      </c>
      <c r="G4013" s="9" t="str">
        <f>VLOOKUP(B4013,[2]Sheet1!$H:$M,5,0)</f>
        <v/>
      </c>
      <c r="H4013" s="9" t="str">
        <f>VLOOKUP(B4013,[2]Sheet1!$H:$M,6,0)</f>
        <v/>
      </c>
      <c r="I4013" s="9" t="str">
        <f>VLOOKUP(A4013,[1]Sheet1!$A:$I,9,0)</f>
        <v>医保</v>
      </c>
    </row>
    <row r="4014" spans="1:9" x14ac:dyDescent="0.2">
      <c r="A4014" s="9" t="s">
        <v>12157</v>
      </c>
      <c r="B4014" s="9" t="s">
        <v>12158</v>
      </c>
      <c r="C4014" s="9" t="s">
        <v>12159</v>
      </c>
      <c r="D4014" s="9" t="s">
        <v>13</v>
      </c>
      <c r="E4014" s="9">
        <v>1500</v>
      </c>
      <c r="F4014" s="9">
        <f>VLOOKUP(A4014,[1]Sheet1!$A:$I,6,0)</f>
        <v>1950</v>
      </c>
      <c r="G4014" s="9" t="str">
        <f>VLOOKUP(B4014,[2]Sheet1!$H:$M,5,0)</f>
        <v>含鼓膜切开、病变探查切除。</v>
      </c>
      <c r="H4014" s="9" t="str">
        <f>VLOOKUP(B4014,[2]Sheet1!$H:$M,6,0)</f>
        <v/>
      </c>
      <c r="I4014" s="9" t="str">
        <f>VLOOKUP(A4014,[1]Sheet1!$A:$I,9,0)</f>
        <v>医保</v>
      </c>
    </row>
    <row r="4015" spans="1:9" x14ac:dyDescent="0.2">
      <c r="A4015" s="9" t="s">
        <v>12160</v>
      </c>
      <c r="B4015" s="9" t="s">
        <v>12161</v>
      </c>
      <c r="C4015" s="9" t="s">
        <v>12162</v>
      </c>
      <c r="D4015" s="9" t="s">
        <v>13</v>
      </c>
      <c r="E4015" s="9">
        <v>600</v>
      </c>
      <c r="F4015" s="9">
        <f>VLOOKUP(A4015,[1]Sheet1!$A:$I,6,0)</f>
        <v>780</v>
      </c>
      <c r="G4015" s="9" t="str">
        <f>VLOOKUP(B4015,[2]Sheet1!$H:$M,5,0)</f>
        <v/>
      </c>
      <c r="H4015" s="9" t="str">
        <f>VLOOKUP(B4015,[2]Sheet1!$H:$M,6,0)</f>
        <v/>
      </c>
      <c r="I4015" s="9" t="str">
        <f>VLOOKUP(A4015,[1]Sheet1!$A:$I,9,0)</f>
        <v>医保</v>
      </c>
    </row>
    <row r="4016" spans="1:9" x14ac:dyDescent="0.2">
      <c r="A4016" s="9" t="s">
        <v>12163</v>
      </c>
      <c r="B4016" s="9" t="s">
        <v>12164</v>
      </c>
      <c r="C4016" s="9" t="s">
        <v>12165</v>
      </c>
      <c r="D4016" s="9" t="s">
        <v>13</v>
      </c>
      <c r="E4016" s="9">
        <v>1200</v>
      </c>
      <c r="F4016" s="9">
        <f>VLOOKUP(A4016,[1]Sheet1!$A:$I,6,0)</f>
        <v>1200</v>
      </c>
      <c r="G4016" s="9" t="str">
        <f>VLOOKUP(B4016,[2]Sheet1!$H:$M,5,0)</f>
        <v>含移植和取材。</v>
      </c>
      <c r="H4016" s="9" t="str">
        <f>VLOOKUP(B4016,[2]Sheet1!$H:$M,6,0)</f>
        <v/>
      </c>
      <c r="I4016" s="9" t="str">
        <f>VLOOKUP(A4016,[1]Sheet1!$A:$I,9,0)</f>
        <v>医保</v>
      </c>
    </row>
    <row r="4017" spans="1:9" ht="28.5" x14ac:dyDescent="0.2">
      <c r="A4017" s="9" t="s">
        <v>12166</v>
      </c>
      <c r="B4017" s="9" t="s">
        <v>12167</v>
      </c>
      <c r="C4017" s="9" t="s">
        <v>12168</v>
      </c>
      <c r="D4017" s="9" t="s">
        <v>13</v>
      </c>
      <c r="E4017" s="9">
        <v>960</v>
      </c>
      <c r="F4017" s="9">
        <f>VLOOKUP(A4017,[1]Sheet1!$A:$I,6,0)</f>
        <v>1248</v>
      </c>
      <c r="G4017" s="9" t="str">
        <f>VLOOKUP(B4017,[2]Sheet1!$H:$M,5,0)</f>
        <v>含鼓室探查术、病变清除；不含鼓室成形。</v>
      </c>
      <c r="H4017" s="9" t="str">
        <f>VLOOKUP(B4017,[2]Sheet1!$H:$M,6,0)</f>
        <v/>
      </c>
      <c r="I4017" s="9" t="str">
        <f>VLOOKUP(A4017,[1]Sheet1!$A:$I,9,0)</f>
        <v>医保</v>
      </c>
    </row>
    <row r="4018" spans="1:9" ht="28.5" x14ac:dyDescent="0.2">
      <c r="A4018" s="9" t="s">
        <v>12169</v>
      </c>
      <c r="B4018" s="9" t="s">
        <v>12170</v>
      </c>
      <c r="C4018" s="9" t="s">
        <v>12171</v>
      </c>
      <c r="D4018" s="9" t="s">
        <v>13</v>
      </c>
      <c r="E4018" s="9">
        <v>1200</v>
      </c>
      <c r="F4018" s="9">
        <f>VLOOKUP(A4018,[1]Sheet1!$A:$I,6,0)</f>
        <v>1560</v>
      </c>
      <c r="G4018" s="9" t="str">
        <f>VLOOKUP(B4018,[2]Sheet1!$H:$M,5,0)</f>
        <v>含鼓室探查术、病变清除；不含鼓室成形。</v>
      </c>
      <c r="H4018" s="9" t="str">
        <f>VLOOKUP(B4018,[2]Sheet1!$H:$M,6,0)</f>
        <v/>
      </c>
      <c r="I4018" s="9" t="str">
        <f>VLOOKUP(A4018,[1]Sheet1!$A:$I,9,0)</f>
        <v>医保</v>
      </c>
    </row>
    <row r="4019" spans="1:9" ht="28.5" x14ac:dyDescent="0.2">
      <c r="A4019" s="9" t="s">
        <v>12172</v>
      </c>
      <c r="B4019" s="9" t="s">
        <v>12173</v>
      </c>
      <c r="C4019" s="9" t="s">
        <v>12174</v>
      </c>
      <c r="D4019" s="9" t="s">
        <v>13</v>
      </c>
      <c r="E4019" s="9">
        <v>1200</v>
      </c>
      <c r="F4019" s="9">
        <f>VLOOKUP(A4019,[1]Sheet1!$A:$I,6,0)</f>
        <v>1560</v>
      </c>
      <c r="G4019" s="9" t="str">
        <f>VLOOKUP(B4019,[2]Sheet1!$H:$M,5,0)</f>
        <v>含鼓室探查术；不含鼓室成形和听骨链重建。</v>
      </c>
      <c r="H4019" s="9" t="str">
        <f>VLOOKUP(B4019,[2]Sheet1!$H:$M,6,0)</f>
        <v/>
      </c>
      <c r="I4019" s="9" t="str">
        <f>VLOOKUP(A4019,[1]Sheet1!$A:$I,9,0)</f>
        <v>医保</v>
      </c>
    </row>
    <row r="4020" spans="1:9" ht="28.5" x14ac:dyDescent="0.2">
      <c r="A4020" s="9" t="s">
        <v>12175</v>
      </c>
      <c r="B4020" s="9" t="s">
        <v>12176</v>
      </c>
      <c r="C4020" s="9" t="s">
        <v>12177</v>
      </c>
      <c r="D4020" s="9" t="s">
        <v>13</v>
      </c>
      <c r="E4020" s="9">
        <v>1210</v>
      </c>
      <c r="F4020" s="9">
        <f>VLOOKUP(A4020,[1]Sheet1!$A:$I,6,0)</f>
        <v>1573</v>
      </c>
      <c r="G4020" s="9" t="str">
        <f>VLOOKUP(B4020,[2]Sheet1!$H:$M,5,0)</f>
        <v>含鼓室探查术；不含鼓室成形和听骨链重建。</v>
      </c>
      <c r="H4020" s="9" t="str">
        <f>VLOOKUP(B4020,[2]Sheet1!$H:$M,6,0)</f>
        <v/>
      </c>
      <c r="I4020" s="9" t="str">
        <f>VLOOKUP(A4020,[1]Sheet1!$A:$I,9,0)</f>
        <v>医保</v>
      </c>
    </row>
    <row r="4021" spans="1:9" x14ac:dyDescent="0.2">
      <c r="A4021" s="9" t="s">
        <v>12178</v>
      </c>
      <c r="B4021" s="9" t="s">
        <v>12179</v>
      </c>
      <c r="C4021" s="9" t="s">
        <v>12180</v>
      </c>
      <c r="D4021" s="9" t="s">
        <v>13</v>
      </c>
      <c r="E4021" s="9">
        <v>1200</v>
      </c>
      <c r="F4021" s="9">
        <f>VLOOKUP(A4021,[1]Sheet1!$A:$I,6,0)</f>
        <v>1560</v>
      </c>
      <c r="G4021" s="9" t="str">
        <f>VLOOKUP(B4021,[2]Sheet1!$H:$M,5,0)</f>
        <v>含鼓室探查术。</v>
      </c>
      <c r="H4021" s="9" t="str">
        <f>VLOOKUP(B4021,[2]Sheet1!$H:$M,6,0)</f>
        <v/>
      </c>
      <c r="I4021" s="9" t="str">
        <f>VLOOKUP(A4021,[1]Sheet1!$A:$I,9,0)</f>
        <v>医保</v>
      </c>
    </row>
    <row r="4022" spans="1:9" ht="28.5" x14ac:dyDescent="0.2">
      <c r="A4022" s="9" t="s">
        <v>12181</v>
      </c>
      <c r="B4022" s="9" t="s">
        <v>12182</v>
      </c>
      <c r="C4022" s="9" t="s">
        <v>12183</v>
      </c>
      <c r="D4022" s="9" t="s">
        <v>13</v>
      </c>
      <c r="E4022" s="9">
        <v>2436</v>
      </c>
      <c r="F4022" s="9">
        <f>VLOOKUP(A4022,[1]Sheet1!$A:$I,6,0)</f>
        <v>2436</v>
      </c>
      <c r="G4022" s="9" t="str">
        <f>VLOOKUP(B4022,[2]Sheet1!$H:$M,5,0)</f>
        <v>含中耳开放、鼓室探查、乳突凿开及充填。</v>
      </c>
      <c r="H4022" s="9" t="str">
        <f>VLOOKUP(B4022,[2]Sheet1!$H:$M,6,0)</f>
        <v/>
      </c>
      <c r="I4022" s="9" t="str">
        <f>VLOOKUP(A4022,[1]Sheet1!$A:$I,9,0)</f>
        <v>医保</v>
      </c>
    </row>
    <row r="4023" spans="1:9" x14ac:dyDescent="0.2">
      <c r="A4023" s="9" t="s">
        <v>12184</v>
      </c>
      <c r="B4023" s="9" t="s">
        <v>12185</v>
      </c>
      <c r="C4023" s="9" t="s">
        <v>12186</v>
      </c>
      <c r="D4023" s="9" t="s">
        <v>13</v>
      </c>
      <c r="E4023" s="9">
        <v>4500</v>
      </c>
      <c r="F4023" s="9">
        <f>VLOOKUP(A4023,[1]Sheet1!$A:$I,6,0)</f>
        <v>5850</v>
      </c>
      <c r="G4023" s="9" t="str">
        <f>VLOOKUP(B4023,[2]Sheet1!$H:$M,5,0)</f>
        <v/>
      </c>
      <c r="H4023" s="9" t="str">
        <f>VLOOKUP(B4023,[2]Sheet1!$H:$M,6,0)</f>
        <v>电子耳蜗</v>
      </c>
      <c r="I4023" s="9" t="str">
        <f>VLOOKUP(A4023,[1]Sheet1!$A:$I,9,0)</f>
        <v>医保</v>
      </c>
    </row>
    <row r="4024" spans="1:9" x14ac:dyDescent="0.2">
      <c r="A4024" s="9" t="s">
        <v>12187</v>
      </c>
      <c r="B4024" s="9" t="s">
        <v>12188</v>
      </c>
      <c r="C4024" s="9" t="s">
        <v>12189</v>
      </c>
      <c r="D4024" s="9" t="s">
        <v>13</v>
      </c>
      <c r="E4024" s="9">
        <v>1268</v>
      </c>
      <c r="F4024" s="9">
        <f>VLOOKUP(A4024,[1]Sheet1!$A:$I,6,0)</f>
        <v>1648.4</v>
      </c>
      <c r="G4024" s="9" t="str">
        <f>VLOOKUP(B4024,[2]Sheet1!$H:$M,5,0)</f>
        <v/>
      </c>
      <c r="H4024" s="9" t="str">
        <f>VLOOKUP(B4024,[2]Sheet1!$H:$M,6,0)</f>
        <v/>
      </c>
      <c r="I4024" s="9" t="str">
        <f>VLOOKUP(A4024,[1]Sheet1!$A:$I,9,0)</f>
        <v>医保</v>
      </c>
    </row>
    <row r="4025" spans="1:9" x14ac:dyDescent="0.2">
      <c r="A4025" s="9" t="s">
        <v>12190</v>
      </c>
      <c r="B4025" s="9" t="s">
        <v>12191</v>
      </c>
      <c r="C4025" s="9" t="s">
        <v>12192</v>
      </c>
      <c r="D4025" s="9" t="s">
        <v>13</v>
      </c>
      <c r="E4025" s="9">
        <v>1200</v>
      </c>
      <c r="F4025" s="9">
        <f>VLOOKUP(A4025,[1]Sheet1!$A:$I,6,0)</f>
        <v>1200</v>
      </c>
      <c r="G4025" s="9" t="str">
        <f>VLOOKUP(B4025,[2]Sheet1!$H:$M,5,0)</f>
        <v/>
      </c>
      <c r="H4025" s="9" t="str">
        <f>VLOOKUP(B4025,[2]Sheet1!$H:$M,6,0)</f>
        <v/>
      </c>
      <c r="I4025" s="9" t="str">
        <f>VLOOKUP(A4025,[1]Sheet1!$A:$I,9,0)</f>
        <v>医保</v>
      </c>
    </row>
    <row r="4026" spans="1:9" x14ac:dyDescent="0.2">
      <c r="A4026" s="9" t="s">
        <v>12193</v>
      </c>
      <c r="B4026" s="9" t="s">
        <v>12194</v>
      </c>
      <c r="C4026" s="9" t="s">
        <v>12195</v>
      </c>
      <c r="D4026" s="9" t="s">
        <v>13</v>
      </c>
      <c r="E4026" s="9">
        <v>1200</v>
      </c>
      <c r="F4026" s="9">
        <f>VLOOKUP(A4026,[1]Sheet1!$A:$I,6,0)</f>
        <v>1200</v>
      </c>
      <c r="G4026" s="9" t="str">
        <f>VLOOKUP(B4026,[2]Sheet1!$H:$M,5,0)</f>
        <v/>
      </c>
      <c r="H4026" s="9" t="str">
        <f>VLOOKUP(B4026,[2]Sheet1!$H:$M,6,0)</f>
        <v/>
      </c>
      <c r="I4026" s="9" t="str">
        <f>VLOOKUP(A4026,[1]Sheet1!$A:$I,9,0)</f>
        <v>医保</v>
      </c>
    </row>
    <row r="4027" spans="1:9" x14ac:dyDescent="0.2">
      <c r="A4027" s="9" t="s">
        <v>12196</v>
      </c>
      <c r="B4027" s="9" t="s">
        <v>12197</v>
      </c>
      <c r="C4027" s="9" t="s">
        <v>12198</v>
      </c>
      <c r="D4027" s="9" t="s">
        <v>13</v>
      </c>
      <c r="E4027" s="9">
        <v>1923</v>
      </c>
      <c r="F4027" s="9">
        <f>VLOOKUP(A4027,[1]Sheet1!$A:$I,6,0)</f>
        <v>2499.9</v>
      </c>
      <c r="G4027" s="9" t="str">
        <f>VLOOKUP(B4027,[2]Sheet1!$H:$M,5,0)</f>
        <v/>
      </c>
      <c r="H4027" s="9" t="str">
        <f>VLOOKUP(B4027,[2]Sheet1!$H:$M,6,0)</f>
        <v/>
      </c>
      <c r="I4027" s="9" t="str">
        <f>VLOOKUP(A4027,[1]Sheet1!$A:$I,9,0)</f>
        <v>医保</v>
      </c>
    </row>
    <row r="4028" spans="1:9" x14ac:dyDescent="0.2">
      <c r="A4028" s="9" t="s">
        <v>12199</v>
      </c>
      <c r="B4028" s="9" t="s">
        <v>12200</v>
      </c>
      <c r="C4028" s="9" t="s">
        <v>12201</v>
      </c>
      <c r="D4028" s="9" t="s">
        <v>13</v>
      </c>
      <c r="E4028" s="9">
        <v>1800</v>
      </c>
      <c r="F4028" s="9">
        <f>VLOOKUP(A4028,[1]Sheet1!$A:$I,6,0)</f>
        <v>1800</v>
      </c>
      <c r="G4028" s="9" t="str">
        <f>VLOOKUP(B4028,[2]Sheet1!$H:$M,5,0)</f>
        <v/>
      </c>
      <c r="H4028" s="9" t="str">
        <f>VLOOKUP(B4028,[2]Sheet1!$H:$M,6,0)</f>
        <v/>
      </c>
      <c r="I4028" s="9" t="str">
        <f>VLOOKUP(A4028,[1]Sheet1!$A:$I,9,0)</f>
        <v>医保</v>
      </c>
    </row>
    <row r="4029" spans="1:9" x14ac:dyDescent="0.2">
      <c r="A4029" s="9" t="s">
        <v>12202</v>
      </c>
      <c r="B4029" s="9" t="s">
        <v>12203</v>
      </c>
      <c r="C4029" s="9" t="s">
        <v>12204</v>
      </c>
      <c r="D4029" s="9" t="s">
        <v>13</v>
      </c>
      <c r="E4029" s="9">
        <v>1800</v>
      </c>
      <c r="F4029" s="9">
        <f>VLOOKUP(A4029,[1]Sheet1!$A:$I,6,0)</f>
        <v>2340</v>
      </c>
      <c r="G4029" s="9" t="str">
        <f>VLOOKUP(B4029,[2]Sheet1!$H:$M,5,0)</f>
        <v/>
      </c>
      <c r="H4029" s="9" t="str">
        <f>VLOOKUP(B4029,[2]Sheet1!$H:$M,6,0)</f>
        <v/>
      </c>
      <c r="I4029" s="9" t="str">
        <f>VLOOKUP(A4029,[1]Sheet1!$A:$I,9,0)</f>
        <v>医保</v>
      </c>
    </row>
    <row r="4030" spans="1:9" x14ac:dyDescent="0.2">
      <c r="A4030" s="9" t="s">
        <v>12205</v>
      </c>
      <c r="B4030" s="9" t="s">
        <v>12206</v>
      </c>
      <c r="C4030" s="9" t="s">
        <v>12207</v>
      </c>
      <c r="D4030" s="9" t="s">
        <v>13</v>
      </c>
      <c r="E4030" s="9">
        <v>1800</v>
      </c>
      <c r="F4030" s="9">
        <f>VLOOKUP(A4030,[1]Sheet1!$A:$I,6,0)</f>
        <v>1800</v>
      </c>
      <c r="G4030" s="9" t="str">
        <f>VLOOKUP(B4030,[2]Sheet1!$H:$M,5,0)</f>
        <v/>
      </c>
      <c r="H4030" s="9" t="str">
        <f>VLOOKUP(B4030,[2]Sheet1!$H:$M,6,0)</f>
        <v/>
      </c>
      <c r="I4030" s="9" t="str">
        <f>VLOOKUP(A4030,[1]Sheet1!$A:$I,9,0)</f>
        <v>医保</v>
      </c>
    </row>
    <row r="4031" spans="1:9" x14ac:dyDescent="0.2">
      <c r="A4031" s="9" t="s">
        <v>12208</v>
      </c>
      <c r="B4031" s="9" t="s">
        <v>12209</v>
      </c>
      <c r="C4031" s="9" t="s">
        <v>12210</v>
      </c>
      <c r="D4031" s="9" t="s">
        <v>13</v>
      </c>
      <c r="E4031" s="9">
        <v>1200</v>
      </c>
      <c r="F4031" s="9">
        <f>VLOOKUP(A4031,[1]Sheet1!$A:$I,6,0)</f>
        <v>1200</v>
      </c>
      <c r="G4031" s="9" t="str">
        <f>VLOOKUP(B4031,[2]Sheet1!$H:$M,5,0)</f>
        <v/>
      </c>
      <c r="H4031" s="9" t="str">
        <f>VLOOKUP(B4031,[2]Sheet1!$H:$M,6,0)</f>
        <v/>
      </c>
      <c r="I4031" s="9" t="str">
        <f>VLOOKUP(A4031,[1]Sheet1!$A:$I,9,0)</f>
        <v>医保</v>
      </c>
    </row>
    <row r="4032" spans="1:9" x14ac:dyDescent="0.2">
      <c r="A4032" s="9" t="s">
        <v>12211</v>
      </c>
      <c r="B4032" s="9" t="s">
        <v>12212</v>
      </c>
      <c r="C4032" s="9" t="s">
        <v>12213</v>
      </c>
      <c r="D4032" s="9" t="s">
        <v>13</v>
      </c>
      <c r="E4032" s="9">
        <v>1488</v>
      </c>
      <c r="F4032" s="9">
        <f>VLOOKUP(A4032,[1]Sheet1!$A:$I,6,0)</f>
        <v>1488</v>
      </c>
      <c r="G4032" s="9" t="str">
        <f>VLOOKUP(B4032,[2]Sheet1!$H:$M,5,0)</f>
        <v/>
      </c>
      <c r="H4032" s="9" t="str">
        <f>VLOOKUP(B4032,[2]Sheet1!$H:$M,6,0)</f>
        <v/>
      </c>
      <c r="I4032" s="9" t="str">
        <f>VLOOKUP(A4032,[1]Sheet1!$A:$I,9,0)</f>
        <v>医保</v>
      </c>
    </row>
    <row r="4033" spans="1:9" x14ac:dyDescent="0.2">
      <c r="A4033" s="9" t="s">
        <v>12214</v>
      </c>
      <c r="B4033" s="9" t="s">
        <v>12215</v>
      </c>
      <c r="C4033" s="9" t="s">
        <v>12216</v>
      </c>
      <c r="D4033" s="9" t="s">
        <v>13</v>
      </c>
      <c r="E4033" s="9">
        <v>600</v>
      </c>
      <c r="F4033" s="9">
        <f>VLOOKUP(A4033,[1]Sheet1!$A:$I,6,0)</f>
        <v>600</v>
      </c>
      <c r="G4033" s="9" t="str">
        <f>VLOOKUP(B4033,[2]Sheet1!$H:$M,5,0)</f>
        <v/>
      </c>
      <c r="H4033" s="9" t="str">
        <f>VLOOKUP(B4033,[2]Sheet1!$H:$M,6,0)</f>
        <v/>
      </c>
      <c r="I4033" s="9" t="str">
        <f>VLOOKUP(A4033,[1]Sheet1!$A:$I,9,0)</f>
        <v>医保</v>
      </c>
    </row>
    <row r="4034" spans="1:9" x14ac:dyDescent="0.2">
      <c r="A4034" s="9" t="s">
        <v>12217</v>
      </c>
      <c r="B4034" s="9" t="s">
        <v>12218</v>
      </c>
      <c r="C4034" s="9" t="s">
        <v>12219</v>
      </c>
      <c r="D4034" s="9" t="s">
        <v>13</v>
      </c>
      <c r="E4034" s="9">
        <v>893</v>
      </c>
      <c r="F4034" s="9">
        <f>VLOOKUP(A4034,[1]Sheet1!$A:$I,6,0)</f>
        <v>893</v>
      </c>
      <c r="G4034" s="9" t="str">
        <f>VLOOKUP(B4034,[2]Sheet1!$H:$M,5,0)</f>
        <v/>
      </c>
      <c r="H4034" s="9" t="str">
        <f>VLOOKUP(B4034,[2]Sheet1!$H:$M,6,0)</f>
        <v/>
      </c>
      <c r="I4034" s="9" t="str">
        <f>VLOOKUP(A4034,[1]Sheet1!$A:$I,9,0)</f>
        <v>医保</v>
      </c>
    </row>
    <row r="4035" spans="1:9" x14ac:dyDescent="0.2">
      <c r="A4035" s="9" t="s">
        <v>12220</v>
      </c>
      <c r="B4035" s="9" t="s">
        <v>12221</v>
      </c>
      <c r="C4035" s="9" t="s">
        <v>12222</v>
      </c>
      <c r="D4035" s="9" t="s">
        <v>13</v>
      </c>
      <c r="E4035" s="9">
        <v>500</v>
      </c>
      <c r="F4035" s="9">
        <f>VLOOKUP(A4035,[1]Sheet1!$A:$I,6,0)</f>
        <v>500</v>
      </c>
      <c r="G4035" s="9" t="str">
        <f>VLOOKUP(B4035,[2]Sheet1!$H:$M,5,0)</f>
        <v/>
      </c>
      <c r="H4035" s="9" t="str">
        <f>VLOOKUP(B4035,[2]Sheet1!$H:$M,6,0)</f>
        <v/>
      </c>
      <c r="I4035" s="9" t="str">
        <f>VLOOKUP(A4035,[1]Sheet1!$A:$I,9,0)</f>
        <v>医保</v>
      </c>
    </row>
    <row r="4036" spans="1:9" x14ac:dyDescent="0.2">
      <c r="A4036" s="9" t="s">
        <v>12223</v>
      </c>
      <c r="B4036" s="9" t="s">
        <v>12224</v>
      </c>
      <c r="C4036" s="9" t="s">
        <v>12225</v>
      </c>
      <c r="D4036" s="9" t="s">
        <v>13</v>
      </c>
      <c r="E4036" s="9">
        <v>4333</v>
      </c>
      <c r="F4036" s="9">
        <f>VLOOKUP(A4036,[1]Sheet1!$A:$I,6,0)</f>
        <v>4333</v>
      </c>
      <c r="G4036" s="9" t="str">
        <f>VLOOKUP(B4036,[2]Sheet1!$H:$M,5,0)</f>
        <v/>
      </c>
      <c r="H4036" s="9" t="str">
        <f>VLOOKUP(B4036,[2]Sheet1!$H:$M,6,0)</f>
        <v/>
      </c>
      <c r="I4036" s="9" t="str">
        <f>VLOOKUP(A4036,[1]Sheet1!$A:$I,9,0)</f>
        <v>医保</v>
      </c>
    </row>
    <row r="4037" spans="1:9" x14ac:dyDescent="0.2">
      <c r="A4037" s="9" t="s">
        <v>12226</v>
      </c>
      <c r="B4037" s="9" t="s">
        <v>12227</v>
      </c>
      <c r="C4037" s="9" t="s">
        <v>12228</v>
      </c>
      <c r="D4037" s="9" t="s">
        <v>13</v>
      </c>
      <c r="E4037" s="9">
        <v>3720</v>
      </c>
      <c r="F4037" s="9">
        <f>VLOOKUP(A4037,[1]Sheet1!$A:$I,6,0)</f>
        <v>3720</v>
      </c>
      <c r="G4037" s="9" t="str">
        <f>VLOOKUP(B4037,[2]Sheet1!$H:$M,5,0)</f>
        <v/>
      </c>
      <c r="H4037" s="9" t="str">
        <f>VLOOKUP(B4037,[2]Sheet1!$H:$M,6,0)</f>
        <v/>
      </c>
      <c r="I4037" s="9" t="str">
        <f>VLOOKUP(A4037,[1]Sheet1!$A:$I,9,0)</f>
        <v>医保</v>
      </c>
    </row>
    <row r="4038" spans="1:9" x14ac:dyDescent="0.2">
      <c r="A4038" s="9" t="s">
        <v>12229</v>
      </c>
      <c r="B4038" s="9" t="s">
        <v>12230</v>
      </c>
      <c r="C4038" s="9" t="s">
        <v>12231</v>
      </c>
      <c r="D4038" s="9" t="s">
        <v>13</v>
      </c>
      <c r="E4038" s="9">
        <v>880</v>
      </c>
      <c r="F4038" s="9">
        <f>VLOOKUP(A4038,[1]Sheet1!$A:$I,6,0)</f>
        <v>880</v>
      </c>
      <c r="G4038" s="9" t="str">
        <f>VLOOKUP(B4038,[2]Sheet1!$H:$M,5,0)</f>
        <v/>
      </c>
      <c r="H4038" s="9" t="str">
        <f>VLOOKUP(B4038,[2]Sheet1!$H:$M,6,0)</f>
        <v>导管</v>
      </c>
      <c r="I4038" s="9" t="str">
        <f>VLOOKUP(A4038,[1]Sheet1!$A:$I,9,0)</f>
        <v>医保</v>
      </c>
    </row>
    <row r="4039" spans="1:9" x14ac:dyDescent="0.2">
      <c r="A4039" s="9" t="s">
        <v>12232</v>
      </c>
      <c r="B4039" s="9" t="s">
        <v>12233</v>
      </c>
      <c r="C4039" s="9" t="s">
        <v>12234</v>
      </c>
      <c r="D4039" s="9" t="s">
        <v>13</v>
      </c>
      <c r="E4039" s="9">
        <v>880</v>
      </c>
      <c r="F4039" s="9">
        <f>VLOOKUP(A4039,[1]Sheet1!$A:$I,6,0)</f>
        <v>880</v>
      </c>
      <c r="G4039" s="9" t="str">
        <f>VLOOKUP(B4039,[2]Sheet1!$H:$M,5,0)</f>
        <v/>
      </c>
      <c r="H4039" s="9" t="str">
        <f>VLOOKUP(B4039,[2]Sheet1!$H:$M,6,0)</f>
        <v>导管</v>
      </c>
      <c r="I4039" s="9" t="str">
        <f>VLOOKUP(A4039,[1]Sheet1!$A:$I,9,0)</f>
        <v>医保</v>
      </c>
    </row>
    <row r="4040" spans="1:9" x14ac:dyDescent="0.2">
      <c r="A4040" s="9" t="s">
        <v>12235</v>
      </c>
      <c r="B4040" s="9" t="s">
        <v>12236</v>
      </c>
      <c r="C4040" s="9" t="s">
        <v>12237</v>
      </c>
      <c r="D4040" s="9" t="s">
        <v>13</v>
      </c>
      <c r="E4040" s="9">
        <v>2500</v>
      </c>
      <c r="F4040" s="9">
        <f>VLOOKUP(A4040,[1]Sheet1!$A:$I,6,0)</f>
        <v>2500</v>
      </c>
      <c r="G4040" s="9" t="str">
        <f>VLOOKUP(B4040,[2]Sheet1!$H:$M,5,0)</f>
        <v/>
      </c>
      <c r="H4040" s="9" t="str">
        <f>VLOOKUP(B4040,[2]Sheet1!$H:$M,6,0)</f>
        <v/>
      </c>
      <c r="I4040" s="9" t="str">
        <f>VLOOKUP(A4040,[1]Sheet1!$A:$I,9,0)</f>
        <v>医保</v>
      </c>
    </row>
    <row r="4041" spans="1:9" x14ac:dyDescent="0.2">
      <c r="A4041" s="9" t="s">
        <v>12238</v>
      </c>
      <c r="B4041" s="9" t="s">
        <v>12239</v>
      </c>
      <c r="C4041" s="9" t="s">
        <v>12240</v>
      </c>
      <c r="D4041" s="9" t="s">
        <v>13</v>
      </c>
      <c r="E4041" s="9">
        <v>2500</v>
      </c>
      <c r="F4041" s="9">
        <f>VLOOKUP(A4041,[1]Sheet1!$A:$I,6,0)</f>
        <v>2500</v>
      </c>
      <c r="G4041" s="9" t="str">
        <f>VLOOKUP(B4041,[2]Sheet1!$H:$M,5,0)</f>
        <v/>
      </c>
      <c r="H4041" s="9" t="str">
        <f>VLOOKUP(B4041,[2]Sheet1!$H:$M,6,0)</f>
        <v/>
      </c>
      <c r="I4041" s="9" t="str">
        <f>VLOOKUP(A4041,[1]Sheet1!$A:$I,9,0)</f>
        <v>医保</v>
      </c>
    </row>
    <row r="4042" spans="1:9" x14ac:dyDescent="0.2">
      <c r="A4042" s="9" t="s">
        <v>12241</v>
      </c>
      <c r="B4042" s="9" t="s">
        <v>12242</v>
      </c>
      <c r="C4042" s="9" t="s">
        <v>12243</v>
      </c>
      <c r="D4042" s="9" t="s">
        <v>13</v>
      </c>
      <c r="E4042" s="9">
        <v>3720</v>
      </c>
      <c r="F4042" s="9">
        <f>VLOOKUP(A4042,[1]Sheet1!$A:$I,6,0)</f>
        <v>3720</v>
      </c>
      <c r="G4042" s="9" t="str">
        <f>VLOOKUP(B4042,[2]Sheet1!$H:$M,5,0)</f>
        <v/>
      </c>
      <c r="H4042" s="9" t="str">
        <f>VLOOKUP(B4042,[2]Sheet1!$H:$M,6,0)</f>
        <v/>
      </c>
      <c r="I4042" s="9" t="str">
        <f>VLOOKUP(A4042,[1]Sheet1!$A:$I,9,0)</f>
        <v>医保</v>
      </c>
    </row>
    <row r="4043" spans="1:9" ht="28.5" x14ac:dyDescent="0.2">
      <c r="A4043" s="9" t="s">
        <v>12244</v>
      </c>
      <c r="B4043" s="9" t="s">
        <v>12245</v>
      </c>
      <c r="C4043" s="9" t="s">
        <v>12246</v>
      </c>
      <c r="D4043" s="9" t="s">
        <v>5077</v>
      </c>
      <c r="E4043" s="9">
        <v>3200</v>
      </c>
      <c r="F4043" s="9">
        <f>VLOOKUP(A4043,[1]Sheet1!$A:$I,6,0)</f>
        <v>3200</v>
      </c>
      <c r="G4043" s="9" t="str">
        <f>VLOOKUP(B4043,[2]Sheet1!$H:$M,5,0)</f>
        <v>指骨内坚固内固定术、植骨术；不含骨切取。</v>
      </c>
      <c r="H4043" s="9" t="str">
        <f>VLOOKUP(B4043,[2]Sheet1!$H:$M,6,0)</f>
        <v>特殊材料</v>
      </c>
      <c r="I4043" s="9" t="str">
        <f>VLOOKUP(A4043,[1]Sheet1!$A:$I,9,0)</f>
        <v>医保</v>
      </c>
    </row>
    <row r="4044" spans="1:9" ht="28.5" x14ac:dyDescent="0.2">
      <c r="A4044" s="9" t="s">
        <v>12247</v>
      </c>
      <c r="B4044" s="9" t="s">
        <v>12248</v>
      </c>
      <c r="C4044" s="9" t="s">
        <v>12249</v>
      </c>
      <c r="D4044" s="9" t="s">
        <v>5077</v>
      </c>
      <c r="E4044" s="9">
        <v>3200</v>
      </c>
      <c r="F4044" s="9">
        <f>VLOOKUP(A4044,[1]Sheet1!$A:$I,6,0)</f>
        <v>3200</v>
      </c>
      <c r="G4044" s="9" t="str">
        <f>VLOOKUP(B4044,[2]Sheet1!$H:$M,5,0)</f>
        <v>指骨内坚固内固定术、植骨术；不含骨切取。</v>
      </c>
      <c r="H4044" s="9" t="str">
        <f>VLOOKUP(B4044,[2]Sheet1!$H:$M,6,0)</f>
        <v>特殊材料</v>
      </c>
      <c r="I4044" s="9" t="str">
        <f>VLOOKUP(A4044,[1]Sheet1!$A:$I,9,0)</f>
        <v>医保</v>
      </c>
    </row>
    <row r="4045" spans="1:9" ht="28.5" x14ac:dyDescent="0.2">
      <c r="A4045" s="9" t="s">
        <v>12250</v>
      </c>
      <c r="B4045" s="9" t="s">
        <v>12251</v>
      </c>
      <c r="C4045" s="9" t="s">
        <v>12252</v>
      </c>
      <c r="D4045" s="9" t="s">
        <v>5077</v>
      </c>
      <c r="E4045" s="9">
        <v>4000</v>
      </c>
      <c r="F4045" s="9">
        <f>VLOOKUP(A4045,[1]Sheet1!$A:$I,6,0)</f>
        <v>4000</v>
      </c>
      <c r="G4045" s="9" t="str">
        <f>VLOOKUP(B4045,[2]Sheet1!$H:$M,5,0)</f>
        <v>含骨截开、骨内坚固内固定术、植骨术；不含骨切取。</v>
      </c>
      <c r="H4045" s="9" t="str">
        <f>VLOOKUP(B4045,[2]Sheet1!$H:$M,6,0)</f>
        <v>特殊材料</v>
      </c>
      <c r="I4045" s="9" t="str">
        <f>VLOOKUP(A4045,[1]Sheet1!$A:$I,9,0)</f>
        <v>医保</v>
      </c>
    </row>
    <row r="4046" spans="1:9" ht="28.5" x14ac:dyDescent="0.2">
      <c r="A4046" s="9" t="s">
        <v>12253</v>
      </c>
      <c r="B4046" s="9" t="s">
        <v>12254</v>
      </c>
      <c r="C4046" s="9" t="s">
        <v>12255</v>
      </c>
      <c r="D4046" s="9" t="s">
        <v>5077</v>
      </c>
      <c r="E4046" s="9">
        <v>7142</v>
      </c>
      <c r="F4046" s="9">
        <f>VLOOKUP(A4046,[1]Sheet1!$A:$I,6,0)</f>
        <v>7142</v>
      </c>
      <c r="G4046" s="9" t="str">
        <f>VLOOKUP(B4046,[2]Sheet1!$H:$M,5,0)</f>
        <v>含骨截开、骨内坚固内固定术、植骨术；不含骨切取。</v>
      </c>
      <c r="H4046" s="9" t="str">
        <f>VLOOKUP(B4046,[2]Sheet1!$H:$M,6,0)</f>
        <v>特殊材料</v>
      </c>
      <c r="I4046" s="9" t="str">
        <f>VLOOKUP(A4046,[1]Sheet1!$A:$I,9,0)</f>
        <v>医保</v>
      </c>
    </row>
    <row r="4047" spans="1:9" ht="42.75" x14ac:dyDescent="0.2">
      <c r="A4047" s="9" t="s">
        <v>12256</v>
      </c>
      <c r="B4047" s="9" t="s">
        <v>12257</v>
      </c>
      <c r="C4047" s="9" t="s">
        <v>12258</v>
      </c>
      <c r="D4047" s="9" t="s">
        <v>5077</v>
      </c>
      <c r="E4047" s="9">
        <v>3600</v>
      </c>
      <c r="F4047" s="9">
        <f>VLOOKUP(A4047,[1]Sheet1!$A:$I,6,0)</f>
        <v>3600</v>
      </c>
      <c r="G4047" s="9" t="str">
        <f>VLOOKUP(B4047,[2]Sheet1!$H:$M,5,0)</f>
        <v>含上颌前部或后部截骨术、骨内坚固内固定术、植骨术；不含骨切取。</v>
      </c>
      <c r="H4047" s="9" t="str">
        <f>VLOOKUP(B4047,[2]Sheet1!$H:$M,6,0)</f>
        <v>特殊材料</v>
      </c>
      <c r="I4047" s="9" t="str">
        <f>VLOOKUP(A4047,[1]Sheet1!$A:$I,9,0)</f>
        <v>医保</v>
      </c>
    </row>
    <row r="4048" spans="1:9" x14ac:dyDescent="0.2">
      <c r="A4048" s="9" t="s">
        <v>12259</v>
      </c>
      <c r="B4048" s="9" t="s">
        <v>12260</v>
      </c>
      <c r="C4048" s="9" t="s">
        <v>12261</v>
      </c>
      <c r="D4048" s="9" t="s">
        <v>13</v>
      </c>
      <c r="E4048" s="9">
        <v>3125</v>
      </c>
      <c r="F4048" s="9">
        <f>VLOOKUP(A4048,[1]Sheet1!$A:$I,6,0)</f>
        <v>3125</v>
      </c>
      <c r="G4048" s="9" t="str">
        <f>VLOOKUP(B4048,[2]Sheet1!$H:$M,5,0)</f>
        <v>含左右径路。</v>
      </c>
      <c r="H4048" s="9" t="str">
        <f>VLOOKUP(B4048,[2]Sheet1!$H:$M,6,0)</f>
        <v/>
      </c>
      <c r="I4048" s="9" t="str">
        <f>VLOOKUP(A4048,[1]Sheet1!$A:$I,9,0)</f>
        <v>医保</v>
      </c>
    </row>
    <row r="4049" spans="1:9" ht="85.5" x14ac:dyDescent="0.2">
      <c r="A4049" s="9" t="s">
        <v>12262</v>
      </c>
      <c r="B4049" s="9" t="s">
        <v>12263</v>
      </c>
      <c r="C4049" s="9" t="s">
        <v>12264</v>
      </c>
      <c r="D4049" s="9" t="s">
        <v>13</v>
      </c>
      <c r="E4049" s="9">
        <v>7400</v>
      </c>
      <c r="F4049" s="9">
        <f>VLOOKUP(A4049,[1]Sheet1!$A:$I,6,0)</f>
        <v>9620</v>
      </c>
      <c r="G4049" s="9" t="str">
        <f>VLOOKUP(B4049,[2]Sheet1!$H:$M,5,0)</f>
        <v>指各种类型的二尖瓣狭窄或／和关闭不全的瓣膜的处理，如交界切开、腱索替代、瓣叶切除、瓣环成形，瓣下结构成形术、瓣叶成形术、人工腱索植入术、狭窄/瓣上狭窄矫治术等。</v>
      </c>
      <c r="H4049" s="9" t="str">
        <f>VLOOKUP(B4049,[2]Sheet1!$H:$M,6,0)</f>
        <v>牛心包片、人工瓣膜</v>
      </c>
      <c r="I4049" s="9" t="str">
        <f>VLOOKUP(A4049,[1]Sheet1!$A:$I,9,0)</f>
        <v>医保</v>
      </c>
    </row>
    <row r="4050" spans="1:9" x14ac:dyDescent="0.2">
      <c r="A4050" s="9" t="s">
        <v>12265</v>
      </c>
      <c r="B4050" s="9" t="s">
        <v>12266</v>
      </c>
      <c r="C4050" s="9" t="s">
        <v>12267</v>
      </c>
      <c r="D4050" s="9" t="s">
        <v>13</v>
      </c>
      <c r="E4050" s="9">
        <v>7261</v>
      </c>
      <c r="F4050" s="9">
        <f>VLOOKUP(A4050,[1]Sheet1!$A:$I,6,0)</f>
        <v>9439.2999999999993</v>
      </c>
      <c r="G4050" s="9" t="str">
        <f>VLOOKUP(B4050,[2]Sheet1!$H:$M,5,0)</f>
        <v>含保留部分或全部二尖瓣装置。</v>
      </c>
      <c r="H4050" s="9" t="str">
        <f>VLOOKUP(B4050,[2]Sheet1!$H:$M,6,0)</f>
        <v>人工瓣膜</v>
      </c>
      <c r="I4050" s="9" t="str">
        <f>VLOOKUP(A4050,[1]Sheet1!$A:$I,9,0)</f>
        <v>医保</v>
      </c>
    </row>
    <row r="4051" spans="1:9" ht="42.75" x14ac:dyDescent="0.2">
      <c r="A4051" s="9" t="s">
        <v>12268</v>
      </c>
      <c r="B4051" s="9" t="s">
        <v>12269</v>
      </c>
      <c r="C4051" s="9" t="s">
        <v>12270</v>
      </c>
      <c r="D4051" s="9" t="s">
        <v>13</v>
      </c>
      <c r="E4051" s="9">
        <v>7084</v>
      </c>
      <c r="F4051" s="9">
        <f>VLOOKUP(A4051,[1]Sheet1!$A:$I,6,0)</f>
        <v>9209.2000000000007</v>
      </c>
      <c r="G4051" s="9" t="str">
        <f>VLOOKUP(B4051,[2]Sheet1!$H:$M,5,0)</f>
        <v>指交界切开、瓣环环缩术、瓣下结构成形术、瓣叶成形术、腱索替代术、狭窄/瓣环狭窄矫治术。</v>
      </c>
      <c r="H4051" s="9" t="str">
        <f>VLOOKUP(B4051,[2]Sheet1!$H:$M,6,0)</f>
        <v>人工瓣膜</v>
      </c>
      <c r="I4051" s="9" t="str">
        <f>VLOOKUP(A4051,[1]Sheet1!$A:$I,9,0)</f>
        <v>医保</v>
      </c>
    </row>
    <row r="4052" spans="1:9" x14ac:dyDescent="0.2">
      <c r="A4052" s="9" t="s">
        <v>12271</v>
      </c>
      <c r="B4052" s="9" t="s">
        <v>12272</v>
      </c>
      <c r="C4052" s="9" t="s">
        <v>12273</v>
      </c>
      <c r="D4052" s="9" t="s">
        <v>13</v>
      </c>
      <c r="E4052" s="9">
        <v>7023</v>
      </c>
      <c r="F4052" s="9">
        <f>VLOOKUP(A4052,[1]Sheet1!$A:$I,6,0)</f>
        <v>7023</v>
      </c>
      <c r="G4052" s="9" t="str">
        <f>VLOOKUP(B4052,[2]Sheet1!$H:$M,5,0)</f>
        <v/>
      </c>
      <c r="H4052" s="9" t="str">
        <f>VLOOKUP(B4052,[2]Sheet1!$H:$M,6,0)</f>
        <v>人工瓣膜</v>
      </c>
      <c r="I4052" s="9" t="str">
        <f>VLOOKUP(A4052,[1]Sheet1!$A:$I,9,0)</f>
        <v>医保</v>
      </c>
    </row>
    <row r="4053" spans="1:9" ht="28.5" x14ac:dyDescent="0.2">
      <c r="A4053" s="9" t="s">
        <v>12274</v>
      </c>
      <c r="B4053" s="9" t="s">
        <v>12275</v>
      </c>
      <c r="C4053" s="9" t="s">
        <v>12276</v>
      </c>
      <c r="D4053" s="9" t="s">
        <v>13</v>
      </c>
      <c r="E4053" s="9">
        <v>7313</v>
      </c>
      <c r="F4053" s="9">
        <f>VLOOKUP(A4053,[1]Sheet1!$A:$I,6,0)</f>
        <v>9506.9</v>
      </c>
      <c r="G4053" s="9" t="str">
        <f>VLOOKUP(B4053,[2]Sheet1!$H:$M,5,0)</f>
        <v>含房缺修补、房化右室折叠或切除、三尖瓣成形术。</v>
      </c>
      <c r="H4053" s="9" t="str">
        <f>VLOOKUP(B4053,[2]Sheet1!$H:$M,6,0)</f>
        <v/>
      </c>
      <c r="I4053" s="9" t="str">
        <f>VLOOKUP(A4053,[1]Sheet1!$A:$I,9,0)</f>
        <v>医保</v>
      </c>
    </row>
    <row r="4054" spans="1:9" x14ac:dyDescent="0.2">
      <c r="A4054" s="9" t="s">
        <v>12277</v>
      </c>
      <c r="B4054" s="9" t="s">
        <v>12278</v>
      </c>
      <c r="C4054" s="9" t="s">
        <v>12279</v>
      </c>
      <c r="D4054" s="9" t="s">
        <v>13</v>
      </c>
      <c r="E4054" s="9">
        <v>6750</v>
      </c>
      <c r="F4054" s="9">
        <f>VLOOKUP(A4054,[1]Sheet1!$A:$I,6,0)</f>
        <v>8775</v>
      </c>
      <c r="G4054" s="9" t="str">
        <f>VLOOKUP(B4054,[2]Sheet1!$H:$M,5,0)</f>
        <v>含狭窄切除、补片扩大成形。</v>
      </c>
      <c r="H4054" s="9" t="str">
        <f>VLOOKUP(B4054,[2]Sheet1!$H:$M,6,0)</f>
        <v>人工血管</v>
      </c>
      <c r="I4054" s="9" t="str">
        <f>VLOOKUP(A4054,[1]Sheet1!$A:$I,9,0)</f>
        <v>医保</v>
      </c>
    </row>
    <row r="4055" spans="1:9" x14ac:dyDescent="0.2">
      <c r="A4055" s="9" t="s">
        <v>12280</v>
      </c>
      <c r="B4055" s="9" t="s">
        <v>12281</v>
      </c>
      <c r="C4055" s="9" t="s">
        <v>12282</v>
      </c>
      <c r="D4055" s="9" t="s">
        <v>13</v>
      </c>
      <c r="E4055" s="9">
        <v>6905</v>
      </c>
      <c r="F4055" s="9">
        <f>VLOOKUP(A4055,[1]Sheet1!$A:$I,6,0)</f>
        <v>8976.5</v>
      </c>
      <c r="G4055" s="9" t="str">
        <f>VLOOKUP(B4055,[2]Sheet1!$H:$M,5,0)</f>
        <v/>
      </c>
      <c r="H4055" s="9" t="str">
        <f>VLOOKUP(B4055,[2]Sheet1!$H:$M,6,0)</f>
        <v>牛心包片</v>
      </c>
      <c r="I4055" s="9" t="str">
        <f>VLOOKUP(A4055,[1]Sheet1!$A:$I,9,0)</f>
        <v>医保</v>
      </c>
    </row>
    <row r="4056" spans="1:9" ht="28.5" x14ac:dyDescent="0.2">
      <c r="A4056" s="9" t="s">
        <v>12283</v>
      </c>
      <c r="B4056" s="9" t="s">
        <v>12284</v>
      </c>
      <c r="C4056" s="9" t="s">
        <v>12285</v>
      </c>
      <c r="D4056" s="9" t="s">
        <v>13</v>
      </c>
      <c r="E4056" s="9">
        <v>7400</v>
      </c>
      <c r="F4056" s="9">
        <f>VLOOKUP(A4056,[1]Sheet1!$A:$I,6,0)</f>
        <v>9620</v>
      </c>
      <c r="G4056" s="9" t="str">
        <f>VLOOKUP(B4056,[2]Sheet1!$H:$M,5,0)</f>
        <v/>
      </c>
      <c r="H4056" s="9" t="str">
        <f>VLOOKUP(B4056,[2]Sheet1!$H:$M,6,0)</f>
        <v>人工瓣膜、异体动脉瓣</v>
      </c>
      <c r="I4056" s="9" t="str">
        <f>VLOOKUP(A4056,[1]Sheet1!$A:$I,9,0)</f>
        <v>医保</v>
      </c>
    </row>
    <row r="4057" spans="1:9" ht="28.5" x14ac:dyDescent="0.2">
      <c r="A4057" s="9" t="s">
        <v>12286</v>
      </c>
      <c r="B4057" s="9" t="s">
        <v>12287</v>
      </c>
      <c r="C4057" s="9" t="s">
        <v>12288</v>
      </c>
      <c r="D4057" s="9" t="s">
        <v>13</v>
      </c>
      <c r="E4057" s="9">
        <v>6750</v>
      </c>
      <c r="F4057" s="9">
        <f>VLOOKUP(A4057,[1]Sheet1!$A:$I,6,0)</f>
        <v>8775</v>
      </c>
      <c r="G4057" s="9" t="str">
        <f>VLOOKUP(B4057,[2]Sheet1!$H:$M,5,0)</f>
        <v/>
      </c>
      <c r="H4057" s="9" t="str">
        <f>VLOOKUP(B4057,[2]Sheet1!$H:$M,6,0)</f>
        <v>异体动脉瓣、牛心包片</v>
      </c>
      <c r="I4057" s="9" t="str">
        <f>VLOOKUP(A4057,[1]Sheet1!$A:$I,9,0)</f>
        <v>医保</v>
      </c>
    </row>
    <row r="4058" spans="1:9" x14ac:dyDescent="0.2">
      <c r="A4058" s="9" t="s">
        <v>12289</v>
      </c>
      <c r="B4058" s="9" t="s">
        <v>12290</v>
      </c>
      <c r="C4058" s="9" t="s">
        <v>12291</v>
      </c>
      <c r="D4058" s="9" t="s">
        <v>13</v>
      </c>
      <c r="E4058" s="9">
        <v>7127</v>
      </c>
      <c r="F4058" s="9">
        <f>VLOOKUP(A4058,[1]Sheet1!$A:$I,6,0)</f>
        <v>9265.1</v>
      </c>
      <c r="G4058" s="9" t="str">
        <f>VLOOKUP(B4058,[2]Sheet1!$H:$M,5,0)</f>
        <v/>
      </c>
      <c r="H4058" s="9" t="str">
        <f>VLOOKUP(B4058,[2]Sheet1!$H:$M,6,0)</f>
        <v>人工瓣膜</v>
      </c>
      <c r="I4058" s="9" t="str">
        <f>VLOOKUP(A4058,[1]Sheet1!$A:$I,9,0)</f>
        <v>医保</v>
      </c>
    </row>
    <row r="4059" spans="1:9" ht="42.75" x14ac:dyDescent="0.2">
      <c r="A4059" s="9" t="s">
        <v>12292</v>
      </c>
      <c r="B4059" s="9" t="s">
        <v>12293</v>
      </c>
      <c r="C4059" s="9" t="s">
        <v>12294</v>
      </c>
      <c r="D4059" s="9" t="s">
        <v>13</v>
      </c>
      <c r="E4059" s="9">
        <v>7200</v>
      </c>
      <c r="F4059" s="9">
        <f>VLOOKUP(A4059,[1]Sheet1!$A:$I,6,0)</f>
        <v>9360</v>
      </c>
      <c r="G4059" s="9" t="str">
        <f>VLOOKUP(B4059,[2]Sheet1!$H:$M,5,0)</f>
        <v>含肺动脉扩大补片、肺动脉瓣交界切开（或瓣成形）、右室流出道重建术。</v>
      </c>
      <c r="H4059" s="9" t="str">
        <f>VLOOKUP(B4059,[2]Sheet1!$H:$M,6,0)</f>
        <v>人工血管</v>
      </c>
      <c r="I4059" s="9" t="str">
        <f>VLOOKUP(A4059,[1]Sheet1!$A:$I,9,0)</f>
        <v>医保</v>
      </c>
    </row>
    <row r="4060" spans="1:9" x14ac:dyDescent="0.2">
      <c r="A4060" s="9" t="s">
        <v>12295</v>
      </c>
      <c r="B4060" s="9" t="s">
        <v>12296</v>
      </c>
      <c r="C4060" s="9" t="s">
        <v>12297</v>
      </c>
      <c r="D4060" s="9" t="s">
        <v>13</v>
      </c>
      <c r="E4060" s="9">
        <v>6696</v>
      </c>
      <c r="F4060" s="9">
        <f>VLOOKUP(A4060,[1]Sheet1!$A:$I,6,0)</f>
        <v>6696</v>
      </c>
      <c r="G4060" s="9" t="str">
        <f>VLOOKUP(B4060,[2]Sheet1!$H:$M,5,0)</f>
        <v/>
      </c>
      <c r="H4060" s="9" t="str">
        <f>VLOOKUP(B4060,[2]Sheet1!$H:$M,6,0)</f>
        <v>人工瓣膜</v>
      </c>
      <c r="I4060" s="9" t="str">
        <f>VLOOKUP(A4060,[1]Sheet1!$A:$I,9,0)</f>
        <v>医保</v>
      </c>
    </row>
    <row r="4061" spans="1:9" x14ac:dyDescent="0.2">
      <c r="A4061" s="9" t="s">
        <v>12298</v>
      </c>
      <c r="B4061" s="9" t="s">
        <v>12299</v>
      </c>
      <c r="C4061" s="9" t="s">
        <v>12300</v>
      </c>
      <c r="D4061" s="9" t="s">
        <v>13</v>
      </c>
      <c r="E4061" s="9">
        <v>8063</v>
      </c>
      <c r="F4061" s="9">
        <f>VLOOKUP(A4061,[1]Sheet1!$A:$I,6,0)</f>
        <v>8063</v>
      </c>
      <c r="G4061" s="9" t="str">
        <f>VLOOKUP(B4061,[2]Sheet1!$H:$M,5,0)</f>
        <v/>
      </c>
      <c r="H4061" s="9" t="str">
        <f>VLOOKUP(B4061,[2]Sheet1!$H:$M,6,0)</f>
        <v>人工瓣膜</v>
      </c>
      <c r="I4061" s="9" t="str">
        <f>VLOOKUP(A4061,[1]Sheet1!$A:$I,9,0)</f>
        <v>医保</v>
      </c>
    </row>
    <row r="4062" spans="1:9" x14ac:dyDescent="0.2">
      <c r="A4062" s="9" t="s">
        <v>12301</v>
      </c>
      <c r="B4062" s="9" t="s">
        <v>12302</v>
      </c>
      <c r="C4062" s="9" t="s">
        <v>12303</v>
      </c>
      <c r="D4062" s="9" t="s">
        <v>13</v>
      </c>
      <c r="E4062" s="9">
        <v>9360</v>
      </c>
      <c r="F4062" s="9">
        <f>VLOOKUP(A4062,[1]Sheet1!$A:$I,6,0)</f>
        <v>9360</v>
      </c>
      <c r="G4062" s="9" t="str">
        <f>VLOOKUP(B4062,[2]Sheet1!$H:$M,5,0)</f>
        <v/>
      </c>
      <c r="H4062" s="9" t="str">
        <f>VLOOKUP(B4062,[2]Sheet1!$H:$M,6,0)</f>
        <v>人工瓣膜</v>
      </c>
      <c r="I4062" s="9" t="str">
        <f>VLOOKUP(A4062,[1]Sheet1!$A:$I,9,0)</f>
        <v>医保</v>
      </c>
    </row>
    <row r="4063" spans="1:9" x14ac:dyDescent="0.2">
      <c r="A4063" s="9" t="s">
        <v>12304</v>
      </c>
      <c r="B4063" s="9" t="s">
        <v>12305</v>
      </c>
      <c r="C4063" s="9" t="s">
        <v>12306</v>
      </c>
      <c r="D4063" s="9" t="s">
        <v>13</v>
      </c>
      <c r="E4063" s="9">
        <v>8057</v>
      </c>
      <c r="F4063" s="9">
        <f>VLOOKUP(A4063,[1]Sheet1!$A:$I,6,0)</f>
        <v>8057</v>
      </c>
      <c r="G4063" s="9" t="str">
        <f>VLOOKUP(B4063,[2]Sheet1!$H:$M,5,0)</f>
        <v/>
      </c>
      <c r="H4063" s="9" t="str">
        <f>VLOOKUP(B4063,[2]Sheet1!$H:$M,6,0)</f>
        <v/>
      </c>
      <c r="I4063" s="9" t="str">
        <f>VLOOKUP(A4063,[1]Sheet1!$A:$I,9,0)</f>
        <v>医保</v>
      </c>
    </row>
    <row r="4064" spans="1:9" x14ac:dyDescent="0.2">
      <c r="A4064" s="9" t="s">
        <v>12307</v>
      </c>
      <c r="B4064" s="9" t="s">
        <v>12308</v>
      </c>
      <c r="C4064" s="9" t="s">
        <v>12309</v>
      </c>
      <c r="D4064" s="9" t="s">
        <v>13</v>
      </c>
      <c r="E4064" s="9">
        <v>3600</v>
      </c>
      <c r="F4064" s="9">
        <f>VLOOKUP(A4064,[1]Sheet1!$A:$I,6,0)</f>
        <v>4680</v>
      </c>
      <c r="G4064" s="9" t="str">
        <f>VLOOKUP(B4064,[2]Sheet1!$H:$M,5,0)</f>
        <v/>
      </c>
      <c r="H4064" s="9" t="str">
        <f>VLOOKUP(B4064,[2]Sheet1!$H:$M,6,0)</f>
        <v>人工血管</v>
      </c>
      <c r="I4064" s="9" t="str">
        <f>VLOOKUP(A4064,[1]Sheet1!$A:$I,9,0)</f>
        <v>医保</v>
      </c>
    </row>
    <row r="4065" spans="1:9" x14ac:dyDescent="0.2">
      <c r="A4065" s="9" t="s">
        <v>12310</v>
      </c>
      <c r="B4065" s="9" t="s">
        <v>12311</v>
      </c>
      <c r="C4065" s="9" t="s">
        <v>12312</v>
      </c>
      <c r="D4065" s="9" t="s">
        <v>13</v>
      </c>
      <c r="E4065" s="9">
        <v>3600</v>
      </c>
      <c r="F4065" s="9">
        <f>VLOOKUP(A4065,[1]Sheet1!$A:$I,6,0)</f>
        <v>4680</v>
      </c>
      <c r="G4065" s="9" t="str">
        <f>VLOOKUP(B4065,[2]Sheet1!$H:$M,5,0)</f>
        <v/>
      </c>
      <c r="H4065" s="9" t="str">
        <f>VLOOKUP(B4065,[2]Sheet1!$H:$M,6,0)</f>
        <v>人工血管</v>
      </c>
      <c r="I4065" s="9" t="str">
        <f>VLOOKUP(A4065,[1]Sheet1!$A:$I,9,0)</f>
        <v>医保</v>
      </c>
    </row>
    <row r="4066" spans="1:9" ht="28.5" x14ac:dyDescent="0.2">
      <c r="A4066" s="9" t="s">
        <v>12313</v>
      </c>
      <c r="B4066" s="9" t="s">
        <v>12314</v>
      </c>
      <c r="C4066" s="9" t="s">
        <v>12315</v>
      </c>
      <c r="D4066" s="9" t="s">
        <v>13</v>
      </c>
      <c r="E4066" s="9">
        <v>7040</v>
      </c>
      <c r="F4066" s="9">
        <f>VLOOKUP(A4066,[1]Sheet1!$A:$I,6,0)</f>
        <v>9152</v>
      </c>
      <c r="G4066" s="9" t="str">
        <f>VLOOKUP(B4066,[2]Sheet1!$H:$M,5,0)</f>
        <v>指Ⅰ、Ⅱ孔房缺。含继发孔房缺的直接缝闭和补片修补。</v>
      </c>
      <c r="H4066" s="9" t="str">
        <f>VLOOKUP(B4066,[2]Sheet1!$H:$M,6,0)</f>
        <v/>
      </c>
      <c r="I4066" s="9" t="str">
        <f>VLOOKUP(A4066,[1]Sheet1!$A:$I,9,0)</f>
        <v>医保</v>
      </c>
    </row>
    <row r="4067" spans="1:9" x14ac:dyDescent="0.2">
      <c r="A4067" s="9" t="s">
        <v>12316</v>
      </c>
      <c r="B4067" s="9" t="s">
        <v>12317</v>
      </c>
      <c r="C4067" s="9" t="s">
        <v>12318</v>
      </c>
      <c r="D4067" s="9" t="s">
        <v>13</v>
      </c>
      <c r="E4067" s="9">
        <v>8000</v>
      </c>
      <c r="F4067" s="9">
        <f>VLOOKUP(A4067,[1]Sheet1!$A:$I,6,0)</f>
        <v>10400</v>
      </c>
      <c r="G4067" s="9" t="str">
        <f>VLOOKUP(B4067,[2]Sheet1!$H:$M,5,0)</f>
        <v/>
      </c>
      <c r="H4067" s="9" t="str">
        <f>VLOOKUP(B4067,[2]Sheet1!$H:$M,6,0)</f>
        <v/>
      </c>
      <c r="I4067" s="9" t="str">
        <f>VLOOKUP(A4067,[1]Sheet1!$A:$I,9,0)</f>
        <v>医保</v>
      </c>
    </row>
    <row r="4068" spans="1:9" x14ac:dyDescent="0.2">
      <c r="A4068" s="9" t="s">
        <v>12319</v>
      </c>
      <c r="B4068" s="9" t="s">
        <v>12320</v>
      </c>
      <c r="C4068" s="9" t="s">
        <v>12321</v>
      </c>
      <c r="D4068" s="9" t="s">
        <v>13</v>
      </c>
      <c r="E4068" s="9">
        <v>900</v>
      </c>
      <c r="F4068" s="9">
        <f>VLOOKUP(A4068,[1]Sheet1!$A:$I,6,0)</f>
        <v>1170</v>
      </c>
      <c r="G4068" s="9" t="str">
        <f>VLOOKUP(B4068,[2]Sheet1!$H:$M,5,0)</f>
        <v/>
      </c>
      <c r="H4068" s="9" t="str">
        <f>VLOOKUP(B4068,[2]Sheet1!$H:$M,6,0)</f>
        <v/>
      </c>
      <c r="I4068" s="9" t="str">
        <f>VLOOKUP(A4068,[1]Sheet1!$A:$I,9,0)</f>
        <v>医保</v>
      </c>
    </row>
    <row r="4069" spans="1:9" ht="28.5" x14ac:dyDescent="0.2">
      <c r="A4069" s="9" t="s">
        <v>12322</v>
      </c>
      <c r="B4069" s="9" t="s">
        <v>12323</v>
      </c>
      <c r="C4069" s="9" t="s">
        <v>12324</v>
      </c>
      <c r="D4069" s="9" t="s">
        <v>13</v>
      </c>
      <c r="E4069" s="9">
        <v>2000</v>
      </c>
      <c r="F4069" s="9">
        <f>VLOOKUP(A4069,[1]Sheet1!$A:$I,6,0)</f>
        <v>2600</v>
      </c>
      <c r="G4069" s="9" t="str">
        <f>VLOOKUP(B4069,[2]Sheet1!$H:$M,5,0)</f>
        <v>指血管修复术后发生痉挛、栓塞后的探查修复术。</v>
      </c>
      <c r="H4069" s="9" t="str">
        <f>VLOOKUP(B4069,[2]Sheet1!$H:$M,6,0)</f>
        <v/>
      </c>
      <c r="I4069" s="9" t="str">
        <f>VLOOKUP(A4069,[1]Sheet1!$A:$I,9,0)</f>
        <v>医保</v>
      </c>
    </row>
    <row r="4070" spans="1:9" x14ac:dyDescent="0.2">
      <c r="A4070" s="9" t="s">
        <v>12325</v>
      </c>
      <c r="B4070" s="9" t="s">
        <v>12326</v>
      </c>
      <c r="C4070" s="9" t="s">
        <v>12327</v>
      </c>
      <c r="D4070" s="9" t="s">
        <v>13</v>
      </c>
      <c r="E4070" s="9">
        <v>1700</v>
      </c>
      <c r="F4070" s="9">
        <f>VLOOKUP(A4070,[1]Sheet1!$A:$I,6,0)</f>
        <v>1700</v>
      </c>
      <c r="G4070" s="9" t="str">
        <f>VLOOKUP(B4070,[2]Sheet1!$H:$M,5,0)</f>
        <v>含部分切除、缝扎。</v>
      </c>
      <c r="H4070" s="9" t="str">
        <f>VLOOKUP(B4070,[2]Sheet1!$H:$M,6,0)</f>
        <v>栓塞剂、导管</v>
      </c>
      <c r="I4070" s="9" t="str">
        <f>VLOOKUP(A4070,[1]Sheet1!$A:$I,9,0)</f>
        <v>医保</v>
      </c>
    </row>
    <row r="4071" spans="1:9" x14ac:dyDescent="0.2">
      <c r="A4071" s="9" t="s">
        <v>12328</v>
      </c>
      <c r="B4071" s="9" t="s">
        <v>12329</v>
      </c>
      <c r="C4071" s="9" t="s">
        <v>12330</v>
      </c>
      <c r="D4071" s="9" t="s">
        <v>13</v>
      </c>
      <c r="E4071" s="9">
        <v>1900</v>
      </c>
      <c r="F4071" s="9">
        <f>VLOOKUP(A4071,[1]Sheet1!$A:$I,6,0)</f>
        <v>1900</v>
      </c>
      <c r="G4071" s="9" t="str">
        <f>VLOOKUP(B4071,[2]Sheet1!$H:$M,5,0)</f>
        <v/>
      </c>
      <c r="H4071" s="9" t="str">
        <f>VLOOKUP(B4071,[2]Sheet1!$H:$M,6,0)</f>
        <v/>
      </c>
      <c r="I4071" s="9" t="str">
        <f>VLOOKUP(A4071,[1]Sheet1!$A:$I,9,0)</f>
        <v>医保</v>
      </c>
    </row>
    <row r="4072" spans="1:9" x14ac:dyDescent="0.2">
      <c r="A4072" s="9" t="s">
        <v>12331</v>
      </c>
      <c r="B4072" s="9" t="s">
        <v>12332</v>
      </c>
      <c r="C4072" s="9" t="s">
        <v>12333</v>
      </c>
      <c r="D4072" s="9" t="s">
        <v>13</v>
      </c>
      <c r="E4072" s="9">
        <v>2534</v>
      </c>
      <c r="F4072" s="9">
        <f>VLOOKUP(A4072,[1]Sheet1!$A:$I,6,0)</f>
        <v>3294.2</v>
      </c>
      <c r="G4072" s="9" t="str">
        <f>VLOOKUP(B4072,[2]Sheet1!$H:$M,5,0)</f>
        <v>含原部位的动、静脉吻合。</v>
      </c>
      <c r="H4072" s="9" t="str">
        <f>VLOOKUP(B4072,[2]Sheet1!$H:$M,6,0)</f>
        <v/>
      </c>
      <c r="I4072" s="9" t="str">
        <f>VLOOKUP(A4072,[1]Sheet1!$A:$I,9,0)</f>
        <v>医保</v>
      </c>
    </row>
    <row r="4073" spans="1:9" x14ac:dyDescent="0.2">
      <c r="A4073" s="9" t="s">
        <v>12334</v>
      </c>
      <c r="B4073" s="9" t="s">
        <v>12335</v>
      </c>
      <c r="C4073" s="9" t="s">
        <v>12336</v>
      </c>
      <c r="D4073" s="9" t="s">
        <v>13</v>
      </c>
      <c r="E4073" s="9">
        <v>2000</v>
      </c>
      <c r="F4073" s="9">
        <f>VLOOKUP(A4073,[1]Sheet1!$A:$I,6,0)</f>
        <v>2000</v>
      </c>
      <c r="G4073" s="9" t="str">
        <f>VLOOKUP(B4073,[2]Sheet1!$H:$M,5,0)</f>
        <v/>
      </c>
      <c r="H4073" s="9" t="str">
        <f>VLOOKUP(B4073,[2]Sheet1!$H:$M,6,0)</f>
        <v/>
      </c>
      <c r="I4073" s="9" t="str">
        <f>VLOOKUP(A4073,[1]Sheet1!$A:$I,9,0)</f>
        <v>医保</v>
      </c>
    </row>
    <row r="4074" spans="1:9" ht="28.5" x14ac:dyDescent="0.2">
      <c r="A4074" s="9" t="s">
        <v>12337</v>
      </c>
      <c r="B4074" s="9" t="s">
        <v>12338</v>
      </c>
      <c r="C4074" s="9" t="s">
        <v>12339</v>
      </c>
      <c r="D4074" s="9" t="s">
        <v>13</v>
      </c>
      <c r="E4074" s="9">
        <v>3540</v>
      </c>
      <c r="F4074" s="9">
        <f>VLOOKUP(A4074,[1]Sheet1!$A:$I,6,0)</f>
        <v>3540</v>
      </c>
      <c r="G4074" s="9" t="str">
        <f>VLOOKUP(B4074,[2]Sheet1!$H:$M,5,0)</f>
        <v>含加用其它部位血管做架桥或人工血管架桥。</v>
      </c>
      <c r="H4074" s="9" t="str">
        <f>VLOOKUP(B4074,[2]Sheet1!$H:$M,6,0)</f>
        <v>人工血管</v>
      </c>
      <c r="I4074" s="9" t="str">
        <f>VLOOKUP(A4074,[1]Sheet1!$A:$I,9,0)</f>
        <v>医保</v>
      </c>
    </row>
    <row r="4075" spans="1:9" x14ac:dyDescent="0.2">
      <c r="A4075" s="9" t="s">
        <v>12340</v>
      </c>
      <c r="B4075" s="9" t="s">
        <v>12341</v>
      </c>
      <c r="C4075" s="9" t="s">
        <v>12342</v>
      </c>
      <c r="D4075" s="9" t="s">
        <v>13</v>
      </c>
      <c r="E4075" s="9">
        <v>3000</v>
      </c>
      <c r="F4075" s="9">
        <f>VLOOKUP(A4075,[1]Sheet1!$A:$I,6,0)</f>
        <v>3000</v>
      </c>
      <c r="G4075" s="9" t="str">
        <f>VLOOKUP(B4075,[2]Sheet1!$H:$M,5,0)</f>
        <v/>
      </c>
      <c r="H4075" s="9" t="str">
        <f>VLOOKUP(B4075,[2]Sheet1!$H:$M,6,0)</f>
        <v/>
      </c>
      <c r="I4075" s="9" t="str">
        <f>VLOOKUP(A4075,[1]Sheet1!$A:$I,9,0)</f>
        <v>医保</v>
      </c>
    </row>
    <row r="4076" spans="1:9" ht="28.5" x14ac:dyDescent="0.2">
      <c r="A4076" s="9" t="s">
        <v>12343</v>
      </c>
      <c r="B4076" s="9" t="s">
        <v>12344</v>
      </c>
      <c r="C4076" s="9" t="s">
        <v>12345</v>
      </c>
      <c r="D4076" s="9" t="s">
        <v>13</v>
      </c>
      <c r="E4076" s="9">
        <v>2600</v>
      </c>
      <c r="F4076" s="9">
        <f>VLOOKUP(A4076,[1]Sheet1!$A:$I,6,0)</f>
        <v>2600</v>
      </c>
      <c r="G4076" s="9" t="str">
        <f>VLOOKUP(B4076,[2]Sheet1!$H:$M,5,0)</f>
        <v>含四头结扎、补片、结扎其中一根血管，或加血管移植。</v>
      </c>
      <c r="H4076" s="9" t="str">
        <f>VLOOKUP(B4076,[2]Sheet1!$H:$M,6,0)</f>
        <v/>
      </c>
      <c r="I4076" s="9" t="str">
        <f>VLOOKUP(A4076,[1]Sheet1!$A:$I,9,0)</f>
        <v>医保</v>
      </c>
    </row>
    <row r="4077" spans="1:9" x14ac:dyDescent="0.2">
      <c r="A4077" s="9" t="s">
        <v>12346</v>
      </c>
      <c r="B4077" s="9" t="s">
        <v>12347</v>
      </c>
      <c r="C4077" s="9" t="s">
        <v>12348</v>
      </c>
      <c r="D4077" s="9" t="s">
        <v>13</v>
      </c>
      <c r="E4077" s="9">
        <v>1500</v>
      </c>
      <c r="F4077" s="9">
        <f>VLOOKUP(A4077,[1]Sheet1!$A:$I,6,0)</f>
        <v>1500</v>
      </c>
      <c r="G4077" s="9" t="str">
        <f>VLOOKUP(B4077,[2]Sheet1!$H:$M,5,0)</f>
        <v/>
      </c>
      <c r="H4077" s="9" t="str">
        <f>VLOOKUP(B4077,[2]Sheet1!$H:$M,6,0)</f>
        <v/>
      </c>
      <c r="I4077" s="9" t="str">
        <f>VLOOKUP(A4077,[1]Sheet1!$A:$I,9,0)</f>
        <v>医保</v>
      </c>
    </row>
    <row r="4078" spans="1:9" x14ac:dyDescent="0.2">
      <c r="A4078" s="9" t="s">
        <v>12349</v>
      </c>
      <c r="B4078" s="9" t="s">
        <v>12350</v>
      </c>
      <c r="C4078" s="9" t="s">
        <v>12351</v>
      </c>
      <c r="D4078" s="9" t="s">
        <v>13</v>
      </c>
      <c r="E4078" s="9">
        <v>1500</v>
      </c>
      <c r="F4078" s="9">
        <f>VLOOKUP(A4078,[1]Sheet1!$A:$I,6,0)</f>
        <v>1500</v>
      </c>
      <c r="G4078" s="9" t="str">
        <f>VLOOKUP(B4078,[2]Sheet1!$H:$M,5,0)</f>
        <v/>
      </c>
      <c r="H4078" s="9" t="str">
        <f>VLOOKUP(B4078,[2]Sheet1!$H:$M,6,0)</f>
        <v/>
      </c>
      <c r="I4078" s="9" t="str">
        <f>VLOOKUP(A4078,[1]Sheet1!$A:$I,9,0)</f>
        <v>医保</v>
      </c>
    </row>
    <row r="4079" spans="1:9" x14ac:dyDescent="0.2">
      <c r="A4079" s="9" t="s">
        <v>12352</v>
      </c>
      <c r="B4079" s="9" t="s">
        <v>12353</v>
      </c>
      <c r="C4079" s="9" t="s">
        <v>12354</v>
      </c>
      <c r="D4079" s="9" t="s">
        <v>13</v>
      </c>
      <c r="E4079" s="9">
        <v>2678</v>
      </c>
      <c r="F4079" s="9">
        <f>VLOOKUP(A4079,[1]Sheet1!$A:$I,6,0)</f>
        <v>2678</v>
      </c>
      <c r="G4079" s="9" t="str">
        <f>VLOOKUP(B4079,[2]Sheet1!$H:$M,5,0)</f>
        <v/>
      </c>
      <c r="H4079" s="9" t="str">
        <f>VLOOKUP(B4079,[2]Sheet1!$H:$M,6,0)</f>
        <v/>
      </c>
      <c r="I4079" s="9" t="str">
        <f>VLOOKUP(A4079,[1]Sheet1!$A:$I,9,0)</f>
        <v>医保</v>
      </c>
    </row>
    <row r="4080" spans="1:9" x14ac:dyDescent="0.2">
      <c r="A4080" s="9" t="s">
        <v>12355</v>
      </c>
      <c r="B4080" s="9" t="s">
        <v>12356</v>
      </c>
      <c r="C4080" s="9" t="s">
        <v>12357</v>
      </c>
      <c r="D4080" s="9" t="s">
        <v>13</v>
      </c>
      <c r="E4080" s="9">
        <v>2500</v>
      </c>
      <c r="F4080" s="9">
        <f>VLOOKUP(A4080,[1]Sheet1!$A:$I,6,0)</f>
        <v>2500</v>
      </c>
      <c r="G4080" s="9" t="str">
        <f>VLOOKUP(B4080,[2]Sheet1!$H:$M,5,0)</f>
        <v/>
      </c>
      <c r="H4080" s="9" t="str">
        <f>VLOOKUP(B4080,[2]Sheet1!$H:$M,6,0)</f>
        <v/>
      </c>
      <c r="I4080" s="9" t="str">
        <f>VLOOKUP(A4080,[1]Sheet1!$A:$I,9,0)</f>
        <v>医保</v>
      </c>
    </row>
    <row r="4081" spans="1:9" x14ac:dyDescent="0.2">
      <c r="A4081" s="9" t="s">
        <v>12358</v>
      </c>
      <c r="B4081" s="9" t="s">
        <v>12359</v>
      </c>
      <c r="C4081" s="9" t="s">
        <v>12360</v>
      </c>
      <c r="D4081" s="9" t="s">
        <v>464</v>
      </c>
      <c r="E4081" s="9">
        <v>2678</v>
      </c>
      <c r="F4081" s="9">
        <f>VLOOKUP(A4081,[1]Sheet1!$A:$I,6,0)</f>
        <v>2678</v>
      </c>
      <c r="G4081" s="9" t="str">
        <f>VLOOKUP(B4081,[2]Sheet1!$H:$M,5,0)</f>
        <v>含人工动—静脉瘘。</v>
      </c>
      <c r="H4081" s="9" t="str">
        <f>VLOOKUP(B4081,[2]Sheet1!$H:$M,6,0)</f>
        <v/>
      </c>
      <c r="I4081" s="9" t="str">
        <f>VLOOKUP(A4081,[1]Sheet1!$A:$I,9,0)</f>
        <v>医保</v>
      </c>
    </row>
    <row r="4082" spans="1:9" x14ac:dyDescent="0.2">
      <c r="A4082" s="9" t="s">
        <v>12361</v>
      </c>
      <c r="B4082" s="9" t="s">
        <v>12362</v>
      </c>
      <c r="C4082" s="9" t="s">
        <v>12363</v>
      </c>
      <c r="D4082" s="9" t="s">
        <v>464</v>
      </c>
      <c r="E4082" s="9">
        <v>1400</v>
      </c>
      <c r="F4082" s="9">
        <f>VLOOKUP(A4082,[1]Sheet1!$A:$I,6,0)</f>
        <v>1820</v>
      </c>
      <c r="G4082" s="9" t="str">
        <f>VLOOKUP(B4082,[2]Sheet1!$H:$M,5,0)</f>
        <v/>
      </c>
      <c r="H4082" s="9" t="str">
        <f>VLOOKUP(B4082,[2]Sheet1!$H:$M,6,0)</f>
        <v/>
      </c>
      <c r="I4082" s="9" t="str">
        <f>VLOOKUP(A4082,[1]Sheet1!$A:$I,9,0)</f>
        <v>医保</v>
      </c>
    </row>
    <row r="4083" spans="1:9" x14ac:dyDescent="0.2">
      <c r="A4083" s="9" t="s">
        <v>12364</v>
      </c>
      <c r="B4083" s="9" t="s">
        <v>12365</v>
      </c>
      <c r="C4083" s="9" t="s">
        <v>12366</v>
      </c>
      <c r="D4083" s="9" t="s">
        <v>13</v>
      </c>
      <c r="E4083" s="9">
        <v>3720</v>
      </c>
      <c r="F4083" s="9">
        <f>VLOOKUP(A4083,[1]Sheet1!$A:$I,6,0)</f>
        <v>4836</v>
      </c>
      <c r="G4083" s="9" t="str">
        <f>VLOOKUP(B4083,[2]Sheet1!$H:$M,5,0)</f>
        <v/>
      </c>
      <c r="H4083" s="9" t="str">
        <f>VLOOKUP(B4083,[2]Sheet1!$H:$M,6,0)</f>
        <v/>
      </c>
      <c r="I4083" s="9" t="str">
        <f>VLOOKUP(A4083,[1]Sheet1!$A:$I,9,0)</f>
        <v>医保</v>
      </c>
    </row>
    <row r="4084" spans="1:9" x14ac:dyDescent="0.2">
      <c r="A4084" s="9" t="s">
        <v>12367</v>
      </c>
      <c r="B4084" s="9" t="s">
        <v>12368</v>
      </c>
      <c r="C4084" s="9" t="s">
        <v>12369</v>
      </c>
      <c r="D4084" s="9" t="s">
        <v>13</v>
      </c>
      <c r="E4084" s="9">
        <v>2523</v>
      </c>
      <c r="F4084" s="9">
        <f>VLOOKUP(A4084,[1]Sheet1!$A:$I,6,0)</f>
        <v>2523</v>
      </c>
      <c r="G4084" s="9" t="str">
        <f>VLOOKUP(B4084,[2]Sheet1!$H:$M,5,0)</f>
        <v>不含乳突范围。</v>
      </c>
      <c r="H4084" s="9" t="str">
        <f>VLOOKUP(B4084,[2]Sheet1!$H:$M,6,0)</f>
        <v/>
      </c>
      <c r="I4084" s="9" t="str">
        <f>VLOOKUP(A4084,[1]Sheet1!$A:$I,9,0)</f>
        <v>医保</v>
      </c>
    </row>
    <row r="4085" spans="1:9" x14ac:dyDescent="0.2">
      <c r="A4085" s="9" t="s">
        <v>12370</v>
      </c>
      <c r="B4085" s="9" t="s">
        <v>12371</v>
      </c>
      <c r="C4085" s="9" t="s">
        <v>12372</v>
      </c>
      <c r="D4085" s="9" t="s">
        <v>13</v>
      </c>
      <c r="E4085" s="9">
        <v>2581</v>
      </c>
      <c r="F4085" s="9">
        <f>VLOOKUP(A4085,[1]Sheet1!$A:$I,6,0)</f>
        <v>3355.3</v>
      </c>
      <c r="G4085" s="9" t="str">
        <f>VLOOKUP(B4085,[2]Sheet1!$H:$M,5,0)</f>
        <v>指保留岩尖和部分鳞部。</v>
      </c>
      <c r="H4085" s="9" t="str">
        <f>VLOOKUP(B4085,[2]Sheet1!$H:$M,6,0)</f>
        <v/>
      </c>
      <c r="I4085" s="9" t="str">
        <f>VLOOKUP(A4085,[1]Sheet1!$A:$I,9,0)</f>
        <v>医保</v>
      </c>
    </row>
    <row r="4086" spans="1:9" x14ac:dyDescent="0.2">
      <c r="A4086" s="9" t="s">
        <v>12373</v>
      </c>
      <c r="B4086" s="9" t="s">
        <v>12374</v>
      </c>
      <c r="C4086" s="9" t="s">
        <v>12375</v>
      </c>
      <c r="D4086" s="9" t="s">
        <v>13</v>
      </c>
      <c r="E4086" s="9">
        <v>2000</v>
      </c>
      <c r="F4086" s="9">
        <f>VLOOKUP(A4086,[1]Sheet1!$A:$I,6,0)</f>
        <v>2000</v>
      </c>
      <c r="G4086" s="9" t="str">
        <f>VLOOKUP(B4086,[2]Sheet1!$H:$M,5,0)</f>
        <v>不含颞颌关节的切除。</v>
      </c>
      <c r="H4086" s="9" t="str">
        <f>VLOOKUP(B4086,[2]Sheet1!$H:$M,6,0)</f>
        <v/>
      </c>
      <c r="I4086" s="9" t="str">
        <f>VLOOKUP(A4086,[1]Sheet1!$A:$I,9,0)</f>
        <v>医保</v>
      </c>
    </row>
    <row r="4087" spans="1:9" x14ac:dyDescent="0.2">
      <c r="A4087" s="9" t="s">
        <v>12376</v>
      </c>
      <c r="B4087" s="9" t="s">
        <v>12377</v>
      </c>
      <c r="C4087" s="9" t="s">
        <v>12378</v>
      </c>
      <c r="D4087" s="9" t="s">
        <v>13</v>
      </c>
      <c r="E4087" s="9">
        <v>500</v>
      </c>
      <c r="F4087" s="9">
        <f>VLOOKUP(A4087,[1]Sheet1!$A:$I,6,0)</f>
        <v>650</v>
      </c>
      <c r="G4087" s="9" t="str">
        <f>VLOOKUP(B4087,[2]Sheet1!$H:$M,5,0)</f>
        <v/>
      </c>
      <c r="H4087" s="9" t="str">
        <f>VLOOKUP(B4087,[2]Sheet1!$H:$M,6,0)</f>
        <v/>
      </c>
      <c r="I4087" s="9" t="str">
        <f>VLOOKUP(A4087,[1]Sheet1!$A:$I,9,0)</f>
        <v>医保</v>
      </c>
    </row>
    <row r="4088" spans="1:9" ht="28.5" x14ac:dyDescent="0.2">
      <c r="A4088" s="9" t="s">
        <v>12379</v>
      </c>
      <c r="B4088" s="9" t="s">
        <v>12380</v>
      </c>
      <c r="C4088" s="9" t="s">
        <v>12381</v>
      </c>
      <c r="D4088" s="9" t="s">
        <v>13</v>
      </c>
      <c r="E4088" s="9">
        <v>2000</v>
      </c>
      <c r="F4088" s="9">
        <f>VLOOKUP(A4088,[1]Sheet1!$A:$I,6,0)</f>
        <v>2000</v>
      </c>
      <c r="G4088" s="9" t="str">
        <f>VLOOKUP(B4088,[2]Sheet1!$H:$M,5,0)</f>
        <v>指颞叶、小脑、乙状窦周围脓肿、穿刺或切开引流。</v>
      </c>
      <c r="H4088" s="9" t="str">
        <f>VLOOKUP(B4088,[2]Sheet1!$H:$M,6,0)</f>
        <v/>
      </c>
      <c r="I4088" s="9" t="str">
        <f>VLOOKUP(A4088,[1]Sheet1!$A:$I,9,0)</f>
        <v>医保</v>
      </c>
    </row>
    <row r="4089" spans="1:9" ht="28.5" x14ac:dyDescent="0.2">
      <c r="A4089" s="9" t="s">
        <v>12382</v>
      </c>
      <c r="B4089" s="9" t="s">
        <v>12383</v>
      </c>
      <c r="C4089" s="9" t="s">
        <v>12384</v>
      </c>
      <c r="D4089" s="9" t="s">
        <v>13</v>
      </c>
      <c r="E4089" s="9">
        <v>2000</v>
      </c>
      <c r="F4089" s="9">
        <f>VLOOKUP(A4089,[1]Sheet1!$A:$I,6,0)</f>
        <v>2000</v>
      </c>
      <c r="G4089" s="9" t="str">
        <f>VLOOKUP(B4089,[2]Sheet1!$H:$M,5,0)</f>
        <v>含乳突根治手术；指穿刺或切开引流。</v>
      </c>
      <c r="H4089" s="9" t="str">
        <f>VLOOKUP(B4089,[2]Sheet1!$H:$M,6,0)</f>
        <v/>
      </c>
      <c r="I4089" s="9" t="str">
        <f>VLOOKUP(A4089,[1]Sheet1!$A:$I,9,0)</f>
        <v>医保</v>
      </c>
    </row>
    <row r="4090" spans="1:9" x14ac:dyDescent="0.2">
      <c r="A4090" s="9" t="s">
        <v>12385</v>
      </c>
      <c r="B4090" s="9" t="s">
        <v>12386</v>
      </c>
      <c r="C4090" s="9" t="s">
        <v>12387</v>
      </c>
      <c r="D4090" s="9" t="s">
        <v>13</v>
      </c>
      <c r="E4090" s="9">
        <v>300</v>
      </c>
      <c r="F4090" s="9">
        <f>VLOOKUP(A4090,[1]Sheet1!$A:$I,6,0)</f>
        <v>390</v>
      </c>
      <c r="G4090" s="9" t="str">
        <f>VLOOKUP(B4090,[2]Sheet1!$H:$M,5,0)</f>
        <v/>
      </c>
      <c r="H4090" s="9" t="str">
        <f>VLOOKUP(B4090,[2]Sheet1!$H:$M,6,0)</f>
        <v/>
      </c>
      <c r="I4090" s="9" t="str">
        <f>VLOOKUP(A4090,[1]Sheet1!$A:$I,9,0)</f>
        <v>医保</v>
      </c>
    </row>
    <row r="4091" spans="1:9" x14ac:dyDescent="0.2">
      <c r="A4091" s="9" t="s">
        <v>12388</v>
      </c>
      <c r="B4091" s="9" t="s">
        <v>12389</v>
      </c>
      <c r="C4091" s="9" t="s">
        <v>12390</v>
      </c>
      <c r="D4091" s="9" t="s">
        <v>13</v>
      </c>
      <c r="E4091" s="9">
        <v>200</v>
      </c>
      <c r="F4091" s="9">
        <f>VLOOKUP(A4091,[1]Sheet1!$A:$I,6,0)</f>
        <v>260</v>
      </c>
      <c r="G4091" s="9" t="str">
        <f>VLOOKUP(B4091,[2]Sheet1!$H:$M,5,0)</f>
        <v/>
      </c>
      <c r="H4091" s="9" t="str">
        <f>VLOOKUP(B4091,[2]Sheet1!$H:$M,6,0)</f>
        <v/>
      </c>
      <c r="I4091" s="9" t="str">
        <f>VLOOKUP(A4091,[1]Sheet1!$A:$I,9,0)</f>
        <v>医保</v>
      </c>
    </row>
    <row r="4092" spans="1:9" x14ac:dyDescent="0.2">
      <c r="A4092" s="9" t="s">
        <v>12391</v>
      </c>
      <c r="B4092" s="9" t="s">
        <v>12392</v>
      </c>
      <c r="C4092" s="9" t="s">
        <v>12393</v>
      </c>
      <c r="D4092" s="9" t="s">
        <v>13</v>
      </c>
      <c r="E4092" s="9">
        <v>1000</v>
      </c>
      <c r="F4092" s="9">
        <f>VLOOKUP(A4092,[1]Sheet1!$A:$I,6,0)</f>
        <v>1300</v>
      </c>
      <c r="G4092" s="9" t="str">
        <f>VLOOKUP(B4092,[2]Sheet1!$H:$M,5,0)</f>
        <v>不含另外部位取材。</v>
      </c>
      <c r="H4092" s="9" t="str">
        <f>VLOOKUP(B4092,[2]Sheet1!$H:$M,6,0)</f>
        <v>植入材料</v>
      </c>
      <c r="I4092" s="9" t="str">
        <f>VLOOKUP(A4092,[1]Sheet1!$A:$I,9,0)</f>
        <v>医保</v>
      </c>
    </row>
    <row r="4093" spans="1:9" ht="28.5" x14ac:dyDescent="0.2">
      <c r="A4093" s="9" t="s">
        <v>12394</v>
      </c>
      <c r="B4093" s="9" t="s">
        <v>12395</v>
      </c>
      <c r="C4093" s="9" t="s">
        <v>12396</v>
      </c>
      <c r="D4093" s="9" t="s">
        <v>13</v>
      </c>
      <c r="E4093" s="9">
        <v>1000</v>
      </c>
      <c r="F4093" s="9">
        <f>VLOOKUP(A4093,[1]Sheet1!$A:$I,6,0)</f>
        <v>1300</v>
      </c>
      <c r="G4093" s="9" t="str">
        <f>VLOOKUP(B4093,[2]Sheet1!$H:$M,5,0)</f>
        <v>含鼻畸形矫正术；不含骨及软骨取骨术。</v>
      </c>
      <c r="H4093" s="9" t="str">
        <f>VLOOKUP(B4093,[2]Sheet1!$H:$M,6,0)</f>
        <v>特殊植入材料</v>
      </c>
      <c r="I4093" s="9" t="str">
        <f>VLOOKUP(A4093,[1]Sheet1!$A:$I,9,0)</f>
        <v>医保</v>
      </c>
    </row>
    <row r="4094" spans="1:9" x14ac:dyDescent="0.2">
      <c r="A4094" s="9" t="s">
        <v>12397</v>
      </c>
      <c r="B4094" s="9" t="s">
        <v>12398</v>
      </c>
      <c r="C4094" s="9" t="s">
        <v>12399</v>
      </c>
      <c r="D4094" s="9" t="s">
        <v>13</v>
      </c>
      <c r="E4094" s="9">
        <v>400</v>
      </c>
      <c r="F4094" s="9">
        <f>VLOOKUP(A4094,[1]Sheet1!$A:$I,6,0)</f>
        <v>520</v>
      </c>
      <c r="G4094" s="9" t="str">
        <f>VLOOKUP(B4094,[2]Sheet1!$H:$M,5,0)</f>
        <v>不含另外部位取材。</v>
      </c>
      <c r="H4094" s="9" t="str">
        <f>VLOOKUP(B4094,[2]Sheet1!$H:$M,6,0)</f>
        <v/>
      </c>
      <c r="I4094" s="9" t="str">
        <f>VLOOKUP(A4094,[1]Sheet1!$A:$I,9,0)</f>
        <v>医保</v>
      </c>
    </row>
    <row r="4095" spans="1:9" x14ac:dyDescent="0.2">
      <c r="A4095" s="9" t="s">
        <v>12400</v>
      </c>
      <c r="B4095" s="9" t="s">
        <v>12401</v>
      </c>
      <c r="C4095" s="9" t="s">
        <v>12402</v>
      </c>
      <c r="D4095" s="9" t="s">
        <v>13</v>
      </c>
      <c r="E4095" s="9">
        <v>100</v>
      </c>
      <c r="F4095" s="9">
        <f>VLOOKUP(A4095,[1]Sheet1!$A:$I,6,0)</f>
        <v>130</v>
      </c>
      <c r="G4095" s="9" t="str">
        <f>VLOOKUP(B4095,[2]Sheet1!$H:$M,5,0)</f>
        <v/>
      </c>
      <c r="H4095" s="9" t="str">
        <f>VLOOKUP(B4095,[2]Sheet1!$H:$M,6,0)</f>
        <v/>
      </c>
      <c r="I4095" s="9" t="str">
        <f>VLOOKUP(A4095,[1]Sheet1!$A:$I,9,0)</f>
        <v>医保</v>
      </c>
    </row>
    <row r="4096" spans="1:9" x14ac:dyDescent="0.2">
      <c r="A4096" s="9" t="s">
        <v>12403</v>
      </c>
      <c r="B4096" s="9" t="s">
        <v>12404</v>
      </c>
      <c r="C4096" s="9" t="s">
        <v>12405</v>
      </c>
      <c r="D4096" s="9" t="s">
        <v>13</v>
      </c>
      <c r="E4096" s="9">
        <v>100</v>
      </c>
      <c r="F4096" s="9">
        <f>VLOOKUP(A4096,[1]Sheet1!$A:$I,6,0)</f>
        <v>100</v>
      </c>
      <c r="G4096" s="9" t="str">
        <f>VLOOKUP(B4096,[2]Sheet1!$H:$M,5,0)</f>
        <v/>
      </c>
      <c r="H4096" s="9" t="str">
        <f>VLOOKUP(B4096,[2]Sheet1!$H:$M,6,0)</f>
        <v/>
      </c>
      <c r="I4096" s="9" t="str">
        <f>VLOOKUP(A4096,[1]Sheet1!$A:$I,9,0)</f>
        <v>医保</v>
      </c>
    </row>
    <row r="4097" spans="1:9" x14ac:dyDescent="0.2">
      <c r="A4097" s="9" t="s">
        <v>12406</v>
      </c>
      <c r="B4097" s="9" t="s">
        <v>12407</v>
      </c>
      <c r="C4097" s="9" t="s">
        <v>12408</v>
      </c>
      <c r="D4097" s="9" t="s">
        <v>13</v>
      </c>
      <c r="E4097" s="9">
        <v>100</v>
      </c>
      <c r="F4097" s="9">
        <f>VLOOKUP(A4097,[1]Sheet1!$A:$I,6,0)</f>
        <v>100</v>
      </c>
      <c r="G4097" s="9" t="str">
        <f>VLOOKUP(B4097,[2]Sheet1!$H:$M,5,0)</f>
        <v/>
      </c>
      <c r="H4097" s="9" t="str">
        <f>VLOOKUP(B4097,[2]Sheet1!$H:$M,6,0)</f>
        <v/>
      </c>
      <c r="I4097" s="9" t="str">
        <f>VLOOKUP(A4097,[1]Sheet1!$A:$I,9,0)</f>
        <v>医保</v>
      </c>
    </row>
    <row r="4098" spans="1:9" x14ac:dyDescent="0.2">
      <c r="A4098" s="9" t="s">
        <v>12409</v>
      </c>
      <c r="B4098" s="9" t="s">
        <v>12410</v>
      </c>
      <c r="C4098" s="9" t="s">
        <v>12411</v>
      </c>
      <c r="D4098" s="9" t="s">
        <v>13</v>
      </c>
      <c r="E4098" s="9">
        <v>42</v>
      </c>
      <c r="F4098" s="9">
        <f>VLOOKUP(A4098,[1]Sheet1!$A:$I,6,0)</f>
        <v>54.6</v>
      </c>
      <c r="G4098" s="9" t="str">
        <f>VLOOKUP(B4098,[2]Sheet1!$H:$M,5,0)</f>
        <v/>
      </c>
      <c r="H4098" s="9" t="str">
        <f>VLOOKUP(B4098,[2]Sheet1!$H:$M,6,0)</f>
        <v/>
      </c>
      <c r="I4098" s="9" t="str">
        <f>VLOOKUP(A4098,[1]Sheet1!$A:$I,9,0)</f>
        <v>医保</v>
      </c>
    </row>
    <row r="4099" spans="1:9" x14ac:dyDescent="0.2">
      <c r="A4099" s="9" t="s">
        <v>12412</v>
      </c>
      <c r="B4099" s="9" t="s">
        <v>12413</v>
      </c>
      <c r="C4099" s="9" t="s">
        <v>12414</v>
      </c>
      <c r="D4099" s="9" t="s">
        <v>13</v>
      </c>
      <c r="E4099" s="9">
        <v>300</v>
      </c>
      <c r="F4099" s="9">
        <f>VLOOKUP(A4099,[1]Sheet1!$A:$I,6,0)</f>
        <v>390</v>
      </c>
      <c r="G4099" s="9" t="str">
        <f>VLOOKUP(B4099,[2]Sheet1!$H:$M,5,0)</f>
        <v/>
      </c>
      <c r="H4099" s="9" t="str">
        <f>VLOOKUP(B4099,[2]Sheet1!$H:$M,6,0)</f>
        <v/>
      </c>
      <c r="I4099" s="9" t="str">
        <f>VLOOKUP(A4099,[1]Sheet1!$A:$I,9,0)</f>
        <v>医保</v>
      </c>
    </row>
    <row r="4100" spans="1:9" x14ac:dyDescent="0.2">
      <c r="A4100" s="9" t="s">
        <v>12415</v>
      </c>
      <c r="B4100" s="9" t="s">
        <v>12416</v>
      </c>
      <c r="C4100" s="9" t="s">
        <v>12417</v>
      </c>
      <c r="D4100" s="9" t="s">
        <v>13</v>
      </c>
      <c r="E4100" s="9">
        <v>300</v>
      </c>
      <c r="F4100" s="9">
        <f>VLOOKUP(A4100,[1]Sheet1!$A:$I,6,0)</f>
        <v>390</v>
      </c>
      <c r="G4100" s="9" t="str">
        <f>VLOOKUP(B4100,[2]Sheet1!$H:$M,5,0)</f>
        <v/>
      </c>
      <c r="H4100" s="9" t="str">
        <f>VLOOKUP(B4100,[2]Sheet1!$H:$M,6,0)</f>
        <v/>
      </c>
      <c r="I4100" s="9" t="str">
        <f>VLOOKUP(A4100,[1]Sheet1!$A:$I,9,0)</f>
        <v>医保</v>
      </c>
    </row>
    <row r="4101" spans="1:9" x14ac:dyDescent="0.2">
      <c r="A4101" s="9" t="s">
        <v>12418</v>
      </c>
      <c r="B4101" s="9" t="s">
        <v>12419</v>
      </c>
      <c r="C4101" s="9" t="s">
        <v>12420</v>
      </c>
      <c r="D4101" s="9" t="s">
        <v>13</v>
      </c>
      <c r="E4101" s="9">
        <v>800</v>
      </c>
      <c r="F4101" s="9">
        <f>VLOOKUP(A4101,[1]Sheet1!$A:$I,6,0)</f>
        <v>1040</v>
      </c>
      <c r="G4101" s="9" t="str">
        <f>VLOOKUP(B4101,[2]Sheet1!$H:$M,5,0)</f>
        <v/>
      </c>
      <c r="H4101" s="9" t="str">
        <f>VLOOKUP(B4101,[2]Sheet1!$H:$M,6,0)</f>
        <v/>
      </c>
      <c r="I4101" s="9" t="str">
        <f>VLOOKUP(A4101,[1]Sheet1!$A:$I,9,0)</f>
        <v>医保</v>
      </c>
    </row>
    <row r="4102" spans="1:9" x14ac:dyDescent="0.2">
      <c r="A4102" s="9" t="s">
        <v>12421</v>
      </c>
      <c r="B4102" s="9" t="s">
        <v>12422</v>
      </c>
      <c r="C4102" s="9" t="s">
        <v>12423</v>
      </c>
      <c r="D4102" s="9" t="s">
        <v>13</v>
      </c>
      <c r="E4102" s="9">
        <v>490</v>
      </c>
      <c r="F4102" s="9">
        <f>VLOOKUP(A4102,[1]Sheet1!$A:$I,6,0)</f>
        <v>637</v>
      </c>
      <c r="G4102" s="9" t="str">
        <f>VLOOKUP(B4102,[2]Sheet1!$H:$M,5,0)</f>
        <v/>
      </c>
      <c r="H4102" s="9" t="str">
        <f>VLOOKUP(B4102,[2]Sheet1!$H:$M,6,0)</f>
        <v/>
      </c>
      <c r="I4102" s="9" t="str">
        <f>VLOOKUP(A4102,[1]Sheet1!$A:$I,9,0)</f>
        <v>医保</v>
      </c>
    </row>
    <row r="4103" spans="1:9" x14ac:dyDescent="0.2">
      <c r="A4103" s="9" t="s">
        <v>12424</v>
      </c>
      <c r="B4103" s="9" t="s">
        <v>12425</v>
      </c>
      <c r="C4103" s="9" t="s">
        <v>12426</v>
      </c>
      <c r="D4103" s="9" t="s">
        <v>13</v>
      </c>
      <c r="E4103" s="9">
        <v>410</v>
      </c>
      <c r="F4103" s="9">
        <f>VLOOKUP(A4103,[1]Sheet1!$A:$I,6,0)</f>
        <v>533</v>
      </c>
      <c r="G4103" s="9" t="str">
        <f>VLOOKUP(B4103,[2]Sheet1!$H:$M,5,0)</f>
        <v/>
      </c>
      <c r="H4103" s="9" t="str">
        <f>VLOOKUP(B4103,[2]Sheet1!$H:$M,6,0)</f>
        <v/>
      </c>
      <c r="I4103" s="9" t="str">
        <f>VLOOKUP(A4103,[1]Sheet1!$A:$I,9,0)</f>
        <v>医保</v>
      </c>
    </row>
    <row r="4104" spans="1:9" x14ac:dyDescent="0.2">
      <c r="A4104" s="9" t="s">
        <v>12427</v>
      </c>
      <c r="B4104" s="9" t="s">
        <v>12428</v>
      </c>
      <c r="C4104" s="9" t="s">
        <v>12429</v>
      </c>
      <c r="D4104" s="9" t="s">
        <v>13</v>
      </c>
      <c r="E4104" s="9">
        <v>200</v>
      </c>
      <c r="F4104" s="9">
        <f>VLOOKUP(A4104,[1]Sheet1!$A:$I,6,0)</f>
        <v>260</v>
      </c>
      <c r="G4104" s="9" t="str">
        <f>VLOOKUP(B4104,[2]Sheet1!$H:$M,5,0)</f>
        <v/>
      </c>
      <c r="H4104" s="9" t="str">
        <f>VLOOKUP(B4104,[2]Sheet1!$H:$M,6,0)</f>
        <v/>
      </c>
      <c r="I4104" s="9" t="str">
        <f>VLOOKUP(A4104,[1]Sheet1!$A:$I,9,0)</f>
        <v>医保</v>
      </c>
    </row>
    <row r="4105" spans="1:9" ht="42.75" x14ac:dyDescent="0.2">
      <c r="A4105" s="9" t="s">
        <v>12430</v>
      </c>
      <c r="B4105" s="9" t="s">
        <v>12431</v>
      </c>
      <c r="C4105" s="9" t="s">
        <v>12432</v>
      </c>
      <c r="D4105" s="9" t="s">
        <v>13</v>
      </c>
      <c r="E4105" s="9">
        <v>2200</v>
      </c>
      <c r="F4105" s="9">
        <f>VLOOKUP(A4105,[1]Sheet1!$A:$I,6,0)</f>
        <v>2200</v>
      </c>
      <c r="G4105" s="9" t="str">
        <f>VLOOKUP(B4105,[2]Sheet1!$H:$M,5,0)</f>
        <v>含下颌体部修整术、去皮质术骨内坚固内固定术、植骨术；不含骨切取。</v>
      </c>
      <c r="H4105" s="9" t="str">
        <f>VLOOKUP(B4105,[2]Sheet1!$H:$M,6,0)</f>
        <v>特殊材料</v>
      </c>
      <c r="I4105" s="9" t="str">
        <f>VLOOKUP(A4105,[1]Sheet1!$A:$I,9,0)</f>
        <v>医保</v>
      </c>
    </row>
    <row r="4106" spans="1:9" ht="42.75" x14ac:dyDescent="0.2">
      <c r="A4106" s="9" t="s">
        <v>12433</v>
      </c>
      <c r="B4106" s="9" t="s">
        <v>12434</v>
      </c>
      <c r="C4106" s="9" t="s">
        <v>12435</v>
      </c>
      <c r="D4106" s="9" t="s">
        <v>13</v>
      </c>
      <c r="E4106" s="9">
        <v>2200</v>
      </c>
      <c r="F4106" s="9">
        <f>VLOOKUP(A4106,[1]Sheet1!$A:$I,6,0)</f>
        <v>2200</v>
      </c>
      <c r="G4106" s="9" t="str">
        <f>VLOOKUP(B4106,[2]Sheet1!$H:$M,5,0)</f>
        <v>含下颌后部根尖下截骨术、骨内坚固内固定术、植骨术；不含骨切取。</v>
      </c>
      <c r="H4106" s="9" t="str">
        <f>VLOOKUP(B4106,[2]Sheet1!$H:$M,6,0)</f>
        <v>特殊材料</v>
      </c>
      <c r="I4106" s="9" t="str">
        <f>VLOOKUP(A4106,[1]Sheet1!$A:$I,9,0)</f>
        <v>医保</v>
      </c>
    </row>
    <row r="4107" spans="1:9" x14ac:dyDescent="0.2">
      <c r="A4107" s="9" t="s">
        <v>12436</v>
      </c>
      <c r="B4107" s="9" t="s">
        <v>12437</v>
      </c>
      <c r="C4107" s="9" t="s">
        <v>12438</v>
      </c>
      <c r="D4107" s="9" t="s">
        <v>13</v>
      </c>
      <c r="E4107" s="9">
        <v>1400</v>
      </c>
      <c r="F4107" s="9">
        <f>VLOOKUP(A4107,[1]Sheet1!$A:$I,6,0)</f>
        <v>1400</v>
      </c>
      <c r="G4107" s="9" t="str">
        <f>VLOOKUP(B4107,[2]Sheet1!$H:$M,5,0)</f>
        <v/>
      </c>
      <c r="H4107" s="9" t="str">
        <f>VLOOKUP(B4107,[2]Sheet1!$H:$M,6,0)</f>
        <v/>
      </c>
      <c r="I4107" s="9" t="str">
        <f>VLOOKUP(A4107,[1]Sheet1!$A:$I,9,0)</f>
        <v>自费</v>
      </c>
    </row>
    <row r="4108" spans="1:9" x14ac:dyDescent="0.2">
      <c r="A4108" s="9" t="s">
        <v>12439</v>
      </c>
      <c r="B4108" s="9" t="s">
        <v>12440</v>
      </c>
      <c r="C4108" s="9" t="s">
        <v>12441</v>
      </c>
      <c r="D4108" s="9" t="s">
        <v>13</v>
      </c>
      <c r="E4108" s="9">
        <v>1400</v>
      </c>
      <c r="F4108" s="9">
        <f>VLOOKUP(A4108,[1]Sheet1!$A:$I,6,0)</f>
        <v>1820</v>
      </c>
      <c r="G4108" s="9" t="str">
        <f>VLOOKUP(B4108,[2]Sheet1!$H:$M,5,0)</f>
        <v/>
      </c>
      <c r="H4108" s="9" t="str">
        <f>VLOOKUP(B4108,[2]Sheet1!$H:$M,6,0)</f>
        <v/>
      </c>
      <c r="I4108" s="9" t="str">
        <f>VLOOKUP(A4108,[1]Sheet1!$A:$I,9,0)</f>
        <v>自费</v>
      </c>
    </row>
    <row r="4109" spans="1:9" ht="42.75" x14ac:dyDescent="0.2">
      <c r="A4109" s="9" t="s">
        <v>12442</v>
      </c>
      <c r="B4109" s="9" t="s">
        <v>12443</v>
      </c>
      <c r="C4109" s="9" t="s">
        <v>12444</v>
      </c>
      <c r="D4109" s="9" t="s">
        <v>464</v>
      </c>
      <c r="E4109" s="9">
        <v>3150</v>
      </c>
      <c r="F4109" s="9">
        <f>VLOOKUP(A4109,[1]Sheet1!$A:$I,6,0)</f>
        <v>3150</v>
      </c>
      <c r="G4109" s="9" t="str">
        <f>VLOOKUP(B4109,[2]Sheet1!$H:$M,5,0)</f>
        <v>含：1．下颌角的三角形去骨术或改良下颌升支矢状劈开去骨术，2．嚼肌部分切除术。</v>
      </c>
      <c r="H4109" s="9" t="str">
        <f>VLOOKUP(B4109,[2]Sheet1!$H:$M,6,0)</f>
        <v/>
      </c>
      <c r="I4109" s="9" t="str">
        <f>VLOOKUP(A4109,[1]Sheet1!$A:$I,9,0)</f>
        <v>自费</v>
      </c>
    </row>
    <row r="4110" spans="1:9" ht="42.75" x14ac:dyDescent="0.2">
      <c r="A4110" s="9" t="s">
        <v>12445</v>
      </c>
      <c r="B4110" s="9" t="s">
        <v>12446</v>
      </c>
      <c r="C4110" s="9" t="s">
        <v>12447</v>
      </c>
      <c r="D4110" s="9" t="s">
        <v>13</v>
      </c>
      <c r="E4110" s="9">
        <v>3150</v>
      </c>
      <c r="F4110" s="9">
        <f>VLOOKUP(A4110,[1]Sheet1!$A:$I,6,0)</f>
        <v>3150</v>
      </c>
      <c r="G4110" s="9" t="str">
        <f>VLOOKUP(B4110,[2]Sheet1!$H:$M,5,0)</f>
        <v>含各种不同改良的颏部截骨术、骨内坚固内固定术、植骨术；不含骨切取。</v>
      </c>
      <c r="H4110" s="9" t="str">
        <f>VLOOKUP(B4110,[2]Sheet1!$H:$M,6,0)</f>
        <v>特殊材料</v>
      </c>
      <c r="I4110" s="9" t="str">
        <f>VLOOKUP(A4110,[1]Sheet1!$A:$I,9,0)</f>
        <v>医保</v>
      </c>
    </row>
    <row r="4111" spans="1:9" ht="57" x14ac:dyDescent="0.2">
      <c r="A4111" s="9" t="s">
        <v>12448</v>
      </c>
      <c r="B4111" s="9" t="s">
        <v>12449</v>
      </c>
      <c r="C4111" s="9" t="s">
        <v>12450</v>
      </c>
      <c r="D4111" s="9" t="s">
        <v>13</v>
      </c>
      <c r="E4111" s="9">
        <v>1500</v>
      </c>
      <c r="F4111" s="9">
        <f>VLOOKUP(A4111,[1]Sheet1!$A:$I,6,0)</f>
        <v>1500</v>
      </c>
      <c r="G4111" s="9" t="str">
        <f>VLOOKUP(B4111,[2]Sheet1!$H:$M,5,0)</f>
        <v>含颏部各种类型的截骨前徙、舌骨下肌群切断、舌骨阔筋膜悬吊术、骨内坚固内固定术、植骨术；不含骨切取、取阔筋膜术。</v>
      </c>
      <c r="H4111" s="9" t="str">
        <f>VLOOKUP(B4111,[2]Sheet1!$H:$M,6,0)</f>
        <v>特殊材料</v>
      </c>
      <c r="I4111" s="9" t="str">
        <f>VLOOKUP(A4111,[1]Sheet1!$A:$I,9,0)</f>
        <v>医保</v>
      </c>
    </row>
    <row r="4112" spans="1:9" ht="28.5" x14ac:dyDescent="0.2">
      <c r="A4112" s="9" t="s">
        <v>12451</v>
      </c>
      <c r="B4112" s="9" t="s">
        <v>12452</v>
      </c>
      <c r="C4112" s="9" t="s">
        <v>12453</v>
      </c>
      <c r="D4112" s="9" t="s">
        <v>429</v>
      </c>
      <c r="E4112" s="9">
        <v>1800</v>
      </c>
      <c r="F4112" s="9">
        <f>VLOOKUP(A4112,[1]Sheet1!$A:$I,6,0)</f>
        <v>2340</v>
      </c>
      <c r="G4112" s="9" t="str">
        <f>VLOOKUP(B4112,[2]Sheet1!$H:$M,5,0)</f>
        <v>含上下颌骨各部分截骨、骨延长器置入术。</v>
      </c>
      <c r="H4112" s="9" t="str">
        <f>VLOOKUP(B4112,[2]Sheet1!$H:$M,6,0)</f>
        <v>骨延长器及其他特殊材料</v>
      </c>
      <c r="I4112" s="9" t="str">
        <f>VLOOKUP(A4112,[1]Sheet1!$A:$I,9,0)</f>
        <v>医保</v>
      </c>
    </row>
    <row r="4113" spans="1:9" x14ac:dyDescent="0.2">
      <c r="A4113" s="9" t="s">
        <v>12454</v>
      </c>
      <c r="B4113" s="9" t="s">
        <v>12455</v>
      </c>
      <c r="C4113" s="9" t="s">
        <v>12456</v>
      </c>
      <c r="D4113" s="9" t="s">
        <v>13</v>
      </c>
      <c r="E4113" s="9">
        <v>8264</v>
      </c>
      <c r="F4113" s="9">
        <f>VLOOKUP(A4113,[1]Sheet1!$A:$I,6,0)</f>
        <v>10743.2</v>
      </c>
      <c r="G4113" s="9" t="str">
        <f>VLOOKUP(B4113,[2]Sheet1!$H:$M,5,0)</f>
        <v>含缝合法，补片修复。</v>
      </c>
      <c r="H4113" s="9" t="str">
        <f>VLOOKUP(B4113,[2]Sheet1!$H:$M,6,0)</f>
        <v/>
      </c>
      <c r="I4113" s="9" t="str">
        <f>VLOOKUP(A4113,[1]Sheet1!$A:$I,9,0)</f>
        <v>医保</v>
      </c>
    </row>
    <row r="4114" spans="1:9" ht="28.5" x14ac:dyDescent="0.2">
      <c r="A4114" s="9" t="s">
        <v>12457</v>
      </c>
      <c r="B4114" s="9" t="s">
        <v>12458</v>
      </c>
      <c r="C4114" s="9" t="s">
        <v>12459</v>
      </c>
      <c r="D4114" s="9" t="s">
        <v>13</v>
      </c>
      <c r="E4114" s="9">
        <v>7845</v>
      </c>
      <c r="F4114" s="9">
        <f>VLOOKUP(A4114,[1]Sheet1!$A:$I,6,0)</f>
        <v>10198.5</v>
      </c>
      <c r="G4114" s="9" t="str">
        <f>VLOOKUP(B4114,[2]Sheet1!$H:$M,5,0)</f>
        <v>含Ⅰ孔房缺修补术、二尖瓣、三尖瓣成形术。</v>
      </c>
      <c r="H4114" s="9" t="str">
        <f>VLOOKUP(B4114,[2]Sheet1!$H:$M,6,0)</f>
        <v>人工血管</v>
      </c>
      <c r="I4114" s="9" t="str">
        <f>VLOOKUP(A4114,[1]Sheet1!$A:$I,9,0)</f>
        <v>医保</v>
      </c>
    </row>
    <row r="4115" spans="1:9" x14ac:dyDescent="0.2">
      <c r="A4115" s="9" t="s">
        <v>12460</v>
      </c>
      <c r="B4115" s="9" t="s">
        <v>12461</v>
      </c>
      <c r="C4115" s="9" t="s">
        <v>12462</v>
      </c>
      <c r="D4115" s="9" t="s">
        <v>13</v>
      </c>
      <c r="E4115" s="9">
        <v>7200</v>
      </c>
      <c r="F4115" s="9">
        <f>VLOOKUP(A4115,[1]Sheet1!$A:$I,6,0)</f>
        <v>9360</v>
      </c>
      <c r="G4115" s="9" t="str">
        <f>VLOOKUP(B4115,[2]Sheet1!$H:$M,5,0)</f>
        <v/>
      </c>
      <c r="H4115" s="9" t="str">
        <f>VLOOKUP(B4115,[2]Sheet1!$H:$M,6,0)</f>
        <v/>
      </c>
      <c r="I4115" s="9" t="str">
        <f>VLOOKUP(A4115,[1]Sheet1!$A:$I,9,0)</f>
        <v>医保</v>
      </c>
    </row>
    <row r="4116" spans="1:9" x14ac:dyDescent="0.2">
      <c r="A4116" s="9" t="s">
        <v>12463</v>
      </c>
      <c r="B4116" s="9" t="s">
        <v>12464</v>
      </c>
      <c r="C4116" s="9" t="s">
        <v>12465</v>
      </c>
      <c r="D4116" s="9" t="s">
        <v>13</v>
      </c>
      <c r="E4116" s="9">
        <v>7075</v>
      </c>
      <c r="F4116" s="9">
        <f>VLOOKUP(A4116,[1]Sheet1!$A:$I,6,0)</f>
        <v>9197.5</v>
      </c>
      <c r="G4116" s="9"/>
      <c r="H4116" s="9"/>
      <c r="I4116" s="9" t="str">
        <f>VLOOKUP(A4116,[1]Sheet1!$A:$I,9,0)</f>
        <v>医保</v>
      </c>
    </row>
    <row r="4117" spans="1:9" ht="28.5" x14ac:dyDescent="0.2">
      <c r="A4117" s="9" t="s">
        <v>12466</v>
      </c>
      <c r="B4117" s="9" t="s">
        <v>12467</v>
      </c>
      <c r="C4117" s="9" t="s">
        <v>12468</v>
      </c>
      <c r="D4117" s="9" t="s">
        <v>13</v>
      </c>
      <c r="E4117" s="9">
        <v>6750</v>
      </c>
      <c r="F4117" s="9">
        <f>VLOOKUP(A4117,[1]Sheet1!$A:$I,6,0)</f>
        <v>6750</v>
      </c>
      <c r="G4117" s="9" t="str">
        <f>VLOOKUP(B4117,[2]Sheet1!$H:$M,5,0)</f>
        <v>含右室流出道扩大、疏通、房缺修补术。</v>
      </c>
      <c r="H4117" s="9" t="str">
        <f>VLOOKUP(B4117,[2]Sheet1!$H:$M,6,0)</f>
        <v/>
      </c>
      <c r="I4117" s="9" t="str">
        <f>VLOOKUP(A4117,[1]Sheet1!$A:$I,9,0)</f>
        <v>医保</v>
      </c>
    </row>
    <row r="4118" spans="1:9" x14ac:dyDescent="0.2">
      <c r="A4118" s="9" t="s">
        <v>12469</v>
      </c>
      <c r="B4118" s="9" t="s">
        <v>12470</v>
      </c>
      <c r="C4118" s="9" t="s">
        <v>12471</v>
      </c>
      <c r="D4118" s="9" t="s">
        <v>13</v>
      </c>
      <c r="E4118" s="9">
        <v>8542</v>
      </c>
      <c r="F4118" s="9">
        <f>VLOOKUP(A4118,[1]Sheet1!$A:$I,6,0)</f>
        <v>11104.6</v>
      </c>
      <c r="G4118" s="9" t="str">
        <f>VLOOKUP(B4118,[2]Sheet1!$H:$M,5,0)</f>
        <v>含应用外通道。</v>
      </c>
      <c r="H4118" s="9" t="str">
        <f>VLOOKUP(B4118,[2]Sheet1!$H:$M,6,0)</f>
        <v/>
      </c>
      <c r="I4118" s="9" t="str">
        <f>VLOOKUP(A4118,[1]Sheet1!$A:$I,9,0)</f>
        <v>医保</v>
      </c>
    </row>
    <row r="4119" spans="1:9" x14ac:dyDescent="0.2">
      <c r="A4119" s="9" t="s">
        <v>12472</v>
      </c>
      <c r="B4119" s="9" t="s">
        <v>12473</v>
      </c>
      <c r="C4119" s="9" t="s">
        <v>12474</v>
      </c>
      <c r="D4119" s="9" t="s">
        <v>13</v>
      </c>
      <c r="E4119" s="9">
        <v>8750</v>
      </c>
      <c r="F4119" s="9">
        <f>VLOOKUP(A4119,[1]Sheet1!$A:$I,6,0)</f>
        <v>11375</v>
      </c>
      <c r="G4119" s="9" t="str">
        <f>VLOOKUP(B4119,[2]Sheet1!$H:$M,5,0)</f>
        <v>含应用跨肺动脉瓣环补片。</v>
      </c>
      <c r="H4119" s="9" t="str">
        <f>VLOOKUP(B4119,[2]Sheet1!$H:$M,6,0)</f>
        <v/>
      </c>
      <c r="I4119" s="9" t="str">
        <f>VLOOKUP(A4119,[1]Sheet1!$A:$I,9,0)</f>
        <v>医保</v>
      </c>
    </row>
    <row r="4120" spans="1:9" ht="28.5" x14ac:dyDescent="0.2">
      <c r="A4120" s="9" t="s">
        <v>12475</v>
      </c>
      <c r="B4120" s="9" t="s">
        <v>12476</v>
      </c>
      <c r="C4120" s="9" t="s">
        <v>12477</v>
      </c>
      <c r="D4120" s="9" t="s">
        <v>13</v>
      </c>
      <c r="E4120" s="9">
        <v>5850</v>
      </c>
      <c r="F4120" s="9">
        <f>VLOOKUP(A4120,[1]Sheet1!$A:$I,6,0)</f>
        <v>7605</v>
      </c>
      <c r="G4120" s="9" t="str">
        <f>VLOOKUP(B4120,[2]Sheet1!$H:$M,5,0)</f>
        <v>含简单补片重建右室－肺动脉连续。</v>
      </c>
      <c r="H4120" s="9" t="str">
        <f>VLOOKUP(B4120,[2]Sheet1!$H:$M,6,0)</f>
        <v/>
      </c>
      <c r="I4120" s="9" t="str">
        <f>VLOOKUP(A4120,[1]Sheet1!$A:$I,9,0)</f>
        <v>医保</v>
      </c>
    </row>
    <row r="4121" spans="1:9" x14ac:dyDescent="0.2">
      <c r="A4121" s="9" t="s">
        <v>12478</v>
      </c>
      <c r="B4121" s="9" t="s">
        <v>12479</v>
      </c>
      <c r="C4121" s="9" t="s">
        <v>12480</v>
      </c>
      <c r="D4121" s="9" t="s">
        <v>13</v>
      </c>
      <c r="E4121" s="9">
        <v>9142</v>
      </c>
      <c r="F4121" s="9">
        <f>VLOOKUP(A4121,[1]Sheet1!$A:$I,6,0)</f>
        <v>9142</v>
      </c>
      <c r="G4121" s="9" t="str">
        <f>VLOOKUP(B4121,[2]Sheet1!$H:$M,5,0)</f>
        <v/>
      </c>
      <c r="H4121" s="9" t="str">
        <f>VLOOKUP(B4121,[2]Sheet1!$H:$M,6,0)</f>
        <v/>
      </c>
      <c r="I4121" s="9" t="str">
        <f>VLOOKUP(A4121,[1]Sheet1!$A:$I,9,0)</f>
        <v>医保</v>
      </c>
    </row>
    <row r="4122" spans="1:9" ht="28.5" x14ac:dyDescent="0.2">
      <c r="A4122" s="9" t="s">
        <v>12481</v>
      </c>
      <c r="B4122" s="9" t="s">
        <v>12482</v>
      </c>
      <c r="C4122" s="9" t="s">
        <v>12483</v>
      </c>
      <c r="D4122" s="9" t="s">
        <v>13</v>
      </c>
      <c r="E4122" s="9">
        <v>6750</v>
      </c>
      <c r="F4122" s="9">
        <f>VLOOKUP(A4122,[1]Sheet1!$A:$I,6,0)</f>
        <v>8775</v>
      </c>
      <c r="G4122" s="9" t="str">
        <f>VLOOKUP(B4122,[2]Sheet1!$H:$M,5,0)</f>
        <v>含房间隔缺损修补术及二尖瓣上隔膜切除术。</v>
      </c>
      <c r="H4122" s="9" t="str">
        <f>VLOOKUP(B4122,[2]Sheet1!$H:$M,6,0)</f>
        <v/>
      </c>
      <c r="I4122" s="9" t="str">
        <f>VLOOKUP(A4122,[1]Sheet1!$A:$I,9,0)</f>
        <v>医保</v>
      </c>
    </row>
    <row r="4123" spans="1:9" x14ac:dyDescent="0.2">
      <c r="A4123" s="9" t="s">
        <v>12484</v>
      </c>
      <c r="B4123" s="9" t="s">
        <v>12485</v>
      </c>
      <c r="C4123" s="9" t="s">
        <v>12486</v>
      </c>
      <c r="D4123" s="9" t="s">
        <v>13</v>
      </c>
      <c r="E4123" s="9">
        <v>6696</v>
      </c>
      <c r="F4123" s="9">
        <f>VLOOKUP(A4123,[1]Sheet1!$A:$I,6,0)</f>
        <v>8704.7999999999993</v>
      </c>
      <c r="G4123" s="9" t="str">
        <f>VLOOKUP(B4123,[2]Sheet1!$H:$M,5,0)</f>
        <v/>
      </c>
      <c r="H4123" s="9" t="str">
        <f>VLOOKUP(B4123,[2]Sheet1!$H:$M,6,0)</f>
        <v/>
      </c>
      <c r="I4123" s="9" t="str">
        <f>VLOOKUP(A4123,[1]Sheet1!$A:$I,9,0)</f>
        <v>医保</v>
      </c>
    </row>
    <row r="4124" spans="1:9" ht="28.5" x14ac:dyDescent="0.2">
      <c r="A4124" s="9" t="s">
        <v>12487</v>
      </c>
      <c r="B4124" s="9" t="s">
        <v>12488</v>
      </c>
      <c r="C4124" s="9" t="s">
        <v>12489</v>
      </c>
      <c r="D4124" s="9" t="s">
        <v>13</v>
      </c>
      <c r="E4124" s="9">
        <v>5850</v>
      </c>
      <c r="F4124" s="9">
        <f>VLOOKUP(A4124,[1]Sheet1!$A:$I,6,0)</f>
        <v>7605</v>
      </c>
      <c r="G4124" s="9" t="str">
        <f>VLOOKUP(B4124,[2]Sheet1!$H:$M,5,0)</f>
        <v>含冠状动脉到各个心脏部位瘘的闭合手术。</v>
      </c>
      <c r="H4124" s="9" t="str">
        <f>VLOOKUP(B4124,[2]Sheet1!$H:$M,6,0)</f>
        <v/>
      </c>
      <c r="I4124" s="9" t="str">
        <f>VLOOKUP(A4124,[1]Sheet1!$A:$I,9,0)</f>
        <v>医保</v>
      </c>
    </row>
    <row r="4125" spans="1:9" x14ac:dyDescent="0.2">
      <c r="A4125" s="9" t="s">
        <v>12490</v>
      </c>
      <c r="B4125" s="9" t="s">
        <v>12491</v>
      </c>
      <c r="C4125" s="9" t="s">
        <v>12492</v>
      </c>
      <c r="D4125" s="9" t="s">
        <v>13</v>
      </c>
      <c r="E4125" s="9">
        <v>8250</v>
      </c>
      <c r="F4125" s="9">
        <f>VLOOKUP(A4125,[1]Sheet1!$A:$I,6,0)</f>
        <v>10725</v>
      </c>
      <c r="G4125" s="9" t="str">
        <f>VLOOKUP(B4125,[2]Sheet1!$H:$M,5,0)</f>
        <v/>
      </c>
      <c r="H4125" s="9" t="str">
        <f>VLOOKUP(B4125,[2]Sheet1!$H:$M,6,0)</f>
        <v/>
      </c>
      <c r="I4125" s="9" t="str">
        <f>VLOOKUP(A4125,[1]Sheet1!$A:$I,9,0)</f>
        <v>医保</v>
      </c>
    </row>
    <row r="4126" spans="1:9" ht="28.5" x14ac:dyDescent="0.2">
      <c r="A4126" s="9" t="s">
        <v>12493</v>
      </c>
      <c r="B4126" s="9" t="s">
        <v>12494</v>
      </c>
      <c r="C4126" s="9" t="s">
        <v>12495</v>
      </c>
      <c r="D4126" s="9" t="s">
        <v>12496</v>
      </c>
      <c r="E4126" s="9">
        <v>12903</v>
      </c>
      <c r="F4126" s="9">
        <f>VLOOKUP(A4126,[1]Sheet1!$A:$I,6,0)</f>
        <v>12903</v>
      </c>
      <c r="G4126" s="9" t="str">
        <f>VLOOKUP(B4126,[2]Sheet1!$H:$M,5,0)</f>
        <v>含搭桥血管材料的获取术。</v>
      </c>
      <c r="H4126" s="9" t="str">
        <f>VLOOKUP(B4126,[2]Sheet1!$H:$M,6,0)</f>
        <v>银夹、内窥镜血管采集系统</v>
      </c>
      <c r="I4126" s="9" t="str">
        <f>VLOOKUP(A4126,[1]Sheet1!$A:$I,9,0)</f>
        <v>医保</v>
      </c>
    </row>
    <row r="4127" spans="1:9" x14ac:dyDescent="0.2">
      <c r="A4127" s="9" t="s">
        <v>12497</v>
      </c>
      <c r="B4127" s="9" t="s">
        <v>12498</v>
      </c>
      <c r="C4127" s="9" t="s">
        <v>12499</v>
      </c>
      <c r="D4127" s="9" t="s">
        <v>12496</v>
      </c>
      <c r="E4127" s="9">
        <v>600</v>
      </c>
      <c r="F4127" s="9">
        <f>VLOOKUP(A4127,[1]Sheet1!$A:$I,6,0)</f>
        <v>600</v>
      </c>
      <c r="G4127" s="9" t="str">
        <f>VLOOKUP(B4127,[2]Sheet1!$H:$M,5,0)</f>
        <v/>
      </c>
      <c r="H4127" s="9" t="str">
        <f>VLOOKUP(B4127,[2]Sheet1!$H:$M,6,0)</f>
        <v/>
      </c>
      <c r="I4127" s="9" t="str">
        <f>VLOOKUP(A4127,[1]Sheet1!$A:$I,9,0)</f>
        <v>医保</v>
      </c>
    </row>
    <row r="4128" spans="1:9" x14ac:dyDescent="0.2">
      <c r="A4128" s="9" t="s">
        <v>12500</v>
      </c>
      <c r="B4128" s="9" t="s">
        <v>12501</v>
      </c>
      <c r="C4128" s="9" t="s">
        <v>12502</v>
      </c>
      <c r="D4128" s="9" t="s">
        <v>464</v>
      </c>
      <c r="E4128" s="9">
        <v>1400</v>
      </c>
      <c r="F4128" s="9">
        <f>VLOOKUP(A4128,[1]Sheet1!$A:$I,6,0)</f>
        <v>1400</v>
      </c>
      <c r="G4128" s="9" t="str">
        <f>VLOOKUP(B4128,[2]Sheet1!$H:$M,5,0)</f>
        <v/>
      </c>
      <c r="H4128" s="9" t="str">
        <f>VLOOKUP(B4128,[2]Sheet1!$H:$M,6,0)</f>
        <v/>
      </c>
      <c r="I4128" s="9" t="str">
        <f>VLOOKUP(A4128,[1]Sheet1!$A:$I,9,0)</f>
        <v>医保</v>
      </c>
    </row>
    <row r="4129" spans="1:9" x14ac:dyDescent="0.2">
      <c r="A4129" s="9" t="s">
        <v>12503</v>
      </c>
      <c r="B4129" s="9" t="s">
        <v>12504</v>
      </c>
      <c r="C4129" s="9" t="s">
        <v>12505</v>
      </c>
      <c r="D4129" s="9" t="s">
        <v>464</v>
      </c>
      <c r="E4129" s="9">
        <v>2210</v>
      </c>
      <c r="F4129" s="9">
        <f>VLOOKUP(A4129,[1]Sheet1!$A:$I,6,0)</f>
        <v>2873</v>
      </c>
      <c r="G4129" s="9" t="str">
        <f>VLOOKUP(B4129,[2]Sheet1!$H:$M,5,0)</f>
        <v/>
      </c>
      <c r="H4129" s="9" t="str">
        <f>VLOOKUP(B4129,[2]Sheet1!$H:$M,6,0)</f>
        <v/>
      </c>
      <c r="I4129" s="9" t="str">
        <f>VLOOKUP(A4129,[1]Sheet1!$A:$I,9,0)</f>
        <v>医保</v>
      </c>
    </row>
    <row r="4130" spans="1:9" x14ac:dyDescent="0.2">
      <c r="A4130" s="9" t="s">
        <v>12506</v>
      </c>
      <c r="B4130" s="9" t="s">
        <v>12507</v>
      </c>
      <c r="C4130" s="9" t="s">
        <v>12508</v>
      </c>
      <c r="D4130" s="9" t="s">
        <v>464</v>
      </c>
      <c r="E4130" s="9">
        <v>1850</v>
      </c>
      <c r="F4130" s="9">
        <f>VLOOKUP(A4130,[1]Sheet1!$A:$I,6,0)</f>
        <v>2405</v>
      </c>
      <c r="G4130" s="9" t="str">
        <f>VLOOKUP(B4130,[2]Sheet1!$H:$M,5,0)</f>
        <v/>
      </c>
      <c r="H4130" s="9" t="str">
        <f>VLOOKUP(B4130,[2]Sheet1!$H:$M,6,0)</f>
        <v/>
      </c>
      <c r="I4130" s="9" t="str">
        <f>VLOOKUP(A4130,[1]Sheet1!$A:$I,9,0)</f>
        <v>医保</v>
      </c>
    </row>
    <row r="4131" spans="1:9" x14ac:dyDescent="0.2">
      <c r="A4131" s="9" t="s">
        <v>12509</v>
      </c>
      <c r="B4131" s="9" t="s">
        <v>12510</v>
      </c>
      <c r="C4131" s="9" t="s">
        <v>12511</v>
      </c>
      <c r="D4131" s="9" t="s">
        <v>464</v>
      </c>
      <c r="E4131" s="9">
        <v>1850</v>
      </c>
      <c r="F4131" s="9">
        <f>VLOOKUP(A4131,[1]Sheet1!$A:$I,6,0)</f>
        <v>2405</v>
      </c>
      <c r="G4131" s="9" t="str">
        <f>VLOOKUP(B4131,[2]Sheet1!$H:$M,5,0)</f>
        <v/>
      </c>
      <c r="H4131" s="9" t="str">
        <f>VLOOKUP(B4131,[2]Sheet1!$H:$M,6,0)</f>
        <v/>
      </c>
      <c r="I4131" s="9" t="str">
        <f>VLOOKUP(A4131,[1]Sheet1!$A:$I,9,0)</f>
        <v>医保</v>
      </c>
    </row>
    <row r="4132" spans="1:9" x14ac:dyDescent="0.2">
      <c r="A4132" s="9" t="s">
        <v>12512</v>
      </c>
      <c r="B4132" s="9" t="s">
        <v>12513</v>
      </c>
      <c r="C4132" s="9" t="s">
        <v>12514</v>
      </c>
      <c r="D4132" s="9" t="s">
        <v>13</v>
      </c>
      <c r="E4132" s="9">
        <v>3535</v>
      </c>
      <c r="F4132" s="9">
        <f>VLOOKUP(A4132,[1]Sheet1!$A:$I,6,0)</f>
        <v>3535</v>
      </c>
      <c r="G4132" s="9" t="str">
        <f>VLOOKUP(B4132,[2]Sheet1!$H:$M,5,0)</f>
        <v>含交通支结扎术。</v>
      </c>
      <c r="H4132" s="9" t="str">
        <f>VLOOKUP(B4132,[2]Sheet1!$H:$M,6,0)</f>
        <v/>
      </c>
      <c r="I4132" s="9" t="str">
        <f>VLOOKUP(A4132,[1]Sheet1!$A:$I,9,0)</f>
        <v>医保</v>
      </c>
    </row>
    <row r="4133" spans="1:9" x14ac:dyDescent="0.2">
      <c r="A4133" s="9" t="s">
        <v>12515</v>
      </c>
      <c r="B4133" s="9" t="s">
        <v>12516</v>
      </c>
      <c r="C4133" s="9" t="s">
        <v>12517</v>
      </c>
      <c r="D4133" s="9" t="s">
        <v>13</v>
      </c>
      <c r="E4133" s="9">
        <v>3756</v>
      </c>
      <c r="F4133" s="9">
        <f>VLOOKUP(A4133,[1]Sheet1!$A:$I,6,0)</f>
        <v>4882.8</v>
      </c>
      <c r="G4133" s="9" t="str">
        <f>VLOOKUP(B4133,[2]Sheet1!$H:$M,5,0)</f>
        <v/>
      </c>
      <c r="H4133" s="9" t="str">
        <f>VLOOKUP(B4133,[2]Sheet1!$H:$M,6,0)</f>
        <v/>
      </c>
      <c r="I4133" s="9" t="str">
        <f>VLOOKUP(A4133,[1]Sheet1!$A:$I,9,0)</f>
        <v>医保</v>
      </c>
    </row>
    <row r="4134" spans="1:9" ht="57" x14ac:dyDescent="0.2">
      <c r="A4134" s="9" t="s">
        <v>12518</v>
      </c>
      <c r="B4134" s="9" t="s">
        <v>12519</v>
      </c>
      <c r="C4134" s="9" t="s">
        <v>12520</v>
      </c>
      <c r="D4134" s="9" t="s">
        <v>13</v>
      </c>
      <c r="E4134" s="9">
        <v>3000</v>
      </c>
      <c r="F4134" s="9">
        <f>VLOOKUP(A4134,[1]Sheet1!$A:$I,6,0)</f>
        <v>3900</v>
      </c>
      <c r="G4134" s="9" t="str">
        <f>VLOOKUP(B4134,[2]Sheet1!$H:$M,5,0)</f>
        <v>含大网膜切除，指交通支结扎术将大网膜全部游离后与其它部位血管再做吻合，或原位经裁剪后游移到所需部位。</v>
      </c>
      <c r="H4134" s="9" t="str">
        <f>VLOOKUP(B4134,[2]Sheet1!$H:$M,6,0)</f>
        <v/>
      </c>
      <c r="I4134" s="9" t="str">
        <f>VLOOKUP(A4134,[1]Sheet1!$A:$I,9,0)</f>
        <v>医保</v>
      </c>
    </row>
    <row r="4135" spans="1:9" x14ac:dyDescent="0.2">
      <c r="A4135" s="9" t="s">
        <v>12521</v>
      </c>
      <c r="B4135" s="9" t="s">
        <v>12522</v>
      </c>
      <c r="C4135" s="9" t="s">
        <v>12523</v>
      </c>
      <c r="D4135" s="9" t="s">
        <v>13</v>
      </c>
      <c r="E4135" s="9">
        <v>1046</v>
      </c>
      <c r="F4135" s="9">
        <f>VLOOKUP(A4135,[1]Sheet1!$A:$I,6,0)</f>
        <v>1359.8</v>
      </c>
      <c r="G4135" s="9" t="str">
        <f>VLOOKUP(B4135,[2]Sheet1!$H:$M,5,0)</f>
        <v/>
      </c>
      <c r="H4135" s="9" t="str">
        <f>VLOOKUP(B4135,[2]Sheet1!$H:$M,6,0)</f>
        <v/>
      </c>
      <c r="I4135" s="9" t="str">
        <f>VLOOKUP(A4135,[1]Sheet1!$A:$I,9,0)</f>
        <v>医保</v>
      </c>
    </row>
    <row r="4136" spans="1:9" x14ac:dyDescent="0.2">
      <c r="A4136" s="9" t="s">
        <v>12524</v>
      </c>
      <c r="B4136" s="9" t="s">
        <v>12525</v>
      </c>
      <c r="C4136" s="9" t="s">
        <v>12526</v>
      </c>
      <c r="D4136" s="9" t="s">
        <v>13</v>
      </c>
      <c r="E4136" s="9">
        <v>1161</v>
      </c>
      <c r="F4136" s="9">
        <f>VLOOKUP(A4136,[1]Sheet1!$A:$I,6,0)</f>
        <v>1161</v>
      </c>
      <c r="G4136" s="9" t="str">
        <f>VLOOKUP(B4136,[2]Sheet1!$H:$M,5,0)</f>
        <v>指直视下手术。</v>
      </c>
      <c r="H4136" s="9" t="str">
        <f>VLOOKUP(B4136,[2]Sheet1!$H:$M,6,0)</f>
        <v/>
      </c>
      <c r="I4136" s="9" t="str">
        <f>VLOOKUP(A4136,[1]Sheet1!$A:$I,9,0)</f>
        <v>医保</v>
      </c>
    </row>
    <row r="4137" spans="1:9" x14ac:dyDescent="0.2">
      <c r="A4137" s="9" t="s">
        <v>12527</v>
      </c>
      <c r="B4137" s="9" t="s">
        <v>12528</v>
      </c>
      <c r="C4137" s="9" t="s">
        <v>12529</v>
      </c>
      <c r="D4137" s="9" t="s">
        <v>13</v>
      </c>
      <c r="E4137" s="9">
        <v>8764</v>
      </c>
      <c r="F4137" s="9">
        <f>VLOOKUP(A4137,[1]Sheet1!$A:$I,6,0)</f>
        <v>8764</v>
      </c>
      <c r="G4137" s="9" t="str">
        <f>VLOOKUP(B4137,[2]Sheet1!$H:$M,5,0)</f>
        <v/>
      </c>
      <c r="H4137" s="9" t="str">
        <f>VLOOKUP(B4137,[2]Sheet1!$H:$M,6,0)</f>
        <v>人工血管</v>
      </c>
      <c r="I4137" s="9" t="str">
        <f>VLOOKUP(A4137,[1]Sheet1!$A:$I,9,0)</f>
        <v>医保</v>
      </c>
    </row>
    <row r="4138" spans="1:9" x14ac:dyDescent="0.2">
      <c r="A4138" s="9" t="s">
        <v>12530</v>
      </c>
      <c r="B4138" s="9" t="s">
        <v>12531</v>
      </c>
      <c r="C4138" s="9" t="s">
        <v>12532</v>
      </c>
      <c r="D4138" s="9" t="s">
        <v>464</v>
      </c>
      <c r="E4138" s="9">
        <v>1740</v>
      </c>
      <c r="F4138" s="9">
        <f>VLOOKUP(A4138,[1]Sheet1!$A:$I,6,0)</f>
        <v>1740</v>
      </c>
      <c r="G4138" s="9" t="str">
        <f>VLOOKUP(B4138,[2]Sheet1!$H:$M,5,0)</f>
        <v/>
      </c>
      <c r="H4138" s="9" t="str">
        <f>VLOOKUP(B4138,[2]Sheet1!$H:$M,6,0)</f>
        <v/>
      </c>
      <c r="I4138" s="9" t="str">
        <f>VLOOKUP(A4138,[1]Sheet1!$A:$I,9,0)</f>
        <v>医保</v>
      </c>
    </row>
    <row r="4139" spans="1:9" x14ac:dyDescent="0.2">
      <c r="A4139" s="9" t="s">
        <v>12533</v>
      </c>
      <c r="B4139" s="9" t="s">
        <v>12534</v>
      </c>
      <c r="C4139" s="9" t="s">
        <v>12535</v>
      </c>
      <c r="D4139" s="9" t="s">
        <v>13</v>
      </c>
      <c r="E4139" s="9">
        <v>1720</v>
      </c>
      <c r="F4139" s="9">
        <f>VLOOKUP(A4139,[1]Sheet1!$A:$I,6,0)</f>
        <v>1720</v>
      </c>
      <c r="G4139" s="9" t="str">
        <f>VLOOKUP(B4139,[2]Sheet1!$H:$M,5,0)</f>
        <v/>
      </c>
      <c r="H4139" s="9" t="str">
        <f>VLOOKUP(B4139,[2]Sheet1!$H:$M,6,0)</f>
        <v/>
      </c>
      <c r="I4139" s="9" t="str">
        <f>VLOOKUP(A4139,[1]Sheet1!$A:$I,9,0)</f>
        <v>医保</v>
      </c>
    </row>
    <row r="4140" spans="1:9" x14ac:dyDescent="0.2">
      <c r="A4140" s="9" t="s">
        <v>12536</v>
      </c>
      <c r="B4140" s="9" t="s">
        <v>12537</v>
      </c>
      <c r="C4140" s="9" t="s">
        <v>12538</v>
      </c>
      <c r="D4140" s="9" t="s">
        <v>13</v>
      </c>
      <c r="E4140" s="9">
        <v>5267</v>
      </c>
      <c r="F4140" s="9">
        <f>VLOOKUP(A4140,[1]Sheet1!$A:$I,6,0)</f>
        <v>5267</v>
      </c>
      <c r="G4140" s="9" t="str">
        <f>VLOOKUP(B4140,[2]Sheet1!$H:$M,5,0)</f>
        <v/>
      </c>
      <c r="H4140" s="9" t="str">
        <f>VLOOKUP(B4140,[2]Sheet1!$H:$M,6,0)</f>
        <v/>
      </c>
      <c r="I4140" s="9" t="str">
        <f>VLOOKUP(A4140,[1]Sheet1!$A:$I,9,0)</f>
        <v>医保</v>
      </c>
    </row>
    <row r="4141" spans="1:9" x14ac:dyDescent="0.2">
      <c r="A4141" s="9" t="s">
        <v>12539</v>
      </c>
      <c r="B4141" s="9" t="s">
        <v>12540</v>
      </c>
      <c r="C4141" s="9" t="s">
        <v>12541</v>
      </c>
      <c r="D4141" s="9" t="s">
        <v>13</v>
      </c>
      <c r="E4141" s="9">
        <v>4718</v>
      </c>
      <c r="F4141" s="9">
        <f>VLOOKUP(A4141,[1]Sheet1!$A:$I,6,0)</f>
        <v>4718</v>
      </c>
      <c r="G4141" s="9" t="str">
        <f>VLOOKUP(B4141,[2]Sheet1!$H:$M,5,0)</f>
        <v/>
      </c>
      <c r="H4141" s="9" t="str">
        <f>VLOOKUP(B4141,[2]Sheet1!$H:$M,6,0)</f>
        <v/>
      </c>
      <c r="I4141" s="9" t="str">
        <f>VLOOKUP(A4141,[1]Sheet1!$A:$I,9,0)</f>
        <v>医保</v>
      </c>
    </row>
    <row r="4142" spans="1:9" x14ac:dyDescent="0.2">
      <c r="A4142" s="9" t="s">
        <v>12542</v>
      </c>
      <c r="B4142" s="9" t="s">
        <v>12543</v>
      </c>
      <c r="C4142" s="9" t="s">
        <v>12544</v>
      </c>
      <c r="D4142" s="9" t="s">
        <v>464</v>
      </c>
      <c r="E4142" s="9">
        <v>2050</v>
      </c>
      <c r="F4142" s="9">
        <f>VLOOKUP(A4142,[1]Sheet1!$A:$I,6,0)</f>
        <v>2050</v>
      </c>
      <c r="G4142" s="9" t="str">
        <f>VLOOKUP(B4142,[2]Sheet1!$H:$M,5,0)</f>
        <v/>
      </c>
      <c r="H4142" s="9" t="str">
        <f>VLOOKUP(B4142,[2]Sheet1!$H:$M,6,0)</f>
        <v/>
      </c>
      <c r="I4142" s="9" t="str">
        <f>VLOOKUP(A4142,[1]Sheet1!$A:$I,9,0)</f>
        <v>医保</v>
      </c>
    </row>
    <row r="4143" spans="1:9" x14ac:dyDescent="0.2">
      <c r="A4143" s="9" t="s">
        <v>12545</v>
      </c>
      <c r="B4143" s="9" t="s">
        <v>12546</v>
      </c>
      <c r="C4143" s="9" t="s">
        <v>12547</v>
      </c>
      <c r="D4143" s="9" t="s">
        <v>464</v>
      </c>
      <c r="E4143" s="9">
        <v>1634</v>
      </c>
      <c r="F4143" s="9">
        <f>VLOOKUP(A4143,[1]Sheet1!$A:$I,6,0)</f>
        <v>1634</v>
      </c>
      <c r="G4143" s="9" t="str">
        <f>VLOOKUP(B4143,[2]Sheet1!$H:$M,5,0)</f>
        <v/>
      </c>
      <c r="H4143" s="9" t="str">
        <f>VLOOKUP(B4143,[2]Sheet1!$H:$M,6,0)</f>
        <v>一次性刨吸刀</v>
      </c>
      <c r="I4143" s="9" t="str">
        <f>VLOOKUP(A4143,[1]Sheet1!$A:$I,9,0)</f>
        <v>医保</v>
      </c>
    </row>
    <row r="4144" spans="1:9" ht="28.5" x14ac:dyDescent="0.2">
      <c r="A4144" s="9" t="s">
        <v>12548</v>
      </c>
      <c r="B4144" s="9" t="s">
        <v>12549</v>
      </c>
      <c r="C4144" s="9" t="s">
        <v>12550</v>
      </c>
      <c r="D4144" s="9" t="s">
        <v>13</v>
      </c>
      <c r="E4144" s="9">
        <v>2800</v>
      </c>
      <c r="F4144" s="9">
        <f>VLOOKUP(A4144,[1]Sheet1!$A:$I,6,0)</f>
        <v>2800</v>
      </c>
      <c r="G4144" s="9" t="str">
        <f>VLOOKUP(B4144,[2]Sheet1!$H:$M,5,0)</f>
        <v/>
      </c>
      <c r="H4144" s="9" t="str">
        <f>VLOOKUP(B4144,[2]Sheet1!$H:$M,6,0)</f>
        <v>人工血管、支架、抓捕器</v>
      </c>
      <c r="I4144" s="9" t="str">
        <f>VLOOKUP(A4144,[1]Sheet1!$A:$I,9,0)</f>
        <v>医保</v>
      </c>
    </row>
    <row r="4145" spans="1:9" x14ac:dyDescent="0.2">
      <c r="A4145" s="9" t="s">
        <v>12551</v>
      </c>
      <c r="B4145" s="9" t="s">
        <v>12552</v>
      </c>
      <c r="C4145" s="9" t="s">
        <v>12553</v>
      </c>
      <c r="D4145" s="9" t="s">
        <v>13</v>
      </c>
      <c r="E4145" s="9">
        <v>2342</v>
      </c>
      <c r="F4145" s="9">
        <f>VLOOKUP(A4145,[1]Sheet1!$A:$I,6,0)</f>
        <v>3044.6</v>
      </c>
      <c r="G4145" s="9" t="str">
        <f>VLOOKUP(B4145,[2]Sheet1!$H:$M,5,0)</f>
        <v/>
      </c>
      <c r="H4145" s="9" t="str">
        <f>VLOOKUP(B4145,[2]Sheet1!$H:$M,6,0)</f>
        <v/>
      </c>
      <c r="I4145" s="9" t="str">
        <f>VLOOKUP(A4145,[1]Sheet1!$A:$I,9,0)</f>
        <v>医保</v>
      </c>
    </row>
    <row r="4146" spans="1:9" x14ac:dyDescent="0.2">
      <c r="A4146" s="9" t="s">
        <v>12554</v>
      </c>
      <c r="B4146" s="9" t="s">
        <v>12555</v>
      </c>
      <c r="C4146" s="9" t="s">
        <v>12556</v>
      </c>
      <c r="D4146" s="9" t="s">
        <v>13</v>
      </c>
      <c r="E4146" s="9">
        <v>95.3</v>
      </c>
      <c r="F4146" s="9">
        <f>VLOOKUP(A4146,[1]Sheet1!$A:$I,6,0)</f>
        <v>123.89</v>
      </c>
      <c r="G4146" s="9" t="str">
        <f>VLOOKUP(B4146,[2]Sheet1!$H:$M,5,0)</f>
        <v/>
      </c>
      <c r="H4146" s="9" t="str">
        <f>VLOOKUP(B4146,[2]Sheet1!$H:$M,6,0)</f>
        <v/>
      </c>
      <c r="I4146" s="9" t="str">
        <f>VLOOKUP(A4146,[1]Sheet1!$A:$I,9,0)</f>
        <v>医保</v>
      </c>
    </row>
    <row r="4147" spans="1:9" x14ac:dyDescent="0.2">
      <c r="A4147" s="9" t="s">
        <v>12557</v>
      </c>
      <c r="B4147" s="9" t="s">
        <v>12558</v>
      </c>
      <c r="C4147" s="9" t="s">
        <v>12559</v>
      </c>
      <c r="D4147" s="9" t="s">
        <v>429</v>
      </c>
      <c r="E4147" s="9">
        <v>300</v>
      </c>
      <c r="F4147" s="9">
        <f>VLOOKUP(A4147,[1]Sheet1!$A:$I,6,0)</f>
        <v>390</v>
      </c>
      <c r="G4147" s="9" t="str">
        <f>VLOOKUP(B4147,[2]Sheet1!$H:$M,5,0)</f>
        <v>含活检。</v>
      </c>
      <c r="H4147" s="9" t="str">
        <f>VLOOKUP(B4147,[2]Sheet1!$H:$M,6,0)</f>
        <v/>
      </c>
      <c r="I4147" s="9" t="str">
        <f>VLOOKUP(A4147,[1]Sheet1!$A:$I,9,0)</f>
        <v>医保</v>
      </c>
    </row>
    <row r="4148" spans="1:9" x14ac:dyDescent="0.2">
      <c r="A4148" s="9" t="s">
        <v>12560</v>
      </c>
      <c r="B4148" s="9" t="s">
        <v>12561</v>
      </c>
      <c r="C4148" s="9" t="s">
        <v>12562</v>
      </c>
      <c r="D4148" s="9" t="s">
        <v>13</v>
      </c>
      <c r="E4148" s="9">
        <v>4646</v>
      </c>
      <c r="F4148" s="9">
        <f>VLOOKUP(A4148,[1]Sheet1!$A:$I,6,0)</f>
        <v>6039.8</v>
      </c>
      <c r="G4148" s="9" t="str">
        <f>VLOOKUP(B4148,[2]Sheet1!$H:$M,5,0)</f>
        <v/>
      </c>
      <c r="H4148" s="9" t="str">
        <f>VLOOKUP(B4148,[2]Sheet1!$H:$M,6,0)</f>
        <v/>
      </c>
      <c r="I4148" s="9" t="str">
        <f>VLOOKUP(A4148,[1]Sheet1!$A:$I,9,0)</f>
        <v>医保</v>
      </c>
    </row>
    <row r="4149" spans="1:9" x14ac:dyDescent="0.2">
      <c r="A4149" s="9" t="s">
        <v>12563</v>
      </c>
      <c r="B4149" s="9" t="s">
        <v>12564</v>
      </c>
      <c r="C4149" s="9" t="s">
        <v>12565</v>
      </c>
      <c r="D4149" s="9" t="s">
        <v>13</v>
      </c>
      <c r="E4149" s="9">
        <v>2161</v>
      </c>
      <c r="F4149" s="9">
        <f>VLOOKUP(A4149,[1]Sheet1!$A:$I,6,0)</f>
        <v>2809.3</v>
      </c>
      <c r="G4149" s="9" t="str">
        <f>VLOOKUP(B4149,[2]Sheet1!$H:$M,5,0)</f>
        <v/>
      </c>
      <c r="H4149" s="9" t="str">
        <f>VLOOKUP(B4149,[2]Sheet1!$H:$M,6,0)</f>
        <v/>
      </c>
      <c r="I4149" s="9" t="str">
        <f>VLOOKUP(A4149,[1]Sheet1!$A:$I,9,0)</f>
        <v>医保</v>
      </c>
    </row>
    <row r="4150" spans="1:9" x14ac:dyDescent="0.2">
      <c r="A4150" s="9" t="s">
        <v>12566</v>
      </c>
      <c r="B4150" s="9" t="s">
        <v>12567</v>
      </c>
      <c r="C4150" s="9" t="s">
        <v>12568</v>
      </c>
      <c r="D4150" s="9" t="s">
        <v>464</v>
      </c>
      <c r="E4150" s="9">
        <v>2000</v>
      </c>
      <c r="F4150" s="9">
        <f>VLOOKUP(A4150,[1]Sheet1!$A:$I,6,0)</f>
        <v>2600</v>
      </c>
      <c r="G4150" s="9" t="str">
        <f>VLOOKUP(B4150,[2]Sheet1!$H:$M,5,0)</f>
        <v>含区域淋巴结切除。</v>
      </c>
      <c r="H4150" s="9" t="str">
        <f>VLOOKUP(B4150,[2]Sheet1!$H:$M,6,0)</f>
        <v/>
      </c>
      <c r="I4150" s="9" t="str">
        <f>VLOOKUP(A4150,[1]Sheet1!$A:$I,9,0)</f>
        <v>医保</v>
      </c>
    </row>
    <row r="4151" spans="1:9" x14ac:dyDescent="0.2">
      <c r="A4151" s="9" t="s">
        <v>12569</v>
      </c>
      <c r="B4151" s="9" t="s">
        <v>12570</v>
      </c>
      <c r="C4151" s="9" t="s">
        <v>12571</v>
      </c>
      <c r="D4151" s="9" t="s">
        <v>13</v>
      </c>
      <c r="E4151" s="9">
        <v>4021</v>
      </c>
      <c r="F4151" s="9">
        <f>VLOOKUP(A4151,[1]Sheet1!$A:$I,6,0)</f>
        <v>4021</v>
      </c>
      <c r="G4151" s="9" t="str">
        <f>VLOOKUP(B4151,[2]Sheet1!$H:$M,5,0)</f>
        <v>含区域淋巴结切除。</v>
      </c>
      <c r="H4151" s="9" t="str">
        <f>VLOOKUP(B4151,[2]Sheet1!$H:$M,6,0)</f>
        <v/>
      </c>
      <c r="I4151" s="9" t="str">
        <f>VLOOKUP(A4151,[1]Sheet1!$A:$I,9,0)</f>
        <v>医保</v>
      </c>
    </row>
    <row r="4152" spans="1:9" x14ac:dyDescent="0.2">
      <c r="A4152" s="9" t="s">
        <v>12572</v>
      </c>
      <c r="B4152" s="9" t="s">
        <v>12573</v>
      </c>
      <c r="C4152" s="9" t="s">
        <v>12574</v>
      </c>
      <c r="D4152" s="9" t="s">
        <v>13</v>
      </c>
      <c r="E4152" s="9">
        <v>3450</v>
      </c>
      <c r="F4152" s="9">
        <f>VLOOKUP(A4152,[1]Sheet1!$A:$I,6,0)</f>
        <v>3450</v>
      </c>
      <c r="G4152" s="9" t="str">
        <f>VLOOKUP(B4152,[2]Sheet1!$H:$M,5,0)</f>
        <v/>
      </c>
      <c r="H4152" s="9" t="str">
        <f>VLOOKUP(B4152,[2]Sheet1!$H:$M,6,0)</f>
        <v/>
      </c>
      <c r="I4152" s="9" t="str">
        <f>VLOOKUP(A4152,[1]Sheet1!$A:$I,9,0)</f>
        <v>医保</v>
      </c>
    </row>
    <row r="4153" spans="1:9" x14ac:dyDescent="0.2">
      <c r="A4153" s="9" t="s">
        <v>12575</v>
      </c>
      <c r="B4153" s="9" t="s">
        <v>12576</v>
      </c>
      <c r="C4153" s="9" t="s">
        <v>12577</v>
      </c>
      <c r="D4153" s="9" t="s">
        <v>13</v>
      </c>
      <c r="E4153" s="9">
        <v>3450</v>
      </c>
      <c r="F4153" s="9">
        <f>VLOOKUP(A4153,[1]Sheet1!$A:$I,6,0)</f>
        <v>3450</v>
      </c>
      <c r="G4153" s="9" t="str">
        <f>VLOOKUP(B4153,[2]Sheet1!$H:$M,5,0)</f>
        <v/>
      </c>
      <c r="H4153" s="9" t="str">
        <f>VLOOKUP(B4153,[2]Sheet1!$H:$M,6,0)</f>
        <v/>
      </c>
      <c r="I4153" s="9" t="str">
        <f>VLOOKUP(A4153,[1]Sheet1!$A:$I,9,0)</f>
        <v>医保</v>
      </c>
    </row>
    <row r="4154" spans="1:9" x14ac:dyDescent="0.2">
      <c r="A4154" s="9" t="s">
        <v>12578</v>
      </c>
      <c r="B4154" s="9" t="s">
        <v>12579</v>
      </c>
      <c r="C4154" s="9" t="s">
        <v>12580</v>
      </c>
      <c r="D4154" s="9" t="s">
        <v>464</v>
      </c>
      <c r="E4154" s="9">
        <v>1800</v>
      </c>
      <c r="F4154" s="9">
        <f>VLOOKUP(A4154,[1]Sheet1!$A:$I,6,0)</f>
        <v>1800</v>
      </c>
      <c r="G4154" s="9" t="str">
        <f>VLOOKUP(B4154,[2]Sheet1!$H:$M,5,0)</f>
        <v>含区域淋巴结切除。</v>
      </c>
      <c r="H4154" s="9" t="str">
        <f>VLOOKUP(B4154,[2]Sheet1!$H:$M,6,0)</f>
        <v/>
      </c>
      <c r="I4154" s="9" t="str">
        <f>VLOOKUP(A4154,[1]Sheet1!$A:$I,9,0)</f>
        <v>医保</v>
      </c>
    </row>
    <row r="4155" spans="1:9" x14ac:dyDescent="0.2">
      <c r="A4155" s="9" t="s">
        <v>12581</v>
      </c>
      <c r="B4155" s="9" t="s">
        <v>12582</v>
      </c>
      <c r="C4155" s="9" t="s">
        <v>12583</v>
      </c>
      <c r="D4155" s="9" t="s">
        <v>13</v>
      </c>
      <c r="E4155" s="9">
        <v>800</v>
      </c>
      <c r="F4155" s="9">
        <f>VLOOKUP(A4155,[1]Sheet1!$A:$I,6,0)</f>
        <v>1040</v>
      </c>
      <c r="G4155" s="9" t="str">
        <f>VLOOKUP(B4155,[2]Sheet1!$H:$M,5,0)</f>
        <v>含鼻中隔降肌附着过低矫正术。</v>
      </c>
      <c r="H4155" s="9" t="str">
        <f>VLOOKUP(B4155,[2]Sheet1!$H:$M,6,0)</f>
        <v/>
      </c>
      <c r="I4155" s="9" t="str">
        <f>VLOOKUP(A4155,[1]Sheet1!$A:$I,9,0)</f>
        <v>医保</v>
      </c>
    </row>
    <row r="4156" spans="1:9" ht="28.5" x14ac:dyDescent="0.2">
      <c r="A4156" s="9" t="s">
        <v>12584</v>
      </c>
      <c r="B4156" s="9" t="s">
        <v>12585</v>
      </c>
      <c r="C4156" s="9" t="s">
        <v>12586</v>
      </c>
      <c r="D4156" s="9" t="s">
        <v>13</v>
      </c>
      <c r="E4156" s="9">
        <v>500</v>
      </c>
      <c r="F4156" s="9">
        <f>VLOOKUP(A4156,[1]Sheet1!$A:$I,6,0)</f>
        <v>650</v>
      </c>
      <c r="G4156" s="9" t="str">
        <f>VLOOKUP(B4156,[2]Sheet1!$H:$M,5,0)</f>
        <v>含鼻中隔软骨制备；不含鼻中隔弯曲矫正术。</v>
      </c>
      <c r="H4156" s="9" t="str">
        <f>VLOOKUP(B4156,[2]Sheet1!$H:$M,6,0)</f>
        <v/>
      </c>
      <c r="I4156" s="9" t="str">
        <f>VLOOKUP(A4156,[1]Sheet1!$A:$I,9,0)</f>
        <v>医保</v>
      </c>
    </row>
    <row r="4157" spans="1:9" x14ac:dyDescent="0.2">
      <c r="A4157" s="9" t="s">
        <v>12587</v>
      </c>
      <c r="B4157" s="9" t="s">
        <v>12588</v>
      </c>
      <c r="C4157" s="9" t="s">
        <v>12589</v>
      </c>
      <c r="D4157" s="9" t="s">
        <v>13</v>
      </c>
      <c r="E4157" s="9">
        <v>1000</v>
      </c>
      <c r="F4157" s="9">
        <f>VLOOKUP(A4157,[1]Sheet1!$A:$I,6,0)</f>
        <v>1300</v>
      </c>
      <c r="G4157" s="9" t="str">
        <f>VLOOKUP(B4157,[2]Sheet1!$H:$M,5,0)</f>
        <v>含取材。</v>
      </c>
      <c r="H4157" s="9" t="str">
        <f>VLOOKUP(B4157,[2]Sheet1!$H:$M,6,0)</f>
        <v/>
      </c>
      <c r="I4157" s="9" t="str">
        <f>VLOOKUP(A4157,[1]Sheet1!$A:$I,9,0)</f>
        <v>医保</v>
      </c>
    </row>
    <row r="4158" spans="1:9" x14ac:dyDescent="0.2">
      <c r="A4158" s="9" t="s">
        <v>12590</v>
      </c>
      <c r="B4158" s="9" t="s">
        <v>12591</v>
      </c>
      <c r="C4158" s="9" t="s">
        <v>12592</v>
      </c>
      <c r="D4158" s="9" t="s">
        <v>13</v>
      </c>
      <c r="E4158" s="9">
        <v>200</v>
      </c>
      <c r="F4158" s="9">
        <f>VLOOKUP(A4158,[1]Sheet1!$A:$I,6,0)</f>
        <v>260</v>
      </c>
      <c r="G4158" s="9" t="str">
        <f>VLOOKUP(B4158,[2]Sheet1!$H:$M,5,0)</f>
        <v/>
      </c>
      <c r="H4158" s="9" t="str">
        <f>VLOOKUP(B4158,[2]Sheet1!$H:$M,6,0)</f>
        <v/>
      </c>
      <c r="I4158" s="9" t="str">
        <f>VLOOKUP(A4158,[1]Sheet1!$A:$I,9,0)</f>
        <v>医保</v>
      </c>
    </row>
    <row r="4159" spans="1:9" x14ac:dyDescent="0.2">
      <c r="A4159" s="9" t="s">
        <v>12593</v>
      </c>
      <c r="B4159" s="9" t="s">
        <v>12594</v>
      </c>
      <c r="C4159" s="9" t="s">
        <v>12595</v>
      </c>
      <c r="D4159" s="9" t="s">
        <v>13</v>
      </c>
      <c r="E4159" s="9">
        <v>200</v>
      </c>
      <c r="F4159" s="9">
        <f>VLOOKUP(A4159,[1]Sheet1!$A:$I,6,0)</f>
        <v>260</v>
      </c>
      <c r="G4159" s="9" t="str">
        <f>VLOOKUP(B4159,[2]Sheet1!$H:$M,5,0)</f>
        <v/>
      </c>
      <c r="H4159" s="9" t="str">
        <f>VLOOKUP(B4159,[2]Sheet1!$H:$M,6,0)</f>
        <v/>
      </c>
      <c r="I4159" s="9" t="str">
        <f>VLOOKUP(A4159,[1]Sheet1!$A:$I,9,0)</f>
        <v>医保</v>
      </c>
    </row>
    <row r="4160" spans="1:9" x14ac:dyDescent="0.2">
      <c r="A4160" s="9" t="s">
        <v>12596</v>
      </c>
      <c r="B4160" s="9" t="s">
        <v>12597</v>
      </c>
      <c r="C4160" s="9" t="s">
        <v>12598</v>
      </c>
      <c r="D4160" s="9" t="s">
        <v>13</v>
      </c>
      <c r="E4160" s="9">
        <v>800</v>
      </c>
      <c r="F4160" s="9">
        <f>VLOOKUP(A4160,[1]Sheet1!$A:$I,6,0)</f>
        <v>1040</v>
      </c>
      <c r="G4160" s="9" t="str">
        <f>VLOOKUP(B4160,[2]Sheet1!$H:$M,5,0)</f>
        <v/>
      </c>
      <c r="H4160" s="9" t="str">
        <f>VLOOKUP(B4160,[2]Sheet1!$H:$M,6,0)</f>
        <v/>
      </c>
      <c r="I4160" s="9" t="str">
        <f>VLOOKUP(A4160,[1]Sheet1!$A:$I,9,0)</f>
        <v>医保</v>
      </c>
    </row>
    <row r="4161" spans="1:9" x14ac:dyDescent="0.2">
      <c r="A4161" s="9" t="s">
        <v>12599</v>
      </c>
      <c r="B4161" s="9" t="s">
        <v>12600</v>
      </c>
      <c r="C4161" s="9" t="s">
        <v>12601</v>
      </c>
      <c r="D4161" s="9" t="s">
        <v>13</v>
      </c>
      <c r="E4161" s="9">
        <v>800</v>
      </c>
      <c r="F4161" s="9">
        <f>VLOOKUP(A4161,[1]Sheet1!$A:$I,6,0)</f>
        <v>800</v>
      </c>
      <c r="G4161" s="9" t="str">
        <f>VLOOKUP(B4161,[2]Sheet1!$H:$M,5,0)</f>
        <v/>
      </c>
      <c r="H4161" s="9" t="str">
        <f>VLOOKUP(B4161,[2]Sheet1!$H:$M,6,0)</f>
        <v/>
      </c>
      <c r="I4161" s="9" t="str">
        <f>VLOOKUP(A4161,[1]Sheet1!$A:$I,9,0)</f>
        <v>医保</v>
      </c>
    </row>
    <row r="4162" spans="1:9" x14ac:dyDescent="0.2">
      <c r="A4162" s="9" t="s">
        <v>12602</v>
      </c>
      <c r="B4162" s="9" t="s">
        <v>12603</v>
      </c>
      <c r="C4162" s="9" t="s">
        <v>12604</v>
      </c>
      <c r="D4162" s="9" t="s">
        <v>13</v>
      </c>
      <c r="E4162" s="9">
        <v>1150</v>
      </c>
      <c r="F4162" s="9">
        <f>VLOOKUP(A4162,[1]Sheet1!$A:$I,6,0)</f>
        <v>1495</v>
      </c>
      <c r="G4162" s="9" t="str">
        <f>VLOOKUP(B4162,[2]Sheet1!$H:$M,5,0)</f>
        <v>不含另外部位取材。</v>
      </c>
      <c r="H4162" s="9" t="str">
        <f>VLOOKUP(B4162,[2]Sheet1!$H:$M,6,0)</f>
        <v/>
      </c>
      <c r="I4162" s="9" t="str">
        <f>VLOOKUP(A4162,[1]Sheet1!$A:$I,9,0)</f>
        <v>医保</v>
      </c>
    </row>
    <row r="4163" spans="1:9" x14ac:dyDescent="0.2">
      <c r="A4163" s="9" t="s">
        <v>12605</v>
      </c>
      <c r="B4163" s="9" t="s">
        <v>12606</v>
      </c>
      <c r="C4163" s="9" t="s">
        <v>12607</v>
      </c>
      <c r="D4163" s="9" t="s">
        <v>13</v>
      </c>
      <c r="E4163" s="9">
        <v>1577</v>
      </c>
      <c r="F4163" s="9">
        <f>VLOOKUP(A4163,[1]Sheet1!$A:$I,6,0)</f>
        <v>2050.1</v>
      </c>
      <c r="G4163" s="9" t="str">
        <f>VLOOKUP(B4163,[2]Sheet1!$H:$M,5,0)</f>
        <v/>
      </c>
      <c r="H4163" s="9" t="str">
        <f>VLOOKUP(B4163,[2]Sheet1!$H:$M,6,0)</f>
        <v/>
      </c>
      <c r="I4163" s="9" t="str">
        <f>VLOOKUP(A4163,[1]Sheet1!$A:$I,9,0)</f>
        <v>医保</v>
      </c>
    </row>
    <row r="4164" spans="1:9" x14ac:dyDescent="0.2">
      <c r="A4164" s="9" t="s">
        <v>12608</v>
      </c>
      <c r="B4164" s="9" t="s">
        <v>12609</v>
      </c>
      <c r="C4164" s="9" t="s">
        <v>12610</v>
      </c>
      <c r="D4164" s="9" t="s">
        <v>13</v>
      </c>
      <c r="E4164" s="9">
        <v>1300</v>
      </c>
      <c r="F4164" s="9">
        <f>VLOOKUP(A4164,[1]Sheet1!$A:$I,6,0)</f>
        <v>1300</v>
      </c>
      <c r="G4164" s="9" t="str">
        <f>VLOOKUP(B4164,[2]Sheet1!$H:$M,5,0)</f>
        <v/>
      </c>
      <c r="H4164" s="9" t="str">
        <f>VLOOKUP(B4164,[2]Sheet1!$H:$M,6,0)</f>
        <v>假体材料</v>
      </c>
      <c r="I4164" s="9" t="str">
        <f>VLOOKUP(A4164,[1]Sheet1!$A:$I,9,0)</f>
        <v>自费</v>
      </c>
    </row>
    <row r="4165" spans="1:9" x14ac:dyDescent="0.2">
      <c r="A4165" s="9" t="s">
        <v>12611</v>
      </c>
      <c r="B4165" s="9" t="s">
        <v>12612</v>
      </c>
      <c r="C4165" s="9" t="s">
        <v>12613</v>
      </c>
      <c r="D4165" s="9" t="s">
        <v>13</v>
      </c>
      <c r="E4165" s="9">
        <v>1400</v>
      </c>
      <c r="F4165" s="9">
        <f>VLOOKUP(A4165,[1]Sheet1!$A:$I,6,0)</f>
        <v>1400</v>
      </c>
      <c r="G4165" s="9" t="str">
        <f>VLOOKUP(B4165,[2]Sheet1!$H:$M,5,0)</f>
        <v/>
      </c>
      <c r="H4165" s="9" t="str">
        <f>VLOOKUP(B4165,[2]Sheet1!$H:$M,6,0)</f>
        <v>植入材料</v>
      </c>
      <c r="I4165" s="9" t="str">
        <f>VLOOKUP(A4165,[1]Sheet1!$A:$I,9,0)</f>
        <v>医保</v>
      </c>
    </row>
    <row r="4166" spans="1:9" x14ac:dyDescent="0.2">
      <c r="A4166" s="9" t="s">
        <v>12614</v>
      </c>
      <c r="B4166" s="9" t="s">
        <v>12615</v>
      </c>
      <c r="C4166" s="9" t="s">
        <v>12616</v>
      </c>
      <c r="D4166" s="9" t="s">
        <v>13</v>
      </c>
      <c r="E4166" s="9">
        <v>1200</v>
      </c>
      <c r="F4166" s="9">
        <f>VLOOKUP(A4166,[1]Sheet1!$A:$I,6,0)</f>
        <v>1560</v>
      </c>
      <c r="G4166" s="9" t="str">
        <f>VLOOKUP(B4166,[2]Sheet1!$H:$M,5,0)</f>
        <v/>
      </c>
      <c r="H4166" s="9" t="str">
        <f>VLOOKUP(B4166,[2]Sheet1!$H:$M,6,0)</f>
        <v/>
      </c>
      <c r="I4166" s="9" t="str">
        <f>VLOOKUP(A4166,[1]Sheet1!$A:$I,9,0)</f>
        <v>医保</v>
      </c>
    </row>
    <row r="4167" spans="1:9" x14ac:dyDescent="0.2">
      <c r="A4167" s="9" t="s">
        <v>12617</v>
      </c>
      <c r="B4167" s="9" t="s">
        <v>12618</v>
      </c>
      <c r="C4167" s="9" t="s">
        <v>12619</v>
      </c>
      <c r="D4167" s="9" t="s">
        <v>13</v>
      </c>
      <c r="E4167" s="9">
        <v>2000</v>
      </c>
      <c r="F4167" s="9">
        <f>VLOOKUP(A4167,[1]Sheet1!$A:$I,6,0)</f>
        <v>2600</v>
      </c>
      <c r="G4167" s="9" t="str">
        <f>VLOOKUP(B4167,[2]Sheet1!$H:$M,5,0)</f>
        <v/>
      </c>
      <c r="H4167" s="9" t="str">
        <f>VLOOKUP(B4167,[2]Sheet1!$H:$M,6,0)</f>
        <v>植入材料</v>
      </c>
      <c r="I4167" s="9" t="str">
        <f>VLOOKUP(A4167,[1]Sheet1!$A:$I,9,0)</f>
        <v>医保</v>
      </c>
    </row>
    <row r="4168" spans="1:9" x14ac:dyDescent="0.2">
      <c r="A4168" s="9" t="s">
        <v>12620</v>
      </c>
      <c r="B4168" s="9" t="s">
        <v>12621</v>
      </c>
      <c r="C4168" s="9" t="s">
        <v>12622</v>
      </c>
      <c r="D4168" s="9" t="s">
        <v>13</v>
      </c>
      <c r="E4168" s="9">
        <v>1300</v>
      </c>
      <c r="F4168" s="9">
        <f>VLOOKUP(A4168,[1]Sheet1!$A:$I,6,0)</f>
        <v>1690</v>
      </c>
      <c r="G4168" s="9" t="str">
        <f>VLOOKUP(B4168,[2]Sheet1!$H:$M,5,0)</f>
        <v/>
      </c>
      <c r="H4168" s="9" t="str">
        <f>VLOOKUP(B4168,[2]Sheet1!$H:$M,6,0)</f>
        <v/>
      </c>
      <c r="I4168" s="9" t="str">
        <f>VLOOKUP(A4168,[1]Sheet1!$A:$I,9,0)</f>
        <v>医保</v>
      </c>
    </row>
    <row r="4169" spans="1:9" x14ac:dyDescent="0.2">
      <c r="A4169" s="9" t="s">
        <v>12623</v>
      </c>
      <c r="B4169" s="9" t="s">
        <v>12624</v>
      </c>
      <c r="C4169" s="9" t="s">
        <v>12625</v>
      </c>
      <c r="D4169" s="9" t="s">
        <v>13</v>
      </c>
      <c r="E4169" s="9">
        <v>1300</v>
      </c>
      <c r="F4169" s="9">
        <f>VLOOKUP(A4169,[1]Sheet1!$A:$I,6,0)</f>
        <v>1690</v>
      </c>
      <c r="G4169" s="9" t="str">
        <f>VLOOKUP(B4169,[2]Sheet1!$H:$M,5,0)</f>
        <v/>
      </c>
      <c r="H4169" s="9" t="str">
        <f>VLOOKUP(B4169,[2]Sheet1!$H:$M,6,0)</f>
        <v/>
      </c>
      <c r="I4169" s="9" t="str">
        <f>VLOOKUP(A4169,[1]Sheet1!$A:$I,9,0)</f>
        <v>医保</v>
      </c>
    </row>
    <row r="4170" spans="1:9" x14ac:dyDescent="0.2">
      <c r="A4170" s="9" t="s">
        <v>12626</v>
      </c>
      <c r="B4170" s="9" t="s">
        <v>12627</v>
      </c>
      <c r="C4170" s="9" t="s">
        <v>12628</v>
      </c>
      <c r="D4170" s="9" t="s">
        <v>13</v>
      </c>
      <c r="E4170" s="9">
        <v>1300</v>
      </c>
      <c r="F4170" s="9">
        <f>VLOOKUP(A4170,[1]Sheet1!$A:$I,6,0)</f>
        <v>1690</v>
      </c>
      <c r="G4170" s="9" t="str">
        <f>VLOOKUP(B4170,[2]Sheet1!$H:$M,5,0)</f>
        <v/>
      </c>
      <c r="H4170" s="9" t="str">
        <f>VLOOKUP(B4170,[2]Sheet1!$H:$M,6,0)</f>
        <v/>
      </c>
      <c r="I4170" s="9" t="str">
        <f>VLOOKUP(A4170,[1]Sheet1!$A:$I,9,0)</f>
        <v>医保</v>
      </c>
    </row>
    <row r="4171" spans="1:9" x14ac:dyDescent="0.2">
      <c r="A4171" s="9" t="s">
        <v>12629</v>
      </c>
      <c r="B4171" s="9" t="s">
        <v>12630</v>
      </c>
      <c r="C4171" s="9" t="s">
        <v>12631</v>
      </c>
      <c r="D4171" s="9" t="s">
        <v>13</v>
      </c>
      <c r="E4171" s="9">
        <v>1300</v>
      </c>
      <c r="F4171" s="9">
        <f>VLOOKUP(A4171,[1]Sheet1!$A:$I,6,0)</f>
        <v>1300</v>
      </c>
      <c r="G4171" s="9" t="str">
        <f>VLOOKUP(B4171,[2]Sheet1!$H:$M,5,0)</f>
        <v/>
      </c>
      <c r="H4171" s="9" t="str">
        <f>VLOOKUP(B4171,[2]Sheet1!$H:$M,6,0)</f>
        <v/>
      </c>
      <c r="I4171" s="9" t="str">
        <f>VLOOKUP(A4171,[1]Sheet1!$A:$I,9,0)</f>
        <v>医保</v>
      </c>
    </row>
    <row r="4172" spans="1:9" x14ac:dyDescent="0.2">
      <c r="A4172" s="9" t="s">
        <v>12632</v>
      </c>
      <c r="B4172" s="9" t="s">
        <v>12633</v>
      </c>
      <c r="C4172" s="9" t="s">
        <v>12634</v>
      </c>
      <c r="D4172" s="9" t="s">
        <v>13</v>
      </c>
      <c r="E4172" s="9">
        <v>4764</v>
      </c>
      <c r="F4172" s="9">
        <f>VLOOKUP(A4172,[1]Sheet1!$A:$I,6,0)</f>
        <v>6193.2</v>
      </c>
      <c r="G4172" s="9" t="str">
        <f>VLOOKUP(B4172,[2]Sheet1!$H:$M,5,0)</f>
        <v/>
      </c>
      <c r="H4172" s="9" t="str">
        <f>VLOOKUP(B4172,[2]Sheet1!$H:$M,6,0)</f>
        <v/>
      </c>
      <c r="I4172" s="9" t="str">
        <f>VLOOKUP(A4172,[1]Sheet1!$A:$I,9,0)</f>
        <v>医保</v>
      </c>
    </row>
    <row r="4173" spans="1:9" ht="28.5" x14ac:dyDescent="0.2">
      <c r="A4173" s="9" t="s">
        <v>12635</v>
      </c>
      <c r="B4173" s="9" t="s">
        <v>12636</v>
      </c>
      <c r="C4173" s="9" t="s">
        <v>12637</v>
      </c>
      <c r="D4173" s="9" t="s">
        <v>13</v>
      </c>
      <c r="E4173" s="9">
        <v>5739</v>
      </c>
      <c r="F4173" s="9">
        <f>VLOOKUP(A4173,[1]Sheet1!$A:$I,6,0)</f>
        <v>5739</v>
      </c>
      <c r="G4173" s="9" t="str">
        <f>VLOOKUP(B4173,[2]Sheet1!$H:$M,5,0)</f>
        <v/>
      </c>
      <c r="H4173" s="9" t="str">
        <f>VLOOKUP(B4173,[2]Sheet1!$H:$M,6,0)</f>
        <v/>
      </c>
      <c r="I4173" s="9" t="str">
        <f>VLOOKUP(A4173,[1]Sheet1!$A:$I,9,0)</f>
        <v>医保</v>
      </c>
    </row>
    <row r="4174" spans="1:9" x14ac:dyDescent="0.2">
      <c r="A4174" s="9" t="s">
        <v>12638</v>
      </c>
      <c r="B4174" s="9" t="s">
        <v>12639</v>
      </c>
      <c r="C4174" s="9" t="s">
        <v>12640</v>
      </c>
      <c r="D4174" s="9" t="s">
        <v>13</v>
      </c>
      <c r="E4174" s="9">
        <v>580</v>
      </c>
      <c r="F4174" s="9">
        <f>VLOOKUP(A4174,[1]Sheet1!$A:$I,6,0)</f>
        <v>754</v>
      </c>
      <c r="G4174" s="9" t="str">
        <f>VLOOKUP(B4174,[2]Sheet1!$H:$M,5,0)</f>
        <v>指鼻下鼻道开窗。</v>
      </c>
      <c r="H4174" s="9" t="str">
        <f>VLOOKUP(B4174,[2]Sheet1!$H:$M,6,0)</f>
        <v/>
      </c>
      <c r="I4174" s="9" t="str">
        <f>VLOOKUP(A4174,[1]Sheet1!$A:$I,9,0)</f>
        <v>医保</v>
      </c>
    </row>
    <row r="4175" spans="1:9" x14ac:dyDescent="0.2">
      <c r="A4175" s="9" t="s">
        <v>12641</v>
      </c>
      <c r="B4175" s="9" t="s">
        <v>12642</v>
      </c>
      <c r="C4175" s="9" t="s">
        <v>12643</v>
      </c>
      <c r="D4175" s="9" t="s">
        <v>13</v>
      </c>
      <c r="E4175" s="9">
        <v>760</v>
      </c>
      <c r="F4175" s="9">
        <f>VLOOKUP(A4175,[1]Sheet1!$A:$I,6,0)</f>
        <v>760</v>
      </c>
      <c r="G4175" s="9" t="str">
        <f>VLOOKUP(B4175,[2]Sheet1!$H:$M,5,0)</f>
        <v>不含筛窦开放。</v>
      </c>
      <c r="H4175" s="9" t="str">
        <f>VLOOKUP(B4175,[2]Sheet1!$H:$M,6,0)</f>
        <v/>
      </c>
      <c r="I4175" s="9" t="str">
        <f>VLOOKUP(A4175,[1]Sheet1!$A:$I,9,0)</f>
        <v>医保</v>
      </c>
    </row>
    <row r="4176" spans="1:9" x14ac:dyDescent="0.2">
      <c r="A4176" s="9" t="s">
        <v>12644</v>
      </c>
      <c r="B4176" s="9" t="s">
        <v>12645</v>
      </c>
      <c r="C4176" s="9" t="s">
        <v>12646</v>
      </c>
      <c r="D4176" s="9" t="s">
        <v>13</v>
      </c>
      <c r="E4176" s="9">
        <v>900</v>
      </c>
      <c r="F4176" s="9">
        <f>VLOOKUP(A4176,[1]Sheet1!$A:$I,6,0)</f>
        <v>900</v>
      </c>
      <c r="G4176" s="9" t="str">
        <f>VLOOKUP(B4176,[2]Sheet1!$H:$M,5,0)</f>
        <v/>
      </c>
      <c r="H4176" s="9" t="str">
        <f>VLOOKUP(B4176,[2]Sheet1!$H:$M,6,0)</f>
        <v/>
      </c>
      <c r="I4176" s="9" t="str">
        <f>VLOOKUP(A4176,[1]Sheet1!$A:$I,9,0)</f>
        <v>医保</v>
      </c>
    </row>
    <row r="4177" spans="1:9" x14ac:dyDescent="0.2">
      <c r="A4177" s="9" t="s">
        <v>12647</v>
      </c>
      <c r="B4177" s="9" t="s">
        <v>12648</v>
      </c>
      <c r="C4177" s="9" t="s">
        <v>12649</v>
      </c>
      <c r="D4177" s="9" t="s">
        <v>13</v>
      </c>
      <c r="E4177" s="9">
        <v>900</v>
      </c>
      <c r="F4177" s="9">
        <f>VLOOKUP(A4177,[1]Sheet1!$A:$I,6,0)</f>
        <v>1170</v>
      </c>
      <c r="G4177" s="9" t="str">
        <f>VLOOKUP(B4177,[2]Sheet1!$H:$M,5,0)</f>
        <v/>
      </c>
      <c r="H4177" s="9" t="str">
        <f>VLOOKUP(B4177,[2]Sheet1!$H:$M,6,0)</f>
        <v/>
      </c>
      <c r="I4177" s="9" t="str">
        <f>VLOOKUP(A4177,[1]Sheet1!$A:$I,9,0)</f>
        <v>医保</v>
      </c>
    </row>
    <row r="4178" spans="1:9" x14ac:dyDescent="0.2">
      <c r="A4178" s="9" t="s">
        <v>12650</v>
      </c>
      <c r="B4178" s="9" t="s">
        <v>12651</v>
      </c>
      <c r="C4178" s="9" t="s">
        <v>12652</v>
      </c>
      <c r="D4178" s="9" t="s">
        <v>13</v>
      </c>
      <c r="E4178" s="9">
        <v>1200</v>
      </c>
      <c r="F4178" s="9">
        <f>VLOOKUP(A4178,[1]Sheet1!$A:$I,6,0)</f>
        <v>1200</v>
      </c>
      <c r="G4178" s="9" t="str">
        <f>VLOOKUP(B4178,[2]Sheet1!$H:$M,5,0)</f>
        <v/>
      </c>
      <c r="H4178" s="9" t="str">
        <f>VLOOKUP(B4178,[2]Sheet1!$H:$M,6,0)</f>
        <v/>
      </c>
      <c r="I4178" s="9" t="str">
        <f>VLOOKUP(A4178,[1]Sheet1!$A:$I,9,0)</f>
        <v>医保</v>
      </c>
    </row>
    <row r="4179" spans="1:9" x14ac:dyDescent="0.2">
      <c r="A4179" s="9" t="s">
        <v>12653</v>
      </c>
      <c r="B4179" s="9" t="s">
        <v>12654</v>
      </c>
      <c r="C4179" s="9" t="s">
        <v>12655</v>
      </c>
      <c r="D4179" s="9" t="s">
        <v>13</v>
      </c>
      <c r="E4179" s="9">
        <v>600</v>
      </c>
      <c r="F4179" s="9">
        <f>VLOOKUP(A4179,[1]Sheet1!$A:$I,6,0)</f>
        <v>600</v>
      </c>
      <c r="G4179" s="9" t="str">
        <f>VLOOKUP(B4179,[2]Sheet1!$H:$M,5,0)</f>
        <v/>
      </c>
      <c r="H4179" s="9" t="str">
        <f>VLOOKUP(B4179,[2]Sheet1!$H:$M,6,0)</f>
        <v/>
      </c>
      <c r="I4179" s="9" t="str">
        <f>VLOOKUP(A4179,[1]Sheet1!$A:$I,9,0)</f>
        <v>医保</v>
      </c>
    </row>
    <row r="4180" spans="1:9" x14ac:dyDescent="0.2">
      <c r="A4180" s="9" t="s">
        <v>12656</v>
      </c>
      <c r="B4180" s="9" t="s">
        <v>12657</v>
      </c>
      <c r="C4180" s="9" t="s">
        <v>12658</v>
      </c>
      <c r="D4180" s="9" t="s">
        <v>13</v>
      </c>
      <c r="E4180" s="9">
        <v>700</v>
      </c>
      <c r="F4180" s="9">
        <f>VLOOKUP(A4180,[1]Sheet1!$A:$I,6,0)</f>
        <v>910</v>
      </c>
      <c r="G4180" s="9" t="str">
        <f>VLOOKUP(B4180,[2]Sheet1!$H:$M,5,0)</f>
        <v/>
      </c>
      <c r="H4180" s="9" t="str">
        <f>VLOOKUP(B4180,[2]Sheet1!$H:$M,6,0)</f>
        <v/>
      </c>
      <c r="I4180" s="9" t="str">
        <f>VLOOKUP(A4180,[1]Sheet1!$A:$I,9,0)</f>
        <v>医保</v>
      </c>
    </row>
    <row r="4181" spans="1:9" x14ac:dyDescent="0.2">
      <c r="A4181" s="9" t="s">
        <v>12659</v>
      </c>
      <c r="B4181" s="9" t="s">
        <v>12660</v>
      </c>
      <c r="C4181" s="9" t="s">
        <v>12661</v>
      </c>
      <c r="D4181" s="9" t="s">
        <v>13</v>
      </c>
      <c r="E4181" s="9">
        <v>750</v>
      </c>
      <c r="F4181" s="9">
        <f>VLOOKUP(A4181,[1]Sheet1!$A:$I,6,0)</f>
        <v>975</v>
      </c>
      <c r="G4181" s="9" t="str">
        <f>VLOOKUP(B4181,[2]Sheet1!$H:$M,5,0)</f>
        <v/>
      </c>
      <c r="H4181" s="9" t="str">
        <f>VLOOKUP(B4181,[2]Sheet1!$H:$M,6,0)</f>
        <v/>
      </c>
      <c r="I4181" s="9" t="str">
        <f>VLOOKUP(A4181,[1]Sheet1!$A:$I,9,0)</f>
        <v>医保</v>
      </c>
    </row>
    <row r="4182" spans="1:9" x14ac:dyDescent="0.2">
      <c r="A4182" s="9" t="s">
        <v>12662</v>
      </c>
      <c r="B4182" s="9" t="s">
        <v>12663</v>
      </c>
      <c r="C4182" s="9" t="s">
        <v>12664</v>
      </c>
      <c r="D4182" s="9" t="s">
        <v>13</v>
      </c>
      <c r="E4182" s="9">
        <v>750</v>
      </c>
      <c r="F4182" s="9">
        <f>VLOOKUP(A4182,[1]Sheet1!$A:$I,6,0)</f>
        <v>975</v>
      </c>
      <c r="G4182" s="9" t="str">
        <f>VLOOKUP(B4182,[2]Sheet1!$H:$M,5,0)</f>
        <v>含钩突切除。</v>
      </c>
      <c r="H4182" s="9" t="str">
        <f>VLOOKUP(B4182,[2]Sheet1!$H:$M,6,0)</f>
        <v/>
      </c>
      <c r="I4182" s="9" t="str">
        <f>VLOOKUP(A4182,[1]Sheet1!$A:$I,9,0)</f>
        <v>医保</v>
      </c>
    </row>
    <row r="4183" spans="1:9" x14ac:dyDescent="0.2">
      <c r="A4183" s="9" t="s">
        <v>12665</v>
      </c>
      <c r="B4183" s="9" t="s">
        <v>12666</v>
      </c>
      <c r="C4183" s="9" t="s">
        <v>12667</v>
      </c>
      <c r="D4183" s="9" t="s">
        <v>13</v>
      </c>
      <c r="E4183" s="9">
        <v>700</v>
      </c>
      <c r="F4183" s="9">
        <f>VLOOKUP(A4183,[1]Sheet1!$A:$I,6,0)</f>
        <v>910</v>
      </c>
      <c r="G4183" s="9" t="str">
        <f>VLOOKUP(B4183,[2]Sheet1!$H:$M,5,0)</f>
        <v/>
      </c>
      <c r="H4183" s="9" t="str">
        <f>VLOOKUP(B4183,[2]Sheet1!$H:$M,6,0)</f>
        <v/>
      </c>
      <c r="I4183" s="9" t="str">
        <f>VLOOKUP(A4183,[1]Sheet1!$A:$I,9,0)</f>
        <v>医保</v>
      </c>
    </row>
    <row r="4184" spans="1:9" x14ac:dyDescent="0.2">
      <c r="A4184" s="9" t="s">
        <v>12668</v>
      </c>
      <c r="B4184" s="9" t="s">
        <v>12669</v>
      </c>
      <c r="C4184" s="9" t="s">
        <v>12670</v>
      </c>
      <c r="D4184" s="9" t="s">
        <v>13</v>
      </c>
      <c r="E4184" s="9">
        <v>800</v>
      </c>
      <c r="F4184" s="9">
        <f>VLOOKUP(A4184,[1]Sheet1!$A:$I,6,0)</f>
        <v>800</v>
      </c>
      <c r="G4184" s="9" t="str">
        <f>VLOOKUP(B4184,[2]Sheet1!$H:$M,5,0)</f>
        <v/>
      </c>
      <c r="H4184" s="9" t="str">
        <f>VLOOKUP(B4184,[2]Sheet1!$H:$M,6,0)</f>
        <v/>
      </c>
      <c r="I4184" s="9" t="str">
        <f>VLOOKUP(A4184,[1]Sheet1!$A:$I,9,0)</f>
        <v>医保</v>
      </c>
    </row>
    <row r="4185" spans="1:9" ht="42.75" x14ac:dyDescent="0.2">
      <c r="A4185" s="9" t="s">
        <v>12671</v>
      </c>
      <c r="B4185" s="9" t="s">
        <v>12672</v>
      </c>
      <c r="C4185" s="9" t="s">
        <v>12673</v>
      </c>
      <c r="D4185" s="9" t="s">
        <v>464</v>
      </c>
      <c r="E4185" s="9">
        <v>1500</v>
      </c>
      <c r="F4185" s="9">
        <f>VLOOKUP(A4185,[1]Sheet1!$A:$I,6,0)</f>
        <v>1500</v>
      </c>
      <c r="G4185" s="9" t="str">
        <f>VLOOKUP(B4185,[2]Sheet1!$H:$M,5,0)</f>
        <v>含矫正颧骨颧弓过宽或过窄畸形的截骨、骨内坚固内固定术、植骨术；不含骨切取。</v>
      </c>
      <c r="H4185" s="9" t="str">
        <f>VLOOKUP(B4185,[2]Sheet1!$H:$M,6,0)</f>
        <v>特殊材料</v>
      </c>
      <c r="I4185" s="9" t="str">
        <f>VLOOKUP(A4185,[1]Sheet1!$A:$I,9,0)</f>
        <v>医保</v>
      </c>
    </row>
    <row r="4186" spans="1:9" ht="57" x14ac:dyDescent="0.2">
      <c r="A4186" s="9" t="s">
        <v>12674</v>
      </c>
      <c r="B4186" s="9" t="s">
        <v>12675</v>
      </c>
      <c r="C4186" s="9" t="s">
        <v>12676</v>
      </c>
      <c r="D4186" s="9" t="s">
        <v>464</v>
      </c>
      <c r="E4186" s="9">
        <v>1800</v>
      </c>
      <c r="F4186" s="9">
        <f>VLOOKUP(A4186,[1]Sheet1!$A:$I,6,0)</f>
        <v>1800</v>
      </c>
      <c r="G4186" s="9" t="str">
        <f>VLOOKUP(B4186,[2]Sheet1!$H:$M,5,0)</f>
        <v>指颞下颌关节盘摘除术、颞下颌关节盘复位固定术、颞肌瓣或其他生物性材料植入修复术等；不含颞肌瓣制备。</v>
      </c>
      <c r="H4186" s="9" t="str">
        <f>VLOOKUP(B4186,[2]Sheet1!$H:$M,6,0)</f>
        <v>特殊缝线、生物性材料</v>
      </c>
      <c r="I4186" s="9" t="str">
        <f>VLOOKUP(A4186,[1]Sheet1!$A:$I,9,0)</f>
        <v>自费</v>
      </c>
    </row>
    <row r="4187" spans="1:9" x14ac:dyDescent="0.2">
      <c r="A4187" s="9" t="s">
        <v>12677</v>
      </c>
      <c r="B4187" s="9" t="s">
        <v>12678</v>
      </c>
      <c r="C4187" s="9" t="s">
        <v>12679</v>
      </c>
      <c r="D4187" s="9" t="s">
        <v>464</v>
      </c>
      <c r="E4187" s="9">
        <v>1800</v>
      </c>
      <c r="F4187" s="9">
        <f>VLOOKUP(A4187,[1]Sheet1!$A:$I,6,0)</f>
        <v>1800</v>
      </c>
      <c r="G4187" s="9" t="str">
        <f>VLOOKUP(B4187,[2]Sheet1!$H:$M,5,0)</f>
        <v>含髁状突关节面磨光术。</v>
      </c>
      <c r="H4187" s="9" t="str">
        <f>VLOOKUP(B4187,[2]Sheet1!$H:$M,6,0)</f>
        <v>特殊缝线</v>
      </c>
      <c r="I4187" s="9" t="str">
        <f>VLOOKUP(A4187,[1]Sheet1!$A:$I,9,0)</f>
        <v>医保</v>
      </c>
    </row>
    <row r="4188" spans="1:9" ht="42.75" x14ac:dyDescent="0.2">
      <c r="A4188" s="9" t="s">
        <v>12680</v>
      </c>
      <c r="B4188" s="9" t="s">
        <v>12681</v>
      </c>
      <c r="C4188" s="9" t="s">
        <v>12682</v>
      </c>
      <c r="D4188" s="9" t="s">
        <v>464</v>
      </c>
      <c r="E4188" s="9">
        <v>1300</v>
      </c>
      <c r="F4188" s="9">
        <f>VLOOKUP(A4188,[1]Sheet1!$A:$I,6,0)</f>
        <v>1300</v>
      </c>
      <c r="G4188" s="9" t="str">
        <f>VLOOKUP(B4188,[2]Sheet1!$H:$M,5,0)</f>
        <v>指骨球截除术、喙突截除术、植骨床制备术、骨及代用品植入术；不含骨切取及颌间结扎术。</v>
      </c>
      <c r="H4188" s="9" t="str">
        <f>VLOOKUP(B4188,[2]Sheet1!$H:$M,6,0)</f>
        <v>骨代用品及特殊材料</v>
      </c>
      <c r="I4188" s="9" t="str">
        <f>VLOOKUP(A4188,[1]Sheet1!$A:$I,9,0)</f>
        <v>自费</v>
      </c>
    </row>
    <row r="4189" spans="1:9" ht="99.75" x14ac:dyDescent="0.2">
      <c r="A4189" s="9" t="s">
        <v>12683</v>
      </c>
      <c r="B4189" s="9" t="s">
        <v>12684</v>
      </c>
      <c r="C4189" s="9" t="s">
        <v>12685</v>
      </c>
      <c r="D4189" s="9" t="s">
        <v>13</v>
      </c>
      <c r="E4189" s="9">
        <v>1300</v>
      </c>
      <c r="F4189" s="9">
        <f>VLOOKUP(A4189,[1]Sheet1!$A:$I,6,0)</f>
        <v>1690</v>
      </c>
      <c r="G4189" s="9" t="str">
        <f>VLOOKUP(B4189,[2]Sheet1!$H:$M,5,0)</f>
        <v>指伤及两个以上解剖区的多层次复合性或气管损伤的处理；含浅表异物清除、创面清洗、组织处理、止血、缝合、口腔颌面软组织裂伤缝合；不含植皮和邻位瓣修复、牙外伤和骨折处理、神经导管吻合、器官切除。</v>
      </c>
      <c r="H4189" s="9" t="str">
        <f>VLOOKUP(B4189,[2]Sheet1!$H:$M,6,0)</f>
        <v/>
      </c>
      <c r="I4189" s="9" t="str">
        <f>VLOOKUP(A4189,[1]Sheet1!$A:$I,9,0)</f>
        <v>医保</v>
      </c>
    </row>
    <row r="4190" spans="1:9" ht="99.75" x14ac:dyDescent="0.2">
      <c r="A4190" s="9" t="s">
        <v>12686</v>
      </c>
      <c r="B4190" s="9" t="s">
        <v>12687</v>
      </c>
      <c r="C4190" s="9" t="s">
        <v>12688</v>
      </c>
      <c r="D4190" s="9" t="s">
        <v>13</v>
      </c>
      <c r="E4190" s="9">
        <v>600</v>
      </c>
      <c r="F4190" s="9">
        <f>VLOOKUP(A4190,[1]Sheet1!$A:$I,6,0)</f>
        <v>780</v>
      </c>
      <c r="G4190" s="9" t="str">
        <f>VLOOKUP(B4190,[2]Sheet1!$H:$M,5,0)</f>
        <v>指伤及一到两个解剖区的皮肤、粘膜和肌肉等非器官性损伤的处理；含浅表异物清除、创面清洗、组织处理、止血、缝合、口腔颌面软组织裂伤缝合；不含植皮和邻位瓣修复、牙外伤和骨折处理、神经导管吻合、器官切除。</v>
      </c>
      <c r="H4190" s="9" t="str">
        <f>VLOOKUP(B4190,[2]Sheet1!$H:$M,6,0)</f>
        <v/>
      </c>
      <c r="I4190" s="9" t="str">
        <f>VLOOKUP(A4190,[1]Sheet1!$A:$I,9,0)</f>
        <v>医保</v>
      </c>
    </row>
    <row r="4191" spans="1:9" ht="85.5" x14ac:dyDescent="0.2">
      <c r="A4191" s="9" t="s">
        <v>12689</v>
      </c>
      <c r="B4191" s="9" t="s">
        <v>12690</v>
      </c>
      <c r="C4191" s="9" t="s">
        <v>12691</v>
      </c>
      <c r="D4191" s="9" t="s">
        <v>13</v>
      </c>
      <c r="E4191" s="9">
        <v>250</v>
      </c>
      <c r="F4191" s="9">
        <f>VLOOKUP(A4191,[1]Sheet1!$A:$I,6,0)</f>
        <v>325</v>
      </c>
      <c r="G4191" s="9" t="str">
        <f>VLOOKUP(B4191,[2]Sheet1!$H:$M,5,0)</f>
        <v>指局限于一个解剖区的表浅损伤的处理；含浅表异物清除、创面清洗、组织处理、止血、缝合、口腔颌面软组织裂伤缝合；不含植皮和邻位瓣修复、牙外伤和骨折处理、神经导管吻合、器官切除。</v>
      </c>
      <c r="H4191" s="9" t="str">
        <f>VLOOKUP(B4191,[2]Sheet1!$H:$M,6,0)</f>
        <v/>
      </c>
      <c r="I4191" s="9" t="str">
        <f>VLOOKUP(A4191,[1]Sheet1!$A:$I,9,0)</f>
        <v>医保</v>
      </c>
    </row>
    <row r="4192" spans="1:9" x14ac:dyDescent="0.2">
      <c r="A4192" s="9" t="s">
        <v>12692</v>
      </c>
      <c r="B4192" s="9" t="s">
        <v>12693</v>
      </c>
      <c r="C4192" s="9" t="s">
        <v>12694</v>
      </c>
      <c r="D4192" s="9" t="s">
        <v>5077</v>
      </c>
      <c r="E4192" s="9">
        <v>360</v>
      </c>
      <c r="F4192" s="9">
        <f>VLOOKUP(A4192,[1]Sheet1!$A:$I,6,0)</f>
        <v>468</v>
      </c>
      <c r="G4192" s="9" t="str">
        <f>VLOOKUP(B4192,[2]Sheet1!$H:$M,5,0)</f>
        <v>含复位。</v>
      </c>
      <c r="H4192" s="9" t="str">
        <f>VLOOKUP(B4192,[2]Sheet1!$H:$M,6,0)</f>
        <v>牙弓夹板</v>
      </c>
      <c r="I4192" s="9" t="str">
        <f>VLOOKUP(A4192,[1]Sheet1!$A:$I,9,0)</f>
        <v>医保</v>
      </c>
    </row>
    <row r="4193" spans="1:9" x14ac:dyDescent="0.2">
      <c r="A4193" s="9" t="s">
        <v>12695</v>
      </c>
      <c r="B4193" s="9" t="s">
        <v>12696</v>
      </c>
      <c r="C4193" s="9" t="s">
        <v>12697</v>
      </c>
      <c r="D4193" s="9" t="s">
        <v>5077</v>
      </c>
      <c r="E4193" s="9">
        <v>360</v>
      </c>
      <c r="F4193" s="9">
        <f>VLOOKUP(A4193,[1]Sheet1!$A:$I,6,0)</f>
        <v>468</v>
      </c>
      <c r="G4193" s="9" t="str">
        <f>VLOOKUP(B4193,[2]Sheet1!$H:$M,5,0)</f>
        <v>含复位。</v>
      </c>
      <c r="H4193" s="9" t="str">
        <f>VLOOKUP(B4193,[2]Sheet1!$H:$M,6,0)</f>
        <v>牙弓夹板</v>
      </c>
      <c r="I4193" s="9" t="str">
        <f>VLOOKUP(A4193,[1]Sheet1!$A:$I,9,0)</f>
        <v>医保</v>
      </c>
    </row>
    <row r="4194" spans="1:9" x14ac:dyDescent="0.2">
      <c r="A4194" s="9" t="s">
        <v>12698</v>
      </c>
      <c r="B4194" s="9" t="s">
        <v>12699</v>
      </c>
      <c r="C4194" s="9" t="s">
        <v>12700</v>
      </c>
      <c r="D4194" s="9" t="s">
        <v>5077</v>
      </c>
      <c r="E4194" s="9">
        <v>480</v>
      </c>
      <c r="F4194" s="9">
        <f>VLOOKUP(A4194,[1]Sheet1!$A:$I,6,0)</f>
        <v>624</v>
      </c>
      <c r="G4194" s="9" t="str">
        <f>VLOOKUP(B4194,[2]Sheet1!$H:$M,5,0)</f>
        <v>含复位，颌骨骨折悬吊固定术。</v>
      </c>
      <c r="H4194" s="9" t="str">
        <f>VLOOKUP(B4194,[2]Sheet1!$H:$M,6,0)</f>
        <v>特殊材料</v>
      </c>
      <c r="I4194" s="9" t="str">
        <f>VLOOKUP(A4194,[1]Sheet1!$A:$I,9,0)</f>
        <v>医保</v>
      </c>
    </row>
    <row r="4195" spans="1:9" x14ac:dyDescent="0.2">
      <c r="A4195" s="9" t="s">
        <v>12701</v>
      </c>
      <c r="B4195" s="9" t="s">
        <v>12702</v>
      </c>
      <c r="C4195" s="9" t="s">
        <v>12703</v>
      </c>
      <c r="D4195" s="9" t="s">
        <v>12496</v>
      </c>
      <c r="E4195" s="9">
        <v>12926</v>
      </c>
      <c r="F4195" s="9">
        <f>VLOOKUP(A4195,[1]Sheet1!$A:$I,6,0)</f>
        <v>12926</v>
      </c>
      <c r="G4195" s="9" t="str">
        <f>VLOOKUP(B4195,[2]Sheet1!$H:$M,5,0)</f>
        <v/>
      </c>
      <c r="H4195" s="9" t="str">
        <f>VLOOKUP(B4195,[2]Sheet1!$H:$M,6,0)</f>
        <v>人工瓣膜</v>
      </c>
      <c r="I4195" s="9" t="str">
        <f>VLOOKUP(A4195,[1]Sheet1!$A:$I,9,0)</f>
        <v>医保</v>
      </c>
    </row>
    <row r="4196" spans="1:9" x14ac:dyDescent="0.2">
      <c r="A4196" s="9" t="s">
        <v>12704</v>
      </c>
      <c r="B4196" s="9" t="s">
        <v>12705</v>
      </c>
      <c r="C4196" s="9" t="s">
        <v>12706</v>
      </c>
      <c r="D4196" s="9" t="s">
        <v>12496</v>
      </c>
      <c r="E4196" s="9">
        <v>13409</v>
      </c>
      <c r="F4196" s="9">
        <f>VLOOKUP(A4196,[1]Sheet1!$A:$I,6,0)</f>
        <v>13409</v>
      </c>
      <c r="G4196" s="9" t="str">
        <f>VLOOKUP(B4196,[2]Sheet1!$H:$M,5,0)</f>
        <v/>
      </c>
      <c r="H4196" s="9" t="str">
        <f>VLOOKUP(B4196,[2]Sheet1!$H:$M,6,0)</f>
        <v>人工瓣膜</v>
      </c>
      <c r="I4196" s="9" t="str">
        <f>VLOOKUP(A4196,[1]Sheet1!$A:$I,9,0)</f>
        <v>医保</v>
      </c>
    </row>
    <row r="4197" spans="1:9" x14ac:dyDescent="0.2">
      <c r="A4197" s="9" t="s">
        <v>12707</v>
      </c>
      <c r="B4197" s="9" t="s">
        <v>12708</v>
      </c>
      <c r="C4197" s="9" t="s">
        <v>12709</v>
      </c>
      <c r="D4197" s="9" t="s">
        <v>12496</v>
      </c>
      <c r="E4197" s="9">
        <v>600</v>
      </c>
      <c r="F4197" s="9">
        <f>VLOOKUP(A4197,[1]Sheet1!$A:$I,6,0)</f>
        <v>600</v>
      </c>
      <c r="G4197" s="9" t="str">
        <f>VLOOKUP(B4197,[2]Sheet1!$H:$M,5,0)</f>
        <v/>
      </c>
      <c r="H4197" s="9" t="str">
        <f>VLOOKUP(B4197,[2]Sheet1!$H:$M,6,0)</f>
        <v/>
      </c>
      <c r="I4197" s="9" t="str">
        <f>VLOOKUP(A4197,[1]Sheet1!$A:$I,9,0)</f>
        <v>医保</v>
      </c>
    </row>
    <row r="4198" spans="1:9" x14ac:dyDescent="0.2">
      <c r="A4198" s="9" t="s">
        <v>12710</v>
      </c>
      <c r="B4198" s="9" t="s">
        <v>12711</v>
      </c>
      <c r="C4198" s="9" t="s">
        <v>12712</v>
      </c>
      <c r="D4198" s="9" t="s">
        <v>12496</v>
      </c>
      <c r="E4198" s="9">
        <v>8000</v>
      </c>
      <c r="F4198" s="9">
        <f>VLOOKUP(A4198,[1]Sheet1!$A:$I,6,0)</f>
        <v>8000</v>
      </c>
      <c r="G4198" s="9" t="str">
        <f>VLOOKUP(B4198,[2]Sheet1!$H:$M,5,0)</f>
        <v/>
      </c>
      <c r="H4198" s="9" t="str">
        <f>VLOOKUP(B4198,[2]Sheet1!$H:$M,6,0)</f>
        <v>人工血管</v>
      </c>
      <c r="I4198" s="9" t="str">
        <f>VLOOKUP(A4198,[1]Sheet1!$A:$I,9,0)</f>
        <v>医保</v>
      </c>
    </row>
    <row r="4199" spans="1:9" ht="28.5" x14ac:dyDescent="0.2">
      <c r="A4199" s="9" t="s">
        <v>12713</v>
      </c>
      <c r="B4199" s="9" t="s">
        <v>12714</v>
      </c>
      <c r="C4199" s="9" t="s">
        <v>12715</v>
      </c>
      <c r="D4199" s="9" t="s">
        <v>12496</v>
      </c>
      <c r="E4199" s="9">
        <v>600</v>
      </c>
      <c r="F4199" s="9">
        <f>VLOOKUP(A4199,[1]Sheet1!$A:$I,6,0)</f>
        <v>600</v>
      </c>
      <c r="G4199" s="9" t="str">
        <f>VLOOKUP(B4199,[2]Sheet1!$H:$M,5,0)</f>
        <v/>
      </c>
      <c r="H4199" s="9" t="str">
        <f>VLOOKUP(B4199,[2]Sheet1!$H:$M,6,0)</f>
        <v/>
      </c>
      <c r="I4199" s="9" t="str">
        <f>VLOOKUP(A4199,[1]Sheet1!$A:$I,9,0)</f>
        <v>医保</v>
      </c>
    </row>
    <row r="4200" spans="1:9" ht="42.75" x14ac:dyDescent="0.2">
      <c r="A4200" s="9" t="s">
        <v>12716</v>
      </c>
      <c r="B4200" s="9" t="s">
        <v>12717</v>
      </c>
      <c r="C4200" s="9" t="s">
        <v>12718</v>
      </c>
      <c r="D4200" s="9" t="s">
        <v>12496</v>
      </c>
      <c r="E4200" s="9">
        <v>9772</v>
      </c>
      <c r="F4200" s="9">
        <f>VLOOKUP(A4200,[1]Sheet1!$A:$I,6,0)</f>
        <v>9772</v>
      </c>
      <c r="G4200" s="9" t="str">
        <f>VLOOKUP(B4200,[2]Sheet1!$H:$M,5,0)</f>
        <v/>
      </c>
      <c r="H4200" s="9" t="str">
        <f>VLOOKUP(B4200,[2]Sheet1!$H:$M,6,0)</f>
        <v>一次性特殊牵开器、银夹、内窥镜血管采集系统</v>
      </c>
      <c r="I4200" s="9" t="str">
        <f>VLOOKUP(A4200,[1]Sheet1!$A:$I,9,0)</f>
        <v>医保</v>
      </c>
    </row>
    <row r="4201" spans="1:9" ht="28.5" x14ac:dyDescent="0.2">
      <c r="A4201" s="9" t="s">
        <v>12719</v>
      </c>
      <c r="B4201" s="9" t="s">
        <v>12720</v>
      </c>
      <c r="C4201" s="9" t="s">
        <v>12721</v>
      </c>
      <c r="D4201" s="9" t="s">
        <v>12496</v>
      </c>
      <c r="E4201" s="9">
        <v>679</v>
      </c>
      <c r="F4201" s="9">
        <f>VLOOKUP(A4201,[1]Sheet1!$A:$I,6,0)</f>
        <v>679</v>
      </c>
      <c r="G4201" s="9" t="str">
        <f>VLOOKUP(B4201,[2]Sheet1!$H:$M,5,0)</f>
        <v/>
      </c>
      <c r="H4201" s="9" t="str">
        <f>VLOOKUP(B4201,[2]Sheet1!$H:$M,6,0)</f>
        <v/>
      </c>
      <c r="I4201" s="9" t="str">
        <f>VLOOKUP(A4201,[1]Sheet1!$A:$I,9,0)</f>
        <v>医保</v>
      </c>
    </row>
    <row r="4202" spans="1:9" ht="28.5" x14ac:dyDescent="0.2">
      <c r="A4202" s="9" t="s">
        <v>12722</v>
      </c>
      <c r="B4202" s="9" t="s">
        <v>12723</v>
      </c>
      <c r="C4202" s="9" t="s">
        <v>12724</v>
      </c>
      <c r="D4202" s="9" t="s">
        <v>12496</v>
      </c>
      <c r="E4202" s="9">
        <v>8928</v>
      </c>
      <c r="F4202" s="9">
        <f>VLOOKUP(A4202,[1]Sheet1!$A:$I,6,0)</f>
        <v>8928</v>
      </c>
      <c r="G4202" s="9" t="str">
        <f>VLOOKUP(B4202,[2]Sheet1!$H:$M,5,0)</f>
        <v>含各部位的小切口（左前外、右前外、剑尺）。</v>
      </c>
      <c r="H4202" s="9" t="str">
        <f>VLOOKUP(B4202,[2]Sheet1!$H:$M,6,0)</f>
        <v>银夹</v>
      </c>
      <c r="I4202" s="9" t="str">
        <f>VLOOKUP(A4202,[1]Sheet1!$A:$I,9,0)</f>
        <v>医保</v>
      </c>
    </row>
    <row r="4203" spans="1:9" x14ac:dyDescent="0.2">
      <c r="A4203" s="9" t="s">
        <v>12725</v>
      </c>
      <c r="B4203" s="9" t="s">
        <v>12726</v>
      </c>
      <c r="C4203" s="9" t="s">
        <v>12727</v>
      </c>
      <c r="D4203" s="9" t="s">
        <v>13</v>
      </c>
      <c r="E4203" s="9">
        <v>5596</v>
      </c>
      <c r="F4203" s="9">
        <f>VLOOKUP(A4203,[1]Sheet1!$A:$I,6,0)</f>
        <v>5596</v>
      </c>
      <c r="G4203" s="9" t="str">
        <f>VLOOKUP(B4203,[2]Sheet1!$H:$M,5,0)</f>
        <v/>
      </c>
      <c r="H4203" s="9" t="str">
        <f>VLOOKUP(B4203,[2]Sheet1!$H:$M,6,0)</f>
        <v/>
      </c>
      <c r="I4203" s="9" t="str">
        <f>VLOOKUP(A4203,[1]Sheet1!$A:$I,9,0)</f>
        <v>医保</v>
      </c>
    </row>
    <row r="4204" spans="1:9" x14ac:dyDescent="0.2">
      <c r="A4204" s="9" t="s">
        <v>12728</v>
      </c>
      <c r="B4204" s="9" t="s">
        <v>12729</v>
      </c>
      <c r="C4204" s="9" t="s">
        <v>12730</v>
      </c>
      <c r="D4204" s="9" t="s">
        <v>13</v>
      </c>
      <c r="E4204" s="9">
        <v>2000</v>
      </c>
      <c r="F4204" s="9">
        <f>VLOOKUP(A4204,[1]Sheet1!$A:$I,6,0)</f>
        <v>2600</v>
      </c>
      <c r="G4204" s="9" t="str">
        <f>VLOOKUP(B4204,[2]Sheet1!$H:$M,5,0)</f>
        <v/>
      </c>
      <c r="H4204" s="9" t="str">
        <f>VLOOKUP(B4204,[2]Sheet1!$H:$M,6,0)</f>
        <v/>
      </c>
      <c r="I4204" s="9" t="str">
        <f>VLOOKUP(A4204,[1]Sheet1!$A:$I,9,0)</f>
        <v>医保</v>
      </c>
    </row>
    <row r="4205" spans="1:9" x14ac:dyDescent="0.2">
      <c r="A4205" s="9" t="s">
        <v>12731</v>
      </c>
      <c r="B4205" s="9" t="s">
        <v>12732</v>
      </c>
      <c r="C4205" s="9" t="s">
        <v>12733</v>
      </c>
      <c r="D4205" s="9" t="s">
        <v>13</v>
      </c>
      <c r="E4205" s="9">
        <v>4000</v>
      </c>
      <c r="F4205" s="9">
        <f>VLOOKUP(A4205,[1]Sheet1!$A:$I,6,0)</f>
        <v>5200</v>
      </c>
      <c r="G4205" s="9" t="str">
        <f>VLOOKUP(B4205,[2]Sheet1!$H:$M,5,0)</f>
        <v/>
      </c>
      <c r="H4205" s="9" t="str">
        <f>VLOOKUP(B4205,[2]Sheet1!$H:$M,6,0)</f>
        <v/>
      </c>
      <c r="I4205" s="9" t="str">
        <f>VLOOKUP(A4205,[1]Sheet1!$A:$I,9,0)</f>
        <v>医保</v>
      </c>
    </row>
    <row r="4206" spans="1:9" x14ac:dyDescent="0.2">
      <c r="A4206" s="9" t="s">
        <v>12734</v>
      </c>
      <c r="B4206" s="9" t="s">
        <v>12735</v>
      </c>
      <c r="C4206" s="9" t="s">
        <v>12736</v>
      </c>
      <c r="D4206" s="9" t="s">
        <v>12737</v>
      </c>
      <c r="E4206" s="9">
        <v>6000</v>
      </c>
      <c r="F4206" s="9">
        <f>VLOOKUP(A4206,[1]Sheet1!$A:$I,6,0)</f>
        <v>7800</v>
      </c>
      <c r="G4206" s="9" t="str">
        <f>VLOOKUP(B4206,[2]Sheet1!$H:$M,5,0)</f>
        <v/>
      </c>
      <c r="H4206" s="9" t="str">
        <f>VLOOKUP(B4206,[2]Sheet1!$H:$M,6,0)</f>
        <v/>
      </c>
      <c r="I4206" s="9" t="str">
        <f>VLOOKUP(A4206,[1]Sheet1!$A:$I,9,0)</f>
        <v>医保</v>
      </c>
    </row>
    <row r="4207" spans="1:9" x14ac:dyDescent="0.2">
      <c r="A4207" s="9" t="s">
        <v>12738</v>
      </c>
      <c r="B4207" s="9" t="s">
        <v>12739</v>
      </c>
      <c r="C4207" s="9" t="s">
        <v>12740</v>
      </c>
      <c r="D4207" s="9" t="s">
        <v>13</v>
      </c>
      <c r="E4207" s="9">
        <v>5200</v>
      </c>
      <c r="F4207" s="9">
        <f>VLOOKUP(A4207,[1]Sheet1!$A:$I,6,0)</f>
        <v>6760</v>
      </c>
      <c r="G4207" s="9" t="str">
        <f>VLOOKUP(B4207,[2]Sheet1!$H:$M,5,0)</f>
        <v>指体外。</v>
      </c>
      <c r="H4207" s="9" t="str">
        <f>VLOOKUP(B4207,[2]Sheet1!$H:$M,6,0)</f>
        <v/>
      </c>
      <c r="I4207" s="9" t="str">
        <f>VLOOKUP(A4207,[1]Sheet1!$A:$I,9,0)</f>
        <v>医保</v>
      </c>
    </row>
    <row r="4208" spans="1:9" x14ac:dyDescent="0.2">
      <c r="A4208" s="9" t="s">
        <v>12741</v>
      </c>
      <c r="B4208" s="9" t="s">
        <v>12742</v>
      </c>
      <c r="C4208" s="9" t="s">
        <v>12743</v>
      </c>
      <c r="D4208" s="9" t="s">
        <v>13</v>
      </c>
      <c r="E4208" s="9">
        <v>2600</v>
      </c>
      <c r="F4208" s="9">
        <f>VLOOKUP(A4208,[1]Sheet1!$A:$I,6,0)</f>
        <v>3380</v>
      </c>
      <c r="G4208" s="9" t="str">
        <f>VLOOKUP(B4208,[2]Sheet1!$H:$M,5,0)</f>
        <v/>
      </c>
      <c r="H4208" s="9" t="str">
        <f>VLOOKUP(B4208,[2]Sheet1!$H:$M,6,0)</f>
        <v/>
      </c>
      <c r="I4208" s="9" t="str">
        <f>VLOOKUP(A4208,[1]Sheet1!$A:$I,9,0)</f>
        <v>医保</v>
      </c>
    </row>
    <row r="4209" spans="1:9" x14ac:dyDescent="0.2">
      <c r="A4209" s="9" t="s">
        <v>12744</v>
      </c>
      <c r="B4209" s="9" t="s">
        <v>12745</v>
      </c>
      <c r="C4209" s="9" t="s">
        <v>12746</v>
      </c>
      <c r="D4209" s="9" t="s">
        <v>13</v>
      </c>
      <c r="E4209" s="9">
        <v>6000</v>
      </c>
      <c r="F4209" s="9">
        <f>VLOOKUP(A4209,[1]Sheet1!$A:$I,6,0)</f>
        <v>7800</v>
      </c>
      <c r="G4209" s="9" t="str">
        <f>VLOOKUP(B4209,[2]Sheet1!$H:$M,5,0)</f>
        <v/>
      </c>
      <c r="H4209" s="9" t="str">
        <f>VLOOKUP(B4209,[2]Sheet1!$H:$M,6,0)</f>
        <v/>
      </c>
      <c r="I4209" s="9" t="str">
        <f>VLOOKUP(A4209,[1]Sheet1!$A:$I,9,0)</f>
        <v>医保</v>
      </c>
    </row>
    <row r="4210" spans="1:9" ht="28.5" x14ac:dyDescent="0.2">
      <c r="A4210" s="9" t="s">
        <v>12747</v>
      </c>
      <c r="B4210" s="9" t="s">
        <v>12748</v>
      </c>
      <c r="C4210" s="9" t="s">
        <v>12749</v>
      </c>
      <c r="D4210" s="9" t="s">
        <v>13</v>
      </c>
      <c r="E4210" s="9">
        <v>6000</v>
      </c>
      <c r="F4210" s="9">
        <f>VLOOKUP(A4210,[1]Sheet1!$A:$I,6,0)</f>
        <v>7800</v>
      </c>
      <c r="G4210" s="9" t="str">
        <f>VLOOKUP(B4210,[2]Sheet1!$H:$M,5,0)</f>
        <v>指体外，含导管结扎、切断、缝合。</v>
      </c>
      <c r="H4210" s="9" t="str">
        <f>VLOOKUP(B4210,[2]Sheet1!$H:$M,6,0)</f>
        <v/>
      </c>
      <c r="I4210" s="9" t="str">
        <f>VLOOKUP(A4210,[1]Sheet1!$A:$I,9,0)</f>
        <v>医保</v>
      </c>
    </row>
    <row r="4211" spans="1:9" x14ac:dyDescent="0.2">
      <c r="A4211" s="9" t="s">
        <v>12750</v>
      </c>
      <c r="B4211" s="9" t="s">
        <v>12751</v>
      </c>
      <c r="C4211" s="9" t="s">
        <v>12752</v>
      </c>
      <c r="D4211" s="9" t="s">
        <v>13</v>
      </c>
      <c r="E4211" s="9">
        <v>2000</v>
      </c>
      <c r="F4211" s="9">
        <f>VLOOKUP(A4211,[1]Sheet1!$A:$I,6,0)</f>
        <v>2600</v>
      </c>
      <c r="G4211" s="9" t="str">
        <f>VLOOKUP(B4211,[2]Sheet1!$H:$M,5,0)</f>
        <v>含导管结扎、切断、缝合。</v>
      </c>
      <c r="H4211" s="9" t="str">
        <f>VLOOKUP(B4211,[2]Sheet1!$H:$M,6,0)</f>
        <v/>
      </c>
      <c r="I4211" s="9" t="str">
        <f>VLOOKUP(A4211,[1]Sheet1!$A:$I,9,0)</f>
        <v>医保</v>
      </c>
    </row>
    <row r="4212" spans="1:9" x14ac:dyDescent="0.2">
      <c r="A4212" s="9" t="s">
        <v>12753</v>
      </c>
      <c r="B4212" s="9" t="s">
        <v>12754</v>
      </c>
      <c r="C4212" s="9" t="s">
        <v>12755</v>
      </c>
      <c r="D4212" s="9" t="s">
        <v>13</v>
      </c>
      <c r="E4212" s="9">
        <v>4000</v>
      </c>
      <c r="F4212" s="9">
        <f>VLOOKUP(A4212,[1]Sheet1!$A:$I,6,0)</f>
        <v>5200</v>
      </c>
      <c r="G4212" s="9" t="str">
        <f>VLOOKUP(B4212,[2]Sheet1!$H:$M,5,0)</f>
        <v/>
      </c>
      <c r="H4212" s="9" t="str">
        <f>VLOOKUP(B4212,[2]Sheet1!$H:$M,6,0)</f>
        <v/>
      </c>
      <c r="I4212" s="9" t="str">
        <f>VLOOKUP(A4212,[1]Sheet1!$A:$I,9,0)</f>
        <v>医保</v>
      </c>
    </row>
    <row r="4213" spans="1:9" x14ac:dyDescent="0.2">
      <c r="A4213" s="9" t="s">
        <v>12756</v>
      </c>
      <c r="B4213" s="9" t="s">
        <v>12757</v>
      </c>
      <c r="C4213" s="9" t="s">
        <v>12758</v>
      </c>
      <c r="D4213" s="9" t="s">
        <v>13</v>
      </c>
      <c r="E4213" s="9">
        <v>6760</v>
      </c>
      <c r="F4213" s="9">
        <f>VLOOKUP(A4213,[1]Sheet1!$A:$I,6,0)</f>
        <v>6760</v>
      </c>
      <c r="G4213" s="9" t="str">
        <f>VLOOKUP(B4213,[2]Sheet1!$H:$M,5,0)</f>
        <v>指体外循环下的体肺分流术。</v>
      </c>
      <c r="H4213" s="9" t="str">
        <f>VLOOKUP(B4213,[2]Sheet1!$H:$M,6,0)</f>
        <v/>
      </c>
      <c r="I4213" s="9" t="str">
        <f>VLOOKUP(A4213,[1]Sheet1!$A:$I,9,0)</f>
        <v>医保</v>
      </c>
    </row>
    <row r="4214" spans="1:9" x14ac:dyDescent="0.2">
      <c r="A4214" s="9" t="s">
        <v>12759</v>
      </c>
      <c r="B4214" s="9" t="s">
        <v>12760</v>
      </c>
      <c r="C4214" s="9" t="s">
        <v>12761</v>
      </c>
      <c r="D4214" s="9" t="s">
        <v>464</v>
      </c>
      <c r="E4214" s="9">
        <v>2477</v>
      </c>
      <c r="F4214" s="9">
        <f>VLOOKUP(A4214,[1]Sheet1!$A:$I,6,0)</f>
        <v>3220.1</v>
      </c>
      <c r="G4214" s="9" t="str">
        <f>VLOOKUP(B4214,[2]Sheet1!$H:$M,5,0)</f>
        <v/>
      </c>
      <c r="H4214" s="9" t="str">
        <f>VLOOKUP(B4214,[2]Sheet1!$H:$M,6,0)</f>
        <v/>
      </c>
      <c r="I4214" s="9" t="str">
        <f>VLOOKUP(A4214,[1]Sheet1!$A:$I,9,0)</f>
        <v>医保</v>
      </c>
    </row>
    <row r="4215" spans="1:9" x14ac:dyDescent="0.2">
      <c r="A4215" s="9" t="s">
        <v>12762</v>
      </c>
      <c r="B4215" s="9" t="s">
        <v>12763</v>
      </c>
      <c r="C4215" s="9" t="s">
        <v>12764</v>
      </c>
      <c r="D4215" s="9" t="s">
        <v>464</v>
      </c>
      <c r="E4215" s="9">
        <v>2104</v>
      </c>
      <c r="F4215" s="9">
        <f>VLOOKUP(A4215,[1]Sheet1!$A:$I,6,0)</f>
        <v>2735.2</v>
      </c>
      <c r="G4215" s="9" t="str">
        <f>VLOOKUP(B4215,[2]Sheet1!$H:$M,5,0)</f>
        <v/>
      </c>
      <c r="H4215" s="9" t="str">
        <f>VLOOKUP(B4215,[2]Sheet1!$H:$M,6,0)</f>
        <v/>
      </c>
      <c r="I4215" s="9" t="str">
        <f>VLOOKUP(A4215,[1]Sheet1!$A:$I,9,0)</f>
        <v>医保</v>
      </c>
    </row>
    <row r="4216" spans="1:9" x14ac:dyDescent="0.2">
      <c r="A4216" s="9" t="s">
        <v>12765</v>
      </c>
      <c r="B4216" s="9" t="s">
        <v>12766</v>
      </c>
      <c r="C4216" s="9" t="s">
        <v>12767</v>
      </c>
      <c r="D4216" s="9" t="s">
        <v>13</v>
      </c>
      <c r="E4216" s="9">
        <v>4147</v>
      </c>
      <c r="F4216" s="9">
        <f>VLOOKUP(A4216,[1]Sheet1!$A:$I,6,0)</f>
        <v>5391.1</v>
      </c>
      <c r="G4216" s="9" t="str">
        <f>VLOOKUP(B4216,[2]Sheet1!$H:$M,5,0)</f>
        <v/>
      </c>
      <c r="H4216" s="9" t="str">
        <f>VLOOKUP(B4216,[2]Sheet1!$H:$M,6,0)</f>
        <v/>
      </c>
      <c r="I4216" s="9" t="str">
        <f>VLOOKUP(A4216,[1]Sheet1!$A:$I,9,0)</f>
        <v>医保</v>
      </c>
    </row>
    <row r="4217" spans="1:9" x14ac:dyDescent="0.2">
      <c r="A4217" s="9" t="s">
        <v>12768</v>
      </c>
      <c r="B4217" s="9" t="s">
        <v>12769</v>
      </c>
      <c r="C4217" s="9" t="s">
        <v>12770</v>
      </c>
      <c r="D4217" s="9" t="s">
        <v>13</v>
      </c>
      <c r="E4217" s="9">
        <v>4050</v>
      </c>
      <c r="F4217" s="9">
        <f>VLOOKUP(A4217,[1]Sheet1!$A:$I,6,0)</f>
        <v>5265</v>
      </c>
      <c r="G4217" s="9" t="str">
        <f>VLOOKUP(B4217,[2]Sheet1!$H:$M,5,0)</f>
        <v/>
      </c>
      <c r="H4217" s="9" t="str">
        <f>VLOOKUP(B4217,[2]Sheet1!$H:$M,6,0)</f>
        <v/>
      </c>
      <c r="I4217" s="9" t="str">
        <f>VLOOKUP(A4217,[1]Sheet1!$A:$I,9,0)</f>
        <v>医保</v>
      </c>
    </row>
    <row r="4218" spans="1:9" x14ac:dyDescent="0.2">
      <c r="A4218" s="9" t="s">
        <v>12771</v>
      </c>
      <c r="B4218" s="9" t="s">
        <v>12772</v>
      </c>
      <c r="C4218" s="9" t="s">
        <v>12773</v>
      </c>
      <c r="D4218" s="9" t="s">
        <v>13</v>
      </c>
      <c r="E4218" s="9">
        <v>2300</v>
      </c>
      <c r="F4218" s="9">
        <f>VLOOKUP(A4218,[1]Sheet1!$A:$I,6,0)</f>
        <v>2300</v>
      </c>
      <c r="G4218" s="9" t="str">
        <f>VLOOKUP(B4218,[2]Sheet1!$H:$M,5,0)</f>
        <v/>
      </c>
      <c r="H4218" s="9" t="str">
        <f>VLOOKUP(B4218,[2]Sheet1!$H:$M,6,0)</f>
        <v/>
      </c>
      <c r="I4218" s="9" t="str">
        <f>VLOOKUP(A4218,[1]Sheet1!$A:$I,9,0)</f>
        <v>医保</v>
      </c>
    </row>
    <row r="4219" spans="1:9" x14ac:dyDescent="0.2">
      <c r="A4219" s="9" t="s">
        <v>12774</v>
      </c>
      <c r="B4219" s="9" t="s">
        <v>12775</v>
      </c>
      <c r="C4219" s="9" t="s">
        <v>12776</v>
      </c>
      <c r="D4219" s="9" t="s">
        <v>12496</v>
      </c>
      <c r="E4219" s="9">
        <v>2106</v>
      </c>
      <c r="F4219" s="9">
        <f>VLOOKUP(A4219,[1]Sheet1!$A:$I,6,0)</f>
        <v>2106</v>
      </c>
      <c r="G4219" s="9" t="str">
        <f>VLOOKUP(B4219,[2]Sheet1!$H:$M,5,0)</f>
        <v/>
      </c>
      <c r="H4219" s="9" t="str">
        <f>VLOOKUP(B4219,[2]Sheet1!$H:$M,6,0)</f>
        <v/>
      </c>
      <c r="I4219" s="9" t="str">
        <f>VLOOKUP(A4219,[1]Sheet1!$A:$I,9,0)</f>
        <v>医保</v>
      </c>
    </row>
    <row r="4220" spans="1:9" x14ac:dyDescent="0.2">
      <c r="A4220" s="9" t="s">
        <v>12777</v>
      </c>
      <c r="B4220" s="9" t="s">
        <v>12778</v>
      </c>
      <c r="C4220" s="9" t="s">
        <v>12779</v>
      </c>
      <c r="D4220" s="9" t="s">
        <v>464</v>
      </c>
      <c r="E4220" s="9">
        <v>2123</v>
      </c>
      <c r="F4220" s="9">
        <f>VLOOKUP(A4220,[1]Sheet1!$A:$I,6,0)</f>
        <v>2123</v>
      </c>
      <c r="G4220" s="9" t="str">
        <f>VLOOKUP(B4220,[2]Sheet1!$H:$M,5,0)</f>
        <v/>
      </c>
      <c r="H4220" s="9" t="str">
        <f>VLOOKUP(B4220,[2]Sheet1!$H:$M,6,0)</f>
        <v/>
      </c>
      <c r="I4220" s="9" t="str">
        <f>VLOOKUP(A4220,[1]Sheet1!$A:$I,9,0)</f>
        <v>医保</v>
      </c>
    </row>
    <row r="4221" spans="1:9" x14ac:dyDescent="0.2">
      <c r="A4221" s="9" t="s">
        <v>12780</v>
      </c>
      <c r="B4221" s="9" t="s">
        <v>12781</v>
      </c>
      <c r="C4221" s="9" t="s">
        <v>12782</v>
      </c>
      <c r="D4221" s="9" t="s">
        <v>13</v>
      </c>
      <c r="E4221" s="9">
        <v>1940</v>
      </c>
      <c r="F4221" s="9">
        <f>VLOOKUP(A4221,[1]Sheet1!$A:$I,6,0)</f>
        <v>2522</v>
      </c>
      <c r="G4221" s="9" t="str">
        <f>VLOOKUP(B4221,[2]Sheet1!$H:$M,5,0)</f>
        <v>含修补术。</v>
      </c>
      <c r="H4221" s="9" t="str">
        <f>VLOOKUP(B4221,[2]Sheet1!$H:$M,6,0)</f>
        <v/>
      </c>
      <c r="I4221" s="9" t="str">
        <f>VLOOKUP(A4221,[1]Sheet1!$A:$I,9,0)</f>
        <v>医保</v>
      </c>
    </row>
    <row r="4222" spans="1:9" x14ac:dyDescent="0.2">
      <c r="A4222" s="9" t="s">
        <v>12783</v>
      </c>
      <c r="B4222" s="9" t="s">
        <v>12784</v>
      </c>
      <c r="C4222" s="9" t="s">
        <v>12785</v>
      </c>
      <c r="D4222" s="9" t="s">
        <v>13</v>
      </c>
      <c r="E4222" s="9">
        <v>1200</v>
      </c>
      <c r="F4222" s="9">
        <f>VLOOKUP(A4222,[1]Sheet1!$A:$I,6,0)</f>
        <v>1560</v>
      </c>
      <c r="G4222" s="9" t="str">
        <f>VLOOKUP(B4222,[2]Sheet1!$H:$M,5,0)</f>
        <v/>
      </c>
      <c r="H4222" s="9" t="str">
        <f>VLOOKUP(B4222,[2]Sheet1!$H:$M,6,0)</f>
        <v/>
      </c>
      <c r="I4222" s="9" t="str">
        <f>VLOOKUP(A4222,[1]Sheet1!$A:$I,9,0)</f>
        <v>医保</v>
      </c>
    </row>
    <row r="4223" spans="1:9" x14ac:dyDescent="0.2">
      <c r="A4223" s="9" t="s">
        <v>12786</v>
      </c>
      <c r="B4223" s="9" t="s">
        <v>12787</v>
      </c>
      <c r="C4223" s="9" t="s">
        <v>12788</v>
      </c>
      <c r="D4223" s="9" t="s">
        <v>13</v>
      </c>
      <c r="E4223" s="9">
        <v>2269</v>
      </c>
      <c r="F4223" s="9">
        <f>VLOOKUP(A4223,[1]Sheet1!$A:$I,6,0)</f>
        <v>2949.7</v>
      </c>
      <c r="G4223" s="9" t="str">
        <f>VLOOKUP(B4223,[2]Sheet1!$H:$M,5,0)</f>
        <v>含修补术。</v>
      </c>
      <c r="H4223" s="9" t="str">
        <f>VLOOKUP(B4223,[2]Sheet1!$H:$M,6,0)</f>
        <v/>
      </c>
      <c r="I4223" s="9" t="str">
        <f>VLOOKUP(A4223,[1]Sheet1!$A:$I,9,0)</f>
        <v>医保</v>
      </c>
    </row>
    <row r="4224" spans="1:9" x14ac:dyDescent="0.2">
      <c r="A4224" s="9" t="s">
        <v>12789</v>
      </c>
      <c r="B4224" s="9" t="s">
        <v>12790</v>
      </c>
      <c r="C4224" s="9" t="s">
        <v>12791</v>
      </c>
      <c r="D4224" s="9" t="s">
        <v>13</v>
      </c>
      <c r="E4224" s="9">
        <v>2100</v>
      </c>
      <c r="F4224" s="9">
        <f>VLOOKUP(A4224,[1]Sheet1!$A:$I,6,0)</f>
        <v>2730</v>
      </c>
      <c r="G4224" s="9" t="str">
        <f>VLOOKUP(B4224,[2]Sheet1!$H:$M,5,0)</f>
        <v>含修补术。</v>
      </c>
      <c r="H4224" s="9" t="str">
        <f>VLOOKUP(B4224,[2]Sheet1!$H:$M,6,0)</f>
        <v/>
      </c>
      <c r="I4224" s="9" t="str">
        <f>VLOOKUP(A4224,[1]Sheet1!$A:$I,9,0)</f>
        <v>医保</v>
      </c>
    </row>
    <row r="4225" spans="1:9" x14ac:dyDescent="0.2">
      <c r="A4225" s="9" t="s">
        <v>12792</v>
      </c>
      <c r="B4225" s="9" t="s">
        <v>12793</v>
      </c>
      <c r="C4225" s="9" t="s">
        <v>12794</v>
      </c>
      <c r="D4225" s="9" t="s">
        <v>13</v>
      </c>
      <c r="E4225" s="9">
        <v>2261</v>
      </c>
      <c r="F4225" s="9">
        <f>VLOOKUP(A4225,[1]Sheet1!$A:$I,6,0)</f>
        <v>2939.3</v>
      </c>
      <c r="G4225" s="9" t="str">
        <f>VLOOKUP(B4225,[2]Sheet1!$H:$M,5,0)</f>
        <v>含修补术。</v>
      </c>
      <c r="H4225" s="9" t="str">
        <f>VLOOKUP(B4225,[2]Sheet1!$H:$M,6,0)</f>
        <v/>
      </c>
      <c r="I4225" s="9" t="str">
        <f>VLOOKUP(A4225,[1]Sheet1!$A:$I,9,0)</f>
        <v>医保</v>
      </c>
    </row>
    <row r="4226" spans="1:9" x14ac:dyDescent="0.2">
      <c r="A4226" s="9" t="s">
        <v>12795</v>
      </c>
      <c r="B4226" s="9" t="s">
        <v>12796</v>
      </c>
      <c r="C4226" s="9" t="s">
        <v>12797</v>
      </c>
      <c r="D4226" s="9" t="s">
        <v>13</v>
      </c>
      <c r="E4226" s="9">
        <v>3658</v>
      </c>
      <c r="F4226" s="9">
        <f>VLOOKUP(A4226,[1]Sheet1!$A:$I,6,0)</f>
        <v>4755.3999999999996</v>
      </c>
      <c r="G4226" s="9" t="str">
        <f>VLOOKUP(B4226,[2]Sheet1!$H:$M,5,0)</f>
        <v/>
      </c>
      <c r="H4226" s="9" t="str">
        <f>VLOOKUP(B4226,[2]Sheet1!$H:$M,6,0)</f>
        <v/>
      </c>
      <c r="I4226" s="9" t="str">
        <f>VLOOKUP(A4226,[1]Sheet1!$A:$I,9,0)</f>
        <v>医保</v>
      </c>
    </row>
    <row r="4227" spans="1:9" x14ac:dyDescent="0.2">
      <c r="A4227" s="9" t="s">
        <v>12798</v>
      </c>
      <c r="B4227" s="9" t="s">
        <v>12799</v>
      </c>
      <c r="C4227" s="9" t="s">
        <v>12800</v>
      </c>
      <c r="D4227" s="9" t="s">
        <v>13</v>
      </c>
      <c r="E4227" s="9">
        <v>5952</v>
      </c>
      <c r="F4227" s="9">
        <f>VLOOKUP(A4227,[1]Sheet1!$A:$I,6,0)</f>
        <v>5952</v>
      </c>
      <c r="G4227" s="9" t="str">
        <f>VLOOKUP(B4227,[2]Sheet1!$H:$M,5,0)</f>
        <v/>
      </c>
      <c r="H4227" s="9" t="str">
        <f>VLOOKUP(B4227,[2]Sheet1!$H:$M,6,0)</f>
        <v>供体</v>
      </c>
      <c r="I4227" s="9" t="str">
        <f>VLOOKUP(A4227,[1]Sheet1!$A:$I,9,0)</f>
        <v>自费</v>
      </c>
    </row>
    <row r="4228" spans="1:9" x14ac:dyDescent="0.2">
      <c r="A4228" s="9" t="s">
        <v>12801</v>
      </c>
      <c r="B4228" s="9" t="s">
        <v>12802</v>
      </c>
      <c r="C4228" s="9" t="s">
        <v>12803</v>
      </c>
      <c r="D4228" s="9" t="s">
        <v>13</v>
      </c>
      <c r="E4228" s="9">
        <v>1855</v>
      </c>
      <c r="F4228" s="9">
        <f>VLOOKUP(A4228,[1]Sheet1!$A:$I,6,0)</f>
        <v>1855</v>
      </c>
      <c r="G4228" s="9" t="str">
        <f>VLOOKUP(B4228,[2]Sheet1!$H:$M,5,0)</f>
        <v/>
      </c>
      <c r="H4228" s="9" t="str">
        <f>VLOOKUP(B4228,[2]Sheet1!$H:$M,6,0)</f>
        <v/>
      </c>
      <c r="I4228" s="9" t="str">
        <f>VLOOKUP(A4228,[1]Sheet1!$A:$I,9,0)</f>
        <v>医保</v>
      </c>
    </row>
    <row r="4229" spans="1:9" x14ac:dyDescent="0.2">
      <c r="A4229" s="9" t="s">
        <v>12804</v>
      </c>
      <c r="B4229" s="9" t="s">
        <v>12805</v>
      </c>
      <c r="C4229" s="9" t="s">
        <v>12806</v>
      </c>
      <c r="D4229" s="9" t="s">
        <v>13</v>
      </c>
      <c r="E4229" s="9">
        <v>1855</v>
      </c>
      <c r="F4229" s="9">
        <f>VLOOKUP(A4229,[1]Sheet1!$A:$I,6,0)</f>
        <v>2411.5</v>
      </c>
      <c r="G4229" s="9" t="str">
        <f>VLOOKUP(B4229,[2]Sheet1!$H:$M,5,0)</f>
        <v/>
      </c>
      <c r="H4229" s="9" t="str">
        <f>VLOOKUP(B4229,[2]Sheet1!$H:$M,6,0)</f>
        <v/>
      </c>
      <c r="I4229" s="9" t="str">
        <f>VLOOKUP(A4229,[1]Sheet1!$A:$I,9,0)</f>
        <v>医保</v>
      </c>
    </row>
    <row r="4230" spans="1:9" x14ac:dyDescent="0.2">
      <c r="A4230" s="9" t="s">
        <v>12807</v>
      </c>
      <c r="B4230" s="9" t="s">
        <v>12808</v>
      </c>
      <c r="C4230" s="9" t="s">
        <v>12809</v>
      </c>
      <c r="D4230" s="9" t="s">
        <v>13</v>
      </c>
      <c r="E4230" s="9">
        <v>1500</v>
      </c>
      <c r="F4230" s="9">
        <f>VLOOKUP(A4230,[1]Sheet1!$A:$I,6,0)</f>
        <v>1500</v>
      </c>
      <c r="G4230" s="9" t="str">
        <f>VLOOKUP(B4230,[2]Sheet1!$H:$M,5,0)</f>
        <v/>
      </c>
      <c r="H4230" s="9" t="str">
        <f>VLOOKUP(B4230,[2]Sheet1!$H:$M,6,0)</f>
        <v/>
      </c>
      <c r="I4230" s="9" t="str">
        <f>VLOOKUP(A4230,[1]Sheet1!$A:$I,9,0)</f>
        <v>医保</v>
      </c>
    </row>
    <row r="4231" spans="1:9" ht="28.5" x14ac:dyDescent="0.2">
      <c r="A4231" s="9" t="s">
        <v>12810</v>
      </c>
      <c r="B4231" s="9" t="s">
        <v>12811</v>
      </c>
      <c r="C4231" s="9" t="s">
        <v>12812</v>
      </c>
      <c r="D4231" s="9" t="s">
        <v>13</v>
      </c>
      <c r="E4231" s="9">
        <v>3000</v>
      </c>
      <c r="F4231" s="9">
        <f>VLOOKUP(A4231,[1]Sheet1!$A:$I,6,0)</f>
        <v>3000</v>
      </c>
      <c r="G4231" s="9" t="str">
        <f>VLOOKUP(B4231,[2]Sheet1!$H:$M,5,0)</f>
        <v>指直接缝合修补或利用其他组织修补。</v>
      </c>
      <c r="H4231" s="9" t="str">
        <f>VLOOKUP(B4231,[2]Sheet1!$H:$M,6,0)</f>
        <v/>
      </c>
      <c r="I4231" s="9" t="str">
        <f>VLOOKUP(A4231,[1]Sheet1!$A:$I,9,0)</f>
        <v>医保</v>
      </c>
    </row>
    <row r="4232" spans="1:9" x14ac:dyDescent="0.2">
      <c r="A4232" s="9" t="s">
        <v>12813</v>
      </c>
      <c r="B4232" s="9" t="s">
        <v>12814</v>
      </c>
      <c r="C4232" s="9" t="s">
        <v>12815</v>
      </c>
      <c r="D4232" s="9" t="s">
        <v>13</v>
      </c>
      <c r="E4232" s="9">
        <v>2000</v>
      </c>
      <c r="F4232" s="9">
        <f>VLOOKUP(A4232,[1]Sheet1!$A:$I,6,0)</f>
        <v>2600</v>
      </c>
      <c r="G4232" s="9" t="str">
        <f>VLOOKUP(B4232,[2]Sheet1!$H:$M,5,0)</f>
        <v/>
      </c>
      <c r="H4232" s="9" t="str">
        <f>VLOOKUP(B4232,[2]Sheet1!$H:$M,6,0)</f>
        <v/>
      </c>
      <c r="I4232" s="9" t="str">
        <f>VLOOKUP(A4232,[1]Sheet1!$A:$I,9,0)</f>
        <v>医保</v>
      </c>
    </row>
    <row r="4233" spans="1:9" x14ac:dyDescent="0.2">
      <c r="A4233" s="9" t="s">
        <v>12816</v>
      </c>
      <c r="B4233" s="9" t="s">
        <v>12817</v>
      </c>
      <c r="C4233" s="9" t="s">
        <v>12818</v>
      </c>
      <c r="D4233" s="9" t="s">
        <v>13</v>
      </c>
      <c r="E4233" s="9">
        <v>2000</v>
      </c>
      <c r="F4233" s="9">
        <f>VLOOKUP(A4233,[1]Sheet1!$A:$I,6,0)</f>
        <v>2600</v>
      </c>
      <c r="G4233" s="9" t="str">
        <f>VLOOKUP(B4233,[2]Sheet1!$H:$M,5,0)</f>
        <v>含清创。</v>
      </c>
      <c r="H4233" s="9" t="str">
        <f>VLOOKUP(B4233,[2]Sheet1!$H:$M,6,0)</f>
        <v/>
      </c>
      <c r="I4233" s="9" t="str">
        <f>VLOOKUP(A4233,[1]Sheet1!$A:$I,9,0)</f>
        <v>医保</v>
      </c>
    </row>
    <row r="4234" spans="1:9" ht="28.5" x14ac:dyDescent="0.2">
      <c r="A4234" s="9" t="s">
        <v>12819</v>
      </c>
      <c r="B4234" s="9" t="s">
        <v>12820</v>
      </c>
      <c r="C4234" s="9" t="s">
        <v>12821</v>
      </c>
      <c r="D4234" s="9" t="s">
        <v>13</v>
      </c>
      <c r="E4234" s="9">
        <v>3703</v>
      </c>
      <c r="F4234" s="9">
        <f>VLOOKUP(A4234,[1]Sheet1!$A:$I,6,0)</f>
        <v>3703</v>
      </c>
      <c r="G4234" s="9" t="str">
        <f>VLOOKUP(B4234,[2]Sheet1!$H:$M,5,0)</f>
        <v>含肿瘤局部切除；不含肿瘤食管切除胃食管吻合术。</v>
      </c>
      <c r="H4234" s="9" t="str">
        <f>VLOOKUP(B4234,[2]Sheet1!$H:$M,6,0)</f>
        <v/>
      </c>
      <c r="I4234" s="9" t="str">
        <f>VLOOKUP(A4234,[1]Sheet1!$A:$I,9,0)</f>
        <v>医保</v>
      </c>
    </row>
    <row r="4235" spans="1:9" x14ac:dyDescent="0.2">
      <c r="A4235" s="9" t="s">
        <v>12822</v>
      </c>
      <c r="B4235" s="9" t="s">
        <v>12823</v>
      </c>
      <c r="C4235" s="9" t="s">
        <v>12824</v>
      </c>
      <c r="D4235" s="9" t="s">
        <v>13</v>
      </c>
      <c r="E4235" s="9">
        <v>2000</v>
      </c>
      <c r="F4235" s="9">
        <f>VLOOKUP(A4235,[1]Sheet1!$A:$I,6,0)</f>
        <v>2000</v>
      </c>
      <c r="G4235" s="9" t="str">
        <f>VLOOKUP(B4235,[2]Sheet1!$H:$M,5,0)</f>
        <v/>
      </c>
      <c r="H4235" s="9" t="str">
        <f>VLOOKUP(B4235,[2]Sheet1!$H:$M,6,0)</f>
        <v/>
      </c>
      <c r="I4235" s="9" t="str">
        <f>VLOOKUP(A4235,[1]Sheet1!$A:$I,9,0)</f>
        <v>医保</v>
      </c>
    </row>
    <row r="4236" spans="1:9" x14ac:dyDescent="0.2">
      <c r="A4236" s="9" t="s">
        <v>12825</v>
      </c>
      <c r="B4236" s="9" t="s">
        <v>12826</v>
      </c>
      <c r="C4236" s="9" t="s">
        <v>12827</v>
      </c>
      <c r="D4236" s="9" t="s">
        <v>13</v>
      </c>
      <c r="E4236" s="9">
        <v>3845</v>
      </c>
      <c r="F4236" s="9">
        <f>VLOOKUP(A4236,[1]Sheet1!$A:$I,6,0)</f>
        <v>3845</v>
      </c>
      <c r="G4236" s="9" t="str">
        <f>VLOOKUP(B4236,[2]Sheet1!$H:$M,5,0)</f>
        <v/>
      </c>
      <c r="H4236" s="9" t="str">
        <f>VLOOKUP(B4236,[2]Sheet1!$H:$M,6,0)</f>
        <v/>
      </c>
      <c r="I4236" s="9" t="str">
        <f>VLOOKUP(A4236,[1]Sheet1!$A:$I,9,0)</f>
        <v>医保</v>
      </c>
    </row>
    <row r="4237" spans="1:9" x14ac:dyDescent="0.2">
      <c r="A4237" s="9" t="s">
        <v>12828</v>
      </c>
      <c r="B4237" s="9" t="s">
        <v>12829</v>
      </c>
      <c r="C4237" s="9" t="s">
        <v>12830</v>
      </c>
      <c r="D4237" s="9" t="s">
        <v>13</v>
      </c>
      <c r="E4237" s="9">
        <v>3000</v>
      </c>
      <c r="F4237" s="9">
        <f>VLOOKUP(A4237,[1]Sheet1!$A:$I,6,0)</f>
        <v>3000</v>
      </c>
      <c r="G4237" s="9" t="str">
        <f>VLOOKUP(B4237,[2]Sheet1!$H:$M,5,0)</f>
        <v/>
      </c>
      <c r="H4237" s="9" t="str">
        <f>VLOOKUP(B4237,[2]Sheet1!$H:$M,6,0)</f>
        <v/>
      </c>
      <c r="I4237" s="9" t="str">
        <f>VLOOKUP(A4237,[1]Sheet1!$A:$I,9,0)</f>
        <v>医保</v>
      </c>
    </row>
    <row r="4238" spans="1:9" x14ac:dyDescent="0.2">
      <c r="A4238" s="9" t="s">
        <v>12831</v>
      </c>
      <c r="B4238" s="9" t="s">
        <v>12832</v>
      </c>
      <c r="C4238" s="9" t="s">
        <v>12833</v>
      </c>
      <c r="D4238" s="9" t="s">
        <v>13</v>
      </c>
      <c r="E4238" s="9">
        <v>2000</v>
      </c>
      <c r="F4238" s="9">
        <f>VLOOKUP(A4238,[1]Sheet1!$A:$I,6,0)</f>
        <v>2600</v>
      </c>
      <c r="G4238" s="9" t="str">
        <f>VLOOKUP(B4238,[2]Sheet1!$H:$M,5,0)</f>
        <v/>
      </c>
      <c r="H4238" s="9" t="str">
        <f>VLOOKUP(B4238,[2]Sheet1!$H:$M,6,0)</f>
        <v/>
      </c>
      <c r="I4238" s="9" t="str">
        <f>VLOOKUP(A4238,[1]Sheet1!$A:$I,9,0)</f>
        <v>医保</v>
      </c>
    </row>
    <row r="4239" spans="1:9" x14ac:dyDescent="0.2">
      <c r="A4239" s="9" t="s">
        <v>12834</v>
      </c>
      <c r="B4239" s="9" t="s">
        <v>12835</v>
      </c>
      <c r="C4239" s="9" t="s">
        <v>12836</v>
      </c>
      <c r="D4239" s="9" t="s">
        <v>13</v>
      </c>
      <c r="E4239" s="9">
        <v>2000</v>
      </c>
      <c r="F4239" s="9">
        <f>VLOOKUP(A4239,[1]Sheet1!$A:$I,6,0)</f>
        <v>2000</v>
      </c>
      <c r="G4239" s="9" t="str">
        <f>VLOOKUP(B4239,[2]Sheet1!$H:$M,5,0)</f>
        <v/>
      </c>
      <c r="H4239" s="9" t="str">
        <f>VLOOKUP(B4239,[2]Sheet1!$H:$M,6,0)</f>
        <v/>
      </c>
      <c r="I4239" s="9" t="str">
        <f>VLOOKUP(A4239,[1]Sheet1!$A:$I,9,0)</f>
        <v>医保</v>
      </c>
    </row>
    <row r="4240" spans="1:9" ht="28.5" x14ac:dyDescent="0.2">
      <c r="A4240" s="9" t="s">
        <v>12837</v>
      </c>
      <c r="B4240" s="9" t="s">
        <v>12838</v>
      </c>
      <c r="C4240" s="9" t="s">
        <v>12839</v>
      </c>
      <c r="D4240" s="9" t="s">
        <v>13</v>
      </c>
      <c r="E4240" s="9">
        <v>3720</v>
      </c>
      <c r="F4240" s="9">
        <f>VLOOKUP(A4240,[1]Sheet1!$A:$I,6,0)</f>
        <v>3720</v>
      </c>
      <c r="G4240" s="9" t="str">
        <f>VLOOKUP(B4240,[2]Sheet1!$H:$M,5,0)</f>
        <v/>
      </c>
      <c r="H4240" s="9" t="str">
        <f>VLOOKUP(B4240,[2]Sheet1!$H:$M,6,0)</f>
        <v/>
      </c>
      <c r="I4240" s="9" t="str">
        <f>VLOOKUP(A4240,[1]Sheet1!$A:$I,9,0)</f>
        <v>医保</v>
      </c>
    </row>
    <row r="4241" spans="1:9" x14ac:dyDescent="0.2">
      <c r="A4241" s="9" t="s">
        <v>12840</v>
      </c>
      <c r="B4241" s="9" t="s">
        <v>12841</v>
      </c>
      <c r="C4241" s="9" t="s">
        <v>12842</v>
      </c>
      <c r="D4241" s="9" t="s">
        <v>13</v>
      </c>
      <c r="E4241" s="9">
        <v>1500</v>
      </c>
      <c r="F4241" s="9">
        <f>VLOOKUP(A4241,[1]Sheet1!$A:$I,6,0)</f>
        <v>1950</v>
      </c>
      <c r="G4241" s="9" t="str">
        <f>VLOOKUP(B4241,[2]Sheet1!$H:$M,5,0)</f>
        <v/>
      </c>
      <c r="H4241" s="9" t="str">
        <f>VLOOKUP(B4241,[2]Sheet1!$H:$M,6,0)</f>
        <v>特殊胃造瘘套管</v>
      </c>
      <c r="I4241" s="9" t="str">
        <f>VLOOKUP(A4241,[1]Sheet1!$A:$I,9,0)</f>
        <v>医保</v>
      </c>
    </row>
    <row r="4242" spans="1:9" x14ac:dyDescent="0.2">
      <c r="A4242" s="9" t="s">
        <v>12843</v>
      </c>
      <c r="B4242" s="9" t="s">
        <v>12844</v>
      </c>
      <c r="C4242" s="9" t="s">
        <v>12845</v>
      </c>
      <c r="D4242" s="9" t="s">
        <v>13</v>
      </c>
      <c r="E4242" s="9">
        <v>1500</v>
      </c>
      <c r="F4242" s="9">
        <f>VLOOKUP(A4242,[1]Sheet1!$A:$I,6,0)</f>
        <v>1950</v>
      </c>
      <c r="G4242" s="9" t="str">
        <f>VLOOKUP(B4242,[2]Sheet1!$H:$M,5,0)</f>
        <v/>
      </c>
      <c r="H4242" s="9" t="str">
        <f>VLOOKUP(B4242,[2]Sheet1!$H:$M,6,0)</f>
        <v>特殊胃造瘘套管</v>
      </c>
      <c r="I4242" s="9" t="str">
        <f>VLOOKUP(A4242,[1]Sheet1!$A:$I,9,0)</f>
        <v>医保</v>
      </c>
    </row>
    <row r="4243" spans="1:9" x14ac:dyDescent="0.2">
      <c r="A4243" s="9" t="s">
        <v>12846</v>
      </c>
      <c r="B4243" s="9" t="s">
        <v>12847</v>
      </c>
      <c r="C4243" s="9" t="s">
        <v>12848</v>
      </c>
      <c r="D4243" s="9" t="s">
        <v>13</v>
      </c>
      <c r="E4243" s="9">
        <v>1500</v>
      </c>
      <c r="F4243" s="9">
        <f>VLOOKUP(A4243,[1]Sheet1!$A:$I,6,0)</f>
        <v>1950</v>
      </c>
      <c r="G4243" s="9" t="str">
        <f>VLOOKUP(B4243,[2]Sheet1!$H:$M,5,0)</f>
        <v/>
      </c>
      <c r="H4243" s="9" t="str">
        <f>VLOOKUP(B4243,[2]Sheet1!$H:$M,6,0)</f>
        <v>特殊胃造瘘套管</v>
      </c>
      <c r="I4243" s="9" t="str">
        <f>VLOOKUP(A4243,[1]Sheet1!$A:$I,9,0)</f>
        <v>医保</v>
      </c>
    </row>
    <row r="4244" spans="1:9" x14ac:dyDescent="0.2">
      <c r="A4244" s="9" t="s">
        <v>12849</v>
      </c>
      <c r="B4244" s="9" t="s">
        <v>12850</v>
      </c>
      <c r="C4244" s="9" t="s">
        <v>12851</v>
      </c>
      <c r="D4244" s="9" t="s">
        <v>13</v>
      </c>
      <c r="E4244" s="9">
        <v>1300</v>
      </c>
      <c r="F4244" s="9">
        <f>VLOOKUP(A4244,[1]Sheet1!$A:$I,6,0)</f>
        <v>1690</v>
      </c>
      <c r="G4244" s="9" t="str">
        <f>VLOOKUP(B4244,[2]Sheet1!$H:$M,5,0)</f>
        <v/>
      </c>
      <c r="H4244" s="9" t="str">
        <f>VLOOKUP(B4244,[2]Sheet1!$H:$M,6,0)</f>
        <v/>
      </c>
      <c r="I4244" s="9" t="str">
        <f>VLOOKUP(A4244,[1]Sheet1!$A:$I,9,0)</f>
        <v>医保</v>
      </c>
    </row>
    <row r="4245" spans="1:9" x14ac:dyDescent="0.2">
      <c r="A4245" s="9" t="s">
        <v>12852</v>
      </c>
      <c r="B4245" s="9" t="s">
        <v>12853</v>
      </c>
      <c r="C4245" s="9" t="s">
        <v>12854</v>
      </c>
      <c r="D4245" s="9" t="s">
        <v>464</v>
      </c>
      <c r="E4245" s="9">
        <v>1500</v>
      </c>
      <c r="F4245" s="9">
        <f>VLOOKUP(A4245,[1]Sheet1!$A:$I,6,0)</f>
        <v>1950</v>
      </c>
      <c r="G4245" s="9" t="str">
        <f>VLOOKUP(B4245,[2]Sheet1!$H:$M,5,0)</f>
        <v/>
      </c>
      <c r="H4245" s="9" t="str">
        <f>VLOOKUP(B4245,[2]Sheet1!$H:$M,6,0)</f>
        <v/>
      </c>
      <c r="I4245" s="9" t="str">
        <f>VLOOKUP(A4245,[1]Sheet1!$A:$I,9,0)</f>
        <v>医保</v>
      </c>
    </row>
    <row r="4246" spans="1:9" x14ac:dyDescent="0.2">
      <c r="A4246" s="9" t="s">
        <v>12855</v>
      </c>
      <c r="B4246" s="9" t="s">
        <v>12856</v>
      </c>
      <c r="C4246" s="9" t="s">
        <v>12857</v>
      </c>
      <c r="D4246" s="9" t="s">
        <v>464</v>
      </c>
      <c r="E4246" s="9">
        <v>1500</v>
      </c>
      <c r="F4246" s="9">
        <f>VLOOKUP(A4246,[1]Sheet1!$A:$I,6,0)</f>
        <v>1950</v>
      </c>
      <c r="G4246" s="9" t="str">
        <f>VLOOKUP(B4246,[2]Sheet1!$H:$M,5,0)</f>
        <v/>
      </c>
      <c r="H4246" s="9" t="str">
        <f>VLOOKUP(B4246,[2]Sheet1!$H:$M,6,0)</f>
        <v/>
      </c>
      <c r="I4246" s="9" t="str">
        <f>VLOOKUP(A4246,[1]Sheet1!$A:$I,9,0)</f>
        <v>医保</v>
      </c>
    </row>
    <row r="4247" spans="1:9" x14ac:dyDescent="0.2">
      <c r="A4247" s="9" t="s">
        <v>12858</v>
      </c>
      <c r="B4247" s="9" t="s">
        <v>12859</v>
      </c>
      <c r="C4247" s="9" t="s">
        <v>12860</v>
      </c>
      <c r="D4247" s="9" t="s">
        <v>464</v>
      </c>
      <c r="E4247" s="9">
        <v>1500</v>
      </c>
      <c r="F4247" s="9">
        <f>VLOOKUP(A4247,[1]Sheet1!$A:$I,6,0)</f>
        <v>1950</v>
      </c>
      <c r="G4247" s="9" t="str">
        <f>VLOOKUP(B4247,[2]Sheet1!$H:$M,5,0)</f>
        <v/>
      </c>
      <c r="H4247" s="9" t="str">
        <f>VLOOKUP(B4247,[2]Sheet1!$H:$M,6,0)</f>
        <v/>
      </c>
      <c r="I4247" s="9" t="str">
        <f>VLOOKUP(A4247,[1]Sheet1!$A:$I,9,0)</f>
        <v>医保</v>
      </c>
    </row>
    <row r="4248" spans="1:9" x14ac:dyDescent="0.2">
      <c r="A4248" s="9" t="s">
        <v>12861</v>
      </c>
      <c r="B4248" s="9" t="s">
        <v>12862</v>
      </c>
      <c r="C4248" s="9" t="s">
        <v>12863</v>
      </c>
      <c r="D4248" s="9" t="s">
        <v>464</v>
      </c>
      <c r="E4248" s="9">
        <v>1800</v>
      </c>
      <c r="F4248" s="9">
        <f>VLOOKUP(A4248,[1]Sheet1!$A:$I,6,0)</f>
        <v>2340</v>
      </c>
      <c r="G4248" s="9" t="str">
        <f>VLOOKUP(B4248,[2]Sheet1!$H:$M,5,0)</f>
        <v/>
      </c>
      <c r="H4248" s="9" t="str">
        <f>VLOOKUP(B4248,[2]Sheet1!$H:$M,6,0)</f>
        <v/>
      </c>
      <c r="I4248" s="9" t="str">
        <f>VLOOKUP(A4248,[1]Sheet1!$A:$I,9,0)</f>
        <v>医保</v>
      </c>
    </row>
    <row r="4249" spans="1:9" x14ac:dyDescent="0.2">
      <c r="A4249" s="9" t="s">
        <v>12864</v>
      </c>
      <c r="B4249" s="9" t="s">
        <v>12865</v>
      </c>
      <c r="C4249" s="9" t="s">
        <v>12866</v>
      </c>
      <c r="D4249" s="9" t="s">
        <v>464</v>
      </c>
      <c r="E4249" s="9">
        <v>1500</v>
      </c>
      <c r="F4249" s="9">
        <f>VLOOKUP(A4249,[1]Sheet1!$A:$I,6,0)</f>
        <v>1950</v>
      </c>
      <c r="G4249" s="9" t="str">
        <f>VLOOKUP(B4249,[2]Sheet1!$H:$M,5,0)</f>
        <v/>
      </c>
      <c r="H4249" s="9" t="str">
        <f>VLOOKUP(B4249,[2]Sheet1!$H:$M,6,0)</f>
        <v/>
      </c>
      <c r="I4249" s="9" t="str">
        <f>VLOOKUP(A4249,[1]Sheet1!$A:$I,9,0)</f>
        <v>医保</v>
      </c>
    </row>
    <row r="4250" spans="1:9" x14ac:dyDescent="0.2">
      <c r="A4250" s="9" t="s">
        <v>12867</v>
      </c>
      <c r="B4250" s="9" t="s">
        <v>12868</v>
      </c>
      <c r="C4250" s="9" t="s">
        <v>12869</v>
      </c>
      <c r="D4250" s="9" t="s">
        <v>13</v>
      </c>
      <c r="E4250" s="9">
        <v>1380</v>
      </c>
      <c r="F4250" s="9">
        <f>VLOOKUP(A4250,[1]Sheet1!$A:$I,6,0)</f>
        <v>1380</v>
      </c>
      <c r="G4250" s="9" t="str">
        <f>VLOOKUP(B4250,[2]Sheet1!$H:$M,5,0)</f>
        <v/>
      </c>
      <c r="H4250" s="9" t="str">
        <f>VLOOKUP(B4250,[2]Sheet1!$H:$M,6,0)</f>
        <v/>
      </c>
      <c r="I4250" s="9" t="str">
        <f>VLOOKUP(A4250,[1]Sheet1!$A:$I,9,0)</f>
        <v>医保</v>
      </c>
    </row>
    <row r="4251" spans="1:9" x14ac:dyDescent="0.2">
      <c r="A4251" s="9" t="s">
        <v>12870</v>
      </c>
      <c r="B4251" s="9" t="s">
        <v>12871</v>
      </c>
      <c r="C4251" s="9" t="s">
        <v>12872</v>
      </c>
      <c r="D4251" s="9" t="s">
        <v>13</v>
      </c>
      <c r="E4251" s="9">
        <v>2232</v>
      </c>
      <c r="F4251" s="9">
        <f>VLOOKUP(A4251,[1]Sheet1!$A:$I,6,0)</f>
        <v>2232</v>
      </c>
      <c r="G4251" s="9" t="str">
        <f>VLOOKUP(B4251,[2]Sheet1!$H:$M,5,0)</f>
        <v/>
      </c>
      <c r="H4251" s="9" t="str">
        <f>VLOOKUP(B4251,[2]Sheet1!$H:$M,6,0)</f>
        <v/>
      </c>
      <c r="I4251" s="9" t="str">
        <f>VLOOKUP(A4251,[1]Sheet1!$A:$I,9,0)</f>
        <v>医保</v>
      </c>
    </row>
    <row r="4252" spans="1:9" x14ac:dyDescent="0.2">
      <c r="A4252" s="9" t="s">
        <v>12873</v>
      </c>
      <c r="B4252" s="9" t="s">
        <v>12874</v>
      </c>
      <c r="C4252" s="9" t="s">
        <v>12875</v>
      </c>
      <c r="D4252" s="9" t="s">
        <v>13</v>
      </c>
      <c r="E4252" s="9">
        <v>2000</v>
      </c>
      <c r="F4252" s="9">
        <f>VLOOKUP(A4252,[1]Sheet1!$A:$I,6,0)</f>
        <v>2000</v>
      </c>
      <c r="G4252" s="9" t="str">
        <f>VLOOKUP(B4252,[2]Sheet1!$H:$M,5,0)</f>
        <v/>
      </c>
      <c r="H4252" s="9" t="str">
        <f>VLOOKUP(B4252,[2]Sheet1!$H:$M,6,0)</f>
        <v/>
      </c>
      <c r="I4252" s="9" t="str">
        <f>VLOOKUP(A4252,[1]Sheet1!$A:$I,9,0)</f>
        <v>医保</v>
      </c>
    </row>
    <row r="4253" spans="1:9" ht="28.5" x14ac:dyDescent="0.2">
      <c r="A4253" s="9" t="s">
        <v>12876</v>
      </c>
      <c r="B4253" s="9" t="s">
        <v>12877</v>
      </c>
      <c r="C4253" s="9" t="s">
        <v>12878</v>
      </c>
      <c r="D4253" s="9" t="s">
        <v>13</v>
      </c>
      <c r="E4253" s="9">
        <v>3380</v>
      </c>
      <c r="F4253" s="9">
        <f>VLOOKUP(A4253,[1]Sheet1!$A:$I,6,0)</f>
        <v>3380</v>
      </c>
      <c r="G4253" s="9" t="str">
        <f>VLOOKUP(B4253,[2]Sheet1!$H:$M,5,0)</f>
        <v>含硬脑膜取材、颅底重建；不含其他部分取材。</v>
      </c>
      <c r="H4253" s="9" t="str">
        <f>VLOOKUP(B4253,[2]Sheet1!$H:$M,6,0)</f>
        <v/>
      </c>
      <c r="I4253" s="9" t="str">
        <f>VLOOKUP(A4253,[1]Sheet1!$A:$I,9,0)</f>
        <v>医保</v>
      </c>
    </row>
    <row r="4254" spans="1:9" x14ac:dyDescent="0.2">
      <c r="A4254" s="9" t="s">
        <v>12879</v>
      </c>
      <c r="B4254" s="9" t="s">
        <v>12880</v>
      </c>
      <c r="C4254" s="9" t="s">
        <v>12881</v>
      </c>
      <c r="D4254" s="9" t="s">
        <v>13</v>
      </c>
      <c r="E4254" s="9">
        <v>3706</v>
      </c>
      <c r="F4254" s="9">
        <f>VLOOKUP(A4254,[1]Sheet1!$A:$I,6,0)</f>
        <v>4817.8</v>
      </c>
      <c r="G4254" s="9" t="str">
        <f>VLOOKUP(B4254,[2]Sheet1!$H:$M,5,0)</f>
        <v/>
      </c>
      <c r="H4254" s="9" t="str">
        <f>VLOOKUP(B4254,[2]Sheet1!$H:$M,6,0)</f>
        <v/>
      </c>
      <c r="I4254" s="9" t="str">
        <f>VLOOKUP(A4254,[1]Sheet1!$A:$I,9,0)</f>
        <v>医保</v>
      </c>
    </row>
    <row r="4255" spans="1:9" x14ac:dyDescent="0.2">
      <c r="A4255" s="9" t="s">
        <v>12882</v>
      </c>
      <c r="B4255" s="9" t="s">
        <v>12883</v>
      </c>
      <c r="C4255" s="9" t="s">
        <v>12884</v>
      </c>
      <c r="D4255" s="9" t="s">
        <v>13</v>
      </c>
      <c r="E4255" s="9">
        <v>2976</v>
      </c>
      <c r="F4255" s="9">
        <f>VLOOKUP(A4255,[1]Sheet1!$A:$I,6,0)</f>
        <v>2976</v>
      </c>
      <c r="G4255" s="9" t="str">
        <f>VLOOKUP(B4255,[2]Sheet1!$H:$M,5,0)</f>
        <v/>
      </c>
      <c r="H4255" s="9" t="str">
        <f>VLOOKUP(B4255,[2]Sheet1!$H:$M,6,0)</f>
        <v/>
      </c>
      <c r="I4255" s="9" t="str">
        <f>VLOOKUP(A4255,[1]Sheet1!$A:$I,9,0)</f>
        <v>医保</v>
      </c>
    </row>
    <row r="4256" spans="1:9" x14ac:dyDescent="0.2">
      <c r="A4256" s="9" t="s">
        <v>12885</v>
      </c>
      <c r="B4256" s="9" t="s">
        <v>12886</v>
      </c>
      <c r="C4256" s="9" t="s">
        <v>12887</v>
      </c>
      <c r="D4256" s="9" t="s">
        <v>13</v>
      </c>
      <c r="E4256" s="9">
        <v>2520</v>
      </c>
      <c r="F4256" s="9">
        <f>VLOOKUP(A4256,[1]Sheet1!$A:$I,6,0)</f>
        <v>2520</v>
      </c>
      <c r="G4256" s="9" t="str">
        <f>VLOOKUP(B4256,[2]Sheet1!$H:$M,5,0)</f>
        <v/>
      </c>
      <c r="H4256" s="9" t="str">
        <f>VLOOKUP(B4256,[2]Sheet1!$H:$M,6,0)</f>
        <v/>
      </c>
      <c r="I4256" s="9" t="str">
        <f>VLOOKUP(A4256,[1]Sheet1!$A:$I,9,0)</f>
        <v>医保</v>
      </c>
    </row>
    <row r="4257" spans="1:9" x14ac:dyDescent="0.2">
      <c r="A4257" s="9" t="s">
        <v>12888</v>
      </c>
      <c r="B4257" s="9" t="s">
        <v>12889</v>
      </c>
      <c r="C4257" s="9" t="s">
        <v>12890</v>
      </c>
      <c r="D4257" s="9" t="s">
        <v>13</v>
      </c>
      <c r="E4257" s="9">
        <v>4148</v>
      </c>
      <c r="F4257" s="9">
        <f>VLOOKUP(A4257,[1]Sheet1!$A:$I,6,0)</f>
        <v>4148</v>
      </c>
      <c r="G4257" s="9" t="str">
        <f>VLOOKUP(B4257,[2]Sheet1!$H:$M,5,0)</f>
        <v/>
      </c>
      <c r="H4257" s="9" t="str">
        <f>VLOOKUP(B4257,[2]Sheet1!$H:$M,6,0)</f>
        <v/>
      </c>
      <c r="I4257" s="9" t="str">
        <f>VLOOKUP(A4257,[1]Sheet1!$A:$I,9,0)</f>
        <v>医保</v>
      </c>
    </row>
    <row r="4258" spans="1:9" x14ac:dyDescent="0.2">
      <c r="A4258" s="9" t="s">
        <v>12891</v>
      </c>
      <c r="B4258" s="9" t="s">
        <v>12892</v>
      </c>
      <c r="C4258" s="9" t="s">
        <v>12893</v>
      </c>
      <c r="D4258" s="9" t="s">
        <v>6568</v>
      </c>
      <c r="E4258" s="9">
        <v>7.2</v>
      </c>
      <c r="F4258" s="9">
        <f>VLOOKUP(A4258,[1]Sheet1!$A:$I,6,0)</f>
        <v>9.36</v>
      </c>
      <c r="G4258" s="9" t="str">
        <f>VLOOKUP(B4258,[2]Sheet1!$H:$M,5,0)</f>
        <v/>
      </c>
      <c r="H4258" s="9" t="str">
        <f>VLOOKUP(B4258,[2]Sheet1!$H:$M,6,0)</f>
        <v/>
      </c>
      <c r="I4258" s="9" t="str">
        <f>VLOOKUP(A4258,[1]Sheet1!$A:$I,9,0)</f>
        <v>医保</v>
      </c>
    </row>
    <row r="4259" spans="1:9" x14ac:dyDescent="0.2">
      <c r="A4259" s="9" t="s">
        <v>12894</v>
      </c>
      <c r="B4259" s="9" t="s">
        <v>12895</v>
      </c>
      <c r="C4259" s="9" t="s">
        <v>12896</v>
      </c>
      <c r="D4259" s="9" t="s">
        <v>6568</v>
      </c>
      <c r="E4259" s="9">
        <v>15</v>
      </c>
      <c r="F4259" s="9">
        <f>VLOOKUP(A4259,[1]Sheet1!$A:$I,6,0)</f>
        <v>19.5</v>
      </c>
      <c r="G4259" s="9" t="str">
        <f>VLOOKUP(B4259,[2]Sheet1!$H:$M,5,0)</f>
        <v>含该区段多生牙。</v>
      </c>
      <c r="H4259" s="9" t="str">
        <f>VLOOKUP(B4259,[2]Sheet1!$H:$M,6,0)</f>
        <v/>
      </c>
      <c r="I4259" s="9" t="str">
        <f>VLOOKUP(A4259,[1]Sheet1!$A:$I,9,0)</f>
        <v>医保</v>
      </c>
    </row>
    <row r="4260" spans="1:9" x14ac:dyDescent="0.2">
      <c r="A4260" s="9" t="s">
        <v>12897</v>
      </c>
      <c r="B4260" s="9" t="s">
        <v>12898</v>
      </c>
      <c r="C4260" s="9" t="s">
        <v>12899</v>
      </c>
      <c r="D4260" s="9" t="s">
        <v>6568</v>
      </c>
      <c r="E4260" s="9">
        <v>20</v>
      </c>
      <c r="F4260" s="9">
        <f>VLOOKUP(A4260,[1]Sheet1!$A:$I,6,0)</f>
        <v>26</v>
      </c>
      <c r="G4260" s="9" t="str">
        <f>VLOOKUP(B4260,[2]Sheet1!$H:$M,5,0)</f>
        <v>含该区段多生牙。</v>
      </c>
      <c r="H4260" s="9" t="str">
        <f>VLOOKUP(B4260,[2]Sheet1!$H:$M,6,0)</f>
        <v/>
      </c>
      <c r="I4260" s="9" t="str">
        <f>VLOOKUP(A4260,[1]Sheet1!$A:$I,9,0)</f>
        <v>医保</v>
      </c>
    </row>
    <row r="4261" spans="1:9" x14ac:dyDescent="0.2">
      <c r="A4261" s="9" t="s">
        <v>12900</v>
      </c>
      <c r="B4261" s="9" t="s">
        <v>12901</v>
      </c>
      <c r="C4261" s="9" t="s">
        <v>12902</v>
      </c>
      <c r="D4261" s="9" t="s">
        <v>6568</v>
      </c>
      <c r="E4261" s="9">
        <v>30</v>
      </c>
      <c r="F4261" s="9">
        <f>VLOOKUP(A4261,[1]Sheet1!$A:$I,6,0)</f>
        <v>39</v>
      </c>
      <c r="G4261" s="9" t="str">
        <f>VLOOKUP(B4261,[2]Sheet1!$H:$M,5,0)</f>
        <v>含该区段多生牙。</v>
      </c>
      <c r="H4261" s="9" t="str">
        <f>VLOOKUP(B4261,[2]Sheet1!$H:$M,6,0)</f>
        <v/>
      </c>
      <c r="I4261" s="9" t="str">
        <f>VLOOKUP(A4261,[1]Sheet1!$A:$I,9,0)</f>
        <v>医保</v>
      </c>
    </row>
    <row r="4262" spans="1:9" ht="85.5" x14ac:dyDescent="0.2">
      <c r="A4262" s="9" t="s">
        <v>12903</v>
      </c>
      <c r="B4262" s="9" t="s">
        <v>12904</v>
      </c>
      <c r="C4262" s="9" t="s">
        <v>12905</v>
      </c>
      <c r="D4262" s="9" t="s">
        <v>6568</v>
      </c>
      <c r="E4262" s="9">
        <v>120</v>
      </c>
      <c r="F4262" s="9">
        <f>VLOOKUP(A4262,[1]Sheet1!$A:$I,6,0)</f>
        <v>156</v>
      </c>
      <c r="G4262" s="9" t="str">
        <f>VLOOKUP(B4262,[2]Sheet1!$H:$M,5,0)</f>
        <v>指正常位牙齿因解剖变异、死髓或牙体治疗后其脆性增加、局部慢性炎症刺激使牙槽骨发生致密性改变、牙-骨间骨性结合、与上颌窦关系密切、增龄性变化等所致的拔除困难。</v>
      </c>
      <c r="H4262" s="9" t="str">
        <f>VLOOKUP(B4262,[2]Sheet1!$H:$M,6,0)</f>
        <v/>
      </c>
      <c r="I4262" s="9" t="str">
        <f>VLOOKUP(A4262,[1]Sheet1!$A:$I,9,0)</f>
        <v>医保</v>
      </c>
    </row>
    <row r="4263" spans="1:9" ht="28.5" x14ac:dyDescent="0.2">
      <c r="A4263" s="9" t="s">
        <v>12906</v>
      </c>
      <c r="B4263" s="9" t="s">
        <v>12907</v>
      </c>
      <c r="C4263" s="9" t="s">
        <v>12908</v>
      </c>
      <c r="D4263" s="9" t="s">
        <v>6568</v>
      </c>
      <c r="E4263" s="9">
        <v>80</v>
      </c>
      <c r="F4263" s="9">
        <f>VLOOKUP(A4263,[1]Sheet1!$A:$I,6,0)</f>
        <v>104</v>
      </c>
      <c r="G4263" s="9" t="str">
        <f>VLOOKUP(B4263,[2]Sheet1!$H:$M,5,0)</f>
        <v>含低位阻生、完全骨阻生的牙及多生牙。</v>
      </c>
      <c r="H4263" s="9" t="str">
        <f>VLOOKUP(B4263,[2]Sheet1!$H:$M,6,0)</f>
        <v/>
      </c>
      <c r="I4263" s="9" t="str">
        <f>VLOOKUP(A4263,[1]Sheet1!$A:$I,9,0)</f>
        <v>医保</v>
      </c>
    </row>
    <row r="4264" spans="1:9" ht="28.5" x14ac:dyDescent="0.2">
      <c r="A4264" s="9" t="s">
        <v>12909</v>
      </c>
      <c r="B4264" s="9" t="s">
        <v>12910</v>
      </c>
      <c r="C4264" s="9" t="s">
        <v>12911</v>
      </c>
      <c r="D4264" s="9" t="s">
        <v>6568</v>
      </c>
      <c r="E4264" s="9">
        <v>20</v>
      </c>
      <c r="F4264" s="9">
        <f>VLOOKUP(A4264,[1]Sheet1!$A:$I,6,0)</f>
        <v>26</v>
      </c>
      <c r="G4264" s="9" t="str">
        <f>VLOOKUP(B4264,[2]Sheet1!$H:$M,5,0)</f>
        <v>含干槽症、拔牙后出血、拔牙创面愈合不良。</v>
      </c>
      <c r="H4264" s="9" t="str">
        <f>VLOOKUP(B4264,[2]Sheet1!$H:$M,6,0)</f>
        <v>填塞材料</v>
      </c>
      <c r="I4264" s="9" t="str">
        <f>VLOOKUP(A4264,[1]Sheet1!$A:$I,9,0)</f>
        <v>医保</v>
      </c>
    </row>
    <row r="4265" spans="1:9" ht="28.5" x14ac:dyDescent="0.2">
      <c r="A4265" s="9" t="s">
        <v>12912</v>
      </c>
      <c r="B4265" s="9" t="s">
        <v>12913</v>
      </c>
      <c r="C4265" s="9" t="s">
        <v>12914</v>
      </c>
      <c r="D4265" s="9" t="s">
        <v>6568</v>
      </c>
      <c r="E4265" s="9">
        <v>100</v>
      </c>
      <c r="F4265" s="9">
        <f>VLOOKUP(A4265,[1]Sheet1!$A:$I,6,0)</f>
        <v>130</v>
      </c>
      <c r="G4265" s="9" t="str">
        <f>VLOOKUP(B4265,[2]Sheet1!$H:$M,5,0)</f>
        <v>含嵌入、移位、脱落等；不含根管治疗。</v>
      </c>
      <c r="H4265" s="9" t="str">
        <f>VLOOKUP(B4265,[2]Sheet1!$H:$M,6,0)</f>
        <v>结扎固定材料</v>
      </c>
      <c r="I4265" s="9" t="str">
        <f>VLOOKUP(A4265,[1]Sheet1!$A:$I,9,0)</f>
        <v>医保</v>
      </c>
    </row>
    <row r="4266" spans="1:9" x14ac:dyDescent="0.2">
      <c r="A4266" s="9" t="s">
        <v>12915</v>
      </c>
      <c r="B4266" s="9" t="s">
        <v>12916</v>
      </c>
      <c r="C4266" s="9" t="s">
        <v>12917</v>
      </c>
      <c r="D4266" s="9" t="s">
        <v>13</v>
      </c>
      <c r="E4266" s="9">
        <v>3150</v>
      </c>
      <c r="F4266" s="9">
        <f>VLOOKUP(A4266,[1]Sheet1!$A:$I,6,0)</f>
        <v>3150</v>
      </c>
      <c r="G4266" s="9" t="str">
        <f>VLOOKUP(B4266,[2]Sheet1!$H:$M,5,0)</f>
        <v/>
      </c>
      <c r="H4266" s="9" t="str">
        <f>VLOOKUP(B4266,[2]Sheet1!$H:$M,6,0)</f>
        <v/>
      </c>
      <c r="I4266" s="9" t="str">
        <f>VLOOKUP(A4266,[1]Sheet1!$A:$I,9,0)</f>
        <v>医保</v>
      </c>
    </row>
    <row r="4267" spans="1:9" x14ac:dyDescent="0.2">
      <c r="A4267" s="9" t="s">
        <v>12918</v>
      </c>
      <c r="B4267" s="9" t="s">
        <v>12919</v>
      </c>
      <c r="C4267" s="9" t="s">
        <v>12920</v>
      </c>
      <c r="D4267" s="9" t="s">
        <v>13</v>
      </c>
      <c r="E4267" s="9">
        <v>3150</v>
      </c>
      <c r="F4267" s="9">
        <f>VLOOKUP(A4267,[1]Sheet1!$A:$I,6,0)</f>
        <v>3150</v>
      </c>
      <c r="G4267" s="9" t="str">
        <f>VLOOKUP(B4267,[2]Sheet1!$H:$M,5,0)</f>
        <v/>
      </c>
      <c r="H4267" s="9" t="str">
        <f>VLOOKUP(B4267,[2]Sheet1!$H:$M,6,0)</f>
        <v/>
      </c>
      <c r="I4267" s="9" t="str">
        <f>VLOOKUP(A4267,[1]Sheet1!$A:$I,9,0)</f>
        <v>医保</v>
      </c>
    </row>
    <row r="4268" spans="1:9" x14ac:dyDescent="0.2">
      <c r="A4268" s="9" t="s">
        <v>12921</v>
      </c>
      <c r="B4268" s="9" t="s">
        <v>12922</v>
      </c>
      <c r="C4268" s="9" t="s">
        <v>12923</v>
      </c>
      <c r="D4268" s="9" t="s">
        <v>13</v>
      </c>
      <c r="E4268" s="9">
        <v>3150</v>
      </c>
      <c r="F4268" s="9">
        <f>VLOOKUP(A4268,[1]Sheet1!$A:$I,6,0)</f>
        <v>4095</v>
      </c>
      <c r="G4268" s="9" t="str">
        <f>VLOOKUP(B4268,[2]Sheet1!$H:$M,5,0)</f>
        <v/>
      </c>
      <c r="H4268" s="9" t="str">
        <f>VLOOKUP(B4268,[2]Sheet1!$H:$M,6,0)</f>
        <v/>
      </c>
      <c r="I4268" s="9" t="str">
        <f>VLOOKUP(A4268,[1]Sheet1!$A:$I,9,0)</f>
        <v>医保</v>
      </c>
    </row>
    <row r="4269" spans="1:9" x14ac:dyDescent="0.2">
      <c r="A4269" s="9" t="s">
        <v>12924</v>
      </c>
      <c r="B4269" s="9" t="s">
        <v>12925</v>
      </c>
      <c r="C4269" s="9" t="s">
        <v>12926</v>
      </c>
      <c r="D4269" s="9" t="s">
        <v>13</v>
      </c>
      <c r="E4269" s="9">
        <v>1260</v>
      </c>
      <c r="F4269" s="9">
        <f>VLOOKUP(A4269,[1]Sheet1!$A:$I,6,0)</f>
        <v>1260</v>
      </c>
      <c r="G4269" s="9" t="str">
        <f>VLOOKUP(B4269,[2]Sheet1!$H:$M,5,0)</f>
        <v>指同时移位两根及以上神经加收。</v>
      </c>
      <c r="H4269" s="9" t="str">
        <f>VLOOKUP(B4269,[2]Sheet1!$H:$M,6,0)</f>
        <v/>
      </c>
      <c r="I4269" s="9" t="str">
        <f>VLOOKUP(A4269,[1]Sheet1!$A:$I,9,0)</f>
        <v>医保</v>
      </c>
    </row>
    <row r="4270" spans="1:9" x14ac:dyDescent="0.2">
      <c r="A4270" s="9" t="s">
        <v>12927</v>
      </c>
      <c r="B4270" s="9" t="s">
        <v>12928</v>
      </c>
      <c r="C4270" s="9" t="s">
        <v>12929</v>
      </c>
      <c r="D4270" s="9" t="s">
        <v>13</v>
      </c>
      <c r="E4270" s="9">
        <v>2235</v>
      </c>
      <c r="F4270" s="9">
        <f>VLOOKUP(A4270,[1]Sheet1!$A:$I,6,0)</f>
        <v>2905.5</v>
      </c>
      <c r="G4270" s="9" t="str">
        <f>VLOOKUP(B4270,[2]Sheet1!$H:$M,5,0)</f>
        <v/>
      </c>
      <c r="H4270" s="9" t="str">
        <f>VLOOKUP(B4270,[2]Sheet1!$H:$M,6,0)</f>
        <v/>
      </c>
      <c r="I4270" s="9" t="str">
        <f>VLOOKUP(A4270,[1]Sheet1!$A:$I,9,0)</f>
        <v>医保</v>
      </c>
    </row>
    <row r="4271" spans="1:9" x14ac:dyDescent="0.2">
      <c r="A4271" s="9" t="s">
        <v>12930</v>
      </c>
      <c r="B4271" s="9" t="s">
        <v>12931</v>
      </c>
      <c r="C4271" s="9" t="s">
        <v>12932</v>
      </c>
      <c r="D4271" s="9" t="s">
        <v>13</v>
      </c>
      <c r="E4271" s="9">
        <v>2641</v>
      </c>
      <c r="F4271" s="9">
        <f>VLOOKUP(A4271,[1]Sheet1!$A:$I,6,0)</f>
        <v>3433.3</v>
      </c>
      <c r="G4271" s="9" t="str">
        <f>VLOOKUP(B4271,[2]Sheet1!$H:$M,5,0)</f>
        <v/>
      </c>
      <c r="H4271" s="9" t="str">
        <f>VLOOKUP(B4271,[2]Sheet1!$H:$M,6,0)</f>
        <v>异体神经</v>
      </c>
      <c r="I4271" s="9" t="str">
        <f>VLOOKUP(A4271,[1]Sheet1!$A:$I,9,0)</f>
        <v>医保</v>
      </c>
    </row>
    <row r="4272" spans="1:9" x14ac:dyDescent="0.2">
      <c r="A4272" s="9" t="s">
        <v>12933</v>
      </c>
      <c r="B4272" s="9" t="s">
        <v>12934</v>
      </c>
      <c r="C4272" s="9" t="s">
        <v>12935</v>
      </c>
      <c r="D4272" s="9" t="s">
        <v>13</v>
      </c>
      <c r="E4272" s="9">
        <v>1800</v>
      </c>
      <c r="F4272" s="9">
        <f>VLOOKUP(A4272,[1]Sheet1!$A:$I,6,0)</f>
        <v>1800</v>
      </c>
      <c r="G4272" s="9" t="str">
        <f>VLOOKUP(B4272,[2]Sheet1!$H:$M,5,0)</f>
        <v/>
      </c>
      <c r="H4272" s="9" t="str">
        <f>VLOOKUP(B4272,[2]Sheet1!$H:$M,6,0)</f>
        <v/>
      </c>
      <c r="I4272" s="9" t="str">
        <f>VLOOKUP(A4272,[1]Sheet1!$A:$I,9,0)</f>
        <v>医保</v>
      </c>
    </row>
    <row r="4273" spans="1:9" x14ac:dyDescent="0.2">
      <c r="A4273" s="9" t="s">
        <v>12936</v>
      </c>
      <c r="B4273" s="9" t="s">
        <v>12937</v>
      </c>
      <c r="C4273" s="9" t="s">
        <v>12938</v>
      </c>
      <c r="D4273" s="9" t="s">
        <v>13</v>
      </c>
      <c r="E4273" s="9">
        <v>2306</v>
      </c>
      <c r="F4273" s="9">
        <f>VLOOKUP(A4273,[1]Sheet1!$A:$I,6,0)</f>
        <v>2997.8</v>
      </c>
      <c r="G4273" s="9" t="str">
        <f>VLOOKUP(B4273,[2]Sheet1!$H:$M,5,0)</f>
        <v>含神经吻合术。</v>
      </c>
      <c r="H4273" s="9" t="str">
        <f>VLOOKUP(B4273,[2]Sheet1!$H:$M,6,0)</f>
        <v/>
      </c>
      <c r="I4273" s="9" t="str">
        <f>VLOOKUP(A4273,[1]Sheet1!$A:$I,9,0)</f>
        <v>医保</v>
      </c>
    </row>
    <row r="4274" spans="1:9" x14ac:dyDescent="0.2">
      <c r="A4274" s="9" t="s">
        <v>12939</v>
      </c>
      <c r="B4274" s="9" t="s">
        <v>12940</v>
      </c>
      <c r="C4274" s="9" t="s">
        <v>12941</v>
      </c>
      <c r="D4274" s="9" t="s">
        <v>13</v>
      </c>
      <c r="E4274" s="9">
        <v>2432</v>
      </c>
      <c r="F4274" s="9">
        <f>VLOOKUP(A4274,[1]Sheet1!$A:$I,6,0)</f>
        <v>3161.6</v>
      </c>
      <c r="G4274" s="9" t="str">
        <f>VLOOKUP(B4274,[2]Sheet1!$H:$M,5,0)</f>
        <v/>
      </c>
      <c r="H4274" s="9" t="str">
        <f>VLOOKUP(B4274,[2]Sheet1!$H:$M,6,0)</f>
        <v/>
      </c>
      <c r="I4274" s="9" t="str">
        <f>VLOOKUP(A4274,[1]Sheet1!$A:$I,9,0)</f>
        <v>医保</v>
      </c>
    </row>
    <row r="4275" spans="1:9" x14ac:dyDescent="0.2">
      <c r="A4275" s="9" t="s">
        <v>12942</v>
      </c>
      <c r="B4275" s="9" t="s">
        <v>12943</v>
      </c>
      <c r="C4275" s="9" t="s">
        <v>12944</v>
      </c>
      <c r="D4275" s="9" t="s">
        <v>13</v>
      </c>
      <c r="E4275" s="9">
        <v>1070</v>
      </c>
      <c r="F4275" s="9">
        <f>VLOOKUP(A4275,[1]Sheet1!$A:$I,6,0)</f>
        <v>1391</v>
      </c>
      <c r="G4275" s="9" t="str">
        <f>VLOOKUP(B4275,[2]Sheet1!$H:$M,5,0)</f>
        <v/>
      </c>
      <c r="H4275" s="9" t="str">
        <f>VLOOKUP(B4275,[2]Sheet1!$H:$M,6,0)</f>
        <v/>
      </c>
      <c r="I4275" s="9" t="str">
        <f>VLOOKUP(A4275,[1]Sheet1!$A:$I,9,0)</f>
        <v>医保</v>
      </c>
    </row>
    <row r="4276" spans="1:9" x14ac:dyDescent="0.2">
      <c r="A4276" s="9" t="s">
        <v>12945</v>
      </c>
      <c r="B4276" s="9" t="s">
        <v>12946</v>
      </c>
      <c r="C4276" s="9" t="s">
        <v>12947</v>
      </c>
      <c r="D4276" s="9" t="s">
        <v>13</v>
      </c>
      <c r="E4276" s="9">
        <v>900</v>
      </c>
      <c r="F4276" s="9">
        <f>VLOOKUP(A4276,[1]Sheet1!$A:$I,6,0)</f>
        <v>1170</v>
      </c>
      <c r="G4276" s="9" t="str">
        <f>VLOOKUP(B4276,[2]Sheet1!$H:$M,5,0)</f>
        <v/>
      </c>
      <c r="H4276" s="9" t="str">
        <f>VLOOKUP(B4276,[2]Sheet1!$H:$M,6,0)</f>
        <v/>
      </c>
      <c r="I4276" s="9" t="str">
        <f>VLOOKUP(A4276,[1]Sheet1!$A:$I,9,0)</f>
        <v>医保</v>
      </c>
    </row>
    <row r="4277" spans="1:9" x14ac:dyDescent="0.2">
      <c r="A4277" s="9" t="s">
        <v>12948</v>
      </c>
      <c r="B4277" s="9" t="s">
        <v>12949</v>
      </c>
      <c r="C4277" s="9" t="s">
        <v>12950</v>
      </c>
      <c r="D4277" s="9" t="s">
        <v>13</v>
      </c>
      <c r="E4277" s="9">
        <v>1600</v>
      </c>
      <c r="F4277" s="9">
        <f>VLOOKUP(A4277,[1]Sheet1!$A:$I,6,0)</f>
        <v>2080</v>
      </c>
      <c r="G4277" s="9" t="str">
        <f>VLOOKUP(B4277,[2]Sheet1!$H:$M,5,0)</f>
        <v/>
      </c>
      <c r="H4277" s="9" t="str">
        <f>VLOOKUP(B4277,[2]Sheet1!$H:$M,6,0)</f>
        <v/>
      </c>
      <c r="I4277" s="9" t="str">
        <f>VLOOKUP(A4277,[1]Sheet1!$A:$I,9,0)</f>
        <v>医保</v>
      </c>
    </row>
    <row r="4278" spans="1:9" ht="28.5" x14ac:dyDescent="0.2">
      <c r="A4278" s="9" t="s">
        <v>12951</v>
      </c>
      <c r="B4278" s="9" t="s">
        <v>12952</v>
      </c>
      <c r="C4278" s="9" t="s">
        <v>12953</v>
      </c>
      <c r="D4278" s="9" t="s">
        <v>13</v>
      </c>
      <c r="E4278" s="9">
        <v>1834</v>
      </c>
      <c r="F4278" s="9">
        <f>VLOOKUP(A4278,[1]Sheet1!$A:$I,6,0)</f>
        <v>2384.1999999999998</v>
      </c>
      <c r="G4278" s="9" t="str">
        <f>VLOOKUP(B4278,[2]Sheet1!$H:$M,5,0)</f>
        <v>指坐骨神经、股神经、胫神经、腓神经等。</v>
      </c>
      <c r="H4278" s="9" t="str">
        <f>VLOOKUP(B4278,[2]Sheet1!$H:$M,6,0)</f>
        <v/>
      </c>
      <c r="I4278" s="9" t="str">
        <f>VLOOKUP(A4278,[1]Sheet1!$A:$I,9,0)</f>
        <v>医保</v>
      </c>
    </row>
    <row r="4279" spans="1:9" x14ac:dyDescent="0.2">
      <c r="A4279" s="9" t="s">
        <v>12954</v>
      </c>
      <c r="B4279" s="9" t="s">
        <v>12955</v>
      </c>
      <c r="C4279" s="9" t="s">
        <v>12956</v>
      </c>
      <c r="D4279" s="9" t="s">
        <v>13</v>
      </c>
      <c r="E4279" s="9">
        <v>1580</v>
      </c>
      <c r="F4279" s="9">
        <f>VLOOKUP(A4279,[1]Sheet1!$A:$I,6,0)</f>
        <v>2054</v>
      </c>
      <c r="G4279" s="9" t="str">
        <f>VLOOKUP(B4279,[2]Sheet1!$H:$M,5,0)</f>
        <v/>
      </c>
      <c r="H4279" s="9" t="str">
        <f>VLOOKUP(B4279,[2]Sheet1!$H:$M,6,0)</f>
        <v/>
      </c>
      <c r="I4279" s="9" t="str">
        <f>VLOOKUP(A4279,[1]Sheet1!$A:$I,9,0)</f>
        <v>医保</v>
      </c>
    </row>
    <row r="4280" spans="1:9" x14ac:dyDescent="0.2">
      <c r="A4280" s="9" t="s">
        <v>12957</v>
      </c>
      <c r="B4280" s="9" t="s">
        <v>12958</v>
      </c>
      <c r="C4280" s="9" t="s">
        <v>12959</v>
      </c>
      <c r="D4280" s="9" t="s">
        <v>13</v>
      </c>
      <c r="E4280" s="9">
        <v>3100</v>
      </c>
      <c r="F4280" s="9">
        <f>VLOOKUP(A4280,[1]Sheet1!$A:$I,6,0)</f>
        <v>3100</v>
      </c>
      <c r="G4280" s="9" t="str">
        <f>VLOOKUP(B4280,[2]Sheet1!$H:$M,5,0)</f>
        <v/>
      </c>
      <c r="H4280" s="9" t="str">
        <f>VLOOKUP(B4280,[2]Sheet1!$H:$M,6,0)</f>
        <v>人工关节</v>
      </c>
      <c r="I4280" s="9" t="str">
        <f>VLOOKUP(A4280,[1]Sheet1!$A:$I,9,0)</f>
        <v>医保</v>
      </c>
    </row>
    <row r="4281" spans="1:9" x14ac:dyDescent="0.2">
      <c r="A4281" s="9" t="s">
        <v>12960</v>
      </c>
      <c r="B4281" s="9" t="s">
        <v>12961</v>
      </c>
      <c r="C4281" s="9" t="s">
        <v>12962</v>
      </c>
      <c r="D4281" s="9" t="s">
        <v>13</v>
      </c>
      <c r="E4281" s="9">
        <v>2400</v>
      </c>
      <c r="F4281" s="9">
        <f>VLOOKUP(A4281,[1]Sheet1!$A:$I,6,0)</f>
        <v>2400</v>
      </c>
      <c r="G4281" s="9" t="str">
        <f>VLOOKUP(B4281,[2]Sheet1!$H:$M,5,0)</f>
        <v/>
      </c>
      <c r="H4281" s="9" t="str">
        <f>VLOOKUP(B4281,[2]Sheet1!$H:$M,6,0)</f>
        <v/>
      </c>
      <c r="I4281" s="9" t="str">
        <f>VLOOKUP(A4281,[1]Sheet1!$A:$I,9,0)</f>
        <v>医保</v>
      </c>
    </row>
    <row r="4282" spans="1:9" x14ac:dyDescent="0.2">
      <c r="A4282" s="9" t="s">
        <v>12963</v>
      </c>
      <c r="B4282" s="9" t="s">
        <v>12964</v>
      </c>
      <c r="C4282" s="9" t="s">
        <v>12965</v>
      </c>
      <c r="D4282" s="9" t="s">
        <v>13</v>
      </c>
      <c r="E4282" s="9">
        <v>1800</v>
      </c>
      <c r="F4282" s="9">
        <f>VLOOKUP(A4282,[1]Sheet1!$A:$I,6,0)</f>
        <v>2340</v>
      </c>
      <c r="G4282" s="9" t="str">
        <f>VLOOKUP(B4282,[2]Sheet1!$H:$M,5,0)</f>
        <v/>
      </c>
      <c r="H4282" s="9" t="str">
        <f>VLOOKUP(B4282,[2]Sheet1!$H:$M,6,0)</f>
        <v>人工关节</v>
      </c>
      <c r="I4282" s="9" t="str">
        <f>VLOOKUP(A4282,[1]Sheet1!$A:$I,9,0)</f>
        <v>医保</v>
      </c>
    </row>
    <row r="4283" spans="1:9" ht="28.5" x14ac:dyDescent="0.2">
      <c r="A4283" s="9" t="s">
        <v>12966</v>
      </c>
      <c r="B4283" s="9" t="s">
        <v>12967</v>
      </c>
      <c r="C4283" s="9" t="s">
        <v>12968</v>
      </c>
      <c r="D4283" s="9" t="s">
        <v>13</v>
      </c>
      <c r="E4283" s="9">
        <v>1980</v>
      </c>
      <c r="F4283" s="9">
        <f>VLOOKUP(A4283,[1]Sheet1!$A:$I,6,0)</f>
        <v>1980</v>
      </c>
      <c r="G4283" s="9" t="str">
        <f>VLOOKUP(B4283,[2]Sheet1!$H:$M,5,0)</f>
        <v/>
      </c>
      <c r="H4283" s="9" t="str">
        <f>VLOOKUP(B4283,[2]Sheet1!$H:$M,6,0)</f>
        <v>人工关节</v>
      </c>
      <c r="I4283" s="9" t="str">
        <f>VLOOKUP(A4283,[1]Sheet1!$A:$I,9,0)</f>
        <v>医保</v>
      </c>
    </row>
    <row r="4284" spans="1:9" x14ac:dyDescent="0.2">
      <c r="A4284" s="9" t="s">
        <v>12969</v>
      </c>
      <c r="B4284" s="9" t="s">
        <v>12970</v>
      </c>
      <c r="C4284" s="9" t="s">
        <v>12971</v>
      </c>
      <c r="D4284" s="9" t="s">
        <v>13</v>
      </c>
      <c r="E4284" s="9">
        <v>1700</v>
      </c>
      <c r="F4284" s="9">
        <f>VLOOKUP(A4284,[1]Sheet1!$A:$I,6,0)</f>
        <v>2210</v>
      </c>
      <c r="G4284" s="9" t="str">
        <f>VLOOKUP(B4284,[2]Sheet1!$H:$M,5,0)</f>
        <v/>
      </c>
      <c r="H4284" s="9" t="str">
        <f>VLOOKUP(B4284,[2]Sheet1!$H:$M,6,0)</f>
        <v>骨水泥、接骨板</v>
      </c>
      <c r="I4284" s="9" t="str">
        <f>VLOOKUP(A4284,[1]Sheet1!$A:$I,9,0)</f>
        <v>医保</v>
      </c>
    </row>
    <row r="4285" spans="1:9" ht="28.5" x14ac:dyDescent="0.2">
      <c r="A4285" s="9" t="s">
        <v>12972</v>
      </c>
      <c r="B4285" s="9" t="s">
        <v>12973</v>
      </c>
      <c r="C4285" s="9" t="s">
        <v>12974</v>
      </c>
      <c r="D4285" s="9" t="s">
        <v>13</v>
      </c>
      <c r="E4285" s="9">
        <v>1870</v>
      </c>
      <c r="F4285" s="9">
        <f>VLOOKUP(A4285,[1]Sheet1!$A:$I,6,0)</f>
        <v>1870</v>
      </c>
      <c r="G4285" s="9" t="str">
        <f>VLOOKUP(B4285,[2]Sheet1!$H:$M,5,0)</f>
        <v/>
      </c>
      <c r="H4285" s="9" t="str">
        <f>VLOOKUP(B4285,[2]Sheet1!$H:$M,6,0)</f>
        <v>骨水泥、接骨板</v>
      </c>
      <c r="I4285" s="9" t="str">
        <f>VLOOKUP(A4285,[1]Sheet1!$A:$I,9,0)</f>
        <v>医保</v>
      </c>
    </row>
    <row r="4286" spans="1:9" x14ac:dyDescent="0.2">
      <c r="A4286" s="9" t="s">
        <v>12975</v>
      </c>
      <c r="B4286" s="9" t="s">
        <v>12976</v>
      </c>
      <c r="C4286" s="9" t="s">
        <v>12977</v>
      </c>
      <c r="D4286" s="9" t="s">
        <v>13</v>
      </c>
      <c r="E4286" s="9">
        <v>2100</v>
      </c>
      <c r="F4286" s="9">
        <f>VLOOKUP(A4286,[1]Sheet1!$A:$I,6,0)</f>
        <v>2100</v>
      </c>
      <c r="G4286" s="9" t="str">
        <f>VLOOKUP(B4286,[2]Sheet1!$H:$M,5,0)</f>
        <v>含成形术。</v>
      </c>
      <c r="H4286" s="9" t="str">
        <f>VLOOKUP(B4286,[2]Sheet1!$H:$M,6,0)</f>
        <v/>
      </c>
      <c r="I4286" s="9" t="str">
        <f>VLOOKUP(A4286,[1]Sheet1!$A:$I,9,0)</f>
        <v>医保</v>
      </c>
    </row>
    <row r="4287" spans="1:9" x14ac:dyDescent="0.2">
      <c r="A4287" s="9" t="s">
        <v>12978</v>
      </c>
      <c r="B4287" s="9" t="s">
        <v>12979</v>
      </c>
      <c r="C4287" s="9" t="s">
        <v>12980</v>
      </c>
      <c r="D4287" s="9" t="s">
        <v>13</v>
      </c>
      <c r="E4287" s="9">
        <v>2158</v>
      </c>
      <c r="F4287" s="9">
        <f>VLOOKUP(A4287,[1]Sheet1!$A:$I,6,0)</f>
        <v>2805.4</v>
      </c>
      <c r="G4287" s="9" t="str">
        <f>VLOOKUP(B4287,[2]Sheet1!$H:$M,5,0)</f>
        <v/>
      </c>
      <c r="H4287" s="9" t="str">
        <f>VLOOKUP(B4287,[2]Sheet1!$H:$M,6,0)</f>
        <v/>
      </c>
      <c r="I4287" s="9" t="str">
        <f>VLOOKUP(A4287,[1]Sheet1!$A:$I,9,0)</f>
        <v>医保</v>
      </c>
    </row>
    <row r="4288" spans="1:9" x14ac:dyDescent="0.2">
      <c r="A4288" s="9" t="s">
        <v>12981</v>
      </c>
      <c r="B4288" s="9" t="s">
        <v>12982</v>
      </c>
      <c r="C4288" s="9" t="s">
        <v>12983</v>
      </c>
      <c r="D4288" s="9" t="s">
        <v>13</v>
      </c>
      <c r="E4288" s="9">
        <v>760</v>
      </c>
      <c r="F4288" s="9">
        <f>VLOOKUP(A4288,[1]Sheet1!$A:$I,6,0)</f>
        <v>760</v>
      </c>
      <c r="G4288" s="9" t="str">
        <f>VLOOKUP(B4288,[2]Sheet1!$H:$M,5,0)</f>
        <v/>
      </c>
      <c r="H4288" s="9" t="str">
        <f>VLOOKUP(B4288,[2]Sheet1!$H:$M,6,0)</f>
        <v/>
      </c>
      <c r="I4288" s="9" t="str">
        <f>VLOOKUP(A4288,[1]Sheet1!$A:$I,9,0)</f>
        <v>医保</v>
      </c>
    </row>
    <row r="4289" spans="1:9" ht="28.5" x14ac:dyDescent="0.2">
      <c r="A4289" s="9" t="s">
        <v>12984</v>
      </c>
      <c r="B4289" s="9" t="s">
        <v>12985</v>
      </c>
      <c r="C4289" s="9" t="s">
        <v>12986</v>
      </c>
      <c r="D4289" s="9" t="s">
        <v>13</v>
      </c>
      <c r="E4289" s="9">
        <v>3450</v>
      </c>
      <c r="F4289" s="9">
        <f>VLOOKUP(A4289,[1]Sheet1!$A:$I,6,0)</f>
        <v>4485</v>
      </c>
      <c r="G4289" s="9" t="str">
        <f>VLOOKUP(B4289,[2]Sheet1!$H:$M,5,0)</f>
        <v>含二头、三头肌、斜方肌；不含阔筋膜切取。</v>
      </c>
      <c r="H4289" s="9" t="str">
        <f>VLOOKUP(B4289,[2]Sheet1!$H:$M,6,0)</f>
        <v/>
      </c>
      <c r="I4289" s="9" t="str">
        <f>VLOOKUP(A4289,[1]Sheet1!$A:$I,9,0)</f>
        <v>医保</v>
      </c>
    </row>
    <row r="4290" spans="1:9" x14ac:dyDescent="0.2">
      <c r="A4290" s="9" t="s">
        <v>12987</v>
      </c>
      <c r="B4290" s="9" t="s">
        <v>12988</v>
      </c>
      <c r="C4290" s="9" t="s">
        <v>12989</v>
      </c>
      <c r="D4290" s="9" t="s">
        <v>13</v>
      </c>
      <c r="E4290" s="9">
        <v>4086</v>
      </c>
      <c r="F4290" s="9">
        <f>VLOOKUP(A4290,[1]Sheet1!$A:$I,6,0)</f>
        <v>4086</v>
      </c>
      <c r="G4290" s="9" t="str">
        <f>VLOOKUP(B4290,[2]Sheet1!$H:$M,5,0)</f>
        <v/>
      </c>
      <c r="H4290" s="9" t="str">
        <f>VLOOKUP(B4290,[2]Sheet1!$H:$M,6,0)</f>
        <v/>
      </c>
      <c r="I4290" s="9" t="str">
        <f>VLOOKUP(A4290,[1]Sheet1!$A:$I,9,0)</f>
        <v>医保</v>
      </c>
    </row>
    <row r="4291" spans="1:9" x14ac:dyDescent="0.2">
      <c r="A4291" s="9" t="s">
        <v>12990</v>
      </c>
      <c r="B4291" s="9" t="s">
        <v>12991</v>
      </c>
      <c r="C4291" s="9" t="s">
        <v>12992</v>
      </c>
      <c r="D4291" s="9" t="s">
        <v>13</v>
      </c>
      <c r="E4291" s="9">
        <v>3839</v>
      </c>
      <c r="F4291" s="9">
        <f>VLOOKUP(A4291,[1]Sheet1!$A:$I,6,0)</f>
        <v>4990.7</v>
      </c>
      <c r="G4291" s="9" t="str">
        <f>VLOOKUP(B4291,[2]Sheet1!$H:$M,5,0)</f>
        <v/>
      </c>
      <c r="H4291" s="9" t="str">
        <f>VLOOKUP(B4291,[2]Sheet1!$H:$M,6,0)</f>
        <v/>
      </c>
      <c r="I4291" s="9" t="str">
        <f>VLOOKUP(A4291,[1]Sheet1!$A:$I,9,0)</f>
        <v>医保</v>
      </c>
    </row>
    <row r="4292" spans="1:9" x14ac:dyDescent="0.2">
      <c r="A4292" s="9" t="s">
        <v>12993</v>
      </c>
      <c r="B4292" s="9" t="s">
        <v>12994</v>
      </c>
      <c r="C4292" s="9" t="s">
        <v>12995</v>
      </c>
      <c r="D4292" s="9" t="s">
        <v>13</v>
      </c>
      <c r="E4292" s="9">
        <v>3450</v>
      </c>
      <c r="F4292" s="9">
        <f>VLOOKUP(A4292,[1]Sheet1!$A:$I,6,0)</f>
        <v>4485</v>
      </c>
      <c r="G4292" s="9" t="str">
        <f>VLOOKUP(B4292,[2]Sheet1!$H:$M,5,0)</f>
        <v>含尺侧腕屈肌及屈指浅切取。</v>
      </c>
      <c r="H4292" s="9" t="str">
        <f>VLOOKUP(B4292,[2]Sheet1!$H:$M,6,0)</f>
        <v/>
      </c>
      <c r="I4292" s="9" t="str">
        <f>VLOOKUP(A4292,[1]Sheet1!$A:$I,9,0)</f>
        <v>医保</v>
      </c>
    </row>
    <row r="4293" spans="1:9" x14ac:dyDescent="0.2">
      <c r="A4293" s="9" t="s">
        <v>12996</v>
      </c>
      <c r="B4293" s="9" t="s">
        <v>12997</v>
      </c>
      <c r="C4293" s="9" t="s">
        <v>12998</v>
      </c>
      <c r="D4293" s="9" t="s">
        <v>13</v>
      </c>
      <c r="E4293" s="9">
        <v>2250</v>
      </c>
      <c r="F4293" s="9">
        <f>VLOOKUP(A4293,[1]Sheet1!$A:$I,6,0)</f>
        <v>2925</v>
      </c>
      <c r="G4293" s="9" t="str">
        <f>VLOOKUP(B4293,[2]Sheet1!$H:$M,5,0)</f>
        <v>含切取肌腱重建伸腕、伸指等。</v>
      </c>
      <c r="H4293" s="9" t="str">
        <f>VLOOKUP(B4293,[2]Sheet1!$H:$M,6,0)</f>
        <v/>
      </c>
      <c r="I4293" s="9" t="str">
        <f>VLOOKUP(A4293,[1]Sheet1!$A:$I,9,0)</f>
        <v>医保</v>
      </c>
    </row>
    <row r="4294" spans="1:9" ht="28.5" x14ac:dyDescent="0.2">
      <c r="A4294" s="9" t="s">
        <v>12999</v>
      </c>
      <c r="B4294" s="9" t="s">
        <v>13000</v>
      </c>
      <c r="C4294" s="9" t="s">
        <v>13001</v>
      </c>
      <c r="D4294" s="9" t="s">
        <v>13</v>
      </c>
      <c r="E4294" s="9">
        <v>2497</v>
      </c>
      <c r="F4294" s="9">
        <f>VLOOKUP(A4294,[1]Sheet1!$A:$I,6,0)</f>
        <v>3246.1</v>
      </c>
      <c r="G4294" s="9" t="str">
        <f>VLOOKUP(B4294,[2]Sheet1!$H:$M,5,0)</f>
        <v>含切取肌腱重建伸腕/踝、伸指/趾等。</v>
      </c>
      <c r="H4294" s="9" t="str">
        <f>VLOOKUP(B4294,[2]Sheet1!$H:$M,6,0)</f>
        <v/>
      </c>
      <c r="I4294" s="9" t="str">
        <f>VLOOKUP(A4294,[1]Sheet1!$A:$I,9,0)</f>
        <v>医保</v>
      </c>
    </row>
    <row r="4295" spans="1:9" ht="28.5" x14ac:dyDescent="0.2">
      <c r="A4295" s="9" t="s">
        <v>13002</v>
      </c>
      <c r="B4295" s="9" t="s">
        <v>13003</v>
      </c>
      <c r="C4295" s="9" t="s">
        <v>13004</v>
      </c>
      <c r="D4295" s="9" t="s">
        <v>13</v>
      </c>
      <c r="E4295" s="9">
        <v>1860</v>
      </c>
      <c r="F4295" s="9">
        <f>VLOOKUP(A4295,[1]Sheet1!$A:$I,6,0)</f>
        <v>2418</v>
      </c>
      <c r="G4295" s="9" t="str">
        <f>VLOOKUP(B4295,[2]Sheet1!$H:$M,5,0)</f>
        <v>含切取肌腱重建屈腕/踝、屈指/趾等。</v>
      </c>
      <c r="H4295" s="9" t="str">
        <f>VLOOKUP(B4295,[2]Sheet1!$H:$M,6,0)</f>
        <v/>
      </c>
      <c r="I4295" s="9" t="str">
        <f>VLOOKUP(A4295,[1]Sheet1!$A:$I,9,0)</f>
        <v>医保</v>
      </c>
    </row>
    <row r="4296" spans="1:9" ht="28.5" x14ac:dyDescent="0.2">
      <c r="A4296" s="9" t="s">
        <v>13005</v>
      </c>
      <c r="B4296" s="9" t="s">
        <v>13006</v>
      </c>
      <c r="C4296" s="9" t="s">
        <v>13007</v>
      </c>
      <c r="D4296" s="9" t="s">
        <v>13</v>
      </c>
      <c r="E4296" s="9">
        <v>1860</v>
      </c>
      <c r="F4296" s="9">
        <f>VLOOKUP(A4296,[1]Sheet1!$A:$I,6,0)</f>
        <v>2418</v>
      </c>
      <c r="G4296" s="9" t="str">
        <f>VLOOKUP(B4296,[2]Sheet1!$H:$M,5,0)</f>
        <v>指掌长肌移位、屈指浅移位、伸腕肌移位、外展小指肌移位等。</v>
      </c>
      <c r="H4296" s="9" t="str">
        <f>VLOOKUP(B4296,[2]Sheet1!$H:$M,6,0)</f>
        <v/>
      </c>
      <c r="I4296" s="9" t="str">
        <f>VLOOKUP(A4296,[1]Sheet1!$A:$I,9,0)</f>
        <v>医保</v>
      </c>
    </row>
    <row r="4297" spans="1:9" x14ac:dyDescent="0.2">
      <c r="A4297" s="9" t="s">
        <v>13008</v>
      </c>
      <c r="B4297" s="9" t="s">
        <v>13009</v>
      </c>
      <c r="C4297" s="9" t="s">
        <v>13010</v>
      </c>
      <c r="D4297" s="9" t="s">
        <v>13</v>
      </c>
      <c r="E4297" s="9">
        <v>556</v>
      </c>
      <c r="F4297" s="9">
        <f>VLOOKUP(A4297,[1]Sheet1!$A:$I,6,0)</f>
        <v>722.8</v>
      </c>
      <c r="G4297" s="9" t="str">
        <f>VLOOKUP(B4297,[2]Sheet1!$H:$M,5,0)</f>
        <v/>
      </c>
      <c r="H4297" s="9" t="str">
        <f>VLOOKUP(B4297,[2]Sheet1!$H:$M,6,0)</f>
        <v/>
      </c>
      <c r="I4297" s="9" t="str">
        <f>VLOOKUP(A4297,[1]Sheet1!$A:$I,9,0)</f>
        <v>医保</v>
      </c>
    </row>
    <row r="4298" spans="1:9" x14ac:dyDescent="0.2">
      <c r="A4298" s="9" t="s">
        <v>13011</v>
      </c>
      <c r="B4298" s="9" t="s">
        <v>13012</v>
      </c>
      <c r="C4298" s="9" t="s">
        <v>13013</v>
      </c>
      <c r="D4298" s="9" t="s">
        <v>13</v>
      </c>
      <c r="E4298" s="9">
        <v>820</v>
      </c>
      <c r="F4298" s="9">
        <f>VLOOKUP(A4298,[1]Sheet1!$A:$I,6,0)</f>
        <v>1066</v>
      </c>
      <c r="G4298" s="9" t="str">
        <f>VLOOKUP(B4298,[2]Sheet1!$H:$M,5,0)</f>
        <v/>
      </c>
      <c r="H4298" s="9" t="str">
        <f>VLOOKUP(B4298,[2]Sheet1!$H:$M,6,0)</f>
        <v/>
      </c>
      <c r="I4298" s="9" t="str">
        <f>VLOOKUP(A4298,[1]Sheet1!$A:$I,9,0)</f>
        <v>医保</v>
      </c>
    </row>
    <row r="4299" spans="1:9" x14ac:dyDescent="0.2">
      <c r="A4299" s="9" t="s">
        <v>13014</v>
      </c>
      <c r="B4299" s="9" t="s">
        <v>13015</v>
      </c>
      <c r="C4299" s="9" t="s">
        <v>13016</v>
      </c>
      <c r="D4299" s="9" t="s">
        <v>13</v>
      </c>
      <c r="E4299" s="9">
        <v>820</v>
      </c>
      <c r="F4299" s="9">
        <f>VLOOKUP(A4299,[1]Sheet1!$A:$I,6,0)</f>
        <v>820</v>
      </c>
      <c r="G4299" s="9" t="str">
        <f>VLOOKUP(B4299,[2]Sheet1!$H:$M,5,0)</f>
        <v/>
      </c>
      <c r="H4299" s="9" t="str">
        <f>VLOOKUP(B4299,[2]Sheet1!$H:$M,6,0)</f>
        <v/>
      </c>
      <c r="I4299" s="9" t="str">
        <f>VLOOKUP(A4299,[1]Sheet1!$A:$I,9,0)</f>
        <v>医保</v>
      </c>
    </row>
    <row r="4300" spans="1:9" x14ac:dyDescent="0.2">
      <c r="A4300" s="9" t="s">
        <v>13017</v>
      </c>
      <c r="B4300" s="9" t="s">
        <v>13018</v>
      </c>
      <c r="C4300" s="9" t="s">
        <v>13019</v>
      </c>
      <c r="D4300" s="9" t="s">
        <v>13</v>
      </c>
      <c r="E4300" s="9">
        <v>800</v>
      </c>
      <c r="F4300" s="9">
        <f>VLOOKUP(A4300,[1]Sheet1!$A:$I,6,0)</f>
        <v>1040</v>
      </c>
      <c r="G4300" s="9" t="str">
        <f>VLOOKUP(B4300,[2]Sheet1!$H:$M,5,0)</f>
        <v/>
      </c>
      <c r="H4300" s="9" t="str">
        <f>VLOOKUP(B4300,[2]Sheet1!$H:$M,6,0)</f>
        <v/>
      </c>
      <c r="I4300" s="9" t="str">
        <f>VLOOKUP(A4300,[1]Sheet1!$A:$I,9,0)</f>
        <v>医保</v>
      </c>
    </row>
    <row r="4301" spans="1:9" x14ac:dyDescent="0.2">
      <c r="A4301" s="9" t="s">
        <v>13020</v>
      </c>
      <c r="B4301" s="9" t="s">
        <v>13021</v>
      </c>
      <c r="C4301" s="9" t="s">
        <v>13022</v>
      </c>
      <c r="D4301" s="9" t="s">
        <v>13</v>
      </c>
      <c r="E4301" s="9">
        <v>1112</v>
      </c>
      <c r="F4301" s="9">
        <f>VLOOKUP(A4301,[1]Sheet1!$A:$I,6,0)</f>
        <v>1445.6</v>
      </c>
      <c r="G4301" s="9" t="str">
        <f>VLOOKUP(B4301,[2]Sheet1!$H:$M,5,0)</f>
        <v/>
      </c>
      <c r="H4301" s="9" t="str">
        <f>VLOOKUP(B4301,[2]Sheet1!$H:$M,6,0)</f>
        <v/>
      </c>
      <c r="I4301" s="9" t="str">
        <f>VLOOKUP(A4301,[1]Sheet1!$A:$I,9,0)</f>
        <v>医保</v>
      </c>
    </row>
    <row r="4302" spans="1:9" x14ac:dyDescent="0.2">
      <c r="A4302" s="9" t="s">
        <v>13023</v>
      </c>
      <c r="B4302" s="9" t="s">
        <v>13024</v>
      </c>
      <c r="C4302" s="9" t="s">
        <v>13025</v>
      </c>
      <c r="D4302" s="9" t="s">
        <v>13</v>
      </c>
      <c r="E4302" s="9">
        <v>1112</v>
      </c>
      <c r="F4302" s="9">
        <f>VLOOKUP(A4302,[1]Sheet1!$A:$I,6,0)</f>
        <v>1445.6</v>
      </c>
      <c r="G4302" s="9" t="str">
        <f>VLOOKUP(B4302,[2]Sheet1!$H:$M,5,0)</f>
        <v/>
      </c>
      <c r="H4302" s="9" t="str">
        <f>VLOOKUP(B4302,[2]Sheet1!$H:$M,6,0)</f>
        <v/>
      </c>
      <c r="I4302" s="9" t="str">
        <f>VLOOKUP(A4302,[1]Sheet1!$A:$I,9,0)</f>
        <v>医保</v>
      </c>
    </row>
    <row r="4303" spans="1:9" x14ac:dyDescent="0.2">
      <c r="A4303" s="9" t="s">
        <v>13026</v>
      </c>
      <c r="B4303" s="9" t="s">
        <v>13027</v>
      </c>
      <c r="C4303" s="9" t="s">
        <v>13028</v>
      </c>
      <c r="D4303" s="9" t="s">
        <v>13</v>
      </c>
      <c r="E4303" s="9">
        <v>1807</v>
      </c>
      <c r="F4303" s="9">
        <f>VLOOKUP(A4303,[1]Sheet1!$A:$I,6,0)</f>
        <v>2349.1</v>
      </c>
      <c r="G4303" s="9" t="str">
        <f>VLOOKUP(B4303,[2]Sheet1!$H:$M,5,0)</f>
        <v/>
      </c>
      <c r="H4303" s="9" t="str">
        <f>VLOOKUP(B4303,[2]Sheet1!$H:$M,6,0)</f>
        <v/>
      </c>
      <c r="I4303" s="9" t="str">
        <f>VLOOKUP(A4303,[1]Sheet1!$A:$I,9,0)</f>
        <v>医保</v>
      </c>
    </row>
    <row r="4304" spans="1:9" x14ac:dyDescent="0.2">
      <c r="A4304" s="9" t="s">
        <v>13029</v>
      </c>
      <c r="B4304" s="9" t="s">
        <v>13030</v>
      </c>
      <c r="C4304" s="9" t="s">
        <v>13031</v>
      </c>
      <c r="D4304" s="9" t="s">
        <v>13</v>
      </c>
      <c r="E4304" s="9">
        <v>2224</v>
      </c>
      <c r="F4304" s="9">
        <f>VLOOKUP(A4304,[1]Sheet1!$A:$I,6,0)</f>
        <v>2891.2</v>
      </c>
      <c r="G4304" s="9" t="str">
        <f>VLOOKUP(B4304,[2]Sheet1!$H:$M,5,0)</f>
        <v>不含取皮。</v>
      </c>
      <c r="H4304" s="9" t="str">
        <f>VLOOKUP(B4304,[2]Sheet1!$H:$M,6,0)</f>
        <v/>
      </c>
      <c r="I4304" s="9" t="str">
        <f>VLOOKUP(A4304,[1]Sheet1!$A:$I,9,0)</f>
        <v>医保</v>
      </c>
    </row>
    <row r="4305" spans="1:9" x14ac:dyDescent="0.2">
      <c r="A4305" s="9" t="s">
        <v>13032</v>
      </c>
      <c r="B4305" s="9" t="s">
        <v>13033</v>
      </c>
      <c r="C4305" s="9" t="s">
        <v>13034</v>
      </c>
      <c r="D4305" s="9" t="s">
        <v>13</v>
      </c>
      <c r="E4305" s="9">
        <v>2100</v>
      </c>
      <c r="F4305" s="9">
        <f>VLOOKUP(A4305,[1]Sheet1!$A:$I,6,0)</f>
        <v>2100</v>
      </c>
      <c r="G4305" s="9" t="str">
        <f>VLOOKUP(B4305,[2]Sheet1!$H:$M,5,0)</f>
        <v>不含取皮、大网膜切取。</v>
      </c>
      <c r="H4305" s="9" t="str">
        <f>VLOOKUP(B4305,[2]Sheet1!$H:$M,6,0)</f>
        <v/>
      </c>
      <c r="I4305" s="9" t="str">
        <f>VLOOKUP(A4305,[1]Sheet1!$A:$I,9,0)</f>
        <v>医保</v>
      </c>
    </row>
    <row r="4306" spans="1:9" x14ac:dyDescent="0.2">
      <c r="A4306" s="9" t="s">
        <v>13035</v>
      </c>
      <c r="B4306" s="9" t="s">
        <v>13036</v>
      </c>
      <c r="C4306" s="9" t="s">
        <v>13037</v>
      </c>
      <c r="D4306" s="9" t="s">
        <v>13</v>
      </c>
      <c r="E4306" s="9">
        <v>1300</v>
      </c>
      <c r="F4306" s="9">
        <f>VLOOKUP(A4306,[1]Sheet1!$A:$I,6,0)</f>
        <v>1300</v>
      </c>
      <c r="G4306" s="9" t="str">
        <f>VLOOKUP(B4306,[2]Sheet1!$H:$M,5,0)</f>
        <v/>
      </c>
      <c r="H4306" s="9" t="str">
        <f>VLOOKUP(B4306,[2]Sheet1!$H:$M,6,0)</f>
        <v/>
      </c>
      <c r="I4306" s="9" t="str">
        <f>VLOOKUP(A4306,[1]Sheet1!$A:$I,9,0)</f>
        <v>医保</v>
      </c>
    </row>
    <row r="4307" spans="1:9" x14ac:dyDescent="0.2">
      <c r="A4307" s="9" t="s">
        <v>13038</v>
      </c>
      <c r="B4307" s="9" t="s">
        <v>13039</v>
      </c>
      <c r="C4307" s="9" t="s">
        <v>13040</v>
      </c>
      <c r="D4307" s="9" t="s">
        <v>13</v>
      </c>
      <c r="E4307" s="9">
        <v>1300</v>
      </c>
      <c r="F4307" s="9">
        <f>VLOOKUP(A4307,[1]Sheet1!$A:$I,6,0)</f>
        <v>1300</v>
      </c>
      <c r="G4307" s="9" t="str">
        <f>VLOOKUP(B4307,[2]Sheet1!$H:$M,5,0)</f>
        <v/>
      </c>
      <c r="H4307" s="9" t="str">
        <f>VLOOKUP(B4307,[2]Sheet1!$H:$M,6,0)</f>
        <v/>
      </c>
      <c r="I4307" s="9" t="str">
        <f>VLOOKUP(A4307,[1]Sheet1!$A:$I,9,0)</f>
        <v>医保</v>
      </c>
    </row>
    <row r="4308" spans="1:9" x14ac:dyDescent="0.2">
      <c r="A4308" s="9" t="s">
        <v>13041</v>
      </c>
      <c r="B4308" s="9" t="s">
        <v>13042</v>
      </c>
      <c r="C4308" s="9" t="s">
        <v>13043</v>
      </c>
      <c r="D4308" s="9" t="s">
        <v>13</v>
      </c>
      <c r="E4308" s="9">
        <v>1500</v>
      </c>
      <c r="F4308" s="9">
        <f>VLOOKUP(A4308,[1]Sheet1!$A:$I,6,0)</f>
        <v>1500</v>
      </c>
      <c r="G4308" s="9" t="str">
        <f>VLOOKUP(B4308,[2]Sheet1!$H:$M,5,0)</f>
        <v/>
      </c>
      <c r="H4308" s="9" t="str">
        <f>VLOOKUP(B4308,[2]Sheet1!$H:$M,6,0)</f>
        <v/>
      </c>
      <c r="I4308" s="9" t="str">
        <f>VLOOKUP(A4308,[1]Sheet1!$A:$I,9,0)</f>
        <v>医保</v>
      </c>
    </row>
    <row r="4309" spans="1:9" x14ac:dyDescent="0.2">
      <c r="A4309" s="9" t="s">
        <v>13044</v>
      </c>
      <c r="B4309" s="9" t="s">
        <v>13045</v>
      </c>
      <c r="C4309" s="9" t="s">
        <v>13046</v>
      </c>
      <c r="D4309" s="9" t="s">
        <v>13</v>
      </c>
      <c r="E4309" s="9">
        <v>1130</v>
      </c>
      <c r="F4309" s="9">
        <f>VLOOKUP(A4309,[1]Sheet1!$A:$I,6,0)</f>
        <v>1130</v>
      </c>
      <c r="G4309" s="9" t="str">
        <f>VLOOKUP(B4309,[2]Sheet1!$H:$M,5,0)</f>
        <v/>
      </c>
      <c r="H4309" s="9" t="str">
        <f>VLOOKUP(B4309,[2]Sheet1!$H:$M,6,0)</f>
        <v/>
      </c>
      <c r="I4309" s="9" t="str">
        <f>VLOOKUP(A4309,[1]Sheet1!$A:$I,9,0)</f>
        <v>医保</v>
      </c>
    </row>
    <row r="4310" spans="1:9" x14ac:dyDescent="0.2">
      <c r="A4310" s="9" t="s">
        <v>13047</v>
      </c>
      <c r="B4310" s="9" t="s">
        <v>13048</v>
      </c>
      <c r="C4310" s="9" t="s">
        <v>13049</v>
      </c>
      <c r="D4310" s="9" t="s">
        <v>429</v>
      </c>
      <c r="E4310" s="9">
        <v>1251</v>
      </c>
      <c r="F4310" s="9">
        <f>VLOOKUP(A4310,[1]Sheet1!$A:$I,6,0)</f>
        <v>1626.3</v>
      </c>
      <c r="G4310" s="9" t="str">
        <f>VLOOKUP(B4310,[2]Sheet1!$H:$M,5,0)</f>
        <v/>
      </c>
      <c r="H4310" s="9" t="str">
        <f>VLOOKUP(B4310,[2]Sheet1!$H:$M,6,0)</f>
        <v/>
      </c>
      <c r="I4310" s="9" t="str">
        <f>VLOOKUP(A4310,[1]Sheet1!$A:$I,9,0)</f>
        <v>医保</v>
      </c>
    </row>
    <row r="4311" spans="1:9" x14ac:dyDescent="0.2">
      <c r="A4311" s="9" t="s">
        <v>13050</v>
      </c>
      <c r="B4311" s="9" t="s">
        <v>13051</v>
      </c>
      <c r="C4311" s="9" t="s">
        <v>13052</v>
      </c>
      <c r="D4311" s="9" t="s">
        <v>429</v>
      </c>
      <c r="E4311" s="9">
        <v>1342</v>
      </c>
      <c r="F4311" s="9">
        <f>VLOOKUP(A4311,[1]Sheet1!$A:$I,6,0)</f>
        <v>1744.6</v>
      </c>
      <c r="G4311" s="9" t="str">
        <f>VLOOKUP(B4311,[2]Sheet1!$H:$M,5,0)</f>
        <v/>
      </c>
      <c r="H4311" s="9" t="str">
        <f>VLOOKUP(B4311,[2]Sheet1!$H:$M,6,0)</f>
        <v/>
      </c>
      <c r="I4311" s="9" t="str">
        <f>VLOOKUP(A4311,[1]Sheet1!$A:$I,9,0)</f>
        <v>医保</v>
      </c>
    </row>
    <row r="4312" spans="1:9" ht="28.5" x14ac:dyDescent="0.2">
      <c r="A4312" s="9" t="s">
        <v>13053</v>
      </c>
      <c r="B4312" s="9" t="s">
        <v>13054</v>
      </c>
      <c r="C4312" s="9" t="s">
        <v>13055</v>
      </c>
      <c r="D4312" s="9" t="s">
        <v>13056</v>
      </c>
      <c r="E4312" s="9">
        <v>973</v>
      </c>
      <c r="F4312" s="9">
        <f>VLOOKUP(A4312,[1]Sheet1!$A:$I,6,0)</f>
        <v>1264.9000000000001</v>
      </c>
      <c r="G4312" s="9" t="str">
        <f>VLOOKUP(B4312,[2]Sheet1!$H:$M,5,0)</f>
        <v>切开皮肤，止血显露并缝合，屈伸指（趾）肌腱。</v>
      </c>
      <c r="H4312" s="9" t="str">
        <f>VLOOKUP(B4312,[2]Sheet1!$H:$M,6,0)</f>
        <v/>
      </c>
      <c r="I4312" s="9" t="str">
        <f>VLOOKUP(A4312,[1]Sheet1!$A:$I,9,0)</f>
        <v>医保</v>
      </c>
    </row>
    <row r="4313" spans="1:9" ht="42.75" x14ac:dyDescent="0.2">
      <c r="A4313" s="9" t="s">
        <v>13057</v>
      </c>
      <c r="B4313" s="9" t="s">
        <v>13058</v>
      </c>
      <c r="C4313" s="9" t="s">
        <v>13059</v>
      </c>
      <c r="D4313" s="9" t="s">
        <v>13060</v>
      </c>
      <c r="E4313" s="9">
        <v>35</v>
      </c>
      <c r="F4313" s="9">
        <f>VLOOKUP(A4313,[1]Sheet1!$A:$I,6,0)</f>
        <v>35</v>
      </c>
      <c r="G4313" s="9" t="str">
        <f>VLOOKUP(B4313,[2]Sheet1!$H:$M,5,0)</f>
        <v>指药物浸浴、气泡浴、哈伯特槽浴（8字槽）、旋涡浴（分上肢、下肢）。</v>
      </c>
      <c r="H4313" s="9" t="str">
        <f>VLOOKUP(B4313,[2]Sheet1!$H:$M,6,0)</f>
        <v/>
      </c>
      <c r="I4313" s="9" t="str">
        <f>VLOOKUP(A4313,[1]Sheet1!$A:$I,9,0)</f>
        <v>自费</v>
      </c>
    </row>
    <row r="4314" spans="1:9" x14ac:dyDescent="0.2">
      <c r="A4314" s="9" t="s">
        <v>13061</v>
      </c>
      <c r="B4314" s="9" t="s">
        <v>13062</v>
      </c>
      <c r="C4314" s="9" t="s">
        <v>13063</v>
      </c>
      <c r="D4314" s="9" t="s">
        <v>429</v>
      </c>
      <c r="E4314" s="9">
        <v>12</v>
      </c>
      <c r="F4314" s="9">
        <f>VLOOKUP(A4314,[1]Sheet1!$A:$I,6,0)</f>
        <v>12</v>
      </c>
      <c r="G4314" s="9" t="str">
        <f>VLOOKUP(B4314,[2]Sheet1!$H:$M,5,0)</f>
        <v>指浸蜡、刷蜡、蜡敷。</v>
      </c>
      <c r="H4314" s="9" t="str">
        <f>VLOOKUP(B4314,[2]Sheet1!$H:$M,6,0)</f>
        <v/>
      </c>
      <c r="I4314" s="9" t="str">
        <f>VLOOKUP(A4314,[1]Sheet1!$A:$I,9,0)</f>
        <v>自费</v>
      </c>
    </row>
    <row r="4315" spans="1:9" x14ac:dyDescent="0.2">
      <c r="A4315" s="9" t="s">
        <v>13064</v>
      </c>
      <c r="B4315" s="9" t="s">
        <v>13065</v>
      </c>
      <c r="C4315" s="9" t="s">
        <v>13066</v>
      </c>
      <c r="D4315" s="9" t="s">
        <v>429</v>
      </c>
      <c r="E4315" s="9">
        <v>6</v>
      </c>
      <c r="F4315" s="9">
        <f>VLOOKUP(A4315,[1]Sheet1!$A:$I,6,0)</f>
        <v>6</v>
      </c>
      <c r="G4315" s="9" t="str">
        <f>VLOOKUP(B4315,[2]Sheet1!$H:$M,5,0)</f>
        <v>指电泥疗、泥敷。</v>
      </c>
      <c r="H4315" s="9" t="str">
        <f>VLOOKUP(B4315,[2]Sheet1!$H:$M,6,0)</f>
        <v/>
      </c>
      <c r="I4315" s="9" t="str">
        <f>VLOOKUP(A4315,[1]Sheet1!$A:$I,9,0)</f>
        <v>自费</v>
      </c>
    </row>
    <row r="4316" spans="1:9" x14ac:dyDescent="0.2">
      <c r="A4316" s="9" t="s">
        <v>13067</v>
      </c>
      <c r="B4316" s="9" t="s">
        <v>13068</v>
      </c>
      <c r="C4316" s="9" t="s">
        <v>13069</v>
      </c>
      <c r="D4316" s="9" t="s">
        <v>13</v>
      </c>
      <c r="E4316" s="9">
        <v>18</v>
      </c>
      <c r="F4316" s="9">
        <f>VLOOKUP(A4316,[1]Sheet1!$A:$I,6,0)</f>
        <v>18</v>
      </c>
      <c r="G4316" s="9" t="str">
        <f>VLOOKUP(B4316,[2]Sheet1!$H:$M,5,0)</f>
        <v/>
      </c>
      <c r="H4316" s="9" t="str">
        <f>VLOOKUP(B4316,[2]Sheet1!$H:$M,6,0)</f>
        <v/>
      </c>
      <c r="I4316" s="9" t="str">
        <f>VLOOKUP(A4316,[1]Sheet1!$A:$I,9,0)</f>
        <v>自费</v>
      </c>
    </row>
    <row r="4317" spans="1:9" x14ac:dyDescent="0.2">
      <c r="A4317" s="9" t="s">
        <v>13070</v>
      </c>
      <c r="B4317" s="9" t="s">
        <v>13071</v>
      </c>
      <c r="C4317" s="9" t="s">
        <v>13072</v>
      </c>
      <c r="D4317" s="9" t="s">
        <v>13</v>
      </c>
      <c r="E4317" s="9">
        <v>20</v>
      </c>
      <c r="F4317" s="9">
        <f>VLOOKUP(A4317,[1]Sheet1!$A:$I,6,0)</f>
        <v>20</v>
      </c>
      <c r="G4317" s="9" t="str">
        <f>VLOOKUP(B4317,[2]Sheet1!$H:$M,5,0)</f>
        <v/>
      </c>
      <c r="H4317" s="9" t="str">
        <f>VLOOKUP(B4317,[2]Sheet1!$H:$M,6,0)</f>
        <v/>
      </c>
      <c r="I4317" s="9" t="str">
        <f>VLOOKUP(A4317,[1]Sheet1!$A:$I,9,0)</f>
        <v>医保</v>
      </c>
    </row>
    <row r="4318" spans="1:9" x14ac:dyDescent="0.2">
      <c r="A4318" s="9" t="s">
        <v>13073</v>
      </c>
      <c r="B4318" s="9" t="s">
        <v>13074</v>
      </c>
      <c r="C4318" s="9" t="s">
        <v>13075</v>
      </c>
      <c r="D4318" s="9" t="s">
        <v>13</v>
      </c>
      <c r="E4318" s="9">
        <v>20</v>
      </c>
      <c r="F4318" s="9">
        <f>VLOOKUP(A4318,[1]Sheet1!$A:$I,6,0)</f>
        <v>20</v>
      </c>
      <c r="G4318" s="9" t="str">
        <f>VLOOKUP(B4318,[2]Sheet1!$H:$M,5,0)</f>
        <v/>
      </c>
      <c r="H4318" s="9" t="str">
        <f>VLOOKUP(B4318,[2]Sheet1!$H:$M,6,0)</f>
        <v/>
      </c>
      <c r="I4318" s="9" t="str">
        <f>VLOOKUP(A4318,[1]Sheet1!$A:$I,9,0)</f>
        <v>医保</v>
      </c>
    </row>
    <row r="4319" spans="1:9" x14ac:dyDescent="0.2">
      <c r="A4319" s="9" t="s">
        <v>13076</v>
      </c>
      <c r="B4319" s="9" t="s">
        <v>13077</v>
      </c>
      <c r="C4319" s="9" t="s">
        <v>13078</v>
      </c>
      <c r="D4319" s="9" t="s">
        <v>13</v>
      </c>
      <c r="E4319" s="9">
        <v>20</v>
      </c>
      <c r="F4319" s="9">
        <f>VLOOKUP(A4319,[1]Sheet1!$A:$I,6,0)</f>
        <v>20</v>
      </c>
      <c r="G4319" s="9" t="str">
        <f>VLOOKUP(B4319,[2]Sheet1!$H:$M,5,0)</f>
        <v/>
      </c>
      <c r="H4319" s="9" t="str">
        <f>VLOOKUP(B4319,[2]Sheet1!$H:$M,6,0)</f>
        <v/>
      </c>
      <c r="I4319" s="9" t="str">
        <f>VLOOKUP(A4319,[1]Sheet1!$A:$I,9,0)</f>
        <v>医保</v>
      </c>
    </row>
    <row r="4320" spans="1:9" x14ac:dyDescent="0.2">
      <c r="A4320" s="9" t="s">
        <v>13079</v>
      </c>
      <c r="B4320" s="9" t="s">
        <v>13080</v>
      </c>
      <c r="C4320" s="9" t="s">
        <v>13081</v>
      </c>
      <c r="D4320" s="9" t="s">
        <v>13</v>
      </c>
      <c r="E4320" s="9">
        <v>20</v>
      </c>
      <c r="F4320" s="9">
        <f>VLOOKUP(A4320,[1]Sheet1!$A:$I,6,0)</f>
        <v>20</v>
      </c>
      <c r="G4320" s="9" t="str">
        <f>VLOOKUP(B4320,[2]Sheet1!$H:$M,5,0)</f>
        <v/>
      </c>
      <c r="H4320" s="9" t="str">
        <f>VLOOKUP(B4320,[2]Sheet1!$H:$M,6,0)</f>
        <v/>
      </c>
      <c r="I4320" s="9" t="str">
        <f>VLOOKUP(A4320,[1]Sheet1!$A:$I,9,0)</f>
        <v>医保</v>
      </c>
    </row>
    <row r="4321" spans="1:9" x14ac:dyDescent="0.2">
      <c r="A4321" s="9" t="s">
        <v>13082</v>
      </c>
      <c r="B4321" s="9" t="s">
        <v>13083</v>
      </c>
      <c r="C4321" s="9" t="s">
        <v>13084</v>
      </c>
      <c r="D4321" s="9" t="s">
        <v>13</v>
      </c>
      <c r="E4321" s="9">
        <v>20</v>
      </c>
      <c r="F4321" s="9">
        <f>VLOOKUP(A4321,[1]Sheet1!$A:$I,6,0)</f>
        <v>20</v>
      </c>
      <c r="G4321" s="9" t="str">
        <f>VLOOKUP(B4321,[2]Sheet1!$H:$M,5,0)</f>
        <v/>
      </c>
      <c r="H4321" s="9" t="str">
        <f>VLOOKUP(B4321,[2]Sheet1!$H:$M,6,0)</f>
        <v/>
      </c>
      <c r="I4321" s="9" t="str">
        <f>VLOOKUP(A4321,[1]Sheet1!$A:$I,9,0)</f>
        <v>医保</v>
      </c>
    </row>
    <row r="4322" spans="1:9" ht="28.5" x14ac:dyDescent="0.2">
      <c r="A4322" s="9" t="s">
        <v>13085</v>
      </c>
      <c r="B4322" s="9" t="s">
        <v>13086</v>
      </c>
      <c r="C4322" s="9" t="s">
        <v>13087</v>
      </c>
      <c r="D4322" s="9" t="s">
        <v>418</v>
      </c>
      <c r="E4322" s="9">
        <v>20</v>
      </c>
      <c r="F4322" s="9">
        <f>VLOOKUP(A4322,[1]Sheet1!$A:$I,6,0)</f>
        <v>20</v>
      </c>
      <c r="G4322" s="9" t="str">
        <f>VLOOKUP(B4322,[2]Sheet1!$H:$M,5,0)</f>
        <v>指肢体气压治疗、肢体正负压治疗。</v>
      </c>
      <c r="H4322" s="9" t="str">
        <f>VLOOKUP(B4322,[2]Sheet1!$H:$M,6,0)</f>
        <v/>
      </c>
      <c r="I4322" s="9" t="str">
        <f>VLOOKUP(A4322,[1]Sheet1!$A:$I,9,0)</f>
        <v>自费</v>
      </c>
    </row>
    <row r="4323" spans="1:9" x14ac:dyDescent="0.2">
      <c r="A4323" s="9" t="s">
        <v>13088</v>
      </c>
      <c r="B4323" s="9" t="s">
        <v>13089</v>
      </c>
      <c r="C4323" s="9" t="s">
        <v>13090</v>
      </c>
      <c r="D4323" s="9" t="s">
        <v>429</v>
      </c>
      <c r="E4323" s="9">
        <v>15</v>
      </c>
      <c r="F4323" s="9">
        <f>VLOOKUP(A4323,[1]Sheet1!$A:$I,6,0)</f>
        <v>15</v>
      </c>
      <c r="G4323" s="9" t="str">
        <f>VLOOKUP(B4323,[2]Sheet1!$H:$M,5,0)</f>
        <v/>
      </c>
      <c r="H4323" s="9" t="str">
        <f>VLOOKUP(B4323,[2]Sheet1!$H:$M,6,0)</f>
        <v/>
      </c>
      <c r="I4323" s="9" t="str">
        <f>VLOOKUP(A4323,[1]Sheet1!$A:$I,9,0)</f>
        <v>自费</v>
      </c>
    </row>
    <row r="4324" spans="1:9" ht="28.5" x14ac:dyDescent="0.2">
      <c r="A4324" s="9" t="s">
        <v>13091</v>
      </c>
      <c r="B4324" s="9" t="s">
        <v>13092</v>
      </c>
      <c r="C4324" s="9" t="s">
        <v>13093</v>
      </c>
      <c r="D4324" s="9" t="s">
        <v>13060</v>
      </c>
      <c r="E4324" s="9">
        <v>12</v>
      </c>
      <c r="F4324" s="9">
        <f>VLOOKUP(A4324,[1]Sheet1!$A:$I,6,0)</f>
        <v>12</v>
      </c>
      <c r="G4324" s="9" t="str">
        <f>VLOOKUP(B4324,[2]Sheet1!$H:$M,5,0)</f>
        <v>指电动按摩、电热按摩、局部电按摩。</v>
      </c>
      <c r="H4324" s="9" t="str">
        <f>VLOOKUP(B4324,[2]Sheet1!$H:$M,6,0)</f>
        <v/>
      </c>
      <c r="I4324" s="9" t="str">
        <f>VLOOKUP(A4324,[1]Sheet1!$A:$I,9,0)</f>
        <v>自费</v>
      </c>
    </row>
    <row r="4325" spans="1:9" x14ac:dyDescent="0.2">
      <c r="A4325" s="9" t="s">
        <v>13094</v>
      </c>
      <c r="B4325" s="9" t="s">
        <v>13095</v>
      </c>
      <c r="C4325" s="9" t="s">
        <v>13096</v>
      </c>
      <c r="D4325" s="9" t="s">
        <v>429</v>
      </c>
      <c r="E4325" s="9">
        <v>5</v>
      </c>
      <c r="F4325" s="9">
        <f>VLOOKUP(A4325,[1]Sheet1!$A:$I,6,0)</f>
        <v>5</v>
      </c>
      <c r="G4325" s="9" t="str">
        <f>VLOOKUP(B4325,[2]Sheet1!$H:$M,5,0)</f>
        <v/>
      </c>
      <c r="H4325" s="9" t="str">
        <f>VLOOKUP(B4325,[2]Sheet1!$H:$M,6,0)</f>
        <v/>
      </c>
      <c r="I4325" s="9" t="str">
        <f>VLOOKUP(A4325,[1]Sheet1!$A:$I,9,0)</f>
        <v>自费</v>
      </c>
    </row>
    <row r="4326" spans="1:9" x14ac:dyDescent="0.2">
      <c r="A4326" s="9" t="s">
        <v>13097</v>
      </c>
      <c r="B4326" s="9" t="s">
        <v>13098</v>
      </c>
      <c r="C4326" s="9" t="s">
        <v>13099</v>
      </c>
      <c r="D4326" s="9" t="s">
        <v>13</v>
      </c>
      <c r="E4326" s="9">
        <v>196</v>
      </c>
      <c r="F4326" s="9">
        <f>VLOOKUP(A4326,[1]Sheet1!$A:$I,6,0)</f>
        <v>196</v>
      </c>
      <c r="G4326" s="9" t="str">
        <f>VLOOKUP(B4326,[2]Sheet1!$H:$M,5,0)</f>
        <v/>
      </c>
      <c r="H4326" s="9" t="str">
        <f>VLOOKUP(B4326,[2]Sheet1!$H:$M,6,0)</f>
        <v/>
      </c>
      <c r="I4326" s="9" t="str">
        <f>VLOOKUP(A4326,[1]Sheet1!$A:$I,9,0)</f>
        <v>医保</v>
      </c>
    </row>
    <row r="4327" spans="1:9" x14ac:dyDescent="0.2">
      <c r="A4327" s="9" t="s">
        <v>13100</v>
      </c>
      <c r="B4327" s="9" t="s">
        <v>13101</v>
      </c>
      <c r="C4327" s="9" t="s">
        <v>13102</v>
      </c>
      <c r="D4327" s="9" t="s">
        <v>13</v>
      </c>
      <c r="E4327" s="9">
        <v>43</v>
      </c>
      <c r="F4327" s="9">
        <f>VLOOKUP(A4327,[1]Sheet1!$A:$I,6,0)</f>
        <v>43</v>
      </c>
      <c r="G4327" s="9" t="str">
        <f>VLOOKUP(B4327,[2]Sheet1!$H:$M,5,0)</f>
        <v/>
      </c>
      <c r="H4327" s="9" t="str">
        <f>VLOOKUP(B4327,[2]Sheet1!$H:$M,6,0)</f>
        <v/>
      </c>
      <c r="I4327" s="9" t="str">
        <f>VLOOKUP(A4327,[1]Sheet1!$A:$I,9,0)</f>
        <v>医保</v>
      </c>
    </row>
    <row r="4328" spans="1:9" x14ac:dyDescent="0.2">
      <c r="A4328" s="9" t="s">
        <v>13103</v>
      </c>
      <c r="B4328" s="9" t="s">
        <v>13104</v>
      </c>
      <c r="C4328" s="9" t="s">
        <v>13105</v>
      </c>
      <c r="D4328" s="9" t="s">
        <v>13</v>
      </c>
      <c r="E4328" s="9">
        <v>20</v>
      </c>
      <c r="F4328" s="9">
        <f>VLOOKUP(A4328,[1]Sheet1!$A:$I,6,0)</f>
        <v>20</v>
      </c>
      <c r="G4328" s="9" t="str">
        <f>VLOOKUP(B4328,[2]Sheet1!$H:$M,5,0)</f>
        <v/>
      </c>
      <c r="H4328" s="9" t="str">
        <f>VLOOKUP(B4328,[2]Sheet1!$H:$M,6,0)</f>
        <v/>
      </c>
      <c r="I4328" s="9" t="str">
        <f>VLOOKUP(A4328,[1]Sheet1!$A:$I,9,0)</f>
        <v>自费</v>
      </c>
    </row>
    <row r="4329" spans="1:9" x14ac:dyDescent="0.2">
      <c r="A4329" s="9" t="s">
        <v>13106</v>
      </c>
      <c r="B4329" s="9" t="s">
        <v>13107</v>
      </c>
      <c r="C4329" s="9" t="s">
        <v>13108</v>
      </c>
      <c r="D4329" s="9" t="s">
        <v>13</v>
      </c>
      <c r="E4329" s="9">
        <v>60</v>
      </c>
      <c r="F4329" s="9">
        <f>VLOOKUP(A4329,[1]Sheet1!$A:$I,6,0)</f>
        <v>60</v>
      </c>
      <c r="G4329" s="9" t="str">
        <f>VLOOKUP(B4329,[2]Sheet1!$H:$M,5,0)</f>
        <v/>
      </c>
      <c r="H4329" s="9" t="str">
        <f>VLOOKUP(B4329,[2]Sheet1!$H:$M,6,0)</f>
        <v/>
      </c>
      <c r="I4329" s="9" t="str">
        <f>VLOOKUP(A4329,[1]Sheet1!$A:$I,9,0)</f>
        <v>自费</v>
      </c>
    </row>
    <row r="4330" spans="1:9" ht="28.5" x14ac:dyDescent="0.2">
      <c r="A4330" s="9" t="s">
        <v>13109</v>
      </c>
      <c r="B4330" s="9" t="s">
        <v>13110</v>
      </c>
      <c r="C4330" s="9" t="s">
        <v>13111</v>
      </c>
      <c r="D4330" s="9" t="s">
        <v>13112</v>
      </c>
      <c r="E4330" s="9">
        <v>20</v>
      </c>
      <c r="F4330" s="9">
        <f>VLOOKUP(A4330,[1]Sheet1!$A:$I,6,0)</f>
        <v>20</v>
      </c>
      <c r="G4330" s="9" t="str">
        <f>VLOOKUP(B4330,[2]Sheet1!$H:$M,5,0)</f>
        <v>采用等速运动肌力测试系统进行测定。</v>
      </c>
      <c r="H4330" s="9" t="str">
        <f>VLOOKUP(B4330,[2]Sheet1!$H:$M,6,0)</f>
        <v/>
      </c>
      <c r="I4330" s="9" t="str">
        <f>VLOOKUP(A4330,[1]Sheet1!$A:$I,9,0)</f>
        <v>自费</v>
      </c>
    </row>
    <row r="4331" spans="1:9" x14ac:dyDescent="0.2">
      <c r="A4331" s="9" t="s">
        <v>13113</v>
      </c>
      <c r="B4331" s="9" t="s">
        <v>13114</v>
      </c>
      <c r="C4331" s="9" t="s">
        <v>13115</v>
      </c>
      <c r="D4331" s="9" t="s">
        <v>13</v>
      </c>
      <c r="E4331" s="9">
        <v>20</v>
      </c>
      <c r="F4331" s="9">
        <f>VLOOKUP(A4331,[1]Sheet1!$A:$I,6,0)</f>
        <v>20</v>
      </c>
      <c r="G4331" s="9" t="str">
        <f>VLOOKUP(B4331,[2]Sheet1!$H:$M,5,0)</f>
        <v>指徒手和仪器。</v>
      </c>
      <c r="H4331" s="9" t="str">
        <f>VLOOKUP(B4331,[2]Sheet1!$H:$M,6,0)</f>
        <v/>
      </c>
      <c r="I4331" s="9" t="str">
        <f>VLOOKUP(A4331,[1]Sheet1!$A:$I,9,0)</f>
        <v>医保</v>
      </c>
    </row>
    <row r="4332" spans="1:9" x14ac:dyDescent="0.2">
      <c r="A4332" s="9" t="s">
        <v>13116</v>
      </c>
      <c r="B4332" s="9" t="s">
        <v>13117</v>
      </c>
      <c r="C4332" s="9" t="s">
        <v>13118</v>
      </c>
      <c r="D4332" s="9" t="s">
        <v>13</v>
      </c>
      <c r="E4332" s="9">
        <v>58</v>
      </c>
      <c r="F4332" s="9">
        <f>VLOOKUP(A4332,[1]Sheet1!$A:$I,6,0)</f>
        <v>58</v>
      </c>
      <c r="G4332" s="9" t="str">
        <f>VLOOKUP(B4332,[2]Sheet1!$H:$M,5,0)</f>
        <v/>
      </c>
      <c r="H4332" s="9" t="str">
        <f>VLOOKUP(B4332,[2]Sheet1!$H:$M,6,0)</f>
        <v/>
      </c>
      <c r="I4332" s="9" t="str">
        <f>VLOOKUP(A4332,[1]Sheet1!$A:$I,9,0)</f>
        <v>自费</v>
      </c>
    </row>
    <row r="4333" spans="1:9" x14ac:dyDescent="0.2">
      <c r="A4333" s="9" t="s">
        <v>13119</v>
      </c>
      <c r="B4333" s="9" t="s">
        <v>13120</v>
      </c>
      <c r="C4333" s="9" t="s">
        <v>13121</v>
      </c>
      <c r="D4333" s="9" t="s">
        <v>13</v>
      </c>
      <c r="E4333" s="9">
        <v>25</v>
      </c>
      <c r="F4333" s="9">
        <f>VLOOKUP(A4333,[1]Sheet1!$A:$I,6,0)</f>
        <v>25</v>
      </c>
      <c r="G4333" s="9" t="str">
        <f>VLOOKUP(B4333,[2]Sheet1!$H:$M,5,0)</f>
        <v/>
      </c>
      <c r="H4333" s="9" t="str">
        <f>VLOOKUP(B4333,[2]Sheet1!$H:$M,6,0)</f>
        <v/>
      </c>
      <c r="I4333" s="9" t="str">
        <f>VLOOKUP(A4333,[1]Sheet1!$A:$I,9,0)</f>
        <v>自费</v>
      </c>
    </row>
    <row r="4334" spans="1:9" x14ac:dyDescent="0.2">
      <c r="A4334" s="9" t="s">
        <v>13122</v>
      </c>
      <c r="B4334" s="9" t="s">
        <v>13123</v>
      </c>
      <c r="C4334" s="9" t="s">
        <v>13124</v>
      </c>
      <c r="D4334" s="9" t="s">
        <v>13</v>
      </c>
      <c r="E4334" s="9">
        <v>25</v>
      </c>
      <c r="F4334" s="9">
        <f>VLOOKUP(A4334,[1]Sheet1!$A:$I,6,0)</f>
        <v>25</v>
      </c>
      <c r="G4334" s="9" t="str">
        <f>VLOOKUP(B4334,[2]Sheet1!$H:$M,5,0)</f>
        <v/>
      </c>
      <c r="H4334" s="9" t="str">
        <f>VLOOKUP(B4334,[2]Sheet1!$H:$M,6,0)</f>
        <v/>
      </c>
      <c r="I4334" s="9" t="str">
        <f>VLOOKUP(A4334,[1]Sheet1!$A:$I,9,0)</f>
        <v>自费</v>
      </c>
    </row>
    <row r="4335" spans="1:9" ht="28.5" x14ac:dyDescent="0.2">
      <c r="A4335" s="9" t="s">
        <v>13125</v>
      </c>
      <c r="B4335" s="9" t="s">
        <v>13126</v>
      </c>
      <c r="C4335" s="9" t="s">
        <v>13127</v>
      </c>
      <c r="D4335" s="9" t="s">
        <v>13</v>
      </c>
      <c r="E4335" s="9">
        <v>45</v>
      </c>
      <c r="F4335" s="9">
        <f>VLOOKUP(A4335,[1]Sheet1!$A:$I,6,0)</f>
        <v>45</v>
      </c>
      <c r="G4335" s="9" t="str">
        <f>VLOOKUP(B4335,[2]Sheet1!$H:$M,5,0)</f>
        <v>含一般失语症检查、构音障碍检查、言语失用检查。</v>
      </c>
      <c r="H4335" s="9" t="str">
        <f>VLOOKUP(B4335,[2]Sheet1!$H:$M,6,0)</f>
        <v/>
      </c>
      <c r="I4335" s="9" t="str">
        <f>VLOOKUP(A4335,[1]Sheet1!$A:$I,9,0)</f>
        <v>自费</v>
      </c>
    </row>
    <row r="4336" spans="1:9" x14ac:dyDescent="0.2">
      <c r="A4336" s="9" t="s">
        <v>13128</v>
      </c>
      <c r="B4336" s="9" t="s">
        <v>13129</v>
      </c>
      <c r="C4336" s="9" t="s">
        <v>13130</v>
      </c>
      <c r="D4336" s="9" t="s">
        <v>13</v>
      </c>
      <c r="E4336" s="9">
        <v>3150</v>
      </c>
      <c r="F4336" s="9">
        <f>VLOOKUP(A4336,[1]Sheet1!$A:$I,6,0)</f>
        <v>3150</v>
      </c>
      <c r="G4336" s="9" t="str">
        <f>VLOOKUP(B4336,[2]Sheet1!$H:$M,5,0)</f>
        <v/>
      </c>
      <c r="H4336" s="9" t="str">
        <f>VLOOKUP(B4336,[2]Sheet1!$H:$M,6,0)</f>
        <v/>
      </c>
      <c r="I4336" s="9" t="str">
        <f>VLOOKUP(A4336,[1]Sheet1!$A:$I,9,0)</f>
        <v>医保</v>
      </c>
    </row>
    <row r="4337" spans="1:9" x14ac:dyDescent="0.2">
      <c r="A4337" s="9" t="s">
        <v>13131</v>
      </c>
      <c r="B4337" s="9" t="s">
        <v>13132</v>
      </c>
      <c r="C4337" s="9" t="s">
        <v>13133</v>
      </c>
      <c r="D4337" s="9" t="s">
        <v>13</v>
      </c>
      <c r="E4337" s="9">
        <v>760</v>
      </c>
      <c r="F4337" s="9">
        <f>VLOOKUP(A4337,[1]Sheet1!$A:$I,6,0)</f>
        <v>760</v>
      </c>
      <c r="G4337" s="9" t="str">
        <f>VLOOKUP(B4337,[2]Sheet1!$H:$M,5,0)</f>
        <v/>
      </c>
      <c r="H4337" s="9" t="str">
        <f>VLOOKUP(B4337,[2]Sheet1!$H:$M,6,0)</f>
        <v/>
      </c>
      <c r="I4337" s="9" t="str">
        <f>VLOOKUP(A4337,[1]Sheet1!$A:$I,9,0)</f>
        <v>医保</v>
      </c>
    </row>
    <row r="4338" spans="1:9" ht="42.75" x14ac:dyDescent="0.2">
      <c r="A4338" s="9" t="s">
        <v>13134</v>
      </c>
      <c r="B4338" s="9" t="s">
        <v>13135</v>
      </c>
      <c r="C4338" s="9" t="s">
        <v>13136</v>
      </c>
      <c r="D4338" s="9" t="s">
        <v>13056</v>
      </c>
      <c r="E4338" s="9">
        <v>1300</v>
      </c>
      <c r="F4338" s="9">
        <f>VLOOKUP(A4338,[1]Sheet1!$A:$I,6,0)</f>
        <v>1690</v>
      </c>
      <c r="G4338" s="9" t="str">
        <f>VLOOKUP(B4338,[2]Sheet1!$H:$M,5,0)</f>
        <v>显露肌腱，游离和切取肌腱，修正并缝合止血，缝合伤口，加压包扎。</v>
      </c>
      <c r="H4338" s="9" t="str">
        <f>VLOOKUP(B4338,[2]Sheet1!$H:$M,6,0)</f>
        <v/>
      </c>
      <c r="I4338" s="9" t="str">
        <f>VLOOKUP(A4338,[1]Sheet1!$A:$I,9,0)</f>
        <v>医保</v>
      </c>
    </row>
    <row r="4339" spans="1:9" x14ac:dyDescent="0.2">
      <c r="A4339" s="9" t="s">
        <v>13137</v>
      </c>
      <c r="B4339" s="9" t="s">
        <v>13138</v>
      </c>
      <c r="C4339" s="9" t="s">
        <v>13139</v>
      </c>
      <c r="D4339" s="9" t="s">
        <v>13</v>
      </c>
      <c r="E4339" s="9">
        <v>80</v>
      </c>
      <c r="F4339" s="9">
        <f>VLOOKUP(A4339,[1]Sheet1!$A:$I,6,0)</f>
        <v>80</v>
      </c>
      <c r="G4339" s="9" t="str">
        <f>VLOOKUP(B4339,[2]Sheet1!$H:$M,5,0)</f>
        <v/>
      </c>
      <c r="H4339" s="9" t="str">
        <f>VLOOKUP(B4339,[2]Sheet1!$H:$M,6,0)</f>
        <v/>
      </c>
      <c r="I4339" s="9" t="str">
        <f>VLOOKUP(A4339,[1]Sheet1!$A:$I,9,0)</f>
        <v>自费</v>
      </c>
    </row>
    <row r="4340" spans="1:9" x14ac:dyDescent="0.2">
      <c r="A4340" s="9" t="s">
        <v>13140</v>
      </c>
      <c r="B4340" s="9" t="s">
        <v>13141</v>
      </c>
      <c r="C4340" s="9" t="s">
        <v>13142</v>
      </c>
      <c r="D4340" s="9" t="s">
        <v>13</v>
      </c>
      <c r="E4340" s="9">
        <v>2250</v>
      </c>
      <c r="F4340" s="9">
        <f>VLOOKUP(A4340,[1]Sheet1!$A:$I,6,0)</f>
        <v>2925</v>
      </c>
      <c r="G4340" s="9" t="str">
        <f>VLOOKUP(B4340,[2]Sheet1!$H:$M,5,0)</f>
        <v/>
      </c>
      <c r="H4340" s="9" t="str">
        <f>VLOOKUP(B4340,[2]Sheet1!$H:$M,6,0)</f>
        <v/>
      </c>
      <c r="I4340" s="9" t="str">
        <f>VLOOKUP(A4340,[1]Sheet1!$A:$I,9,0)</f>
        <v>自费</v>
      </c>
    </row>
    <row r="4341" spans="1:9" x14ac:dyDescent="0.2">
      <c r="A4341" s="9" t="s">
        <v>13143</v>
      </c>
      <c r="B4341" s="9" t="s">
        <v>13144</v>
      </c>
      <c r="C4341" s="9" t="s">
        <v>13145</v>
      </c>
      <c r="D4341" s="9" t="s">
        <v>13</v>
      </c>
      <c r="E4341" s="9">
        <v>2250</v>
      </c>
      <c r="F4341" s="9">
        <f>VLOOKUP(A4341,[1]Sheet1!$A:$I,6,0)</f>
        <v>2925</v>
      </c>
      <c r="G4341" s="9" t="str">
        <f>VLOOKUP(B4341,[2]Sheet1!$H:$M,5,0)</f>
        <v/>
      </c>
      <c r="H4341" s="9" t="str">
        <f>VLOOKUP(B4341,[2]Sheet1!$H:$M,6,0)</f>
        <v/>
      </c>
      <c r="I4341" s="9" t="str">
        <f>VLOOKUP(A4341,[1]Sheet1!$A:$I,9,0)</f>
        <v>自费</v>
      </c>
    </row>
    <row r="4342" spans="1:9" x14ac:dyDescent="0.2">
      <c r="A4342" s="9" t="s">
        <v>13146</v>
      </c>
      <c r="B4342" s="9" t="s">
        <v>13147</v>
      </c>
      <c r="C4342" s="9" t="s">
        <v>13148</v>
      </c>
      <c r="D4342" s="9" t="s">
        <v>13</v>
      </c>
      <c r="E4342" s="9">
        <v>1500</v>
      </c>
      <c r="F4342" s="9">
        <f>VLOOKUP(A4342,[1]Sheet1!$A:$I,6,0)</f>
        <v>1950</v>
      </c>
      <c r="G4342" s="9" t="str">
        <f>VLOOKUP(B4342,[2]Sheet1!$H:$M,5,0)</f>
        <v/>
      </c>
      <c r="H4342" s="9" t="str">
        <f>VLOOKUP(B4342,[2]Sheet1!$H:$M,6,0)</f>
        <v>假体</v>
      </c>
      <c r="I4342" s="9" t="str">
        <f>VLOOKUP(A4342,[1]Sheet1!$A:$I,9,0)</f>
        <v>自费</v>
      </c>
    </row>
    <row r="4343" spans="1:9" x14ac:dyDescent="0.2">
      <c r="A4343" s="9" t="s">
        <v>13149</v>
      </c>
      <c r="B4343" s="9" t="s">
        <v>13150</v>
      </c>
      <c r="C4343" s="9" t="s">
        <v>13151</v>
      </c>
      <c r="D4343" s="9" t="s">
        <v>13</v>
      </c>
      <c r="E4343" s="9">
        <v>1500</v>
      </c>
      <c r="F4343" s="9">
        <f>VLOOKUP(A4343,[1]Sheet1!$A:$I,6,0)</f>
        <v>1500</v>
      </c>
      <c r="G4343" s="9" t="str">
        <f>VLOOKUP(B4343,[2]Sheet1!$H:$M,5,0)</f>
        <v/>
      </c>
      <c r="H4343" s="9" t="str">
        <f>VLOOKUP(B4343,[2]Sheet1!$H:$M,6,0)</f>
        <v>假体</v>
      </c>
      <c r="I4343" s="9" t="str">
        <f>VLOOKUP(A4343,[1]Sheet1!$A:$I,9,0)</f>
        <v>自费</v>
      </c>
    </row>
    <row r="4344" spans="1:9" x14ac:dyDescent="0.2">
      <c r="A4344" s="9" t="s">
        <v>13152</v>
      </c>
      <c r="B4344" s="9" t="s">
        <v>13153</v>
      </c>
      <c r="C4344" s="9" t="s">
        <v>13154</v>
      </c>
      <c r="D4344" s="9" t="s">
        <v>13</v>
      </c>
      <c r="E4344" s="9">
        <v>1950</v>
      </c>
      <c r="F4344" s="9">
        <f>VLOOKUP(A4344,[1]Sheet1!$A:$I,6,0)</f>
        <v>2535</v>
      </c>
      <c r="G4344" s="9" t="str">
        <f>VLOOKUP(B4344,[2]Sheet1!$H:$M,5,0)</f>
        <v/>
      </c>
      <c r="H4344" s="9" t="str">
        <f>VLOOKUP(B4344,[2]Sheet1!$H:$M,6,0)</f>
        <v/>
      </c>
      <c r="I4344" s="9" t="str">
        <f>VLOOKUP(A4344,[1]Sheet1!$A:$I,9,0)</f>
        <v>医保</v>
      </c>
    </row>
    <row r="4345" spans="1:9" ht="28.5" x14ac:dyDescent="0.2">
      <c r="A4345" s="9" t="s">
        <v>13155</v>
      </c>
      <c r="B4345" s="9" t="s">
        <v>13156</v>
      </c>
      <c r="C4345" s="9" t="s">
        <v>13157</v>
      </c>
      <c r="D4345" s="9" t="s">
        <v>13</v>
      </c>
      <c r="E4345" s="9">
        <v>2925</v>
      </c>
      <c r="F4345" s="9">
        <f>VLOOKUP(A4345,[1]Sheet1!$A:$I,6,0)</f>
        <v>3802.5</v>
      </c>
      <c r="G4345" s="9" t="str">
        <f>VLOOKUP(B4345,[2]Sheet1!$H:$M,5,0)</f>
        <v/>
      </c>
      <c r="H4345" s="9" t="str">
        <f>VLOOKUP(B4345,[2]Sheet1!$H:$M,6,0)</f>
        <v/>
      </c>
      <c r="I4345" s="9" t="str">
        <f>VLOOKUP(A4345,[1]Sheet1!$A:$I,9,0)</f>
        <v>医保</v>
      </c>
    </row>
    <row r="4346" spans="1:9" x14ac:dyDescent="0.2">
      <c r="A4346" s="9" t="s">
        <v>13158</v>
      </c>
      <c r="B4346" s="9" t="s">
        <v>13159</v>
      </c>
      <c r="C4346" s="9" t="s">
        <v>13160</v>
      </c>
      <c r="D4346" s="9" t="s">
        <v>13</v>
      </c>
      <c r="E4346" s="9">
        <v>1000</v>
      </c>
      <c r="F4346" s="9">
        <f>VLOOKUP(A4346,[1]Sheet1!$A:$I,6,0)</f>
        <v>1000</v>
      </c>
      <c r="G4346" s="9" t="str">
        <f>VLOOKUP(B4346,[2]Sheet1!$H:$M,5,0)</f>
        <v/>
      </c>
      <c r="H4346" s="9" t="str">
        <f>VLOOKUP(B4346,[2]Sheet1!$H:$M,6,0)</f>
        <v/>
      </c>
      <c r="I4346" s="9" t="str">
        <f>VLOOKUP(A4346,[1]Sheet1!$A:$I,9,0)</f>
        <v>医保</v>
      </c>
    </row>
    <row r="4347" spans="1:9" x14ac:dyDescent="0.2">
      <c r="A4347" s="9" t="s">
        <v>13161</v>
      </c>
      <c r="B4347" s="9" t="s">
        <v>13162</v>
      </c>
      <c r="C4347" s="9" t="s">
        <v>13163</v>
      </c>
      <c r="D4347" s="9" t="s">
        <v>13</v>
      </c>
      <c r="E4347" s="9">
        <v>2500</v>
      </c>
      <c r="F4347" s="9">
        <f>VLOOKUP(A4347,[1]Sheet1!$A:$I,6,0)</f>
        <v>2500</v>
      </c>
      <c r="G4347" s="9" t="str">
        <f>VLOOKUP(B4347,[2]Sheet1!$H:$M,5,0)</f>
        <v/>
      </c>
      <c r="H4347" s="9" t="str">
        <f>VLOOKUP(B4347,[2]Sheet1!$H:$M,6,0)</f>
        <v/>
      </c>
      <c r="I4347" s="9" t="str">
        <f>VLOOKUP(A4347,[1]Sheet1!$A:$I,9,0)</f>
        <v>医保</v>
      </c>
    </row>
    <row r="4348" spans="1:9" x14ac:dyDescent="0.2">
      <c r="A4348" s="9" t="s">
        <v>13164</v>
      </c>
      <c r="B4348" s="9" t="s">
        <v>13165</v>
      </c>
      <c r="C4348" s="9" t="s">
        <v>13166</v>
      </c>
      <c r="D4348" s="9" t="s">
        <v>13</v>
      </c>
      <c r="E4348" s="9">
        <v>1500</v>
      </c>
      <c r="F4348" s="9">
        <f>VLOOKUP(A4348,[1]Sheet1!$A:$I,6,0)</f>
        <v>1500</v>
      </c>
      <c r="G4348" s="9" t="str">
        <f>VLOOKUP(B4348,[2]Sheet1!$H:$M,5,0)</f>
        <v/>
      </c>
      <c r="H4348" s="9" t="str">
        <f>VLOOKUP(B4348,[2]Sheet1!$H:$M,6,0)</f>
        <v/>
      </c>
      <c r="I4348" s="9" t="str">
        <f>VLOOKUP(A4348,[1]Sheet1!$A:$I,9,0)</f>
        <v>医保</v>
      </c>
    </row>
    <row r="4349" spans="1:9" x14ac:dyDescent="0.2">
      <c r="A4349" s="9" t="s">
        <v>13167</v>
      </c>
      <c r="B4349" s="9" t="s">
        <v>13168</v>
      </c>
      <c r="C4349" s="9" t="s">
        <v>13169</v>
      </c>
      <c r="D4349" s="9" t="s">
        <v>13</v>
      </c>
      <c r="E4349" s="9">
        <v>1500</v>
      </c>
      <c r="F4349" s="9">
        <f>VLOOKUP(A4349,[1]Sheet1!$A:$I,6,0)</f>
        <v>1500</v>
      </c>
      <c r="G4349" s="9" t="str">
        <f>VLOOKUP(B4349,[2]Sheet1!$H:$M,5,0)</f>
        <v/>
      </c>
      <c r="H4349" s="9" t="str">
        <f>VLOOKUP(B4349,[2]Sheet1!$H:$M,6,0)</f>
        <v/>
      </c>
      <c r="I4349" s="9" t="str">
        <f>VLOOKUP(A4349,[1]Sheet1!$A:$I,9,0)</f>
        <v>医保</v>
      </c>
    </row>
    <row r="4350" spans="1:9" x14ac:dyDescent="0.2">
      <c r="A4350" s="9" t="s">
        <v>13170</v>
      </c>
      <c r="B4350" s="9" t="s">
        <v>13171</v>
      </c>
      <c r="C4350" s="9" t="s">
        <v>13172</v>
      </c>
      <c r="D4350" s="9" t="s">
        <v>13</v>
      </c>
      <c r="E4350" s="9">
        <v>400</v>
      </c>
      <c r="F4350" s="9">
        <f>VLOOKUP(A4350,[1]Sheet1!$A:$I,6,0)</f>
        <v>400</v>
      </c>
      <c r="G4350" s="9" t="str">
        <f>VLOOKUP(B4350,[2]Sheet1!$H:$M,5,0)</f>
        <v>指用套扎环，将多余包皮套扎。</v>
      </c>
      <c r="H4350" s="9" t="str">
        <f>VLOOKUP(B4350,[2]Sheet1!$H:$M,6,0)</f>
        <v/>
      </c>
      <c r="I4350" s="9" t="str">
        <f>VLOOKUP(A4350,[1]Sheet1!$A:$I,9,0)</f>
        <v>医保</v>
      </c>
    </row>
    <row r="4351" spans="1:9" x14ac:dyDescent="0.2">
      <c r="A4351" s="9" t="s">
        <v>13173</v>
      </c>
      <c r="B4351" s="9" t="s">
        <v>13174</v>
      </c>
      <c r="C4351" s="9" t="s">
        <v>13175</v>
      </c>
      <c r="D4351" s="9" t="s">
        <v>13</v>
      </c>
      <c r="E4351" s="9">
        <v>2678</v>
      </c>
      <c r="F4351" s="9">
        <f>VLOOKUP(A4351,[1]Sheet1!$A:$I,6,0)</f>
        <v>2678</v>
      </c>
      <c r="G4351" s="9" t="str">
        <f>VLOOKUP(B4351,[2]Sheet1!$H:$M,5,0)</f>
        <v/>
      </c>
      <c r="H4351" s="9" t="str">
        <f>VLOOKUP(B4351,[2]Sheet1!$H:$M,6,0)</f>
        <v/>
      </c>
      <c r="I4351" s="9" t="str">
        <f>VLOOKUP(A4351,[1]Sheet1!$A:$I,9,0)</f>
        <v>医保</v>
      </c>
    </row>
    <row r="4352" spans="1:9" ht="28.5" x14ac:dyDescent="0.2">
      <c r="A4352" s="9" t="s">
        <v>13176</v>
      </c>
      <c r="B4352" s="9" t="s">
        <v>13177</v>
      </c>
      <c r="C4352" s="9" t="s">
        <v>13178</v>
      </c>
      <c r="D4352" s="9" t="s">
        <v>13</v>
      </c>
      <c r="E4352" s="9">
        <v>1000</v>
      </c>
      <c r="F4352" s="9">
        <f>VLOOKUP(A4352,[1]Sheet1!$A:$I,6,0)</f>
        <v>1000</v>
      </c>
      <c r="G4352" s="9" t="str">
        <f>VLOOKUP(B4352,[2]Sheet1!$H:$M,5,0)</f>
        <v>含肿物、脓肿、积液等穿刺及引流。含活检。</v>
      </c>
      <c r="H4352" s="9" t="str">
        <f>VLOOKUP(B4352,[2]Sheet1!$H:$M,6,0)</f>
        <v/>
      </c>
      <c r="I4352" s="9" t="str">
        <f>VLOOKUP(A4352,[1]Sheet1!$A:$I,9,0)</f>
        <v>医保</v>
      </c>
    </row>
    <row r="4353" spans="1:9" x14ac:dyDescent="0.2">
      <c r="A4353" s="9" t="s">
        <v>13179</v>
      </c>
      <c r="B4353" s="9" t="s">
        <v>13180</v>
      </c>
      <c r="C4353" s="9" t="s">
        <v>13181</v>
      </c>
      <c r="D4353" s="9" t="s">
        <v>464</v>
      </c>
      <c r="E4353" s="9">
        <v>1500</v>
      </c>
      <c r="F4353" s="9">
        <f>VLOOKUP(A4353,[1]Sheet1!$A:$I,6,0)</f>
        <v>1950</v>
      </c>
      <c r="G4353" s="9" t="str">
        <f>VLOOKUP(B4353,[2]Sheet1!$H:$M,5,0)</f>
        <v/>
      </c>
      <c r="H4353" s="9" t="str">
        <f>VLOOKUP(B4353,[2]Sheet1!$H:$M,6,0)</f>
        <v/>
      </c>
      <c r="I4353" s="9" t="str">
        <f>VLOOKUP(A4353,[1]Sheet1!$A:$I,9,0)</f>
        <v>医保</v>
      </c>
    </row>
    <row r="4354" spans="1:9" x14ac:dyDescent="0.2">
      <c r="A4354" s="9" t="s">
        <v>13182</v>
      </c>
      <c r="B4354" s="9" t="s">
        <v>13183</v>
      </c>
      <c r="C4354" s="9" t="s">
        <v>13184</v>
      </c>
      <c r="D4354" s="9" t="s">
        <v>464</v>
      </c>
      <c r="E4354" s="9">
        <v>1500</v>
      </c>
      <c r="F4354" s="9">
        <f>VLOOKUP(A4354,[1]Sheet1!$A:$I,6,0)</f>
        <v>1500</v>
      </c>
      <c r="G4354" s="9" t="str">
        <f>VLOOKUP(B4354,[2]Sheet1!$H:$M,5,0)</f>
        <v/>
      </c>
      <c r="H4354" s="9" t="str">
        <f>VLOOKUP(B4354,[2]Sheet1!$H:$M,6,0)</f>
        <v/>
      </c>
      <c r="I4354" s="9" t="str">
        <f>VLOOKUP(A4354,[1]Sheet1!$A:$I,9,0)</f>
        <v>医保</v>
      </c>
    </row>
    <row r="4355" spans="1:9" x14ac:dyDescent="0.2">
      <c r="A4355" s="9" t="s">
        <v>13185</v>
      </c>
      <c r="B4355" s="9" t="s">
        <v>13186</v>
      </c>
      <c r="C4355" s="9" t="s">
        <v>13187</v>
      </c>
      <c r="D4355" s="9" t="s">
        <v>464</v>
      </c>
      <c r="E4355" s="9">
        <v>1500</v>
      </c>
      <c r="F4355" s="9">
        <f>VLOOKUP(A4355,[1]Sheet1!$A:$I,6,0)</f>
        <v>1950</v>
      </c>
      <c r="G4355" s="9" t="str">
        <f>VLOOKUP(B4355,[2]Sheet1!$H:$M,5,0)</f>
        <v>含活检。</v>
      </c>
      <c r="H4355" s="9" t="str">
        <f>VLOOKUP(B4355,[2]Sheet1!$H:$M,6,0)</f>
        <v/>
      </c>
      <c r="I4355" s="9" t="str">
        <f>VLOOKUP(A4355,[1]Sheet1!$A:$I,9,0)</f>
        <v>医保</v>
      </c>
    </row>
    <row r="4356" spans="1:9" x14ac:dyDescent="0.2">
      <c r="A4356" s="9" t="s">
        <v>13188</v>
      </c>
      <c r="B4356" s="9" t="s">
        <v>13189</v>
      </c>
      <c r="C4356" s="9" t="s">
        <v>13190</v>
      </c>
      <c r="D4356" s="9" t="s">
        <v>464</v>
      </c>
      <c r="E4356" s="9">
        <v>1500</v>
      </c>
      <c r="F4356" s="9">
        <f>VLOOKUP(A4356,[1]Sheet1!$A:$I,6,0)</f>
        <v>1500</v>
      </c>
      <c r="G4356" s="9" t="str">
        <f>VLOOKUP(B4356,[2]Sheet1!$H:$M,5,0)</f>
        <v/>
      </c>
      <c r="H4356" s="9" t="str">
        <f>VLOOKUP(B4356,[2]Sheet1!$H:$M,6,0)</f>
        <v/>
      </c>
      <c r="I4356" s="9" t="str">
        <f>VLOOKUP(A4356,[1]Sheet1!$A:$I,9,0)</f>
        <v>医保</v>
      </c>
    </row>
    <row r="4357" spans="1:9" x14ac:dyDescent="0.2">
      <c r="A4357" s="9" t="s">
        <v>13191</v>
      </c>
      <c r="B4357" s="9" t="s">
        <v>13192</v>
      </c>
      <c r="C4357" s="9" t="s">
        <v>13193</v>
      </c>
      <c r="D4357" s="9" t="s">
        <v>464</v>
      </c>
      <c r="E4357" s="9">
        <v>1500</v>
      </c>
      <c r="F4357" s="9">
        <f>VLOOKUP(A4357,[1]Sheet1!$A:$I,6,0)</f>
        <v>1500</v>
      </c>
      <c r="G4357" s="9" t="str">
        <f>VLOOKUP(B4357,[2]Sheet1!$H:$M,5,0)</f>
        <v/>
      </c>
      <c r="H4357" s="9" t="str">
        <f>VLOOKUP(B4357,[2]Sheet1!$H:$M,6,0)</f>
        <v/>
      </c>
      <c r="I4357" s="9" t="str">
        <f>VLOOKUP(A4357,[1]Sheet1!$A:$I,9,0)</f>
        <v>医保</v>
      </c>
    </row>
    <row r="4358" spans="1:9" x14ac:dyDescent="0.2">
      <c r="A4358" s="9" t="s">
        <v>13194</v>
      </c>
      <c r="B4358" s="9" t="s">
        <v>13195</v>
      </c>
      <c r="C4358" s="9" t="s">
        <v>13196</v>
      </c>
      <c r="D4358" s="9" t="s">
        <v>464</v>
      </c>
      <c r="E4358" s="9">
        <v>1500</v>
      </c>
      <c r="F4358" s="9">
        <f>VLOOKUP(A4358,[1]Sheet1!$A:$I,6,0)</f>
        <v>1950</v>
      </c>
      <c r="G4358" s="9" t="str">
        <f>VLOOKUP(B4358,[2]Sheet1!$H:$M,5,0)</f>
        <v/>
      </c>
      <c r="H4358" s="9" t="str">
        <f>VLOOKUP(B4358,[2]Sheet1!$H:$M,6,0)</f>
        <v/>
      </c>
      <c r="I4358" s="9" t="str">
        <f>VLOOKUP(A4358,[1]Sheet1!$A:$I,9,0)</f>
        <v>医保</v>
      </c>
    </row>
    <row r="4359" spans="1:9" x14ac:dyDescent="0.2">
      <c r="A4359" s="9" t="s">
        <v>13197</v>
      </c>
      <c r="B4359" s="9" t="s">
        <v>13198</v>
      </c>
      <c r="C4359" s="9" t="s">
        <v>13199</v>
      </c>
      <c r="D4359" s="9" t="s">
        <v>13</v>
      </c>
      <c r="E4359" s="9">
        <v>1200</v>
      </c>
      <c r="F4359" s="9">
        <f>VLOOKUP(A4359,[1]Sheet1!$A:$I,6,0)</f>
        <v>1200</v>
      </c>
      <c r="G4359" s="9" t="str">
        <f>VLOOKUP(B4359,[2]Sheet1!$H:$M,5,0)</f>
        <v>含活检。</v>
      </c>
      <c r="H4359" s="9" t="str">
        <f>VLOOKUP(B4359,[2]Sheet1!$H:$M,6,0)</f>
        <v/>
      </c>
      <c r="I4359" s="9" t="str">
        <f>VLOOKUP(A4359,[1]Sheet1!$A:$I,9,0)</f>
        <v>医保</v>
      </c>
    </row>
    <row r="4360" spans="1:9" x14ac:dyDescent="0.2">
      <c r="A4360" s="9" t="s">
        <v>13200</v>
      </c>
      <c r="B4360" s="9" t="s">
        <v>13201</v>
      </c>
      <c r="C4360" s="9" t="s">
        <v>13202</v>
      </c>
      <c r="D4360" s="9" t="s">
        <v>464</v>
      </c>
      <c r="E4360" s="9">
        <v>1500</v>
      </c>
      <c r="F4360" s="9">
        <f>VLOOKUP(A4360,[1]Sheet1!$A:$I,6,0)</f>
        <v>1950</v>
      </c>
      <c r="G4360" s="9" t="str">
        <f>VLOOKUP(B4360,[2]Sheet1!$H:$M,5,0)</f>
        <v/>
      </c>
      <c r="H4360" s="9" t="str">
        <f>VLOOKUP(B4360,[2]Sheet1!$H:$M,6,0)</f>
        <v/>
      </c>
      <c r="I4360" s="9" t="str">
        <f>VLOOKUP(A4360,[1]Sheet1!$A:$I,9,0)</f>
        <v>医保</v>
      </c>
    </row>
    <row r="4361" spans="1:9" x14ac:dyDescent="0.2">
      <c r="A4361" s="9" t="s">
        <v>13203</v>
      </c>
      <c r="B4361" s="9" t="s">
        <v>13204</v>
      </c>
      <c r="C4361" s="9" t="s">
        <v>13205</v>
      </c>
      <c r="D4361" s="9" t="s">
        <v>464</v>
      </c>
      <c r="E4361" s="9">
        <v>1500</v>
      </c>
      <c r="F4361" s="9">
        <f>VLOOKUP(A4361,[1]Sheet1!$A:$I,6,0)</f>
        <v>1950</v>
      </c>
      <c r="G4361" s="9" t="str">
        <f>VLOOKUP(B4361,[2]Sheet1!$H:$M,5,0)</f>
        <v/>
      </c>
      <c r="H4361" s="9" t="str">
        <f>VLOOKUP(B4361,[2]Sheet1!$H:$M,6,0)</f>
        <v/>
      </c>
      <c r="I4361" s="9" t="str">
        <f>VLOOKUP(A4361,[1]Sheet1!$A:$I,9,0)</f>
        <v>医保</v>
      </c>
    </row>
    <row r="4362" spans="1:9" x14ac:dyDescent="0.2">
      <c r="A4362" s="9" t="s">
        <v>13206</v>
      </c>
      <c r="B4362" s="9" t="s">
        <v>13207</v>
      </c>
      <c r="C4362" s="9" t="s">
        <v>13208</v>
      </c>
      <c r="D4362" s="9" t="s">
        <v>464</v>
      </c>
      <c r="E4362" s="9">
        <v>3750</v>
      </c>
      <c r="F4362" s="9">
        <f>VLOOKUP(A4362,[1]Sheet1!$A:$I,6,0)</f>
        <v>3750</v>
      </c>
      <c r="G4362" s="9" t="str">
        <f>VLOOKUP(B4362,[2]Sheet1!$H:$M,5,0)</f>
        <v/>
      </c>
      <c r="H4362" s="9" t="str">
        <f>VLOOKUP(B4362,[2]Sheet1!$H:$M,6,0)</f>
        <v>供体</v>
      </c>
      <c r="I4362" s="9" t="str">
        <f>VLOOKUP(A4362,[1]Sheet1!$A:$I,9,0)</f>
        <v>自费</v>
      </c>
    </row>
    <row r="4363" spans="1:9" x14ac:dyDescent="0.2">
      <c r="A4363" s="9" t="s">
        <v>13209</v>
      </c>
      <c r="B4363" s="9" t="s">
        <v>13210</v>
      </c>
      <c r="C4363" s="9" t="s">
        <v>13211</v>
      </c>
      <c r="D4363" s="9" t="s">
        <v>13</v>
      </c>
      <c r="E4363" s="9">
        <v>500</v>
      </c>
      <c r="F4363" s="9">
        <f>VLOOKUP(A4363,[1]Sheet1!$A:$I,6,0)</f>
        <v>500</v>
      </c>
      <c r="G4363" s="9" t="str">
        <f>VLOOKUP(B4363,[2]Sheet1!$H:$M,5,0)</f>
        <v>指传统术式、经阴道术式等。</v>
      </c>
      <c r="H4363" s="9" t="str">
        <f>VLOOKUP(B4363,[2]Sheet1!$H:$M,6,0)</f>
        <v>银夹</v>
      </c>
      <c r="I4363" s="9" t="str">
        <f>VLOOKUP(A4363,[1]Sheet1!$A:$I,9,0)</f>
        <v>医保</v>
      </c>
    </row>
    <row r="4364" spans="1:9" x14ac:dyDescent="0.2">
      <c r="A4364" s="9" t="s">
        <v>13212</v>
      </c>
      <c r="B4364" s="9" t="s">
        <v>13213</v>
      </c>
      <c r="C4364" s="9" t="s">
        <v>13214</v>
      </c>
      <c r="D4364" s="9" t="s">
        <v>13</v>
      </c>
      <c r="E4364" s="9">
        <v>1020</v>
      </c>
      <c r="F4364" s="9">
        <f>VLOOKUP(A4364,[1]Sheet1!$A:$I,6,0)</f>
        <v>1020</v>
      </c>
      <c r="G4364" s="9" t="str">
        <f>VLOOKUP(B4364,[2]Sheet1!$H:$M,5,0)</f>
        <v/>
      </c>
      <c r="H4364" s="9" t="str">
        <f>VLOOKUP(B4364,[2]Sheet1!$H:$M,6,0)</f>
        <v/>
      </c>
      <c r="I4364" s="9" t="str">
        <f>VLOOKUP(A4364,[1]Sheet1!$A:$I,9,0)</f>
        <v>医保</v>
      </c>
    </row>
    <row r="4365" spans="1:9" x14ac:dyDescent="0.2">
      <c r="A4365" s="9" t="s">
        <v>13215</v>
      </c>
      <c r="B4365" s="9" t="s">
        <v>13216</v>
      </c>
      <c r="C4365" s="9" t="s">
        <v>13217</v>
      </c>
      <c r="D4365" s="9" t="s">
        <v>13</v>
      </c>
      <c r="E4365" s="9">
        <v>2000</v>
      </c>
      <c r="F4365" s="9">
        <f>VLOOKUP(A4365,[1]Sheet1!$A:$I,6,0)</f>
        <v>2000</v>
      </c>
      <c r="G4365" s="9" t="str">
        <f>VLOOKUP(B4365,[2]Sheet1!$H:$M,5,0)</f>
        <v>含输卵管吻合、再通、整形。</v>
      </c>
      <c r="H4365" s="9" t="str">
        <f>VLOOKUP(B4365,[2]Sheet1!$H:$M,6,0)</f>
        <v/>
      </c>
      <c r="I4365" s="9" t="str">
        <f>VLOOKUP(A4365,[1]Sheet1!$A:$I,9,0)</f>
        <v>医保</v>
      </c>
    </row>
    <row r="4366" spans="1:9" x14ac:dyDescent="0.2">
      <c r="A4366" s="9" t="s">
        <v>13218</v>
      </c>
      <c r="B4366" s="9" t="s">
        <v>13219</v>
      </c>
      <c r="C4366" s="9" t="s">
        <v>13220</v>
      </c>
      <c r="D4366" s="9" t="s">
        <v>13</v>
      </c>
      <c r="E4366" s="9">
        <v>2000</v>
      </c>
      <c r="F4366" s="9">
        <f>VLOOKUP(A4366,[1]Sheet1!$A:$I,6,0)</f>
        <v>2000</v>
      </c>
      <c r="G4366" s="9" t="str">
        <f>VLOOKUP(B4366,[2]Sheet1!$H:$M,5,0)</f>
        <v/>
      </c>
      <c r="H4366" s="9" t="str">
        <f>VLOOKUP(B4366,[2]Sheet1!$H:$M,6,0)</f>
        <v/>
      </c>
      <c r="I4366" s="9" t="str">
        <f>VLOOKUP(A4366,[1]Sheet1!$A:$I,9,0)</f>
        <v>医保</v>
      </c>
    </row>
    <row r="4367" spans="1:9" x14ac:dyDescent="0.2">
      <c r="A4367" s="9" t="s">
        <v>13221</v>
      </c>
      <c r="B4367" s="9" t="s">
        <v>13222</v>
      </c>
      <c r="C4367" s="9" t="s">
        <v>13223</v>
      </c>
      <c r="D4367" s="9" t="s">
        <v>13</v>
      </c>
      <c r="E4367" s="9">
        <v>2700</v>
      </c>
      <c r="F4367" s="9">
        <f>VLOOKUP(A4367,[1]Sheet1!$A:$I,6,0)</f>
        <v>2700</v>
      </c>
      <c r="G4367" s="9" t="str">
        <f>VLOOKUP(B4367,[2]Sheet1!$H:$M,5,0)</f>
        <v/>
      </c>
      <c r="H4367" s="9" t="str">
        <f>VLOOKUP(B4367,[2]Sheet1!$H:$M,6,0)</f>
        <v/>
      </c>
      <c r="I4367" s="9" t="str">
        <f>VLOOKUP(A4367,[1]Sheet1!$A:$I,9,0)</f>
        <v>医保</v>
      </c>
    </row>
    <row r="4368" spans="1:9" x14ac:dyDescent="0.2">
      <c r="A4368" s="9" t="s">
        <v>13224</v>
      </c>
      <c r="B4368" s="9" t="s">
        <v>13225</v>
      </c>
      <c r="C4368" s="9" t="s">
        <v>13226</v>
      </c>
      <c r="D4368" s="9" t="s">
        <v>13</v>
      </c>
      <c r="E4368" s="9">
        <v>3510</v>
      </c>
      <c r="F4368" s="9">
        <f>VLOOKUP(A4368,[1]Sheet1!$A:$I,6,0)</f>
        <v>3510</v>
      </c>
      <c r="G4368" s="9" t="str">
        <f>VLOOKUP(B4368,[2]Sheet1!$H:$M,5,0)</f>
        <v/>
      </c>
      <c r="H4368" s="9" t="str">
        <f>VLOOKUP(B4368,[2]Sheet1!$H:$M,6,0)</f>
        <v>人工股骨头</v>
      </c>
      <c r="I4368" s="9" t="str">
        <f>VLOOKUP(A4368,[1]Sheet1!$A:$I,9,0)</f>
        <v>医保</v>
      </c>
    </row>
    <row r="4369" spans="1:9" ht="28.5" x14ac:dyDescent="0.2">
      <c r="A4369" s="9" t="s">
        <v>13227</v>
      </c>
      <c r="B4369" s="9" t="s">
        <v>13228</v>
      </c>
      <c r="C4369" s="9" t="s">
        <v>13229</v>
      </c>
      <c r="D4369" s="9" t="s">
        <v>13</v>
      </c>
      <c r="E4369" s="9">
        <v>2540</v>
      </c>
      <c r="F4369" s="9">
        <f>VLOOKUP(A4369,[1]Sheet1!$A:$I,6,0)</f>
        <v>2540</v>
      </c>
      <c r="G4369" s="9" t="str">
        <f>VLOOKUP(B4369,[2]Sheet1!$H:$M,5,0)</f>
        <v/>
      </c>
      <c r="H4369" s="9" t="str">
        <f>VLOOKUP(B4369,[2]Sheet1!$H:$M,6,0)</f>
        <v>人工股骨</v>
      </c>
      <c r="I4369" s="9" t="str">
        <f>VLOOKUP(A4369,[1]Sheet1!$A:$I,9,0)</f>
        <v>医保</v>
      </c>
    </row>
    <row r="4370" spans="1:9" x14ac:dyDescent="0.2">
      <c r="A4370" s="9" t="s">
        <v>13230</v>
      </c>
      <c r="B4370" s="9" t="s">
        <v>13231</v>
      </c>
      <c r="C4370" s="9" t="s">
        <v>13232</v>
      </c>
      <c r="D4370" s="9" t="s">
        <v>13</v>
      </c>
      <c r="E4370" s="9">
        <v>1750</v>
      </c>
      <c r="F4370" s="9">
        <f>VLOOKUP(A4370,[1]Sheet1!$A:$I,6,0)</f>
        <v>2275</v>
      </c>
      <c r="G4370" s="9" t="str">
        <f>VLOOKUP(B4370,[2]Sheet1!$H:$M,5,0)</f>
        <v/>
      </c>
      <c r="H4370" s="9" t="str">
        <f>VLOOKUP(B4370,[2]Sheet1!$H:$M,6,0)</f>
        <v/>
      </c>
      <c r="I4370" s="9" t="str">
        <f>VLOOKUP(A4370,[1]Sheet1!$A:$I,9,0)</f>
        <v>医保</v>
      </c>
    </row>
    <row r="4371" spans="1:9" x14ac:dyDescent="0.2">
      <c r="A4371" s="9" t="s">
        <v>13233</v>
      </c>
      <c r="B4371" s="9" t="s">
        <v>13234</v>
      </c>
      <c r="C4371" s="9" t="s">
        <v>13235</v>
      </c>
      <c r="D4371" s="9" t="s">
        <v>13</v>
      </c>
      <c r="E4371" s="9">
        <v>2576</v>
      </c>
      <c r="F4371" s="9">
        <f>VLOOKUP(A4371,[1]Sheet1!$A:$I,6,0)</f>
        <v>2576</v>
      </c>
      <c r="G4371" s="9" t="str">
        <f>VLOOKUP(B4371,[2]Sheet1!$H:$M,5,0)</f>
        <v/>
      </c>
      <c r="H4371" s="9" t="str">
        <f>VLOOKUP(B4371,[2]Sheet1!$H:$M,6,0)</f>
        <v>异体骨（灭活）</v>
      </c>
      <c r="I4371" s="9" t="str">
        <f>VLOOKUP(A4371,[1]Sheet1!$A:$I,9,0)</f>
        <v>医保</v>
      </c>
    </row>
    <row r="4372" spans="1:9" x14ac:dyDescent="0.2">
      <c r="A4372" s="9" t="s">
        <v>13236</v>
      </c>
      <c r="B4372" s="9" t="s">
        <v>13237</v>
      </c>
      <c r="C4372" s="9" t="s">
        <v>13238</v>
      </c>
      <c r="D4372" s="9" t="s">
        <v>13</v>
      </c>
      <c r="E4372" s="9">
        <v>2052</v>
      </c>
      <c r="F4372" s="9">
        <f>VLOOKUP(A4372,[1]Sheet1!$A:$I,6,0)</f>
        <v>2667.6</v>
      </c>
      <c r="G4372" s="9" t="str">
        <f>VLOOKUP(B4372,[2]Sheet1!$H:$M,5,0)</f>
        <v/>
      </c>
      <c r="H4372" s="9" t="str">
        <f>VLOOKUP(B4372,[2]Sheet1!$H:$M,6,0)</f>
        <v/>
      </c>
      <c r="I4372" s="9" t="str">
        <f>VLOOKUP(A4372,[1]Sheet1!$A:$I,9,0)</f>
        <v>医保</v>
      </c>
    </row>
    <row r="4373" spans="1:9" x14ac:dyDescent="0.2">
      <c r="A4373" s="9" t="s">
        <v>13239</v>
      </c>
      <c r="B4373" s="9" t="s">
        <v>13240</v>
      </c>
      <c r="C4373" s="9" t="s">
        <v>13241</v>
      </c>
      <c r="D4373" s="9" t="s">
        <v>13</v>
      </c>
      <c r="E4373" s="9">
        <v>2195</v>
      </c>
      <c r="F4373" s="9">
        <f>VLOOKUP(A4373,[1]Sheet1!$A:$I,6,0)</f>
        <v>2853.5</v>
      </c>
      <c r="G4373" s="9" t="str">
        <f>VLOOKUP(B4373,[2]Sheet1!$H:$M,5,0)</f>
        <v/>
      </c>
      <c r="H4373" s="9" t="str">
        <f>VLOOKUP(B4373,[2]Sheet1!$H:$M,6,0)</f>
        <v>异体骨（灭活）</v>
      </c>
      <c r="I4373" s="9" t="str">
        <f>VLOOKUP(A4373,[1]Sheet1!$A:$I,9,0)</f>
        <v>医保</v>
      </c>
    </row>
    <row r="4374" spans="1:9" ht="42.75" x14ac:dyDescent="0.2">
      <c r="A4374" s="9" t="s">
        <v>13242</v>
      </c>
      <c r="B4374" s="9" t="s">
        <v>13243</v>
      </c>
      <c r="C4374" s="9" t="s">
        <v>13244</v>
      </c>
      <c r="D4374" s="9" t="s">
        <v>13</v>
      </c>
      <c r="E4374" s="9">
        <v>1179</v>
      </c>
      <c r="F4374" s="9">
        <f>VLOOKUP(A4374,[1]Sheet1!$A:$I,6,0)</f>
        <v>1532.7</v>
      </c>
      <c r="G4374" s="9" t="str">
        <f>VLOOKUP(B4374,[2]Sheet1!$H:$M,5,0)</f>
        <v>确定病灶位置，穿刺或切取部分病灶送活检。不含影像学引导、病理学检查。</v>
      </c>
      <c r="H4374" s="9" t="str">
        <f>VLOOKUP(B4374,[2]Sheet1!$H:$M,6,0)</f>
        <v/>
      </c>
      <c r="I4374" s="9" t="str">
        <f>VLOOKUP(A4374,[1]Sheet1!$A:$I,9,0)</f>
        <v>医保</v>
      </c>
    </row>
    <row r="4375" spans="1:9" x14ac:dyDescent="0.2">
      <c r="A4375" s="9" t="s">
        <v>13245</v>
      </c>
      <c r="B4375" s="9" t="s">
        <v>13246</v>
      </c>
      <c r="C4375" s="9" t="s">
        <v>13247</v>
      </c>
      <c r="D4375" s="9" t="s">
        <v>13</v>
      </c>
      <c r="E4375" s="9">
        <v>1500</v>
      </c>
      <c r="F4375" s="9">
        <f>VLOOKUP(A4375,[1]Sheet1!$A:$I,6,0)</f>
        <v>1950</v>
      </c>
      <c r="G4375" s="9" t="str">
        <f>VLOOKUP(B4375,[2]Sheet1!$H:$M,5,0)</f>
        <v/>
      </c>
      <c r="H4375" s="9" t="str">
        <f>VLOOKUP(B4375,[2]Sheet1!$H:$M,6,0)</f>
        <v/>
      </c>
      <c r="I4375" s="9" t="str">
        <f>VLOOKUP(A4375,[1]Sheet1!$A:$I,9,0)</f>
        <v>医保</v>
      </c>
    </row>
    <row r="4376" spans="1:9" x14ac:dyDescent="0.2">
      <c r="A4376" s="9" t="s">
        <v>13248</v>
      </c>
      <c r="B4376" s="9" t="s">
        <v>13249</v>
      </c>
      <c r="C4376" s="9" t="s">
        <v>13250</v>
      </c>
      <c r="D4376" s="9" t="s">
        <v>13</v>
      </c>
      <c r="E4376" s="9">
        <v>800</v>
      </c>
      <c r="F4376" s="9">
        <f>VLOOKUP(A4376,[1]Sheet1!$A:$I,6,0)</f>
        <v>1040</v>
      </c>
      <c r="G4376" s="9" t="str">
        <f>VLOOKUP(B4376,[2]Sheet1!$H:$M,5,0)</f>
        <v/>
      </c>
      <c r="H4376" s="9" t="str">
        <f>VLOOKUP(B4376,[2]Sheet1!$H:$M,6,0)</f>
        <v/>
      </c>
      <c r="I4376" s="9" t="str">
        <f>VLOOKUP(A4376,[1]Sheet1!$A:$I,9,0)</f>
        <v>医保</v>
      </c>
    </row>
    <row r="4377" spans="1:9" x14ac:dyDescent="0.2">
      <c r="A4377" s="9" t="s">
        <v>13251</v>
      </c>
      <c r="B4377" s="9" t="s">
        <v>13252</v>
      </c>
      <c r="C4377" s="9" t="s">
        <v>13253</v>
      </c>
      <c r="D4377" s="9" t="s">
        <v>13</v>
      </c>
      <c r="E4377" s="9">
        <v>1112</v>
      </c>
      <c r="F4377" s="9">
        <f>VLOOKUP(A4377,[1]Sheet1!$A:$I,6,0)</f>
        <v>1445.6</v>
      </c>
      <c r="G4377" s="9" t="str">
        <f>VLOOKUP(B4377,[2]Sheet1!$H:$M,5,0)</f>
        <v/>
      </c>
      <c r="H4377" s="9" t="str">
        <f>VLOOKUP(B4377,[2]Sheet1!$H:$M,6,0)</f>
        <v/>
      </c>
      <c r="I4377" s="9" t="str">
        <f>VLOOKUP(A4377,[1]Sheet1!$A:$I,9,0)</f>
        <v>医保</v>
      </c>
    </row>
    <row r="4378" spans="1:9" x14ac:dyDescent="0.2">
      <c r="A4378" s="9" t="s">
        <v>13254</v>
      </c>
      <c r="B4378" s="9" t="s">
        <v>13255</v>
      </c>
      <c r="C4378" s="9" t="s">
        <v>13256</v>
      </c>
      <c r="D4378" s="9" t="s">
        <v>13</v>
      </c>
      <c r="E4378" s="9">
        <v>1530</v>
      </c>
      <c r="F4378" s="9">
        <f>VLOOKUP(A4378,[1]Sheet1!$A:$I,6,0)</f>
        <v>1530</v>
      </c>
      <c r="G4378" s="9" t="str">
        <f>VLOOKUP(B4378,[2]Sheet1!$H:$M,5,0)</f>
        <v/>
      </c>
      <c r="H4378" s="9" t="str">
        <f>VLOOKUP(B4378,[2]Sheet1!$H:$M,6,0)</f>
        <v/>
      </c>
      <c r="I4378" s="9" t="str">
        <f>VLOOKUP(A4378,[1]Sheet1!$A:$I,9,0)</f>
        <v>医保</v>
      </c>
    </row>
    <row r="4379" spans="1:9" ht="28.5" x14ac:dyDescent="0.2">
      <c r="A4379" s="9" t="s">
        <v>13257</v>
      </c>
      <c r="B4379" s="9" t="s">
        <v>13258</v>
      </c>
      <c r="C4379" s="9" t="s">
        <v>13259</v>
      </c>
      <c r="D4379" s="9" t="s">
        <v>13</v>
      </c>
      <c r="E4379" s="9">
        <v>1800</v>
      </c>
      <c r="F4379" s="9">
        <f>VLOOKUP(A4379,[1]Sheet1!$A:$I,6,0)</f>
        <v>1800</v>
      </c>
      <c r="G4379" s="9" t="str">
        <f>VLOOKUP(B4379,[2]Sheet1!$H:$M,5,0)</f>
        <v>含游离体摘除、关节松解、关节软骨钻孔。</v>
      </c>
      <c r="H4379" s="9" t="str">
        <f>VLOOKUP(B4379,[2]Sheet1!$H:$M,6,0)</f>
        <v/>
      </c>
      <c r="I4379" s="9" t="str">
        <f>VLOOKUP(A4379,[1]Sheet1!$A:$I,9,0)</f>
        <v>医保</v>
      </c>
    </row>
    <row r="4380" spans="1:9" x14ac:dyDescent="0.2">
      <c r="A4380" s="9" t="s">
        <v>13260</v>
      </c>
      <c r="B4380" s="9" t="s">
        <v>13261</v>
      </c>
      <c r="C4380" s="9" t="s">
        <v>13262</v>
      </c>
      <c r="D4380" s="9" t="s">
        <v>13</v>
      </c>
      <c r="E4380" s="9">
        <v>1800</v>
      </c>
      <c r="F4380" s="9">
        <f>VLOOKUP(A4380,[1]Sheet1!$A:$I,6,0)</f>
        <v>1800</v>
      </c>
      <c r="G4380" s="9" t="str">
        <f>VLOOKUP(B4380,[2]Sheet1!$H:$M,5,0)</f>
        <v/>
      </c>
      <c r="H4380" s="9" t="str">
        <f>VLOOKUP(B4380,[2]Sheet1!$H:$M,6,0)</f>
        <v/>
      </c>
      <c r="I4380" s="9" t="str">
        <f>VLOOKUP(A4380,[1]Sheet1!$A:$I,9,0)</f>
        <v>医保</v>
      </c>
    </row>
    <row r="4381" spans="1:9" x14ac:dyDescent="0.2">
      <c r="A4381" s="9" t="s">
        <v>13263</v>
      </c>
      <c r="B4381" s="9" t="s">
        <v>13264</v>
      </c>
      <c r="C4381" s="9" t="s">
        <v>13265</v>
      </c>
      <c r="D4381" s="9" t="s">
        <v>13</v>
      </c>
      <c r="E4381" s="9">
        <v>1800</v>
      </c>
      <c r="F4381" s="9">
        <f>VLOOKUP(A4381,[1]Sheet1!$A:$I,6,0)</f>
        <v>1800</v>
      </c>
      <c r="G4381" s="9" t="str">
        <f>VLOOKUP(B4381,[2]Sheet1!$H:$M,5,0)</f>
        <v/>
      </c>
      <c r="H4381" s="9" t="str">
        <f>VLOOKUP(B4381,[2]Sheet1!$H:$M,6,0)</f>
        <v/>
      </c>
      <c r="I4381" s="9" t="str">
        <f>VLOOKUP(A4381,[1]Sheet1!$A:$I,9,0)</f>
        <v>医保</v>
      </c>
    </row>
    <row r="4382" spans="1:9" x14ac:dyDescent="0.2">
      <c r="A4382" s="9" t="s">
        <v>13266</v>
      </c>
      <c r="B4382" s="9" t="s">
        <v>13267</v>
      </c>
      <c r="C4382" s="9" t="s">
        <v>13268</v>
      </c>
      <c r="D4382" s="9" t="s">
        <v>13</v>
      </c>
      <c r="E4382" s="9">
        <v>1450</v>
      </c>
      <c r="F4382" s="9">
        <f>VLOOKUP(A4382,[1]Sheet1!$A:$I,6,0)</f>
        <v>1450</v>
      </c>
      <c r="G4382" s="9" t="str">
        <f>VLOOKUP(B4382,[2]Sheet1!$H:$M,5,0)</f>
        <v>含关节融合术。</v>
      </c>
      <c r="H4382" s="9" t="str">
        <f>VLOOKUP(B4382,[2]Sheet1!$H:$M,6,0)</f>
        <v/>
      </c>
      <c r="I4382" s="9" t="str">
        <f>VLOOKUP(A4382,[1]Sheet1!$A:$I,9,0)</f>
        <v>医保</v>
      </c>
    </row>
    <row r="4383" spans="1:9" x14ac:dyDescent="0.2">
      <c r="A4383" s="9" t="s">
        <v>13269</v>
      </c>
      <c r="B4383" s="9" t="s">
        <v>13270</v>
      </c>
      <c r="C4383" s="9" t="s">
        <v>13271</v>
      </c>
      <c r="D4383" s="9" t="s">
        <v>13</v>
      </c>
      <c r="E4383" s="9">
        <v>1450</v>
      </c>
      <c r="F4383" s="9">
        <f>VLOOKUP(A4383,[1]Sheet1!$A:$I,6,0)</f>
        <v>1450</v>
      </c>
      <c r="G4383" s="9" t="str">
        <f>VLOOKUP(B4383,[2]Sheet1!$H:$M,5,0)</f>
        <v>含加压融合术。</v>
      </c>
      <c r="H4383" s="9" t="str">
        <f>VLOOKUP(B4383,[2]Sheet1!$H:$M,6,0)</f>
        <v/>
      </c>
      <c r="I4383" s="9" t="str">
        <f>VLOOKUP(A4383,[1]Sheet1!$A:$I,9,0)</f>
        <v>医保</v>
      </c>
    </row>
    <row r="4384" spans="1:9" x14ac:dyDescent="0.2">
      <c r="A4384" s="9" t="s">
        <v>13272</v>
      </c>
      <c r="B4384" s="9" t="s">
        <v>13273</v>
      </c>
      <c r="C4384" s="9" t="s">
        <v>13274</v>
      </c>
      <c r="D4384" s="9" t="s">
        <v>13</v>
      </c>
      <c r="E4384" s="9">
        <v>2400</v>
      </c>
      <c r="F4384" s="9">
        <f>VLOOKUP(A4384,[1]Sheet1!$A:$I,6,0)</f>
        <v>2400</v>
      </c>
      <c r="G4384" s="9" t="str">
        <f>VLOOKUP(B4384,[2]Sheet1!$H:$M,5,0)</f>
        <v/>
      </c>
      <c r="H4384" s="9" t="str">
        <f>VLOOKUP(B4384,[2]Sheet1!$H:$M,6,0)</f>
        <v/>
      </c>
      <c r="I4384" s="9" t="str">
        <f>VLOOKUP(A4384,[1]Sheet1!$A:$I,9,0)</f>
        <v>医保</v>
      </c>
    </row>
    <row r="4385" spans="1:9" x14ac:dyDescent="0.2">
      <c r="A4385" s="9" t="s">
        <v>13275</v>
      </c>
      <c r="B4385" s="9" t="s">
        <v>13276</v>
      </c>
      <c r="C4385" s="9" t="s">
        <v>13277</v>
      </c>
      <c r="D4385" s="9" t="s">
        <v>13</v>
      </c>
      <c r="E4385" s="9">
        <v>3200</v>
      </c>
      <c r="F4385" s="9">
        <f>VLOOKUP(A4385,[1]Sheet1!$A:$I,6,0)</f>
        <v>3200</v>
      </c>
      <c r="G4385" s="9" t="str">
        <f>VLOOKUP(B4385,[2]Sheet1!$H:$M,5,0)</f>
        <v/>
      </c>
      <c r="H4385" s="9" t="str">
        <f>VLOOKUP(B4385,[2]Sheet1!$H:$M,6,0)</f>
        <v/>
      </c>
      <c r="I4385" s="9" t="str">
        <f>VLOOKUP(A4385,[1]Sheet1!$A:$I,9,0)</f>
        <v>医保</v>
      </c>
    </row>
    <row r="4386" spans="1:9" x14ac:dyDescent="0.2">
      <c r="A4386" s="9" t="s">
        <v>13278</v>
      </c>
      <c r="B4386" s="9" t="s">
        <v>13279</v>
      </c>
      <c r="C4386" s="9" t="s">
        <v>13280</v>
      </c>
      <c r="D4386" s="9" t="s">
        <v>13</v>
      </c>
      <c r="E4386" s="9">
        <v>3500</v>
      </c>
      <c r="F4386" s="9">
        <f>VLOOKUP(A4386,[1]Sheet1!$A:$I,6,0)</f>
        <v>4550</v>
      </c>
      <c r="G4386" s="9" t="str">
        <f>VLOOKUP(B4386,[2]Sheet1!$H:$M,5,0)</f>
        <v/>
      </c>
      <c r="H4386" s="9" t="str">
        <f>VLOOKUP(B4386,[2]Sheet1!$H:$M,6,0)</f>
        <v/>
      </c>
      <c r="I4386" s="9" t="str">
        <f>VLOOKUP(A4386,[1]Sheet1!$A:$I,9,0)</f>
        <v>医保</v>
      </c>
    </row>
    <row r="4387" spans="1:9" x14ac:dyDescent="0.2">
      <c r="A4387" s="9" t="s">
        <v>13281</v>
      </c>
      <c r="B4387" s="9" t="s">
        <v>13282</v>
      </c>
      <c r="C4387" s="9" t="s">
        <v>13283</v>
      </c>
      <c r="D4387" s="9" t="s">
        <v>13</v>
      </c>
      <c r="E4387" s="9">
        <v>3010</v>
      </c>
      <c r="F4387" s="9">
        <f>VLOOKUP(A4387,[1]Sheet1!$A:$I,6,0)</f>
        <v>3913</v>
      </c>
      <c r="G4387" s="9" t="str">
        <f>VLOOKUP(B4387,[2]Sheet1!$H:$M,5,0)</f>
        <v/>
      </c>
      <c r="H4387" s="9" t="str">
        <f>VLOOKUP(B4387,[2]Sheet1!$H:$M,6,0)</f>
        <v/>
      </c>
      <c r="I4387" s="9" t="str">
        <f>VLOOKUP(A4387,[1]Sheet1!$A:$I,9,0)</f>
        <v>医保</v>
      </c>
    </row>
    <row r="4388" spans="1:9" x14ac:dyDescent="0.2">
      <c r="A4388" s="9" t="s">
        <v>13284</v>
      </c>
      <c r="B4388" s="9" t="s">
        <v>13285</v>
      </c>
      <c r="C4388" s="9" t="s">
        <v>13286</v>
      </c>
      <c r="D4388" s="9" t="s">
        <v>13</v>
      </c>
      <c r="E4388" s="9">
        <v>3244</v>
      </c>
      <c r="F4388" s="9">
        <f>VLOOKUP(A4388,[1]Sheet1!$A:$I,6,0)</f>
        <v>3244</v>
      </c>
      <c r="G4388" s="9" t="str">
        <f>VLOOKUP(B4388,[2]Sheet1!$H:$M,5,0)</f>
        <v/>
      </c>
      <c r="H4388" s="9" t="str">
        <f>VLOOKUP(B4388,[2]Sheet1!$H:$M,6,0)</f>
        <v/>
      </c>
      <c r="I4388" s="9" t="str">
        <f>VLOOKUP(A4388,[1]Sheet1!$A:$I,9,0)</f>
        <v>医保</v>
      </c>
    </row>
    <row r="4389" spans="1:9" x14ac:dyDescent="0.2">
      <c r="A4389" s="9" t="s">
        <v>13287</v>
      </c>
      <c r="B4389" s="9" t="s">
        <v>13288</v>
      </c>
      <c r="C4389" s="9" t="s">
        <v>13289</v>
      </c>
      <c r="D4389" s="9" t="s">
        <v>13</v>
      </c>
      <c r="E4389" s="9">
        <v>800</v>
      </c>
      <c r="F4389" s="9">
        <f>VLOOKUP(A4389,[1]Sheet1!$A:$I,6,0)</f>
        <v>1040</v>
      </c>
      <c r="G4389" s="9" t="str">
        <f>VLOOKUP(B4389,[2]Sheet1!$H:$M,5,0)</f>
        <v>不含肌腱切取。</v>
      </c>
      <c r="H4389" s="9" t="str">
        <f>VLOOKUP(B4389,[2]Sheet1!$H:$M,6,0)</f>
        <v/>
      </c>
      <c r="I4389" s="9" t="str">
        <f>VLOOKUP(A4389,[1]Sheet1!$A:$I,9,0)</f>
        <v>医保</v>
      </c>
    </row>
    <row r="4390" spans="1:9" x14ac:dyDescent="0.2">
      <c r="A4390" s="9" t="s">
        <v>13290</v>
      </c>
      <c r="B4390" s="9" t="s">
        <v>13291</v>
      </c>
      <c r="C4390" s="9" t="s">
        <v>13292</v>
      </c>
      <c r="D4390" s="9" t="s">
        <v>13</v>
      </c>
      <c r="E4390" s="9">
        <v>1265</v>
      </c>
      <c r="F4390" s="9">
        <f>VLOOKUP(A4390,[1]Sheet1!$A:$I,6,0)</f>
        <v>1644.5</v>
      </c>
      <c r="G4390" s="9" t="str">
        <f>VLOOKUP(B4390,[2]Sheet1!$H:$M,5,0)</f>
        <v/>
      </c>
      <c r="H4390" s="9" t="str">
        <f>VLOOKUP(B4390,[2]Sheet1!$H:$M,6,0)</f>
        <v/>
      </c>
      <c r="I4390" s="9" t="str">
        <f>VLOOKUP(A4390,[1]Sheet1!$A:$I,9,0)</f>
        <v>医保</v>
      </c>
    </row>
    <row r="4391" spans="1:9" x14ac:dyDescent="0.2">
      <c r="A4391" s="9" t="s">
        <v>13293</v>
      </c>
      <c r="B4391" s="9" t="s">
        <v>13294</v>
      </c>
      <c r="C4391" s="9" t="s">
        <v>13295</v>
      </c>
      <c r="D4391" s="9" t="s">
        <v>13</v>
      </c>
      <c r="E4391" s="9">
        <v>800</v>
      </c>
      <c r="F4391" s="9">
        <f>VLOOKUP(A4391,[1]Sheet1!$A:$I,6,0)</f>
        <v>800</v>
      </c>
      <c r="G4391" s="9" t="str">
        <f>VLOOKUP(B4391,[2]Sheet1!$H:$M,5,0)</f>
        <v/>
      </c>
      <c r="H4391" s="9" t="str">
        <f>VLOOKUP(B4391,[2]Sheet1!$H:$M,6,0)</f>
        <v/>
      </c>
      <c r="I4391" s="9" t="str">
        <f>VLOOKUP(A4391,[1]Sheet1!$A:$I,9,0)</f>
        <v>医保</v>
      </c>
    </row>
    <row r="4392" spans="1:9" x14ac:dyDescent="0.2">
      <c r="A4392" s="9" t="s">
        <v>13296</v>
      </c>
      <c r="B4392" s="9" t="s">
        <v>13297</v>
      </c>
      <c r="C4392" s="9" t="s">
        <v>13298</v>
      </c>
      <c r="D4392" s="9" t="s">
        <v>13</v>
      </c>
      <c r="E4392" s="9">
        <v>800</v>
      </c>
      <c r="F4392" s="9">
        <f>VLOOKUP(A4392,[1]Sheet1!$A:$I,6,0)</f>
        <v>800</v>
      </c>
      <c r="G4392" s="9" t="str">
        <f>VLOOKUP(B4392,[2]Sheet1!$H:$M,5,0)</f>
        <v/>
      </c>
      <c r="H4392" s="9" t="str">
        <f>VLOOKUP(B4392,[2]Sheet1!$H:$M,6,0)</f>
        <v/>
      </c>
      <c r="I4392" s="9" t="str">
        <f>VLOOKUP(A4392,[1]Sheet1!$A:$I,9,0)</f>
        <v>医保</v>
      </c>
    </row>
    <row r="4393" spans="1:9" x14ac:dyDescent="0.2">
      <c r="A4393" s="9" t="s">
        <v>13299</v>
      </c>
      <c r="B4393" s="9" t="s">
        <v>13300</v>
      </c>
      <c r="C4393" s="9" t="s">
        <v>13301</v>
      </c>
      <c r="D4393" s="9" t="s">
        <v>13</v>
      </c>
      <c r="E4393" s="9">
        <v>1320</v>
      </c>
      <c r="F4393" s="9">
        <f>VLOOKUP(A4393,[1]Sheet1!$A:$I,6,0)</f>
        <v>1320</v>
      </c>
      <c r="G4393" s="9" t="str">
        <f>VLOOKUP(B4393,[2]Sheet1!$H:$M,5,0)</f>
        <v/>
      </c>
      <c r="H4393" s="9" t="str">
        <f>VLOOKUP(B4393,[2]Sheet1!$H:$M,6,0)</f>
        <v/>
      </c>
      <c r="I4393" s="9" t="str">
        <f>VLOOKUP(A4393,[1]Sheet1!$A:$I,9,0)</f>
        <v>医保</v>
      </c>
    </row>
    <row r="4394" spans="1:9" x14ac:dyDescent="0.2">
      <c r="A4394" s="9" t="s">
        <v>13302</v>
      </c>
      <c r="B4394" s="9" t="s">
        <v>13303</v>
      </c>
      <c r="C4394" s="9" t="s">
        <v>13304</v>
      </c>
      <c r="D4394" s="9" t="s">
        <v>4195</v>
      </c>
      <c r="E4394" s="9">
        <v>1918</v>
      </c>
      <c r="F4394" s="9">
        <f>VLOOKUP(A4394,[1]Sheet1!$A:$I,6,0)</f>
        <v>2493.4</v>
      </c>
      <c r="G4394" s="9" t="str">
        <f>VLOOKUP(B4394,[2]Sheet1!$H:$M,5,0)</f>
        <v>指桡神经、正中神经、尺神经。</v>
      </c>
      <c r="H4394" s="9" t="str">
        <f>VLOOKUP(B4394,[2]Sheet1!$H:$M,6,0)</f>
        <v/>
      </c>
      <c r="I4394" s="9" t="str">
        <f>VLOOKUP(A4394,[1]Sheet1!$A:$I,9,0)</f>
        <v>医保</v>
      </c>
    </row>
    <row r="4395" spans="1:9" ht="28.5" x14ac:dyDescent="0.2">
      <c r="A4395" s="9" t="s">
        <v>13305</v>
      </c>
      <c r="B4395" s="9" t="s">
        <v>13306</v>
      </c>
      <c r="C4395" s="9" t="s">
        <v>13307</v>
      </c>
      <c r="D4395" s="9" t="s">
        <v>4195</v>
      </c>
      <c r="E4395" s="9">
        <v>2970</v>
      </c>
      <c r="F4395" s="9">
        <f>VLOOKUP(A4395,[1]Sheet1!$A:$I,6,0)</f>
        <v>3861</v>
      </c>
      <c r="G4395" s="9" t="str">
        <f>VLOOKUP(B4395,[2]Sheet1!$H:$M,5,0)</f>
        <v>指桡神经、正中神经、尺神经。含游离神经切取。</v>
      </c>
      <c r="H4395" s="9" t="str">
        <f>VLOOKUP(B4395,[2]Sheet1!$H:$M,6,0)</f>
        <v/>
      </c>
      <c r="I4395" s="9" t="str">
        <f>VLOOKUP(A4395,[1]Sheet1!$A:$I,9,0)</f>
        <v>医保</v>
      </c>
    </row>
    <row r="4396" spans="1:9" ht="28.5" x14ac:dyDescent="0.2">
      <c r="A4396" s="9" t="s">
        <v>13308</v>
      </c>
      <c r="B4396" s="9" t="s">
        <v>13309</v>
      </c>
      <c r="C4396" s="9" t="s">
        <v>13310</v>
      </c>
      <c r="D4396" s="9" t="s">
        <v>4195</v>
      </c>
      <c r="E4396" s="9">
        <v>1946</v>
      </c>
      <c r="F4396" s="9">
        <f>VLOOKUP(A4396,[1]Sheet1!$A:$I,6,0)</f>
        <v>2529.8000000000002</v>
      </c>
      <c r="G4396" s="9" t="str">
        <f>VLOOKUP(B4396,[2]Sheet1!$H:$M,5,0)</f>
        <v>指桡神经浅支、指总神经、指固有神经。</v>
      </c>
      <c r="H4396" s="9" t="str">
        <f>VLOOKUP(B4396,[2]Sheet1!$H:$M,6,0)</f>
        <v/>
      </c>
      <c r="I4396" s="9" t="str">
        <f>VLOOKUP(A4396,[1]Sheet1!$A:$I,9,0)</f>
        <v>医保</v>
      </c>
    </row>
    <row r="4397" spans="1:9" ht="28.5" x14ac:dyDescent="0.2">
      <c r="A4397" s="9" t="s">
        <v>13311</v>
      </c>
      <c r="B4397" s="9" t="s">
        <v>13312</v>
      </c>
      <c r="C4397" s="9" t="s">
        <v>13313</v>
      </c>
      <c r="D4397" s="9" t="s">
        <v>464</v>
      </c>
      <c r="E4397" s="9">
        <v>1090</v>
      </c>
      <c r="F4397" s="9">
        <f>VLOOKUP(A4397,[1]Sheet1!$A:$I,6,0)</f>
        <v>1417</v>
      </c>
      <c r="G4397" s="9" t="str">
        <f>VLOOKUP(B4397,[2]Sheet1!$H:$M,5,0)</f>
        <v>含虎口加深术、虎口开大术；不含指蹼成形术。</v>
      </c>
      <c r="H4397" s="9" t="str">
        <f>VLOOKUP(B4397,[2]Sheet1!$H:$M,6,0)</f>
        <v/>
      </c>
      <c r="I4397" s="9" t="str">
        <f>VLOOKUP(A4397,[1]Sheet1!$A:$I,9,0)</f>
        <v>医保</v>
      </c>
    </row>
    <row r="4398" spans="1:9" x14ac:dyDescent="0.2">
      <c r="A4398" s="9" t="s">
        <v>13314</v>
      </c>
      <c r="B4398" s="9" t="s">
        <v>13315</v>
      </c>
      <c r="C4398" s="9" t="s">
        <v>13316</v>
      </c>
      <c r="D4398" s="9" t="s">
        <v>13317</v>
      </c>
      <c r="E4398" s="9">
        <v>786</v>
      </c>
      <c r="F4398" s="9">
        <f>VLOOKUP(A4398,[1]Sheet1!$A:$I,6,0)</f>
        <v>1021.8</v>
      </c>
      <c r="G4398" s="9" t="str">
        <f>VLOOKUP(B4398,[2]Sheet1!$H:$M,5,0)</f>
        <v/>
      </c>
      <c r="H4398" s="9" t="str">
        <f>VLOOKUP(B4398,[2]Sheet1!$H:$M,6,0)</f>
        <v/>
      </c>
      <c r="I4398" s="9" t="str">
        <f>VLOOKUP(A4398,[1]Sheet1!$A:$I,9,0)</f>
        <v>医保</v>
      </c>
    </row>
    <row r="4399" spans="1:9" x14ac:dyDescent="0.2">
      <c r="A4399" s="9" t="s">
        <v>13318</v>
      </c>
      <c r="B4399" s="9" t="s">
        <v>13319</v>
      </c>
      <c r="C4399" s="9" t="s">
        <v>13320</v>
      </c>
      <c r="D4399" s="9" t="s">
        <v>13321</v>
      </c>
      <c r="E4399" s="9">
        <v>786</v>
      </c>
      <c r="F4399" s="9">
        <f>VLOOKUP(A4399,[1]Sheet1!$A:$I,6,0)</f>
        <v>1021.8</v>
      </c>
      <c r="G4399" s="9" t="str">
        <f>VLOOKUP(B4399,[2]Sheet1!$H:$M,5,0)</f>
        <v/>
      </c>
      <c r="H4399" s="9" t="str">
        <f>VLOOKUP(B4399,[2]Sheet1!$H:$M,6,0)</f>
        <v/>
      </c>
      <c r="I4399" s="9" t="str">
        <f>VLOOKUP(A4399,[1]Sheet1!$A:$I,9,0)</f>
        <v>医保</v>
      </c>
    </row>
    <row r="4400" spans="1:9" x14ac:dyDescent="0.2">
      <c r="A4400" s="9" t="s">
        <v>13322</v>
      </c>
      <c r="B4400" s="9" t="s">
        <v>13323</v>
      </c>
      <c r="C4400" s="9" t="s">
        <v>13324</v>
      </c>
      <c r="D4400" s="9" t="s">
        <v>13</v>
      </c>
      <c r="E4400" s="9">
        <v>556</v>
      </c>
      <c r="F4400" s="9">
        <f>VLOOKUP(A4400,[1]Sheet1!$A:$I,6,0)</f>
        <v>722.8</v>
      </c>
      <c r="G4400" s="9" t="str">
        <f>VLOOKUP(B4400,[2]Sheet1!$H:$M,5,0)</f>
        <v/>
      </c>
      <c r="H4400" s="9" t="str">
        <f>VLOOKUP(B4400,[2]Sheet1!$H:$M,6,0)</f>
        <v/>
      </c>
      <c r="I4400" s="9" t="str">
        <f>VLOOKUP(A4400,[1]Sheet1!$A:$I,9,0)</f>
        <v>医保</v>
      </c>
    </row>
    <row r="4401" spans="1:9" x14ac:dyDescent="0.2">
      <c r="A4401" s="9" t="s">
        <v>13325</v>
      </c>
      <c r="B4401" s="9" t="s">
        <v>13326</v>
      </c>
      <c r="C4401" s="9" t="s">
        <v>13327</v>
      </c>
      <c r="D4401" s="9" t="s">
        <v>13</v>
      </c>
      <c r="E4401" s="9">
        <v>2085</v>
      </c>
      <c r="F4401" s="9">
        <f>VLOOKUP(A4401,[1]Sheet1!$A:$I,6,0)</f>
        <v>2710.5</v>
      </c>
      <c r="G4401" s="9" t="str">
        <f>VLOOKUP(B4401,[2]Sheet1!$H:$M,5,0)</f>
        <v/>
      </c>
      <c r="H4401" s="9" t="str">
        <f>VLOOKUP(B4401,[2]Sheet1!$H:$M,6,0)</f>
        <v/>
      </c>
      <c r="I4401" s="9" t="str">
        <f>VLOOKUP(A4401,[1]Sheet1!$A:$I,9,0)</f>
        <v>医保</v>
      </c>
    </row>
    <row r="4402" spans="1:9" x14ac:dyDescent="0.2">
      <c r="A4402" s="9" t="s">
        <v>13328</v>
      </c>
      <c r="B4402" s="9" t="s">
        <v>13329</v>
      </c>
      <c r="C4402" s="9" t="s">
        <v>13330</v>
      </c>
      <c r="D4402" s="9" t="s">
        <v>13</v>
      </c>
      <c r="E4402" s="9">
        <v>1112</v>
      </c>
      <c r="F4402" s="9">
        <f>VLOOKUP(A4402,[1]Sheet1!$A:$I,6,0)</f>
        <v>1445.6</v>
      </c>
      <c r="G4402" s="9" t="str">
        <f>VLOOKUP(B4402,[2]Sheet1!$H:$M,5,0)</f>
        <v/>
      </c>
      <c r="H4402" s="9" t="str">
        <f>VLOOKUP(B4402,[2]Sheet1!$H:$M,6,0)</f>
        <v/>
      </c>
      <c r="I4402" s="9" t="str">
        <f>VLOOKUP(A4402,[1]Sheet1!$A:$I,9,0)</f>
        <v>医保</v>
      </c>
    </row>
    <row r="4403" spans="1:9" x14ac:dyDescent="0.2">
      <c r="A4403" s="9" t="s">
        <v>13331</v>
      </c>
      <c r="B4403" s="9" t="s">
        <v>13332</v>
      </c>
      <c r="C4403" s="9" t="s">
        <v>13333</v>
      </c>
      <c r="D4403" s="9" t="s">
        <v>429</v>
      </c>
      <c r="E4403" s="9">
        <v>1500</v>
      </c>
      <c r="F4403" s="9">
        <f>VLOOKUP(A4403,[1]Sheet1!$A:$I,6,0)</f>
        <v>1500</v>
      </c>
      <c r="G4403" s="9" t="str">
        <f>VLOOKUP(B4403,[2]Sheet1!$H:$M,5,0)</f>
        <v/>
      </c>
      <c r="H4403" s="9" t="str">
        <f>VLOOKUP(B4403,[2]Sheet1!$H:$M,6,0)</f>
        <v/>
      </c>
      <c r="I4403" s="9" t="str">
        <f>VLOOKUP(A4403,[1]Sheet1!$A:$I,9,0)</f>
        <v>医保</v>
      </c>
    </row>
    <row r="4404" spans="1:9" ht="28.5" x14ac:dyDescent="0.2">
      <c r="A4404" s="9" t="s">
        <v>13334</v>
      </c>
      <c r="B4404" s="9" t="s">
        <v>13335</v>
      </c>
      <c r="C4404" s="9" t="s">
        <v>13336</v>
      </c>
      <c r="D4404" s="9" t="s">
        <v>418</v>
      </c>
      <c r="E4404" s="9">
        <v>1900</v>
      </c>
      <c r="F4404" s="9">
        <f>VLOOKUP(A4404,[1]Sheet1!$A:$I,6,0)</f>
        <v>2470</v>
      </c>
      <c r="G4404" s="9" t="str">
        <f>VLOOKUP(B4404,[2]Sheet1!$H:$M,5,0)</f>
        <v>指上下肢体肌腱松解、延长、切断、神经移位。</v>
      </c>
      <c r="H4404" s="9" t="str">
        <f>VLOOKUP(B4404,[2]Sheet1!$H:$M,6,0)</f>
        <v/>
      </c>
      <c r="I4404" s="9" t="str">
        <f>VLOOKUP(A4404,[1]Sheet1!$A:$I,9,0)</f>
        <v>医保</v>
      </c>
    </row>
    <row r="4405" spans="1:9" x14ac:dyDescent="0.2">
      <c r="A4405" s="9" t="s">
        <v>13337</v>
      </c>
      <c r="B4405" s="9" t="s">
        <v>13338</v>
      </c>
      <c r="C4405" s="9" t="s">
        <v>13339</v>
      </c>
      <c r="D4405" s="9" t="s">
        <v>13</v>
      </c>
      <c r="E4405" s="9">
        <v>50</v>
      </c>
      <c r="F4405" s="9">
        <f>VLOOKUP(A4405,[1]Sheet1!$A:$I,6,0)</f>
        <v>50</v>
      </c>
      <c r="G4405" s="9" t="str">
        <f>VLOOKUP(B4405,[2]Sheet1!$H:$M,5,0)</f>
        <v/>
      </c>
      <c r="H4405" s="9" t="str">
        <f>VLOOKUP(B4405,[2]Sheet1!$H:$M,6,0)</f>
        <v/>
      </c>
      <c r="I4405" s="9" t="str">
        <f>VLOOKUP(A4405,[1]Sheet1!$A:$I,9,0)</f>
        <v>自费</v>
      </c>
    </row>
    <row r="4406" spans="1:9" ht="71.25" x14ac:dyDescent="0.2">
      <c r="A4406" s="9" t="s">
        <v>13340</v>
      </c>
      <c r="B4406" s="9" t="s">
        <v>13341</v>
      </c>
      <c r="C4406" s="9" t="s">
        <v>13342</v>
      </c>
      <c r="D4406" s="9" t="s">
        <v>13</v>
      </c>
      <c r="E4406" s="9">
        <v>50</v>
      </c>
      <c r="F4406" s="9">
        <f>VLOOKUP(A4406,[1]Sheet1!$A:$I,6,0)</f>
        <v>50</v>
      </c>
      <c r="G4406" s="9" t="str">
        <f>VLOOKUP(B4406,[2]Sheet1!$H:$M,5,0)</f>
        <v>根据患者病情选择吞咽相关临床评估方法，如洼田饮水试验、反复唾液吞咽试验等对患者的吞咽动作、或饮水过程有无呛咳、或所需时间、或饮水状况等进行评估。</v>
      </c>
      <c r="H4406" s="9"/>
      <c r="I4406" s="9" t="str">
        <f>VLOOKUP(A4406,[1]Sheet1!$A:$I,9,0)</f>
        <v>自费</v>
      </c>
    </row>
    <row r="4407" spans="1:9" x14ac:dyDescent="0.2">
      <c r="A4407" s="9" t="s">
        <v>13343</v>
      </c>
      <c r="B4407" s="9" t="s">
        <v>13344</v>
      </c>
      <c r="C4407" s="9" t="s">
        <v>13345</v>
      </c>
      <c r="D4407" s="9" t="s">
        <v>13</v>
      </c>
      <c r="E4407" s="9">
        <v>45</v>
      </c>
      <c r="F4407" s="9">
        <f>VLOOKUP(A4407,[1]Sheet1!$A:$I,6,0)</f>
        <v>45</v>
      </c>
      <c r="G4407" s="9" t="str">
        <f>VLOOKUP(B4407,[2]Sheet1!$H:$M,5,0)</f>
        <v/>
      </c>
      <c r="H4407" s="9" t="str">
        <f>VLOOKUP(B4407,[2]Sheet1!$H:$M,6,0)</f>
        <v/>
      </c>
      <c r="I4407" s="9" t="str">
        <f>VLOOKUP(A4407,[1]Sheet1!$A:$I,9,0)</f>
        <v>自费</v>
      </c>
    </row>
    <row r="4408" spans="1:9" x14ac:dyDescent="0.2">
      <c r="A4408" s="9" t="s">
        <v>13346</v>
      </c>
      <c r="B4408" s="9" t="s">
        <v>13347</v>
      </c>
      <c r="C4408" s="9" t="s">
        <v>13348</v>
      </c>
      <c r="D4408" s="9" t="s">
        <v>13</v>
      </c>
      <c r="E4408" s="9">
        <v>50</v>
      </c>
      <c r="F4408" s="9">
        <f>VLOOKUP(A4408,[1]Sheet1!$A:$I,6,0)</f>
        <v>50</v>
      </c>
      <c r="G4408" s="9" t="str">
        <f>VLOOKUP(B4408,[2]Sheet1!$H:$M,5,0)</f>
        <v/>
      </c>
      <c r="H4408" s="9" t="str">
        <f>VLOOKUP(B4408,[2]Sheet1!$H:$M,6,0)</f>
        <v/>
      </c>
      <c r="I4408" s="9" t="str">
        <f>VLOOKUP(A4408,[1]Sheet1!$A:$I,9,0)</f>
        <v>自费</v>
      </c>
    </row>
    <row r="4409" spans="1:9" x14ac:dyDescent="0.2">
      <c r="A4409" s="9" t="s">
        <v>13349</v>
      </c>
      <c r="B4409" s="9" t="s">
        <v>13350</v>
      </c>
      <c r="C4409" s="9" t="s">
        <v>13351</v>
      </c>
      <c r="D4409" s="9" t="s">
        <v>13</v>
      </c>
      <c r="E4409" s="9">
        <v>50</v>
      </c>
      <c r="F4409" s="9">
        <f>VLOOKUP(A4409,[1]Sheet1!$A:$I,6,0)</f>
        <v>50</v>
      </c>
      <c r="G4409" s="9" t="str">
        <f>VLOOKUP(B4409,[2]Sheet1!$H:$M,5,0)</f>
        <v/>
      </c>
      <c r="H4409" s="9" t="str">
        <f>VLOOKUP(B4409,[2]Sheet1!$H:$M,6,0)</f>
        <v/>
      </c>
      <c r="I4409" s="9" t="str">
        <f>VLOOKUP(A4409,[1]Sheet1!$A:$I,9,0)</f>
        <v>自费</v>
      </c>
    </row>
    <row r="4410" spans="1:9" x14ac:dyDescent="0.2">
      <c r="A4410" s="9" t="s">
        <v>13352</v>
      </c>
      <c r="B4410" s="9" t="s">
        <v>13353</v>
      </c>
      <c r="C4410" s="9" t="s">
        <v>13354</v>
      </c>
      <c r="D4410" s="9" t="s">
        <v>13</v>
      </c>
      <c r="E4410" s="9">
        <v>50</v>
      </c>
      <c r="F4410" s="9">
        <f>VLOOKUP(A4410,[1]Sheet1!$A:$I,6,0)</f>
        <v>50</v>
      </c>
      <c r="G4410" s="9" t="str">
        <f>VLOOKUP(B4410,[2]Sheet1!$H:$M,5,0)</f>
        <v/>
      </c>
      <c r="H4410" s="9" t="str">
        <f>VLOOKUP(B4410,[2]Sheet1!$H:$M,6,0)</f>
        <v/>
      </c>
      <c r="I4410" s="9" t="str">
        <f>VLOOKUP(A4410,[1]Sheet1!$A:$I,9,0)</f>
        <v>自费</v>
      </c>
    </row>
    <row r="4411" spans="1:9" x14ac:dyDescent="0.2">
      <c r="A4411" s="9" t="s">
        <v>13355</v>
      </c>
      <c r="B4411" s="9" t="s">
        <v>13356</v>
      </c>
      <c r="C4411" s="9" t="s">
        <v>13357</v>
      </c>
      <c r="D4411" s="9" t="s">
        <v>13</v>
      </c>
      <c r="E4411" s="9">
        <v>80</v>
      </c>
      <c r="F4411" s="9">
        <f>VLOOKUP(A4411,[1]Sheet1!$A:$I,6,0)</f>
        <v>80</v>
      </c>
      <c r="G4411" s="9" t="str">
        <f>VLOOKUP(B4411,[2]Sheet1!$H:$M,5,0)</f>
        <v/>
      </c>
      <c r="H4411" s="9" t="str">
        <f>VLOOKUP(B4411,[2]Sheet1!$H:$M,6,0)</f>
        <v/>
      </c>
      <c r="I4411" s="9" t="str">
        <f>VLOOKUP(A4411,[1]Sheet1!$A:$I,9,0)</f>
        <v>自费</v>
      </c>
    </row>
    <row r="4412" spans="1:9" ht="42.75" x14ac:dyDescent="0.2">
      <c r="A4412" s="9" t="s">
        <v>13358</v>
      </c>
      <c r="B4412" s="9" t="s">
        <v>13359</v>
      </c>
      <c r="C4412" s="9" t="s">
        <v>13360</v>
      </c>
      <c r="D4412" s="9" t="s">
        <v>13361</v>
      </c>
      <c r="E4412" s="9">
        <v>17</v>
      </c>
      <c r="F4412" s="9">
        <f>VLOOKUP(A4412,[1]Sheet1!$A:$I,6,0)</f>
        <v>17</v>
      </c>
      <c r="G4412" s="9" t="str">
        <f>VLOOKUP(B4412,[2]Sheet1!$H:$M,5,0)</f>
        <v>指全身肌力训练、各关节活动度训练、徒手体操、器械训练、步态平衡功能训练、呼吸训练。</v>
      </c>
      <c r="H4412" s="9" t="str">
        <f>VLOOKUP(B4412,[2]Sheet1!$H:$M,6,0)</f>
        <v/>
      </c>
      <c r="I4412" s="9" t="str">
        <f>VLOOKUP(A4412,[1]Sheet1!$A:$I,9,0)</f>
        <v>医保</v>
      </c>
    </row>
    <row r="4413" spans="1:9" x14ac:dyDescent="0.2">
      <c r="A4413" s="9" t="s">
        <v>13362</v>
      </c>
      <c r="B4413" s="9" t="s">
        <v>13363</v>
      </c>
      <c r="C4413" s="9" t="s">
        <v>13364</v>
      </c>
      <c r="D4413" s="9" t="s">
        <v>13361</v>
      </c>
      <c r="E4413" s="9">
        <v>30</v>
      </c>
      <c r="F4413" s="9">
        <f>VLOOKUP(A4413,[1]Sheet1!$A:$I,6,0)</f>
        <v>30</v>
      </c>
      <c r="G4413" s="9" t="str">
        <f>VLOOKUP(B4413,[2]Sheet1!$H:$M,5,0)</f>
        <v/>
      </c>
      <c r="H4413" s="9" t="str">
        <f>VLOOKUP(B4413,[2]Sheet1!$H:$M,6,0)</f>
        <v/>
      </c>
      <c r="I4413" s="9" t="str">
        <f>VLOOKUP(A4413,[1]Sheet1!$A:$I,9,0)</f>
        <v>医保</v>
      </c>
    </row>
    <row r="4414" spans="1:9" x14ac:dyDescent="0.2">
      <c r="A4414" s="9" t="s">
        <v>13365</v>
      </c>
      <c r="B4414" s="9" t="s">
        <v>13366</v>
      </c>
      <c r="C4414" s="9" t="s">
        <v>13367</v>
      </c>
      <c r="D4414" s="9" t="s">
        <v>13</v>
      </c>
      <c r="E4414" s="9">
        <v>20</v>
      </c>
      <c r="F4414" s="9">
        <f>VLOOKUP(A4414,[1]Sheet1!$A:$I,6,0)</f>
        <v>20</v>
      </c>
      <c r="G4414" s="9" t="str">
        <f>VLOOKUP(B4414,[2]Sheet1!$H:$M,5,0)</f>
        <v/>
      </c>
      <c r="H4414" s="9" t="str">
        <f>VLOOKUP(B4414,[2]Sheet1!$H:$M,6,0)</f>
        <v>支具</v>
      </c>
      <c r="I4414" s="9" t="str">
        <f>VLOOKUP(A4414,[1]Sheet1!$A:$I,9,0)</f>
        <v>自费</v>
      </c>
    </row>
    <row r="4415" spans="1:9" x14ac:dyDescent="0.2">
      <c r="A4415" s="9" t="s">
        <v>13368</v>
      </c>
      <c r="B4415" s="9" t="s">
        <v>13369</v>
      </c>
      <c r="C4415" s="9" t="s">
        <v>13370</v>
      </c>
      <c r="D4415" s="9" t="s">
        <v>13060</v>
      </c>
      <c r="E4415" s="9">
        <v>30</v>
      </c>
      <c r="F4415" s="9">
        <f>VLOOKUP(A4415,[1]Sheet1!$A:$I,6,0)</f>
        <v>30</v>
      </c>
      <c r="G4415" s="9" t="str">
        <f>VLOOKUP(B4415,[2]Sheet1!$H:$M,5,0)</f>
        <v/>
      </c>
      <c r="H4415" s="9" t="str">
        <f>VLOOKUP(B4415,[2]Sheet1!$H:$M,6,0)</f>
        <v/>
      </c>
      <c r="I4415" s="9" t="str">
        <f>VLOOKUP(A4415,[1]Sheet1!$A:$I,9,0)</f>
        <v>自费</v>
      </c>
    </row>
    <row r="4416" spans="1:9" x14ac:dyDescent="0.2">
      <c r="A4416" s="9" t="s">
        <v>13371</v>
      </c>
      <c r="B4416" s="9" t="s">
        <v>13372</v>
      </c>
      <c r="C4416" s="9" t="s">
        <v>13373</v>
      </c>
      <c r="D4416" s="9" t="s">
        <v>13060</v>
      </c>
      <c r="E4416" s="9">
        <v>30</v>
      </c>
      <c r="F4416" s="9">
        <f>VLOOKUP(A4416,[1]Sheet1!$A:$I,6,0)</f>
        <v>30</v>
      </c>
      <c r="G4416" s="9" t="str">
        <f>VLOOKUP(B4416,[2]Sheet1!$H:$M,5,0)</f>
        <v/>
      </c>
      <c r="H4416" s="9" t="str">
        <f>VLOOKUP(B4416,[2]Sheet1!$H:$M,6,0)</f>
        <v/>
      </c>
      <c r="I4416" s="9" t="str">
        <f>VLOOKUP(A4416,[1]Sheet1!$A:$I,9,0)</f>
        <v>自费</v>
      </c>
    </row>
    <row r="4417" spans="1:9" x14ac:dyDescent="0.2">
      <c r="A4417" s="9" t="s">
        <v>13374</v>
      </c>
      <c r="B4417" s="9" t="s">
        <v>13375</v>
      </c>
      <c r="C4417" s="9" t="s">
        <v>13376</v>
      </c>
      <c r="D4417" s="9" t="s">
        <v>13060</v>
      </c>
      <c r="E4417" s="9">
        <v>30</v>
      </c>
      <c r="F4417" s="9">
        <f>VLOOKUP(A4417,[1]Sheet1!$A:$I,6,0)</f>
        <v>30</v>
      </c>
      <c r="G4417" s="9" t="str">
        <f>VLOOKUP(B4417,[2]Sheet1!$H:$M,5,0)</f>
        <v/>
      </c>
      <c r="H4417" s="9" t="str">
        <f>VLOOKUP(B4417,[2]Sheet1!$H:$M,6,0)</f>
        <v/>
      </c>
      <c r="I4417" s="9" t="str">
        <f>VLOOKUP(A4417,[1]Sheet1!$A:$I,9,0)</f>
        <v>医保</v>
      </c>
    </row>
    <row r="4418" spans="1:9" x14ac:dyDescent="0.2">
      <c r="A4418" s="9" t="s">
        <v>13377</v>
      </c>
      <c r="B4418" s="9" t="s">
        <v>13378</v>
      </c>
      <c r="C4418" s="9" t="s">
        <v>13379</v>
      </c>
      <c r="D4418" s="9" t="s">
        <v>13</v>
      </c>
      <c r="E4418" s="9">
        <v>20</v>
      </c>
      <c r="F4418" s="9">
        <f>VLOOKUP(A4418,[1]Sheet1!$A:$I,6,0)</f>
        <v>20</v>
      </c>
      <c r="G4418" s="9" t="str">
        <f>VLOOKUP(B4418,[2]Sheet1!$H:$M,5,0)</f>
        <v>含医疗体操训练。</v>
      </c>
      <c r="H4418" s="9" t="str">
        <f>VLOOKUP(B4418,[2]Sheet1!$H:$M,6,0)</f>
        <v/>
      </c>
      <c r="I4418" s="9" t="str">
        <f>VLOOKUP(A4418,[1]Sheet1!$A:$I,9,0)</f>
        <v>自费</v>
      </c>
    </row>
    <row r="4419" spans="1:9" x14ac:dyDescent="0.2">
      <c r="A4419" s="9" t="s">
        <v>13380</v>
      </c>
      <c r="B4419" s="9" t="s">
        <v>13381</v>
      </c>
      <c r="C4419" s="9" t="s">
        <v>13382</v>
      </c>
      <c r="D4419" s="9" t="s">
        <v>13361</v>
      </c>
      <c r="E4419" s="9">
        <v>6</v>
      </c>
      <c r="F4419" s="9">
        <f>VLOOKUP(A4419,[1]Sheet1!$A:$I,6,0)</f>
        <v>6</v>
      </c>
      <c r="G4419" s="9" t="str">
        <f>VLOOKUP(B4419,[2]Sheet1!$H:$M,5,0)</f>
        <v/>
      </c>
      <c r="H4419" s="9" t="str">
        <f>VLOOKUP(B4419,[2]Sheet1!$H:$M,6,0)</f>
        <v/>
      </c>
      <c r="I4419" s="9" t="str">
        <f>VLOOKUP(A4419,[1]Sheet1!$A:$I,9,0)</f>
        <v>自费</v>
      </c>
    </row>
    <row r="4420" spans="1:9" ht="42.75" x14ac:dyDescent="0.2">
      <c r="A4420" s="9" t="s">
        <v>13383</v>
      </c>
      <c r="B4420" s="9" t="s">
        <v>13384</v>
      </c>
      <c r="C4420" s="9" t="s">
        <v>13385</v>
      </c>
      <c r="D4420" s="9" t="s">
        <v>13</v>
      </c>
      <c r="E4420" s="9">
        <v>30</v>
      </c>
      <c r="F4420" s="9">
        <f>VLOOKUP(A4420,[1]Sheet1!$A:$I,6,0)</f>
        <v>30</v>
      </c>
      <c r="G4420" s="9" t="str">
        <f>VLOOKUP(B4420,[2]Sheet1!$H:$M,5,0)</f>
        <v>指对智力、行为有障碍的患者进行注意力、操作能力、模仿能力康复训练。</v>
      </c>
      <c r="H4420" s="9" t="str">
        <f>VLOOKUP(B4420,[2]Sheet1!$H:$M,6,0)</f>
        <v/>
      </c>
      <c r="I4420" s="9" t="str">
        <f>VLOOKUP(A4420,[1]Sheet1!$A:$I,9,0)</f>
        <v>自费</v>
      </c>
    </row>
    <row r="4421" spans="1:9" x14ac:dyDescent="0.2">
      <c r="A4421" s="9" t="s">
        <v>13386</v>
      </c>
      <c r="B4421" s="9" t="s">
        <v>13387</v>
      </c>
      <c r="C4421" s="9" t="s">
        <v>13388</v>
      </c>
      <c r="D4421" s="9" t="s">
        <v>13</v>
      </c>
      <c r="E4421" s="9">
        <v>20</v>
      </c>
      <c r="F4421" s="9">
        <f>VLOOKUP(A4421,[1]Sheet1!$A:$I,6,0)</f>
        <v>20</v>
      </c>
      <c r="G4421" s="9" t="str">
        <f>VLOOKUP(B4421,[2]Sheet1!$H:$M,5,0)</f>
        <v/>
      </c>
      <c r="H4421" s="9" t="str">
        <f>VLOOKUP(B4421,[2]Sheet1!$H:$M,6,0)</f>
        <v/>
      </c>
      <c r="I4421" s="9" t="str">
        <f>VLOOKUP(A4421,[1]Sheet1!$A:$I,9,0)</f>
        <v>自费</v>
      </c>
    </row>
    <row r="4422" spans="1:9" x14ac:dyDescent="0.2">
      <c r="A4422" s="9" t="s">
        <v>13389</v>
      </c>
      <c r="B4422" s="9" t="s">
        <v>13390</v>
      </c>
      <c r="C4422" s="9" t="s">
        <v>13391</v>
      </c>
      <c r="D4422" s="9" t="s">
        <v>13361</v>
      </c>
      <c r="E4422" s="9">
        <v>30</v>
      </c>
      <c r="F4422" s="9">
        <f>VLOOKUP(A4422,[1]Sheet1!$A:$I,6,0)</f>
        <v>30</v>
      </c>
      <c r="G4422" s="9" t="str">
        <f>VLOOKUP(B4422,[2]Sheet1!$H:$M,5,0)</f>
        <v/>
      </c>
      <c r="H4422" s="9" t="str">
        <f>VLOOKUP(B4422,[2]Sheet1!$H:$M,6,0)</f>
        <v/>
      </c>
      <c r="I4422" s="9" t="str">
        <f>VLOOKUP(A4422,[1]Sheet1!$A:$I,9,0)</f>
        <v>医保</v>
      </c>
    </row>
    <row r="4423" spans="1:9" x14ac:dyDescent="0.2">
      <c r="A4423" s="9" t="s">
        <v>13392</v>
      </c>
      <c r="B4423" s="9" t="s">
        <v>13393</v>
      </c>
      <c r="C4423" s="9" t="s">
        <v>13394</v>
      </c>
      <c r="D4423" s="9" t="s">
        <v>7317</v>
      </c>
      <c r="E4423" s="9">
        <v>50</v>
      </c>
      <c r="F4423" s="9">
        <f>VLOOKUP(A4423,[1]Sheet1!$A:$I,6,0)</f>
        <v>50</v>
      </c>
      <c r="G4423" s="9" t="str">
        <f>VLOOKUP(B4423,[2]Sheet1!$H:$M,5,0)</f>
        <v/>
      </c>
      <c r="H4423" s="9" t="str">
        <f>VLOOKUP(B4423,[2]Sheet1!$H:$M,6,0)</f>
        <v/>
      </c>
      <c r="I4423" s="9" t="str">
        <f>VLOOKUP(A4423,[1]Sheet1!$A:$I,9,0)</f>
        <v>自费</v>
      </c>
    </row>
    <row r="4424" spans="1:9" x14ac:dyDescent="0.2">
      <c r="A4424" s="9" t="s">
        <v>13395</v>
      </c>
      <c r="B4424" s="9" t="s">
        <v>13396</v>
      </c>
      <c r="C4424" s="9" t="s">
        <v>13397</v>
      </c>
      <c r="D4424" s="9" t="s">
        <v>13</v>
      </c>
      <c r="E4424" s="9">
        <v>2000</v>
      </c>
      <c r="F4424" s="9">
        <f>VLOOKUP(A4424,[1]Sheet1!$A:$I,6,0)</f>
        <v>2000</v>
      </c>
      <c r="G4424" s="9" t="str">
        <f>VLOOKUP(B4424,[2]Sheet1!$H:$M,5,0)</f>
        <v/>
      </c>
      <c r="H4424" s="9" t="str">
        <f>VLOOKUP(B4424,[2]Sheet1!$H:$M,6,0)</f>
        <v/>
      </c>
      <c r="I4424" s="9" t="str">
        <f>VLOOKUP(A4424,[1]Sheet1!$A:$I,9,0)</f>
        <v>医保</v>
      </c>
    </row>
    <row r="4425" spans="1:9" x14ac:dyDescent="0.2">
      <c r="A4425" s="9" t="s">
        <v>13398</v>
      </c>
      <c r="B4425" s="9" t="s">
        <v>13399</v>
      </c>
      <c r="C4425" s="9" t="s">
        <v>13400</v>
      </c>
      <c r="D4425" s="9" t="s">
        <v>13</v>
      </c>
      <c r="E4425" s="9">
        <v>1500</v>
      </c>
      <c r="F4425" s="9">
        <f>VLOOKUP(A4425,[1]Sheet1!$A:$I,6,0)</f>
        <v>1950</v>
      </c>
      <c r="G4425" s="9" t="str">
        <f>VLOOKUP(B4425,[2]Sheet1!$H:$M,5,0)</f>
        <v/>
      </c>
      <c r="H4425" s="9" t="str">
        <f>VLOOKUP(B4425,[2]Sheet1!$H:$M,6,0)</f>
        <v/>
      </c>
      <c r="I4425" s="9" t="str">
        <f>VLOOKUP(A4425,[1]Sheet1!$A:$I,9,0)</f>
        <v>医保</v>
      </c>
    </row>
    <row r="4426" spans="1:9" x14ac:dyDescent="0.2">
      <c r="A4426" s="9" t="s">
        <v>13401</v>
      </c>
      <c r="B4426" s="9" t="s">
        <v>13402</v>
      </c>
      <c r="C4426" s="9" t="s">
        <v>13403</v>
      </c>
      <c r="D4426" s="9" t="s">
        <v>13</v>
      </c>
      <c r="E4426" s="9">
        <v>1500</v>
      </c>
      <c r="F4426" s="9">
        <f>VLOOKUP(A4426,[1]Sheet1!$A:$I,6,0)</f>
        <v>1500</v>
      </c>
      <c r="G4426" s="9" t="str">
        <f>VLOOKUP(B4426,[2]Sheet1!$H:$M,5,0)</f>
        <v/>
      </c>
      <c r="H4426" s="9" t="str">
        <f>VLOOKUP(B4426,[2]Sheet1!$H:$M,6,0)</f>
        <v/>
      </c>
      <c r="I4426" s="9" t="str">
        <f>VLOOKUP(A4426,[1]Sheet1!$A:$I,9,0)</f>
        <v>医保</v>
      </c>
    </row>
    <row r="4427" spans="1:9" x14ac:dyDescent="0.2">
      <c r="A4427" s="9" t="s">
        <v>13404</v>
      </c>
      <c r="B4427" s="9" t="s">
        <v>13405</v>
      </c>
      <c r="C4427" s="9" t="s">
        <v>13406</v>
      </c>
      <c r="D4427" s="9" t="s">
        <v>13</v>
      </c>
      <c r="E4427" s="9">
        <v>1545</v>
      </c>
      <c r="F4427" s="9">
        <f>VLOOKUP(A4427,[1]Sheet1!$A:$I,6,0)</f>
        <v>1545</v>
      </c>
      <c r="G4427" s="9" t="str">
        <f>VLOOKUP(B4427,[2]Sheet1!$H:$M,5,0)</f>
        <v/>
      </c>
      <c r="H4427" s="9" t="str">
        <f>VLOOKUP(B4427,[2]Sheet1!$H:$M,6,0)</f>
        <v>供体</v>
      </c>
      <c r="I4427" s="9" t="str">
        <f>VLOOKUP(A4427,[1]Sheet1!$A:$I,9,0)</f>
        <v>自费</v>
      </c>
    </row>
    <row r="4428" spans="1:9" x14ac:dyDescent="0.2">
      <c r="A4428" s="9" t="s">
        <v>13407</v>
      </c>
      <c r="B4428" s="9" t="s">
        <v>13408</v>
      </c>
      <c r="C4428" s="9" t="s">
        <v>13409</v>
      </c>
      <c r="D4428" s="9" t="s">
        <v>13</v>
      </c>
      <c r="E4428" s="9">
        <v>450</v>
      </c>
      <c r="F4428" s="9">
        <f>VLOOKUP(A4428,[1]Sheet1!$A:$I,6,0)</f>
        <v>450</v>
      </c>
      <c r="G4428" s="9" t="str">
        <f>VLOOKUP(B4428,[2]Sheet1!$H:$M,5,0)</f>
        <v/>
      </c>
      <c r="H4428" s="9" t="str">
        <f>VLOOKUP(B4428,[2]Sheet1!$H:$M,6,0)</f>
        <v/>
      </c>
      <c r="I4428" s="9" t="str">
        <f>VLOOKUP(A4428,[1]Sheet1!$A:$I,9,0)</f>
        <v>医保</v>
      </c>
    </row>
    <row r="4429" spans="1:9" x14ac:dyDescent="0.2">
      <c r="A4429" s="9" t="s">
        <v>13410</v>
      </c>
      <c r="B4429" s="9" t="s">
        <v>13411</v>
      </c>
      <c r="C4429" s="9" t="s">
        <v>13412</v>
      </c>
      <c r="D4429" s="9" t="s">
        <v>13</v>
      </c>
      <c r="E4429" s="9">
        <v>300</v>
      </c>
      <c r="F4429" s="9">
        <f>VLOOKUP(A4429,[1]Sheet1!$A:$I,6,0)</f>
        <v>300</v>
      </c>
      <c r="G4429" s="9" t="str">
        <f>VLOOKUP(B4429,[2]Sheet1!$H:$M,5,0)</f>
        <v/>
      </c>
      <c r="H4429" s="9" t="str">
        <f>VLOOKUP(B4429,[2]Sheet1!$H:$M,6,0)</f>
        <v/>
      </c>
      <c r="I4429" s="9" t="str">
        <f>VLOOKUP(A4429,[1]Sheet1!$A:$I,9,0)</f>
        <v>医保</v>
      </c>
    </row>
    <row r="4430" spans="1:9" x14ac:dyDescent="0.2">
      <c r="A4430" s="9" t="s">
        <v>13413</v>
      </c>
      <c r="B4430" s="9" t="s">
        <v>13414</v>
      </c>
      <c r="C4430" s="9" t="s">
        <v>13415</v>
      </c>
      <c r="D4430" s="9" t="s">
        <v>13</v>
      </c>
      <c r="E4430" s="9">
        <v>500</v>
      </c>
      <c r="F4430" s="9">
        <f>VLOOKUP(A4430,[1]Sheet1!$A:$I,6,0)</f>
        <v>500</v>
      </c>
      <c r="G4430" s="9" t="str">
        <f>VLOOKUP(B4430,[2]Sheet1!$H:$M,5,0)</f>
        <v/>
      </c>
      <c r="H4430" s="9" t="str">
        <f>VLOOKUP(B4430,[2]Sheet1!$H:$M,6,0)</f>
        <v/>
      </c>
      <c r="I4430" s="9" t="str">
        <f>VLOOKUP(A4430,[1]Sheet1!$A:$I,9,0)</f>
        <v>医保</v>
      </c>
    </row>
    <row r="4431" spans="1:9" x14ac:dyDescent="0.2">
      <c r="A4431" s="9" t="s">
        <v>13416</v>
      </c>
      <c r="B4431" s="9" t="s">
        <v>13417</v>
      </c>
      <c r="C4431" s="9" t="s">
        <v>13418</v>
      </c>
      <c r="D4431" s="9" t="s">
        <v>13</v>
      </c>
      <c r="E4431" s="9">
        <v>2000</v>
      </c>
      <c r="F4431" s="9">
        <f>VLOOKUP(A4431,[1]Sheet1!$A:$I,6,0)</f>
        <v>2000</v>
      </c>
      <c r="G4431" s="9" t="str">
        <f>VLOOKUP(B4431,[2]Sheet1!$H:$M,5,0)</f>
        <v/>
      </c>
      <c r="H4431" s="9" t="str">
        <f>VLOOKUP(B4431,[2]Sheet1!$H:$M,6,0)</f>
        <v/>
      </c>
      <c r="I4431" s="9" t="str">
        <f>VLOOKUP(A4431,[1]Sheet1!$A:$I,9,0)</f>
        <v>医保</v>
      </c>
    </row>
    <row r="4432" spans="1:9" x14ac:dyDescent="0.2">
      <c r="A4432" s="9" t="s">
        <v>13419</v>
      </c>
      <c r="B4432" s="9" t="s">
        <v>13420</v>
      </c>
      <c r="C4432" s="9" t="s">
        <v>13421</v>
      </c>
      <c r="D4432" s="9" t="s">
        <v>13</v>
      </c>
      <c r="E4432" s="9">
        <v>2000</v>
      </c>
      <c r="F4432" s="9">
        <f>VLOOKUP(A4432,[1]Sheet1!$A:$I,6,0)</f>
        <v>2000</v>
      </c>
      <c r="G4432" s="9" t="str">
        <f>VLOOKUP(B4432,[2]Sheet1!$H:$M,5,0)</f>
        <v/>
      </c>
      <c r="H4432" s="9" t="str">
        <f>VLOOKUP(B4432,[2]Sheet1!$H:$M,6,0)</f>
        <v/>
      </c>
      <c r="I4432" s="9" t="str">
        <f>VLOOKUP(A4432,[1]Sheet1!$A:$I,9,0)</f>
        <v>医保</v>
      </c>
    </row>
    <row r="4433" spans="1:9" x14ac:dyDescent="0.2">
      <c r="A4433" s="9" t="s">
        <v>13422</v>
      </c>
      <c r="B4433" s="9" t="s">
        <v>13423</v>
      </c>
      <c r="C4433" s="9" t="s">
        <v>13424</v>
      </c>
      <c r="D4433" s="9" t="s">
        <v>13</v>
      </c>
      <c r="E4433" s="9">
        <v>2000</v>
      </c>
      <c r="F4433" s="9">
        <f>VLOOKUP(A4433,[1]Sheet1!$A:$I,6,0)</f>
        <v>2000</v>
      </c>
      <c r="G4433" s="9" t="str">
        <f>VLOOKUP(B4433,[2]Sheet1!$H:$M,5,0)</f>
        <v/>
      </c>
      <c r="H4433" s="9" t="str">
        <f>VLOOKUP(B4433,[2]Sheet1!$H:$M,6,0)</f>
        <v/>
      </c>
      <c r="I4433" s="9" t="str">
        <f>VLOOKUP(A4433,[1]Sheet1!$A:$I,9,0)</f>
        <v>医保</v>
      </c>
    </row>
    <row r="4434" spans="1:9" x14ac:dyDescent="0.2">
      <c r="A4434" s="9" t="s">
        <v>13425</v>
      </c>
      <c r="B4434" s="9" t="s">
        <v>13426</v>
      </c>
      <c r="C4434" s="9" t="s">
        <v>13427</v>
      </c>
      <c r="D4434" s="9" t="s">
        <v>13</v>
      </c>
      <c r="E4434" s="9">
        <v>320</v>
      </c>
      <c r="F4434" s="9">
        <f>VLOOKUP(A4434,[1]Sheet1!$A:$I,6,0)</f>
        <v>320</v>
      </c>
      <c r="G4434" s="9" t="str">
        <f>VLOOKUP(B4434,[2]Sheet1!$H:$M,5,0)</f>
        <v/>
      </c>
      <c r="H4434" s="9" t="str">
        <f>VLOOKUP(B4434,[2]Sheet1!$H:$M,6,0)</f>
        <v/>
      </c>
      <c r="I4434" s="9" t="str">
        <f>VLOOKUP(A4434,[1]Sheet1!$A:$I,9,0)</f>
        <v>医保</v>
      </c>
    </row>
    <row r="4435" spans="1:9" x14ac:dyDescent="0.2">
      <c r="A4435" s="9" t="s">
        <v>13428</v>
      </c>
      <c r="B4435" s="9" t="s">
        <v>13429</v>
      </c>
      <c r="C4435" s="9" t="s">
        <v>13430</v>
      </c>
      <c r="D4435" s="9" t="s">
        <v>13</v>
      </c>
      <c r="E4435" s="9">
        <v>379</v>
      </c>
      <c r="F4435" s="9">
        <f>VLOOKUP(A4435,[1]Sheet1!$A:$I,6,0)</f>
        <v>379</v>
      </c>
      <c r="G4435" s="9" t="str">
        <f>VLOOKUP(B4435,[2]Sheet1!$H:$M,5,0)</f>
        <v/>
      </c>
      <c r="H4435" s="9" t="str">
        <f>VLOOKUP(B4435,[2]Sheet1!$H:$M,6,0)</f>
        <v/>
      </c>
      <c r="I4435" s="9" t="str">
        <f>VLOOKUP(A4435,[1]Sheet1!$A:$I,9,0)</f>
        <v>医保</v>
      </c>
    </row>
    <row r="4436" spans="1:9" x14ac:dyDescent="0.2">
      <c r="A4436" s="9" t="s">
        <v>13431</v>
      </c>
      <c r="B4436" s="9" t="s">
        <v>13432</v>
      </c>
      <c r="C4436" s="9" t="s">
        <v>13433</v>
      </c>
      <c r="D4436" s="9" t="s">
        <v>13</v>
      </c>
      <c r="E4436" s="9">
        <v>320</v>
      </c>
      <c r="F4436" s="9">
        <f>VLOOKUP(A4436,[1]Sheet1!$A:$I,6,0)</f>
        <v>320</v>
      </c>
      <c r="G4436" s="9" t="str">
        <f>VLOOKUP(B4436,[2]Sheet1!$H:$M,5,0)</f>
        <v/>
      </c>
      <c r="H4436" s="9" t="str">
        <f>VLOOKUP(B4436,[2]Sheet1!$H:$M,6,0)</f>
        <v/>
      </c>
      <c r="I4436" s="9" t="str">
        <f>VLOOKUP(A4436,[1]Sheet1!$A:$I,9,0)</f>
        <v>医保</v>
      </c>
    </row>
    <row r="4437" spans="1:9" x14ac:dyDescent="0.2">
      <c r="A4437" s="9" t="s">
        <v>13434</v>
      </c>
      <c r="B4437" s="9" t="s">
        <v>13435</v>
      </c>
      <c r="C4437" s="9" t="s">
        <v>13436</v>
      </c>
      <c r="D4437" s="9" t="s">
        <v>13</v>
      </c>
      <c r="E4437" s="9">
        <v>1000</v>
      </c>
      <c r="F4437" s="9">
        <f>VLOOKUP(A4437,[1]Sheet1!$A:$I,6,0)</f>
        <v>1000</v>
      </c>
      <c r="G4437" s="9" t="str">
        <f>VLOOKUP(B4437,[2]Sheet1!$H:$M,5,0)</f>
        <v>指经腹手术。</v>
      </c>
      <c r="H4437" s="9" t="str">
        <f>VLOOKUP(B4437,[2]Sheet1!$H:$M,6,0)</f>
        <v/>
      </c>
      <c r="I4437" s="9" t="str">
        <f>VLOOKUP(A4437,[1]Sheet1!$A:$I,9,0)</f>
        <v>医保</v>
      </c>
    </row>
    <row r="4438" spans="1:9" x14ac:dyDescent="0.2">
      <c r="A4438" s="9" t="s">
        <v>13437</v>
      </c>
      <c r="B4438" s="9" t="s">
        <v>13438</v>
      </c>
      <c r="C4438" s="9" t="s">
        <v>13439</v>
      </c>
      <c r="D4438" s="9" t="s">
        <v>13</v>
      </c>
      <c r="E4438" s="9">
        <v>1000</v>
      </c>
      <c r="F4438" s="9">
        <f>VLOOKUP(A4438,[1]Sheet1!$A:$I,6,0)</f>
        <v>1000</v>
      </c>
      <c r="G4438" s="9" t="str">
        <f>VLOOKUP(B4438,[2]Sheet1!$H:$M,5,0)</f>
        <v/>
      </c>
      <c r="H4438" s="9" t="str">
        <f>VLOOKUP(B4438,[2]Sheet1!$H:$M,6,0)</f>
        <v/>
      </c>
      <c r="I4438" s="9" t="str">
        <f>VLOOKUP(A4438,[1]Sheet1!$A:$I,9,0)</f>
        <v>医保</v>
      </c>
    </row>
    <row r="4439" spans="1:9" x14ac:dyDescent="0.2">
      <c r="A4439" s="9" t="s">
        <v>13440</v>
      </c>
      <c r="B4439" s="9" t="s">
        <v>13441</v>
      </c>
      <c r="C4439" s="9" t="s">
        <v>13442</v>
      </c>
      <c r="D4439" s="9" t="s">
        <v>13</v>
      </c>
      <c r="E4439" s="9">
        <v>1000</v>
      </c>
      <c r="F4439" s="9">
        <f>VLOOKUP(A4439,[1]Sheet1!$A:$I,6,0)</f>
        <v>1000</v>
      </c>
      <c r="G4439" s="9" t="str">
        <f>VLOOKUP(B4439,[2]Sheet1!$H:$M,5,0)</f>
        <v>指经腹手术。</v>
      </c>
      <c r="H4439" s="9" t="str">
        <f>VLOOKUP(B4439,[2]Sheet1!$H:$M,6,0)</f>
        <v/>
      </c>
      <c r="I4439" s="9" t="str">
        <f>VLOOKUP(A4439,[1]Sheet1!$A:$I,9,0)</f>
        <v>医保</v>
      </c>
    </row>
    <row r="4440" spans="1:9" x14ac:dyDescent="0.2">
      <c r="A4440" s="9" t="s">
        <v>13443</v>
      </c>
      <c r="B4440" s="9" t="s">
        <v>13444</v>
      </c>
      <c r="C4440" s="9" t="s">
        <v>13445</v>
      </c>
      <c r="D4440" s="9" t="s">
        <v>13</v>
      </c>
      <c r="E4440" s="9">
        <v>1000</v>
      </c>
      <c r="F4440" s="9">
        <f>VLOOKUP(A4440,[1]Sheet1!$A:$I,6,0)</f>
        <v>1000</v>
      </c>
      <c r="G4440" s="9" t="str">
        <f>VLOOKUP(B4440,[2]Sheet1!$H:$M,5,0)</f>
        <v/>
      </c>
      <c r="H4440" s="9" t="str">
        <f>VLOOKUP(B4440,[2]Sheet1!$H:$M,6,0)</f>
        <v/>
      </c>
      <c r="I4440" s="9" t="str">
        <f>VLOOKUP(A4440,[1]Sheet1!$A:$I,9,0)</f>
        <v>医保</v>
      </c>
    </row>
    <row r="4441" spans="1:9" x14ac:dyDescent="0.2">
      <c r="A4441" s="9" t="s">
        <v>13446</v>
      </c>
      <c r="B4441" s="9" t="s">
        <v>13447</v>
      </c>
      <c r="C4441" s="9" t="s">
        <v>13448</v>
      </c>
      <c r="D4441" s="9" t="s">
        <v>13</v>
      </c>
      <c r="E4441" s="9">
        <v>1000</v>
      </c>
      <c r="F4441" s="9">
        <f>VLOOKUP(A4441,[1]Sheet1!$A:$I,6,0)</f>
        <v>1000</v>
      </c>
      <c r="G4441" s="9" t="str">
        <f>VLOOKUP(B4441,[2]Sheet1!$H:$M,5,0)</f>
        <v/>
      </c>
      <c r="H4441" s="9" t="str">
        <f>VLOOKUP(B4441,[2]Sheet1!$H:$M,6,0)</f>
        <v/>
      </c>
      <c r="I4441" s="9" t="str">
        <f>VLOOKUP(A4441,[1]Sheet1!$A:$I,9,0)</f>
        <v>医保</v>
      </c>
    </row>
    <row r="4442" spans="1:9" x14ac:dyDescent="0.2">
      <c r="A4442" s="9" t="s">
        <v>13449</v>
      </c>
      <c r="B4442" s="9" t="s">
        <v>13450</v>
      </c>
      <c r="C4442" s="9" t="s">
        <v>13451</v>
      </c>
      <c r="D4442" s="9" t="s">
        <v>13</v>
      </c>
      <c r="E4442" s="9">
        <v>1200</v>
      </c>
      <c r="F4442" s="9">
        <f>VLOOKUP(A4442,[1]Sheet1!$A:$I,6,0)</f>
        <v>1200</v>
      </c>
      <c r="G4442" s="9" t="str">
        <f>VLOOKUP(B4442,[2]Sheet1!$H:$M,5,0)</f>
        <v/>
      </c>
      <c r="H4442" s="9" t="str">
        <f>VLOOKUP(B4442,[2]Sheet1!$H:$M,6,0)</f>
        <v/>
      </c>
      <c r="I4442" s="9" t="str">
        <f>VLOOKUP(A4442,[1]Sheet1!$A:$I,9,0)</f>
        <v>医保</v>
      </c>
    </row>
    <row r="4443" spans="1:9" x14ac:dyDescent="0.2">
      <c r="A4443" s="9" t="s">
        <v>13452</v>
      </c>
      <c r="B4443" s="9" t="s">
        <v>13453</v>
      </c>
      <c r="C4443" s="9" t="s">
        <v>13454</v>
      </c>
      <c r="D4443" s="9" t="s">
        <v>13</v>
      </c>
      <c r="E4443" s="9">
        <v>500</v>
      </c>
      <c r="F4443" s="9">
        <f>VLOOKUP(A4443,[1]Sheet1!$A:$I,6,0)</f>
        <v>500</v>
      </c>
      <c r="G4443" s="9" t="str">
        <f>VLOOKUP(B4443,[2]Sheet1!$H:$M,5,0)</f>
        <v/>
      </c>
      <c r="H4443" s="9" t="str">
        <f>VLOOKUP(B4443,[2]Sheet1!$H:$M,6,0)</f>
        <v/>
      </c>
      <c r="I4443" s="9" t="str">
        <f>VLOOKUP(A4443,[1]Sheet1!$A:$I,9,0)</f>
        <v>医保</v>
      </c>
    </row>
    <row r="4444" spans="1:9" ht="28.5" x14ac:dyDescent="0.2">
      <c r="A4444" s="9" t="s">
        <v>13455</v>
      </c>
      <c r="B4444" s="9" t="s">
        <v>13456</v>
      </c>
      <c r="C4444" s="9" t="s">
        <v>13457</v>
      </c>
      <c r="D4444" s="9" t="s">
        <v>13</v>
      </c>
      <c r="E4444" s="9">
        <v>1500</v>
      </c>
      <c r="F4444" s="9">
        <f>VLOOKUP(A4444,[1]Sheet1!$A:$I,6,0)</f>
        <v>1500</v>
      </c>
      <c r="G4444" s="9" t="str">
        <f>VLOOKUP(B4444,[2]Sheet1!$H:$M,5,0)</f>
        <v>含宫颈部分切除+主韧带缩短+阴道前后壁修补术。</v>
      </c>
      <c r="H4444" s="9" t="str">
        <f>VLOOKUP(B4444,[2]Sheet1!$H:$M,6,0)</f>
        <v/>
      </c>
      <c r="I4444" s="9" t="str">
        <f>VLOOKUP(A4444,[1]Sheet1!$A:$I,9,0)</f>
        <v>医保</v>
      </c>
    </row>
    <row r="4445" spans="1:9" x14ac:dyDescent="0.2">
      <c r="A4445" s="9" t="s">
        <v>13458</v>
      </c>
      <c r="B4445" s="9" t="s">
        <v>13459</v>
      </c>
      <c r="C4445" s="9" t="s">
        <v>13460</v>
      </c>
      <c r="D4445" s="9" t="s">
        <v>13</v>
      </c>
      <c r="E4445" s="9">
        <v>1500</v>
      </c>
      <c r="F4445" s="9">
        <f>VLOOKUP(A4445,[1]Sheet1!$A:$I,6,0)</f>
        <v>1500</v>
      </c>
      <c r="G4445" s="9" t="str">
        <f>VLOOKUP(B4445,[2]Sheet1!$H:$M,5,0)</f>
        <v/>
      </c>
      <c r="H4445" s="9" t="str">
        <f>VLOOKUP(B4445,[2]Sheet1!$H:$M,6,0)</f>
        <v/>
      </c>
      <c r="I4445" s="9" t="str">
        <f>VLOOKUP(A4445,[1]Sheet1!$A:$I,9,0)</f>
        <v>医保</v>
      </c>
    </row>
    <row r="4446" spans="1:9" x14ac:dyDescent="0.2">
      <c r="A4446" s="9" t="s">
        <v>13461</v>
      </c>
      <c r="B4446" s="9" t="s">
        <v>13462</v>
      </c>
      <c r="C4446" s="9" t="s">
        <v>13463</v>
      </c>
      <c r="D4446" s="9" t="s">
        <v>13</v>
      </c>
      <c r="E4446" s="9">
        <v>1200</v>
      </c>
      <c r="F4446" s="9">
        <f>VLOOKUP(A4446,[1]Sheet1!$A:$I,6,0)</f>
        <v>1200</v>
      </c>
      <c r="G4446" s="9" t="str">
        <f>VLOOKUP(B4446,[2]Sheet1!$H:$M,5,0)</f>
        <v>指对子宫破裂处清创，缝合修补。</v>
      </c>
      <c r="H4446" s="9" t="str">
        <f>VLOOKUP(B4446,[2]Sheet1!$H:$M,6,0)</f>
        <v/>
      </c>
      <c r="I4446" s="9" t="str">
        <f>VLOOKUP(A4446,[1]Sheet1!$A:$I,9,0)</f>
        <v>医保</v>
      </c>
    </row>
    <row r="4447" spans="1:9" x14ac:dyDescent="0.2">
      <c r="A4447" s="9" t="s">
        <v>13464</v>
      </c>
      <c r="B4447" s="9" t="s">
        <v>13465</v>
      </c>
      <c r="C4447" s="9" t="s">
        <v>13466</v>
      </c>
      <c r="D4447" s="9" t="s">
        <v>13</v>
      </c>
      <c r="E4447" s="9">
        <v>2229</v>
      </c>
      <c r="F4447" s="9">
        <f>VLOOKUP(A4447,[1]Sheet1!$A:$I,6,0)</f>
        <v>2229</v>
      </c>
      <c r="G4447" s="9" t="str">
        <f>VLOOKUP(B4447,[2]Sheet1!$H:$M,5,0)</f>
        <v/>
      </c>
      <c r="H4447" s="9" t="str">
        <f>VLOOKUP(B4447,[2]Sheet1!$H:$M,6,0)</f>
        <v/>
      </c>
      <c r="I4447" s="9" t="str">
        <f>VLOOKUP(A4447,[1]Sheet1!$A:$I,9,0)</f>
        <v>医保</v>
      </c>
    </row>
    <row r="4448" spans="1:9" ht="28.5" x14ac:dyDescent="0.2">
      <c r="A4448" s="9" t="s">
        <v>13467</v>
      </c>
      <c r="B4448" s="9" t="s">
        <v>13468</v>
      </c>
      <c r="C4448" s="9" t="s">
        <v>13469</v>
      </c>
      <c r="D4448" s="9" t="s">
        <v>13</v>
      </c>
      <c r="E4448" s="9">
        <v>1800</v>
      </c>
      <c r="F4448" s="9">
        <f>VLOOKUP(A4448,[1]Sheet1!$A:$I,6,0)</f>
        <v>1800</v>
      </c>
      <c r="G4448" s="9" t="str">
        <f>VLOOKUP(B4448,[2]Sheet1!$H:$M,5,0)</f>
        <v/>
      </c>
      <c r="H4448" s="9" t="str">
        <f>VLOOKUP(B4448,[2]Sheet1!$H:$M,6,0)</f>
        <v/>
      </c>
      <c r="I4448" s="9" t="str">
        <f>VLOOKUP(A4448,[1]Sheet1!$A:$I,9,0)</f>
        <v>医保</v>
      </c>
    </row>
    <row r="4449" spans="1:9" x14ac:dyDescent="0.2">
      <c r="A4449" s="9" t="s">
        <v>13470</v>
      </c>
      <c r="B4449" s="9" t="s">
        <v>13471</v>
      </c>
      <c r="C4449" s="9" t="s">
        <v>13472</v>
      </c>
      <c r="D4449" s="9" t="s">
        <v>13</v>
      </c>
      <c r="E4449" s="9">
        <v>1669</v>
      </c>
      <c r="F4449" s="9">
        <f>VLOOKUP(A4449,[1]Sheet1!$A:$I,6,0)</f>
        <v>1669</v>
      </c>
      <c r="G4449" s="9" t="str">
        <f>VLOOKUP(B4449,[2]Sheet1!$H:$M,5,0)</f>
        <v/>
      </c>
      <c r="H4449" s="9" t="str">
        <f>VLOOKUP(B4449,[2]Sheet1!$H:$M,6,0)</f>
        <v/>
      </c>
      <c r="I4449" s="9" t="str">
        <f>VLOOKUP(A4449,[1]Sheet1!$A:$I,9,0)</f>
        <v>医保</v>
      </c>
    </row>
    <row r="4450" spans="1:9" x14ac:dyDescent="0.2">
      <c r="A4450" s="9" t="s">
        <v>13473</v>
      </c>
      <c r="B4450" s="9" t="s">
        <v>13474</v>
      </c>
      <c r="C4450" s="9" t="s">
        <v>13475</v>
      </c>
      <c r="D4450" s="9" t="s">
        <v>13</v>
      </c>
      <c r="E4450" s="9">
        <v>2442</v>
      </c>
      <c r="F4450" s="9">
        <f>VLOOKUP(A4450,[1]Sheet1!$A:$I,6,0)</f>
        <v>2442</v>
      </c>
      <c r="G4450" s="9" t="str">
        <f>VLOOKUP(B4450,[2]Sheet1!$H:$M,5,0)</f>
        <v/>
      </c>
      <c r="H4450" s="9" t="str">
        <f>VLOOKUP(B4450,[2]Sheet1!$H:$M,6,0)</f>
        <v/>
      </c>
      <c r="I4450" s="9" t="str">
        <f>VLOOKUP(A4450,[1]Sheet1!$A:$I,9,0)</f>
        <v>医保</v>
      </c>
    </row>
    <row r="4451" spans="1:9" x14ac:dyDescent="0.2">
      <c r="A4451" s="9" t="s">
        <v>13476</v>
      </c>
      <c r="B4451" s="9" t="s">
        <v>13477</v>
      </c>
      <c r="C4451" s="9" t="s">
        <v>13478</v>
      </c>
      <c r="D4451" s="9" t="s">
        <v>13</v>
      </c>
      <c r="E4451" s="9">
        <v>2814</v>
      </c>
      <c r="F4451" s="9">
        <f>VLOOKUP(A4451,[1]Sheet1!$A:$I,6,0)</f>
        <v>2814</v>
      </c>
      <c r="G4451" s="9" t="str">
        <f>VLOOKUP(B4451,[2]Sheet1!$H:$M,5,0)</f>
        <v/>
      </c>
      <c r="H4451" s="9" t="str">
        <f>VLOOKUP(B4451,[2]Sheet1!$H:$M,6,0)</f>
        <v/>
      </c>
      <c r="I4451" s="9" t="str">
        <f>VLOOKUP(A4451,[1]Sheet1!$A:$I,9,0)</f>
        <v>医保</v>
      </c>
    </row>
    <row r="4452" spans="1:9" x14ac:dyDescent="0.2">
      <c r="A4452" s="9" t="s">
        <v>13479</v>
      </c>
      <c r="B4452" s="9" t="s">
        <v>13480</v>
      </c>
      <c r="C4452" s="9" t="s">
        <v>13481</v>
      </c>
      <c r="D4452" s="9" t="s">
        <v>13</v>
      </c>
      <c r="E4452" s="9">
        <v>3432</v>
      </c>
      <c r="F4452" s="9">
        <f>VLOOKUP(A4452,[1]Sheet1!$A:$I,6,0)</f>
        <v>3432</v>
      </c>
      <c r="G4452" s="9" t="str">
        <f>VLOOKUP(B4452,[2]Sheet1!$H:$M,5,0)</f>
        <v/>
      </c>
      <c r="H4452" s="9" t="str">
        <f>VLOOKUP(B4452,[2]Sheet1!$H:$M,6,0)</f>
        <v/>
      </c>
      <c r="I4452" s="9" t="str">
        <f>VLOOKUP(A4452,[1]Sheet1!$A:$I,9,0)</f>
        <v>医保</v>
      </c>
    </row>
    <row r="4453" spans="1:9" x14ac:dyDescent="0.2">
      <c r="A4453" s="9" t="s">
        <v>13482</v>
      </c>
      <c r="B4453" s="9" t="s">
        <v>13483</v>
      </c>
      <c r="C4453" s="9" t="s">
        <v>13484</v>
      </c>
      <c r="D4453" s="9" t="s">
        <v>13</v>
      </c>
      <c r="E4453" s="9">
        <v>2761</v>
      </c>
      <c r="F4453" s="9">
        <f>VLOOKUP(A4453,[1]Sheet1!$A:$I,6,0)</f>
        <v>2761</v>
      </c>
      <c r="G4453" s="9" t="str">
        <f>VLOOKUP(B4453,[2]Sheet1!$H:$M,5,0)</f>
        <v>含双附件切除。</v>
      </c>
      <c r="H4453" s="9" t="str">
        <f>VLOOKUP(B4453,[2]Sheet1!$H:$M,6,0)</f>
        <v/>
      </c>
      <c r="I4453" s="9" t="str">
        <f>VLOOKUP(A4453,[1]Sheet1!$A:$I,9,0)</f>
        <v>医保</v>
      </c>
    </row>
    <row r="4454" spans="1:9" x14ac:dyDescent="0.2">
      <c r="A4454" s="9" t="s">
        <v>13485</v>
      </c>
      <c r="B4454" s="9" t="s">
        <v>13486</v>
      </c>
      <c r="C4454" s="9" t="s">
        <v>13487</v>
      </c>
      <c r="D4454" s="9" t="s">
        <v>13</v>
      </c>
      <c r="E4454" s="9">
        <v>2986</v>
      </c>
      <c r="F4454" s="9">
        <f>VLOOKUP(A4454,[1]Sheet1!$A:$I,6,0)</f>
        <v>3881.8</v>
      </c>
      <c r="G4454" s="9" t="str">
        <f>VLOOKUP(B4454,[2]Sheet1!$H:$M,5,0)</f>
        <v>含肌瓣填塞术。</v>
      </c>
      <c r="H4454" s="9" t="str">
        <f>VLOOKUP(B4454,[2]Sheet1!$H:$M,6,0)</f>
        <v/>
      </c>
      <c r="I4454" s="9" t="str">
        <f>VLOOKUP(A4454,[1]Sheet1!$A:$I,9,0)</f>
        <v>医保</v>
      </c>
    </row>
    <row r="4455" spans="1:9" x14ac:dyDescent="0.2">
      <c r="A4455" s="9" t="s">
        <v>13488</v>
      </c>
      <c r="B4455" s="9" t="s">
        <v>13489</v>
      </c>
      <c r="C4455" s="9" t="s">
        <v>13490</v>
      </c>
      <c r="D4455" s="9" t="s">
        <v>13</v>
      </c>
      <c r="E4455" s="9">
        <v>1703</v>
      </c>
      <c r="F4455" s="9">
        <f>VLOOKUP(A4455,[1]Sheet1!$A:$I,6,0)</f>
        <v>2213.9</v>
      </c>
      <c r="G4455" s="9" t="str">
        <f>VLOOKUP(B4455,[2]Sheet1!$H:$M,5,0)</f>
        <v/>
      </c>
      <c r="H4455" s="9" t="str">
        <f>VLOOKUP(B4455,[2]Sheet1!$H:$M,6,0)</f>
        <v/>
      </c>
      <c r="I4455" s="9" t="str">
        <f>VLOOKUP(A4455,[1]Sheet1!$A:$I,9,0)</f>
        <v>医保</v>
      </c>
    </row>
    <row r="4456" spans="1:9" x14ac:dyDescent="0.2">
      <c r="A4456" s="9" t="s">
        <v>13491</v>
      </c>
      <c r="B4456" s="9" t="s">
        <v>13492</v>
      </c>
      <c r="C4456" s="9" t="s">
        <v>13493</v>
      </c>
      <c r="D4456" s="9" t="s">
        <v>13</v>
      </c>
      <c r="E4456" s="9">
        <v>1590</v>
      </c>
      <c r="F4456" s="9">
        <f>VLOOKUP(A4456,[1]Sheet1!$A:$I,6,0)</f>
        <v>2067</v>
      </c>
      <c r="G4456" s="9" t="str">
        <f>VLOOKUP(B4456,[2]Sheet1!$H:$M,5,0)</f>
        <v/>
      </c>
      <c r="H4456" s="9" t="str">
        <f>VLOOKUP(B4456,[2]Sheet1!$H:$M,6,0)</f>
        <v/>
      </c>
      <c r="I4456" s="9" t="str">
        <f>VLOOKUP(A4456,[1]Sheet1!$A:$I,9,0)</f>
        <v>医保</v>
      </c>
    </row>
    <row r="4457" spans="1:9" x14ac:dyDescent="0.2">
      <c r="A4457" s="9" t="s">
        <v>13494</v>
      </c>
      <c r="B4457" s="9" t="s">
        <v>13495</v>
      </c>
      <c r="C4457" s="9" t="s">
        <v>13496</v>
      </c>
      <c r="D4457" s="9" t="s">
        <v>13</v>
      </c>
      <c r="E4457" s="9">
        <v>1673</v>
      </c>
      <c r="F4457" s="9">
        <f>VLOOKUP(A4457,[1]Sheet1!$A:$I,6,0)</f>
        <v>2174.9</v>
      </c>
      <c r="G4457" s="9" t="str">
        <f>VLOOKUP(B4457,[2]Sheet1!$H:$M,5,0)</f>
        <v/>
      </c>
      <c r="H4457" s="9" t="str">
        <f>VLOOKUP(B4457,[2]Sheet1!$H:$M,6,0)</f>
        <v/>
      </c>
      <c r="I4457" s="9" t="str">
        <f>VLOOKUP(A4457,[1]Sheet1!$A:$I,9,0)</f>
        <v>医保</v>
      </c>
    </row>
    <row r="4458" spans="1:9" x14ac:dyDescent="0.2">
      <c r="A4458" s="9" t="s">
        <v>13497</v>
      </c>
      <c r="B4458" s="9" t="s">
        <v>13498</v>
      </c>
      <c r="C4458" s="9" t="s">
        <v>13499</v>
      </c>
      <c r="D4458" s="9" t="s">
        <v>13</v>
      </c>
      <c r="E4458" s="9">
        <v>1633</v>
      </c>
      <c r="F4458" s="9">
        <f>VLOOKUP(A4458,[1]Sheet1!$A:$I,6,0)</f>
        <v>2122.9</v>
      </c>
      <c r="G4458" s="9" t="str">
        <f>VLOOKUP(B4458,[2]Sheet1!$H:$M,5,0)</f>
        <v/>
      </c>
      <c r="H4458" s="9" t="str">
        <f>VLOOKUP(B4458,[2]Sheet1!$H:$M,6,0)</f>
        <v/>
      </c>
      <c r="I4458" s="9" t="str">
        <f>VLOOKUP(A4458,[1]Sheet1!$A:$I,9,0)</f>
        <v>医保</v>
      </c>
    </row>
    <row r="4459" spans="1:9" ht="28.5" x14ac:dyDescent="0.2">
      <c r="A4459" s="9" t="s">
        <v>13500</v>
      </c>
      <c r="B4459" s="9" t="s">
        <v>13501</v>
      </c>
      <c r="C4459" s="9" t="s">
        <v>13502</v>
      </c>
      <c r="D4459" s="9" t="s">
        <v>13</v>
      </c>
      <c r="E4459" s="9">
        <v>1599</v>
      </c>
      <c r="F4459" s="9">
        <f>VLOOKUP(A4459,[1]Sheet1!$A:$I,6,0)</f>
        <v>2078.6999999999998</v>
      </c>
      <c r="G4459" s="9" t="str">
        <f>VLOOKUP(B4459,[2]Sheet1!$H:$M,5,0)</f>
        <v/>
      </c>
      <c r="H4459" s="9" t="str">
        <f>VLOOKUP(B4459,[2]Sheet1!$H:$M,6,0)</f>
        <v/>
      </c>
      <c r="I4459" s="9" t="str">
        <f>VLOOKUP(A4459,[1]Sheet1!$A:$I,9,0)</f>
        <v>医保</v>
      </c>
    </row>
    <row r="4460" spans="1:9" x14ac:dyDescent="0.2">
      <c r="A4460" s="9" t="s">
        <v>13503</v>
      </c>
      <c r="B4460" s="9" t="s">
        <v>13504</v>
      </c>
      <c r="C4460" s="9" t="s">
        <v>13505</v>
      </c>
      <c r="D4460" s="9" t="s">
        <v>13</v>
      </c>
      <c r="E4460" s="9">
        <v>1996</v>
      </c>
      <c r="F4460" s="9">
        <f>VLOOKUP(A4460,[1]Sheet1!$A:$I,6,0)</f>
        <v>2594.8000000000002</v>
      </c>
      <c r="G4460" s="9" t="str">
        <f>VLOOKUP(B4460,[2]Sheet1!$H:$M,5,0)</f>
        <v/>
      </c>
      <c r="H4460" s="9" t="str">
        <f>VLOOKUP(B4460,[2]Sheet1!$H:$M,6,0)</f>
        <v/>
      </c>
      <c r="I4460" s="9" t="str">
        <f>VLOOKUP(A4460,[1]Sheet1!$A:$I,9,0)</f>
        <v>医保</v>
      </c>
    </row>
    <row r="4461" spans="1:9" x14ac:dyDescent="0.2">
      <c r="A4461" s="9" t="s">
        <v>13506</v>
      </c>
      <c r="B4461" s="9" t="s">
        <v>13507</v>
      </c>
      <c r="C4461" s="9" t="s">
        <v>13508</v>
      </c>
      <c r="D4461" s="9" t="s">
        <v>13</v>
      </c>
      <c r="E4461" s="9">
        <v>1962</v>
      </c>
      <c r="F4461" s="9">
        <f>VLOOKUP(A4461,[1]Sheet1!$A:$I,6,0)</f>
        <v>2550.6</v>
      </c>
      <c r="G4461" s="9" t="str">
        <f>VLOOKUP(B4461,[2]Sheet1!$H:$M,5,0)</f>
        <v/>
      </c>
      <c r="H4461" s="9" t="str">
        <f>VLOOKUP(B4461,[2]Sheet1!$H:$M,6,0)</f>
        <v/>
      </c>
      <c r="I4461" s="9" t="str">
        <f>VLOOKUP(A4461,[1]Sheet1!$A:$I,9,0)</f>
        <v>医保</v>
      </c>
    </row>
    <row r="4462" spans="1:9" x14ac:dyDescent="0.2">
      <c r="A4462" s="9" t="s">
        <v>13509</v>
      </c>
      <c r="B4462" s="9" t="s">
        <v>13510</v>
      </c>
      <c r="C4462" s="9" t="s">
        <v>13511</v>
      </c>
      <c r="D4462" s="9" t="s">
        <v>13</v>
      </c>
      <c r="E4462" s="9">
        <v>1642</v>
      </c>
      <c r="F4462" s="9">
        <f>VLOOKUP(A4462,[1]Sheet1!$A:$I,6,0)</f>
        <v>2134.6</v>
      </c>
      <c r="G4462" s="9" t="str">
        <f>VLOOKUP(B4462,[2]Sheet1!$H:$M,5,0)</f>
        <v/>
      </c>
      <c r="H4462" s="9" t="str">
        <f>VLOOKUP(B4462,[2]Sheet1!$H:$M,6,0)</f>
        <v/>
      </c>
      <c r="I4462" s="9" t="str">
        <f>VLOOKUP(A4462,[1]Sheet1!$A:$I,9,0)</f>
        <v>医保</v>
      </c>
    </row>
    <row r="4463" spans="1:9" x14ac:dyDescent="0.2">
      <c r="A4463" s="9" t="s">
        <v>13512</v>
      </c>
      <c r="B4463" s="9" t="s">
        <v>13513</v>
      </c>
      <c r="C4463" s="9" t="s">
        <v>13514</v>
      </c>
      <c r="D4463" s="9" t="s">
        <v>13</v>
      </c>
      <c r="E4463" s="9">
        <v>1300</v>
      </c>
      <c r="F4463" s="9">
        <f>VLOOKUP(A4463,[1]Sheet1!$A:$I,6,0)</f>
        <v>1300</v>
      </c>
      <c r="G4463" s="9" t="str">
        <f>VLOOKUP(B4463,[2]Sheet1!$H:$M,5,0)</f>
        <v/>
      </c>
      <c r="H4463" s="9" t="str">
        <f>VLOOKUP(B4463,[2]Sheet1!$H:$M,6,0)</f>
        <v/>
      </c>
      <c r="I4463" s="9" t="str">
        <f>VLOOKUP(A4463,[1]Sheet1!$A:$I,9,0)</f>
        <v>医保</v>
      </c>
    </row>
    <row r="4464" spans="1:9" x14ac:dyDescent="0.2">
      <c r="A4464" s="9" t="s">
        <v>13515</v>
      </c>
      <c r="B4464" s="9" t="s">
        <v>13516</v>
      </c>
      <c r="C4464" s="9" t="s">
        <v>13517</v>
      </c>
      <c r="D4464" s="9" t="s">
        <v>13</v>
      </c>
      <c r="E4464" s="9">
        <v>2275</v>
      </c>
      <c r="F4464" s="9">
        <f>VLOOKUP(A4464,[1]Sheet1!$A:$I,6,0)</f>
        <v>2957.5</v>
      </c>
      <c r="G4464" s="9" t="str">
        <f>VLOOKUP(B4464,[2]Sheet1!$H:$M,5,0)</f>
        <v/>
      </c>
      <c r="H4464" s="9" t="str">
        <f>VLOOKUP(B4464,[2]Sheet1!$H:$M,6,0)</f>
        <v/>
      </c>
      <c r="I4464" s="9" t="str">
        <f>VLOOKUP(A4464,[1]Sheet1!$A:$I,9,0)</f>
        <v>医保</v>
      </c>
    </row>
    <row r="4465" spans="1:9" x14ac:dyDescent="0.2">
      <c r="A4465" s="9" t="s">
        <v>13518</v>
      </c>
      <c r="B4465" s="9" t="s">
        <v>13519</v>
      </c>
      <c r="C4465" s="9" t="s">
        <v>13520</v>
      </c>
      <c r="D4465" s="9" t="s">
        <v>13</v>
      </c>
      <c r="E4465" s="9">
        <v>2135</v>
      </c>
      <c r="F4465" s="9">
        <f>VLOOKUP(A4465,[1]Sheet1!$A:$I,6,0)</f>
        <v>2135</v>
      </c>
      <c r="G4465" s="9" t="str">
        <f>VLOOKUP(B4465,[2]Sheet1!$H:$M,5,0)</f>
        <v/>
      </c>
      <c r="H4465" s="9" t="str">
        <f>VLOOKUP(B4465,[2]Sheet1!$H:$M,6,0)</f>
        <v/>
      </c>
      <c r="I4465" s="9" t="str">
        <f>VLOOKUP(A4465,[1]Sheet1!$A:$I,9,0)</f>
        <v>医保</v>
      </c>
    </row>
    <row r="4466" spans="1:9" x14ac:dyDescent="0.2">
      <c r="A4466" s="9" t="s">
        <v>13521</v>
      </c>
      <c r="B4466" s="9" t="s">
        <v>13522</v>
      </c>
      <c r="C4466" s="9" t="s">
        <v>13523</v>
      </c>
      <c r="D4466" s="9" t="s">
        <v>13</v>
      </c>
      <c r="E4466" s="9">
        <v>2063</v>
      </c>
      <c r="F4466" s="9">
        <f>VLOOKUP(A4466,[1]Sheet1!$A:$I,6,0)</f>
        <v>2681.9</v>
      </c>
      <c r="G4466" s="9" t="str">
        <f>VLOOKUP(B4466,[2]Sheet1!$H:$M,5,0)</f>
        <v/>
      </c>
      <c r="H4466" s="9" t="str">
        <f>VLOOKUP(B4466,[2]Sheet1!$H:$M,6,0)</f>
        <v/>
      </c>
      <c r="I4466" s="9" t="str">
        <f>VLOOKUP(A4466,[1]Sheet1!$A:$I,9,0)</f>
        <v>医保</v>
      </c>
    </row>
    <row r="4467" spans="1:9" x14ac:dyDescent="0.2">
      <c r="A4467" s="9" t="s">
        <v>13524</v>
      </c>
      <c r="B4467" s="9" t="s">
        <v>13525</v>
      </c>
      <c r="C4467" s="9" t="s">
        <v>13526</v>
      </c>
      <c r="D4467" s="9" t="s">
        <v>13</v>
      </c>
      <c r="E4467" s="9">
        <v>2768</v>
      </c>
      <c r="F4467" s="9">
        <f>VLOOKUP(A4467,[1]Sheet1!$A:$I,6,0)</f>
        <v>3598.4</v>
      </c>
      <c r="G4467" s="9" t="str">
        <f>VLOOKUP(B4467,[2]Sheet1!$H:$M,5,0)</f>
        <v/>
      </c>
      <c r="H4467" s="9" t="str">
        <f>VLOOKUP(B4467,[2]Sheet1!$H:$M,6,0)</f>
        <v/>
      </c>
      <c r="I4467" s="9" t="str">
        <f>VLOOKUP(A4467,[1]Sheet1!$A:$I,9,0)</f>
        <v>医保</v>
      </c>
    </row>
    <row r="4468" spans="1:9" x14ac:dyDescent="0.2">
      <c r="A4468" s="9" t="s">
        <v>13527</v>
      </c>
      <c r="B4468" s="9" t="s">
        <v>13528</v>
      </c>
      <c r="C4468" s="9" t="s">
        <v>13529</v>
      </c>
      <c r="D4468" s="9" t="s">
        <v>13</v>
      </c>
      <c r="E4468" s="9">
        <v>2143</v>
      </c>
      <c r="F4468" s="9">
        <f>VLOOKUP(A4468,[1]Sheet1!$A:$I,6,0)</f>
        <v>2785.9</v>
      </c>
      <c r="G4468" s="9" t="str">
        <f>VLOOKUP(B4468,[2]Sheet1!$H:$M,5,0)</f>
        <v/>
      </c>
      <c r="H4468" s="9" t="str">
        <f>VLOOKUP(B4468,[2]Sheet1!$H:$M,6,0)</f>
        <v/>
      </c>
      <c r="I4468" s="9" t="str">
        <f>VLOOKUP(A4468,[1]Sheet1!$A:$I,9,0)</f>
        <v>医保</v>
      </c>
    </row>
    <row r="4469" spans="1:9" x14ac:dyDescent="0.2">
      <c r="A4469" s="9" t="s">
        <v>13530</v>
      </c>
      <c r="B4469" s="9" t="s">
        <v>13531</v>
      </c>
      <c r="C4469" s="9" t="s">
        <v>13532</v>
      </c>
      <c r="D4469" s="9" t="s">
        <v>13</v>
      </c>
      <c r="E4469" s="9">
        <v>2437</v>
      </c>
      <c r="F4469" s="9">
        <f>VLOOKUP(A4469,[1]Sheet1!$A:$I,6,0)</f>
        <v>3168.1</v>
      </c>
      <c r="G4469" s="9" t="str">
        <f>VLOOKUP(B4469,[2]Sheet1!$H:$M,5,0)</f>
        <v/>
      </c>
      <c r="H4469" s="9" t="str">
        <f>VLOOKUP(B4469,[2]Sheet1!$H:$M,6,0)</f>
        <v/>
      </c>
      <c r="I4469" s="9" t="str">
        <f>VLOOKUP(A4469,[1]Sheet1!$A:$I,9,0)</f>
        <v>医保</v>
      </c>
    </row>
    <row r="4470" spans="1:9" x14ac:dyDescent="0.2">
      <c r="A4470" s="9" t="s">
        <v>13533</v>
      </c>
      <c r="B4470" s="9" t="s">
        <v>13534</v>
      </c>
      <c r="C4470" s="9" t="s">
        <v>13535</v>
      </c>
      <c r="D4470" s="9" t="s">
        <v>13</v>
      </c>
      <c r="E4470" s="9">
        <v>2298</v>
      </c>
      <c r="F4470" s="9">
        <f>VLOOKUP(A4470,[1]Sheet1!$A:$I,6,0)</f>
        <v>2987.4</v>
      </c>
      <c r="G4470" s="9" t="str">
        <f>VLOOKUP(B4470,[2]Sheet1!$H:$M,5,0)</f>
        <v/>
      </c>
      <c r="H4470" s="9" t="str">
        <f>VLOOKUP(B4470,[2]Sheet1!$H:$M,6,0)</f>
        <v/>
      </c>
      <c r="I4470" s="9" t="str">
        <f>VLOOKUP(A4470,[1]Sheet1!$A:$I,9,0)</f>
        <v>医保</v>
      </c>
    </row>
    <row r="4471" spans="1:9" x14ac:dyDescent="0.2">
      <c r="A4471" s="9" t="s">
        <v>13536</v>
      </c>
      <c r="B4471" s="9" t="s">
        <v>13537</v>
      </c>
      <c r="C4471" s="9" t="s">
        <v>13538</v>
      </c>
      <c r="D4471" s="9" t="s">
        <v>13</v>
      </c>
      <c r="E4471" s="9">
        <v>2664</v>
      </c>
      <c r="F4471" s="9">
        <f>VLOOKUP(A4471,[1]Sheet1!$A:$I,6,0)</f>
        <v>3463.2</v>
      </c>
      <c r="G4471" s="9" t="str">
        <f>VLOOKUP(B4471,[2]Sheet1!$H:$M,5,0)</f>
        <v/>
      </c>
      <c r="H4471" s="9" t="str">
        <f>VLOOKUP(B4471,[2]Sheet1!$H:$M,6,0)</f>
        <v/>
      </c>
      <c r="I4471" s="9" t="str">
        <f>VLOOKUP(A4471,[1]Sheet1!$A:$I,9,0)</f>
        <v>医保</v>
      </c>
    </row>
    <row r="4472" spans="1:9" x14ac:dyDescent="0.2">
      <c r="A4472" s="9" t="s">
        <v>13539</v>
      </c>
      <c r="B4472" s="9" t="s">
        <v>13540</v>
      </c>
      <c r="C4472" s="9" t="s">
        <v>13541</v>
      </c>
      <c r="D4472" s="9" t="s">
        <v>13</v>
      </c>
      <c r="E4472" s="9">
        <v>2391</v>
      </c>
      <c r="F4472" s="9">
        <f>VLOOKUP(A4472,[1]Sheet1!$A:$I,6,0)</f>
        <v>3108.3</v>
      </c>
      <c r="G4472" s="9" t="str">
        <f>VLOOKUP(B4472,[2]Sheet1!$H:$M,5,0)</f>
        <v/>
      </c>
      <c r="H4472" s="9" t="str">
        <f>VLOOKUP(B4472,[2]Sheet1!$H:$M,6,0)</f>
        <v/>
      </c>
      <c r="I4472" s="9" t="str">
        <f>VLOOKUP(A4472,[1]Sheet1!$A:$I,9,0)</f>
        <v>医保</v>
      </c>
    </row>
    <row r="4473" spans="1:9" x14ac:dyDescent="0.2">
      <c r="A4473" s="9" t="s">
        <v>13542</v>
      </c>
      <c r="B4473" s="9" t="s">
        <v>13543</v>
      </c>
      <c r="C4473" s="9" t="s">
        <v>13544</v>
      </c>
      <c r="D4473" s="9" t="s">
        <v>13</v>
      </c>
      <c r="E4473" s="9">
        <v>2599</v>
      </c>
      <c r="F4473" s="9">
        <f>VLOOKUP(A4473,[1]Sheet1!$A:$I,6,0)</f>
        <v>3378.7</v>
      </c>
      <c r="G4473" s="9" t="str">
        <f>VLOOKUP(B4473,[2]Sheet1!$H:$M,5,0)</f>
        <v/>
      </c>
      <c r="H4473" s="9" t="str">
        <f>VLOOKUP(B4473,[2]Sheet1!$H:$M,6,0)</f>
        <v/>
      </c>
      <c r="I4473" s="9" t="str">
        <f>VLOOKUP(A4473,[1]Sheet1!$A:$I,9,0)</f>
        <v>医保</v>
      </c>
    </row>
    <row r="4474" spans="1:9" ht="28.5" x14ac:dyDescent="0.2">
      <c r="A4474" s="9" t="s">
        <v>13545</v>
      </c>
      <c r="B4474" s="9" t="s">
        <v>13546</v>
      </c>
      <c r="C4474" s="9" t="s">
        <v>13547</v>
      </c>
      <c r="D4474" s="9" t="s">
        <v>13</v>
      </c>
      <c r="E4474" s="9">
        <v>3345</v>
      </c>
      <c r="F4474" s="9">
        <f>VLOOKUP(A4474,[1]Sheet1!$A:$I,6,0)</f>
        <v>3345</v>
      </c>
      <c r="G4474" s="9" t="str">
        <f>VLOOKUP(B4474,[2]Sheet1!$H:$M,5,0)</f>
        <v/>
      </c>
      <c r="H4474" s="9" t="str">
        <f>VLOOKUP(B4474,[2]Sheet1!$H:$M,6,0)</f>
        <v/>
      </c>
      <c r="I4474" s="9" t="str">
        <f>VLOOKUP(A4474,[1]Sheet1!$A:$I,9,0)</f>
        <v>医保</v>
      </c>
    </row>
    <row r="4475" spans="1:9" x14ac:dyDescent="0.2">
      <c r="A4475" s="9" t="s">
        <v>13548</v>
      </c>
      <c r="B4475" s="9" t="s">
        <v>13549</v>
      </c>
      <c r="C4475" s="9" t="s">
        <v>13550</v>
      </c>
      <c r="D4475" s="9" t="s">
        <v>13</v>
      </c>
      <c r="E4475" s="9">
        <v>2972</v>
      </c>
      <c r="F4475" s="9">
        <f>VLOOKUP(A4475,[1]Sheet1!$A:$I,6,0)</f>
        <v>3863.6</v>
      </c>
      <c r="G4475" s="9" t="str">
        <f>VLOOKUP(B4475,[2]Sheet1!$H:$M,5,0)</f>
        <v/>
      </c>
      <c r="H4475" s="9" t="str">
        <f>VLOOKUP(B4475,[2]Sheet1!$H:$M,6,0)</f>
        <v/>
      </c>
      <c r="I4475" s="9" t="str">
        <f>VLOOKUP(A4475,[1]Sheet1!$A:$I,9,0)</f>
        <v>医保</v>
      </c>
    </row>
    <row r="4476" spans="1:9" x14ac:dyDescent="0.2">
      <c r="A4476" s="9" t="s">
        <v>13551</v>
      </c>
      <c r="B4476" s="9" t="s">
        <v>13552</v>
      </c>
      <c r="C4476" s="9" t="s">
        <v>13553</v>
      </c>
      <c r="D4476" s="9" t="s">
        <v>13</v>
      </c>
      <c r="E4476" s="9">
        <v>2543</v>
      </c>
      <c r="F4476" s="9">
        <f>VLOOKUP(A4476,[1]Sheet1!$A:$I,6,0)</f>
        <v>3305.9</v>
      </c>
      <c r="G4476" s="9" t="str">
        <f>VLOOKUP(B4476,[2]Sheet1!$H:$M,5,0)</f>
        <v/>
      </c>
      <c r="H4476" s="9" t="str">
        <f>VLOOKUP(B4476,[2]Sheet1!$H:$M,6,0)</f>
        <v/>
      </c>
      <c r="I4476" s="9" t="str">
        <f>VLOOKUP(A4476,[1]Sheet1!$A:$I,9,0)</f>
        <v>医保</v>
      </c>
    </row>
    <row r="4477" spans="1:9" x14ac:dyDescent="0.2">
      <c r="A4477" s="9" t="s">
        <v>13554</v>
      </c>
      <c r="B4477" s="9" t="s">
        <v>13555</v>
      </c>
      <c r="C4477" s="9" t="s">
        <v>13556</v>
      </c>
      <c r="D4477" s="9" t="s">
        <v>13</v>
      </c>
      <c r="E4477" s="9">
        <v>2387</v>
      </c>
      <c r="F4477" s="9">
        <f>VLOOKUP(A4477,[1]Sheet1!$A:$I,6,0)</f>
        <v>3103.1</v>
      </c>
      <c r="G4477" s="9" t="str">
        <f>VLOOKUP(B4477,[2]Sheet1!$H:$M,5,0)</f>
        <v/>
      </c>
      <c r="H4477" s="9" t="str">
        <f>VLOOKUP(B4477,[2]Sheet1!$H:$M,6,0)</f>
        <v/>
      </c>
      <c r="I4477" s="9" t="str">
        <f>VLOOKUP(A4477,[1]Sheet1!$A:$I,9,0)</f>
        <v>医保</v>
      </c>
    </row>
    <row r="4478" spans="1:9" x14ac:dyDescent="0.2">
      <c r="A4478" s="9" t="s">
        <v>13557</v>
      </c>
      <c r="B4478" s="9" t="s">
        <v>13558</v>
      </c>
      <c r="C4478" s="9" t="s">
        <v>13559</v>
      </c>
      <c r="D4478" s="9" t="s">
        <v>13</v>
      </c>
      <c r="E4478" s="9">
        <v>1048</v>
      </c>
      <c r="F4478" s="9">
        <f>VLOOKUP(A4478,[1]Sheet1!$A:$I,6,0)</f>
        <v>1362.4</v>
      </c>
      <c r="G4478" s="9" t="str">
        <f>VLOOKUP(B4478,[2]Sheet1!$H:$M,5,0)</f>
        <v/>
      </c>
      <c r="H4478" s="9" t="str">
        <f>VLOOKUP(B4478,[2]Sheet1!$H:$M,6,0)</f>
        <v/>
      </c>
      <c r="I4478" s="9" t="str">
        <f>VLOOKUP(A4478,[1]Sheet1!$A:$I,9,0)</f>
        <v>医保</v>
      </c>
    </row>
    <row r="4479" spans="1:9" x14ac:dyDescent="0.2">
      <c r="A4479" s="9" t="s">
        <v>13560</v>
      </c>
      <c r="B4479" s="9" t="s">
        <v>13561</v>
      </c>
      <c r="C4479" s="9" t="s">
        <v>13562</v>
      </c>
      <c r="D4479" s="9" t="s">
        <v>13</v>
      </c>
      <c r="E4479" s="9">
        <v>1874</v>
      </c>
      <c r="F4479" s="9">
        <f>VLOOKUP(A4479,[1]Sheet1!$A:$I,6,0)</f>
        <v>2436.1999999999998</v>
      </c>
      <c r="G4479" s="9" t="str">
        <f>VLOOKUP(B4479,[2]Sheet1!$H:$M,5,0)</f>
        <v/>
      </c>
      <c r="H4479" s="9" t="str">
        <f>VLOOKUP(B4479,[2]Sheet1!$H:$M,6,0)</f>
        <v/>
      </c>
      <c r="I4479" s="9" t="str">
        <f>VLOOKUP(A4479,[1]Sheet1!$A:$I,9,0)</f>
        <v>医保</v>
      </c>
    </row>
    <row r="4480" spans="1:9" x14ac:dyDescent="0.2">
      <c r="A4480" s="9" t="s">
        <v>13563</v>
      </c>
      <c r="B4480" s="9" t="s">
        <v>13564</v>
      </c>
      <c r="C4480" s="9" t="s">
        <v>13565</v>
      </c>
      <c r="D4480" s="9" t="s">
        <v>13</v>
      </c>
      <c r="E4480" s="9">
        <v>1932</v>
      </c>
      <c r="F4480" s="9">
        <f>VLOOKUP(A4480,[1]Sheet1!$A:$I,6,0)</f>
        <v>2511.6</v>
      </c>
      <c r="G4480" s="9" t="str">
        <f>VLOOKUP(B4480,[2]Sheet1!$H:$M,5,0)</f>
        <v/>
      </c>
      <c r="H4480" s="9" t="str">
        <f>VLOOKUP(B4480,[2]Sheet1!$H:$M,6,0)</f>
        <v/>
      </c>
      <c r="I4480" s="9" t="str">
        <f>VLOOKUP(A4480,[1]Sheet1!$A:$I,9,0)</f>
        <v>医保</v>
      </c>
    </row>
    <row r="4481" spans="1:9" x14ac:dyDescent="0.2">
      <c r="A4481" s="9" t="s">
        <v>13566</v>
      </c>
      <c r="B4481" s="9" t="s">
        <v>13567</v>
      </c>
      <c r="C4481" s="9" t="s">
        <v>13568</v>
      </c>
      <c r="D4481" s="9" t="s">
        <v>13</v>
      </c>
      <c r="E4481" s="9">
        <v>1300</v>
      </c>
      <c r="F4481" s="9">
        <f>VLOOKUP(A4481,[1]Sheet1!$A:$I,6,0)</f>
        <v>1300</v>
      </c>
      <c r="G4481" s="9" t="str">
        <f>VLOOKUP(B4481,[2]Sheet1!$H:$M,5,0)</f>
        <v/>
      </c>
      <c r="H4481" s="9" t="str">
        <f>VLOOKUP(B4481,[2]Sheet1!$H:$M,6,0)</f>
        <v/>
      </c>
      <c r="I4481" s="9" t="str">
        <f>VLOOKUP(A4481,[1]Sheet1!$A:$I,9,0)</f>
        <v>医保</v>
      </c>
    </row>
    <row r="4482" spans="1:9" x14ac:dyDescent="0.2">
      <c r="A4482" s="9" t="s">
        <v>13569</v>
      </c>
      <c r="B4482" s="9" t="s">
        <v>13570</v>
      </c>
      <c r="C4482" s="9" t="s">
        <v>13571</v>
      </c>
      <c r="D4482" s="9" t="s">
        <v>13</v>
      </c>
      <c r="E4482" s="9">
        <v>2208</v>
      </c>
      <c r="F4482" s="9">
        <f>VLOOKUP(A4482,[1]Sheet1!$A:$I,6,0)</f>
        <v>2870.4</v>
      </c>
      <c r="G4482" s="9" t="str">
        <f>VLOOKUP(B4482,[2]Sheet1!$H:$M,5,0)</f>
        <v/>
      </c>
      <c r="H4482" s="9" t="str">
        <f>VLOOKUP(B4482,[2]Sheet1!$H:$M,6,0)</f>
        <v/>
      </c>
      <c r="I4482" s="9" t="str">
        <f>VLOOKUP(A4482,[1]Sheet1!$A:$I,9,0)</f>
        <v>医保</v>
      </c>
    </row>
    <row r="4483" spans="1:9" x14ac:dyDescent="0.2">
      <c r="A4483" s="9" t="s">
        <v>13572</v>
      </c>
      <c r="B4483" s="9" t="s">
        <v>13573</v>
      </c>
      <c r="C4483" s="9" t="s">
        <v>13574</v>
      </c>
      <c r="D4483" s="9" t="s">
        <v>13</v>
      </c>
      <c r="E4483" s="9">
        <v>2130</v>
      </c>
      <c r="F4483" s="9">
        <f>VLOOKUP(A4483,[1]Sheet1!$A:$I,6,0)</f>
        <v>2130</v>
      </c>
      <c r="G4483" s="9" t="str">
        <f>VLOOKUP(B4483,[2]Sheet1!$H:$M,5,0)</f>
        <v/>
      </c>
      <c r="H4483" s="9" t="str">
        <f>VLOOKUP(B4483,[2]Sheet1!$H:$M,6,0)</f>
        <v/>
      </c>
      <c r="I4483" s="9" t="str">
        <f>VLOOKUP(A4483,[1]Sheet1!$A:$I,9,0)</f>
        <v>医保</v>
      </c>
    </row>
    <row r="4484" spans="1:9" x14ac:dyDescent="0.2">
      <c r="A4484" s="9" t="s">
        <v>13575</v>
      </c>
      <c r="B4484" s="9" t="s">
        <v>13576</v>
      </c>
      <c r="C4484" s="9" t="s">
        <v>13577</v>
      </c>
      <c r="D4484" s="9" t="s">
        <v>13</v>
      </c>
      <c r="E4484" s="9">
        <v>2076</v>
      </c>
      <c r="F4484" s="9">
        <f>VLOOKUP(A4484,[1]Sheet1!$A:$I,6,0)</f>
        <v>2076</v>
      </c>
      <c r="G4484" s="9" t="str">
        <f>VLOOKUP(B4484,[2]Sheet1!$H:$M,5,0)</f>
        <v/>
      </c>
      <c r="H4484" s="9" t="str">
        <f>VLOOKUP(B4484,[2]Sheet1!$H:$M,6,0)</f>
        <v/>
      </c>
      <c r="I4484" s="9" t="str">
        <f>VLOOKUP(A4484,[1]Sheet1!$A:$I,9,0)</f>
        <v>医保</v>
      </c>
    </row>
    <row r="4485" spans="1:9" x14ac:dyDescent="0.2">
      <c r="A4485" s="9" t="s">
        <v>13578</v>
      </c>
      <c r="B4485" s="9" t="s">
        <v>13579</v>
      </c>
      <c r="C4485" s="9" t="s">
        <v>13580</v>
      </c>
      <c r="D4485" s="9" t="s">
        <v>13</v>
      </c>
      <c r="E4485" s="9">
        <v>2517</v>
      </c>
      <c r="F4485" s="9">
        <f>VLOOKUP(A4485,[1]Sheet1!$A:$I,6,0)</f>
        <v>2517</v>
      </c>
      <c r="G4485" s="9" t="str">
        <f>VLOOKUP(B4485,[2]Sheet1!$H:$M,5,0)</f>
        <v/>
      </c>
      <c r="H4485" s="9" t="str">
        <f>VLOOKUP(B4485,[2]Sheet1!$H:$M,6,0)</f>
        <v/>
      </c>
      <c r="I4485" s="9" t="str">
        <f>VLOOKUP(A4485,[1]Sheet1!$A:$I,9,0)</f>
        <v>医保</v>
      </c>
    </row>
    <row r="4486" spans="1:9" x14ac:dyDescent="0.2">
      <c r="A4486" s="9" t="s">
        <v>13581</v>
      </c>
      <c r="B4486" s="9" t="s">
        <v>13582</v>
      </c>
      <c r="C4486" s="9" t="s">
        <v>13583</v>
      </c>
      <c r="D4486" s="9" t="s">
        <v>13</v>
      </c>
      <c r="E4486" s="9">
        <v>1529</v>
      </c>
      <c r="F4486" s="9">
        <f>VLOOKUP(A4486,[1]Sheet1!$A:$I,6,0)</f>
        <v>1987.7</v>
      </c>
      <c r="G4486" s="9" t="str">
        <f>VLOOKUP(B4486,[2]Sheet1!$H:$M,5,0)</f>
        <v/>
      </c>
      <c r="H4486" s="9" t="str">
        <f>VLOOKUP(B4486,[2]Sheet1!$H:$M,6,0)</f>
        <v/>
      </c>
      <c r="I4486" s="9" t="str">
        <f>VLOOKUP(A4486,[1]Sheet1!$A:$I,9,0)</f>
        <v>医保</v>
      </c>
    </row>
    <row r="4487" spans="1:9" x14ac:dyDescent="0.2">
      <c r="A4487" s="9" t="s">
        <v>13584</v>
      </c>
      <c r="B4487" s="9" t="s">
        <v>13585</v>
      </c>
      <c r="C4487" s="9" t="s">
        <v>13586</v>
      </c>
      <c r="D4487" s="9" t="s">
        <v>13</v>
      </c>
      <c r="E4487" s="9">
        <v>1300</v>
      </c>
      <c r="F4487" s="9">
        <f>VLOOKUP(A4487,[1]Sheet1!$A:$I,6,0)</f>
        <v>1690</v>
      </c>
      <c r="G4487" s="9" t="str">
        <f>VLOOKUP(B4487,[2]Sheet1!$H:$M,5,0)</f>
        <v/>
      </c>
      <c r="H4487" s="9" t="str">
        <f>VLOOKUP(B4487,[2]Sheet1!$H:$M,6,0)</f>
        <v/>
      </c>
      <c r="I4487" s="9" t="str">
        <f>VLOOKUP(A4487,[1]Sheet1!$A:$I,9,0)</f>
        <v>医保</v>
      </c>
    </row>
    <row r="4488" spans="1:9" x14ac:dyDescent="0.2">
      <c r="A4488" s="9" t="s">
        <v>13587</v>
      </c>
      <c r="B4488" s="9" t="s">
        <v>13588</v>
      </c>
      <c r="C4488" s="9" t="s">
        <v>13589</v>
      </c>
      <c r="D4488" s="9" t="s">
        <v>13</v>
      </c>
      <c r="E4488" s="9">
        <v>1300</v>
      </c>
      <c r="F4488" s="9">
        <f>VLOOKUP(A4488,[1]Sheet1!$A:$I,6,0)</f>
        <v>1300</v>
      </c>
      <c r="G4488" s="9" t="str">
        <f>VLOOKUP(B4488,[2]Sheet1!$H:$M,5,0)</f>
        <v/>
      </c>
      <c r="H4488" s="9" t="str">
        <f>VLOOKUP(B4488,[2]Sheet1!$H:$M,6,0)</f>
        <v/>
      </c>
      <c r="I4488" s="9" t="str">
        <f>VLOOKUP(A4488,[1]Sheet1!$A:$I,9,0)</f>
        <v>医保</v>
      </c>
    </row>
    <row r="4489" spans="1:9" x14ac:dyDescent="0.2">
      <c r="A4489" s="9" t="s">
        <v>13590</v>
      </c>
      <c r="B4489" s="9" t="s">
        <v>13591</v>
      </c>
      <c r="C4489" s="9" t="s">
        <v>13592</v>
      </c>
      <c r="D4489" s="9" t="s">
        <v>13</v>
      </c>
      <c r="E4489" s="9">
        <v>2850</v>
      </c>
      <c r="F4489" s="9">
        <f>VLOOKUP(A4489,[1]Sheet1!$A:$I,6,0)</f>
        <v>2850</v>
      </c>
      <c r="G4489" s="9" t="str">
        <f>VLOOKUP(B4489,[2]Sheet1!$H:$M,5,0)</f>
        <v/>
      </c>
      <c r="H4489" s="9" t="str">
        <f>VLOOKUP(B4489,[2]Sheet1!$H:$M,6,0)</f>
        <v/>
      </c>
      <c r="I4489" s="9" t="str">
        <f>VLOOKUP(A4489,[1]Sheet1!$A:$I,9,0)</f>
        <v>医保</v>
      </c>
    </row>
    <row r="4490" spans="1:9" x14ac:dyDescent="0.2">
      <c r="A4490" s="9" t="s">
        <v>13593</v>
      </c>
      <c r="B4490" s="9" t="s">
        <v>13594</v>
      </c>
      <c r="C4490" s="9" t="s">
        <v>13595</v>
      </c>
      <c r="D4490" s="9" t="s">
        <v>13</v>
      </c>
      <c r="E4490" s="9">
        <v>1769</v>
      </c>
      <c r="F4490" s="9">
        <f>VLOOKUP(A4490,[1]Sheet1!$A:$I,6,0)</f>
        <v>2299.6999999999998</v>
      </c>
      <c r="G4490" s="9" t="str">
        <f>VLOOKUP(B4490,[2]Sheet1!$H:$M,5,0)</f>
        <v/>
      </c>
      <c r="H4490" s="9" t="str">
        <f>VLOOKUP(B4490,[2]Sheet1!$H:$M,6,0)</f>
        <v/>
      </c>
      <c r="I4490" s="9" t="str">
        <f>VLOOKUP(A4490,[1]Sheet1!$A:$I,9,0)</f>
        <v>医保</v>
      </c>
    </row>
    <row r="4491" spans="1:9" x14ac:dyDescent="0.2">
      <c r="A4491" s="9" t="s">
        <v>13596</v>
      </c>
      <c r="B4491" s="9" t="s">
        <v>13597</v>
      </c>
      <c r="C4491" s="9" t="s">
        <v>13598</v>
      </c>
      <c r="D4491" s="9" t="s">
        <v>13</v>
      </c>
      <c r="E4491" s="9">
        <v>1389</v>
      </c>
      <c r="F4491" s="9">
        <f>VLOOKUP(A4491,[1]Sheet1!$A:$I,6,0)</f>
        <v>1805.7</v>
      </c>
      <c r="G4491" s="9" t="str">
        <f>VLOOKUP(B4491,[2]Sheet1!$H:$M,5,0)</f>
        <v/>
      </c>
      <c r="H4491" s="9" t="str">
        <f>VLOOKUP(B4491,[2]Sheet1!$H:$M,6,0)</f>
        <v/>
      </c>
      <c r="I4491" s="9" t="str">
        <f>VLOOKUP(A4491,[1]Sheet1!$A:$I,9,0)</f>
        <v>医保</v>
      </c>
    </row>
    <row r="4492" spans="1:9" x14ac:dyDescent="0.2">
      <c r="A4492" s="9" t="s">
        <v>13599</v>
      </c>
      <c r="B4492" s="9" t="s">
        <v>13600</v>
      </c>
      <c r="C4492" s="9" t="s">
        <v>13601</v>
      </c>
      <c r="D4492" s="9" t="s">
        <v>13</v>
      </c>
      <c r="E4492" s="9">
        <v>880</v>
      </c>
      <c r="F4492" s="9">
        <f>VLOOKUP(A4492,[1]Sheet1!$A:$I,6,0)</f>
        <v>1144</v>
      </c>
      <c r="G4492" s="9" t="str">
        <f>VLOOKUP(B4492,[2]Sheet1!$H:$M,5,0)</f>
        <v/>
      </c>
      <c r="H4492" s="9" t="str">
        <f>VLOOKUP(B4492,[2]Sheet1!$H:$M,6,0)</f>
        <v/>
      </c>
      <c r="I4492" s="9" t="str">
        <f>VLOOKUP(A4492,[1]Sheet1!$A:$I,9,0)</f>
        <v>医保</v>
      </c>
    </row>
    <row r="4493" spans="1:9" x14ac:dyDescent="0.2">
      <c r="A4493" s="9" t="s">
        <v>13602</v>
      </c>
      <c r="B4493" s="9" t="s">
        <v>13603</v>
      </c>
      <c r="C4493" s="9" t="s">
        <v>13604</v>
      </c>
      <c r="D4493" s="9" t="s">
        <v>13</v>
      </c>
      <c r="E4493" s="9">
        <v>921</v>
      </c>
      <c r="F4493" s="9">
        <f>VLOOKUP(A4493,[1]Sheet1!$A:$I,6,0)</f>
        <v>921</v>
      </c>
      <c r="G4493" s="9" t="str">
        <f>VLOOKUP(B4493,[2]Sheet1!$H:$M,5,0)</f>
        <v/>
      </c>
      <c r="H4493" s="9" t="str">
        <f>VLOOKUP(B4493,[2]Sheet1!$H:$M,6,0)</f>
        <v/>
      </c>
      <c r="I4493" s="9" t="str">
        <f>VLOOKUP(A4493,[1]Sheet1!$A:$I,9,0)</f>
        <v>医保</v>
      </c>
    </row>
    <row r="4494" spans="1:9" x14ac:dyDescent="0.2">
      <c r="A4494" s="9" t="s">
        <v>13605</v>
      </c>
      <c r="B4494" s="9" t="s">
        <v>13606</v>
      </c>
      <c r="C4494" s="9" t="s">
        <v>13607</v>
      </c>
      <c r="D4494" s="9" t="s">
        <v>13</v>
      </c>
      <c r="E4494" s="9">
        <v>1548</v>
      </c>
      <c r="F4494" s="9">
        <f>VLOOKUP(A4494,[1]Sheet1!$A:$I,6,0)</f>
        <v>2012.4</v>
      </c>
      <c r="G4494" s="9" t="str">
        <f>VLOOKUP(B4494,[2]Sheet1!$H:$M,5,0)</f>
        <v/>
      </c>
      <c r="H4494" s="9" t="str">
        <f>VLOOKUP(B4494,[2]Sheet1!$H:$M,6,0)</f>
        <v/>
      </c>
      <c r="I4494" s="9" t="str">
        <f>VLOOKUP(A4494,[1]Sheet1!$A:$I,9,0)</f>
        <v>医保</v>
      </c>
    </row>
    <row r="4495" spans="1:9" x14ac:dyDescent="0.2">
      <c r="A4495" s="9" t="s">
        <v>13608</v>
      </c>
      <c r="B4495" s="9" t="s">
        <v>13609</v>
      </c>
      <c r="C4495" s="9" t="s">
        <v>13610</v>
      </c>
      <c r="D4495" s="9" t="s">
        <v>13</v>
      </c>
      <c r="E4495" s="9">
        <v>1882</v>
      </c>
      <c r="F4495" s="9">
        <f>VLOOKUP(A4495,[1]Sheet1!$A:$I,6,0)</f>
        <v>2446.6</v>
      </c>
      <c r="G4495" s="9" t="str">
        <f>VLOOKUP(B4495,[2]Sheet1!$H:$M,5,0)</f>
        <v/>
      </c>
      <c r="H4495" s="9" t="str">
        <f>VLOOKUP(B4495,[2]Sheet1!$H:$M,6,0)</f>
        <v/>
      </c>
      <c r="I4495" s="9" t="str">
        <f>VLOOKUP(A4495,[1]Sheet1!$A:$I,9,0)</f>
        <v>医保</v>
      </c>
    </row>
    <row r="4496" spans="1:9" ht="28.5" x14ac:dyDescent="0.2">
      <c r="A4496" s="9" t="s">
        <v>13611</v>
      </c>
      <c r="B4496" s="9" t="s">
        <v>13612</v>
      </c>
      <c r="C4496" s="9" t="s">
        <v>13613</v>
      </c>
      <c r="D4496" s="9" t="s">
        <v>13</v>
      </c>
      <c r="E4496" s="9">
        <v>1116</v>
      </c>
      <c r="F4496" s="9">
        <f>VLOOKUP(A4496,[1]Sheet1!$A:$I,6,0)</f>
        <v>1116</v>
      </c>
      <c r="G4496" s="9" t="str">
        <f>VLOOKUP(B4496,[2]Sheet1!$H:$M,5,0)</f>
        <v>含瘢痕切除、松解，植皮覆盖创面;含负压吸引。</v>
      </c>
      <c r="H4496" s="9" t="str">
        <f>VLOOKUP(B4496,[2]Sheet1!$H:$M,6,0)</f>
        <v/>
      </c>
      <c r="I4496" s="9" t="str">
        <f>VLOOKUP(A4496,[1]Sheet1!$A:$I,9,0)</f>
        <v>医保</v>
      </c>
    </row>
    <row r="4497" spans="1:9" x14ac:dyDescent="0.2">
      <c r="A4497" s="9" t="s">
        <v>13614</v>
      </c>
      <c r="B4497" s="9" t="s">
        <v>13615</v>
      </c>
      <c r="C4497" s="9" t="s">
        <v>13616</v>
      </c>
      <c r="D4497" s="9" t="s">
        <v>13</v>
      </c>
      <c r="E4497" s="9">
        <v>274</v>
      </c>
      <c r="F4497" s="9">
        <f>VLOOKUP(A4497,[1]Sheet1!$A:$I,6,0)</f>
        <v>356.2</v>
      </c>
      <c r="G4497" s="9" t="str">
        <f>VLOOKUP(B4497,[2]Sheet1!$H:$M,5,0)</f>
        <v/>
      </c>
      <c r="H4497" s="9" t="str">
        <f>VLOOKUP(B4497,[2]Sheet1!$H:$M,6,0)</f>
        <v/>
      </c>
      <c r="I4497" s="9" t="str">
        <f>VLOOKUP(A4497,[1]Sheet1!$A:$I,9,0)</f>
        <v>医保</v>
      </c>
    </row>
    <row r="4498" spans="1:9" x14ac:dyDescent="0.2">
      <c r="A4498" s="9" t="s">
        <v>13617</v>
      </c>
      <c r="B4498" s="9" t="s">
        <v>13618</v>
      </c>
      <c r="C4498" s="9" t="s">
        <v>13619</v>
      </c>
      <c r="D4498" s="9" t="s">
        <v>13</v>
      </c>
      <c r="E4498" s="9">
        <v>139</v>
      </c>
      <c r="F4498" s="9">
        <f>VLOOKUP(A4498,[1]Sheet1!$A:$I,6,0)</f>
        <v>180.7</v>
      </c>
      <c r="G4498" s="9" t="str">
        <f>VLOOKUP(B4498,[2]Sheet1!$H:$M,5,0)</f>
        <v/>
      </c>
      <c r="H4498" s="9" t="str">
        <f>VLOOKUP(B4498,[2]Sheet1!$H:$M,6,0)</f>
        <v/>
      </c>
      <c r="I4498" s="9" t="str">
        <f>VLOOKUP(A4498,[1]Sheet1!$A:$I,9,0)</f>
        <v>医保</v>
      </c>
    </row>
    <row r="4499" spans="1:9" x14ac:dyDescent="0.2">
      <c r="A4499" s="9" t="s">
        <v>13620</v>
      </c>
      <c r="B4499" s="9" t="s">
        <v>13621</v>
      </c>
      <c r="C4499" s="9" t="s">
        <v>13622</v>
      </c>
      <c r="D4499" s="9" t="s">
        <v>13</v>
      </c>
      <c r="E4499" s="9">
        <v>278</v>
      </c>
      <c r="F4499" s="9">
        <f>VLOOKUP(A4499,[1]Sheet1!$A:$I,6,0)</f>
        <v>361.4</v>
      </c>
      <c r="G4499" s="9" t="str">
        <f>VLOOKUP(B4499,[2]Sheet1!$H:$M,5,0)</f>
        <v/>
      </c>
      <c r="H4499" s="9" t="str">
        <f>VLOOKUP(B4499,[2]Sheet1!$H:$M,6,0)</f>
        <v/>
      </c>
      <c r="I4499" s="9" t="str">
        <f>VLOOKUP(A4499,[1]Sheet1!$A:$I,9,0)</f>
        <v>医保</v>
      </c>
    </row>
    <row r="4500" spans="1:9" x14ac:dyDescent="0.2">
      <c r="A4500" s="9" t="s">
        <v>13623</v>
      </c>
      <c r="B4500" s="9" t="s">
        <v>13624</v>
      </c>
      <c r="C4500" s="9" t="s">
        <v>13625</v>
      </c>
      <c r="D4500" s="9" t="s">
        <v>13</v>
      </c>
      <c r="E4500" s="9">
        <v>300</v>
      </c>
      <c r="F4500" s="9">
        <f>VLOOKUP(A4500,[1]Sheet1!$A:$I,6,0)</f>
        <v>390</v>
      </c>
      <c r="G4500" s="9" t="str">
        <f>VLOOKUP(B4500,[2]Sheet1!$H:$M,5,0)</f>
        <v/>
      </c>
      <c r="H4500" s="9" t="str">
        <f>VLOOKUP(B4500,[2]Sheet1!$H:$M,6,0)</f>
        <v/>
      </c>
      <c r="I4500" s="9" t="str">
        <f>VLOOKUP(A4500,[1]Sheet1!$A:$I,9,0)</f>
        <v>医保</v>
      </c>
    </row>
    <row r="4501" spans="1:9" x14ac:dyDescent="0.2">
      <c r="A4501" s="9" t="s">
        <v>13626</v>
      </c>
      <c r="B4501" s="9" t="s">
        <v>13627</v>
      </c>
      <c r="C4501" s="9" t="s">
        <v>13628</v>
      </c>
      <c r="D4501" s="9" t="s">
        <v>13</v>
      </c>
      <c r="E4501" s="9">
        <v>500</v>
      </c>
      <c r="F4501" s="9">
        <f>VLOOKUP(A4501,[1]Sheet1!$A:$I,6,0)</f>
        <v>650</v>
      </c>
      <c r="G4501" s="9" t="str">
        <f>VLOOKUP(B4501,[2]Sheet1!$H:$M,5,0)</f>
        <v/>
      </c>
      <c r="H4501" s="9" t="str">
        <f>VLOOKUP(B4501,[2]Sheet1!$H:$M,6,0)</f>
        <v/>
      </c>
      <c r="I4501" s="9" t="str">
        <f>VLOOKUP(A4501,[1]Sheet1!$A:$I,9,0)</f>
        <v>医保</v>
      </c>
    </row>
    <row r="4502" spans="1:9" x14ac:dyDescent="0.2">
      <c r="A4502" s="9" t="s">
        <v>13629</v>
      </c>
      <c r="B4502" s="9" t="s">
        <v>13630</v>
      </c>
      <c r="C4502" s="9" t="s">
        <v>13631</v>
      </c>
      <c r="D4502" s="9" t="s">
        <v>13</v>
      </c>
      <c r="E4502" s="9">
        <v>720</v>
      </c>
      <c r="F4502" s="9">
        <f>VLOOKUP(A4502,[1]Sheet1!$A:$I,6,0)</f>
        <v>936</v>
      </c>
      <c r="G4502" s="9" t="str">
        <f>VLOOKUP(B4502,[2]Sheet1!$H:$M,5,0)</f>
        <v>指髋人字石膏、石膏床。</v>
      </c>
      <c r="H4502" s="9" t="str">
        <f>VLOOKUP(B4502,[2]Sheet1!$H:$M,6,0)</f>
        <v/>
      </c>
      <c r="I4502" s="9" t="str">
        <f>VLOOKUP(A4502,[1]Sheet1!$A:$I,9,0)</f>
        <v>医保</v>
      </c>
    </row>
    <row r="4503" spans="1:9" ht="28.5" x14ac:dyDescent="0.2">
      <c r="A4503" s="9" t="s">
        <v>13632</v>
      </c>
      <c r="B4503" s="9" t="s">
        <v>13633</v>
      </c>
      <c r="C4503" s="9" t="s">
        <v>13634</v>
      </c>
      <c r="D4503" s="9" t="s">
        <v>13</v>
      </c>
      <c r="E4503" s="9">
        <v>643</v>
      </c>
      <c r="F4503" s="9">
        <f>VLOOKUP(A4503,[1]Sheet1!$A:$I,6,0)</f>
        <v>835.9</v>
      </c>
      <c r="G4503" s="9" t="str">
        <f>VLOOKUP(B4503,[2]Sheet1!$H:$M,5,0)</f>
        <v>指下肢管型石膏、胸肩石膏、石膏背心。</v>
      </c>
      <c r="H4503" s="9" t="str">
        <f>VLOOKUP(B4503,[2]Sheet1!$H:$M,6,0)</f>
        <v/>
      </c>
      <c r="I4503" s="9" t="str">
        <f>VLOOKUP(A4503,[1]Sheet1!$A:$I,9,0)</f>
        <v>医保</v>
      </c>
    </row>
    <row r="4504" spans="1:9" x14ac:dyDescent="0.2">
      <c r="A4504" s="9" t="s">
        <v>13635</v>
      </c>
      <c r="B4504" s="9" t="s">
        <v>13636</v>
      </c>
      <c r="C4504" s="9" t="s">
        <v>13637</v>
      </c>
      <c r="D4504" s="9" t="s">
        <v>7317</v>
      </c>
      <c r="E4504" s="9">
        <v>50</v>
      </c>
      <c r="F4504" s="9">
        <f>VLOOKUP(A4504,[1]Sheet1!$A:$I,6,0)</f>
        <v>50</v>
      </c>
      <c r="G4504" s="9" t="str">
        <f>VLOOKUP(B4504,[2]Sheet1!$H:$M,5,0)</f>
        <v/>
      </c>
      <c r="H4504" s="9" t="str">
        <f>VLOOKUP(B4504,[2]Sheet1!$H:$M,6,0)</f>
        <v/>
      </c>
      <c r="I4504" s="9" t="str">
        <f>VLOOKUP(A4504,[1]Sheet1!$A:$I,9,0)</f>
        <v>医保</v>
      </c>
    </row>
    <row r="4505" spans="1:9" x14ac:dyDescent="0.2">
      <c r="A4505" s="9" t="s">
        <v>13638</v>
      </c>
      <c r="B4505" s="9" t="s">
        <v>13639</v>
      </c>
      <c r="C4505" s="9" t="s">
        <v>13640</v>
      </c>
      <c r="D4505" s="9" t="s">
        <v>7317</v>
      </c>
      <c r="E4505" s="9">
        <v>59</v>
      </c>
      <c r="F4505" s="9">
        <f>VLOOKUP(A4505,[1]Sheet1!$A:$I,6,0)</f>
        <v>59</v>
      </c>
      <c r="G4505" s="9" t="str">
        <f>VLOOKUP(B4505,[2]Sheet1!$H:$M,5,0)</f>
        <v/>
      </c>
      <c r="H4505" s="9" t="str">
        <f>VLOOKUP(B4505,[2]Sheet1!$H:$M,6,0)</f>
        <v/>
      </c>
      <c r="I4505" s="9" t="str">
        <f>VLOOKUP(A4505,[1]Sheet1!$A:$I,9,0)</f>
        <v>医保</v>
      </c>
    </row>
    <row r="4506" spans="1:9" x14ac:dyDescent="0.2">
      <c r="A4506" s="9" t="s">
        <v>13641</v>
      </c>
      <c r="B4506" s="9" t="s">
        <v>13642</v>
      </c>
      <c r="C4506" s="9" t="s">
        <v>13643</v>
      </c>
      <c r="D4506" s="9" t="s">
        <v>13</v>
      </c>
      <c r="E4506" s="9">
        <v>40</v>
      </c>
      <c r="F4506" s="9">
        <f>VLOOKUP(A4506,[1]Sheet1!$A:$I,6,0)</f>
        <v>40</v>
      </c>
      <c r="G4506" s="9" t="str">
        <f>VLOOKUP(B4506,[2]Sheet1!$H:$M,5,0)</f>
        <v/>
      </c>
      <c r="H4506" s="9" t="str">
        <f>VLOOKUP(B4506,[2]Sheet1!$H:$M,6,0)</f>
        <v/>
      </c>
      <c r="I4506" s="9" t="str">
        <f>VLOOKUP(A4506,[1]Sheet1!$A:$I,9,0)</f>
        <v>自费</v>
      </c>
    </row>
    <row r="4507" spans="1:9" x14ac:dyDescent="0.2">
      <c r="A4507" s="9" t="s">
        <v>13644</v>
      </c>
      <c r="B4507" s="9" t="s">
        <v>13645</v>
      </c>
      <c r="C4507" s="9" t="s">
        <v>13646</v>
      </c>
      <c r="D4507" s="9" t="s">
        <v>13</v>
      </c>
      <c r="E4507" s="9">
        <v>20</v>
      </c>
      <c r="F4507" s="9">
        <f>VLOOKUP(A4507,[1]Sheet1!$A:$I,6,0)</f>
        <v>20</v>
      </c>
      <c r="G4507" s="9" t="str">
        <f>VLOOKUP(B4507,[2]Sheet1!$H:$M,5,0)</f>
        <v/>
      </c>
      <c r="H4507" s="9" t="str">
        <f>VLOOKUP(B4507,[2]Sheet1!$H:$M,6,0)</f>
        <v/>
      </c>
      <c r="I4507" s="9" t="str">
        <f>VLOOKUP(A4507,[1]Sheet1!$A:$I,9,0)</f>
        <v>医保</v>
      </c>
    </row>
    <row r="4508" spans="1:9" x14ac:dyDescent="0.2">
      <c r="A4508" s="9" t="s">
        <v>13647</v>
      </c>
      <c r="B4508" s="9" t="s">
        <v>13648</v>
      </c>
      <c r="C4508" s="9" t="s">
        <v>13649</v>
      </c>
      <c r="D4508" s="9" t="s">
        <v>13</v>
      </c>
      <c r="E4508" s="9">
        <v>40</v>
      </c>
      <c r="F4508" s="9">
        <f>VLOOKUP(A4508,[1]Sheet1!$A:$I,6,0)</f>
        <v>40</v>
      </c>
      <c r="G4508" s="9" t="str">
        <f>VLOOKUP(B4508,[2]Sheet1!$H:$M,5,0)</f>
        <v/>
      </c>
      <c r="H4508" s="9" t="str">
        <f>VLOOKUP(B4508,[2]Sheet1!$H:$M,6,0)</f>
        <v/>
      </c>
      <c r="I4508" s="9" t="str">
        <f>VLOOKUP(A4508,[1]Sheet1!$A:$I,9,0)</f>
        <v>医保</v>
      </c>
    </row>
    <row r="4509" spans="1:9" ht="71.25" x14ac:dyDescent="0.2">
      <c r="A4509" s="9" t="s">
        <v>13650</v>
      </c>
      <c r="B4509" s="9" t="s">
        <v>13651</v>
      </c>
      <c r="C4509" s="9" t="s">
        <v>13652</v>
      </c>
      <c r="D4509" s="9" t="s">
        <v>13653</v>
      </c>
      <c r="E4509" s="9">
        <v>67.5</v>
      </c>
      <c r="F4509" s="9">
        <f>VLOOKUP(A4509,[1]Sheet1!$A:$I,6,0)</f>
        <v>67.5</v>
      </c>
      <c r="G4509" s="9" t="str">
        <f>VLOOKUP(B4509,[2]Sheet1!$H:$M,5,0)</f>
        <v>对患者进行身体关节活动度训练，调整异常肌张力训练，诱发患者主动活动能力训练，协调性功能训练，平衡功能训练，日常生活动作能力综合训练。</v>
      </c>
      <c r="H4509" s="9" t="str">
        <f>VLOOKUP(B4509,[2]Sheet1!$H:$M,6,0)</f>
        <v/>
      </c>
      <c r="I4509" s="9" t="str">
        <f>VLOOKUP(A4509,[1]Sheet1!$A:$I,9,0)</f>
        <v>医保</v>
      </c>
    </row>
    <row r="4510" spans="1:9" ht="71.25" x14ac:dyDescent="0.2">
      <c r="A4510" s="9" t="s">
        <v>13654</v>
      </c>
      <c r="B4510" s="9" t="s">
        <v>13655</v>
      </c>
      <c r="C4510" s="9" t="s">
        <v>13656</v>
      </c>
      <c r="D4510" s="9" t="s">
        <v>13653</v>
      </c>
      <c r="E4510" s="9">
        <v>61</v>
      </c>
      <c r="F4510" s="9">
        <f>VLOOKUP(A4510,[1]Sheet1!$A:$I,6,0)</f>
        <v>61</v>
      </c>
      <c r="G4510" s="9" t="str">
        <f>VLOOKUP(B4510,[2]Sheet1!$H:$M,5,0)</f>
        <v>含关节活动度训练、调整异常肌张力训练、诱发患者主动活动能力训练、协调性功能训练、平衡功能训练、日常生活动作能力综合训练及运动发育的诱发和感觉统合训练。</v>
      </c>
      <c r="H4510" s="9" t="str">
        <f>VLOOKUP(B4510,[2]Sheet1!$H:$M,6,0)</f>
        <v/>
      </c>
      <c r="I4510" s="9" t="str">
        <f>VLOOKUP(A4510,[1]Sheet1!$A:$I,9,0)</f>
        <v>医保</v>
      </c>
    </row>
    <row r="4511" spans="1:9" ht="71.25" x14ac:dyDescent="0.2">
      <c r="A4511" s="9" t="s">
        <v>13657</v>
      </c>
      <c r="B4511" s="9" t="s">
        <v>13658</v>
      </c>
      <c r="C4511" s="9" t="s">
        <v>13659</v>
      </c>
      <c r="D4511" s="9" t="s">
        <v>13653</v>
      </c>
      <c r="E4511" s="9">
        <v>71.3</v>
      </c>
      <c r="F4511" s="9">
        <f>VLOOKUP(A4511,[1]Sheet1!$A:$I,6,0)</f>
        <v>71.3</v>
      </c>
      <c r="G4511" s="9" t="str">
        <f>VLOOKUP(B4511,[2]Sheet1!$H:$M,5,0)</f>
        <v>对患者躯干及双侧下肢进行关节活动度训练，调整异常肌张力训练，提高患者残存肌力训练，转移动作训练，平衡功能训练，步行能力训练，日常生活动作能力综合训练。</v>
      </c>
      <c r="H4511" s="9" t="str">
        <f>VLOOKUP(B4511,[2]Sheet1!$H:$M,6,0)</f>
        <v/>
      </c>
      <c r="I4511" s="9" t="str">
        <f>VLOOKUP(A4511,[1]Sheet1!$A:$I,9,0)</f>
        <v>医保</v>
      </c>
    </row>
    <row r="4512" spans="1:9" x14ac:dyDescent="0.2">
      <c r="A4512" s="9" t="s">
        <v>13660</v>
      </c>
      <c r="B4512" s="9" t="s">
        <v>13661</v>
      </c>
      <c r="C4512" s="9" t="s">
        <v>13662</v>
      </c>
      <c r="D4512" s="9" t="s">
        <v>13</v>
      </c>
      <c r="E4512" s="9">
        <v>4078</v>
      </c>
      <c r="F4512" s="9">
        <f>VLOOKUP(A4512,[1]Sheet1!$A:$I,6,0)</f>
        <v>4078</v>
      </c>
      <c r="G4512" s="9" t="str">
        <f>VLOOKUP(B4512,[2]Sheet1!$H:$M,5,0)</f>
        <v>含双附件切除。</v>
      </c>
      <c r="H4512" s="9" t="str">
        <f>VLOOKUP(B4512,[2]Sheet1!$H:$M,6,0)</f>
        <v/>
      </c>
      <c r="I4512" s="9" t="str">
        <f>VLOOKUP(A4512,[1]Sheet1!$A:$I,9,0)</f>
        <v>医保</v>
      </c>
    </row>
    <row r="4513" spans="1:9" x14ac:dyDescent="0.2">
      <c r="A4513" s="9" t="s">
        <v>13663</v>
      </c>
      <c r="B4513" s="9" t="s">
        <v>13664</v>
      </c>
      <c r="C4513" s="9" t="s">
        <v>13665</v>
      </c>
      <c r="D4513" s="9" t="s">
        <v>13</v>
      </c>
      <c r="E4513" s="9">
        <v>7456</v>
      </c>
      <c r="F4513" s="9">
        <f>VLOOKUP(A4513,[1]Sheet1!$A:$I,6,0)</f>
        <v>7456</v>
      </c>
      <c r="G4513" s="9" t="str">
        <f>VLOOKUP(B4513,[2]Sheet1!$H:$M,5,0)</f>
        <v/>
      </c>
      <c r="H4513" s="9" t="str">
        <f>VLOOKUP(B4513,[2]Sheet1!$H:$M,6,0)</f>
        <v/>
      </c>
      <c r="I4513" s="9" t="str">
        <f>VLOOKUP(A4513,[1]Sheet1!$A:$I,9,0)</f>
        <v>医保</v>
      </c>
    </row>
    <row r="4514" spans="1:9" x14ac:dyDescent="0.2">
      <c r="A4514" s="9" t="s">
        <v>13666</v>
      </c>
      <c r="B4514" s="9" t="s">
        <v>13667</v>
      </c>
      <c r="C4514" s="9" t="s">
        <v>13668</v>
      </c>
      <c r="D4514" s="9" t="s">
        <v>13</v>
      </c>
      <c r="E4514" s="9">
        <v>3381</v>
      </c>
      <c r="F4514" s="9">
        <f>VLOOKUP(A4514,[1]Sheet1!$A:$I,6,0)</f>
        <v>3381</v>
      </c>
      <c r="G4514" s="9" t="str">
        <f>VLOOKUP(B4514,[2]Sheet1!$H:$M,5,0)</f>
        <v/>
      </c>
      <c r="H4514" s="9" t="str">
        <f>VLOOKUP(B4514,[2]Sheet1!$H:$M,6,0)</f>
        <v/>
      </c>
      <c r="I4514" s="9" t="str">
        <f>VLOOKUP(A4514,[1]Sheet1!$A:$I,9,0)</f>
        <v>医保</v>
      </c>
    </row>
    <row r="4515" spans="1:9" ht="42.75" x14ac:dyDescent="0.2">
      <c r="A4515" s="9" t="s">
        <v>13669</v>
      </c>
      <c r="B4515" s="9" t="s">
        <v>13670</v>
      </c>
      <c r="C4515" s="9" t="s">
        <v>13671</v>
      </c>
      <c r="D4515" s="9" t="s">
        <v>13</v>
      </c>
      <c r="E4515" s="9">
        <v>1200</v>
      </c>
      <c r="F4515" s="9">
        <f>VLOOKUP(A4515,[1]Sheet1!$A:$I,6,0)</f>
        <v>1200</v>
      </c>
      <c r="G4515" s="9" t="str">
        <f>VLOOKUP(B4515,[2]Sheet1!$H:$M,5,0)</f>
        <v>含纵隔切除、残角子宫切除、畸形子宫矫治、双角子宫融合等；不含术中B超监视。</v>
      </c>
      <c r="H4515" s="9" t="str">
        <f>VLOOKUP(B4515,[2]Sheet1!$H:$M,6,0)</f>
        <v/>
      </c>
      <c r="I4515" s="9" t="str">
        <f>VLOOKUP(A4515,[1]Sheet1!$A:$I,9,0)</f>
        <v>医保</v>
      </c>
    </row>
    <row r="4516" spans="1:9" x14ac:dyDescent="0.2">
      <c r="A4516" s="9" t="s">
        <v>13672</v>
      </c>
      <c r="B4516" s="9" t="s">
        <v>13673</v>
      </c>
      <c r="C4516" s="9" t="s">
        <v>13674</v>
      </c>
      <c r="D4516" s="9" t="s">
        <v>13</v>
      </c>
      <c r="E4516" s="9">
        <v>920</v>
      </c>
      <c r="F4516" s="9">
        <f>VLOOKUP(A4516,[1]Sheet1!$A:$I,6,0)</f>
        <v>920</v>
      </c>
      <c r="G4516" s="9" t="str">
        <f>VLOOKUP(B4516,[2]Sheet1!$H:$M,5,0)</f>
        <v/>
      </c>
      <c r="H4516" s="9" t="str">
        <f>VLOOKUP(B4516,[2]Sheet1!$H:$M,6,0)</f>
        <v/>
      </c>
      <c r="I4516" s="9" t="str">
        <f>VLOOKUP(A4516,[1]Sheet1!$A:$I,9,0)</f>
        <v>医保</v>
      </c>
    </row>
    <row r="4517" spans="1:9" x14ac:dyDescent="0.2">
      <c r="A4517" s="9" t="s">
        <v>13675</v>
      </c>
      <c r="B4517" s="9" t="s">
        <v>13676</v>
      </c>
      <c r="C4517" s="9" t="s">
        <v>13677</v>
      </c>
      <c r="D4517" s="9" t="s">
        <v>13</v>
      </c>
      <c r="E4517" s="9">
        <v>600</v>
      </c>
      <c r="F4517" s="9">
        <f>VLOOKUP(A4517,[1]Sheet1!$A:$I,6,0)</f>
        <v>600</v>
      </c>
      <c r="G4517" s="9" t="str">
        <f>VLOOKUP(B4517,[2]Sheet1!$H:$M,5,0)</f>
        <v/>
      </c>
      <c r="H4517" s="9" t="str">
        <f>VLOOKUP(B4517,[2]Sheet1!$H:$M,6,0)</f>
        <v/>
      </c>
      <c r="I4517" s="9" t="str">
        <f>VLOOKUP(A4517,[1]Sheet1!$A:$I,9,0)</f>
        <v>医保</v>
      </c>
    </row>
    <row r="4518" spans="1:9" x14ac:dyDescent="0.2">
      <c r="A4518" s="9" t="s">
        <v>13678</v>
      </c>
      <c r="B4518" s="9" t="s">
        <v>13679</v>
      </c>
      <c r="C4518" s="9" t="s">
        <v>13680</v>
      </c>
      <c r="D4518" s="9" t="s">
        <v>13</v>
      </c>
      <c r="E4518" s="9">
        <v>1200</v>
      </c>
      <c r="F4518" s="9">
        <f>VLOOKUP(A4518,[1]Sheet1!$A:$I,6,0)</f>
        <v>1200</v>
      </c>
      <c r="G4518" s="9" t="str">
        <f>VLOOKUP(B4518,[2]Sheet1!$H:$M,5,0)</f>
        <v/>
      </c>
      <c r="H4518" s="9" t="str">
        <f>VLOOKUP(B4518,[2]Sheet1!$H:$M,6,0)</f>
        <v/>
      </c>
      <c r="I4518" s="9" t="str">
        <f>VLOOKUP(A4518,[1]Sheet1!$A:$I,9,0)</f>
        <v>医保</v>
      </c>
    </row>
    <row r="4519" spans="1:9" x14ac:dyDescent="0.2">
      <c r="A4519" s="9" t="s">
        <v>13681</v>
      </c>
      <c r="B4519" s="9" t="s">
        <v>13682</v>
      </c>
      <c r="C4519" s="9" t="s">
        <v>13683</v>
      </c>
      <c r="D4519" s="9" t="s">
        <v>13</v>
      </c>
      <c r="E4519" s="9">
        <v>1000</v>
      </c>
      <c r="F4519" s="9">
        <f>VLOOKUP(A4519,[1]Sheet1!$A:$I,6,0)</f>
        <v>1000</v>
      </c>
      <c r="G4519" s="9" t="str">
        <f>VLOOKUP(B4519,[2]Sheet1!$H:$M,5,0)</f>
        <v/>
      </c>
      <c r="H4519" s="9" t="str">
        <f>VLOOKUP(B4519,[2]Sheet1!$H:$M,6,0)</f>
        <v>吊带</v>
      </c>
      <c r="I4519" s="9" t="str">
        <f>VLOOKUP(A4519,[1]Sheet1!$A:$I,9,0)</f>
        <v>医保</v>
      </c>
    </row>
    <row r="4520" spans="1:9" x14ac:dyDescent="0.2">
      <c r="A4520" s="9" t="s">
        <v>13684</v>
      </c>
      <c r="B4520" s="9" t="s">
        <v>13685</v>
      </c>
      <c r="C4520" s="9" t="s">
        <v>13686</v>
      </c>
      <c r="D4520" s="9" t="s">
        <v>13</v>
      </c>
      <c r="E4520" s="9">
        <v>1000</v>
      </c>
      <c r="F4520" s="9">
        <f>VLOOKUP(A4520,[1]Sheet1!$A:$I,6,0)</f>
        <v>1000</v>
      </c>
      <c r="G4520" s="9" t="str">
        <f>VLOOKUP(B4520,[2]Sheet1!$H:$M,5,0)</f>
        <v/>
      </c>
      <c r="H4520" s="9" t="str">
        <f>VLOOKUP(B4520,[2]Sheet1!$H:$M,6,0)</f>
        <v>吊带</v>
      </c>
      <c r="I4520" s="9" t="str">
        <f>VLOOKUP(A4520,[1]Sheet1!$A:$I,9,0)</f>
        <v>医保</v>
      </c>
    </row>
    <row r="4521" spans="1:9" x14ac:dyDescent="0.2">
      <c r="A4521" s="9" t="s">
        <v>13687</v>
      </c>
      <c r="B4521" s="9" t="s">
        <v>13688</v>
      </c>
      <c r="C4521" s="9" t="s">
        <v>13689</v>
      </c>
      <c r="D4521" s="9" t="s">
        <v>13</v>
      </c>
      <c r="E4521" s="9">
        <v>1303</v>
      </c>
      <c r="F4521" s="9">
        <f>VLOOKUP(A4521,[1]Sheet1!$A:$I,6,0)</f>
        <v>1303</v>
      </c>
      <c r="G4521" s="9" t="str">
        <f>VLOOKUP(B4521,[2]Sheet1!$H:$M,5,0)</f>
        <v/>
      </c>
      <c r="H4521" s="9" t="str">
        <f>VLOOKUP(B4521,[2]Sheet1!$H:$M,6,0)</f>
        <v>吊带</v>
      </c>
      <c r="I4521" s="9" t="str">
        <f>VLOOKUP(A4521,[1]Sheet1!$A:$I,9,0)</f>
        <v>医保</v>
      </c>
    </row>
    <row r="4522" spans="1:9" x14ac:dyDescent="0.2">
      <c r="A4522" s="9" t="s">
        <v>13690</v>
      </c>
      <c r="B4522" s="9" t="s">
        <v>13691</v>
      </c>
      <c r="C4522" s="9" t="s">
        <v>13692</v>
      </c>
      <c r="D4522" s="9" t="s">
        <v>13</v>
      </c>
      <c r="E4522" s="9">
        <v>2457</v>
      </c>
      <c r="F4522" s="9">
        <f>VLOOKUP(A4522,[1]Sheet1!$A:$I,6,0)</f>
        <v>3194.1</v>
      </c>
      <c r="G4522" s="9" t="str">
        <f>VLOOKUP(B4522,[2]Sheet1!$H:$M,5,0)</f>
        <v/>
      </c>
      <c r="H4522" s="9" t="str">
        <f>VLOOKUP(B4522,[2]Sheet1!$H:$M,6,0)</f>
        <v/>
      </c>
      <c r="I4522" s="9" t="str">
        <f>VLOOKUP(A4522,[1]Sheet1!$A:$I,9,0)</f>
        <v>医保</v>
      </c>
    </row>
    <row r="4523" spans="1:9" x14ac:dyDescent="0.2">
      <c r="A4523" s="9" t="s">
        <v>13693</v>
      </c>
      <c r="B4523" s="9" t="s">
        <v>13694</v>
      </c>
      <c r="C4523" s="9" t="s">
        <v>13695</v>
      </c>
      <c r="D4523" s="9" t="s">
        <v>13</v>
      </c>
      <c r="E4523" s="9">
        <v>1500</v>
      </c>
      <c r="F4523" s="9">
        <f>VLOOKUP(A4523,[1]Sheet1!$A:$I,6,0)</f>
        <v>1500</v>
      </c>
      <c r="G4523" s="9" t="str">
        <f>VLOOKUP(B4523,[2]Sheet1!$H:$M,5,0)</f>
        <v/>
      </c>
      <c r="H4523" s="9" t="str">
        <f>VLOOKUP(B4523,[2]Sheet1!$H:$M,6,0)</f>
        <v/>
      </c>
      <c r="I4523" s="9" t="str">
        <f>VLOOKUP(A4523,[1]Sheet1!$A:$I,9,0)</f>
        <v>医保</v>
      </c>
    </row>
    <row r="4524" spans="1:9" x14ac:dyDescent="0.2">
      <c r="A4524" s="9" t="s">
        <v>13696</v>
      </c>
      <c r="B4524" s="9" t="s">
        <v>13697</v>
      </c>
      <c r="C4524" s="9" t="s">
        <v>13698</v>
      </c>
      <c r="D4524" s="9" t="s">
        <v>13</v>
      </c>
      <c r="E4524" s="9">
        <v>800</v>
      </c>
      <c r="F4524" s="9">
        <f>VLOOKUP(A4524,[1]Sheet1!$A:$I,6,0)</f>
        <v>800</v>
      </c>
      <c r="G4524" s="9" t="str">
        <f>VLOOKUP(B4524,[2]Sheet1!$H:$M,5,0)</f>
        <v>指热球、射频消融、电凝术等。</v>
      </c>
      <c r="H4524" s="9" t="str">
        <f>VLOOKUP(B4524,[2]Sheet1!$H:$M,6,0)</f>
        <v/>
      </c>
      <c r="I4524" s="9" t="str">
        <f>VLOOKUP(A4524,[1]Sheet1!$A:$I,9,0)</f>
        <v>医保</v>
      </c>
    </row>
    <row r="4525" spans="1:9" x14ac:dyDescent="0.2">
      <c r="A4525" s="9" t="s">
        <v>13699</v>
      </c>
      <c r="B4525" s="9" t="s">
        <v>13700</v>
      </c>
      <c r="C4525" s="9" t="s">
        <v>13701</v>
      </c>
      <c r="D4525" s="9" t="s">
        <v>13</v>
      </c>
      <c r="E4525" s="9">
        <v>7500</v>
      </c>
      <c r="F4525" s="9">
        <f>VLOOKUP(A4525,[1]Sheet1!$A:$I,6,0)</f>
        <v>7500</v>
      </c>
      <c r="G4525" s="9" t="str">
        <f>VLOOKUP(B4525,[2]Sheet1!$H:$M,5,0)</f>
        <v/>
      </c>
      <c r="H4525" s="9" t="str">
        <f>VLOOKUP(B4525,[2]Sheet1!$H:$M,6,0)</f>
        <v/>
      </c>
      <c r="I4525" s="9" t="str">
        <f>VLOOKUP(A4525,[1]Sheet1!$A:$I,9,0)</f>
        <v>医保</v>
      </c>
    </row>
    <row r="4526" spans="1:9" x14ac:dyDescent="0.2">
      <c r="A4526" s="9" t="s">
        <v>13702</v>
      </c>
      <c r="B4526" s="9" t="s">
        <v>13703</v>
      </c>
      <c r="C4526" s="9" t="s">
        <v>13704</v>
      </c>
      <c r="D4526" s="9" t="s">
        <v>13</v>
      </c>
      <c r="E4526" s="9">
        <v>6000</v>
      </c>
      <c r="F4526" s="9">
        <f>VLOOKUP(A4526,[1]Sheet1!$A:$I,6,0)</f>
        <v>6000</v>
      </c>
      <c r="G4526" s="9" t="str">
        <f>VLOOKUP(B4526,[2]Sheet1!$H:$M,5,0)</f>
        <v/>
      </c>
      <c r="H4526" s="9" t="str">
        <f>VLOOKUP(B4526,[2]Sheet1!$H:$M,6,0)</f>
        <v/>
      </c>
      <c r="I4526" s="9" t="str">
        <f>VLOOKUP(A4526,[1]Sheet1!$A:$I,9,0)</f>
        <v>医保</v>
      </c>
    </row>
    <row r="4527" spans="1:9" x14ac:dyDescent="0.2">
      <c r="A4527" s="9" t="s">
        <v>13705</v>
      </c>
      <c r="B4527" s="9" t="s">
        <v>13706</v>
      </c>
      <c r="C4527" s="9" t="s">
        <v>13707</v>
      </c>
      <c r="D4527" s="9" t="s">
        <v>13</v>
      </c>
      <c r="E4527" s="9">
        <v>6000</v>
      </c>
      <c r="F4527" s="9">
        <f>VLOOKUP(A4527,[1]Sheet1!$A:$I,6,0)</f>
        <v>6000</v>
      </c>
      <c r="G4527" s="9" t="str">
        <f>VLOOKUP(B4527,[2]Sheet1!$H:$M,5,0)</f>
        <v/>
      </c>
      <c r="H4527" s="9" t="str">
        <f>VLOOKUP(B4527,[2]Sheet1!$H:$M,6,0)</f>
        <v/>
      </c>
      <c r="I4527" s="9" t="str">
        <f>VLOOKUP(A4527,[1]Sheet1!$A:$I,9,0)</f>
        <v>医保</v>
      </c>
    </row>
    <row r="4528" spans="1:9" x14ac:dyDescent="0.2">
      <c r="A4528" s="9" t="s">
        <v>13708</v>
      </c>
      <c r="B4528" s="9" t="s">
        <v>13709</v>
      </c>
      <c r="C4528" s="9" t="s">
        <v>13710</v>
      </c>
      <c r="D4528" s="9" t="s">
        <v>13</v>
      </c>
      <c r="E4528" s="9">
        <v>1675</v>
      </c>
      <c r="F4528" s="9">
        <f>VLOOKUP(A4528,[1]Sheet1!$A:$I,6,0)</f>
        <v>1675</v>
      </c>
      <c r="G4528" s="9" t="str">
        <f>VLOOKUP(B4528,[2]Sheet1!$H:$M,5,0)</f>
        <v/>
      </c>
      <c r="H4528" s="9" t="str">
        <f>VLOOKUP(B4528,[2]Sheet1!$H:$M,6,0)</f>
        <v/>
      </c>
      <c r="I4528" s="9" t="str">
        <f>VLOOKUP(A4528,[1]Sheet1!$A:$I,9,0)</f>
        <v>医保</v>
      </c>
    </row>
    <row r="4529" spans="1:9" x14ac:dyDescent="0.2">
      <c r="A4529" s="9" t="s">
        <v>13711</v>
      </c>
      <c r="B4529" s="9" t="s">
        <v>13712</v>
      </c>
      <c r="C4529" s="9" t="s">
        <v>13713</v>
      </c>
      <c r="D4529" s="9" t="s">
        <v>13</v>
      </c>
      <c r="E4529" s="9">
        <v>1675</v>
      </c>
      <c r="F4529" s="9">
        <f>VLOOKUP(A4529,[1]Sheet1!$A:$I,6,0)</f>
        <v>1675</v>
      </c>
      <c r="G4529" s="9" t="str">
        <f>VLOOKUP(B4529,[2]Sheet1!$H:$M,5,0)</f>
        <v/>
      </c>
      <c r="H4529" s="9" t="str">
        <f>VLOOKUP(B4529,[2]Sheet1!$H:$M,6,0)</f>
        <v/>
      </c>
      <c r="I4529" s="9" t="str">
        <f>VLOOKUP(A4529,[1]Sheet1!$A:$I,9,0)</f>
        <v>医保</v>
      </c>
    </row>
    <row r="4530" spans="1:9" x14ac:dyDescent="0.2">
      <c r="A4530" s="9" t="s">
        <v>13714</v>
      </c>
      <c r="B4530" s="9" t="s">
        <v>13715</v>
      </c>
      <c r="C4530" s="9" t="s">
        <v>13716</v>
      </c>
      <c r="D4530" s="9" t="s">
        <v>13</v>
      </c>
      <c r="E4530" s="9">
        <v>1140</v>
      </c>
      <c r="F4530" s="9">
        <f>VLOOKUP(A4530,[1]Sheet1!$A:$I,6,0)</f>
        <v>1140</v>
      </c>
      <c r="G4530" s="9" t="str">
        <f>VLOOKUP(B4530,[2]Sheet1!$H:$M,5,0)</f>
        <v>含离断、固定术。</v>
      </c>
      <c r="H4530" s="9" t="str">
        <f>VLOOKUP(B4530,[2]Sheet1!$H:$M,6,0)</f>
        <v>悬吊材料</v>
      </c>
      <c r="I4530" s="9" t="str">
        <f>VLOOKUP(A4530,[1]Sheet1!$A:$I,9,0)</f>
        <v>医保</v>
      </c>
    </row>
    <row r="4531" spans="1:9" ht="42.75" x14ac:dyDescent="0.2">
      <c r="A4531" s="9" t="s">
        <v>13717</v>
      </c>
      <c r="B4531" s="9" t="s">
        <v>13718</v>
      </c>
      <c r="C4531" s="9" t="s">
        <v>13719</v>
      </c>
      <c r="D4531" s="9" t="s">
        <v>13</v>
      </c>
      <c r="E4531" s="9">
        <v>6000</v>
      </c>
      <c r="F4531" s="9">
        <f>VLOOKUP(A4531,[1]Sheet1!$A:$I,6,0)</f>
        <v>6000</v>
      </c>
      <c r="G4531" s="9" t="str">
        <f>VLOOKUP(B4531,[2]Sheet1!$H:$M,5,0)</f>
        <v>指宫颈残端广泛切除，打输尿管隧道、处理子宫骶骨韧带、分离膀胱直肠，清扫双侧盆、腹腔淋巴结。</v>
      </c>
      <c r="H4531" s="9" t="str">
        <f>VLOOKUP(B4531,[2]Sheet1!$H:$M,6,0)</f>
        <v/>
      </c>
      <c r="I4531" s="9" t="str">
        <f>VLOOKUP(A4531,[1]Sheet1!$A:$I,9,0)</f>
        <v>医保</v>
      </c>
    </row>
    <row r="4532" spans="1:9" x14ac:dyDescent="0.2">
      <c r="A4532" s="9" t="s">
        <v>13720</v>
      </c>
      <c r="B4532" s="9" t="s">
        <v>13721</v>
      </c>
      <c r="C4532" s="9" t="s">
        <v>13722</v>
      </c>
      <c r="D4532" s="9" t="s">
        <v>13</v>
      </c>
      <c r="E4532" s="9">
        <v>200</v>
      </c>
      <c r="F4532" s="9">
        <f>VLOOKUP(A4532,[1]Sheet1!$A:$I,6,0)</f>
        <v>260</v>
      </c>
      <c r="G4532" s="9" t="str">
        <f>VLOOKUP(B4532,[2]Sheet1!$H:$M,5,0)</f>
        <v/>
      </c>
      <c r="H4532" s="9" t="str">
        <f>VLOOKUP(B4532,[2]Sheet1!$H:$M,6,0)</f>
        <v/>
      </c>
      <c r="I4532" s="9" t="str">
        <f>VLOOKUP(A4532,[1]Sheet1!$A:$I,9,0)</f>
        <v>医保</v>
      </c>
    </row>
    <row r="4533" spans="1:9" x14ac:dyDescent="0.2">
      <c r="A4533" s="9" t="s">
        <v>13723</v>
      </c>
      <c r="B4533" s="9" t="s">
        <v>13724</v>
      </c>
      <c r="C4533" s="9" t="s">
        <v>13725</v>
      </c>
      <c r="D4533" s="9" t="s">
        <v>13</v>
      </c>
      <c r="E4533" s="9">
        <v>700</v>
      </c>
      <c r="F4533" s="9">
        <f>VLOOKUP(A4533,[1]Sheet1!$A:$I,6,0)</f>
        <v>910</v>
      </c>
      <c r="G4533" s="9" t="str">
        <f>VLOOKUP(B4533,[2]Sheet1!$H:$M,5,0)</f>
        <v/>
      </c>
      <c r="H4533" s="9" t="str">
        <f>VLOOKUP(B4533,[2]Sheet1!$H:$M,6,0)</f>
        <v/>
      </c>
      <c r="I4533" s="9" t="str">
        <f>VLOOKUP(A4533,[1]Sheet1!$A:$I,9,0)</f>
        <v>医保</v>
      </c>
    </row>
    <row r="4534" spans="1:9" x14ac:dyDescent="0.2">
      <c r="A4534" s="9" t="s">
        <v>13726</v>
      </c>
      <c r="B4534" s="9" t="s">
        <v>13727</v>
      </c>
      <c r="C4534" s="9" t="s">
        <v>13728</v>
      </c>
      <c r="D4534" s="9" t="s">
        <v>13</v>
      </c>
      <c r="E4534" s="9">
        <v>488</v>
      </c>
      <c r="F4534" s="9">
        <f>VLOOKUP(A4534,[1]Sheet1!$A:$I,6,0)</f>
        <v>634.4</v>
      </c>
      <c r="G4534" s="9" t="str">
        <f>VLOOKUP(B4534,[2]Sheet1!$H:$M,5,0)</f>
        <v/>
      </c>
      <c r="H4534" s="9" t="str">
        <f>VLOOKUP(B4534,[2]Sheet1!$H:$M,6,0)</f>
        <v>扩张用模具</v>
      </c>
      <c r="I4534" s="9" t="str">
        <f>VLOOKUP(A4534,[1]Sheet1!$A:$I,9,0)</f>
        <v>医保</v>
      </c>
    </row>
    <row r="4535" spans="1:9" x14ac:dyDescent="0.2">
      <c r="A4535" s="9" t="s">
        <v>13729</v>
      </c>
      <c r="B4535" s="9" t="s">
        <v>13730</v>
      </c>
      <c r="C4535" s="9" t="s">
        <v>13731</v>
      </c>
      <c r="D4535" s="9" t="s">
        <v>13</v>
      </c>
      <c r="E4535" s="9">
        <v>700</v>
      </c>
      <c r="F4535" s="9">
        <f>VLOOKUP(A4535,[1]Sheet1!$A:$I,6,0)</f>
        <v>700</v>
      </c>
      <c r="G4535" s="9" t="str">
        <f>VLOOKUP(B4535,[2]Sheet1!$H:$M,5,0)</f>
        <v/>
      </c>
      <c r="H4535" s="9" t="str">
        <f>VLOOKUP(B4535,[2]Sheet1!$H:$M,6,0)</f>
        <v>扩张用模具</v>
      </c>
      <c r="I4535" s="9" t="str">
        <f>VLOOKUP(A4535,[1]Sheet1!$A:$I,9,0)</f>
        <v>医保</v>
      </c>
    </row>
    <row r="4536" spans="1:9" x14ac:dyDescent="0.2">
      <c r="A4536" s="9" t="s">
        <v>13732</v>
      </c>
      <c r="B4536" s="9" t="s">
        <v>13733</v>
      </c>
      <c r="C4536" s="9" t="s">
        <v>13734</v>
      </c>
      <c r="D4536" s="9" t="s">
        <v>13</v>
      </c>
      <c r="E4536" s="9">
        <v>1000</v>
      </c>
      <c r="F4536" s="9">
        <f>VLOOKUP(A4536,[1]Sheet1!$A:$I,6,0)</f>
        <v>1000</v>
      </c>
      <c r="G4536" s="9" t="str">
        <f>VLOOKUP(B4536,[2]Sheet1!$H:$M,5,0)</f>
        <v/>
      </c>
      <c r="H4536" s="9" t="str">
        <f>VLOOKUP(B4536,[2]Sheet1!$H:$M,6,0)</f>
        <v/>
      </c>
      <c r="I4536" s="9" t="str">
        <f>VLOOKUP(A4536,[1]Sheet1!$A:$I,9,0)</f>
        <v>医保</v>
      </c>
    </row>
    <row r="4537" spans="1:9" x14ac:dyDescent="0.2">
      <c r="A4537" s="9" t="s">
        <v>13735</v>
      </c>
      <c r="B4537" s="9" t="s">
        <v>13736</v>
      </c>
      <c r="C4537" s="9" t="s">
        <v>13737</v>
      </c>
      <c r="D4537" s="9" t="s">
        <v>13</v>
      </c>
      <c r="E4537" s="9">
        <v>1984</v>
      </c>
      <c r="F4537" s="9">
        <f>VLOOKUP(A4537,[1]Sheet1!$A:$I,6,0)</f>
        <v>2579.1999999999998</v>
      </c>
      <c r="G4537" s="9" t="str">
        <f>VLOOKUP(B4537,[2]Sheet1!$H:$M,5,0)</f>
        <v/>
      </c>
      <c r="H4537" s="9" t="str">
        <f>VLOOKUP(B4537,[2]Sheet1!$H:$M,6,0)</f>
        <v/>
      </c>
      <c r="I4537" s="9" t="str">
        <f>VLOOKUP(A4537,[1]Sheet1!$A:$I,9,0)</f>
        <v>医保</v>
      </c>
    </row>
    <row r="4538" spans="1:9" x14ac:dyDescent="0.2">
      <c r="A4538" s="9" t="s">
        <v>13738</v>
      </c>
      <c r="B4538" s="9" t="s">
        <v>13739</v>
      </c>
      <c r="C4538" s="9" t="s">
        <v>13740</v>
      </c>
      <c r="D4538" s="9" t="s">
        <v>13</v>
      </c>
      <c r="E4538" s="9">
        <v>2885</v>
      </c>
      <c r="F4538" s="9">
        <f>VLOOKUP(A4538,[1]Sheet1!$A:$I,6,0)</f>
        <v>3750.5</v>
      </c>
      <c r="G4538" s="9" t="str">
        <f>VLOOKUP(B4538,[2]Sheet1!$H:$M,5,0)</f>
        <v/>
      </c>
      <c r="H4538" s="9" t="str">
        <f>VLOOKUP(B4538,[2]Sheet1!$H:$M,6,0)</f>
        <v/>
      </c>
      <c r="I4538" s="9" t="str">
        <f>VLOOKUP(A4538,[1]Sheet1!$A:$I,9,0)</f>
        <v>医保</v>
      </c>
    </row>
    <row r="4539" spans="1:9" x14ac:dyDescent="0.2">
      <c r="A4539" s="9" t="s">
        <v>13741</v>
      </c>
      <c r="B4539" s="9" t="s">
        <v>13742</v>
      </c>
      <c r="C4539" s="9" t="s">
        <v>13743</v>
      </c>
      <c r="D4539" s="9" t="s">
        <v>13</v>
      </c>
      <c r="E4539" s="9">
        <v>1624</v>
      </c>
      <c r="F4539" s="9">
        <f>VLOOKUP(A4539,[1]Sheet1!$A:$I,6,0)</f>
        <v>2111.1999999999998</v>
      </c>
      <c r="G4539" s="9" t="str">
        <f>VLOOKUP(B4539,[2]Sheet1!$H:$M,5,0)</f>
        <v/>
      </c>
      <c r="H4539" s="9" t="str">
        <f>VLOOKUP(B4539,[2]Sheet1!$H:$M,6,0)</f>
        <v/>
      </c>
      <c r="I4539" s="9" t="str">
        <f>VLOOKUP(A4539,[1]Sheet1!$A:$I,9,0)</f>
        <v>医保</v>
      </c>
    </row>
    <row r="4540" spans="1:9" ht="85.5" x14ac:dyDescent="0.2">
      <c r="A4540" s="9" t="s">
        <v>13744</v>
      </c>
      <c r="B4540" s="9" t="s">
        <v>13745</v>
      </c>
      <c r="C4540" s="9" t="s">
        <v>13746</v>
      </c>
      <c r="D4540" s="9" t="s">
        <v>13</v>
      </c>
      <c r="E4540" s="9">
        <v>2140</v>
      </c>
      <c r="F4540" s="9">
        <f>VLOOKUP(A4540,[1]Sheet1!$A:$I,6,0)</f>
        <v>2782</v>
      </c>
      <c r="G4540" s="9" t="str">
        <f>VLOOKUP(B4540,[2]Sheet1!$H:$M,5,0)</f>
        <v>根据骨折类型，选择适合入路切开，保护周围血管神经组织，保护骨折端血供，显露骨折，准确复位单踝或双踝骨折，选择相应内固定物进行骨折固定，冲洗伤口，放置引流，缝合伤口。</v>
      </c>
      <c r="H4540" s="9" t="str">
        <f>VLOOKUP(B4540,[2]Sheet1!$H:$M,6,0)</f>
        <v/>
      </c>
      <c r="I4540" s="9" t="str">
        <f>VLOOKUP(A4540,[1]Sheet1!$A:$I,9,0)</f>
        <v>医保</v>
      </c>
    </row>
    <row r="4541" spans="1:9" ht="85.5" x14ac:dyDescent="0.2">
      <c r="A4541" s="9" t="s">
        <v>13747</v>
      </c>
      <c r="B4541" s="9" t="s">
        <v>13748</v>
      </c>
      <c r="C4541" s="9" t="s">
        <v>13749</v>
      </c>
      <c r="D4541" s="9" t="s">
        <v>13</v>
      </c>
      <c r="E4541" s="9">
        <v>2827</v>
      </c>
      <c r="F4541" s="9">
        <f>VLOOKUP(A4541,[1]Sheet1!$A:$I,6,0)</f>
        <v>3675.1</v>
      </c>
      <c r="G4541" s="9" t="str">
        <f>VLOOKUP(B4541,[2]Sheet1!$H:$M,5,0)</f>
        <v>根据骨折类型，选择适合入路切开，保护周围血管神经组织，保护骨折端血供，显露骨折，准确复位骨折端，选择相应内固定物进行骨折固定，冲洗伤口，放置引流，缝合伤口。</v>
      </c>
      <c r="H4541" s="9" t="str">
        <f>VLOOKUP(B4541,[2]Sheet1!$H:$M,6,0)</f>
        <v/>
      </c>
      <c r="I4541" s="9" t="str">
        <f>VLOOKUP(A4541,[1]Sheet1!$A:$I,9,0)</f>
        <v>医保</v>
      </c>
    </row>
    <row r="4542" spans="1:9" x14ac:dyDescent="0.2">
      <c r="A4542" s="9" t="s">
        <v>13750</v>
      </c>
      <c r="B4542" s="9" t="s">
        <v>13751</v>
      </c>
      <c r="C4542" s="9" t="s">
        <v>13752</v>
      </c>
      <c r="D4542" s="9" t="s">
        <v>13</v>
      </c>
      <c r="E4542" s="9">
        <v>1500</v>
      </c>
      <c r="F4542" s="9">
        <f>VLOOKUP(A4542,[1]Sheet1!$A:$I,6,0)</f>
        <v>1500</v>
      </c>
      <c r="G4542" s="9" t="str">
        <f>VLOOKUP(B4542,[2]Sheet1!$H:$M,5,0)</f>
        <v/>
      </c>
      <c r="H4542" s="9" t="str">
        <f>VLOOKUP(B4542,[2]Sheet1!$H:$M,6,0)</f>
        <v/>
      </c>
      <c r="I4542" s="9" t="str">
        <f>VLOOKUP(A4542,[1]Sheet1!$A:$I,9,0)</f>
        <v>医保</v>
      </c>
    </row>
    <row r="4543" spans="1:9" x14ac:dyDescent="0.2">
      <c r="A4543" s="9" t="s">
        <v>13753</v>
      </c>
      <c r="B4543" s="9" t="s">
        <v>13754</v>
      </c>
      <c r="C4543" s="9" t="s">
        <v>13755</v>
      </c>
      <c r="D4543" s="9" t="s">
        <v>13</v>
      </c>
      <c r="E4543" s="9">
        <v>1657</v>
      </c>
      <c r="F4543" s="9">
        <f>VLOOKUP(A4543,[1]Sheet1!$A:$I,6,0)</f>
        <v>2154.1</v>
      </c>
      <c r="G4543" s="9" t="str">
        <f>VLOOKUP(B4543,[2]Sheet1!$H:$M,5,0)</f>
        <v/>
      </c>
      <c r="H4543" s="9" t="str">
        <f>VLOOKUP(B4543,[2]Sheet1!$H:$M,6,0)</f>
        <v/>
      </c>
      <c r="I4543" s="9" t="str">
        <f>VLOOKUP(A4543,[1]Sheet1!$A:$I,9,0)</f>
        <v>医保</v>
      </c>
    </row>
    <row r="4544" spans="1:9" x14ac:dyDescent="0.2">
      <c r="A4544" s="9" t="s">
        <v>13756</v>
      </c>
      <c r="B4544" s="9" t="s">
        <v>13757</v>
      </c>
      <c r="C4544" s="9" t="s">
        <v>13758</v>
      </c>
      <c r="D4544" s="9" t="s">
        <v>13</v>
      </c>
      <c r="E4544" s="9">
        <v>1800</v>
      </c>
      <c r="F4544" s="9">
        <f>VLOOKUP(A4544,[1]Sheet1!$A:$I,6,0)</f>
        <v>1800</v>
      </c>
      <c r="G4544" s="9" t="str">
        <f>VLOOKUP(B4544,[2]Sheet1!$H:$M,5,0)</f>
        <v/>
      </c>
      <c r="H4544" s="9" t="str">
        <f>VLOOKUP(B4544,[2]Sheet1!$H:$M,6,0)</f>
        <v/>
      </c>
      <c r="I4544" s="9" t="str">
        <f>VLOOKUP(A4544,[1]Sheet1!$A:$I,9,0)</f>
        <v>医保</v>
      </c>
    </row>
    <row r="4545" spans="1:9" x14ac:dyDescent="0.2">
      <c r="A4545" s="9" t="s">
        <v>13759</v>
      </c>
      <c r="B4545" s="9" t="s">
        <v>13760</v>
      </c>
      <c r="C4545" s="9" t="s">
        <v>13761</v>
      </c>
      <c r="D4545" s="9" t="s">
        <v>13</v>
      </c>
      <c r="E4545" s="9">
        <v>2026</v>
      </c>
      <c r="F4545" s="9">
        <f>VLOOKUP(A4545,[1]Sheet1!$A:$I,6,0)</f>
        <v>2026</v>
      </c>
      <c r="G4545" s="9" t="str">
        <f>VLOOKUP(B4545,[2]Sheet1!$H:$M,5,0)</f>
        <v/>
      </c>
      <c r="H4545" s="9" t="str">
        <f>VLOOKUP(B4545,[2]Sheet1!$H:$M,6,0)</f>
        <v/>
      </c>
      <c r="I4545" s="9" t="str">
        <f>VLOOKUP(A4545,[1]Sheet1!$A:$I,9,0)</f>
        <v>医保</v>
      </c>
    </row>
    <row r="4546" spans="1:9" x14ac:dyDescent="0.2">
      <c r="A4546" s="9" t="s">
        <v>13762</v>
      </c>
      <c r="B4546" s="9" t="s">
        <v>13763</v>
      </c>
      <c r="C4546" s="9" t="s">
        <v>13764</v>
      </c>
      <c r="D4546" s="9" t="s">
        <v>13</v>
      </c>
      <c r="E4546" s="9">
        <v>1300</v>
      </c>
      <c r="F4546" s="9">
        <f>VLOOKUP(A4546,[1]Sheet1!$A:$I,6,0)</f>
        <v>1300</v>
      </c>
      <c r="G4546" s="9" t="str">
        <f>VLOOKUP(B4546,[2]Sheet1!$H:$M,5,0)</f>
        <v>不含植骨。</v>
      </c>
      <c r="H4546" s="9" t="str">
        <f>VLOOKUP(B4546,[2]Sheet1!$H:$M,6,0)</f>
        <v/>
      </c>
      <c r="I4546" s="9" t="str">
        <f>VLOOKUP(A4546,[1]Sheet1!$A:$I,9,0)</f>
        <v>医保</v>
      </c>
    </row>
    <row r="4547" spans="1:9" x14ac:dyDescent="0.2">
      <c r="A4547" s="9" t="s">
        <v>13765</v>
      </c>
      <c r="B4547" s="9" t="s">
        <v>13766</v>
      </c>
      <c r="C4547" s="9" t="s">
        <v>13767</v>
      </c>
      <c r="D4547" s="9" t="s">
        <v>13</v>
      </c>
      <c r="E4547" s="9">
        <v>1729</v>
      </c>
      <c r="F4547" s="9">
        <f>VLOOKUP(A4547,[1]Sheet1!$A:$I,6,0)</f>
        <v>2247.6999999999998</v>
      </c>
      <c r="G4547" s="9" t="str">
        <f>VLOOKUP(B4547,[2]Sheet1!$H:$M,5,0)</f>
        <v/>
      </c>
      <c r="H4547" s="9" t="str">
        <f>VLOOKUP(B4547,[2]Sheet1!$H:$M,6,0)</f>
        <v/>
      </c>
      <c r="I4547" s="9" t="str">
        <f>VLOOKUP(A4547,[1]Sheet1!$A:$I,9,0)</f>
        <v>医保</v>
      </c>
    </row>
    <row r="4548" spans="1:9" ht="28.5" x14ac:dyDescent="0.2">
      <c r="A4548" s="9" t="s">
        <v>13768</v>
      </c>
      <c r="B4548" s="9" t="s">
        <v>13769</v>
      </c>
      <c r="C4548" s="9" t="s">
        <v>13770</v>
      </c>
      <c r="D4548" s="9" t="s">
        <v>13</v>
      </c>
      <c r="E4548" s="9">
        <v>1800</v>
      </c>
      <c r="F4548" s="9">
        <f>VLOOKUP(A4548,[1]Sheet1!$A:$I,6,0)</f>
        <v>2340</v>
      </c>
      <c r="G4548" s="9" t="str">
        <f>VLOOKUP(B4548,[2]Sheet1!$H:$M,5,0)</f>
        <v/>
      </c>
      <c r="H4548" s="9" t="str">
        <f>VLOOKUP(B4548,[2]Sheet1!$H:$M,6,0)</f>
        <v/>
      </c>
      <c r="I4548" s="9" t="str">
        <f>VLOOKUP(A4548,[1]Sheet1!$A:$I,9,0)</f>
        <v>医保</v>
      </c>
    </row>
    <row r="4549" spans="1:9" x14ac:dyDescent="0.2">
      <c r="A4549" s="9" t="s">
        <v>13771</v>
      </c>
      <c r="B4549" s="9" t="s">
        <v>13772</v>
      </c>
      <c r="C4549" s="9" t="s">
        <v>13773</v>
      </c>
      <c r="D4549" s="9" t="s">
        <v>13</v>
      </c>
      <c r="E4549" s="9">
        <v>1300</v>
      </c>
      <c r="F4549" s="9">
        <f>VLOOKUP(A4549,[1]Sheet1!$A:$I,6,0)</f>
        <v>1690</v>
      </c>
      <c r="G4549" s="9" t="str">
        <f>VLOOKUP(B4549,[2]Sheet1!$H:$M,5,0)</f>
        <v/>
      </c>
      <c r="H4549" s="9" t="str">
        <f>VLOOKUP(B4549,[2]Sheet1!$H:$M,6,0)</f>
        <v/>
      </c>
      <c r="I4549" s="9" t="str">
        <f>VLOOKUP(A4549,[1]Sheet1!$A:$I,9,0)</f>
        <v>医保</v>
      </c>
    </row>
    <row r="4550" spans="1:9" x14ac:dyDescent="0.2">
      <c r="A4550" s="9" t="s">
        <v>13774</v>
      </c>
      <c r="B4550" s="9" t="s">
        <v>13775</v>
      </c>
      <c r="C4550" s="9" t="s">
        <v>13776</v>
      </c>
      <c r="D4550" s="9" t="s">
        <v>13</v>
      </c>
      <c r="E4550" s="9">
        <v>1800</v>
      </c>
      <c r="F4550" s="9">
        <f>VLOOKUP(A4550,[1]Sheet1!$A:$I,6,0)</f>
        <v>2340</v>
      </c>
      <c r="G4550" s="9" t="str">
        <f>VLOOKUP(B4550,[2]Sheet1!$H:$M,5,0)</f>
        <v/>
      </c>
      <c r="H4550" s="9" t="str">
        <f>VLOOKUP(B4550,[2]Sheet1!$H:$M,6,0)</f>
        <v/>
      </c>
      <c r="I4550" s="9" t="str">
        <f>VLOOKUP(A4550,[1]Sheet1!$A:$I,9,0)</f>
        <v>医保</v>
      </c>
    </row>
    <row r="4551" spans="1:9" x14ac:dyDescent="0.2">
      <c r="A4551" s="9" t="s">
        <v>13777</v>
      </c>
      <c r="B4551" s="9" t="s">
        <v>13778</v>
      </c>
      <c r="C4551" s="9" t="s">
        <v>13779</v>
      </c>
      <c r="D4551" s="9" t="s">
        <v>13</v>
      </c>
      <c r="E4551" s="9">
        <v>2292</v>
      </c>
      <c r="F4551" s="9">
        <f>VLOOKUP(A4551,[1]Sheet1!$A:$I,6,0)</f>
        <v>2979.6</v>
      </c>
      <c r="G4551" s="9" t="str">
        <f>VLOOKUP(B4551,[2]Sheet1!$H:$M,5,0)</f>
        <v/>
      </c>
      <c r="H4551" s="9" t="str">
        <f>VLOOKUP(B4551,[2]Sheet1!$H:$M,6,0)</f>
        <v/>
      </c>
      <c r="I4551" s="9" t="str">
        <f>VLOOKUP(A4551,[1]Sheet1!$A:$I,9,0)</f>
        <v>医保</v>
      </c>
    </row>
    <row r="4552" spans="1:9" x14ac:dyDescent="0.2">
      <c r="A4552" s="9" t="s">
        <v>13780</v>
      </c>
      <c r="B4552" s="9" t="s">
        <v>13781</v>
      </c>
      <c r="C4552" s="9" t="s">
        <v>13782</v>
      </c>
      <c r="D4552" s="9" t="s">
        <v>13</v>
      </c>
      <c r="E4552" s="9">
        <v>1410</v>
      </c>
      <c r="F4552" s="9">
        <f>VLOOKUP(A4552,[1]Sheet1!$A:$I,6,0)</f>
        <v>1833</v>
      </c>
      <c r="G4552" s="9"/>
      <c r="H4552" s="9"/>
      <c r="I4552" s="9" t="str">
        <f>VLOOKUP(A4552,[1]Sheet1!$A:$I,9,0)</f>
        <v>医保</v>
      </c>
    </row>
    <row r="4553" spans="1:9" x14ac:dyDescent="0.2">
      <c r="A4553" s="9" t="s">
        <v>13783</v>
      </c>
      <c r="B4553" s="9" t="s">
        <v>13784</v>
      </c>
      <c r="C4553" s="9" t="s">
        <v>13785</v>
      </c>
      <c r="D4553" s="9" t="s">
        <v>13</v>
      </c>
      <c r="E4553" s="9">
        <v>1418</v>
      </c>
      <c r="F4553" s="9">
        <f>VLOOKUP(A4553,[1]Sheet1!$A:$I,6,0)</f>
        <v>1843.4</v>
      </c>
      <c r="G4553" s="9" t="str">
        <f>VLOOKUP(B4553,[2]Sheet1!$H:$M,5,0)</f>
        <v/>
      </c>
      <c r="H4553" s="9" t="str">
        <f>VLOOKUP(B4553,[2]Sheet1!$H:$M,6,0)</f>
        <v/>
      </c>
      <c r="I4553" s="9" t="str">
        <f>VLOOKUP(A4553,[1]Sheet1!$A:$I,9,0)</f>
        <v>医保</v>
      </c>
    </row>
    <row r="4554" spans="1:9" x14ac:dyDescent="0.2">
      <c r="A4554" s="9" t="s">
        <v>13786</v>
      </c>
      <c r="B4554" s="9" t="s">
        <v>13787</v>
      </c>
      <c r="C4554" s="9" t="s">
        <v>13788</v>
      </c>
      <c r="D4554" s="9" t="s">
        <v>13</v>
      </c>
      <c r="E4554" s="9">
        <v>1638</v>
      </c>
      <c r="F4554" s="9">
        <f>VLOOKUP(A4554,[1]Sheet1!$A:$I,6,0)</f>
        <v>2129.4</v>
      </c>
      <c r="G4554" s="9" t="str">
        <f>VLOOKUP(B4554,[2]Sheet1!$H:$M,5,0)</f>
        <v/>
      </c>
      <c r="H4554" s="9" t="str">
        <f>VLOOKUP(B4554,[2]Sheet1!$H:$M,6,0)</f>
        <v/>
      </c>
      <c r="I4554" s="9" t="str">
        <f>VLOOKUP(A4554,[1]Sheet1!$A:$I,9,0)</f>
        <v>医保</v>
      </c>
    </row>
    <row r="4555" spans="1:9" ht="28.5" x14ac:dyDescent="0.2">
      <c r="A4555" s="9" t="s">
        <v>13789</v>
      </c>
      <c r="B4555" s="9" t="s">
        <v>13790</v>
      </c>
      <c r="C4555" s="9" t="s">
        <v>13791</v>
      </c>
      <c r="D4555" s="9" t="s">
        <v>13</v>
      </c>
      <c r="E4555" s="9">
        <v>1439</v>
      </c>
      <c r="F4555" s="9">
        <f>VLOOKUP(A4555,[1]Sheet1!$A:$I,6,0)</f>
        <v>1870.7</v>
      </c>
      <c r="G4555" s="9" t="str">
        <f>VLOOKUP(B4555,[2]Sheet1!$H:$M,5,0)</f>
        <v>指克氏针、三叶钉、钢板等各部位内固定装置。</v>
      </c>
      <c r="H4555" s="9" t="str">
        <f>VLOOKUP(B4555,[2]Sheet1!$H:$M,6,0)</f>
        <v/>
      </c>
      <c r="I4555" s="9" t="str">
        <f>VLOOKUP(A4555,[1]Sheet1!$A:$I,9,0)</f>
        <v>医保</v>
      </c>
    </row>
    <row r="4556" spans="1:9" x14ac:dyDescent="0.2">
      <c r="A4556" s="9" t="s">
        <v>13792</v>
      </c>
      <c r="B4556" s="9" t="s">
        <v>13793</v>
      </c>
      <c r="C4556" s="9" t="s">
        <v>13794</v>
      </c>
      <c r="D4556" s="9" t="s">
        <v>13</v>
      </c>
      <c r="E4556" s="9">
        <v>2613</v>
      </c>
      <c r="F4556" s="9">
        <f>VLOOKUP(A4556,[1]Sheet1!$A:$I,6,0)</f>
        <v>3396.9</v>
      </c>
      <c r="G4556" s="9" t="str">
        <f>VLOOKUP(B4556,[2]Sheet1!$H:$M,5,0)</f>
        <v/>
      </c>
      <c r="H4556" s="9" t="str">
        <f>VLOOKUP(B4556,[2]Sheet1!$H:$M,6,0)</f>
        <v/>
      </c>
      <c r="I4556" s="9" t="str">
        <f>VLOOKUP(A4556,[1]Sheet1!$A:$I,9,0)</f>
        <v>医保</v>
      </c>
    </row>
    <row r="4557" spans="1:9" x14ac:dyDescent="0.2">
      <c r="A4557" s="9" t="s">
        <v>13795</v>
      </c>
      <c r="B4557" s="9" t="s">
        <v>13796</v>
      </c>
      <c r="C4557" s="9" t="s">
        <v>13797</v>
      </c>
      <c r="D4557" s="9" t="s">
        <v>13</v>
      </c>
      <c r="E4557" s="9">
        <v>2459</v>
      </c>
      <c r="F4557" s="9">
        <f>VLOOKUP(A4557,[1]Sheet1!$A:$I,6,0)</f>
        <v>3196.7</v>
      </c>
      <c r="G4557" s="9" t="str">
        <f>VLOOKUP(B4557,[2]Sheet1!$H:$M,5,0)</f>
        <v/>
      </c>
      <c r="H4557" s="9" t="str">
        <f>VLOOKUP(B4557,[2]Sheet1!$H:$M,6,0)</f>
        <v/>
      </c>
      <c r="I4557" s="9" t="str">
        <f>VLOOKUP(A4557,[1]Sheet1!$A:$I,9,0)</f>
        <v>医保</v>
      </c>
    </row>
    <row r="4558" spans="1:9" x14ac:dyDescent="0.2">
      <c r="A4558" s="9" t="s">
        <v>13798</v>
      </c>
      <c r="B4558" s="9" t="s">
        <v>13799</v>
      </c>
      <c r="C4558" s="9" t="s">
        <v>13800</v>
      </c>
      <c r="D4558" s="9" t="s">
        <v>13</v>
      </c>
      <c r="E4558" s="9">
        <v>3700</v>
      </c>
      <c r="F4558" s="9">
        <f>VLOOKUP(A4558,[1]Sheet1!$A:$I,6,0)</f>
        <v>4810</v>
      </c>
      <c r="G4558" s="9" t="str">
        <f>VLOOKUP(B4558,[2]Sheet1!$H:$M,5,0)</f>
        <v/>
      </c>
      <c r="H4558" s="9" t="str">
        <f>VLOOKUP(B4558,[2]Sheet1!$H:$M,6,0)</f>
        <v/>
      </c>
      <c r="I4558" s="9" t="str">
        <f>VLOOKUP(A4558,[1]Sheet1!$A:$I,9,0)</f>
        <v>医保</v>
      </c>
    </row>
    <row r="4559" spans="1:9" x14ac:dyDescent="0.2">
      <c r="A4559" s="9" t="s">
        <v>13801</v>
      </c>
      <c r="B4559" s="9" t="s">
        <v>13802</v>
      </c>
      <c r="C4559" s="9" t="s">
        <v>13803</v>
      </c>
      <c r="D4559" s="9" t="s">
        <v>13</v>
      </c>
      <c r="E4559" s="9">
        <v>2420</v>
      </c>
      <c r="F4559" s="9">
        <f>VLOOKUP(A4559,[1]Sheet1!$A:$I,6,0)</f>
        <v>3146</v>
      </c>
      <c r="G4559" s="9" t="str">
        <f>VLOOKUP(B4559,[2]Sheet1!$H:$M,5,0)</f>
        <v/>
      </c>
      <c r="H4559" s="9" t="str">
        <f>VLOOKUP(B4559,[2]Sheet1!$H:$M,6,0)</f>
        <v/>
      </c>
      <c r="I4559" s="9" t="str">
        <f>VLOOKUP(A4559,[1]Sheet1!$A:$I,9,0)</f>
        <v>医保</v>
      </c>
    </row>
    <row r="4560" spans="1:9" x14ac:dyDescent="0.2">
      <c r="A4560" s="9" t="s">
        <v>13804</v>
      </c>
      <c r="B4560" s="9" t="s">
        <v>13805</v>
      </c>
      <c r="C4560" s="9" t="s">
        <v>13806</v>
      </c>
      <c r="D4560" s="9" t="s">
        <v>13</v>
      </c>
      <c r="E4560" s="9">
        <v>2906</v>
      </c>
      <c r="F4560" s="9">
        <f>VLOOKUP(A4560,[1]Sheet1!$A:$I,6,0)</f>
        <v>3777.8</v>
      </c>
      <c r="G4560" s="9" t="str">
        <f>VLOOKUP(B4560,[2]Sheet1!$H:$M,5,0)</f>
        <v/>
      </c>
      <c r="H4560" s="9" t="str">
        <f>VLOOKUP(B4560,[2]Sheet1!$H:$M,6,0)</f>
        <v/>
      </c>
      <c r="I4560" s="9" t="str">
        <f>VLOOKUP(A4560,[1]Sheet1!$A:$I,9,0)</f>
        <v>医保</v>
      </c>
    </row>
    <row r="4561" spans="1:9" x14ac:dyDescent="0.2">
      <c r="A4561" s="9" t="s">
        <v>13807</v>
      </c>
      <c r="B4561" s="9" t="s">
        <v>13808</v>
      </c>
      <c r="C4561" s="9" t="s">
        <v>13809</v>
      </c>
      <c r="D4561" s="9" t="s">
        <v>13</v>
      </c>
      <c r="E4561" s="9">
        <v>2412</v>
      </c>
      <c r="F4561" s="9">
        <f>VLOOKUP(A4561,[1]Sheet1!$A:$I,6,0)</f>
        <v>3135.6</v>
      </c>
      <c r="G4561" s="9" t="str">
        <f>VLOOKUP(B4561,[2]Sheet1!$H:$M,5,0)</f>
        <v>含韧带重建术。</v>
      </c>
      <c r="H4561" s="9" t="str">
        <f>VLOOKUP(B4561,[2]Sheet1!$H:$M,6,0)</f>
        <v/>
      </c>
      <c r="I4561" s="9" t="str">
        <f>VLOOKUP(A4561,[1]Sheet1!$A:$I,9,0)</f>
        <v>医保</v>
      </c>
    </row>
    <row r="4562" spans="1:9" x14ac:dyDescent="0.2">
      <c r="A4562" s="9" t="s">
        <v>13810</v>
      </c>
      <c r="B4562" s="9" t="s">
        <v>13811</v>
      </c>
      <c r="C4562" s="9" t="s">
        <v>13812</v>
      </c>
      <c r="D4562" s="9" t="s">
        <v>13</v>
      </c>
      <c r="E4562" s="9">
        <v>2426</v>
      </c>
      <c r="F4562" s="9">
        <f>VLOOKUP(A4562,[1]Sheet1!$A:$I,6,0)</f>
        <v>2426</v>
      </c>
      <c r="G4562" s="9" t="str">
        <f>VLOOKUP(B4562,[2]Sheet1!$H:$M,5,0)</f>
        <v>含韧带重建术。</v>
      </c>
      <c r="H4562" s="9" t="str">
        <f>VLOOKUP(B4562,[2]Sheet1!$H:$M,6,0)</f>
        <v/>
      </c>
      <c r="I4562" s="9" t="str">
        <f>VLOOKUP(A4562,[1]Sheet1!$A:$I,9,0)</f>
        <v>医保</v>
      </c>
    </row>
    <row r="4563" spans="1:9" x14ac:dyDescent="0.2">
      <c r="A4563" s="9" t="s">
        <v>13813</v>
      </c>
      <c r="B4563" s="9" t="s">
        <v>13814</v>
      </c>
      <c r="C4563" s="9" t="s">
        <v>13815</v>
      </c>
      <c r="D4563" s="9" t="s">
        <v>13</v>
      </c>
      <c r="E4563" s="9">
        <v>510</v>
      </c>
      <c r="F4563" s="9">
        <f>VLOOKUP(A4563,[1]Sheet1!$A:$I,6,0)</f>
        <v>663</v>
      </c>
      <c r="G4563" s="9" t="str">
        <f>VLOOKUP(B4563,[2]Sheet1!$H:$M,5,0)</f>
        <v>指石膏托、上肢管型石膏。</v>
      </c>
      <c r="H4563" s="9" t="str">
        <f>VLOOKUP(B4563,[2]Sheet1!$H:$M,6,0)</f>
        <v/>
      </c>
      <c r="I4563" s="9" t="str">
        <f>VLOOKUP(A4563,[1]Sheet1!$A:$I,9,0)</f>
        <v>医保</v>
      </c>
    </row>
    <row r="4564" spans="1:9" ht="28.5" x14ac:dyDescent="0.2">
      <c r="A4564" s="9" t="s">
        <v>13816</v>
      </c>
      <c r="B4564" s="9" t="s">
        <v>13817</v>
      </c>
      <c r="C4564" s="9" t="s">
        <v>13818</v>
      </c>
      <c r="D4564" s="9" t="s">
        <v>13</v>
      </c>
      <c r="E4564" s="9">
        <v>403</v>
      </c>
      <c r="F4564" s="9">
        <f>VLOOKUP(A4564,[1]Sheet1!$A:$I,6,0)</f>
        <v>523.9</v>
      </c>
      <c r="G4564" s="9" t="str">
        <f>VLOOKUP(B4564,[2]Sheet1!$H:$M,5,0)</f>
        <v>指前臂石膏托、管型及小腿“U”型石膏 。</v>
      </c>
      <c r="H4564" s="9" t="str">
        <f>VLOOKUP(B4564,[2]Sheet1!$H:$M,6,0)</f>
        <v/>
      </c>
      <c r="I4564" s="9" t="str">
        <f>VLOOKUP(A4564,[1]Sheet1!$A:$I,9,0)</f>
        <v>医保</v>
      </c>
    </row>
    <row r="4565" spans="1:9" x14ac:dyDescent="0.2">
      <c r="A4565" s="9" t="s">
        <v>13819</v>
      </c>
      <c r="B4565" s="9" t="s">
        <v>13820</v>
      </c>
      <c r="C4565" s="9" t="s">
        <v>13821</v>
      </c>
      <c r="D4565" s="9" t="s">
        <v>13</v>
      </c>
      <c r="E4565" s="9">
        <v>56</v>
      </c>
      <c r="F4565" s="9">
        <f>VLOOKUP(A4565,[1]Sheet1!$A:$I,6,0)</f>
        <v>72.8</v>
      </c>
      <c r="G4565" s="9" t="str">
        <f>VLOOKUP(B4565,[2]Sheet1!$H:$M,5,0)</f>
        <v/>
      </c>
      <c r="H4565" s="9" t="str">
        <f>VLOOKUP(B4565,[2]Sheet1!$H:$M,6,0)</f>
        <v/>
      </c>
      <c r="I4565" s="9" t="str">
        <f>VLOOKUP(A4565,[1]Sheet1!$A:$I,9,0)</f>
        <v>医保</v>
      </c>
    </row>
    <row r="4566" spans="1:9" x14ac:dyDescent="0.2">
      <c r="A4566" s="9" t="s">
        <v>13822</v>
      </c>
      <c r="B4566" s="9" t="s">
        <v>13823</v>
      </c>
      <c r="C4566" s="9" t="s">
        <v>13824</v>
      </c>
      <c r="D4566" s="9" t="s">
        <v>429</v>
      </c>
      <c r="E4566" s="9">
        <v>42</v>
      </c>
      <c r="F4566" s="9">
        <f>VLOOKUP(A4566,[1]Sheet1!$A:$I,6,0)</f>
        <v>54.6</v>
      </c>
      <c r="G4566" s="9" t="str">
        <f>VLOOKUP(B4566,[2]Sheet1!$H:$M,5,0)</f>
        <v/>
      </c>
      <c r="H4566" s="9" t="str">
        <f>VLOOKUP(B4566,[2]Sheet1!$H:$M,6,0)</f>
        <v/>
      </c>
      <c r="I4566" s="9" t="str">
        <f>VLOOKUP(A4566,[1]Sheet1!$A:$I,9,0)</f>
        <v>医保</v>
      </c>
    </row>
    <row r="4567" spans="1:9" x14ac:dyDescent="0.2">
      <c r="A4567" s="9" t="s">
        <v>13825</v>
      </c>
      <c r="B4567" s="9" t="s">
        <v>13826</v>
      </c>
      <c r="C4567" s="9" t="s">
        <v>13827</v>
      </c>
      <c r="D4567" s="9" t="s">
        <v>13</v>
      </c>
      <c r="E4567" s="9">
        <v>180</v>
      </c>
      <c r="F4567" s="9">
        <f>VLOOKUP(A4567,[1]Sheet1!$A:$I,6,0)</f>
        <v>180</v>
      </c>
      <c r="G4567" s="9" t="str">
        <f>VLOOKUP(B4567,[2]Sheet1!$H:$M,5,0)</f>
        <v/>
      </c>
      <c r="H4567" s="9" t="str">
        <f>VLOOKUP(B4567,[2]Sheet1!$H:$M,6,0)</f>
        <v/>
      </c>
      <c r="I4567" s="9" t="str">
        <f>VLOOKUP(A4567,[1]Sheet1!$A:$I,9,0)</f>
        <v>医保</v>
      </c>
    </row>
    <row r="4568" spans="1:9" x14ac:dyDescent="0.2">
      <c r="A4568" s="9" t="s">
        <v>13828</v>
      </c>
      <c r="B4568" s="9" t="s">
        <v>13829</v>
      </c>
      <c r="C4568" s="9" t="s">
        <v>13830</v>
      </c>
      <c r="D4568" s="9" t="s">
        <v>13</v>
      </c>
      <c r="E4568" s="9">
        <v>135</v>
      </c>
      <c r="F4568" s="9">
        <f>VLOOKUP(A4568,[1]Sheet1!$A:$I,6,0)</f>
        <v>135</v>
      </c>
      <c r="G4568" s="9" t="str">
        <f>VLOOKUP(B4568,[2]Sheet1!$H:$M,5,0)</f>
        <v>含活检。</v>
      </c>
      <c r="H4568" s="9" t="str">
        <f>VLOOKUP(B4568,[2]Sheet1!$H:$M,6,0)</f>
        <v/>
      </c>
      <c r="I4568" s="9" t="str">
        <f>VLOOKUP(A4568,[1]Sheet1!$A:$I,9,0)</f>
        <v>医保</v>
      </c>
    </row>
    <row r="4569" spans="1:9" x14ac:dyDescent="0.2">
      <c r="A4569" s="9" t="s">
        <v>13831</v>
      </c>
      <c r="B4569" s="9" t="s">
        <v>13832</v>
      </c>
      <c r="C4569" s="9" t="s">
        <v>13833</v>
      </c>
      <c r="D4569" s="9" t="s">
        <v>13</v>
      </c>
      <c r="E4569" s="9">
        <v>144.30000000000001</v>
      </c>
      <c r="F4569" s="9">
        <f>VLOOKUP(A4569,[1]Sheet1!$A:$I,6,0)</f>
        <v>144.30000000000001</v>
      </c>
      <c r="G4569" s="9" t="str">
        <f>VLOOKUP(B4569,[2]Sheet1!$H:$M,5,0)</f>
        <v>含活检。</v>
      </c>
      <c r="H4569" s="9" t="str">
        <f>VLOOKUP(B4569,[2]Sheet1!$H:$M,6,0)</f>
        <v/>
      </c>
      <c r="I4569" s="9" t="str">
        <f>VLOOKUP(A4569,[1]Sheet1!$A:$I,9,0)</f>
        <v>医保</v>
      </c>
    </row>
    <row r="4570" spans="1:9" x14ac:dyDescent="0.2">
      <c r="A4570" s="9" t="s">
        <v>13834</v>
      </c>
      <c r="B4570" s="9" t="s">
        <v>13835</v>
      </c>
      <c r="C4570" s="9" t="s">
        <v>13836</v>
      </c>
      <c r="D4570" s="9" t="s">
        <v>464</v>
      </c>
      <c r="E4570" s="9">
        <v>1042</v>
      </c>
      <c r="F4570" s="9">
        <f>VLOOKUP(A4570,[1]Sheet1!$A:$I,6,0)</f>
        <v>1042</v>
      </c>
      <c r="G4570" s="9" t="str">
        <f>VLOOKUP(B4570,[2]Sheet1!$H:$M,5,0)</f>
        <v>指乳头状瘤、小叶、象限切除。</v>
      </c>
      <c r="H4570" s="9" t="str">
        <f>VLOOKUP(B4570,[2]Sheet1!$H:$M,6,0)</f>
        <v/>
      </c>
      <c r="I4570" s="9" t="str">
        <f>VLOOKUP(A4570,[1]Sheet1!$A:$I,9,0)</f>
        <v>医保</v>
      </c>
    </row>
    <row r="4571" spans="1:9" x14ac:dyDescent="0.2">
      <c r="A4571" s="9" t="s">
        <v>13837</v>
      </c>
      <c r="B4571" s="9" t="s">
        <v>13838</v>
      </c>
      <c r="C4571" s="9" t="s">
        <v>13839</v>
      </c>
      <c r="D4571" s="9" t="s">
        <v>464</v>
      </c>
      <c r="E4571" s="9">
        <v>1042</v>
      </c>
      <c r="F4571" s="9">
        <f>VLOOKUP(A4571,[1]Sheet1!$A:$I,6,0)</f>
        <v>1042</v>
      </c>
      <c r="G4571" s="9" t="str">
        <f>VLOOKUP(B4571,[2]Sheet1!$H:$M,5,0)</f>
        <v/>
      </c>
      <c r="H4571" s="9" t="str">
        <f>VLOOKUP(B4571,[2]Sheet1!$H:$M,6,0)</f>
        <v/>
      </c>
      <c r="I4571" s="9" t="str">
        <f>VLOOKUP(A4571,[1]Sheet1!$A:$I,9,0)</f>
        <v>医保</v>
      </c>
    </row>
    <row r="4572" spans="1:9" x14ac:dyDescent="0.2">
      <c r="A4572" s="9" t="s">
        <v>13840</v>
      </c>
      <c r="B4572" s="9" t="s">
        <v>13841</v>
      </c>
      <c r="C4572" s="9" t="s">
        <v>13842</v>
      </c>
      <c r="D4572" s="9" t="s">
        <v>464</v>
      </c>
      <c r="E4572" s="9">
        <v>1112</v>
      </c>
      <c r="F4572" s="9">
        <f>VLOOKUP(A4572,[1]Sheet1!$A:$I,6,0)</f>
        <v>1112</v>
      </c>
      <c r="G4572" s="9" t="str">
        <f>VLOOKUP(B4572,[2]Sheet1!$H:$M,5,0)</f>
        <v/>
      </c>
      <c r="H4572" s="9" t="str">
        <f>VLOOKUP(B4572,[2]Sheet1!$H:$M,6,0)</f>
        <v/>
      </c>
      <c r="I4572" s="9" t="str">
        <f>VLOOKUP(A4572,[1]Sheet1!$A:$I,9,0)</f>
        <v>医保</v>
      </c>
    </row>
    <row r="4573" spans="1:9" x14ac:dyDescent="0.2">
      <c r="A4573" s="9" t="s">
        <v>13843</v>
      </c>
      <c r="B4573" s="9" t="s">
        <v>13844</v>
      </c>
      <c r="C4573" s="9" t="s">
        <v>13845</v>
      </c>
      <c r="D4573" s="9" t="s">
        <v>464</v>
      </c>
      <c r="E4573" s="9">
        <v>1154</v>
      </c>
      <c r="F4573" s="9">
        <f>VLOOKUP(A4573,[1]Sheet1!$A:$I,6,0)</f>
        <v>1154</v>
      </c>
      <c r="G4573" s="9" t="str">
        <f>VLOOKUP(B4573,[2]Sheet1!$H:$M,5,0)</f>
        <v/>
      </c>
      <c r="H4573" s="9" t="str">
        <f>VLOOKUP(B4573,[2]Sheet1!$H:$M,6,0)</f>
        <v/>
      </c>
      <c r="I4573" s="9" t="str">
        <f>VLOOKUP(A4573,[1]Sheet1!$A:$I,9,0)</f>
        <v>医保</v>
      </c>
    </row>
    <row r="4574" spans="1:9" x14ac:dyDescent="0.2">
      <c r="A4574" s="9" t="s">
        <v>13846</v>
      </c>
      <c r="B4574" s="9" t="s">
        <v>13847</v>
      </c>
      <c r="C4574" s="9" t="s">
        <v>13848</v>
      </c>
      <c r="D4574" s="9" t="s">
        <v>464</v>
      </c>
      <c r="E4574" s="9">
        <v>3832</v>
      </c>
      <c r="F4574" s="9">
        <f>VLOOKUP(A4574,[1]Sheet1!$A:$I,6,0)</f>
        <v>3832</v>
      </c>
      <c r="G4574" s="9" t="str">
        <f>VLOOKUP(B4574,[2]Sheet1!$H:$M,5,0)</f>
        <v>指传统与改良根治两种方式。</v>
      </c>
      <c r="H4574" s="9" t="str">
        <f>VLOOKUP(B4574,[2]Sheet1!$H:$M,6,0)</f>
        <v/>
      </c>
      <c r="I4574" s="9" t="str">
        <f>VLOOKUP(A4574,[1]Sheet1!$A:$I,9,0)</f>
        <v>医保</v>
      </c>
    </row>
    <row r="4575" spans="1:9" x14ac:dyDescent="0.2">
      <c r="A4575" s="9" t="s">
        <v>13849</v>
      </c>
      <c r="B4575" s="9" t="s">
        <v>13850</v>
      </c>
      <c r="C4575" s="9" t="s">
        <v>13851</v>
      </c>
      <c r="D4575" s="9" t="s">
        <v>464</v>
      </c>
      <c r="E4575" s="9">
        <v>3900</v>
      </c>
      <c r="F4575" s="9">
        <f>VLOOKUP(A4575,[1]Sheet1!$A:$I,6,0)</f>
        <v>3900</v>
      </c>
      <c r="G4575" s="9" t="str">
        <f>VLOOKUP(B4575,[2]Sheet1!$H:$M,5,0)</f>
        <v/>
      </c>
      <c r="H4575" s="9" t="str">
        <f>VLOOKUP(B4575,[2]Sheet1!$H:$M,6,0)</f>
        <v/>
      </c>
      <c r="I4575" s="9" t="str">
        <f>VLOOKUP(A4575,[1]Sheet1!$A:$I,9,0)</f>
        <v>医保</v>
      </c>
    </row>
    <row r="4576" spans="1:9" x14ac:dyDescent="0.2">
      <c r="A4576" s="9" t="s">
        <v>13852</v>
      </c>
      <c r="B4576" s="9" t="s">
        <v>13853</v>
      </c>
      <c r="C4576" s="9" t="s">
        <v>13854</v>
      </c>
      <c r="D4576" s="9" t="s">
        <v>464</v>
      </c>
      <c r="E4576" s="9">
        <v>4237</v>
      </c>
      <c r="F4576" s="9">
        <f>VLOOKUP(A4576,[1]Sheet1!$A:$I,6,0)</f>
        <v>4237</v>
      </c>
      <c r="G4576" s="9" t="str">
        <f>VLOOKUP(B4576,[2]Sheet1!$H:$M,5,0)</f>
        <v>含保留胸肌的术式。</v>
      </c>
      <c r="H4576" s="9" t="str">
        <f>VLOOKUP(B4576,[2]Sheet1!$H:$M,6,0)</f>
        <v/>
      </c>
      <c r="I4576" s="9" t="str">
        <f>VLOOKUP(A4576,[1]Sheet1!$A:$I,9,0)</f>
        <v>医保</v>
      </c>
    </row>
    <row r="4577" spans="1:9" x14ac:dyDescent="0.2">
      <c r="A4577" s="9" t="s">
        <v>13855</v>
      </c>
      <c r="B4577" s="9" t="s">
        <v>13856</v>
      </c>
      <c r="C4577" s="9" t="s">
        <v>13857</v>
      </c>
      <c r="D4577" s="9" t="s">
        <v>464</v>
      </c>
      <c r="E4577" s="9">
        <v>1260</v>
      </c>
      <c r="F4577" s="9">
        <f>VLOOKUP(A4577,[1]Sheet1!$A:$I,6,0)</f>
        <v>1260</v>
      </c>
      <c r="G4577" s="9" t="str">
        <f>VLOOKUP(B4577,[2]Sheet1!$H:$M,5,0)</f>
        <v>不含乳头乳晕重建和乳腺切除。</v>
      </c>
      <c r="H4577" s="9" t="str">
        <f>VLOOKUP(B4577,[2]Sheet1!$H:$M,6,0)</f>
        <v>假体</v>
      </c>
      <c r="I4577" s="9" t="str">
        <f>VLOOKUP(A4577,[1]Sheet1!$A:$I,9,0)</f>
        <v>医保</v>
      </c>
    </row>
    <row r="4578" spans="1:9" ht="28.5" x14ac:dyDescent="0.2">
      <c r="A4578" s="9" t="s">
        <v>13858</v>
      </c>
      <c r="B4578" s="9" t="s">
        <v>13859</v>
      </c>
      <c r="C4578" s="9" t="s">
        <v>13860</v>
      </c>
      <c r="D4578" s="9" t="s">
        <v>464</v>
      </c>
      <c r="E4578" s="9">
        <v>5151</v>
      </c>
      <c r="F4578" s="9">
        <f>VLOOKUP(A4578,[1]Sheet1!$A:$I,6,0)</f>
        <v>5151</v>
      </c>
      <c r="G4578" s="9" t="str">
        <f>VLOOKUP(B4578,[2]Sheet1!$H:$M,5,0)</f>
        <v>含Ⅰ期乳房再造；不含带血管蒂的肌皮组织移植、Ⅱ期乳房再造。</v>
      </c>
      <c r="H4578" s="9" t="str">
        <f>VLOOKUP(B4578,[2]Sheet1!$H:$M,6,0)</f>
        <v/>
      </c>
      <c r="I4578" s="9" t="str">
        <f>VLOOKUP(A4578,[1]Sheet1!$A:$I,9,0)</f>
        <v>医保</v>
      </c>
    </row>
    <row r="4579" spans="1:9" x14ac:dyDescent="0.2">
      <c r="A4579" s="9" t="s">
        <v>13861</v>
      </c>
      <c r="B4579" s="9" t="s">
        <v>13862</v>
      </c>
      <c r="C4579" s="9" t="s">
        <v>13863</v>
      </c>
      <c r="D4579" s="9" t="s">
        <v>464</v>
      </c>
      <c r="E4579" s="9">
        <v>2270</v>
      </c>
      <c r="F4579" s="9">
        <f>VLOOKUP(A4579,[1]Sheet1!$A:$I,6,0)</f>
        <v>2270</v>
      </c>
      <c r="G4579" s="9" t="str">
        <f>VLOOKUP(B4579,[2]Sheet1!$H:$M,5,0)</f>
        <v>含乳头乳晕重建。</v>
      </c>
      <c r="H4579" s="9" t="str">
        <f>VLOOKUP(B4579,[2]Sheet1!$H:$M,6,0)</f>
        <v>假体</v>
      </c>
      <c r="I4579" s="9" t="str">
        <f>VLOOKUP(A4579,[1]Sheet1!$A:$I,9,0)</f>
        <v>自费</v>
      </c>
    </row>
    <row r="4580" spans="1:9" ht="28.5" x14ac:dyDescent="0.2">
      <c r="A4580" s="9" t="s">
        <v>13864</v>
      </c>
      <c r="B4580" s="9" t="s">
        <v>13865</v>
      </c>
      <c r="C4580" s="9" t="s">
        <v>13866</v>
      </c>
      <c r="D4580" s="9" t="s">
        <v>464</v>
      </c>
      <c r="E4580" s="9">
        <v>2100</v>
      </c>
      <c r="F4580" s="9">
        <f>VLOOKUP(A4580,[1]Sheet1!$A:$I,6,0)</f>
        <v>2100</v>
      </c>
      <c r="G4580" s="9" t="str">
        <f>VLOOKUP(B4580,[2]Sheet1!$H:$M,5,0)</f>
        <v/>
      </c>
      <c r="H4580" s="9" t="str">
        <f>VLOOKUP(B4580,[2]Sheet1!$H:$M,6,0)</f>
        <v>假体</v>
      </c>
      <c r="I4580" s="9" t="str">
        <f>VLOOKUP(A4580,[1]Sheet1!$A:$I,9,0)</f>
        <v>自费</v>
      </c>
    </row>
    <row r="4581" spans="1:9" x14ac:dyDescent="0.2">
      <c r="A4581" s="9" t="s">
        <v>13867</v>
      </c>
      <c r="B4581" s="9" t="s">
        <v>13868</v>
      </c>
      <c r="C4581" s="9" t="s">
        <v>13869</v>
      </c>
      <c r="D4581" s="9" t="s">
        <v>464</v>
      </c>
      <c r="E4581" s="9">
        <v>2100</v>
      </c>
      <c r="F4581" s="9">
        <f>VLOOKUP(A4581,[1]Sheet1!$A:$I,6,0)</f>
        <v>2100</v>
      </c>
      <c r="G4581" s="9" t="str">
        <f>VLOOKUP(B4581,[2]Sheet1!$H:$M,5,0)</f>
        <v/>
      </c>
      <c r="H4581" s="9" t="str">
        <f>VLOOKUP(B4581,[2]Sheet1!$H:$M,6,0)</f>
        <v>假体</v>
      </c>
      <c r="I4581" s="9" t="str">
        <f>VLOOKUP(A4581,[1]Sheet1!$A:$I,9,0)</f>
        <v>自费</v>
      </c>
    </row>
    <row r="4582" spans="1:9" x14ac:dyDescent="0.2">
      <c r="A4582" s="9" t="s">
        <v>13870</v>
      </c>
      <c r="B4582" s="9" t="s">
        <v>13871</v>
      </c>
      <c r="C4582" s="9" t="s">
        <v>13872</v>
      </c>
      <c r="D4582" s="9" t="s">
        <v>464</v>
      </c>
      <c r="E4582" s="9">
        <v>840</v>
      </c>
      <c r="F4582" s="9">
        <f>VLOOKUP(A4582,[1]Sheet1!$A:$I,6,0)</f>
        <v>840</v>
      </c>
      <c r="G4582" s="9" t="str">
        <f>VLOOKUP(B4582,[2]Sheet1!$H:$M,5,0)</f>
        <v>含乳头内陷畸形、乳头乳晕再造。</v>
      </c>
      <c r="H4582" s="9" t="str">
        <f>VLOOKUP(B4582,[2]Sheet1!$H:$M,6,0)</f>
        <v/>
      </c>
      <c r="I4582" s="9" t="str">
        <f>VLOOKUP(A4582,[1]Sheet1!$A:$I,9,0)</f>
        <v>自费</v>
      </c>
    </row>
    <row r="4583" spans="1:9" x14ac:dyDescent="0.2">
      <c r="A4583" s="9" t="s">
        <v>13873</v>
      </c>
      <c r="B4583" s="9" t="s">
        <v>13874</v>
      </c>
      <c r="C4583" s="9" t="s">
        <v>13875</v>
      </c>
      <c r="D4583" s="9" t="s">
        <v>13</v>
      </c>
      <c r="E4583" s="9">
        <v>300</v>
      </c>
      <c r="F4583" s="9">
        <f>VLOOKUP(A4583,[1]Sheet1!$A:$I,6,0)</f>
        <v>300</v>
      </c>
      <c r="G4583" s="9" t="str">
        <f>VLOOKUP(B4583,[2]Sheet1!$H:$M,5,0)</f>
        <v/>
      </c>
      <c r="H4583" s="9" t="str">
        <f>VLOOKUP(B4583,[2]Sheet1!$H:$M,6,0)</f>
        <v/>
      </c>
      <c r="I4583" s="9" t="str">
        <f>VLOOKUP(A4583,[1]Sheet1!$A:$I,9,0)</f>
        <v>医保</v>
      </c>
    </row>
    <row r="4584" spans="1:9" x14ac:dyDescent="0.2">
      <c r="A4584" s="9" t="s">
        <v>13876</v>
      </c>
      <c r="B4584" s="9" t="s">
        <v>13877</v>
      </c>
      <c r="C4584" s="9" t="s">
        <v>13878</v>
      </c>
      <c r="D4584" s="9" t="s">
        <v>13</v>
      </c>
      <c r="E4584" s="9">
        <v>300</v>
      </c>
      <c r="F4584" s="9">
        <f>VLOOKUP(A4584,[1]Sheet1!$A:$I,6,0)</f>
        <v>300</v>
      </c>
      <c r="G4584" s="9" t="str">
        <f>VLOOKUP(B4584,[2]Sheet1!$H:$M,5,0)</f>
        <v/>
      </c>
      <c r="H4584" s="9" t="str">
        <f>VLOOKUP(B4584,[2]Sheet1!$H:$M,6,0)</f>
        <v/>
      </c>
      <c r="I4584" s="9" t="str">
        <f>VLOOKUP(A4584,[1]Sheet1!$A:$I,9,0)</f>
        <v>医保</v>
      </c>
    </row>
    <row r="4585" spans="1:9" x14ac:dyDescent="0.2">
      <c r="A4585" s="9" t="s">
        <v>13879</v>
      </c>
      <c r="B4585" s="9" t="s">
        <v>13880</v>
      </c>
      <c r="C4585" s="9" t="s">
        <v>13881</v>
      </c>
      <c r="D4585" s="9" t="s">
        <v>13</v>
      </c>
      <c r="E4585" s="9">
        <v>120</v>
      </c>
      <c r="F4585" s="9">
        <f>VLOOKUP(A4585,[1]Sheet1!$A:$I,6,0)</f>
        <v>120</v>
      </c>
      <c r="G4585" s="9" t="str">
        <f>VLOOKUP(B4585,[2]Sheet1!$H:$M,5,0)</f>
        <v/>
      </c>
      <c r="H4585" s="9" t="str">
        <f>VLOOKUP(B4585,[2]Sheet1!$H:$M,6,0)</f>
        <v/>
      </c>
      <c r="I4585" s="9" t="str">
        <f>VLOOKUP(A4585,[1]Sheet1!$A:$I,9,0)</f>
        <v>医保</v>
      </c>
    </row>
    <row r="4586" spans="1:9" x14ac:dyDescent="0.2">
      <c r="A4586" s="9" t="s">
        <v>13882</v>
      </c>
      <c r="B4586" s="9" t="s">
        <v>13883</v>
      </c>
      <c r="C4586" s="9" t="s">
        <v>13884</v>
      </c>
      <c r="D4586" s="9" t="s">
        <v>13</v>
      </c>
      <c r="E4586" s="9">
        <v>261</v>
      </c>
      <c r="F4586" s="9">
        <f>VLOOKUP(A4586,[1]Sheet1!$A:$I,6,0)</f>
        <v>261</v>
      </c>
      <c r="G4586" s="9" t="str">
        <f>VLOOKUP(B4586,[2]Sheet1!$H:$M,5,0)</f>
        <v/>
      </c>
      <c r="H4586" s="9" t="str">
        <f>VLOOKUP(B4586,[2]Sheet1!$H:$M,6,0)</f>
        <v/>
      </c>
      <c r="I4586" s="9" t="str">
        <f>VLOOKUP(A4586,[1]Sheet1!$A:$I,9,0)</f>
        <v>医保</v>
      </c>
    </row>
    <row r="4587" spans="1:9" x14ac:dyDescent="0.2">
      <c r="A4587" s="9" t="s">
        <v>13885</v>
      </c>
      <c r="B4587" s="9" t="s">
        <v>13886</v>
      </c>
      <c r="C4587" s="9" t="s">
        <v>13887</v>
      </c>
      <c r="D4587" s="9" t="s">
        <v>13</v>
      </c>
      <c r="E4587" s="9">
        <v>225</v>
      </c>
      <c r="F4587" s="9">
        <f>VLOOKUP(A4587,[1]Sheet1!$A:$I,6,0)</f>
        <v>225</v>
      </c>
      <c r="G4587" s="9" t="str">
        <f>VLOOKUP(B4587,[2]Sheet1!$H:$M,5,0)</f>
        <v/>
      </c>
      <c r="H4587" s="9" t="str">
        <f>VLOOKUP(B4587,[2]Sheet1!$H:$M,6,0)</f>
        <v/>
      </c>
      <c r="I4587" s="9" t="str">
        <f>VLOOKUP(A4587,[1]Sheet1!$A:$I,9,0)</f>
        <v>医保</v>
      </c>
    </row>
    <row r="4588" spans="1:9" x14ac:dyDescent="0.2">
      <c r="A4588" s="9" t="s">
        <v>13888</v>
      </c>
      <c r="B4588" s="9" t="s">
        <v>13889</v>
      </c>
      <c r="C4588" s="9" t="s">
        <v>13890</v>
      </c>
      <c r="D4588" s="9" t="s">
        <v>13</v>
      </c>
      <c r="E4588" s="9">
        <v>327</v>
      </c>
      <c r="F4588" s="9">
        <f>VLOOKUP(A4588,[1]Sheet1!$A:$I,6,0)</f>
        <v>327</v>
      </c>
      <c r="G4588" s="9" t="str">
        <f>VLOOKUP(B4588,[2]Sheet1!$H:$M,5,0)</f>
        <v/>
      </c>
      <c r="H4588" s="9" t="str">
        <f>VLOOKUP(B4588,[2]Sheet1!$H:$M,6,0)</f>
        <v/>
      </c>
      <c r="I4588" s="9" t="str">
        <f>VLOOKUP(A4588,[1]Sheet1!$A:$I,9,0)</f>
        <v>医保</v>
      </c>
    </row>
    <row r="4589" spans="1:9" x14ac:dyDescent="0.2">
      <c r="A4589" s="9" t="s">
        <v>13891</v>
      </c>
      <c r="B4589" s="9" t="s">
        <v>13892</v>
      </c>
      <c r="C4589" s="9" t="s">
        <v>13893</v>
      </c>
      <c r="D4589" s="9" t="s">
        <v>13</v>
      </c>
      <c r="E4589" s="9">
        <v>375</v>
      </c>
      <c r="F4589" s="9">
        <f>VLOOKUP(A4589,[1]Sheet1!$A:$I,6,0)</f>
        <v>375</v>
      </c>
      <c r="G4589" s="9" t="str">
        <f>VLOOKUP(B4589,[2]Sheet1!$H:$M,5,0)</f>
        <v/>
      </c>
      <c r="H4589" s="9" t="str">
        <f>VLOOKUP(B4589,[2]Sheet1!$H:$M,6,0)</f>
        <v/>
      </c>
      <c r="I4589" s="9" t="str">
        <f>VLOOKUP(A4589,[1]Sheet1!$A:$I,9,0)</f>
        <v>医保</v>
      </c>
    </row>
    <row r="4590" spans="1:9" x14ac:dyDescent="0.2">
      <c r="A4590" s="9" t="s">
        <v>13894</v>
      </c>
      <c r="B4590" s="9" t="s">
        <v>13895</v>
      </c>
      <c r="C4590" s="9" t="s">
        <v>13896</v>
      </c>
      <c r="D4590" s="9" t="s">
        <v>13</v>
      </c>
      <c r="E4590" s="9">
        <v>420</v>
      </c>
      <c r="F4590" s="9">
        <f>VLOOKUP(A4590,[1]Sheet1!$A:$I,6,0)</f>
        <v>420</v>
      </c>
      <c r="G4590" s="9" t="str">
        <f>VLOOKUP(B4590,[2]Sheet1!$H:$M,5,0)</f>
        <v/>
      </c>
      <c r="H4590" s="9" t="str">
        <f>VLOOKUP(B4590,[2]Sheet1!$H:$M,6,0)</f>
        <v/>
      </c>
      <c r="I4590" s="9" t="str">
        <f>VLOOKUP(A4590,[1]Sheet1!$A:$I,9,0)</f>
        <v>医保</v>
      </c>
    </row>
    <row r="4591" spans="1:9" x14ac:dyDescent="0.2">
      <c r="A4591" s="9" t="s">
        <v>13897</v>
      </c>
      <c r="B4591" s="9" t="s">
        <v>13898</v>
      </c>
      <c r="C4591" s="9" t="s">
        <v>13899</v>
      </c>
      <c r="D4591" s="9" t="s">
        <v>13</v>
      </c>
      <c r="E4591" s="9">
        <v>300</v>
      </c>
      <c r="F4591" s="9">
        <f>VLOOKUP(A4591,[1]Sheet1!$A:$I,6,0)</f>
        <v>300</v>
      </c>
      <c r="G4591" s="9" t="str">
        <f>VLOOKUP(B4591,[2]Sheet1!$H:$M,5,0)</f>
        <v/>
      </c>
      <c r="H4591" s="9" t="str">
        <f>VLOOKUP(B4591,[2]Sheet1!$H:$M,6,0)</f>
        <v/>
      </c>
      <c r="I4591" s="9" t="str">
        <f>VLOOKUP(A4591,[1]Sheet1!$A:$I,9,0)</f>
        <v>医保</v>
      </c>
    </row>
    <row r="4592" spans="1:9" x14ac:dyDescent="0.2">
      <c r="A4592" s="9" t="s">
        <v>13900</v>
      </c>
      <c r="B4592" s="9" t="s">
        <v>13901</v>
      </c>
      <c r="C4592" s="9" t="s">
        <v>13902</v>
      </c>
      <c r="D4592" s="9" t="s">
        <v>13</v>
      </c>
      <c r="E4592" s="9">
        <v>225</v>
      </c>
      <c r="F4592" s="9">
        <f>VLOOKUP(A4592,[1]Sheet1!$A:$I,6,0)</f>
        <v>225</v>
      </c>
      <c r="G4592" s="9" t="str">
        <f>VLOOKUP(B4592,[2]Sheet1!$H:$M,5,0)</f>
        <v/>
      </c>
      <c r="H4592" s="9" t="str">
        <f>VLOOKUP(B4592,[2]Sheet1!$H:$M,6,0)</f>
        <v/>
      </c>
      <c r="I4592" s="9" t="str">
        <f>VLOOKUP(A4592,[1]Sheet1!$A:$I,9,0)</f>
        <v>医保</v>
      </c>
    </row>
    <row r="4593" spans="1:9" x14ac:dyDescent="0.2">
      <c r="A4593" s="9" t="s">
        <v>13903</v>
      </c>
      <c r="B4593" s="9" t="s">
        <v>13904</v>
      </c>
      <c r="C4593" s="9" t="s">
        <v>13905</v>
      </c>
      <c r="D4593" s="9" t="s">
        <v>13</v>
      </c>
      <c r="E4593" s="9">
        <v>247.5</v>
      </c>
      <c r="F4593" s="9">
        <f>VLOOKUP(A4593,[1]Sheet1!$A:$I,6,0)</f>
        <v>247.5</v>
      </c>
      <c r="G4593" s="9" t="str">
        <f>VLOOKUP(B4593,[2]Sheet1!$H:$M,5,0)</f>
        <v/>
      </c>
      <c r="H4593" s="9" t="str">
        <f>VLOOKUP(B4593,[2]Sheet1!$H:$M,6,0)</f>
        <v/>
      </c>
      <c r="I4593" s="9" t="str">
        <f>VLOOKUP(A4593,[1]Sheet1!$A:$I,9,0)</f>
        <v>医保</v>
      </c>
    </row>
    <row r="4594" spans="1:9" x14ac:dyDescent="0.2">
      <c r="A4594" s="9" t="s">
        <v>13906</v>
      </c>
      <c r="B4594" s="9" t="s">
        <v>13907</v>
      </c>
      <c r="C4594" s="9" t="s">
        <v>13908</v>
      </c>
      <c r="D4594" s="9" t="s">
        <v>13</v>
      </c>
      <c r="E4594" s="9">
        <v>82.5</v>
      </c>
      <c r="F4594" s="9">
        <f>VLOOKUP(A4594,[1]Sheet1!$A:$I,6,0)</f>
        <v>82.5</v>
      </c>
      <c r="G4594" s="9" t="str">
        <f>VLOOKUP(B4594,[2]Sheet1!$H:$M,5,0)</f>
        <v/>
      </c>
      <c r="H4594" s="9" t="str">
        <f>VLOOKUP(B4594,[2]Sheet1!$H:$M,6,0)</f>
        <v/>
      </c>
      <c r="I4594" s="9" t="str">
        <f>VLOOKUP(A4594,[1]Sheet1!$A:$I,9,0)</f>
        <v>医保</v>
      </c>
    </row>
    <row r="4595" spans="1:9" x14ac:dyDescent="0.2">
      <c r="A4595" s="9" t="s">
        <v>13909</v>
      </c>
      <c r="B4595" s="9" t="s">
        <v>13910</v>
      </c>
      <c r="C4595" s="9" t="s">
        <v>13911</v>
      </c>
      <c r="D4595" s="9" t="s">
        <v>13</v>
      </c>
      <c r="E4595" s="9">
        <v>154.5</v>
      </c>
      <c r="F4595" s="9">
        <f>VLOOKUP(A4595,[1]Sheet1!$A:$I,6,0)</f>
        <v>154.5</v>
      </c>
      <c r="G4595" s="9" t="str">
        <f>VLOOKUP(B4595,[2]Sheet1!$H:$M,5,0)</f>
        <v/>
      </c>
      <c r="H4595" s="9" t="str">
        <f>VLOOKUP(B4595,[2]Sheet1!$H:$M,6,0)</f>
        <v/>
      </c>
      <c r="I4595" s="9" t="str">
        <f>VLOOKUP(A4595,[1]Sheet1!$A:$I,9,0)</f>
        <v>医保</v>
      </c>
    </row>
    <row r="4596" spans="1:9" x14ac:dyDescent="0.2">
      <c r="A4596" s="9" t="s">
        <v>13912</v>
      </c>
      <c r="B4596" s="9" t="s">
        <v>13913</v>
      </c>
      <c r="C4596" s="9" t="s">
        <v>13914</v>
      </c>
      <c r="D4596" s="9" t="s">
        <v>13</v>
      </c>
      <c r="E4596" s="9">
        <v>409.5</v>
      </c>
      <c r="F4596" s="9">
        <f>VLOOKUP(A4596,[1]Sheet1!$A:$I,6,0)</f>
        <v>409.5</v>
      </c>
      <c r="G4596" s="9" t="str">
        <f>VLOOKUP(B4596,[2]Sheet1!$H:$M,5,0)</f>
        <v/>
      </c>
      <c r="H4596" s="9" t="str">
        <f>VLOOKUP(B4596,[2]Sheet1!$H:$M,6,0)</f>
        <v/>
      </c>
      <c r="I4596" s="9" t="str">
        <f>VLOOKUP(A4596,[1]Sheet1!$A:$I,9,0)</f>
        <v>医保</v>
      </c>
    </row>
    <row r="4597" spans="1:9" x14ac:dyDescent="0.2">
      <c r="A4597" s="9" t="s">
        <v>13915</v>
      </c>
      <c r="B4597" s="9" t="s">
        <v>13916</v>
      </c>
      <c r="C4597" s="9" t="s">
        <v>13917</v>
      </c>
      <c r="D4597" s="9" t="s">
        <v>13</v>
      </c>
      <c r="E4597" s="9">
        <v>225</v>
      </c>
      <c r="F4597" s="9">
        <f>VLOOKUP(A4597,[1]Sheet1!$A:$I,6,0)</f>
        <v>225</v>
      </c>
      <c r="G4597" s="9" t="str">
        <f>VLOOKUP(B4597,[2]Sheet1!$H:$M,5,0)</f>
        <v/>
      </c>
      <c r="H4597" s="9" t="str">
        <f>VLOOKUP(B4597,[2]Sheet1!$H:$M,6,0)</f>
        <v/>
      </c>
      <c r="I4597" s="9" t="str">
        <f>VLOOKUP(A4597,[1]Sheet1!$A:$I,9,0)</f>
        <v>医保</v>
      </c>
    </row>
    <row r="4598" spans="1:9" x14ac:dyDescent="0.2">
      <c r="A4598" s="9" t="s">
        <v>13918</v>
      </c>
      <c r="B4598" s="9" t="s">
        <v>13919</v>
      </c>
      <c r="C4598" s="9" t="s">
        <v>13920</v>
      </c>
      <c r="D4598" s="9" t="s">
        <v>13</v>
      </c>
      <c r="E4598" s="9">
        <v>240</v>
      </c>
      <c r="F4598" s="9">
        <f>VLOOKUP(A4598,[1]Sheet1!$A:$I,6,0)</f>
        <v>240</v>
      </c>
      <c r="G4598" s="9" t="str">
        <f>VLOOKUP(B4598,[2]Sheet1!$H:$M,5,0)</f>
        <v/>
      </c>
      <c r="H4598" s="9" t="str">
        <f>VLOOKUP(B4598,[2]Sheet1!$H:$M,6,0)</f>
        <v/>
      </c>
      <c r="I4598" s="9" t="str">
        <f>VLOOKUP(A4598,[1]Sheet1!$A:$I,9,0)</f>
        <v>医保</v>
      </c>
    </row>
    <row r="4599" spans="1:9" x14ac:dyDescent="0.2">
      <c r="A4599" s="9" t="s">
        <v>13921</v>
      </c>
      <c r="B4599" s="9" t="s">
        <v>13922</v>
      </c>
      <c r="C4599" s="9" t="s">
        <v>13923</v>
      </c>
      <c r="D4599" s="9" t="s">
        <v>13</v>
      </c>
      <c r="E4599" s="9">
        <v>330</v>
      </c>
      <c r="F4599" s="9">
        <f>VLOOKUP(A4599,[1]Sheet1!$A:$I,6,0)</f>
        <v>330</v>
      </c>
      <c r="G4599" s="9" t="str">
        <f>VLOOKUP(B4599,[2]Sheet1!$H:$M,5,0)</f>
        <v/>
      </c>
      <c r="H4599" s="9" t="str">
        <f>VLOOKUP(B4599,[2]Sheet1!$H:$M,6,0)</f>
        <v/>
      </c>
      <c r="I4599" s="9" t="str">
        <f>VLOOKUP(A4599,[1]Sheet1!$A:$I,9,0)</f>
        <v>医保</v>
      </c>
    </row>
    <row r="4600" spans="1:9" x14ac:dyDescent="0.2">
      <c r="A4600" s="9" t="s">
        <v>13924</v>
      </c>
      <c r="B4600" s="9" t="s">
        <v>13925</v>
      </c>
      <c r="C4600" s="9" t="s">
        <v>13926</v>
      </c>
      <c r="D4600" s="9" t="s">
        <v>13</v>
      </c>
      <c r="E4600" s="9">
        <v>304.5</v>
      </c>
      <c r="F4600" s="9">
        <f>VLOOKUP(A4600,[1]Sheet1!$A:$I,6,0)</f>
        <v>304.5</v>
      </c>
      <c r="G4600" s="9" t="str">
        <f>VLOOKUP(B4600,[2]Sheet1!$H:$M,5,0)</f>
        <v/>
      </c>
      <c r="H4600" s="9" t="str">
        <f>VLOOKUP(B4600,[2]Sheet1!$H:$M,6,0)</f>
        <v/>
      </c>
      <c r="I4600" s="9" t="str">
        <f>VLOOKUP(A4600,[1]Sheet1!$A:$I,9,0)</f>
        <v>医保</v>
      </c>
    </row>
    <row r="4601" spans="1:9" x14ac:dyDescent="0.2">
      <c r="A4601" s="9" t="s">
        <v>13927</v>
      </c>
      <c r="B4601" s="9" t="s">
        <v>13928</v>
      </c>
      <c r="C4601" s="9" t="s">
        <v>13929</v>
      </c>
      <c r="D4601" s="9" t="s">
        <v>13</v>
      </c>
      <c r="E4601" s="9">
        <v>232.5</v>
      </c>
      <c r="F4601" s="9">
        <f>VLOOKUP(A4601,[1]Sheet1!$A:$I,6,0)</f>
        <v>232.5</v>
      </c>
      <c r="G4601" s="9" t="str">
        <f>VLOOKUP(B4601,[2]Sheet1!$H:$M,5,0)</f>
        <v/>
      </c>
      <c r="H4601" s="9" t="str">
        <f>VLOOKUP(B4601,[2]Sheet1!$H:$M,6,0)</f>
        <v/>
      </c>
      <c r="I4601" s="9" t="str">
        <f>VLOOKUP(A4601,[1]Sheet1!$A:$I,9,0)</f>
        <v>医保</v>
      </c>
    </row>
    <row r="4602" spans="1:9" x14ac:dyDescent="0.2">
      <c r="A4602" s="9" t="s">
        <v>13930</v>
      </c>
      <c r="B4602" s="9" t="s">
        <v>13931</v>
      </c>
      <c r="C4602" s="9" t="s">
        <v>13932</v>
      </c>
      <c r="D4602" s="9" t="s">
        <v>13</v>
      </c>
      <c r="E4602" s="9">
        <v>236</v>
      </c>
      <c r="F4602" s="9">
        <f>VLOOKUP(A4602,[1]Sheet1!$A:$I,6,0)</f>
        <v>236</v>
      </c>
      <c r="G4602" s="9" t="str">
        <f>VLOOKUP(B4602,[2]Sheet1!$H:$M,5,0)</f>
        <v/>
      </c>
      <c r="H4602" s="9" t="str">
        <f>VLOOKUP(B4602,[2]Sheet1!$H:$M,6,0)</f>
        <v/>
      </c>
      <c r="I4602" s="9" t="str">
        <f>VLOOKUP(A4602,[1]Sheet1!$A:$I,9,0)</f>
        <v>医保</v>
      </c>
    </row>
    <row r="4603" spans="1:9" x14ac:dyDescent="0.2">
      <c r="A4603" s="9" t="s">
        <v>13933</v>
      </c>
      <c r="B4603" s="9" t="s">
        <v>13934</v>
      </c>
      <c r="C4603" s="9" t="s">
        <v>13935</v>
      </c>
      <c r="D4603" s="9" t="s">
        <v>13</v>
      </c>
      <c r="E4603" s="9">
        <v>120</v>
      </c>
      <c r="F4603" s="9">
        <f>VLOOKUP(A4603,[1]Sheet1!$A:$I,6,0)</f>
        <v>120</v>
      </c>
      <c r="G4603" s="9" t="str">
        <f>VLOOKUP(B4603,[2]Sheet1!$H:$M,5,0)</f>
        <v/>
      </c>
      <c r="H4603" s="9" t="str">
        <f>VLOOKUP(B4603,[2]Sheet1!$H:$M,6,0)</f>
        <v/>
      </c>
      <c r="I4603" s="9" t="str">
        <f>VLOOKUP(A4603,[1]Sheet1!$A:$I,9,0)</f>
        <v>医保</v>
      </c>
    </row>
    <row r="4604" spans="1:9" x14ac:dyDescent="0.2">
      <c r="A4604" s="9" t="s">
        <v>13936</v>
      </c>
      <c r="B4604" s="9" t="s">
        <v>13937</v>
      </c>
      <c r="C4604" s="9" t="s">
        <v>13938</v>
      </c>
      <c r="D4604" s="9" t="s">
        <v>13</v>
      </c>
      <c r="E4604" s="9">
        <v>640.5</v>
      </c>
      <c r="F4604" s="9">
        <f>VLOOKUP(A4604,[1]Sheet1!$A:$I,6,0)</f>
        <v>640.5</v>
      </c>
      <c r="G4604" s="9" t="str">
        <f>VLOOKUP(B4604,[2]Sheet1!$H:$M,5,0)</f>
        <v/>
      </c>
      <c r="H4604" s="9" t="str">
        <f>VLOOKUP(B4604,[2]Sheet1!$H:$M,6,0)</f>
        <v/>
      </c>
      <c r="I4604" s="9" t="str">
        <f>VLOOKUP(A4604,[1]Sheet1!$A:$I,9,0)</f>
        <v>医保</v>
      </c>
    </row>
    <row r="4605" spans="1:9" x14ac:dyDescent="0.2">
      <c r="A4605" s="9" t="s">
        <v>13939</v>
      </c>
      <c r="B4605" s="9" t="s">
        <v>13940</v>
      </c>
      <c r="C4605" s="9" t="s">
        <v>13941</v>
      </c>
      <c r="D4605" s="9" t="s">
        <v>13</v>
      </c>
      <c r="E4605" s="9">
        <v>1137</v>
      </c>
      <c r="F4605" s="9">
        <f>VLOOKUP(A4605,[1]Sheet1!$A:$I,6,0)</f>
        <v>1478.1</v>
      </c>
      <c r="G4605" s="9" t="str">
        <f>VLOOKUP(B4605,[2]Sheet1!$H:$M,5,0)</f>
        <v>含手法复位、穿针固定。</v>
      </c>
      <c r="H4605" s="9" t="str">
        <f>VLOOKUP(B4605,[2]Sheet1!$H:$M,6,0)</f>
        <v/>
      </c>
      <c r="I4605" s="9" t="str">
        <f>VLOOKUP(A4605,[1]Sheet1!$A:$I,9,0)</f>
        <v>医保</v>
      </c>
    </row>
    <row r="4606" spans="1:9" ht="28.5" x14ac:dyDescent="0.2">
      <c r="A4606" s="9" t="s">
        <v>13942</v>
      </c>
      <c r="B4606" s="9" t="s">
        <v>13943</v>
      </c>
      <c r="C4606" s="9" t="s">
        <v>13944</v>
      </c>
      <c r="D4606" s="9" t="s">
        <v>13</v>
      </c>
      <c r="E4606" s="9">
        <v>611</v>
      </c>
      <c r="F4606" s="9">
        <f>VLOOKUP(A4606,[1]Sheet1!$A:$I,6,0)</f>
        <v>794.3</v>
      </c>
      <c r="G4606" s="9" t="str">
        <f>VLOOKUP(B4606,[2]Sheet1!$H:$M,5,0)</f>
        <v/>
      </c>
      <c r="H4606" s="9" t="str">
        <f>VLOOKUP(B4606,[2]Sheet1!$H:$M,6,0)</f>
        <v/>
      </c>
      <c r="I4606" s="9" t="str">
        <f>VLOOKUP(A4606,[1]Sheet1!$A:$I,9,0)</f>
        <v>医保</v>
      </c>
    </row>
    <row r="4607" spans="1:9" x14ac:dyDescent="0.2">
      <c r="A4607" s="9" t="s">
        <v>13945</v>
      </c>
      <c r="B4607" s="9" t="s">
        <v>13946</v>
      </c>
      <c r="C4607" s="9" t="s">
        <v>13947</v>
      </c>
      <c r="D4607" s="9" t="s">
        <v>13</v>
      </c>
      <c r="E4607" s="9">
        <v>800</v>
      </c>
      <c r="F4607" s="9">
        <f>VLOOKUP(A4607,[1]Sheet1!$A:$I,6,0)</f>
        <v>1040</v>
      </c>
      <c r="G4607" s="9" t="str">
        <f>VLOOKUP(B4607,[2]Sheet1!$H:$M,5,0)</f>
        <v/>
      </c>
      <c r="H4607" s="9" t="str">
        <f>VLOOKUP(B4607,[2]Sheet1!$H:$M,6,0)</f>
        <v/>
      </c>
      <c r="I4607" s="9" t="str">
        <f>VLOOKUP(A4607,[1]Sheet1!$A:$I,9,0)</f>
        <v>医保</v>
      </c>
    </row>
    <row r="4608" spans="1:9" x14ac:dyDescent="0.2">
      <c r="A4608" s="9" t="s">
        <v>13948</v>
      </c>
      <c r="B4608" s="9" t="s">
        <v>13949</v>
      </c>
      <c r="C4608" s="9" t="s">
        <v>13950</v>
      </c>
      <c r="D4608" s="9" t="s">
        <v>13</v>
      </c>
      <c r="E4608" s="9">
        <v>800</v>
      </c>
      <c r="F4608" s="9">
        <f>VLOOKUP(A4608,[1]Sheet1!$A:$I,6,0)</f>
        <v>800</v>
      </c>
      <c r="G4608" s="9" t="str">
        <f>VLOOKUP(B4608,[2]Sheet1!$H:$M,5,0)</f>
        <v/>
      </c>
      <c r="H4608" s="9" t="str">
        <f>VLOOKUP(B4608,[2]Sheet1!$H:$M,6,0)</f>
        <v/>
      </c>
      <c r="I4608" s="9" t="str">
        <f>VLOOKUP(A4608,[1]Sheet1!$A:$I,9,0)</f>
        <v>医保</v>
      </c>
    </row>
    <row r="4609" spans="1:9" x14ac:dyDescent="0.2">
      <c r="A4609" s="9" t="s">
        <v>13951</v>
      </c>
      <c r="B4609" s="9" t="s">
        <v>13952</v>
      </c>
      <c r="C4609" s="9" t="s">
        <v>13953</v>
      </c>
      <c r="D4609" s="9" t="s">
        <v>13</v>
      </c>
      <c r="E4609" s="9">
        <v>800</v>
      </c>
      <c r="F4609" s="9">
        <f>VLOOKUP(A4609,[1]Sheet1!$A:$I,6,0)</f>
        <v>800</v>
      </c>
      <c r="G4609" s="9" t="str">
        <f>VLOOKUP(B4609,[2]Sheet1!$H:$M,5,0)</f>
        <v/>
      </c>
      <c r="H4609" s="9" t="str">
        <f>VLOOKUP(B4609,[2]Sheet1!$H:$M,6,0)</f>
        <v/>
      </c>
      <c r="I4609" s="9" t="str">
        <f>VLOOKUP(A4609,[1]Sheet1!$A:$I,9,0)</f>
        <v>医保</v>
      </c>
    </row>
    <row r="4610" spans="1:9" ht="28.5" x14ac:dyDescent="0.2">
      <c r="A4610" s="9" t="s">
        <v>13954</v>
      </c>
      <c r="B4610" s="9" t="s">
        <v>13955</v>
      </c>
      <c r="C4610" s="9" t="s">
        <v>13956</v>
      </c>
      <c r="D4610" s="9" t="s">
        <v>13</v>
      </c>
      <c r="E4610" s="9">
        <v>2033</v>
      </c>
      <c r="F4610" s="9">
        <f>VLOOKUP(A4610,[1]Sheet1!$A:$I,6,0)</f>
        <v>2642.9</v>
      </c>
      <c r="G4610" s="9" t="str">
        <f>VLOOKUP(B4610,[2]Sheet1!$H:$M,5,0)</f>
        <v>不含植皮、取乙状结肠（代阴道）等所有组织瓣切取。</v>
      </c>
      <c r="H4610" s="9" t="str">
        <f>VLOOKUP(B4610,[2]Sheet1!$H:$M,6,0)</f>
        <v/>
      </c>
      <c r="I4610" s="9" t="str">
        <f>VLOOKUP(A4610,[1]Sheet1!$A:$I,9,0)</f>
        <v>医保</v>
      </c>
    </row>
    <row r="4611" spans="1:9" x14ac:dyDescent="0.2">
      <c r="A4611" s="9" t="s">
        <v>13957</v>
      </c>
      <c r="B4611" s="9" t="s">
        <v>13958</v>
      </c>
      <c r="C4611" s="9" t="s">
        <v>13959</v>
      </c>
      <c r="D4611" s="9" t="s">
        <v>13</v>
      </c>
      <c r="E4611" s="9">
        <v>1719</v>
      </c>
      <c r="F4611" s="9">
        <f>VLOOKUP(A4611,[1]Sheet1!$A:$I,6,0)</f>
        <v>2234.6999999999998</v>
      </c>
      <c r="G4611" s="9" t="str">
        <f>VLOOKUP(B4611,[2]Sheet1!$H:$M,5,0)</f>
        <v/>
      </c>
      <c r="H4611" s="9" t="str">
        <f>VLOOKUP(B4611,[2]Sheet1!$H:$M,6,0)</f>
        <v/>
      </c>
      <c r="I4611" s="9" t="str">
        <f>VLOOKUP(A4611,[1]Sheet1!$A:$I,9,0)</f>
        <v>医保</v>
      </c>
    </row>
    <row r="4612" spans="1:9" x14ac:dyDescent="0.2">
      <c r="A4612" s="9" t="s">
        <v>13960</v>
      </c>
      <c r="B4612" s="9" t="s">
        <v>13961</v>
      </c>
      <c r="C4612" s="9" t="s">
        <v>13962</v>
      </c>
      <c r="D4612" s="9" t="s">
        <v>13</v>
      </c>
      <c r="E4612" s="9">
        <v>800</v>
      </c>
      <c r="F4612" s="9">
        <f>VLOOKUP(A4612,[1]Sheet1!$A:$I,6,0)</f>
        <v>800</v>
      </c>
      <c r="G4612" s="9" t="str">
        <f>VLOOKUP(B4612,[2]Sheet1!$H:$M,5,0)</f>
        <v/>
      </c>
      <c r="H4612" s="9" t="str">
        <f>VLOOKUP(B4612,[2]Sheet1!$H:$M,6,0)</f>
        <v/>
      </c>
      <c r="I4612" s="9" t="str">
        <f>VLOOKUP(A4612,[1]Sheet1!$A:$I,9,0)</f>
        <v>医保</v>
      </c>
    </row>
    <row r="4613" spans="1:9" x14ac:dyDescent="0.2">
      <c r="A4613" s="9" t="s">
        <v>13963</v>
      </c>
      <c r="B4613" s="9" t="s">
        <v>13964</v>
      </c>
      <c r="C4613" s="9" t="s">
        <v>13965</v>
      </c>
      <c r="D4613" s="9" t="s">
        <v>13</v>
      </c>
      <c r="E4613" s="9">
        <v>1300</v>
      </c>
      <c r="F4613" s="9">
        <f>VLOOKUP(A4613,[1]Sheet1!$A:$I,6,0)</f>
        <v>1300</v>
      </c>
      <c r="G4613" s="9" t="str">
        <f>VLOOKUP(B4613,[2]Sheet1!$H:$M,5,0)</f>
        <v/>
      </c>
      <c r="H4613" s="9" t="str">
        <f>VLOOKUP(B4613,[2]Sheet1!$H:$M,6,0)</f>
        <v/>
      </c>
      <c r="I4613" s="9" t="str">
        <f>VLOOKUP(A4613,[1]Sheet1!$A:$I,9,0)</f>
        <v>医保</v>
      </c>
    </row>
    <row r="4614" spans="1:9" x14ac:dyDescent="0.2">
      <c r="A4614" s="9" t="s">
        <v>13966</v>
      </c>
      <c r="B4614" s="9" t="s">
        <v>13967</v>
      </c>
      <c r="C4614" s="9" t="s">
        <v>13968</v>
      </c>
      <c r="D4614" s="9" t="s">
        <v>13</v>
      </c>
      <c r="E4614" s="9">
        <v>740</v>
      </c>
      <c r="F4614" s="9">
        <f>VLOOKUP(A4614,[1]Sheet1!$A:$I,6,0)</f>
        <v>740</v>
      </c>
      <c r="G4614" s="9" t="str">
        <f>VLOOKUP(B4614,[2]Sheet1!$H:$M,5,0)</f>
        <v/>
      </c>
      <c r="H4614" s="9" t="str">
        <f>VLOOKUP(B4614,[2]Sheet1!$H:$M,6,0)</f>
        <v/>
      </c>
      <c r="I4614" s="9" t="str">
        <f>VLOOKUP(A4614,[1]Sheet1!$A:$I,9,0)</f>
        <v>医保</v>
      </c>
    </row>
    <row r="4615" spans="1:9" x14ac:dyDescent="0.2">
      <c r="A4615" s="9" t="s">
        <v>13969</v>
      </c>
      <c r="B4615" s="9" t="s">
        <v>13970</v>
      </c>
      <c r="C4615" s="9" t="s">
        <v>13971</v>
      </c>
      <c r="D4615" s="9" t="s">
        <v>13</v>
      </c>
      <c r="E4615" s="9">
        <v>700</v>
      </c>
      <c r="F4615" s="9">
        <f>VLOOKUP(A4615,[1]Sheet1!$A:$I,6,0)</f>
        <v>700</v>
      </c>
      <c r="G4615" s="9" t="str">
        <f>VLOOKUP(B4615,[2]Sheet1!$H:$M,5,0)</f>
        <v/>
      </c>
      <c r="H4615" s="9" t="str">
        <f>VLOOKUP(B4615,[2]Sheet1!$H:$M,6,0)</f>
        <v/>
      </c>
      <c r="I4615" s="9" t="str">
        <f>VLOOKUP(A4615,[1]Sheet1!$A:$I,9,0)</f>
        <v>医保</v>
      </c>
    </row>
    <row r="4616" spans="1:9" x14ac:dyDescent="0.2">
      <c r="A4616" s="9" t="s">
        <v>13972</v>
      </c>
      <c r="B4616" s="9" t="s">
        <v>13973</v>
      </c>
      <c r="C4616" s="9" t="s">
        <v>13974</v>
      </c>
      <c r="D4616" s="9" t="s">
        <v>13</v>
      </c>
      <c r="E4616" s="9">
        <v>700</v>
      </c>
      <c r="F4616" s="9">
        <f>VLOOKUP(A4616,[1]Sheet1!$A:$I,6,0)</f>
        <v>700</v>
      </c>
      <c r="G4616" s="9" t="str">
        <f>VLOOKUP(B4616,[2]Sheet1!$H:$M,5,0)</f>
        <v/>
      </c>
      <c r="H4616" s="9" t="str">
        <f>VLOOKUP(B4616,[2]Sheet1!$H:$M,6,0)</f>
        <v/>
      </c>
      <c r="I4616" s="9" t="str">
        <f>VLOOKUP(A4616,[1]Sheet1!$A:$I,9,0)</f>
        <v>医保</v>
      </c>
    </row>
    <row r="4617" spans="1:9" x14ac:dyDescent="0.2">
      <c r="A4617" s="9" t="s">
        <v>13975</v>
      </c>
      <c r="B4617" s="9" t="s">
        <v>13976</v>
      </c>
      <c r="C4617" s="9" t="s">
        <v>13977</v>
      </c>
      <c r="D4617" s="9" t="s">
        <v>13</v>
      </c>
      <c r="E4617" s="9">
        <v>1500</v>
      </c>
      <c r="F4617" s="9">
        <f>VLOOKUP(A4617,[1]Sheet1!$A:$I,6,0)</f>
        <v>1500</v>
      </c>
      <c r="G4617" s="9" t="str">
        <f>VLOOKUP(B4617,[2]Sheet1!$H:$M,5,0)</f>
        <v/>
      </c>
      <c r="H4617" s="9" t="str">
        <f>VLOOKUP(B4617,[2]Sheet1!$H:$M,6,0)</f>
        <v/>
      </c>
      <c r="I4617" s="9" t="str">
        <f>VLOOKUP(A4617,[1]Sheet1!$A:$I,9,0)</f>
        <v>自费</v>
      </c>
    </row>
    <row r="4618" spans="1:9" ht="28.5" x14ac:dyDescent="0.2">
      <c r="A4618" s="9" t="s">
        <v>13978</v>
      </c>
      <c r="B4618" s="9" t="s">
        <v>13979</v>
      </c>
      <c r="C4618" s="9" t="s">
        <v>13980</v>
      </c>
      <c r="D4618" s="9" t="s">
        <v>13</v>
      </c>
      <c r="E4618" s="9">
        <v>2670</v>
      </c>
      <c r="F4618" s="9">
        <f>VLOOKUP(A4618,[1]Sheet1!$A:$I,6,0)</f>
        <v>2670</v>
      </c>
      <c r="G4618" s="9" t="str">
        <f>VLOOKUP(B4618,[2]Sheet1!$H:$M,5,0)</f>
        <v>指部分阴道切除术或全阴道切除术。</v>
      </c>
      <c r="H4618" s="9" t="str">
        <f>VLOOKUP(B4618,[2]Sheet1!$H:$M,6,0)</f>
        <v/>
      </c>
      <c r="I4618" s="9" t="str">
        <f>VLOOKUP(A4618,[1]Sheet1!$A:$I,9,0)</f>
        <v>医保</v>
      </c>
    </row>
    <row r="4619" spans="1:9" x14ac:dyDescent="0.2">
      <c r="A4619" s="9" t="s">
        <v>13981</v>
      </c>
      <c r="B4619" s="9" t="s">
        <v>13982</v>
      </c>
      <c r="C4619" s="9" t="s">
        <v>13983</v>
      </c>
      <c r="D4619" s="9" t="s">
        <v>13</v>
      </c>
      <c r="E4619" s="9">
        <v>2220</v>
      </c>
      <c r="F4619" s="9">
        <f>VLOOKUP(A4619,[1]Sheet1!$A:$I,6,0)</f>
        <v>2886</v>
      </c>
      <c r="G4619" s="9" t="str">
        <f>VLOOKUP(B4619,[2]Sheet1!$H:$M,5,0)</f>
        <v/>
      </c>
      <c r="H4619" s="9" t="str">
        <f>VLOOKUP(B4619,[2]Sheet1!$H:$M,6,0)</f>
        <v/>
      </c>
      <c r="I4619" s="9" t="str">
        <f>VLOOKUP(A4619,[1]Sheet1!$A:$I,9,0)</f>
        <v>医保</v>
      </c>
    </row>
    <row r="4620" spans="1:9" x14ac:dyDescent="0.2">
      <c r="A4620" s="9" t="s">
        <v>13984</v>
      </c>
      <c r="B4620" s="9" t="s">
        <v>13985</v>
      </c>
      <c r="C4620" s="9" t="s">
        <v>13986</v>
      </c>
      <c r="D4620" s="9" t="s">
        <v>13</v>
      </c>
      <c r="E4620" s="9">
        <v>580</v>
      </c>
      <c r="F4620" s="9">
        <f>VLOOKUP(A4620,[1]Sheet1!$A:$I,6,0)</f>
        <v>754</v>
      </c>
      <c r="G4620" s="9" t="str">
        <f>VLOOKUP(B4620,[2]Sheet1!$H:$M,5,0)</f>
        <v>含小阴唇粘连分离术。</v>
      </c>
      <c r="H4620" s="9" t="str">
        <f>VLOOKUP(B4620,[2]Sheet1!$H:$M,6,0)</f>
        <v/>
      </c>
      <c r="I4620" s="9" t="str">
        <f>VLOOKUP(A4620,[1]Sheet1!$A:$I,9,0)</f>
        <v>医保</v>
      </c>
    </row>
    <row r="4621" spans="1:9" x14ac:dyDescent="0.2">
      <c r="A4621" s="9" t="s">
        <v>13987</v>
      </c>
      <c r="B4621" s="9" t="s">
        <v>13988</v>
      </c>
      <c r="C4621" s="9" t="s">
        <v>13989</v>
      </c>
      <c r="D4621" s="9" t="s">
        <v>13</v>
      </c>
      <c r="E4621" s="9">
        <v>800</v>
      </c>
      <c r="F4621" s="9">
        <f>VLOOKUP(A4621,[1]Sheet1!$A:$I,6,0)</f>
        <v>800</v>
      </c>
      <c r="G4621" s="9" t="str">
        <f>VLOOKUP(B4621,[2]Sheet1!$H:$M,5,0)</f>
        <v/>
      </c>
      <c r="H4621" s="9" t="str">
        <f>VLOOKUP(B4621,[2]Sheet1!$H:$M,6,0)</f>
        <v/>
      </c>
      <c r="I4621" s="9" t="str">
        <f>VLOOKUP(A4621,[1]Sheet1!$A:$I,9,0)</f>
        <v>医保</v>
      </c>
    </row>
    <row r="4622" spans="1:9" x14ac:dyDescent="0.2">
      <c r="A4622" s="9" t="s">
        <v>13990</v>
      </c>
      <c r="B4622" s="9" t="s">
        <v>13991</v>
      </c>
      <c r="C4622" s="9" t="s">
        <v>13992</v>
      </c>
      <c r="D4622" s="9" t="s">
        <v>13</v>
      </c>
      <c r="E4622" s="9">
        <v>1575</v>
      </c>
      <c r="F4622" s="9">
        <f>VLOOKUP(A4622,[1]Sheet1!$A:$I,6,0)</f>
        <v>1575</v>
      </c>
      <c r="G4622" s="9" t="str">
        <f>VLOOKUP(B4622,[2]Sheet1!$H:$M,5,0)</f>
        <v>含肛门括约肌及直肠裂伤。</v>
      </c>
      <c r="H4622" s="9" t="str">
        <f>VLOOKUP(B4622,[2]Sheet1!$H:$M,6,0)</f>
        <v/>
      </c>
      <c r="I4622" s="9" t="str">
        <f>VLOOKUP(A4622,[1]Sheet1!$A:$I,9,0)</f>
        <v>医保</v>
      </c>
    </row>
    <row r="4623" spans="1:9" x14ac:dyDescent="0.2">
      <c r="A4623" s="9" t="s">
        <v>13993</v>
      </c>
      <c r="B4623" s="9" t="s">
        <v>13994</v>
      </c>
      <c r="C4623" s="9" t="s">
        <v>13995</v>
      </c>
      <c r="D4623" s="9" t="s">
        <v>13</v>
      </c>
      <c r="E4623" s="9">
        <v>580</v>
      </c>
      <c r="F4623" s="9">
        <f>VLOOKUP(A4623,[1]Sheet1!$A:$I,6,0)</f>
        <v>754</v>
      </c>
      <c r="G4623" s="9" t="str">
        <f>VLOOKUP(B4623,[2]Sheet1!$H:$M,5,0)</f>
        <v/>
      </c>
      <c r="H4623" s="9" t="str">
        <f>VLOOKUP(B4623,[2]Sheet1!$H:$M,6,0)</f>
        <v/>
      </c>
      <c r="I4623" s="9" t="str">
        <f>VLOOKUP(A4623,[1]Sheet1!$A:$I,9,0)</f>
        <v>医保</v>
      </c>
    </row>
    <row r="4624" spans="1:9" x14ac:dyDescent="0.2">
      <c r="A4624" s="9" t="s">
        <v>13996</v>
      </c>
      <c r="B4624" s="9" t="s">
        <v>13997</v>
      </c>
      <c r="C4624" s="9" t="s">
        <v>13998</v>
      </c>
      <c r="D4624" s="9" t="s">
        <v>13</v>
      </c>
      <c r="E4624" s="9">
        <v>580</v>
      </c>
      <c r="F4624" s="9">
        <f>VLOOKUP(A4624,[1]Sheet1!$A:$I,6,0)</f>
        <v>754</v>
      </c>
      <c r="G4624" s="9" t="str">
        <f>VLOOKUP(B4624,[2]Sheet1!$H:$M,5,0)</f>
        <v/>
      </c>
      <c r="H4624" s="9" t="str">
        <f>VLOOKUP(B4624,[2]Sheet1!$H:$M,6,0)</f>
        <v/>
      </c>
      <c r="I4624" s="9" t="str">
        <f>VLOOKUP(A4624,[1]Sheet1!$A:$I,9,0)</f>
        <v>医保</v>
      </c>
    </row>
    <row r="4625" spans="1:9" x14ac:dyDescent="0.2">
      <c r="A4625" s="9" t="s">
        <v>13999</v>
      </c>
      <c r="B4625" s="9" t="s">
        <v>14000</v>
      </c>
      <c r="C4625" s="9" t="s">
        <v>14001</v>
      </c>
      <c r="D4625" s="9" t="s">
        <v>13</v>
      </c>
      <c r="E4625" s="9">
        <v>500</v>
      </c>
      <c r="F4625" s="9">
        <f>VLOOKUP(A4625,[1]Sheet1!$A:$I,6,0)</f>
        <v>650</v>
      </c>
      <c r="G4625" s="9" t="str">
        <f>VLOOKUP(B4625,[2]Sheet1!$H:$M,5,0)</f>
        <v>指肿瘤、囊肿、赘生物等。</v>
      </c>
      <c r="H4625" s="9" t="str">
        <f>VLOOKUP(B4625,[2]Sheet1!$H:$M,6,0)</f>
        <v/>
      </c>
      <c r="I4625" s="9" t="str">
        <f>VLOOKUP(A4625,[1]Sheet1!$A:$I,9,0)</f>
        <v>医保</v>
      </c>
    </row>
    <row r="4626" spans="1:9" x14ac:dyDescent="0.2">
      <c r="A4626" s="9" t="s">
        <v>14002</v>
      </c>
      <c r="B4626" s="9" t="s">
        <v>14003</v>
      </c>
      <c r="C4626" s="9" t="s">
        <v>14004</v>
      </c>
      <c r="D4626" s="9" t="s">
        <v>13</v>
      </c>
      <c r="E4626" s="9">
        <v>683</v>
      </c>
      <c r="F4626" s="9">
        <f>VLOOKUP(A4626,[1]Sheet1!$A:$I,6,0)</f>
        <v>887.9</v>
      </c>
      <c r="G4626" s="9" t="str">
        <f>VLOOKUP(B4626,[2]Sheet1!$H:$M,5,0)</f>
        <v/>
      </c>
      <c r="H4626" s="9" t="str">
        <f>VLOOKUP(B4626,[2]Sheet1!$H:$M,6,0)</f>
        <v/>
      </c>
      <c r="I4626" s="9" t="str">
        <f>VLOOKUP(A4626,[1]Sheet1!$A:$I,9,0)</f>
        <v>自费</v>
      </c>
    </row>
    <row r="4627" spans="1:9" x14ac:dyDescent="0.2">
      <c r="A4627" s="9" t="s">
        <v>14005</v>
      </c>
      <c r="B4627" s="9" t="s">
        <v>14006</v>
      </c>
      <c r="C4627" s="9" t="s">
        <v>14007</v>
      </c>
      <c r="D4627" s="9" t="s">
        <v>13</v>
      </c>
      <c r="E4627" s="9">
        <v>700</v>
      </c>
      <c r="F4627" s="9">
        <f>VLOOKUP(A4627,[1]Sheet1!$A:$I,6,0)</f>
        <v>910</v>
      </c>
      <c r="G4627" s="9" t="str">
        <f>VLOOKUP(B4627,[2]Sheet1!$H:$M,5,0)</f>
        <v/>
      </c>
      <c r="H4627" s="9" t="str">
        <f>VLOOKUP(B4627,[2]Sheet1!$H:$M,6,0)</f>
        <v/>
      </c>
      <c r="I4627" s="9" t="str">
        <f>VLOOKUP(A4627,[1]Sheet1!$A:$I,9,0)</f>
        <v>自费</v>
      </c>
    </row>
    <row r="4628" spans="1:9" x14ac:dyDescent="0.2">
      <c r="A4628" s="9" t="s">
        <v>14008</v>
      </c>
      <c r="B4628" s="9" t="s">
        <v>14009</v>
      </c>
      <c r="C4628" s="9" t="s">
        <v>14010</v>
      </c>
      <c r="D4628" s="9" t="s">
        <v>13</v>
      </c>
      <c r="E4628" s="9">
        <v>1000</v>
      </c>
      <c r="F4628" s="9">
        <f>VLOOKUP(A4628,[1]Sheet1!$A:$I,6,0)</f>
        <v>1000</v>
      </c>
      <c r="G4628" s="9" t="str">
        <f>VLOOKUP(B4628,[2]Sheet1!$H:$M,5,0)</f>
        <v/>
      </c>
      <c r="H4628" s="9" t="str">
        <f>VLOOKUP(B4628,[2]Sheet1!$H:$M,6,0)</f>
        <v/>
      </c>
      <c r="I4628" s="9" t="str">
        <f>VLOOKUP(A4628,[1]Sheet1!$A:$I,9,0)</f>
        <v>医保</v>
      </c>
    </row>
    <row r="4629" spans="1:9" x14ac:dyDescent="0.2">
      <c r="A4629" s="9" t="s">
        <v>14011</v>
      </c>
      <c r="B4629" s="9" t="s">
        <v>14012</v>
      </c>
      <c r="C4629" s="9" t="s">
        <v>14013</v>
      </c>
      <c r="D4629" s="9" t="s">
        <v>13</v>
      </c>
      <c r="E4629" s="9">
        <v>1080</v>
      </c>
      <c r="F4629" s="9">
        <f>VLOOKUP(A4629,[1]Sheet1!$A:$I,6,0)</f>
        <v>1080</v>
      </c>
      <c r="G4629" s="9" t="str">
        <f>VLOOKUP(B4629,[2]Sheet1!$H:$M,5,0)</f>
        <v/>
      </c>
      <c r="H4629" s="9" t="str">
        <f>VLOOKUP(B4629,[2]Sheet1!$H:$M,6,0)</f>
        <v/>
      </c>
      <c r="I4629" s="9" t="str">
        <f>VLOOKUP(A4629,[1]Sheet1!$A:$I,9,0)</f>
        <v>医保</v>
      </c>
    </row>
    <row r="4630" spans="1:9" ht="28.5" x14ac:dyDescent="0.2">
      <c r="A4630" s="9" t="s">
        <v>14014</v>
      </c>
      <c r="B4630" s="9" t="s">
        <v>14015</v>
      </c>
      <c r="C4630" s="9" t="s">
        <v>14016</v>
      </c>
      <c r="D4630" s="9" t="s">
        <v>13</v>
      </c>
      <c r="E4630" s="9">
        <v>3214</v>
      </c>
      <c r="F4630" s="9">
        <f>VLOOKUP(A4630,[1]Sheet1!$A:$I,6,0)</f>
        <v>3214</v>
      </c>
      <c r="G4630" s="9" t="str">
        <f>VLOOKUP(B4630,[2]Sheet1!$H:$M,5,0)</f>
        <v>含腹股沟淋巴、股深淋巴、盆、腹腔淋巴结清除术；不含特殊引流。</v>
      </c>
      <c r="H4630" s="9" t="str">
        <f>VLOOKUP(B4630,[2]Sheet1!$H:$M,6,0)</f>
        <v/>
      </c>
      <c r="I4630" s="9" t="str">
        <f>VLOOKUP(A4630,[1]Sheet1!$A:$I,9,0)</f>
        <v>医保</v>
      </c>
    </row>
    <row r="4631" spans="1:9" x14ac:dyDescent="0.2">
      <c r="A4631" s="9" t="s">
        <v>14017</v>
      </c>
      <c r="B4631" s="9" t="s">
        <v>14018</v>
      </c>
      <c r="C4631" s="9" t="s">
        <v>14019</v>
      </c>
      <c r="D4631" s="9" t="s">
        <v>13</v>
      </c>
      <c r="E4631" s="9">
        <v>1000</v>
      </c>
      <c r="F4631" s="9">
        <f>VLOOKUP(A4631,[1]Sheet1!$A:$I,6,0)</f>
        <v>1300</v>
      </c>
      <c r="G4631" s="9" t="str">
        <f>VLOOKUP(B4631,[2]Sheet1!$H:$M,5,0)</f>
        <v>不含取皮瓣。</v>
      </c>
      <c r="H4631" s="9" t="str">
        <f>VLOOKUP(B4631,[2]Sheet1!$H:$M,6,0)</f>
        <v/>
      </c>
      <c r="I4631" s="9" t="str">
        <f>VLOOKUP(A4631,[1]Sheet1!$A:$I,9,0)</f>
        <v>自费</v>
      </c>
    </row>
    <row r="4632" spans="1:9" x14ac:dyDescent="0.2">
      <c r="A4632" s="9" t="s">
        <v>14020</v>
      </c>
      <c r="B4632" s="9" t="s">
        <v>14021</v>
      </c>
      <c r="C4632" s="9" t="s">
        <v>14022</v>
      </c>
      <c r="D4632" s="9" t="s">
        <v>13</v>
      </c>
      <c r="E4632" s="9">
        <v>700</v>
      </c>
      <c r="F4632" s="9">
        <f>VLOOKUP(A4632,[1]Sheet1!$A:$I,6,0)</f>
        <v>700</v>
      </c>
      <c r="G4632" s="9" t="str">
        <f>VLOOKUP(B4632,[2]Sheet1!$H:$M,5,0)</f>
        <v>含脓肿切开引流术。</v>
      </c>
      <c r="H4632" s="9" t="str">
        <f>VLOOKUP(B4632,[2]Sheet1!$H:$M,6,0)</f>
        <v/>
      </c>
      <c r="I4632" s="9" t="str">
        <f>VLOOKUP(A4632,[1]Sheet1!$A:$I,9,0)</f>
        <v>医保</v>
      </c>
    </row>
    <row r="4633" spans="1:9" x14ac:dyDescent="0.2">
      <c r="A4633" s="9" t="s">
        <v>14023</v>
      </c>
      <c r="B4633" s="9" t="s">
        <v>14024</v>
      </c>
      <c r="C4633" s="9" t="s">
        <v>14025</v>
      </c>
      <c r="D4633" s="9" t="s">
        <v>13</v>
      </c>
      <c r="E4633" s="9">
        <v>700</v>
      </c>
      <c r="F4633" s="9">
        <f>VLOOKUP(A4633,[1]Sheet1!$A:$I,6,0)</f>
        <v>700</v>
      </c>
      <c r="G4633" s="9" t="str">
        <f>VLOOKUP(B4633,[2]Sheet1!$H:$M,5,0)</f>
        <v/>
      </c>
      <c r="H4633" s="9" t="str">
        <f>VLOOKUP(B4633,[2]Sheet1!$H:$M,6,0)</f>
        <v/>
      </c>
      <c r="I4633" s="9" t="str">
        <f>VLOOKUP(A4633,[1]Sheet1!$A:$I,9,0)</f>
        <v>医保</v>
      </c>
    </row>
    <row r="4634" spans="1:9" x14ac:dyDescent="0.2">
      <c r="A4634" s="9" t="s">
        <v>14026</v>
      </c>
      <c r="B4634" s="9" t="s">
        <v>14027</v>
      </c>
      <c r="C4634" s="9" t="s">
        <v>14028</v>
      </c>
      <c r="D4634" s="9" t="s">
        <v>13</v>
      </c>
      <c r="E4634" s="9">
        <v>270</v>
      </c>
      <c r="F4634" s="9">
        <f>VLOOKUP(A4634,[1]Sheet1!$A:$I,6,0)</f>
        <v>351</v>
      </c>
      <c r="G4634" s="9" t="str">
        <f>VLOOKUP(B4634,[2]Sheet1!$H:$M,5,0)</f>
        <v/>
      </c>
      <c r="H4634" s="9" t="str">
        <f>VLOOKUP(B4634,[2]Sheet1!$H:$M,6,0)</f>
        <v/>
      </c>
      <c r="I4634" s="9" t="str">
        <f>VLOOKUP(A4634,[1]Sheet1!$A:$I,9,0)</f>
        <v>医保</v>
      </c>
    </row>
    <row r="4635" spans="1:9" x14ac:dyDescent="0.2">
      <c r="A4635" s="9" t="s">
        <v>14029</v>
      </c>
      <c r="B4635" s="9" t="s">
        <v>14030</v>
      </c>
      <c r="C4635" s="9" t="s">
        <v>14031</v>
      </c>
      <c r="D4635" s="9" t="s">
        <v>13</v>
      </c>
      <c r="E4635" s="9">
        <v>800</v>
      </c>
      <c r="F4635" s="9">
        <f>VLOOKUP(A4635,[1]Sheet1!$A:$I,6,0)</f>
        <v>800</v>
      </c>
      <c r="G4635" s="9" t="str">
        <f>VLOOKUP(B4635,[2]Sheet1!$H:$M,5,0)</f>
        <v/>
      </c>
      <c r="H4635" s="9" t="str">
        <f>VLOOKUP(B4635,[2]Sheet1!$H:$M,6,0)</f>
        <v/>
      </c>
      <c r="I4635" s="9" t="str">
        <f>VLOOKUP(A4635,[1]Sheet1!$A:$I,9,0)</f>
        <v>自费</v>
      </c>
    </row>
    <row r="4636" spans="1:9" x14ac:dyDescent="0.2">
      <c r="A4636" s="9" t="s">
        <v>14032</v>
      </c>
      <c r="B4636" s="9" t="s">
        <v>14033</v>
      </c>
      <c r="C4636" s="9" t="s">
        <v>14034</v>
      </c>
      <c r="D4636" s="9" t="s">
        <v>13</v>
      </c>
      <c r="E4636" s="9">
        <v>1300</v>
      </c>
      <c r="F4636" s="9">
        <f>VLOOKUP(A4636,[1]Sheet1!$A:$I,6,0)</f>
        <v>1300</v>
      </c>
      <c r="G4636" s="9" t="str">
        <f>VLOOKUP(B4636,[2]Sheet1!$H:$M,5,0)</f>
        <v/>
      </c>
      <c r="H4636" s="9" t="str">
        <f>VLOOKUP(B4636,[2]Sheet1!$H:$M,6,0)</f>
        <v/>
      </c>
      <c r="I4636" s="9" t="str">
        <f>VLOOKUP(A4636,[1]Sheet1!$A:$I,9,0)</f>
        <v>医保</v>
      </c>
    </row>
    <row r="4637" spans="1:9" x14ac:dyDescent="0.2">
      <c r="A4637" s="9" t="s">
        <v>14035</v>
      </c>
      <c r="B4637" s="9" t="s">
        <v>14036</v>
      </c>
      <c r="C4637" s="9" t="s">
        <v>14037</v>
      </c>
      <c r="D4637" s="9" t="s">
        <v>13</v>
      </c>
      <c r="E4637" s="9">
        <v>1690</v>
      </c>
      <c r="F4637" s="9">
        <f>VLOOKUP(A4637,[1]Sheet1!$A:$I,6,0)</f>
        <v>1690</v>
      </c>
      <c r="G4637" s="9" t="str">
        <f>VLOOKUP(B4637,[2]Sheet1!$H:$M,5,0)</f>
        <v/>
      </c>
      <c r="H4637" s="9" t="str">
        <f>VLOOKUP(B4637,[2]Sheet1!$H:$M,6,0)</f>
        <v/>
      </c>
      <c r="I4637" s="9" t="str">
        <f>VLOOKUP(A4637,[1]Sheet1!$A:$I,9,0)</f>
        <v>医保</v>
      </c>
    </row>
    <row r="4638" spans="1:9" x14ac:dyDescent="0.2">
      <c r="A4638" s="9" t="s">
        <v>14038</v>
      </c>
      <c r="B4638" s="9" t="s">
        <v>14039</v>
      </c>
      <c r="C4638" s="9" t="s">
        <v>14040</v>
      </c>
      <c r="D4638" s="9" t="s">
        <v>13</v>
      </c>
      <c r="E4638" s="9">
        <v>1500</v>
      </c>
      <c r="F4638" s="9">
        <f>VLOOKUP(A4638,[1]Sheet1!$A:$I,6,0)</f>
        <v>1950</v>
      </c>
      <c r="G4638" s="9" t="str">
        <f>VLOOKUP(B4638,[2]Sheet1!$H:$M,5,0)</f>
        <v/>
      </c>
      <c r="H4638" s="9" t="str">
        <f>VLOOKUP(B4638,[2]Sheet1!$H:$M,6,0)</f>
        <v/>
      </c>
      <c r="I4638" s="9" t="str">
        <f>VLOOKUP(A4638,[1]Sheet1!$A:$I,9,0)</f>
        <v>医保</v>
      </c>
    </row>
    <row r="4639" spans="1:9" x14ac:dyDescent="0.2">
      <c r="A4639" s="9" t="s">
        <v>14041</v>
      </c>
      <c r="B4639" s="9" t="s">
        <v>14042</v>
      </c>
      <c r="C4639" s="9" t="s">
        <v>14043</v>
      </c>
      <c r="D4639" s="9" t="s">
        <v>13</v>
      </c>
      <c r="E4639" s="9">
        <v>1500</v>
      </c>
      <c r="F4639" s="9">
        <f>VLOOKUP(A4639,[1]Sheet1!$A:$I,6,0)</f>
        <v>1950</v>
      </c>
      <c r="G4639" s="9" t="str">
        <f>VLOOKUP(B4639,[2]Sheet1!$H:$M,5,0)</f>
        <v/>
      </c>
      <c r="H4639" s="9" t="str">
        <f>VLOOKUP(B4639,[2]Sheet1!$H:$M,6,0)</f>
        <v/>
      </c>
      <c r="I4639" s="9" t="str">
        <f>VLOOKUP(A4639,[1]Sheet1!$A:$I,9,0)</f>
        <v>医保</v>
      </c>
    </row>
    <row r="4640" spans="1:9" x14ac:dyDescent="0.2">
      <c r="A4640" s="9" t="s">
        <v>14044</v>
      </c>
      <c r="B4640" s="9" t="s">
        <v>14045</v>
      </c>
      <c r="C4640" s="9" t="s">
        <v>14046</v>
      </c>
      <c r="D4640" s="9" t="s">
        <v>13</v>
      </c>
      <c r="E4640" s="9">
        <v>1800</v>
      </c>
      <c r="F4640" s="9">
        <f>VLOOKUP(A4640,[1]Sheet1!$A:$I,6,0)</f>
        <v>2340</v>
      </c>
      <c r="G4640" s="9" t="str">
        <f>VLOOKUP(B4640,[2]Sheet1!$H:$M,5,0)</f>
        <v/>
      </c>
      <c r="H4640" s="9" t="str">
        <f>VLOOKUP(B4640,[2]Sheet1!$H:$M,6,0)</f>
        <v/>
      </c>
      <c r="I4640" s="9" t="str">
        <f>VLOOKUP(A4640,[1]Sheet1!$A:$I,9,0)</f>
        <v>医保</v>
      </c>
    </row>
    <row r="4641" spans="1:9" ht="28.5" x14ac:dyDescent="0.2">
      <c r="A4641" s="9" t="s">
        <v>14047</v>
      </c>
      <c r="B4641" s="9" t="s">
        <v>14048</v>
      </c>
      <c r="C4641" s="9" t="s">
        <v>14049</v>
      </c>
      <c r="D4641" s="9" t="s">
        <v>13</v>
      </c>
      <c r="E4641" s="9">
        <v>2440</v>
      </c>
      <c r="F4641" s="9">
        <f>VLOOKUP(A4641,[1]Sheet1!$A:$I,6,0)</f>
        <v>2440</v>
      </c>
      <c r="G4641" s="9" t="str">
        <f>VLOOKUP(B4641,[2]Sheet1!$H:$M,5,0)</f>
        <v>指手法复位后使用外固定材料塑形后固定。</v>
      </c>
      <c r="H4641" s="9" t="str">
        <f>VLOOKUP(B4641,[2]Sheet1!$H:$M,6,0)</f>
        <v/>
      </c>
      <c r="I4641" s="9" t="str">
        <f>VLOOKUP(A4641,[1]Sheet1!$A:$I,9,0)</f>
        <v>医保</v>
      </c>
    </row>
    <row r="4642" spans="1:9" ht="28.5" x14ac:dyDescent="0.2">
      <c r="A4642" s="9" t="s">
        <v>14050</v>
      </c>
      <c r="B4642" s="9" t="s">
        <v>14051</v>
      </c>
      <c r="C4642" s="9" t="s">
        <v>14052</v>
      </c>
      <c r="D4642" s="9" t="s">
        <v>13</v>
      </c>
      <c r="E4642" s="9">
        <v>2676</v>
      </c>
      <c r="F4642" s="9">
        <f>VLOOKUP(A4642,[1]Sheet1!$A:$I,6,0)</f>
        <v>2676</v>
      </c>
      <c r="G4642" s="9" t="str">
        <f>VLOOKUP(B4642,[2]Sheet1!$H:$M,5,0)</f>
        <v/>
      </c>
      <c r="H4642" s="9" t="str">
        <f>VLOOKUP(B4642,[2]Sheet1!$H:$M,6,0)</f>
        <v/>
      </c>
      <c r="I4642" s="9" t="str">
        <f>VLOOKUP(A4642,[1]Sheet1!$A:$I,9,0)</f>
        <v>医保</v>
      </c>
    </row>
    <row r="4643" spans="1:9" ht="28.5" x14ac:dyDescent="0.2">
      <c r="A4643" s="9" t="s">
        <v>14053</v>
      </c>
      <c r="B4643" s="9" t="s">
        <v>14054</v>
      </c>
      <c r="C4643" s="9" t="s">
        <v>14055</v>
      </c>
      <c r="D4643" s="9" t="s">
        <v>13</v>
      </c>
      <c r="E4643" s="9">
        <v>4356</v>
      </c>
      <c r="F4643" s="9">
        <f>VLOOKUP(A4643,[1]Sheet1!$A:$I,6,0)</f>
        <v>4356</v>
      </c>
      <c r="G4643" s="9" t="str">
        <f>VLOOKUP(B4643,[2]Sheet1!$H:$M,5,0)</f>
        <v/>
      </c>
      <c r="H4643" s="9" t="str">
        <f>VLOOKUP(B4643,[2]Sheet1!$H:$M,6,0)</f>
        <v/>
      </c>
      <c r="I4643" s="9" t="str">
        <f>VLOOKUP(A4643,[1]Sheet1!$A:$I,9,0)</f>
        <v>医保</v>
      </c>
    </row>
    <row r="4644" spans="1:9" ht="28.5" x14ac:dyDescent="0.2">
      <c r="A4644" s="9" t="s">
        <v>14056</v>
      </c>
      <c r="B4644" s="9" t="s">
        <v>14057</v>
      </c>
      <c r="C4644" s="9" t="s">
        <v>14058</v>
      </c>
      <c r="D4644" s="9" t="s">
        <v>13</v>
      </c>
      <c r="E4644" s="9">
        <v>3100</v>
      </c>
      <c r="F4644" s="9">
        <f>VLOOKUP(A4644,[1]Sheet1!$A:$I,6,0)</f>
        <v>3100</v>
      </c>
      <c r="G4644" s="9" t="str">
        <f>VLOOKUP(B4644,[2]Sheet1!$H:$M,5,0)</f>
        <v/>
      </c>
      <c r="H4644" s="9" t="str">
        <f>VLOOKUP(B4644,[2]Sheet1!$H:$M,6,0)</f>
        <v/>
      </c>
      <c r="I4644" s="9" t="str">
        <f>VLOOKUP(A4644,[1]Sheet1!$A:$I,9,0)</f>
        <v>医保</v>
      </c>
    </row>
    <row r="4645" spans="1:9" x14ac:dyDescent="0.2">
      <c r="A4645" s="9" t="s">
        <v>14059</v>
      </c>
      <c r="B4645" s="9" t="s">
        <v>14060</v>
      </c>
      <c r="C4645" s="9" t="s">
        <v>14061</v>
      </c>
      <c r="D4645" s="9" t="s">
        <v>13</v>
      </c>
      <c r="E4645" s="9">
        <v>2095</v>
      </c>
      <c r="F4645" s="9">
        <f>VLOOKUP(A4645,[1]Sheet1!$A:$I,6,0)</f>
        <v>2095</v>
      </c>
      <c r="G4645" s="9" t="str">
        <f>VLOOKUP(B4645,[2]Sheet1!$H:$M,5,0)</f>
        <v/>
      </c>
      <c r="H4645" s="9" t="str">
        <f>VLOOKUP(B4645,[2]Sheet1!$H:$M,6,0)</f>
        <v/>
      </c>
      <c r="I4645" s="9" t="str">
        <f>VLOOKUP(A4645,[1]Sheet1!$A:$I,9,0)</f>
        <v>医保</v>
      </c>
    </row>
    <row r="4646" spans="1:9" x14ac:dyDescent="0.2">
      <c r="A4646" s="9" t="s">
        <v>14062</v>
      </c>
      <c r="B4646" s="9" t="s">
        <v>14063</v>
      </c>
      <c r="C4646" s="9" t="s">
        <v>14064</v>
      </c>
      <c r="D4646" s="9" t="s">
        <v>13</v>
      </c>
      <c r="E4646" s="9">
        <v>1932</v>
      </c>
      <c r="F4646" s="9">
        <f>VLOOKUP(A4646,[1]Sheet1!$A:$I,6,0)</f>
        <v>2511.6</v>
      </c>
      <c r="G4646" s="9" t="str">
        <f>VLOOKUP(B4646,[2]Sheet1!$H:$M,5,0)</f>
        <v/>
      </c>
      <c r="H4646" s="9" t="str">
        <f>VLOOKUP(B4646,[2]Sheet1!$H:$M,6,0)</f>
        <v/>
      </c>
      <c r="I4646" s="9" t="str">
        <f>VLOOKUP(A4646,[1]Sheet1!$A:$I,9,0)</f>
        <v>医保</v>
      </c>
    </row>
    <row r="4647" spans="1:9" x14ac:dyDescent="0.2">
      <c r="A4647" s="9" t="s">
        <v>14065</v>
      </c>
      <c r="B4647" s="9" t="s">
        <v>14066</v>
      </c>
      <c r="C4647" s="9" t="s">
        <v>14067</v>
      </c>
      <c r="D4647" s="9" t="s">
        <v>13</v>
      </c>
      <c r="E4647" s="9">
        <v>2290</v>
      </c>
      <c r="F4647" s="9">
        <f>VLOOKUP(A4647,[1]Sheet1!$A:$I,6,0)</f>
        <v>2977</v>
      </c>
      <c r="G4647" s="9" t="str">
        <f>VLOOKUP(B4647,[2]Sheet1!$H:$M,5,0)</f>
        <v/>
      </c>
      <c r="H4647" s="9" t="str">
        <f>VLOOKUP(B4647,[2]Sheet1!$H:$M,6,0)</f>
        <v/>
      </c>
      <c r="I4647" s="9" t="str">
        <f>VLOOKUP(A4647,[1]Sheet1!$A:$I,9,0)</f>
        <v>医保</v>
      </c>
    </row>
    <row r="4648" spans="1:9" x14ac:dyDescent="0.2">
      <c r="A4648" s="9" t="s">
        <v>14068</v>
      </c>
      <c r="B4648" s="9" t="s">
        <v>14069</v>
      </c>
      <c r="C4648" s="9" t="s">
        <v>14070</v>
      </c>
      <c r="D4648" s="9" t="s">
        <v>13</v>
      </c>
      <c r="E4648" s="9">
        <v>2403</v>
      </c>
      <c r="F4648" s="9">
        <f>VLOOKUP(A4648,[1]Sheet1!$A:$I,6,0)</f>
        <v>3123.9</v>
      </c>
      <c r="G4648" s="9" t="str">
        <f>VLOOKUP(B4648,[2]Sheet1!$H:$M,5,0)</f>
        <v/>
      </c>
      <c r="H4648" s="9" t="str">
        <f>VLOOKUP(B4648,[2]Sheet1!$H:$M,6,0)</f>
        <v/>
      </c>
      <c r="I4648" s="9" t="str">
        <f>VLOOKUP(A4648,[1]Sheet1!$A:$I,9,0)</f>
        <v>医保</v>
      </c>
    </row>
    <row r="4649" spans="1:9" ht="28.5" x14ac:dyDescent="0.2">
      <c r="A4649" s="9" t="s">
        <v>14071</v>
      </c>
      <c r="B4649" s="9" t="s">
        <v>14072</v>
      </c>
      <c r="C4649" s="9" t="s">
        <v>14073</v>
      </c>
      <c r="D4649" s="9" t="s">
        <v>13</v>
      </c>
      <c r="E4649" s="9">
        <v>2421</v>
      </c>
      <c r="F4649" s="9">
        <f>VLOOKUP(A4649,[1]Sheet1!$A:$I,6,0)</f>
        <v>3147.3</v>
      </c>
      <c r="G4649" s="9" t="str">
        <f>VLOOKUP(B4649,[2]Sheet1!$H:$M,5,0)</f>
        <v>指膝关节前十字韧带的修复或重建。</v>
      </c>
      <c r="H4649" s="9" t="str">
        <f>VLOOKUP(B4649,[2]Sheet1!$H:$M,6,0)</f>
        <v/>
      </c>
      <c r="I4649" s="9" t="str">
        <f>VLOOKUP(A4649,[1]Sheet1!$A:$I,9,0)</f>
        <v>医保</v>
      </c>
    </row>
    <row r="4650" spans="1:9" ht="28.5" x14ac:dyDescent="0.2">
      <c r="A4650" s="9" t="s">
        <v>14074</v>
      </c>
      <c r="B4650" s="9" t="s">
        <v>14075</v>
      </c>
      <c r="C4650" s="9" t="s">
        <v>14076</v>
      </c>
      <c r="D4650" s="9" t="s">
        <v>13</v>
      </c>
      <c r="E4650" s="9">
        <v>2299</v>
      </c>
      <c r="F4650" s="9">
        <f>VLOOKUP(A4650,[1]Sheet1!$A:$I,6,0)</f>
        <v>2299</v>
      </c>
      <c r="G4650" s="9" t="str">
        <f>VLOOKUP(B4650,[2]Sheet1!$H:$M,5,0)</f>
        <v>指膝关节后十字韧带的修复或重建。</v>
      </c>
      <c r="H4650" s="9" t="str">
        <f>VLOOKUP(B4650,[2]Sheet1!$H:$M,6,0)</f>
        <v/>
      </c>
      <c r="I4650" s="9" t="str">
        <f>VLOOKUP(A4650,[1]Sheet1!$A:$I,9,0)</f>
        <v>医保</v>
      </c>
    </row>
    <row r="4651" spans="1:9" ht="28.5" x14ac:dyDescent="0.2">
      <c r="A4651" s="9" t="s">
        <v>14077</v>
      </c>
      <c r="B4651" s="9" t="s">
        <v>14078</v>
      </c>
      <c r="C4651" s="9" t="s">
        <v>14079</v>
      </c>
      <c r="D4651" s="9" t="s">
        <v>13</v>
      </c>
      <c r="E4651" s="9">
        <v>2329</v>
      </c>
      <c r="F4651" s="9">
        <f>VLOOKUP(A4651,[1]Sheet1!$A:$I,6,0)</f>
        <v>3027.7</v>
      </c>
      <c r="G4651" s="9" t="str">
        <f>VLOOKUP(B4651,[2]Sheet1!$H:$M,5,0)</f>
        <v>指膝关节内外侧副韧带的修复或重建。</v>
      </c>
      <c r="H4651" s="9" t="str">
        <f>VLOOKUP(B4651,[2]Sheet1!$H:$M,6,0)</f>
        <v/>
      </c>
      <c r="I4651" s="9" t="str">
        <f>VLOOKUP(A4651,[1]Sheet1!$A:$I,9,0)</f>
        <v>医保</v>
      </c>
    </row>
    <row r="4652" spans="1:9" x14ac:dyDescent="0.2">
      <c r="A4652" s="9" t="s">
        <v>14080</v>
      </c>
      <c r="B4652" s="9" t="s">
        <v>14081</v>
      </c>
      <c r="C4652" s="9" t="s">
        <v>14082</v>
      </c>
      <c r="D4652" s="9" t="s">
        <v>13</v>
      </c>
      <c r="E4652" s="9">
        <v>1868</v>
      </c>
      <c r="F4652" s="9">
        <f>VLOOKUP(A4652,[1]Sheet1!$A:$I,6,0)</f>
        <v>1868</v>
      </c>
      <c r="G4652" s="9" t="str">
        <f>VLOOKUP(B4652,[2]Sheet1!$H:$M,5,0)</f>
        <v/>
      </c>
      <c r="H4652" s="9" t="str">
        <f>VLOOKUP(B4652,[2]Sheet1!$H:$M,6,0)</f>
        <v/>
      </c>
      <c r="I4652" s="9" t="str">
        <f>VLOOKUP(A4652,[1]Sheet1!$A:$I,9,0)</f>
        <v>医保</v>
      </c>
    </row>
    <row r="4653" spans="1:9" x14ac:dyDescent="0.2">
      <c r="A4653" s="9" t="s">
        <v>14083</v>
      </c>
      <c r="B4653" s="9" t="s">
        <v>14084</v>
      </c>
      <c r="C4653" s="9" t="s">
        <v>14085</v>
      </c>
      <c r="D4653" s="9" t="s">
        <v>13112</v>
      </c>
      <c r="E4653" s="9">
        <v>2256</v>
      </c>
      <c r="F4653" s="9">
        <f>VLOOKUP(A4653,[1]Sheet1!$A:$I,6,0)</f>
        <v>2932.8</v>
      </c>
      <c r="G4653" s="9" t="str">
        <f>VLOOKUP(B4653,[2]Sheet1!$H:$M,5,0)</f>
        <v>指膝、肩、髋关节。</v>
      </c>
      <c r="H4653" s="9" t="str">
        <f>VLOOKUP(B4653,[2]Sheet1!$H:$M,6,0)</f>
        <v/>
      </c>
      <c r="I4653" s="9" t="str">
        <f>VLOOKUP(A4653,[1]Sheet1!$A:$I,9,0)</f>
        <v>医保</v>
      </c>
    </row>
    <row r="4654" spans="1:9" x14ac:dyDescent="0.2">
      <c r="A4654" s="9" t="s">
        <v>14086</v>
      </c>
      <c r="B4654" s="9" t="s">
        <v>14087</v>
      </c>
      <c r="C4654" s="9" t="s">
        <v>14088</v>
      </c>
      <c r="D4654" s="9" t="s">
        <v>13112</v>
      </c>
      <c r="E4654" s="9">
        <v>2125.1999999999998</v>
      </c>
      <c r="F4654" s="9">
        <f>VLOOKUP(A4654,[1]Sheet1!$A:$I,6,0)</f>
        <v>2125.1999999999998</v>
      </c>
      <c r="G4654" s="9" t="str">
        <f>VLOOKUP(B4654,[2]Sheet1!$H:$M,5,0)</f>
        <v/>
      </c>
      <c r="H4654" s="9" t="str">
        <f>VLOOKUP(B4654,[2]Sheet1!$H:$M,6,0)</f>
        <v/>
      </c>
      <c r="I4654" s="9" t="str">
        <f>VLOOKUP(A4654,[1]Sheet1!$A:$I,9,0)</f>
        <v>医保</v>
      </c>
    </row>
    <row r="4655" spans="1:9" x14ac:dyDescent="0.2">
      <c r="A4655" s="9" t="s">
        <v>14089</v>
      </c>
      <c r="B4655" s="9" t="s">
        <v>14090</v>
      </c>
      <c r="C4655" s="9" t="s">
        <v>14091</v>
      </c>
      <c r="D4655" s="9" t="s">
        <v>13112</v>
      </c>
      <c r="E4655" s="9">
        <v>1100</v>
      </c>
      <c r="F4655" s="9">
        <f>VLOOKUP(A4655,[1]Sheet1!$A:$I,6,0)</f>
        <v>1430</v>
      </c>
      <c r="G4655" s="9" t="str">
        <f>VLOOKUP(B4655,[2]Sheet1!$H:$M,5,0)</f>
        <v>指肘、腕、踝关节。</v>
      </c>
      <c r="H4655" s="9" t="str">
        <f>VLOOKUP(B4655,[2]Sheet1!$H:$M,6,0)</f>
        <v/>
      </c>
      <c r="I4655" s="9" t="str">
        <f>VLOOKUP(A4655,[1]Sheet1!$A:$I,9,0)</f>
        <v>医保</v>
      </c>
    </row>
    <row r="4656" spans="1:9" x14ac:dyDescent="0.2">
      <c r="A4656" s="9" t="s">
        <v>14092</v>
      </c>
      <c r="B4656" s="9" t="s">
        <v>14093</v>
      </c>
      <c r="C4656" s="9" t="s">
        <v>14094</v>
      </c>
      <c r="D4656" s="9" t="s">
        <v>464</v>
      </c>
      <c r="E4656" s="9">
        <v>1279</v>
      </c>
      <c r="F4656" s="9">
        <f>VLOOKUP(A4656,[1]Sheet1!$A:$I,6,0)</f>
        <v>1279</v>
      </c>
      <c r="G4656" s="9" t="str">
        <f>VLOOKUP(B4656,[2]Sheet1!$H:$M,5,0)</f>
        <v>不含吸脂术。</v>
      </c>
      <c r="H4656" s="9" t="str">
        <f>VLOOKUP(B4656,[2]Sheet1!$H:$M,6,0)</f>
        <v>假体</v>
      </c>
      <c r="I4656" s="9" t="str">
        <f>VLOOKUP(A4656,[1]Sheet1!$A:$I,9,0)</f>
        <v>自费</v>
      </c>
    </row>
    <row r="4657" spans="1:9" x14ac:dyDescent="0.2">
      <c r="A4657" s="9" t="s">
        <v>14095</v>
      </c>
      <c r="B4657" s="9" t="s">
        <v>14096</v>
      </c>
      <c r="C4657" s="9" t="s">
        <v>14097</v>
      </c>
      <c r="D4657" s="9" t="s">
        <v>464</v>
      </c>
      <c r="E4657" s="9">
        <v>1000</v>
      </c>
      <c r="F4657" s="9">
        <f>VLOOKUP(A4657,[1]Sheet1!$A:$I,6,0)</f>
        <v>1000</v>
      </c>
      <c r="G4657" s="9" t="str">
        <f>VLOOKUP(B4657,[2]Sheet1!$H:$M,5,0)</f>
        <v/>
      </c>
      <c r="H4657" s="9" t="str">
        <f>VLOOKUP(B4657,[2]Sheet1!$H:$M,6,0)</f>
        <v>假体</v>
      </c>
      <c r="I4657" s="9" t="str">
        <f>VLOOKUP(A4657,[1]Sheet1!$A:$I,9,0)</f>
        <v>自费</v>
      </c>
    </row>
    <row r="4658" spans="1:9" x14ac:dyDescent="0.2">
      <c r="A4658" s="9" t="s">
        <v>14098</v>
      </c>
      <c r="B4658" s="9" t="s">
        <v>14099</v>
      </c>
      <c r="C4658" s="9" t="s">
        <v>14100</v>
      </c>
      <c r="D4658" s="9" t="s">
        <v>464</v>
      </c>
      <c r="E4658" s="9">
        <v>400</v>
      </c>
      <c r="F4658" s="9">
        <f>VLOOKUP(A4658,[1]Sheet1!$A:$I,6,0)</f>
        <v>400</v>
      </c>
      <c r="G4658" s="9" t="str">
        <f>VLOOKUP(B4658,[2]Sheet1!$H:$M,5,0)</f>
        <v/>
      </c>
      <c r="H4658" s="9" t="str">
        <f>VLOOKUP(B4658,[2]Sheet1!$H:$M,6,0)</f>
        <v/>
      </c>
      <c r="I4658" s="9" t="str">
        <f>VLOOKUP(A4658,[1]Sheet1!$A:$I,9,0)</f>
        <v>自费</v>
      </c>
    </row>
    <row r="4659" spans="1:9" x14ac:dyDescent="0.2">
      <c r="A4659" s="9" t="s">
        <v>14101</v>
      </c>
      <c r="B4659" s="9" t="s">
        <v>14102</v>
      </c>
      <c r="C4659" s="9" t="s">
        <v>14103</v>
      </c>
      <c r="D4659" s="9" t="s">
        <v>464</v>
      </c>
      <c r="E4659" s="9">
        <v>1260</v>
      </c>
      <c r="F4659" s="9">
        <f>VLOOKUP(A4659,[1]Sheet1!$A:$I,6,0)</f>
        <v>1260</v>
      </c>
      <c r="G4659" s="9" t="str">
        <f>VLOOKUP(B4659,[2]Sheet1!$H:$M,5,0)</f>
        <v/>
      </c>
      <c r="H4659" s="9" t="str">
        <f>VLOOKUP(B4659,[2]Sheet1!$H:$M,6,0)</f>
        <v/>
      </c>
      <c r="I4659" s="9" t="str">
        <f>VLOOKUP(A4659,[1]Sheet1!$A:$I,9,0)</f>
        <v>自费</v>
      </c>
    </row>
    <row r="4660" spans="1:9" x14ac:dyDescent="0.2">
      <c r="A4660" s="9" t="s">
        <v>14104</v>
      </c>
      <c r="B4660" s="9" t="s">
        <v>14105</v>
      </c>
      <c r="C4660" s="9" t="s">
        <v>14106</v>
      </c>
      <c r="D4660" s="9" t="s">
        <v>464</v>
      </c>
      <c r="E4660" s="9">
        <v>1260</v>
      </c>
      <c r="F4660" s="9">
        <f>VLOOKUP(A4660,[1]Sheet1!$A:$I,6,0)</f>
        <v>1260</v>
      </c>
      <c r="G4660" s="9" t="str">
        <f>VLOOKUP(B4660,[2]Sheet1!$H:$M,5,0)</f>
        <v/>
      </c>
      <c r="H4660" s="9" t="str">
        <f>VLOOKUP(B4660,[2]Sheet1!$H:$M,6,0)</f>
        <v/>
      </c>
      <c r="I4660" s="9" t="str">
        <f>VLOOKUP(A4660,[1]Sheet1!$A:$I,9,0)</f>
        <v>自费</v>
      </c>
    </row>
    <row r="4661" spans="1:9" x14ac:dyDescent="0.2">
      <c r="A4661" s="9" t="s">
        <v>14107</v>
      </c>
      <c r="B4661" s="9" t="s">
        <v>14108</v>
      </c>
      <c r="C4661" s="9" t="s">
        <v>14109</v>
      </c>
      <c r="D4661" s="9" t="s">
        <v>464</v>
      </c>
      <c r="E4661" s="9">
        <v>2768</v>
      </c>
      <c r="F4661" s="9">
        <f>VLOOKUP(A4661,[1]Sheet1!$A:$I,6,0)</f>
        <v>2768</v>
      </c>
      <c r="G4661" s="9" t="str">
        <f>VLOOKUP(B4661,[2]Sheet1!$H:$M,5,0)</f>
        <v/>
      </c>
      <c r="H4661" s="9" t="str">
        <f>VLOOKUP(B4661,[2]Sheet1!$H:$M,6,0)</f>
        <v/>
      </c>
      <c r="I4661" s="9" t="str">
        <f>VLOOKUP(A4661,[1]Sheet1!$A:$I,9,0)</f>
        <v>医保</v>
      </c>
    </row>
    <row r="4662" spans="1:9" ht="28.5" x14ac:dyDescent="0.2">
      <c r="A4662" s="9" t="s">
        <v>14110</v>
      </c>
      <c r="B4662" s="9" t="s">
        <v>14111</v>
      </c>
      <c r="C4662" s="9" t="s">
        <v>14112</v>
      </c>
      <c r="D4662" s="9" t="s">
        <v>13</v>
      </c>
      <c r="E4662" s="9">
        <v>208</v>
      </c>
      <c r="F4662" s="9">
        <f>VLOOKUP(A4662,[1]Sheet1!$A:$I,6,0)</f>
        <v>270.39999999999998</v>
      </c>
      <c r="G4662" s="9" t="str">
        <f>VLOOKUP(B4662,[2]Sheet1!$H:$M,5,0)</f>
        <v>含体表、软组织感染化脓切开引流。</v>
      </c>
      <c r="H4662" s="9" t="str">
        <f>VLOOKUP(B4662,[2]Sheet1!$H:$M,6,0)</f>
        <v/>
      </c>
      <c r="I4662" s="9" t="str">
        <f>VLOOKUP(A4662,[1]Sheet1!$A:$I,9,0)</f>
        <v>医保</v>
      </c>
    </row>
    <row r="4663" spans="1:9" x14ac:dyDescent="0.2">
      <c r="A4663" s="9" t="s">
        <v>14113</v>
      </c>
      <c r="B4663" s="9" t="s">
        <v>14114</v>
      </c>
      <c r="C4663" s="9" t="s">
        <v>14115</v>
      </c>
      <c r="D4663" s="9" t="s">
        <v>13</v>
      </c>
      <c r="E4663" s="9">
        <v>208</v>
      </c>
      <c r="F4663" s="9">
        <f>VLOOKUP(A4663,[1]Sheet1!$A:$I,6,0)</f>
        <v>270.39999999999998</v>
      </c>
      <c r="G4663" s="9" t="str">
        <f>VLOOKUP(B4663,[2]Sheet1!$H:$M,5,0)</f>
        <v>不含X线定位。</v>
      </c>
      <c r="H4663" s="9" t="str">
        <f>VLOOKUP(B4663,[2]Sheet1!$H:$M,6,0)</f>
        <v/>
      </c>
      <c r="I4663" s="9" t="str">
        <f>VLOOKUP(A4663,[1]Sheet1!$A:$I,9,0)</f>
        <v>医保</v>
      </c>
    </row>
    <row r="4664" spans="1:9" x14ac:dyDescent="0.2">
      <c r="A4664" s="9" t="s">
        <v>14116</v>
      </c>
      <c r="B4664" s="9" t="s">
        <v>14117</v>
      </c>
      <c r="C4664" s="9" t="s">
        <v>14118</v>
      </c>
      <c r="D4664" s="9" t="s">
        <v>14119</v>
      </c>
      <c r="E4664" s="9">
        <v>131</v>
      </c>
      <c r="F4664" s="9">
        <f>VLOOKUP(A4664,[1]Sheet1!$A:$I,6,0)</f>
        <v>170.3</v>
      </c>
      <c r="G4664" s="9" t="str">
        <f>VLOOKUP(B4664,[2]Sheet1!$H:$M,5,0)</f>
        <v>含鸡眼切除术等。</v>
      </c>
      <c r="H4664" s="9" t="str">
        <f>VLOOKUP(B4664,[2]Sheet1!$H:$M,6,0)</f>
        <v/>
      </c>
      <c r="I4664" s="9" t="str">
        <f>VLOOKUP(A4664,[1]Sheet1!$A:$I,9,0)</f>
        <v>医保</v>
      </c>
    </row>
    <row r="4665" spans="1:9" x14ac:dyDescent="0.2">
      <c r="A4665" s="9" t="s">
        <v>14120</v>
      </c>
      <c r="B4665" s="9" t="s">
        <v>14121</v>
      </c>
      <c r="C4665" s="9" t="s">
        <v>14122</v>
      </c>
      <c r="D4665" s="9" t="s">
        <v>14119</v>
      </c>
      <c r="E4665" s="9">
        <v>183.4</v>
      </c>
      <c r="F4665" s="9">
        <f>VLOOKUP(A4665,[1]Sheet1!$A:$I,6,0)</f>
        <v>183.4</v>
      </c>
      <c r="G4665" s="9" t="str">
        <f>VLOOKUP(B4665,[2]Sheet1!$H:$M,5,0)</f>
        <v/>
      </c>
      <c r="H4665" s="9" t="str">
        <f>VLOOKUP(B4665,[2]Sheet1!$H:$M,6,0)</f>
        <v/>
      </c>
      <c r="I4665" s="9" t="str">
        <f>VLOOKUP(A4665,[1]Sheet1!$A:$I,9,0)</f>
        <v>医保</v>
      </c>
    </row>
    <row r="4666" spans="1:9" ht="42.75" x14ac:dyDescent="0.2">
      <c r="A4666" s="9" t="s">
        <v>14123</v>
      </c>
      <c r="B4666" s="9" t="s">
        <v>14124</v>
      </c>
      <c r="C4666" s="9" t="s">
        <v>14125</v>
      </c>
      <c r="D4666" s="9" t="s">
        <v>13</v>
      </c>
      <c r="E4666" s="9">
        <v>1487</v>
      </c>
      <c r="F4666" s="9">
        <f>VLOOKUP(A4666,[1]Sheet1!$A:$I,6,0)</f>
        <v>1933.1</v>
      </c>
      <c r="G4666" s="9" t="str">
        <f>VLOOKUP(B4666,[2]Sheet1!$H:$M,5,0)</f>
        <v>指面积＞10cm2达到肢体一周及超过肢体1/4长度；不含皮瓣或组织移植。</v>
      </c>
      <c r="H4666" s="9" t="str">
        <f>VLOOKUP(B4666,[2]Sheet1!$H:$M,6,0)</f>
        <v/>
      </c>
      <c r="I4666" s="9" t="str">
        <f>VLOOKUP(A4666,[1]Sheet1!$A:$I,9,0)</f>
        <v>医保</v>
      </c>
    </row>
    <row r="4667" spans="1:9" ht="42.75" x14ac:dyDescent="0.2">
      <c r="A4667" s="9" t="s">
        <v>14126</v>
      </c>
      <c r="B4667" s="9" t="s">
        <v>14127</v>
      </c>
      <c r="C4667" s="9" t="s">
        <v>14128</v>
      </c>
      <c r="D4667" s="9" t="s">
        <v>13</v>
      </c>
      <c r="E4667" s="9">
        <v>1487</v>
      </c>
      <c r="F4667" s="9">
        <f>VLOOKUP(A4667,[1]Sheet1!$A:$I,6,0)</f>
        <v>1933.1</v>
      </c>
      <c r="G4667" s="9" t="str">
        <f>VLOOKUP(B4667,[2]Sheet1!$H:$M,5,0)</f>
        <v>指面积＞10cm2达到肢体一周及超过肢体1/4长度。不含皮瓣或组织移植。</v>
      </c>
      <c r="H4667" s="9" t="str">
        <f>VLOOKUP(B4667,[2]Sheet1!$H:$M,6,0)</f>
        <v/>
      </c>
      <c r="I4667" s="9" t="str">
        <f>VLOOKUP(A4667,[1]Sheet1!$A:$I,9,0)</f>
        <v>医保</v>
      </c>
    </row>
    <row r="4668" spans="1:9" ht="42.75" x14ac:dyDescent="0.2">
      <c r="A4668" s="9" t="s">
        <v>14129</v>
      </c>
      <c r="B4668" s="9" t="s">
        <v>14130</v>
      </c>
      <c r="C4668" s="9" t="s">
        <v>14131</v>
      </c>
      <c r="D4668" s="9" t="s">
        <v>13</v>
      </c>
      <c r="E4668" s="9">
        <v>1487</v>
      </c>
      <c r="F4668" s="9">
        <f>VLOOKUP(A4668,[1]Sheet1!$A:$I,6,0)</f>
        <v>1933.1</v>
      </c>
      <c r="G4668" s="9" t="str">
        <f>VLOOKUP(B4668,[2]Sheet1!$H:$M,5,0)</f>
        <v>指面积＞10cm2达到肢体一周及超过肢体1/4长度。不含皮瓣或组织移植。</v>
      </c>
      <c r="H4668" s="9" t="str">
        <f>VLOOKUP(B4668,[2]Sheet1!$H:$M,6,0)</f>
        <v/>
      </c>
      <c r="I4668" s="9" t="str">
        <f>VLOOKUP(A4668,[1]Sheet1!$A:$I,9,0)</f>
        <v>医保</v>
      </c>
    </row>
    <row r="4669" spans="1:9" ht="42.75" x14ac:dyDescent="0.2">
      <c r="A4669" s="9" t="s">
        <v>14132</v>
      </c>
      <c r="B4669" s="9" t="s">
        <v>14133</v>
      </c>
      <c r="C4669" s="9" t="s">
        <v>14134</v>
      </c>
      <c r="D4669" s="9" t="s">
        <v>13</v>
      </c>
      <c r="E4669" s="9">
        <v>1487</v>
      </c>
      <c r="F4669" s="9">
        <f>VLOOKUP(A4669,[1]Sheet1!$A:$I,6,0)</f>
        <v>1933.1</v>
      </c>
      <c r="G4669" s="9" t="str">
        <f>VLOOKUP(B4669,[2]Sheet1!$H:$M,5,0)</f>
        <v>指面积＞10cm2达到肢体一周及超过肢体1/4长度。不含皮瓣或组织移植。</v>
      </c>
      <c r="H4669" s="9" t="str">
        <f>VLOOKUP(B4669,[2]Sheet1!$H:$M,6,0)</f>
        <v/>
      </c>
      <c r="I4669" s="9" t="str">
        <f>VLOOKUP(A4669,[1]Sheet1!$A:$I,9,0)</f>
        <v>医保</v>
      </c>
    </row>
    <row r="4670" spans="1:9" ht="42.75" x14ac:dyDescent="0.2">
      <c r="A4670" s="9" t="s">
        <v>14135</v>
      </c>
      <c r="B4670" s="9" t="s">
        <v>14136</v>
      </c>
      <c r="C4670" s="9" t="s">
        <v>14137</v>
      </c>
      <c r="D4670" s="9" t="s">
        <v>13</v>
      </c>
      <c r="E4670" s="9">
        <v>1487</v>
      </c>
      <c r="F4670" s="9">
        <f>VLOOKUP(A4670,[1]Sheet1!$A:$I,6,0)</f>
        <v>1933.1</v>
      </c>
      <c r="G4670" s="9" t="str">
        <f>VLOOKUP(B4670,[2]Sheet1!$H:$M,5,0)</f>
        <v>指面积＞10cm2达到肢体一周及超过肢体1/4长度。不含皮瓣或组织移植。</v>
      </c>
      <c r="H4670" s="9" t="str">
        <f>VLOOKUP(B4670,[2]Sheet1!$H:$M,6,0)</f>
        <v/>
      </c>
      <c r="I4670" s="9" t="str">
        <f>VLOOKUP(A4670,[1]Sheet1!$A:$I,9,0)</f>
        <v>医保</v>
      </c>
    </row>
    <row r="4671" spans="1:9" ht="42.75" x14ac:dyDescent="0.2">
      <c r="A4671" s="9" t="s">
        <v>14138</v>
      </c>
      <c r="B4671" s="9" t="s">
        <v>14139</v>
      </c>
      <c r="C4671" s="9" t="s">
        <v>14140</v>
      </c>
      <c r="D4671" s="9" t="s">
        <v>13</v>
      </c>
      <c r="E4671" s="9">
        <v>1487</v>
      </c>
      <c r="F4671" s="9">
        <f>VLOOKUP(A4671,[1]Sheet1!$A:$I,6,0)</f>
        <v>1933.1</v>
      </c>
      <c r="G4671" s="9" t="str">
        <f>VLOOKUP(B4671,[2]Sheet1!$H:$M,5,0)</f>
        <v>指面积＞10cm2达到肢体一周及超过肢体1/4长度。不含皮瓣或组织移植。</v>
      </c>
      <c r="H4671" s="9" t="str">
        <f>VLOOKUP(B4671,[2]Sheet1!$H:$M,6,0)</f>
        <v/>
      </c>
      <c r="I4671" s="9" t="str">
        <f>VLOOKUP(A4671,[1]Sheet1!$A:$I,9,0)</f>
        <v>医保</v>
      </c>
    </row>
    <row r="4672" spans="1:9" ht="42.75" x14ac:dyDescent="0.2">
      <c r="A4672" s="9" t="s">
        <v>14141</v>
      </c>
      <c r="B4672" s="9" t="s">
        <v>14142</v>
      </c>
      <c r="C4672" s="9" t="s">
        <v>14143</v>
      </c>
      <c r="D4672" s="9" t="s">
        <v>13</v>
      </c>
      <c r="E4672" s="9">
        <v>1784.4</v>
      </c>
      <c r="F4672" s="9">
        <f>VLOOKUP(A4672,[1]Sheet1!$A:$I,6,0)</f>
        <v>2319.7199999999998</v>
      </c>
      <c r="G4672" s="9" t="str">
        <f>VLOOKUP(B4672,[2]Sheet1!$H:$M,5,0)</f>
        <v>指面积＞10cm2达到肢体一周及超过肢体1/4长度。不含皮瓣或组织移植。</v>
      </c>
      <c r="H4672" s="9" t="str">
        <f>VLOOKUP(B4672,[2]Sheet1!$H:$M,6,0)</f>
        <v/>
      </c>
      <c r="I4672" s="9" t="str">
        <f>VLOOKUP(A4672,[1]Sheet1!$A:$I,9,0)</f>
        <v>医保</v>
      </c>
    </row>
    <row r="4673" spans="1:9" ht="28.5" x14ac:dyDescent="0.2">
      <c r="A4673" s="9" t="s">
        <v>14144</v>
      </c>
      <c r="B4673" s="9" t="s">
        <v>14145</v>
      </c>
      <c r="C4673" s="9" t="s">
        <v>14146</v>
      </c>
      <c r="D4673" s="9" t="s">
        <v>13</v>
      </c>
      <c r="E4673" s="9">
        <v>565</v>
      </c>
      <c r="F4673" s="9">
        <f>VLOOKUP(A4673,[1]Sheet1!$A:$I,6,0)</f>
        <v>734.5</v>
      </c>
      <c r="G4673" s="9" t="str">
        <f>VLOOKUP(B4673,[2]Sheet1!$H:$M,5,0)</f>
        <v/>
      </c>
      <c r="H4673" s="9" t="str">
        <f>VLOOKUP(B4673,[2]Sheet1!$H:$M,6,0)</f>
        <v/>
      </c>
      <c r="I4673" s="9" t="str">
        <f>VLOOKUP(A4673,[1]Sheet1!$A:$I,9,0)</f>
        <v>医保</v>
      </c>
    </row>
    <row r="4674" spans="1:9" x14ac:dyDescent="0.2">
      <c r="A4674" s="9" t="s">
        <v>14147</v>
      </c>
      <c r="B4674" s="9" t="s">
        <v>14148</v>
      </c>
      <c r="C4674" s="9" t="s">
        <v>14149</v>
      </c>
      <c r="D4674" s="9" t="s">
        <v>13</v>
      </c>
      <c r="E4674" s="9">
        <v>178</v>
      </c>
      <c r="F4674" s="9">
        <f>VLOOKUP(A4674,[1]Sheet1!$A:$I,6,0)</f>
        <v>178</v>
      </c>
      <c r="G4674" s="9" t="str">
        <f>VLOOKUP(B4674,[2]Sheet1!$H:$M,5,0)</f>
        <v/>
      </c>
      <c r="H4674" s="9" t="str">
        <f>VLOOKUP(B4674,[2]Sheet1!$H:$M,6,0)</f>
        <v/>
      </c>
      <c r="I4674" s="9" t="str">
        <f>VLOOKUP(A4674,[1]Sheet1!$A:$I,9,0)</f>
        <v>医保</v>
      </c>
    </row>
    <row r="4675" spans="1:9" x14ac:dyDescent="0.2">
      <c r="A4675" s="9" t="s">
        <v>14150</v>
      </c>
      <c r="B4675" s="9" t="s">
        <v>14151</v>
      </c>
      <c r="C4675" s="9" t="s">
        <v>14152</v>
      </c>
      <c r="D4675" s="9" t="s">
        <v>13</v>
      </c>
      <c r="E4675" s="9">
        <v>111</v>
      </c>
      <c r="F4675" s="9">
        <f>VLOOKUP(A4675,[1]Sheet1!$A:$I,6,0)</f>
        <v>111</v>
      </c>
      <c r="G4675" s="9" t="str">
        <f>VLOOKUP(B4675,[2]Sheet1!$H:$M,5,0)</f>
        <v/>
      </c>
      <c r="H4675" s="9" t="str">
        <f>VLOOKUP(B4675,[2]Sheet1!$H:$M,6,0)</f>
        <v/>
      </c>
      <c r="I4675" s="9" t="str">
        <f>VLOOKUP(A4675,[1]Sheet1!$A:$I,9,0)</f>
        <v>医保</v>
      </c>
    </row>
    <row r="4676" spans="1:9" x14ac:dyDescent="0.2">
      <c r="A4676" s="9" t="s">
        <v>14153</v>
      </c>
      <c r="B4676" s="9" t="s">
        <v>14154</v>
      </c>
      <c r="C4676" s="9" t="s">
        <v>14155</v>
      </c>
      <c r="D4676" s="9" t="s">
        <v>13</v>
      </c>
      <c r="E4676" s="9">
        <v>247.5</v>
      </c>
      <c r="F4676" s="9">
        <f>VLOOKUP(A4676,[1]Sheet1!$A:$I,6,0)</f>
        <v>247.5</v>
      </c>
      <c r="G4676" s="9" t="str">
        <f>VLOOKUP(B4676,[2]Sheet1!$H:$M,5,0)</f>
        <v/>
      </c>
      <c r="H4676" s="9" t="str">
        <f>VLOOKUP(B4676,[2]Sheet1!$H:$M,6,0)</f>
        <v/>
      </c>
      <c r="I4676" s="9" t="str">
        <f>VLOOKUP(A4676,[1]Sheet1!$A:$I,9,0)</f>
        <v>医保</v>
      </c>
    </row>
    <row r="4677" spans="1:9" x14ac:dyDescent="0.2">
      <c r="A4677" s="9" t="s">
        <v>14156</v>
      </c>
      <c r="B4677" s="9" t="s">
        <v>14157</v>
      </c>
      <c r="C4677" s="9" t="s">
        <v>14158</v>
      </c>
      <c r="D4677" s="9" t="s">
        <v>13</v>
      </c>
      <c r="E4677" s="9">
        <v>127.5</v>
      </c>
      <c r="F4677" s="9">
        <f>VLOOKUP(A4677,[1]Sheet1!$A:$I,6,0)</f>
        <v>127.5</v>
      </c>
      <c r="G4677" s="9" t="str">
        <f>VLOOKUP(B4677,[2]Sheet1!$H:$M,5,0)</f>
        <v/>
      </c>
      <c r="H4677" s="9" t="str">
        <f>VLOOKUP(B4677,[2]Sheet1!$H:$M,6,0)</f>
        <v/>
      </c>
      <c r="I4677" s="9" t="str">
        <f>VLOOKUP(A4677,[1]Sheet1!$A:$I,9,0)</f>
        <v>医保</v>
      </c>
    </row>
    <row r="4678" spans="1:9" x14ac:dyDescent="0.2">
      <c r="A4678" s="9" t="s">
        <v>14159</v>
      </c>
      <c r="B4678" s="9" t="s">
        <v>14160</v>
      </c>
      <c r="C4678" s="9" t="s">
        <v>14161</v>
      </c>
      <c r="D4678" s="9" t="s">
        <v>13</v>
      </c>
      <c r="E4678" s="9">
        <v>69.900000000000006</v>
      </c>
      <c r="F4678" s="9">
        <f>VLOOKUP(A4678,[1]Sheet1!$A:$I,6,0)</f>
        <v>90.87</v>
      </c>
      <c r="G4678" s="9" t="str">
        <f>VLOOKUP(B4678,[2]Sheet1!$H:$M,5,0)</f>
        <v/>
      </c>
      <c r="H4678" s="9" t="str">
        <f>VLOOKUP(B4678,[2]Sheet1!$H:$M,6,0)</f>
        <v/>
      </c>
      <c r="I4678" s="9" t="str">
        <f>VLOOKUP(A4678,[1]Sheet1!$A:$I,9,0)</f>
        <v>医保</v>
      </c>
    </row>
    <row r="4679" spans="1:9" x14ac:dyDescent="0.2">
      <c r="A4679" s="9" t="s">
        <v>14162</v>
      </c>
      <c r="B4679" s="9" t="s">
        <v>14163</v>
      </c>
      <c r="C4679" s="9" t="s">
        <v>14164</v>
      </c>
      <c r="D4679" s="9" t="s">
        <v>13</v>
      </c>
      <c r="E4679" s="9">
        <v>26.1</v>
      </c>
      <c r="F4679" s="9">
        <f>VLOOKUP(A4679,[1]Sheet1!$A:$I,6,0)</f>
        <v>33.93</v>
      </c>
      <c r="G4679" s="9" t="str">
        <f>VLOOKUP(B4679,[2]Sheet1!$H:$M,5,0)</f>
        <v/>
      </c>
      <c r="H4679" s="9" t="str">
        <f>VLOOKUP(B4679,[2]Sheet1!$H:$M,6,0)</f>
        <v/>
      </c>
      <c r="I4679" s="9" t="str">
        <f>VLOOKUP(A4679,[1]Sheet1!$A:$I,9,0)</f>
        <v>医保</v>
      </c>
    </row>
    <row r="4680" spans="1:9" x14ac:dyDescent="0.2">
      <c r="A4680" s="9" t="s">
        <v>14165</v>
      </c>
      <c r="B4680" s="9" t="s">
        <v>14166</v>
      </c>
      <c r="C4680" s="9" t="s">
        <v>14167</v>
      </c>
      <c r="D4680" s="9" t="s">
        <v>13</v>
      </c>
      <c r="E4680" s="9">
        <v>117</v>
      </c>
      <c r="F4680" s="9">
        <f>VLOOKUP(A4680,[1]Sheet1!$A:$I,6,0)</f>
        <v>117</v>
      </c>
      <c r="G4680" s="9" t="str">
        <f>VLOOKUP(B4680,[2]Sheet1!$H:$M,5,0)</f>
        <v/>
      </c>
      <c r="H4680" s="9" t="str">
        <f>VLOOKUP(B4680,[2]Sheet1!$H:$M,6,0)</f>
        <v/>
      </c>
      <c r="I4680" s="9" t="str">
        <f>VLOOKUP(A4680,[1]Sheet1!$A:$I,9,0)</f>
        <v>医保</v>
      </c>
    </row>
    <row r="4681" spans="1:9" x14ac:dyDescent="0.2">
      <c r="A4681" s="9" t="s">
        <v>14168</v>
      </c>
      <c r="B4681" s="9" t="s">
        <v>14169</v>
      </c>
      <c r="C4681" s="9" t="s">
        <v>14170</v>
      </c>
      <c r="D4681" s="9" t="s">
        <v>13</v>
      </c>
      <c r="E4681" s="9">
        <v>138</v>
      </c>
      <c r="F4681" s="9">
        <f>VLOOKUP(A4681,[1]Sheet1!$A:$I,6,0)</f>
        <v>138</v>
      </c>
      <c r="G4681" s="9" t="str">
        <f>VLOOKUP(B4681,[2]Sheet1!$H:$M,5,0)</f>
        <v/>
      </c>
      <c r="H4681" s="9" t="str">
        <f>VLOOKUP(B4681,[2]Sheet1!$H:$M,6,0)</f>
        <v/>
      </c>
      <c r="I4681" s="9" t="str">
        <f>VLOOKUP(A4681,[1]Sheet1!$A:$I,9,0)</f>
        <v>医保</v>
      </c>
    </row>
    <row r="4682" spans="1:9" x14ac:dyDescent="0.2">
      <c r="A4682" s="9" t="s">
        <v>14171</v>
      </c>
      <c r="B4682" s="9" t="s">
        <v>14172</v>
      </c>
      <c r="C4682" s="9" t="s">
        <v>14173</v>
      </c>
      <c r="D4682" s="9" t="s">
        <v>13</v>
      </c>
      <c r="E4682" s="9">
        <v>172.5</v>
      </c>
      <c r="F4682" s="9">
        <f>VLOOKUP(A4682,[1]Sheet1!$A:$I,6,0)</f>
        <v>172.5</v>
      </c>
      <c r="G4682" s="9" t="str">
        <f>VLOOKUP(B4682,[2]Sheet1!$H:$M,5,0)</f>
        <v/>
      </c>
      <c r="H4682" s="9" t="str">
        <f>VLOOKUP(B4682,[2]Sheet1!$H:$M,6,0)</f>
        <v/>
      </c>
      <c r="I4682" s="9" t="str">
        <f>VLOOKUP(A4682,[1]Sheet1!$A:$I,9,0)</f>
        <v>医保</v>
      </c>
    </row>
    <row r="4683" spans="1:9" x14ac:dyDescent="0.2">
      <c r="A4683" s="9" t="s">
        <v>14174</v>
      </c>
      <c r="B4683" s="9" t="s">
        <v>14175</v>
      </c>
      <c r="C4683" s="9" t="s">
        <v>14176</v>
      </c>
      <c r="D4683" s="9" t="s">
        <v>13</v>
      </c>
      <c r="E4683" s="9">
        <v>69</v>
      </c>
      <c r="F4683" s="9">
        <f>VLOOKUP(A4683,[1]Sheet1!$A:$I,6,0)</f>
        <v>69</v>
      </c>
      <c r="G4683" s="9" t="str">
        <f>VLOOKUP(B4683,[2]Sheet1!$H:$M,5,0)</f>
        <v/>
      </c>
      <c r="H4683" s="9" t="str">
        <f>VLOOKUP(B4683,[2]Sheet1!$H:$M,6,0)</f>
        <v/>
      </c>
      <c r="I4683" s="9" t="str">
        <f>VLOOKUP(A4683,[1]Sheet1!$A:$I,9,0)</f>
        <v>医保</v>
      </c>
    </row>
    <row r="4684" spans="1:9" x14ac:dyDescent="0.2">
      <c r="A4684" s="9" t="s">
        <v>14177</v>
      </c>
      <c r="B4684" s="9" t="s">
        <v>14178</v>
      </c>
      <c r="C4684" s="9" t="s">
        <v>14179</v>
      </c>
      <c r="D4684" s="9" t="s">
        <v>13</v>
      </c>
      <c r="E4684" s="9">
        <v>49.5</v>
      </c>
      <c r="F4684" s="9">
        <f>VLOOKUP(A4684,[1]Sheet1!$A:$I,6,0)</f>
        <v>49.5</v>
      </c>
      <c r="G4684" s="9" t="str">
        <f>VLOOKUP(B4684,[2]Sheet1!$H:$M,5,0)</f>
        <v/>
      </c>
      <c r="H4684" s="9" t="str">
        <f>VLOOKUP(B4684,[2]Sheet1!$H:$M,6,0)</f>
        <v/>
      </c>
      <c r="I4684" s="9" t="str">
        <f>VLOOKUP(A4684,[1]Sheet1!$A:$I,9,0)</f>
        <v>医保</v>
      </c>
    </row>
    <row r="4685" spans="1:9" x14ac:dyDescent="0.2">
      <c r="A4685" s="9" t="s">
        <v>14180</v>
      </c>
      <c r="B4685" s="9" t="s">
        <v>14181</v>
      </c>
      <c r="C4685" s="9" t="s">
        <v>14182</v>
      </c>
      <c r="D4685" s="9" t="s">
        <v>13</v>
      </c>
      <c r="E4685" s="9">
        <v>144</v>
      </c>
      <c r="F4685" s="9">
        <f>VLOOKUP(A4685,[1]Sheet1!$A:$I,6,0)</f>
        <v>144</v>
      </c>
      <c r="G4685" s="9" t="str">
        <f>VLOOKUP(B4685,[2]Sheet1!$H:$M,5,0)</f>
        <v/>
      </c>
      <c r="H4685" s="9" t="str">
        <f>VLOOKUP(B4685,[2]Sheet1!$H:$M,6,0)</f>
        <v/>
      </c>
      <c r="I4685" s="9" t="str">
        <f>VLOOKUP(A4685,[1]Sheet1!$A:$I,9,0)</f>
        <v>医保</v>
      </c>
    </row>
    <row r="4686" spans="1:9" x14ac:dyDescent="0.2">
      <c r="A4686" s="9" t="s">
        <v>14183</v>
      </c>
      <c r="B4686" s="9" t="s">
        <v>14184</v>
      </c>
      <c r="C4686" s="9" t="s">
        <v>14185</v>
      </c>
      <c r="D4686" s="9" t="s">
        <v>13</v>
      </c>
      <c r="E4686" s="9">
        <v>701</v>
      </c>
      <c r="F4686" s="9">
        <f>VLOOKUP(A4686,[1]Sheet1!$A:$I,6,0)</f>
        <v>701</v>
      </c>
      <c r="G4686" s="9" t="str">
        <f>VLOOKUP(B4686,[2]Sheet1!$H:$M,5,0)</f>
        <v>含整复固定。</v>
      </c>
      <c r="H4686" s="9" t="str">
        <f>VLOOKUP(B4686,[2]Sheet1!$H:$M,6,0)</f>
        <v>外固定材料</v>
      </c>
      <c r="I4686" s="9" t="str">
        <f>VLOOKUP(A4686,[1]Sheet1!$A:$I,9,0)</f>
        <v>医保</v>
      </c>
    </row>
    <row r="4687" spans="1:9" x14ac:dyDescent="0.2">
      <c r="A4687" s="9" t="s">
        <v>14186</v>
      </c>
      <c r="B4687" s="9" t="s">
        <v>14187</v>
      </c>
      <c r="C4687" s="9" t="s">
        <v>14188</v>
      </c>
      <c r="D4687" s="9" t="s">
        <v>13</v>
      </c>
      <c r="E4687" s="9">
        <v>343</v>
      </c>
      <c r="F4687" s="9">
        <f>VLOOKUP(A4687,[1]Sheet1!$A:$I,6,0)</f>
        <v>445.9</v>
      </c>
      <c r="G4687" s="9" t="str">
        <f>VLOOKUP(B4687,[2]Sheet1!$H:$M,5,0)</f>
        <v>含整复固定。</v>
      </c>
      <c r="H4687" s="9" t="str">
        <f>VLOOKUP(B4687,[2]Sheet1!$H:$M,6,0)</f>
        <v>外固定材料</v>
      </c>
      <c r="I4687" s="9" t="str">
        <f>VLOOKUP(A4687,[1]Sheet1!$A:$I,9,0)</f>
        <v>医保</v>
      </c>
    </row>
    <row r="4688" spans="1:9" x14ac:dyDescent="0.2">
      <c r="A4688" s="9" t="s">
        <v>14189</v>
      </c>
      <c r="B4688" s="9" t="s">
        <v>14190</v>
      </c>
      <c r="C4688" s="9" t="s">
        <v>14191</v>
      </c>
      <c r="D4688" s="9" t="s">
        <v>13</v>
      </c>
      <c r="E4688" s="9">
        <v>304.5</v>
      </c>
      <c r="F4688" s="9">
        <f>VLOOKUP(A4688,[1]Sheet1!$A:$I,6,0)</f>
        <v>304.5</v>
      </c>
      <c r="G4688" s="9" t="str">
        <f>VLOOKUP(B4688,[2]Sheet1!$H:$M,5,0)</f>
        <v>含整复固定。</v>
      </c>
      <c r="H4688" s="9" t="str">
        <f>VLOOKUP(B4688,[2]Sheet1!$H:$M,6,0)</f>
        <v>外固定材料</v>
      </c>
      <c r="I4688" s="9" t="str">
        <f>VLOOKUP(A4688,[1]Sheet1!$A:$I,9,0)</f>
        <v>医保</v>
      </c>
    </row>
    <row r="4689" spans="1:9" x14ac:dyDescent="0.2">
      <c r="A4689" s="9" t="s">
        <v>14192</v>
      </c>
      <c r="B4689" s="9" t="s">
        <v>14193</v>
      </c>
      <c r="C4689" s="9" t="s">
        <v>14194</v>
      </c>
      <c r="D4689" s="9" t="s">
        <v>13</v>
      </c>
      <c r="E4689" s="9">
        <v>304.5</v>
      </c>
      <c r="F4689" s="9">
        <f>VLOOKUP(A4689,[1]Sheet1!$A:$I,6,0)</f>
        <v>304.5</v>
      </c>
      <c r="G4689" s="9" t="str">
        <f>VLOOKUP(B4689,[2]Sheet1!$H:$M,5,0)</f>
        <v>含整复固定。</v>
      </c>
      <c r="H4689" s="9" t="str">
        <f>VLOOKUP(B4689,[2]Sheet1!$H:$M,6,0)</f>
        <v>外固定材料</v>
      </c>
      <c r="I4689" s="9" t="str">
        <f>VLOOKUP(A4689,[1]Sheet1!$A:$I,9,0)</f>
        <v>医保</v>
      </c>
    </row>
    <row r="4690" spans="1:9" x14ac:dyDescent="0.2">
      <c r="A4690" s="9" t="s">
        <v>14195</v>
      </c>
      <c r="B4690" s="9" t="s">
        <v>14196</v>
      </c>
      <c r="C4690" s="9" t="s">
        <v>14197</v>
      </c>
      <c r="D4690" s="9" t="s">
        <v>13</v>
      </c>
      <c r="E4690" s="9">
        <v>97.4</v>
      </c>
      <c r="F4690" s="9">
        <f>VLOOKUP(A4690,[1]Sheet1!$A:$I,6,0)</f>
        <v>97.4</v>
      </c>
      <c r="G4690" s="9" t="str">
        <f>VLOOKUP(B4690,[2]Sheet1!$H:$M,5,0)</f>
        <v/>
      </c>
      <c r="H4690" s="9" t="str">
        <f>VLOOKUP(B4690,[2]Sheet1!$H:$M,6,0)</f>
        <v/>
      </c>
      <c r="I4690" s="9" t="str">
        <f>VLOOKUP(A4690,[1]Sheet1!$A:$I,9,0)</f>
        <v>医保</v>
      </c>
    </row>
    <row r="4691" spans="1:9" x14ac:dyDescent="0.2">
      <c r="A4691" s="9" t="s">
        <v>14198</v>
      </c>
      <c r="B4691" s="9" t="s">
        <v>14199</v>
      </c>
      <c r="C4691" s="9" t="s">
        <v>14200</v>
      </c>
      <c r="D4691" s="9" t="s">
        <v>13</v>
      </c>
      <c r="E4691" s="9">
        <v>964</v>
      </c>
      <c r="F4691" s="9">
        <f>VLOOKUP(A4691,[1]Sheet1!$A:$I,6,0)</f>
        <v>964</v>
      </c>
      <c r="G4691" s="9" t="str">
        <f>VLOOKUP(B4691,[2]Sheet1!$H:$M,5,0)</f>
        <v>含X光透视、麻醉。</v>
      </c>
      <c r="H4691" s="9" t="str">
        <f>VLOOKUP(B4691,[2]Sheet1!$H:$M,6,0)</f>
        <v/>
      </c>
      <c r="I4691" s="9" t="str">
        <f>VLOOKUP(A4691,[1]Sheet1!$A:$I,9,0)</f>
        <v>医保</v>
      </c>
    </row>
    <row r="4692" spans="1:9" ht="28.5" x14ac:dyDescent="0.2">
      <c r="A4692" s="9" t="s">
        <v>14201</v>
      </c>
      <c r="B4692" s="9" t="s">
        <v>14202</v>
      </c>
      <c r="C4692" s="9" t="s">
        <v>14203</v>
      </c>
      <c r="D4692" s="9" t="s">
        <v>13</v>
      </c>
      <c r="E4692" s="9">
        <v>140</v>
      </c>
      <c r="F4692" s="9">
        <f>VLOOKUP(A4692,[1]Sheet1!$A:$I,6,0)</f>
        <v>140</v>
      </c>
      <c r="G4692" s="9" t="str">
        <f>VLOOKUP(B4692,[2]Sheet1!$H:$M,5,0)</f>
        <v>指理筋、松筋、弹拨等手法，行粘连松解。</v>
      </c>
      <c r="H4692" s="9" t="str">
        <f>VLOOKUP(B4692,[2]Sheet1!$H:$M,6,0)</f>
        <v/>
      </c>
      <c r="I4692" s="9" t="str">
        <f>VLOOKUP(A4692,[1]Sheet1!$A:$I,9,0)</f>
        <v>医保</v>
      </c>
    </row>
    <row r="4693" spans="1:9" ht="28.5" x14ac:dyDescent="0.2">
      <c r="A4693" s="9" t="s">
        <v>14204</v>
      </c>
      <c r="B4693" s="9" t="s">
        <v>14205</v>
      </c>
      <c r="C4693" s="9" t="s">
        <v>14206</v>
      </c>
      <c r="D4693" s="9" t="s">
        <v>13</v>
      </c>
      <c r="E4693" s="9">
        <v>259</v>
      </c>
      <c r="F4693" s="9">
        <f>VLOOKUP(A4693,[1]Sheet1!$A:$I,6,0)</f>
        <v>336.7</v>
      </c>
      <c r="G4693" s="9" t="str">
        <f>VLOOKUP(B4693,[2]Sheet1!$H:$M,5,0)</f>
        <v>指骨折外固定架、外固定夹板调整。</v>
      </c>
      <c r="H4693" s="9"/>
      <c r="I4693" s="9" t="str">
        <f>VLOOKUP(A4693,[1]Sheet1!$A:$I,9,0)</f>
        <v>医保</v>
      </c>
    </row>
    <row r="4694" spans="1:9" x14ac:dyDescent="0.2">
      <c r="A4694" s="9" t="s">
        <v>14207</v>
      </c>
      <c r="B4694" s="9" t="s">
        <v>14208</v>
      </c>
      <c r="C4694" s="9" t="s">
        <v>14209</v>
      </c>
      <c r="D4694" s="9" t="s">
        <v>13</v>
      </c>
      <c r="E4694" s="9">
        <v>97.9</v>
      </c>
      <c r="F4694" s="9">
        <f>VLOOKUP(A4694,[1]Sheet1!$A:$I,6,0)</f>
        <v>97.9</v>
      </c>
      <c r="G4694" s="9" t="str">
        <f>VLOOKUP(B4694,[2]Sheet1!$H:$M,5,0)</f>
        <v>含器械使用。</v>
      </c>
      <c r="H4694" s="9" t="str">
        <f>VLOOKUP(B4694,[2]Sheet1!$H:$M,6,0)</f>
        <v/>
      </c>
      <c r="I4694" s="9" t="str">
        <f>VLOOKUP(A4694,[1]Sheet1!$A:$I,9,0)</f>
        <v>医保</v>
      </c>
    </row>
    <row r="4695" spans="1:9" x14ac:dyDescent="0.2">
      <c r="A4695" s="9" t="s">
        <v>14210</v>
      </c>
      <c r="B4695" s="9" t="s">
        <v>14211</v>
      </c>
      <c r="C4695" s="9" t="s">
        <v>14212</v>
      </c>
      <c r="D4695" s="9" t="s">
        <v>13</v>
      </c>
      <c r="E4695" s="9">
        <v>38.700000000000003</v>
      </c>
      <c r="F4695" s="9">
        <f>VLOOKUP(A4695,[1]Sheet1!$A:$I,6,0)</f>
        <v>38.700000000000003</v>
      </c>
      <c r="G4695" s="9" t="str">
        <f>VLOOKUP(B4695,[2]Sheet1!$H:$M,5,0)</f>
        <v>含加压包扎。</v>
      </c>
      <c r="H4695" s="9" t="str">
        <f>VLOOKUP(B4695,[2]Sheet1!$H:$M,6,0)</f>
        <v/>
      </c>
      <c r="I4695" s="9" t="str">
        <f>VLOOKUP(A4695,[1]Sheet1!$A:$I,9,0)</f>
        <v>医保</v>
      </c>
    </row>
    <row r="4696" spans="1:9" ht="28.5" x14ac:dyDescent="0.2">
      <c r="A4696" s="9" t="s">
        <v>14213</v>
      </c>
      <c r="B4696" s="9" t="s">
        <v>14214</v>
      </c>
      <c r="C4696" s="9" t="s">
        <v>14215</v>
      </c>
      <c r="D4696" s="9" t="s">
        <v>13</v>
      </c>
      <c r="E4696" s="9">
        <v>360</v>
      </c>
      <c r="F4696" s="9">
        <f>VLOOKUP(A4696,[1]Sheet1!$A:$I,6,0)</f>
        <v>360</v>
      </c>
      <c r="G4696" s="9" t="str">
        <f>VLOOKUP(B4696,[2]Sheet1!$H:$M,5,0)</f>
        <v>含折骨过程、重新整复及固定过程。</v>
      </c>
      <c r="H4696" s="9" t="str">
        <f>VLOOKUP(B4696,[2]Sheet1!$H:$M,6,0)</f>
        <v>固定物</v>
      </c>
      <c r="I4696" s="9" t="str">
        <f>VLOOKUP(A4696,[1]Sheet1!$A:$I,9,0)</f>
        <v>医保</v>
      </c>
    </row>
    <row r="4697" spans="1:9" x14ac:dyDescent="0.2">
      <c r="A4697" s="9" t="s">
        <v>14216</v>
      </c>
      <c r="B4697" s="9" t="s">
        <v>14217</v>
      </c>
      <c r="C4697" s="9" t="s">
        <v>14218</v>
      </c>
      <c r="D4697" s="9" t="s">
        <v>13</v>
      </c>
      <c r="E4697" s="9">
        <v>176</v>
      </c>
      <c r="F4697" s="9">
        <f>VLOOKUP(A4697,[1]Sheet1!$A:$I,6,0)</f>
        <v>176</v>
      </c>
      <c r="G4697" s="9" t="str">
        <f>VLOOKUP(B4697,[2]Sheet1!$H:$M,5,0)</f>
        <v>指在三维牵引床下完成的复位术。</v>
      </c>
      <c r="H4697" s="9" t="str">
        <f>VLOOKUP(B4697,[2]Sheet1!$H:$M,6,0)</f>
        <v/>
      </c>
      <c r="I4697" s="9" t="str">
        <f>VLOOKUP(A4697,[1]Sheet1!$A:$I,9,0)</f>
        <v>医保</v>
      </c>
    </row>
    <row r="4698" spans="1:9" x14ac:dyDescent="0.2">
      <c r="A4698" s="9" t="s">
        <v>14219</v>
      </c>
      <c r="B4698" s="9" t="s">
        <v>14220</v>
      </c>
      <c r="C4698" s="9" t="s">
        <v>14221</v>
      </c>
      <c r="D4698" s="9" t="s">
        <v>13</v>
      </c>
      <c r="E4698" s="9">
        <v>700</v>
      </c>
      <c r="F4698" s="9">
        <f>VLOOKUP(A4698,[1]Sheet1!$A:$I,6,0)</f>
        <v>700</v>
      </c>
      <c r="G4698" s="9" t="str">
        <f>VLOOKUP(B4698,[2]Sheet1!$H:$M,5,0)</f>
        <v>不含植皮。</v>
      </c>
      <c r="H4698" s="9" t="str">
        <f>VLOOKUP(B4698,[2]Sheet1!$H:$M,6,0)</f>
        <v>扩张用模具</v>
      </c>
      <c r="I4698" s="9" t="str">
        <f>VLOOKUP(A4698,[1]Sheet1!$A:$I,9,0)</f>
        <v>医保</v>
      </c>
    </row>
    <row r="4699" spans="1:9" x14ac:dyDescent="0.2">
      <c r="A4699" s="9" t="s">
        <v>14222</v>
      </c>
      <c r="B4699" s="9" t="s">
        <v>14223</v>
      </c>
      <c r="C4699" s="9" t="s">
        <v>14224</v>
      </c>
      <c r="D4699" s="9" t="s">
        <v>13</v>
      </c>
      <c r="E4699" s="9">
        <v>3600</v>
      </c>
      <c r="F4699" s="9">
        <f>VLOOKUP(A4699,[1]Sheet1!$A:$I,6,0)</f>
        <v>4680</v>
      </c>
      <c r="G4699" s="9" t="str">
        <f>VLOOKUP(B4699,[2]Sheet1!$H:$M,5,0)</f>
        <v/>
      </c>
      <c r="H4699" s="9" t="str">
        <f>VLOOKUP(B4699,[2]Sheet1!$H:$M,6,0)</f>
        <v/>
      </c>
      <c r="I4699" s="9" t="str">
        <f>VLOOKUP(A4699,[1]Sheet1!$A:$I,9,0)</f>
        <v>自费</v>
      </c>
    </row>
    <row r="4700" spans="1:9" x14ac:dyDescent="0.2">
      <c r="A4700" s="9" t="s">
        <v>14225</v>
      </c>
      <c r="B4700" s="9" t="s">
        <v>14226</v>
      </c>
      <c r="C4700" s="9" t="s">
        <v>14227</v>
      </c>
      <c r="D4700" s="9" t="s">
        <v>13</v>
      </c>
      <c r="E4700" s="9">
        <v>3000</v>
      </c>
      <c r="F4700" s="9">
        <f>VLOOKUP(A4700,[1]Sheet1!$A:$I,6,0)</f>
        <v>3000</v>
      </c>
      <c r="G4700" s="9" t="str">
        <f>VLOOKUP(B4700,[2]Sheet1!$H:$M,5,0)</f>
        <v>含器官切除、器官再造。</v>
      </c>
      <c r="H4700" s="9" t="str">
        <f>VLOOKUP(B4700,[2]Sheet1!$H:$M,6,0)</f>
        <v/>
      </c>
      <c r="I4700" s="9" t="str">
        <f>VLOOKUP(A4700,[1]Sheet1!$A:$I,9,0)</f>
        <v>自费</v>
      </c>
    </row>
    <row r="4701" spans="1:9" x14ac:dyDescent="0.2">
      <c r="A4701" s="9" t="s">
        <v>14228</v>
      </c>
      <c r="B4701" s="9" t="s">
        <v>14229</v>
      </c>
      <c r="C4701" s="9" t="s">
        <v>14230</v>
      </c>
      <c r="D4701" s="9" t="s">
        <v>13</v>
      </c>
      <c r="E4701" s="9">
        <v>1340</v>
      </c>
      <c r="F4701" s="9">
        <f>VLOOKUP(A4701,[1]Sheet1!$A:$I,6,0)</f>
        <v>1742</v>
      </c>
      <c r="G4701" s="9" t="str">
        <f>VLOOKUP(B4701,[2]Sheet1!$H:$M,5,0)</f>
        <v/>
      </c>
      <c r="H4701" s="9" t="str">
        <f>VLOOKUP(B4701,[2]Sheet1!$H:$M,6,0)</f>
        <v/>
      </c>
      <c r="I4701" s="9" t="str">
        <f>VLOOKUP(A4701,[1]Sheet1!$A:$I,9,0)</f>
        <v>自费</v>
      </c>
    </row>
    <row r="4702" spans="1:9" ht="28.5" x14ac:dyDescent="0.2">
      <c r="A4702" s="9" t="s">
        <v>14231</v>
      </c>
      <c r="B4702" s="9" t="s">
        <v>14232</v>
      </c>
      <c r="C4702" s="9" t="s">
        <v>14233</v>
      </c>
      <c r="D4702" s="9" t="s">
        <v>13</v>
      </c>
      <c r="E4702" s="9">
        <v>1250</v>
      </c>
      <c r="F4702" s="9">
        <f>VLOOKUP(A4702,[1]Sheet1!$A:$I,6,0)</f>
        <v>1625</v>
      </c>
      <c r="G4702" s="9" t="str">
        <f>VLOOKUP(B4702,[2]Sheet1!$H:$M,5,0)</f>
        <v>指切除部分肥大的阴蒂体及多余皮肤，重塑会阴部外形。</v>
      </c>
      <c r="H4702" s="9" t="str">
        <f>VLOOKUP(B4702,[2]Sheet1!$H:$M,6,0)</f>
        <v/>
      </c>
      <c r="I4702" s="9" t="str">
        <f>VLOOKUP(A4702,[1]Sheet1!$A:$I,9,0)</f>
        <v>自费</v>
      </c>
    </row>
    <row r="4703" spans="1:9" x14ac:dyDescent="0.2">
      <c r="A4703" s="9" t="s">
        <v>14234</v>
      </c>
      <c r="B4703" s="9" t="s">
        <v>14235</v>
      </c>
      <c r="C4703" s="9" t="s">
        <v>14236</v>
      </c>
      <c r="D4703" s="9" t="s">
        <v>13</v>
      </c>
      <c r="E4703" s="9">
        <v>1500</v>
      </c>
      <c r="F4703" s="9">
        <f>VLOOKUP(A4703,[1]Sheet1!$A:$I,6,0)</f>
        <v>1500</v>
      </c>
      <c r="G4703" s="9" t="str">
        <f>VLOOKUP(B4703,[2]Sheet1!$H:$M,5,0)</f>
        <v/>
      </c>
      <c r="H4703" s="9" t="str">
        <f>VLOOKUP(B4703,[2]Sheet1!$H:$M,6,0)</f>
        <v/>
      </c>
      <c r="I4703" s="9" t="str">
        <f>VLOOKUP(A4703,[1]Sheet1!$A:$I,9,0)</f>
        <v>医保</v>
      </c>
    </row>
    <row r="4704" spans="1:9" x14ac:dyDescent="0.2">
      <c r="A4704" s="9" t="s">
        <v>14237</v>
      </c>
      <c r="B4704" s="9" t="s">
        <v>14238</v>
      </c>
      <c r="C4704" s="9" t="s">
        <v>14239</v>
      </c>
      <c r="D4704" s="9" t="s">
        <v>13</v>
      </c>
      <c r="E4704" s="9">
        <v>400</v>
      </c>
      <c r="F4704" s="9">
        <f>VLOOKUP(A4704,[1]Sheet1!$A:$I,6,0)</f>
        <v>400</v>
      </c>
      <c r="G4704" s="9" t="str">
        <f>VLOOKUP(B4704,[2]Sheet1!$H:$M,5,0)</f>
        <v>含活检；不含宫旁阻滞麻醉。</v>
      </c>
      <c r="H4704" s="9" t="str">
        <f>VLOOKUP(B4704,[2]Sheet1!$H:$M,6,0)</f>
        <v/>
      </c>
      <c r="I4704" s="9" t="str">
        <f>VLOOKUP(A4704,[1]Sheet1!$A:$I,9,0)</f>
        <v>医保</v>
      </c>
    </row>
    <row r="4705" spans="1:9" x14ac:dyDescent="0.2">
      <c r="A4705" s="9" t="s">
        <v>14240</v>
      </c>
      <c r="B4705" s="9" t="s">
        <v>14241</v>
      </c>
      <c r="C4705" s="9" t="s">
        <v>14242</v>
      </c>
      <c r="D4705" s="9" t="s">
        <v>13</v>
      </c>
      <c r="E4705" s="9">
        <v>400</v>
      </c>
      <c r="F4705" s="9">
        <f>VLOOKUP(A4705,[1]Sheet1!$A:$I,6,0)</f>
        <v>400</v>
      </c>
      <c r="G4705" s="9" t="str">
        <f>VLOOKUP(B4705,[2]Sheet1!$H:$M,5,0)</f>
        <v/>
      </c>
      <c r="H4705" s="9" t="str">
        <f>VLOOKUP(B4705,[2]Sheet1!$H:$M,6,0)</f>
        <v/>
      </c>
      <c r="I4705" s="9" t="str">
        <f>VLOOKUP(A4705,[1]Sheet1!$A:$I,9,0)</f>
        <v>医保</v>
      </c>
    </row>
    <row r="4706" spans="1:9" x14ac:dyDescent="0.2">
      <c r="A4706" s="9" t="s">
        <v>14243</v>
      </c>
      <c r="B4706" s="9" t="s">
        <v>14244</v>
      </c>
      <c r="C4706" s="9" t="s">
        <v>14245</v>
      </c>
      <c r="D4706" s="9" t="s">
        <v>13</v>
      </c>
      <c r="E4706" s="9">
        <v>400</v>
      </c>
      <c r="F4706" s="9">
        <f>VLOOKUP(A4706,[1]Sheet1!$A:$I,6,0)</f>
        <v>400</v>
      </c>
      <c r="G4706" s="9" t="str">
        <f>VLOOKUP(B4706,[2]Sheet1!$H:$M,5,0)</f>
        <v>不含术中B超监视。</v>
      </c>
      <c r="H4706" s="9" t="str">
        <f>VLOOKUP(B4706,[2]Sheet1!$H:$M,6,0)</f>
        <v/>
      </c>
      <c r="I4706" s="9" t="str">
        <f>VLOOKUP(A4706,[1]Sheet1!$A:$I,9,0)</f>
        <v>医保</v>
      </c>
    </row>
    <row r="4707" spans="1:9" x14ac:dyDescent="0.2">
      <c r="A4707" s="9" t="s">
        <v>14246</v>
      </c>
      <c r="B4707" s="9" t="s">
        <v>14247</v>
      </c>
      <c r="C4707" s="9" t="s">
        <v>14248</v>
      </c>
      <c r="D4707" s="9" t="s">
        <v>13</v>
      </c>
      <c r="E4707" s="9">
        <v>400</v>
      </c>
      <c r="F4707" s="9">
        <f>VLOOKUP(A4707,[1]Sheet1!$A:$I,6,0)</f>
        <v>400</v>
      </c>
      <c r="G4707" s="9" t="str">
        <f>VLOOKUP(B4707,[2]Sheet1!$H:$M,5,0)</f>
        <v/>
      </c>
      <c r="H4707" s="9" t="str">
        <f>VLOOKUP(B4707,[2]Sheet1!$H:$M,6,0)</f>
        <v/>
      </c>
      <c r="I4707" s="9" t="str">
        <f>VLOOKUP(A4707,[1]Sheet1!$A:$I,9,0)</f>
        <v>医保</v>
      </c>
    </row>
    <row r="4708" spans="1:9" x14ac:dyDescent="0.2">
      <c r="A4708" s="9" t="s">
        <v>14249</v>
      </c>
      <c r="B4708" s="9" t="s">
        <v>14250</v>
      </c>
      <c r="C4708" s="9" t="s">
        <v>14251</v>
      </c>
      <c r="D4708" s="9" t="s">
        <v>13</v>
      </c>
      <c r="E4708" s="9">
        <v>500</v>
      </c>
      <c r="F4708" s="9">
        <f>VLOOKUP(A4708,[1]Sheet1!$A:$I,6,0)</f>
        <v>500</v>
      </c>
      <c r="G4708" s="9" t="str">
        <f>VLOOKUP(B4708,[2]Sheet1!$H:$M,5,0)</f>
        <v/>
      </c>
      <c r="H4708" s="9" t="str">
        <f>VLOOKUP(B4708,[2]Sheet1!$H:$M,6,0)</f>
        <v/>
      </c>
      <c r="I4708" s="9" t="str">
        <f>VLOOKUP(A4708,[1]Sheet1!$A:$I,9,0)</f>
        <v>医保</v>
      </c>
    </row>
    <row r="4709" spans="1:9" x14ac:dyDescent="0.2">
      <c r="A4709" s="9" t="s">
        <v>14252</v>
      </c>
      <c r="B4709" s="9" t="s">
        <v>14253</v>
      </c>
      <c r="C4709" s="9" t="s">
        <v>14254</v>
      </c>
      <c r="D4709" s="9" t="s">
        <v>13</v>
      </c>
      <c r="E4709" s="9">
        <v>1319</v>
      </c>
      <c r="F4709" s="9">
        <f>VLOOKUP(A4709,[1]Sheet1!$A:$I,6,0)</f>
        <v>1319</v>
      </c>
      <c r="G4709" s="9" t="str">
        <f>VLOOKUP(B4709,[2]Sheet1!$H:$M,5,0)</f>
        <v/>
      </c>
      <c r="H4709" s="9" t="str">
        <f>VLOOKUP(B4709,[2]Sheet1!$H:$M,6,0)</f>
        <v/>
      </c>
      <c r="I4709" s="9" t="str">
        <f>VLOOKUP(A4709,[1]Sheet1!$A:$I,9,0)</f>
        <v>医保</v>
      </c>
    </row>
    <row r="4710" spans="1:9" x14ac:dyDescent="0.2">
      <c r="A4710" s="9" t="s">
        <v>14255</v>
      </c>
      <c r="B4710" s="9" t="s">
        <v>14256</v>
      </c>
      <c r="C4710" s="9" t="s">
        <v>14257</v>
      </c>
      <c r="D4710" s="9" t="s">
        <v>13</v>
      </c>
      <c r="E4710" s="9">
        <v>1500</v>
      </c>
      <c r="F4710" s="9">
        <f>VLOOKUP(A4710,[1]Sheet1!$A:$I,6,0)</f>
        <v>1500</v>
      </c>
      <c r="G4710" s="9" t="str">
        <f>VLOOKUP(B4710,[2]Sheet1!$H:$M,5,0)</f>
        <v>不含术中B超监视。</v>
      </c>
      <c r="H4710" s="9" t="str">
        <f>VLOOKUP(B4710,[2]Sheet1!$H:$M,6,0)</f>
        <v/>
      </c>
      <c r="I4710" s="9" t="str">
        <f>VLOOKUP(A4710,[1]Sheet1!$A:$I,9,0)</f>
        <v>医保</v>
      </c>
    </row>
    <row r="4711" spans="1:9" x14ac:dyDescent="0.2">
      <c r="A4711" s="9" t="s">
        <v>14258</v>
      </c>
      <c r="B4711" s="9" t="s">
        <v>14259</v>
      </c>
      <c r="C4711" s="9" t="s">
        <v>14260</v>
      </c>
      <c r="D4711" s="9" t="s">
        <v>13</v>
      </c>
      <c r="E4711" s="9">
        <v>1600</v>
      </c>
      <c r="F4711" s="9">
        <f>VLOOKUP(A4711,[1]Sheet1!$A:$I,6,0)</f>
        <v>1600</v>
      </c>
      <c r="G4711" s="9" t="str">
        <f>VLOOKUP(B4711,[2]Sheet1!$H:$M,5,0)</f>
        <v>不含术中B超监视。</v>
      </c>
      <c r="H4711" s="9" t="str">
        <f>VLOOKUP(B4711,[2]Sheet1!$H:$M,6,0)</f>
        <v/>
      </c>
      <c r="I4711" s="9" t="str">
        <f>VLOOKUP(A4711,[1]Sheet1!$A:$I,9,0)</f>
        <v>医保</v>
      </c>
    </row>
    <row r="4712" spans="1:9" x14ac:dyDescent="0.2">
      <c r="A4712" s="9" t="s">
        <v>14261</v>
      </c>
      <c r="B4712" s="9" t="s">
        <v>14262</v>
      </c>
      <c r="C4712" s="9" t="s">
        <v>14263</v>
      </c>
      <c r="D4712" s="9" t="s">
        <v>13</v>
      </c>
      <c r="E4712" s="9">
        <v>1600</v>
      </c>
      <c r="F4712" s="9">
        <f>VLOOKUP(A4712,[1]Sheet1!$A:$I,6,0)</f>
        <v>1600</v>
      </c>
      <c r="G4712" s="9" t="str">
        <f>VLOOKUP(B4712,[2]Sheet1!$H:$M,5,0)</f>
        <v>不含术中B超监视。</v>
      </c>
      <c r="H4712" s="9" t="str">
        <f>VLOOKUP(B4712,[2]Sheet1!$H:$M,6,0)</f>
        <v/>
      </c>
      <c r="I4712" s="9" t="str">
        <f>VLOOKUP(A4712,[1]Sheet1!$A:$I,9,0)</f>
        <v>医保</v>
      </c>
    </row>
    <row r="4713" spans="1:9" x14ac:dyDescent="0.2">
      <c r="A4713" s="9" t="s">
        <v>14264</v>
      </c>
      <c r="B4713" s="9" t="s">
        <v>14265</v>
      </c>
      <c r="C4713" s="9" t="s">
        <v>14266</v>
      </c>
      <c r="D4713" s="9" t="s">
        <v>13</v>
      </c>
      <c r="E4713" s="9">
        <v>1690</v>
      </c>
      <c r="F4713" s="9">
        <f>VLOOKUP(A4713,[1]Sheet1!$A:$I,6,0)</f>
        <v>1690</v>
      </c>
      <c r="G4713" s="9" t="str">
        <f>VLOOKUP(B4713,[2]Sheet1!$H:$M,5,0)</f>
        <v/>
      </c>
      <c r="H4713" s="9" t="str">
        <f>VLOOKUP(B4713,[2]Sheet1!$H:$M,6,0)</f>
        <v/>
      </c>
      <c r="I4713" s="9" t="str">
        <f>VLOOKUP(A4713,[1]Sheet1!$A:$I,9,0)</f>
        <v>医保</v>
      </c>
    </row>
    <row r="4714" spans="1:9" x14ac:dyDescent="0.2">
      <c r="A4714" s="9" t="s">
        <v>14267</v>
      </c>
      <c r="B4714" s="9" t="s">
        <v>14268</v>
      </c>
      <c r="C4714" s="9" t="s">
        <v>14269</v>
      </c>
      <c r="D4714" s="9" t="s">
        <v>13112</v>
      </c>
      <c r="E4714" s="9">
        <v>1210</v>
      </c>
      <c r="F4714" s="9">
        <f>VLOOKUP(A4714,[1]Sheet1!$A:$I,6,0)</f>
        <v>1210</v>
      </c>
      <c r="G4714" s="9" t="str">
        <f>VLOOKUP(B4714,[2]Sheet1!$H:$M,5,0)</f>
        <v/>
      </c>
      <c r="H4714" s="9" t="str">
        <f>VLOOKUP(B4714,[2]Sheet1!$H:$M,6,0)</f>
        <v/>
      </c>
      <c r="I4714" s="9" t="str">
        <f>VLOOKUP(A4714,[1]Sheet1!$A:$I,9,0)</f>
        <v>医保</v>
      </c>
    </row>
    <row r="4715" spans="1:9" x14ac:dyDescent="0.2">
      <c r="A4715" s="9" t="s">
        <v>14270</v>
      </c>
      <c r="B4715" s="9" t="s">
        <v>14271</v>
      </c>
      <c r="C4715" s="9" t="s">
        <v>14272</v>
      </c>
      <c r="D4715" s="9" t="s">
        <v>13112</v>
      </c>
      <c r="E4715" s="9">
        <v>900</v>
      </c>
      <c r="F4715" s="9">
        <f>VLOOKUP(A4715,[1]Sheet1!$A:$I,6,0)</f>
        <v>900</v>
      </c>
      <c r="G4715" s="9" t="str">
        <f>VLOOKUP(B4715,[2]Sheet1!$H:$M,5,0)</f>
        <v>指掌指、指间、趾间关节。</v>
      </c>
      <c r="H4715" s="9" t="str">
        <f>VLOOKUP(B4715,[2]Sheet1!$H:$M,6,0)</f>
        <v/>
      </c>
      <c r="I4715" s="9" t="str">
        <f>VLOOKUP(A4715,[1]Sheet1!$A:$I,9,0)</f>
        <v>医保</v>
      </c>
    </row>
    <row r="4716" spans="1:9" x14ac:dyDescent="0.2">
      <c r="A4716" s="9" t="s">
        <v>14273</v>
      </c>
      <c r="B4716" s="9" t="s">
        <v>14274</v>
      </c>
      <c r="C4716" s="9" t="s">
        <v>14275</v>
      </c>
      <c r="D4716" s="9" t="s">
        <v>13112</v>
      </c>
      <c r="E4716" s="9">
        <v>990</v>
      </c>
      <c r="F4716" s="9">
        <f>VLOOKUP(A4716,[1]Sheet1!$A:$I,6,0)</f>
        <v>990</v>
      </c>
      <c r="G4716" s="9" t="str">
        <f>VLOOKUP(B4716,[2]Sheet1!$H:$M,5,0)</f>
        <v/>
      </c>
      <c r="H4716" s="9" t="str">
        <f>VLOOKUP(B4716,[2]Sheet1!$H:$M,6,0)</f>
        <v/>
      </c>
      <c r="I4716" s="9" t="str">
        <f>VLOOKUP(A4716,[1]Sheet1!$A:$I,9,0)</f>
        <v>医保</v>
      </c>
    </row>
    <row r="4717" spans="1:9" x14ac:dyDescent="0.2">
      <c r="A4717" s="9" t="s">
        <v>14276</v>
      </c>
      <c r="B4717" s="9" t="s">
        <v>14277</v>
      </c>
      <c r="C4717" s="9" t="s">
        <v>14278</v>
      </c>
      <c r="D4717" s="9" t="s">
        <v>13</v>
      </c>
      <c r="E4717" s="9">
        <v>2015</v>
      </c>
      <c r="F4717" s="9">
        <f>VLOOKUP(A4717,[1]Sheet1!$A:$I,6,0)</f>
        <v>2619.5</v>
      </c>
      <c r="G4717" s="9" t="str">
        <f>VLOOKUP(B4717,[2]Sheet1!$H:$M,5,0)</f>
        <v/>
      </c>
      <c r="H4717" s="9" t="str">
        <f>VLOOKUP(B4717,[2]Sheet1!$H:$M,6,0)</f>
        <v/>
      </c>
      <c r="I4717" s="9" t="str">
        <f>VLOOKUP(A4717,[1]Sheet1!$A:$I,9,0)</f>
        <v>医保</v>
      </c>
    </row>
    <row r="4718" spans="1:9" x14ac:dyDescent="0.2">
      <c r="A4718" s="9" t="s">
        <v>14279</v>
      </c>
      <c r="B4718" s="9" t="s">
        <v>14280</v>
      </c>
      <c r="C4718" s="9" t="s">
        <v>14281</v>
      </c>
      <c r="D4718" s="9" t="s">
        <v>13</v>
      </c>
      <c r="E4718" s="9">
        <v>1895.3</v>
      </c>
      <c r="F4718" s="9">
        <f>VLOOKUP(A4718,[1]Sheet1!$A:$I,6,0)</f>
        <v>1895.3</v>
      </c>
      <c r="G4718" s="9" t="str">
        <f>VLOOKUP(B4718,[2]Sheet1!$H:$M,5,0)</f>
        <v/>
      </c>
      <c r="H4718" s="9" t="str">
        <f>VLOOKUP(B4718,[2]Sheet1!$H:$M,6,0)</f>
        <v/>
      </c>
      <c r="I4718" s="9" t="str">
        <f>VLOOKUP(A4718,[1]Sheet1!$A:$I,9,0)</f>
        <v>医保</v>
      </c>
    </row>
    <row r="4719" spans="1:9" ht="57" x14ac:dyDescent="0.2">
      <c r="A4719" s="9" t="s">
        <v>14282</v>
      </c>
      <c r="B4719" s="9" t="s">
        <v>14283</v>
      </c>
      <c r="C4719" s="9" t="s">
        <v>14284</v>
      </c>
      <c r="D4719" s="9" t="s">
        <v>13112</v>
      </c>
      <c r="E4719" s="9">
        <v>2104</v>
      </c>
      <c r="F4719" s="9">
        <f>VLOOKUP(A4719,[1]Sheet1!$A:$I,6,0)</f>
        <v>2735.2</v>
      </c>
      <c r="G4719" s="9" t="str">
        <f>VLOOKUP(B4719,[2]Sheet1!$H:$M,5,0)</f>
        <v>含滑膜切除、软骨下骨修整、游离体摘除、骨质增生清除，指膝、踝、肩、肘、髋、足、手、腕等关节。</v>
      </c>
      <c r="H4719" s="9" t="str">
        <f>VLOOKUP(B4719,[2]Sheet1!$H:$M,6,0)</f>
        <v/>
      </c>
      <c r="I4719" s="9" t="str">
        <f>VLOOKUP(A4719,[1]Sheet1!$A:$I,9,0)</f>
        <v>医保</v>
      </c>
    </row>
    <row r="4720" spans="1:9" x14ac:dyDescent="0.2">
      <c r="A4720" s="9" t="s">
        <v>14285</v>
      </c>
      <c r="B4720" s="9" t="s">
        <v>14286</v>
      </c>
      <c r="C4720" s="9" t="s">
        <v>14287</v>
      </c>
      <c r="D4720" s="9" t="s">
        <v>13</v>
      </c>
      <c r="E4720" s="9">
        <v>1645</v>
      </c>
      <c r="F4720" s="9">
        <f>VLOOKUP(A4720,[1]Sheet1!$A:$I,6,0)</f>
        <v>2138.5</v>
      </c>
      <c r="G4720" s="9" t="str">
        <f>VLOOKUP(B4720,[2]Sheet1!$H:$M,5,0)</f>
        <v/>
      </c>
      <c r="H4720" s="9" t="str">
        <f>VLOOKUP(B4720,[2]Sheet1!$H:$M,6,0)</f>
        <v/>
      </c>
      <c r="I4720" s="9" t="str">
        <f>VLOOKUP(A4720,[1]Sheet1!$A:$I,9,0)</f>
        <v>医保</v>
      </c>
    </row>
    <row r="4721" spans="1:9" x14ac:dyDescent="0.2">
      <c r="A4721" s="9" t="s">
        <v>14288</v>
      </c>
      <c r="B4721" s="9" t="s">
        <v>14289</v>
      </c>
      <c r="C4721" s="9" t="s">
        <v>14290</v>
      </c>
      <c r="D4721" s="9" t="s">
        <v>13</v>
      </c>
      <c r="E4721" s="9">
        <v>1167</v>
      </c>
      <c r="F4721" s="9">
        <f>VLOOKUP(A4721,[1]Sheet1!$A:$I,6,0)</f>
        <v>1517.1</v>
      </c>
      <c r="G4721" s="9" t="str">
        <f>VLOOKUP(B4721,[2]Sheet1!$H:$M,5,0)</f>
        <v/>
      </c>
      <c r="H4721" s="9" t="str">
        <f>VLOOKUP(B4721,[2]Sheet1!$H:$M,6,0)</f>
        <v/>
      </c>
      <c r="I4721" s="9" t="str">
        <f>VLOOKUP(A4721,[1]Sheet1!$A:$I,9,0)</f>
        <v>医保</v>
      </c>
    </row>
    <row r="4722" spans="1:9" x14ac:dyDescent="0.2">
      <c r="A4722" s="9" t="s">
        <v>14291</v>
      </c>
      <c r="B4722" s="9" t="s">
        <v>14292</v>
      </c>
      <c r="C4722" s="9" t="s">
        <v>14293</v>
      </c>
      <c r="D4722" s="9" t="s">
        <v>13</v>
      </c>
      <c r="E4722" s="9">
        <v>2399</v>
      </c>
      <c r="F4722" s="9">
        <f>VLOOKUP(A4722,[1]Sheet1!$A:$I,6,0)</f>
        <v>3118.7</v>
      </c>
      <c r="G4722" s="9" t="str">
        <f>VLOOKUP(B4722,[2]Sheet1!$H:$M,5,0)</f>
        <v/>
      </c>
      <c r="H4722" s="9" t="str">
        <f>VLOOKUP(B4722,[2]Sheet1!$H:$M,6,0)</f>
        <v/>
      </c>
      <c r="I4722" s="9" t="str">
        <f>VLOOKUP(A4722,[1]Sheet1!$A:$I,9,0)</f>
        <v>医保</v>
      </c>
    </row>
    <row r="4723" spans="1:9" ht="28.5" x14ac:dyDescent="0.2">
      <c r="A4723" s="9" t="s">
        <v>14294</v>
      </c>
      <c r="B4723" s="9" t="s">
        <v>14295</v>
      </c>
      <c r="C4723" s="9" t="s">
        <v>14296</v>
      </c>
      <c r="D4723" s="9" t="s">
        <v>13112</v>
      </c>
      <c r="E4723" s="9">
        <v>2941</v>
      </c>
      <c r="F4723" s="9">
        <f>VLOOKUP(A4723,[1]Sheet1!$A:$I,6,0)</f>
        <v>3823.3</v>
      </c>
      <c r="G4723" s="9" t="str">
        <f>VLOOKUP(B4723,[2]Sheet1!$H:$M,5,0)</f>
        <v>指骨软骨移植、骨膜移植、微骨折术。</v>
      </c>
      <c r="H4723" s="9" t="str">
        <f>VLOOKUP(B4723,[2]Sheet1!$H:$M,6,0)</f>
        <v/>
      </c>
      <c r="I4723" s="9" t="str">
        <f>VLOOKUP(A4723,[1]Sheet1!$A:$I,9,0)</f>
        <v>医保</v>
      </c>
    </row>
    <row r="4724" spans="1:9" x14ac:dyDescent="0.2">
      <c r="A4724" s="9" t="s">
        <v>14297</v>
      </c>
      <c r="B4724" s="9" t="s">
        <v>14298</v>
      </c>
      <c r="C4724" s="9" t="s">
        <v>14299</v>
      </c>
      <c r="D4724" s="9" t="s">
        <v>13</v>
      </c>
      <c r="E4724" s="9">
        <v>4050</v>
      </c>
      <c r="F4724" s="9">
        <f>VLOOKUP(A4724,[1]Sheet1!$A:$I,6,0)</f>
        <v>4050</v>
      </c>
      <c r="G4724" s="9" t="str">
        <f>VLOOKUP(B4724,[2]Sheet1!$H:$M,5,0)</f>
        <v>含肱骨头及肩胛骨部分。</v>
      </c>
      <c r="H4724" s="9" t="str">
        <f>VLOOKUP(B4724,[2]Sheet1!$H:$M,6,0)</f>
        <v/>
      </c>
      <c r="I4724" s="9" t="str">
        <f>VLOOKUP(A4724,[1]Sheet1!$A:$I,9,0)</f>
        <v>医保</v>
      </c>
    </row>
    <row r="4725" spans="1:9" ht="42.75" x14ac:dyDescent="0.2">
      <c r="A4725" s="9" t="s">
        <v>14300</v>
      </c>
      <c r="B4725" s="9" t="s">
        <v>14301</v>
      </c>
      <c r="C4725" s="9" t="s">
        <v>14302</v>
      </c>
      <c r="D4725" s="9" t="s">
        <v>13</v>
      </c>
      <c r="E4725" s="9">
        <v>1028</v>
      </c>
      <c r="F4725" s="9">
        <f>VLOOKUP(A4725,[1]Sheet1!$A:$I,6,0)</f>
        <v>1336.4</v>
      </c>
      <c r="G4725" s="9" t="str">
        <f>VLOOKUP(B4725,[2]Sheet1!$H:$M,5,0)</f>
        <v>指面积3cm2（不含）-10cm2（含），未达肢体一周及肢体1/4长度；不含皮瓣或组织移植。</v>
      </c>
      <c r="H4725" s="9" t="str">
        <f>VLOOKUP(B4725,[2]Sheet1!$H:$M,6,0)</f>
        <v/>
      </c>
      <c r="I4725" s="9" t="str">
        <f>VLOOKUP(A4725,[1]Sheet1!$A:$I,9,0)</f>
        <v>医保</v>
      </c>
    </row>
    <row r="4726" spans="1:9" ht="42.75" x14ac:dyDescent="0.2">
      <c r="A4726" s="9" t="s">
        <v>14303</v>
      </c>
      <c r="B4726" s="9" t="s">
        <v>14304</v>
      </c>
      <c r="C4726" s="9" t="s">
        <v>14305</v>
      </c>
      <c r="D4726" s="9" t="s">
        <v>13</v>
      </c>
      <c r="E4726" s="9">
        <v>1028</v>
      </c>
      <c r="F4726" s="9">
        <f>VLOOKUP(A4726,[1]Sheet1!$A:$I,6,0)</f>
        <v>1336.4</v>
      </c>
      <c r="G4726" s="9" t="str">
        <f>VLOOKUP(B4726,[2]Sheet1!$H:$M,5,0)</f>
        <v>指面积3cm2（不含）-10cm2（含），未达肢体一周及肢体1/4长度；不含皮瓣或组织移植。</v>
      </c>
      <c r="H4726" s="9" t="str">
        <f>VLOOKUP(B4726,[2]Sheet1!$H:$M,6,0)</f>
        <v/>
      </c>
      <c r="I4726" s="9" t="str">
        <f>VLOOKUP(A4726,[1]Sheet1!$A:$I,9,0)</f>
        <v>医保</v>
      </c>
    </row>
    <row r="4727" spans="1:9" ht="42.75" x14ac:dyDescent="0.2">
      <c r="A4727" s="9" t="s">
        <v>14306</v>
      </c>
      <c r="B4727" s="9" t="s">
        <v>14307</v>
      </c>
      <c r="C4727" s="9" t="s">
        <v>14308</v>
      </c>
      <c r="D4727" s="9" t="s">
        <v>13</v>
      </c>
      <c r="E4727" s="9">
        <v>1028</v>
      </c>
      <c r="F4727" s="9">
        <f>VLOOKUP(A4727,[1]Sheet1!$A:$I,6,0)</f>
        <v>1336.4</v>
      </c>
      <c r="G4727" s="9" t="str">
        <f>VLOOKUP(B4727,[2]Sheet1!$H:$M,5,0)</f>
        <v>指面积3cm2（不含）-10cm2（含），未达肢体一周及肢体1/4长度；不含皮瓣或组织移植。</v>
      </c>
      <c r="H4727" s="9" t="str">
        <f>VLOOKUP(B4727,[2]Sheet1!$H:$M,6,0)</f>
        <v/>
      </c>
      <c r="I4727" s="9" t="str">
        <f>VLOOKUP(A4727,[1]Sheet1!$A:$I,9,0)</f>
        <v>医保</v>
      </c>
    </row>
    <row r="4728" spans="1:9" ht="42.75" x14ac:dyDescent="0.2">
      <c r="A4728" s="9" t="s">
        <v>14309</v>
      </c>
      <c r="B4728" s="9" t="s">
        <v>14310</v>
      </c>
      <c r="C4728" s="9" t="s">
        <v>14311</v>
      </c>
      <c r="D4728" s="9" t="s">
        <v>13</v>
      </c>
      <c r="E4728" s="9">
        <v>1028</v>
      </c>
      <c r="F4728" s="9">
        <f>VLOOKUP(A4728,[1]Sheet1!$A:$I,6,0)</f>
        <v>1336.4</v>
      </c>
      <c r="G4728" s="9" t="str">
        <f>VLOOKUP(B4728,[2]Sheet1!$H:$M,5,0)</f>
        <v>指面积3cm2（不含）-10cm2（含），未达肢体一周及肢体1/4长度；不含皮瓣或组织移植。</v>
      </c>
      <c r="H4728" s="9" t="str">
        <f>VLOOKUP(B4728,[2]Sheet1!$H:$M,6,0)</f>
        <v/>
      </c>
      <c r="I4728" s="9" t="str">
        <f>VLOOKUP(A4728,[1]Sheet1!$A:$I,9,0)</f>
        <v>医保</v>
      </c>
    </row>
    <row r="4729" spans="1:9" ht="42.75" x14ac:dyDescent="0.2">
      <c r="A4729" s="9" t="s">
        <v>14312</v>
      </c>
      <c r="B4729" s="9" t="s">
        <v>14313</v>
      </c>
      <c r="C4729" s="9" t="s">
        <v>14314</v>
      </c>
      <c r="D4729" s="9" t="s">
        <v>13</v>
      </c>
      <c r="E4729" s="9">
        <v>1028</v>
      </c>
      <c r="F4729" s="9">
        <f>VLOOKUP(A4729,[1]Sheet1!$A:$I,6,0)</f>
        <v>1336.4</v>
      </c>
      <c r="G4729" s="9" t="str">
        <f>VLOOKUP(B4729,[2]Sheet1!$H:$M,5,0)</f>
        <v>指面积3cm2（不含）-10cm2（含），未达肢体一周及肢体1/4长度；不含皮瓣或组织移植。</v>
      </c>
      <c r="H4729" s="9" t="str">
        <f>VLOOKUP(B4729,[2]Sheet1!$H:$M,6,0)</f>
        <v/>
      </c>
      <c r="I4729" s="9" t="str">
        <f>VLOOKUP(A4729,[1]Sheet1!$A:$I,9,0)</f>
        <v>医保</v>
      </c>
    </row>
    <row r="4730" spans="1:9" ht="42.75" x14ac:dyDescent="0.2">
      <c r="A4730" s="9" t="s">
        <v>14315</v>
      </c>
      <c r="B4730" s="9" t="s">
        <v>14316</v>
      </c>
      <c r="C4730" s="9" t="s">
        <v>14317</v>
      </c>
      <c r="D4730" s="9" t="s">
        <v>13</v>
      </c>
      <c r="E4730" s="9">
        <v>1028</v>
      </c>
      <c r="F4730" s="9">
        <f>VLOOKUP(A4730,[1]Sheet1!$A:$I,6,0)</f>
        <v>1336.4</v>
      </c>
      <c r="G4730" s="9" t="str">
        <f>VLOOKUP(B4730,[2]Sheet1!$H:$M,5,0)</f>
        <v>指面积3cm2（不含）-10cm2（含），未达肢体一周及肢体1/4长度；不含皮瓣或组织移植。</v>
      </c>
      <c r="H4730" s="9" t="str">
        <f>VLOOKUP(B4730,[2]Sheet1!$H:$M,6,0)</f>
        <v/>
      </c>
      <c r="I4730" s="9" t="str">
        <f>VLOOKUP(A4730,[1]Sheet1!$A:$I,9,0)</f>
        <v>医保</v>
      </c>
    </row>
    <row r="4731" spans="1:9" ht="57" x14ac:dyDescent="0.2">
      <c r="A4731" s="9" t="s">
        <v>14318</v>
      </c>
      <c r="B4731" s="9" t="s">
        <v>14319</v>
      </c>
      <c r="C4731" s="9" t="s">
        <v>14320</v>
      </c>
      <c r="D4731" s="9" t="s">
        <v>13</v>
      </c>
      <c r="E4731" s="9">
        <v>473</v>
      </c>
      <c r="F4731" s="9">
        <f>VLOOKUP(A4731,[1]Sheet1!$A:$I,6,0)</f>
        <v>614.9</v>
      </c>
      <c r="G4731" s="9" t="str">
        <f>VLOOKUP(B4731,[2]Sheet1!$H:$M,5,0)</f>
        <v>指面积在3cm2以下，位于躯干、四肢体表、侵犯皮肤脂肪层、浅筋膜未达深筋膜。不含皮瓣或组织移植。</v>
      </c>
      <c r="H4731" s="9" t="str">
        <f>VLOOKUP(B4731,[2]Sheet1!$H:$M,6,0)</f>
        <v/>
      </c>
      <c r="I4731" s="9" t="str">
        <f>VLOOKUP(A4731,[1]Sheet1!$A:$I,9,0)</f>
        <v>医保</v>
      </c>
    </row>
    <row r="4732" spans="1:9" ht="57" x14ac:dyDescent="0.2">
      <c r="A4732" s="9" t="s">
        <v>14321</v>
      </c>
      <c r="B4732" s="9" t="s">
        <v>14322</v>
      </c>
      <c r="C4732" s="9" t="s">
        <v>14323</v>
      </c>
      <c r="D4732" s="9" t="s">
        <v>13</v>
      </c>
      <c r="E4732" s="9">
        <v>473</v>
      </c>
      <c r="F4732" s="9">
        <f>VLOOKUP(A4732,[1]Sheet1!$A:$I,6,0)</f>
        <v>614.9</v>
      </c>
      <c r="G4732" s="9" t="str">
        <f>VLOOKUP(B4732,[2]Sheet1!$H:$M,5,0)</f>
        <v>指面积在3cm2以下，位于躯干、四肢体表、侵犯皮肤脂肪层、浅筋膜未达深筋膜。不含皮瓣或组织移植。</v>
      </c>
      <c r="H4732" s="9" t="str">
        <f>VLOOKUP(B4732,[2]Sheet1!$H:$M,6,0)</f>
        <v/>
      </c>
      <c r="I4732" s="9" t="str">
        <f>VLOOKUP(A4732,[1]Sheet1!$A:$I,9,0)</f>
        <v>医保</v>
      </c>
    </row>
    <row r="4733" spans="1:9" ht="57" x14ac:dyDescent="0.2">
      <c r="A4733" s="9" t="s">
        <v>14324</v>
      </c>
      <c r="B4733" s="9" t="s">
        <v>14325</v>
      </c>
      <c r="C4733" s="9" t="s">
        <v>14326</v>
      </c>
      <c r="D4733" s="9" t="s">
        <v>13</v>
      </c>
      <c r="E4733" s="9">
        <v>473</v>
      </c>
      <c r="F4733" s="9">
        <f>VLOOKUP(A4733,[1]Sheet1!$A:$I,6,0)</f>
        <v>614.9</v>
      </c>
      <c r="G4733" s="9" t="str">
        <f>VLOOKUP(B4733,[2]Sheet1!$H:$M,5,0)</f>
        <v>指面积在3cm2以下，位于躯干、四肢体表、侵犯皮肤脂肪层、浅筋膜未达深筋膜。不含皮瓣或组织移植。</v>
      </c>
      <c r="H4733" s="9" t="str">
        <f>VLOOKUP(B4733,[2]Sheet1!$H:$M,6,0)</f>
        <v/>
      </c>
      <c r="I4733" s="9" t="str">
        <f>VLOOKUP(A4733,[1]Sheet1!$A:$I,9,0)</f>
        <v>医保</v>
      </c>
    </row>
    <row r="4734" spans="1:9" ht="57" x14ac:dyDescent="0.2">
      <c r="A4734" s="9" t="s">
        <v>14327</v>
      </c>
      <c r="B4734" s="9" t="s">
        <v>14328</v>
      </c>
      <c r="C4734" s="9" t="s">
        <v>14329</v>
      </c>
      <c r="D4734" s="9" t="s">
        <v>13</v>
      </c>
      <c r="E4734" s="9">
        <v>473</v>
      </c>
      <c r="F4734" s="9">
        <f>VLOOKUP(A4734,[1]Sheet1!$A:$I,6,0)</f>
        <v>614.9</v>
      </c>
      <c r="G4734" s="9" t="str">
        <f>VLOOKUP(B4734,[2]Sheet1!$H:$M,5,0)</f>
        <v>指面积在3cm2以下，位于躯干、四肢体表、侵犯皮肤脂肪层、浅筋膜未达深筋膜。不含皮瓣或组织移植。</v>
      </c>
      <c r="H4734" s="9" t="str">
        <f>VLOOKUP(B4734,[2]Sheet1!$H:$M,6,0)</f>
        <v/>
      </c>
      <c r="I4734" s="9" t="str">
        <f>VLOOKUP(A4734,[1]Sheet1!$A:$I,9,0)</f>
        <v>医保</v>
      </c>
    </row>
    <row r="4735" spans="1:9" ht="57" x14ac:dyDescent="0.2">
      <c r="A4735" s="9" t="s">
        <v>14330</v>
      </c>
      <c r="B4735" s="9" t="s">
        <v>14331</v>
      </c>
      <c r="C4735" s="9" t="s">
        <v>14332</v>
      </c>
      <c r="D4735" s="9" t="s">
        <v>13</v>
      </c>
      <c r="E4735" s="9">
        <v>473</v>
      </c>
      <c r="F4735" s="9">
        <f>VLOOKUP(A4735,[1]Sheet1!$A:$I,6,0)</f>
        <v>614.9</v>
      </c>
      <c r="G4735" s="9" t="str">
        <f>VLOOKUP(B4735,[2]Sheet1!$H:$M,5,0)</f>
        <v>指面积在3cm2以下，位于躯干、四肢体表、侵犯皮肤脂肪层、浅筋膜未达深筋膜。不含皮瓣或组织移植。</v>
      </c>
      <c r="H4735" s="9" t="str">
        <f>VLOOKUP(B4735,[2]Sheet1!$H:$M,6,0)</f>
        <v/>
      </c>
      <c r="I4735" s="9" t="str">
        <f>VLOOKUP(A4735,[1]Sheet1!$A:$I,9,0)</f>
        <v>医保</v>
      </c>
    </row>
    <row r="4736" spans="1:9" ht="57" x14ac:dyDescent="0.2">
      <c r="A4736" s="9" t="s">
        <v>14333</v>
      </c>
      <c r="B4736" s="9" t="s">
        <v>14334</v>
      </c>
      <c r="C4736" s="9" t="s">
        <v>14335</v>
      </c>
      <c r="D4736" s="9" t="s">
        <v>13</v>
      </c>
      <c r="E4736" s="9">
        <v>473</v>
      </c>
      <c r="F4736" s="9">
        <f>VLOOKUP(A4736,[1]Sheet1!$A:$I,6,0)</f>
        <v>614.9</v>
      </c>
      <c r="G4736" s="9" t="str">
        <f>VLOOKUP(B4736,[2]Sheet1!$H:$M,5,0)</f>
        <v>指面积在3cm2以下，位于躯干、四肢体表、侵犯皮肤脂肪层、浅筋膜未达深筋膜。不含皮瓣或组织移植。</v>
      </c>
      <c r="H4736" s="9" t="str">
        <f>VLOOKUP(B4736,[2]Sheet1!$H:$M,6,0)</f>
        <v/>
      </c>
      <c r="I4736" s="9" t="str">
        <f>VLOOKUP(A4736,[1]Sheet1!$A:$I,9,0)</f>
        <v>医保</v>
      </c>
    </row>
    <row r="4737" spans="1:9" ht="57" x14ac:dyDescent="0.2">
      <c r="A4737" s="9" t="s">
        <v>14336</v>
      </c>
      <c r="B4737" s="9" t="s">
        <v>14337</v>
      </c>
      <c r="C4737" s="9" t="s">
        <v>14338</v>
      </c>
      <c r="D4737" s="9" t="s">
        <v>13</v>
      </c>
      <c r="E4737" s="9">
        <v>567.6</v>
      </c>
      <c r="F4737" s="9">
        <f>VLOOKUP(A4737,[1]Sheet1!$A:$I,6,0)</f>
        <v>737.88</v>
      </c>
      <c r="G4737" s="9" t="str">
        <f>VLOOKUP(B4737,[2]Sheet1!$H:$M,5,0)</f>
        <v>指面积在3cm2以下，位于躯干、四肢体表、侵犯皮肤脂肪层、浅筋膜未达深筋膜。不含皮瓣或组织移植。</v>
      </c>
      <c r="H4737" s="9" t="str">
        <f>VLOOKUP(B4737,[2]Sheet1!$H:$M,6,0)</f>
        <v/>
      </c>
      <c r="I4737" s="9" t="str">
        <f>VLOOKUP(A4737,[1]Sheet1!$A:$I,9,0)</f>
        <v>医保</v>
      </c>
    </row>
    <row r="4738" spans="1:9" x14ac:dyDescent="0.2">
      <c r="A4738" s="9" t="s">
        <v>14339</v>
      </c>
      <c r="B4738" s="9" t="s">
        <v>14340</v>
      </c>
      <c r="C4738" s="9" t="s">
        <v>14341</v>
      </c>
      <c r="D4738" s="9" t="s">
        <v>14342</v>
      </c>
      <c r="E4738" s="9">
        <v>5</v>
      </c>
      <c r="F4738" s="9">
        <f>VLOOKUP(A4738,[1]Sheet1!$A:$I,6,0)</f>
        <v>5</v>
      </c>
      <c r="G4738" s="9" t="str">
        <f>VLOOKUP(B4738,[2]Sheet1!$H:$M,5,0)</f>
        <v>不含脂肪注射。</v>
      </c>
      <c r="H4738" s="9" t="str">
        <f>VLOOKUP(B4738,[2]Sheet1!$H:$M,6,0)</f>
        <v/>
      </c>
      <c r="I4738" s="9" t="str">
        <f>VLOOKUP(A4738,[1]Sheet1!$A:$I,9,0)</f>
        <v>自费</v>
      </c>
    </row>
    <row r="4739" spans="1:9" x14ac:dyDescent="0.2">
      <c r="A4739" s="9" t="s">
        <v>14343</v>
      </c>
      <c r="B4739" s="9" t="s">
        <v>14344</v>
      </c>
      <c r="C4739" s="9" t="s">
        <v>14345</v>
      </c>
      <c r="D4739" s="9" t="s">
        <v>13</v>
      </c>
      <c r="E4739" s="9">
        <v>1310</v>
      </c>
      <c r="F4739" s="9">
        <f>VLOOKUP(A4739,[1]Sheet1!$A:$I,6,0)</f>
        <v>1703</v>
      </c>
      <c r="G4739" s="9" t="str">
        <f>VLOOKUP(B4739,[2]Sheet1!$H:$M,5,0)</f>
        <v>不含大网膜切取移植。</v>
      </c>
      <c r="H4739" s="9" t="str">
        <f>VLOOKUP(B4739,[2]Sheet1!$H:$M,6,0)</f>
        <v/>
      </c>
      <c r="I4739" s="9" t="str">
        <f>VLOOKUP(A4739,[1]Sheet1!$A:$I,9,0)</f>
        <v>医保</v>
      </c>
    </row>
    <row r="4740" spans="1:9" x14ac:dyDescent="0.2">
      <c r="A4740" s="9" t="s">
        <v>14346</v>
      </c>
      <c r="B4740" s="9" t="s">
        <v>14347</v>
      </c>
      <c r="C4740" s="9" t="s">
        <v>14348</v>
      </c>
      <c r="D4740" s="9" t="s">
        <v>13</v>
      </c>
      <c r="E4740" s="9">
        <v>655</v>
      </c>
      <c r="F4740" s="9">
        <f>VLOOKUP(A4740,[1]Sheet1!$A:$I,6,0)</f>
        <v>851.5</v>
      </c>
      <c r="G4740" s="9" t="str">
        <f>VLOOKUP(B4740,[2]Sheet1!$H:$M,5,0)</f>
        <v>不含扩张器植入、毛发种植术。</v>
      </c>
      <c r="H4740" s="9" t="str">
        <f>VLOOKUP(B4740,[2]Sheet1!$H:$M,6,0)</f>
        <v>扩张器</v>
      </c>
      <c r="I4740" s="9" t="str">
        <f>VLOOKUP(A4740,[1]Sheet1!$A:$I,9,0)</f>
        <v>医保</v>
      </c>
    </row>
    <row r="4741" spans="1:9" x14ac:dyDescent="0.2">
      <c r="A4741" s="9" t="s">
        <v>14349</v>
      </c>
      <c r="B4741" s="9" t="s">
        <v>14350</v>
      </c>
      <c r="C4741" s="9" t="s">
        <v>14351</v>
      </c>
      <c r="D4741" s="9" t="s">
        <v>464</v>
      </c>
      <c r="E4741" s="9">
        <v>400</v>
      </c>
      <c r="F4741" s="9">
        <f>VLOOKUP(A4741,[1]Sheet1!$A:$I,6,0)</f>
        <v>400</v>
      </c>
      <c r="G4741" s="9" t="str">
        <f>VLOOKUP(B4741,[2]Sheet1!$H:$M,5,0)</f>
        <v/>
      </c>
      <c r="H4741" s="9" t="str">
        <f>VLOOKUP(B4741,[2]Sheet1!$H:$M,6,0)</f>
        <v/>
      </c>
      <c r="I4741" s="9" t="str">
        <f>VLOOKUP(A4741,[1]Sheet1!$A:$I,9,0)</f>
        <v>自费</v>
      </c>
    </row>
    <row r="4742" spans="1:9" x14ac:dyDescent="0.2">
      <c r="A4742" s="9" t="s">
        <v>14352</v>
      </c>
      <c r="B4742" s="9" t="s">
        <v>14353</v>
      </c>
      <c r="C4742" s="9" t="s">
        <v>14354</v>
      </c>
      <c r="D4742" s="9" t="s">
        <v>13</v>
      </c>
      <c r="E4742" s="9">
        <v>1000</v>
      </c>
      <c r="F4742" s="9">
        <f>VLOOKUP(A4742,[1]Sheet1!$A:$I,6,0)</f>
        <v>1300</v>
      </c>
      <c r="G4742" s="9" t="str">
        <f>VLOOKUP(B4742,[2]Sheet1!$H:$M,5,0)</f>
        <v/>
      </c>
      <c r="H4742" s="9" t="str">
        <f>VLOOKUP(B4742,[2]Sheet1!$H:$M,6,0)</f>
        <v/>
      </c>
      <c r="I4742" s="9" t="str">
        <f>VLOOKUP(A4742,[1]Sheet1!$A:$I,9,0)</f>
        <v>医保</v>
      </c>
    </row>
    <row r="4743" spans="1:9" x14ac:dyDescent="0.2">
      <c r="A4743" s="9" t="s">
        <v>14355</v>
      </c>
      <c r="B4743" s="9" t="s">
        <v>14356</v>
      </c>
      <c r="C4743" s="9" t="s">
        <v>14357</v>
      </c>
      <c r="D4743" s="9" t="s">
        <v>13</v>
      </c>
      <c r="E4743" s="9">
        <v>2100</v>
      </c>
      <c r="F4743" s="9">
        <f>VLOOKUP(A4743,[1]Sheet1!$A:$I,6,0)</f>
        <v>2730</v>
      </c>
      <c r="G4743" s="9" t="str">
        <f>VLOOKUP(B4743,[2]Sheet1!$H:$M,5,0)</f>
        <v/>
      </c>
      <c r="H4743" s="9" t="str">
        <f>VLOOKUP(B4743,[2]Sheet1!$H:$M,6,0)</f>
        <v/>
      </c>
      <c r="I4743" s="9" t="str">
        <f>VLOOKUP(A4743,[1]Sheet1!$A:$I,9,0)</f>
        <v>医保</v>
      </c>
    </row>
    <row r="4744" spans="1:9" ht="28.5" x14ac:dyDescent="0.2">
      <c r="A4744" s="9" t="s">
        <v>14358</v>
      </c>
      <c r="B4744" s="9" t="s">
        <v>14359</v>
      </c>
      <c r="C4744" s="9" t="s">
        <v>14360</v>
      </c>
      <c r="D4744" s="9" t="s">
        <v>13</v>
      </c>
      <c r="E4744" s="9">
        <v>2100</v>
      </c>
      <c r="F4744" s="9">
        <f>VLOOKUP(A4744,[1]Sheet1!$A:$I,6,0)</f>
        <v>2100</v>
      </c>
      <c r="G4744" s="9" t="str">
        <f>VLOOKUP(B4744,[2]Sheet1!$H:$M,5,0)</f>
        <v/>
      </c>
      <c r="H4744" s="9" t="str">
        <f>VLOOKUP(B4744,[2]Sheet1!$H:$M,6,0)</f>
        <v/>
      </c>
      <c r="I4744" s="9" t="str">
        <f>VLOOKUP(A4744,[1]Sheet1!$A:$I,9,0)</f>
        <v>医保</v>
      </c>
    </row>
    <row r="4745" spans="1:9" ht="28.5" x14ac:dyDescent="0.2">
      <c r="A4745" s="9" t="s">
        <v>14361</v>
      </c>
      <c r="B4745" s="9" t="s">
        <v>14362</v>
      </c>
      <c r="C4745" s="9" t="s">
        <v>14363</v>
      </c>
      <c r="D4745" s="9" t="s">
        <v>13</v>
      </c>
      <c r="E4745" s="9">
        <v>3150</v>
      </c>
      <c r="F4745" s="9">
        <f>VLOOKUP(A4745,[1]Sheet1!$A:$I,6,0)</f>
        <v>3150</v>
      </c>
      <c r="G4745" s="9" t="str">
        <f>VLOOKUP(B4745,[2]Sheet1!$H:$M,5,0)</f>
        <v/>
      </c>
      <c r="H4745" s="9" t="str">
        <f>VLOOKUP(B4745,[2]Sheet1!$H:$M,6,0)</f>
        <v/>
      </c>
      <c r="I4745" s="9" t="str">
        <f>VLOOKUP(A4745,[1]Sheet1!$A:$I,9,0)</f>
        <v>医保</v>
      </c>
    </row>
    <row r="4746" spans="1:9" ht="28.5" x14ac:dyDescent="0.2">
      <c r="A4746" s="9" t="s">
        <v>14364</v>
      </c>
      <c r="B4746" s="9" t="s">
        <v>14365</v>
      </c>
      <c r="C4746" s="9" t="s">
        <v>14366</v>
      </c>
      <c r="D4746" s="9" t="s">
        <v>13</v>
      </c>
      <c r="E4746" s="9">
        <v>3150</v>
      </c>
      <c r="F4746" s="9">
        <f>VLOOKUP(A4746,[1]Sheet1!$A:$I,6,0)</f>
        <v>3150</v>
      </c>
      <c r="G4746" s="9" t="str">
        <f>VLOOKUP(B4746,[2]Sheet1!$H:$M,5,0)</f>
        <v/>
      </c>
      <c r="H4746" s="9" t="str">
        <f>VLOOKUP(B4746,[2]Sheet1!$H:$M,6,0)</f>
        <v/>
      </c>
      <c r="I4746" s="9" t="str">
        <f>VLOOKUP(A4746,[1]Sheet1!$A:$I,9,0)</f>
        <v>医保</v>
      </c>
    </row>
    <row r="4747" spans="1:9" x14ac:dyDescent="0.2">
      <c r="A4747" s="9" t="s">
        <v>14367</v>
      </c>
      <c r="B4747" s="9" t="s">
        <v>14368</v>
      </c>
      <c r="C4747" s="9" t="s">
        <v>14369</v>
      </c>
      <c r="D4747" s="9" t="s">
        <v>13</v>
      </c>
      <c r="E4747" s="9">
        <v>2380</v>
      </c>
      <c r="F4747" s="9">
        <f>VLOOKUP(A4747,[1]Sheet1!$A:$I,6,0)</f>
        <v>2380</v>
      </c>
      <c r="G4747" s="9" t="str">
        <f>VLOOKUP(B4747,[2]Sheet1!$H:$M,5,0)</f>
        <v/>
      </c>
      <c r="H4747" s="9" t="str">
        <f>VLOOKUP(B4747,[2]Sheet1!$H:$M,6,0)</f>
        <v/>
      </c>
      <c r="I4747" s="9" t="str">
        <f>VLOOKUP(A4747,[1]Sheet1!$A:$I,9,0)</f>
        <v>医保</v>
      </c>
    </row>
    <row r="4748" spans="1:9" ht="28.5" x14ac:dyDescent="0.2">
      <c r="A4748" s="9" t="s">
        <v>14370</v>
      </c>
      <c r="B4748" s="9" t="s">
        <v>14371</v>
      </c>
      <c r="C4748" s="9" t="s">
        <v>14372</v>
      </c>
      <c r="D4748" s="9" t="s">
        <v>13</v>
      </c>
      <c r="E4748" s="9">
        <v>2380</v>
      </c>
      <c r="F4748" s="9">
        <f>VLOOKUP(A4748,[1]Sheet1!$A:$I,6,0)</f>
        <v>3094</v>
      </c>
      <c r="G4748" s="9" t="str">
        <f>VLOOKUP(B4748,[2]Sheet1!$H:$M,5,0)</f>
        <v/>
      </c>
      <c r="H4748" s="9" t="str">
        <f>VLOOKUP(B4748,[2]Sheet1!$H:$M,6,0)</f>
        <v/>
      </c>
      <c r="I4748" s="9" t="str">
        <f>VLOOKUP(A4748,[1]Sheet1!$A:$I,9,0)</f>
        <v>医保</v>
      </c>
    </row>
    <row r="4749" spans="1:9" ht="28.5" x14ac:dyDescent="0.2">
      <c r="A4749" s="9" t="s">
        <v>14373</v>
      </c>
      <c r="B4749" s="9" t="s">
        <v>14374</v>
      </c>
      <c r="C4749" s="9" t="s">
        <v>14375</v>
      </c>
      <c r="D4749" s="9" t="s">
        <v>13</v>
      </c>
      <c r="E4749" s="9">
        <v>3570</v>
      </c>
      <c r="F4749" s="9">
        <f>VLOOKUP(A4749,[1]Sheet1!$A:$I,6,0)</f>
        <v>3570</v>
      </c>
      <c r="G4749" s="9" t="str">
        <f>VLOOKUP(B4749,[2]Sheet1!$H:$M,5,0)</f>
        <v/>
      </c>
      <c r="H4749" s="9" t="str">
        <f>VLOOKUP(B4749,[2]Sheet1!$H:$M,6,0)</f>
        <v/>
      </c>
      <c r="I4749" s="9" t="str">
        <f>VLOOKUP(A4749,[1]Sheet1!$A:$I,9,0)</f>
        <v>医保</v>
      </c>
    </row>
    <row r="4750" spans="1:9" x14ac:dyDescent="0.2">
      <c r="A4750" s="9" t="s">
        <v>14376</v>
      </c>
      <c r="B4750" s="9" t="s">
        <v>14377</v>
      </c>
      <c r="C4750" s="9" t="s">
        <v>14378</v>
      </c>
      <c r="D4750" s="9" t="s">
        <v>13</v>
      </c>
      <c r="E4750" s="9">
        <v>255</v>
      </c>
      <c r="F4750" s="9">
        <f>VLOOKUP(A4750,[1]Sheet1!$A:$I,6,0)</f>
        <v>255</v>
      </c>
      <c r="G4750" s="9" t="str">
        <f>VLOOKUP(B4750,[2]Sheet1!$H:$M,5,0)</f>
        <v/>
      </c>
      <c r="H4750" s="9" t="str">
        <f>VLOOKUP(B4750,[2]Sheet1!$H:$M,6,0)</f>
        <v>外固定材料</v>
      </c>
      <c r="I4750" s="9" t="str">
        <f>VLOOKUP(A4750,[1]Sheet1!$A:$I,9,0)</f>
        <v>医保</v>
      </c>
    </row>
    <row r="4751" spans="1:9" ht="42.75" x14ac:dyDescent="0.2">
      <c r="A4751" s="9" t="s">
        <v>14379</v>
      </c>
      <c r="B4751" s="9" t="s">
        <v>14380</v>
      </c>
      <c r="C4751" s="9" t="s">
        <v>14381</v>
      </c>
      <c r="D4751" s="9" t="s">
        <v>14382</v>
      </c>
      <c r="E4751" s="9">
        <v>22</v>
      </c>
      <c r="F4751" s="9">
        <f>VLOOKUP(A4751,[1]Sheet1!$A:$I,6,0)</f>
        <v>28.6</v>
      </c>
      <c r="G4751" s="9" t="str">
        <f>VLOOKUP(B4751,[2]Sheet1!$H:$M,5,0)</f>
        <v>指体针、快速针、磁针、金针、姜针、药针等银针、神经干刺激疗法。</v>
      </c>
      <c r="H4751" s="9" t="str">
        <f>VLOOKUP(B4751,[2]Sheet1!$H:$M,6,0)</f>
        <v/>
      </c>
      <c r="I4751" s="9" t="str">
        <f>VLOOKUP(A4751,[1]Sheet1!$A:$I,9,0)</f>
        <v>医保</v>
      </c>
    </row>
    <row r="4752" spans="1:9" x14ac:dyDescent="0.2">
      <c r="A4752" s="9" t="s">
        <v>14383</v>
      </c>
      <c r="B4752" s="9" t="s">
        <v>14384</v>
      </c>
      <c r="C4752" s="9" t="s">
        <v>14385</v>
      </c>
      <c r="D4752" s="9" t="s">
        <v>14386</v>
      </c>
      <c r="E4752" s="9">
        <v>3</v>
      </c>
      <c r="F4752" s="9">
        <f>VLOOKUP(A4752,[1]Sheet1!$A:$I,6,0)</f>
        <v>3.9</v>
      </c>
      <c r="G4752" s="9" t="str">
        <f>VLOOKUP(B4752,[2]Sheet1!$H:$M,5,0)</f>
        <v/>
      </c>
      <c r="H4752" s="9" t="str">
        <f>VLOOKUP(B4752,[2]Sheet1!$H:$M,6,0)</f>
        <v/>
      </c>
      <c r="I4752" s="9" t="str">
        <f>VLOOKUP(A4752,[1]Sheet1!$A:$I,9,0)</f>
        <v>医保</v>
      </c>
    </row>
    <row r="4753" spans="1:9" ht="42.75" x14ac:dyDescent="0.2">
      <c r="A4753" s="9" t="s">
        <v>14387</v>
      </c>
      <c r="B4753" s="9" t="s">
        <v>14388</v>
      </c>
      <c r="C4753" s="9" t="s">
        <v>14389</v>
      </c>
      <c r="D4753" s="9" t="s">
        <v>14382</v>
      </c>
      <c r="E4753" s="9">
        <v>29.1</v>
      </c>
      <c r="F4753" s="9">
        <f>VLOOKUP(A4753,[1]Sheet1!$A:$I,6,0)</f>
        <v>37.83</v>
      </c>
      <c r="G4753" s="9" t="str">
        <f>VLOOKUP(B4753,[2]Sheet1!$H:$M,5,0)</f>
        <v>用拇指端、中指端、拇指或食指指间关节点压施术部位或穴位，通经止痛，用于各种痛症。</v>
      </c>
      <c r="H4753" s="9" t="str">
        <f>VLOOKUP(B4753,[2]Sheet1!$H:$M,6,0)</f>
        <v/>
      </c>
      <c r="I4753" s="9" t="str">
        <f>VLOOKUP(A4753,[1]Sheet1!$A:$I,9,0)</f>
        <v>医保</v>
      </c>
    </row>
    <row r="4754" spans="1:9" x14ac:dyDescent="0.2">
      <c r="A4754" s="9" t="s">
        <v>14390</v>
      </c>
      <c r="B4754" s="9" t="s">
        <v>14391</v>
      </c>
      <c r="C4754" s="9" t="s">
        <v>14392</v>
      </c>
      <c r="D4754" s="9" t="s">
        <v>14386</v>
      </c>
      <c r="E4754" s="9">
        <v>3</v>
      </c>
      <c r="F4754" s="9">
        <f>VLOOKUP(A4754,[1]Sheet1!$A:$I,6,0)</f>
        <v>3</v>
      </c>
      <c r="G4754" s="9" t="str">
        <f>VLOOKUP(B4754,[2]Sheet1!$H:$M,5,0)</f>
        <v/>
      </c>
      <c r="H4754" s="9" t="str">
        <f>VLOOKUP(B4754,[2]Sheet1!$H:$M,6,0)</f>
        <v/>
      </c>
      <c r="I4754" s="9" t="str">
        <f>VLOOKUP(A4754,[1]Sheet1!$A:$I,9,0)</f>
        <v>医保</v>
      </c>
    </row>
    <row r="4755" spans="1:9" x14ac:dyDescent="0.2">
      <c r="A4755" s="9" t="s">
        <v>14393</v>
      </c>
      <c r="B4755" s="9" t="s">
        <v>14394</v>
      </c>
      <c r="C4755" s="9" t="s">
        <v>14395</v>
      </c>
      <c r="D4755" s="9" t="s">
        <v>429</v>
      </c>
      <c r="E4755" s="9">
        <v>20</v>
      </c>
      <c r="F4755" s="9">
        <f>VLOOKUP(A4755,[1]Sheet1!$A:$I,6,0)</f>
        <v>20</v>
      </c>
      <c r="G4755" s="9" t="str">
        <f>VLOOKUP(B4755,[2]Sheet1!$H:$M,5,0)</f>
        <v/>
      </c>
      <c r="H4755" s="9" t="str">
        <f>VLOOKUP(B4755,[2]Sheet1!$H:$M,6,0)</f>
        <v/>
      </c>
      <c r="I4755" s="9" t="str">
        <f>VLOOKUP(A4755,[1]Sheet1!$A:$I,9,0)</f>
        <v>医保</v>
      </c>
    </row>
    <row r="4756" spans="1:9" ht="71.25" x14ac:dyDescent="0.2">
      <c r="A4756" s="9" t="s">
        <v>14396</v>
      </c>
      <c r="B4756" s="9" t="s">
        <v>14397</v>
      </c>
      <c r="C4756" s="9" t="s">
        <v>14398</v>
      </c>
      <c r="D4756" s="9" t="s">
        <v>14399</v>
      </c>
      <c r="E4756" s="9">
        <v>26.5</v>
      </c>
      <c r="F4756" s="9">
        <f>VLOOKUP(A4756,[1]Sheet1!$A:$I,6,0)</f>
        <v>34.450000000000003</v>
      </c>
      <c r="G4756" s="9" t="str">
        <f>VLOOKUP(B4756,[2]Sheet1!$H:$M,5,0)</f>
        <v>指舌针、鼻针、腹针、腕踝针、手针、面针、口针、项针、夹脊针、脊俞针、足针、唇针、平衡针、对应点针法，第二掌骨疗法、手象针，足象针，人中针、颊针。</v>
      </c>
      <c r="H4756" s="9" t="str">
        <f>VLOOKUP(B4756,[2]Sheet1!$H:$M,6,0)</f>
        <v/>
      </c>
      <c r="I4756" s="9" t="str">
        <f>VLOOKUP(A4756,[1]Sheet1!$A:$I,9,0)</f>
        <v>医保</v>
      </c>
    </row>
    <row r="4757" spans="1:9" x14ac:dyDescent="0.2">
      <c r="A4757" s="9" t="s">
        <v>14400</v>
      </c>
      <c r="B4757" s="9" t="s">
        <v>14401</v>
      </c>
      <c r="C4757" s="9" t="s">
        <v>14402</v>
      </c>
      <c r="D4757" s="9" t="s">
        <v>14386</v>
      </c>
      <c r="E4757" s="9">
        <v>3</v>
      </c>
      <c r="F4757" s="9">
        <f>VLOOKUP(A4757,[1]Sheet1!$A:$I,6,0)</f>
        <v>3</v>
      </c>
      <c r="G4757" s="9" t="str">
        <f>VLOOKUP(B4757,[2]Sheet1!$H:$M,5,0)</f>
        <v/>
      </c>
      <c r="H4757" s="9" t="str">
        <f>VLOOKUP(B4757,[2]Sheet1!$H:$M,6,0)</f>
        <v/>
      </c>
      <c r="I4757" s="9" t="str">
        <f>VLOOKUP(A4757,[1]Sheet1!$A:$I,9,0)</f>
        <v>医保</v>
      </c>
    </row>
    <row r="4758" spans="1:9" x14ac:dyDescent="0.2">
      <c r="A4758" s="9" t="s">
        <v>14403</v>
      </c>
      <c r="B4758" s="9" t="s">
        <v>14404</v>
      </c>
      <c r="C4758" s="9" t="s">
        <v>14405</v>
      </c>
      <c r="D4758" s="9" t="s">
        <v>13</v>
      </c>
      <c r="E4758" s="9">
        <v>15</v>
      </c>
      <c r="F4758" s="9">
        <f>VLOOKUP(A4758,[1]Sheet1!$A:$I,6,0)</f>
        <v>15</v>
      </c>
      <c r="G4758" s="9" t="str">
        <f>VLOOKUP(B4758,[2]Sheet1!$H:$M,5,0)</f>
        <v/>
      </c>
      <c r="H4758" s="9" t="str">
        <f>VLOOKUP(B4758,[2]Sheet1!$H:$M,6,0)</f>
        <v/>
      </c>
      <c r="I4758" s="9" t="str">
        <f>VLOOKUP(A4758,[1]Sheet1!$A:$I,9,0)</f>
        <v>医保</v>
      </c>
    </row>
    <row r="4759" spans="1:9" x14ac:dyDescent="0.2">
      <c r="A4759" s="9" t="s">
        <v>14406</v>
      </c>
      <c r="B4759" s="9" t="s">
        <v>14407</v>
      </c>
      <c r="C4759" s="9" t="s">
        <v>14408</v>
      </c>
      <c r="D4759" s="9" t="s">
        <v>13</v>
      </c>
      <c r="E4759" s="9">
        <v>27.6</v>
      </c>
      <c r="F4759" s="9">
        <f>VLOOKUP(A4759,[1]Sheet1!$A:$I,6,0)</f>
        <v>35.880000000000003</v>
      </c>
      <c r="G4759" s="9" t="str">
        <f>VLOOKUP(B4759,[2]Sheet1!$H:$M,5,0)</f>
        <v/>
      </c>
      <c r="H4759" s="9" t="str">
        <f>VLOOKUP(B4759,[2]Sheet1!$H:$M,6,0)</f>
        <v/>
      </c>
      <c r="I4759" s="9" t="str">
        <f>VLOOKUP(A4759,[1]Sheet1!$A:$I,9,0)</f>
        <v>医保</v>
      </c>
    </row>
    <row r="4760" spans="1:9" x14ac:dyDescent="0.2">
      <c r="A4760" s="9" t="s">
        <v>14409</v>
      </c>
      <c r="B4760" s="9" t="s">
        <v>14410</v>
      </c>
      <c r="C4760" s="9" t="s">
        <v>14411</v>
      </c>
      <c r="D4760" s="9" t="s">
        <v>14412</v>
      </c>
      <c r="E4760" s="9">
        <v>25.7</v>
      </c>
      <c r="F4760" s="9">
        <f>VLOOKUP(A4760,[1]Sheet1!$A:$I,6,0)</f>
        <v>25.7</v>
      </c>
      <c r="G4760" s="9" t="str">
        <f>VLOOKUP(B4760,[2]Sheet1!$H:$M,5,0)</f>
        <v/>
      </c>
      <c r="H4760" s="9" t="str">
        <f>VLOOKUP(B4760,[2]Sheet1!$H:$M,6,0)</f>
        <v/>
      </c>
      <c r="I4760" s="9" t="str">
        <f>VLOOKUP(A4760,[1]Sheet1!$A:$I,9,0)</f>
        <v>医保</v>
      </c>
    </row>
    <row r="4761" spans="1:9" x14ac:dyDescent="0.2">
      <c r="A4761" s="9" t="s">
        <v>14413</v>
      </c>
      <c r="B4761" s="9" t="s">
        <v>14414</v>
      </c>
      <c r="C4761" s="9" t="s">
        <v>14415</v>
      </c>
      <c r="D4761" s="9" t="s">
        <v>13</v>
      </c>
      <c r="E4761" s="9">
        <v>32.9</v>
      </c>
      <c r="F4761" s="9">
        <f>VLOOKUP(A4761,[1]Sheet1!$A:$I,6,0)</f>
        <v>32.9</v>
      </c>
      <c r="G4761" s="9" t="str">
        <f>VLOOKUP(B4761,[2]Sheet1!$H:$M,5,0)</f>
        <v/>
      </c>
      <c r="H4761" s="9" t="str">
        <f>VLOOKUP(B4761,[2]Sheet1!$H:$M,6,0)</f>
        <v/>
      </c>
      <c r="I4761" s="9" t="str">
        <f>VLOOKUP(A4761,[1]Sheet1!$A:$I,9,0)</f>
        <v>医保</v>
      </c>
    </row>
    <row r="4762" spans="1:9" x14ac:dyDescent="0.2">
      <c r="A4762" s="9" t="s">
        <v>14416</v>
      </c>
      <c r="B4762" s="9" t="s">
        <v>14417</v>
      </c>
      <c r="C4762" s="9" t="s">
        <v>14418</v>
      </c>
      <c r="D4762" s="9" t="s">
        <v>14419</v>
      </c>
      <c r="E4762" s="9">
        <v>23.4</v>
      </c>
      <c r="F4762" s="9">
        <f>VLOOKUP(A4762,[1]Sheet1!$A:$I,6,0)</f>
        <v>23.4</v>
      </c>
      <c r="G4762" s="9" t="str">
        <f>VLOOKUP(B4762,[2]Sheet1!$H:$M,5,0)</f>
        <v/>
      </c>
      <c r="H4762" s="9" t="str">
        <f>VLOOKUP(B4762,[2]Sheet1!$H:$M,6,0)</f>
        <v/>
      </c>
      <c r="I4762" s="9" t="str">
        <f>VLOOKUP(A4762,[1]Sheet1!$A:$I,9,0)</f>
        <v>医保</v>
      </c>
    </row>
    <row r="4763" spans="1:9" x14ac:dyDescent="0.2">
      <c r="A4763" s="9" t="s">
        <v>14420</v>
      </c>
      <c r="B4763" s="9" t="s">
        <v>14421</v>
      </c>
      <c r="C4763" s="9" t="s">
        <v>14422</v>
      </c>
      <c r="D4763" s="9" t="s">
        <v>14386</v>
      </c>
      <c r="E4763" s="9">
        <v>6.9</v>
      </c>
      <c r="F4763" s="9">
        <f>VLOOKUP(A4763,[1]Sheet1!$A:$I,6,0)</f>
        <v>6.9</v>
      </c>
      <c r="G4763" s="9" t="str">
        <f>VLOOKUP(B4763,[2]Sheet1!$H:$M,5,0)</f>
        <v/>
      </c>
      <c r="H4763" s="9" t="str">
        <f>VLOOKUP(B4763,[2]Sheet1!$H:$M,6,0)</f>
        <v/>
      </c>
      <c r="I4763" s="9" t="str">
        <f>VLOOKUP(A4763,[1]Sheet1!$A:$I,9,0)</f>
        <v>医保</v>
      </c>
    </row>
    <row r="4764" spans="1:9" x14ac:dyDescent="0.2">
      <c r="A4764" s="9" t="s">
        <v>14423</v>
      </c>
      <c r="B4764" s="9" t="s">
        <v>14424</v>
      </c>
      <c r="C4764" s="9" t="s">
        <v>14425</v>
      </c>
      <c r="D4764" s="9" t="s">
        <v>14386</v>
      </c>
      <c r="E4764" s="9">
        <v>34.4</v>
      </c>
      <c r="F4764" s="9">
        <f>VLOOKUP(A4764,[1]Sheet1!$A:$I,6,0)</f>
        <v>34.4</v>
      </c>
      <c r="G4764" s="9" t="str">
        <f>VLOOKUP(B4764,[2]Sheet1!$H:$M,5,0)</f>
        <v/>
      </c>
      <c r="H4764" s="9" t="str">
        <f>VLOOKUP(B4764,[2]Sheet1!$H:$M,6,0)</f>
        <v>药物</v>
      </c>
      <c r="I4764" s="9" t="str">
        <f>VLOOKUP(A4764,[1]Sheet1!$A:$I,9,0)</f>
        <v>医保</v>
      </c>
    </row>
    <row r="4765" spans="1:9" x14ac:dyDescent="0.2">
      <c r="A4765" s="9" t="s">
        <v>14426</v>
      </c>
      <c r="B4765" s="9" t="s">
        <v>14427</v>
      </c>
      <c r="C4765" s="9" t="s">
        <v>14428</v>
      </c>
      <c r="D4765" s="9" t="s">
        <v>14386</v>
      </c>
      <c r="E4765" s="9">
        <v>30</v>
      </c>
      <c r="F4765" s="9">
        <f>VLOOKUP(A4765,[1]Sheet1!$A:$I,6,0)</f>
        <v>30</v>
      </c>
      <c r="G4765" s="9" t="str">
        <f>VLOOKUP(B4765,[2]Sheet1!$H:$M,5,0)</f>
        <v/>
      </c>
      <c r="H4765" s="9" t="str">
        <f>VLOOKUP(B4765,[2]Sheet1!$H:$M,6,0)</f>
        <v>药物</v>
      </c>
      <c r="I4765" s="9" t="str">
        <f>VLOOKUP(A4765,[1]Sheet1!$A:$I,9,0)</f>
        <v>医保</v>
      </c>
    </row>
    <row r="4766" spans="1:9" x14ac:dyDescent="0.2">
      <c r="A4766" s="9" t="s">
        <v>14429</v>
      </c>
      <c r="B4766" s="9" t="s">
        <v>14430</v>
      </c>
      <c r="C4766" s="9" t="s">
        <v>14431</v>
      </c>
      <c r="D4766" s="9" t="s">
        <v>14386</v>
      </c>
      <c r="E4766" s="9">
        <v>33.700000000000003</v>
      </c>
      <c r="F4766" s="9">
        <f>VLOOKUP(A4766,[1]Sheet1!$A:$I,6,0)</f>
        <v>33.700000000000003</v>
      </c>
      <c r="G4766" s="9" t="str">
        <f>VLOOKUP(B4766,[2]Sheet1!$H:$M,5,0)</f>
        <v/>
      </c>
      <c r="H4766" s="9" t="str">
        <f>VLOOKUP(B4766,[2]Sheet1!$H:$M,6,0)</f>
        <v>药物</v>
      </c>
      <c r="I4766" s="9" t="str">
        <f>VLOOKUP(A4766,[1]Sheet1!$A:$I,9,0)</f>
        <v>医保</v>
      </c>
    </row>
    <row r="4767" spans="1:9" x14ac:dyDescent="0.2">
      <c r="A4767" s="9" t="s">
        <v>14432</v>
      </c>
      <c r="B4767" s="9" t="s">
        <v>14433</v>
      </c>
      <c r="C4767" s="9" t="s">
        <v>14434</v>
      </c>
      <c r="D4767" s="9" t="s">
        <v>14386</v>
      </c>
      <c r="E4767" s="9">
        <v>30</v>
      </c>
      <c r="F4767" s="9">
        <f>VLOOKUP(A4767,[1]Sheet1!$A:$I,6,0)</f>
        <v>30</v>
      </c>
      <c r="G4767" s="9" t="str">
        <f>VLOOKUP(B4767,[2]Sheet1!$H:$M,5,0)</f>
        <v/>
      </c>
      <c r="H4767" s="9" t="str">
        <f>VLOOKUP(B4767,[2]Sheet1!$H:$M,6,0)</f>
        <v>药物</v>
      </c>
      <c r="I4767" s="9" t="str">
        <f>VLOOKUP(A4767,[1]Sheet1!$A:$I,9,0)</f>
        <v>医保</v>
      </c>
    </row>
    <row r="4768" spans="1:9" x14ac:dyDescent="0.2">
      <c r="A4768" s="9" t="s">
        <v>14435</v>
      </c>
      <c r="B4768" s="9" t="s">
        <v>14436</v>
      </c>
      <c r="C4768" s="9" t="s">
        <v>14437</v>
      </c>
      <c r="D4768" s="9" t="s">
        <v>14386</v>
      </c>
      <c r="E4768" s="9">
        <v>30</v>
      </c>
      <c r="F4768" s="9">
        <f>VLOOKUP(A4768,[1]Sheet1!$A:$I,6,0)</f>
        <v>30</v>
      </c>
      <c r="G4768" s="9" t="str">
        <f>VLOOKUP(B4768,[2]Sheet1!$H:$M,5,0)</f>
        <v/>
      </c>
      <c r="H4768" s="9" t="str">
        <f>VLOOKUP(B4768,[2]Sheet1!$H:$M,6,0)</f>
        <v>药物</v>
      </c>
      <c r="I4768" s="9" t="str">
        <f>VLOOKUP(A4768,[1]Sheet1!$A:$I,9,0)</f>
        <v>医保</v>
      </c>
    </row>
    <row r="4769" spans="1:9" x14ac:dyDescent="0.2">
      <c r="A4769" s="9" t="s">
        <v>14438</v>
      </c>
      <c r="B4769" s="9" t="s">
        <v>14439</v>
      </c>
      <c r="C4769" s="9" t="s">
        <v>14440</v>
      </c>
      <c r="D4769" s="9" t="s">
        <v>14386</v>
      </c>
      <c r="E4769" s="9">
        <v>34.4</v>
      </c>
      <c r="F4769" s="9">
        <f>VLOOKUP(A4769,[1]Sheet1!$A:$I,6,0)</f>
        <v>34.4</v>
      </c>
      <c r="G4769" s="9" t="str">
        <f>VLOOKUP(B4769,[2]Sheet1!$H:$M,5,0)</f>
        <v/>
      </c>
      <c r="H4769" s="9" t="str">
        <f>VLOOKUP(B4769,[2]Sheet1!$H:$M,6,0)</f>
        <v>药物</v>
      </c>
      <c r="I4769" s="9" t="str">
        <f>VLOOKUP(A4769,[1]Sheet1!$A:$I,9,0)</f>
        <v>医保</v>
      </c>
    </row>
    <row r="4770" spans="1:9" x14ac:dyDescent="0.2">
      <c r="A4770" s="9" t="s">
        <v>14441</v>
      </c>
      <c r="B4770" s="9" t="s">
        <v>14442</v>
      </c>
      <c r="C4770" s="9" t="s">
        <v>14443</v>
      </c>
      <c r="D4770" s="9" t="s">
        <v>14444</v>
      </c>
      <c r="E4770" s="9">
        <v>23.9</v>
      </c>
      <c r="F4770" s="9">
        <f>VLOOKUP(A4770,[1]Sheet1!$A:$I,6,0)</f>
        <v>31.07</v>
      </c>
      <c r="G4770" s="9" t="str">
        <f>VLOOKUP(B4770,[2]Sheet1!$H:$M,5,0)</f>
        <v/>
      </c>
      <c r="H4770" s="9" t="str">
        <f>VLOOKUP(B4770,[2]Sheet1!$H:$M,6,0)</f>
        <v/>
      </c>
      <c r="I4770" s="9" t="str">
        <f>VLOOKUP(A4770,[1]Sheet1!$A:$I,9,0)</f>
        <v>医保</v>
      </c>
    </row>
    <row r="4771" spans="1:9" x14ac:dyDescent="0.2">
      <c r="A4771" s="9" t="s">
        <v>14445</v>
      </c>
      <c r="B4771" s="9" t="s">
        <v>14446</v>
      </c>
      <c r="C4771" s="9" t="s">
        <v>14447</v>
      </c>
      <c r="D4771" s="9" t="s">
        <v>14444</v>
      </c>
      <c r="E4771" s="9">
        <v>25.6</v>
      </c>
      <c r="F4771" s="9">
        <f>VLOOKUP(A4771,[1]Sheet1!$A:$I,6,0)</f>
        <v>25.6</v>
      </c>
      <c r="G4771" s="9" t="str">
        <f>VLOOKUP(B4771,[2]Sheet1!$H:$M,5,0)</f>
        <v/>
      </c>
      <c r="H4771" s="9" t="str">
        <f>VLOOKUP(B4771,[2]Sheet1!$H:$M,6,0)</f>
        <v/>
      </c>
      <c r="I4771" s="9" t="str">
        <f>VLOOKUP(A4771,[1]Sheet1!$A:$I,9,0)</f>
        <v>医保</v>
      </c>
    </row>
    <row r="4772" spans="1:9" x14ac:dyDescent="0.2">
      <c r="A4772" s="9" t="s">
        <v>14448</v>
      </c>
      <c r="B4772" s="9" t="s">
        <v>14449</v>
      </c>
      <c r="C4772" s="9" t="s">
        <v>14450</v>
      </c>
      <c r="D4772" s="9" t="s">
        <v>14444</v>
      </c>
      <c r="E4772" s="9">
        <v>22.5</v>
      </c>
      <c r="F4772" s="9">
        <f>VLOOKUP(A4772,[1]Sheet1!$A:$I,6,0)</f>
        <v>22.5</v>
      </c>
      <c r="G4772" s="9" t="str">
        <f>VLOOKUP(B4772,[2]Sheet1!$H:$M,5,0)</f>
        <v/>
      </c>
      <c r="H4772" s="9" t="str">
        <f>VLOOKUP(B4772,[2]Sheet1!$H:$M,6,0)</f>
        <v/>
      </c>
      <c r="I4772" s="9" t="str">
        <f>VLOOKUP(A4772,[1]Sheet1!$A:$I,9,0)</f>
        <v>医保</v>
      </c>
    </row>
    <row r="4773" spans="1:9" x14ac:dyDescent="0.2">
      <c r="A4773" s="9" t="s">
        <v>14451</v>
      </c>
      <c r="B4773" s="9" t="s">
        <v>14452</v>
      </c>
      <c r="C4773" s="9" t="s">
        <v>14453</v>
      </c>
      <c r="D4773" s="9" t="s">
        <v>14444</v>
      </c>
      <c r="E4773" s="9">
        <v>25.4</v>
      </c>
      <c r="F4773" s="9">
        <f>VLOOKUP(A4773,[1]Sheet1!$A:$I,6,0)</f>
        <v>25.4</v>
      </c>
      <c r="G4773" s="9" t="str">
        <f>VLOOKUP(B4773,[2]Sheet1!$H:$M,5,0)</f>
        <v/>
      </c>
      <c r="H4773" s="9" t="str">
        <f>VLOOKUP(B4773,[2]Sheet1!$H:$M,6,0)</f>
        <v/>
      </c>
      <c r="I4773" s="9" t="str">
        <f>VLOOKUP(A4773,[1]Sheet1!$A:$I,9,0)</f>
        <v>医保</v>
      </c>
    </row>
    <row r="4774" spans="1:9" x14ac:dyDescent="0.2">
      <c r="A4774" s="9" t="s">
        <v>14454</v>
      </c>
      <c r="B4774" s="9" t="s">
        <v>14455</v>
      </c>
      <c r="C4774" s="9" t="s">
        <v>14456</v>
      </c>
      <c r="D4774" s="9" t="s">
        <v>14386</v>
      </c>
      <c r="E4774" s="9">
        <v>19.399999999999999</v>
      </c>
      <c r="F4774" s="9">
        <f>VLOOKUP(A4774,[1]Sheet1!$A:$I,6,0)</f>
        <v>19.399999999999999</v>
      </c>
      <c r="G4774" s="9" t="str">
        <f>VLOOKUP(B4774,[2]Sheet1!$H:$M,5,0)</f>
        <v/>
      </c>
      <c r="H4774" s="9" t="str">
        <f>VLOOKUP(B4774,[2]Sheet1!$H:$M,6,0)</f>
        <v/>
      </c>
      <c r="I4774" s="9" t="str">
        <f>VLOOKUP(A4774,[1]Sheet1!$A:$I,9,0)</f>
        <v>医保</v>
      </c>
    </row>
    <row r="4775" spans="1:9" ht="28.5" x14ac:dyDescent="0.2">
      <c r="A4775" s="9" t="s">
        <v>14457</v>
      </c>
      <c r="B4775" s="9" t="s">
        <v>14458</v>
      </c>
      <c r="C4775" s="9" t="s">
        <v>14459</v>
      </c>
      <c r="D4775" s="9" t="s">
        <v>14382</v>
      </c>
      <c r="E4775" s="9">
        <v>46.9</v>
      </c>
      <c r="F4775" s="9">
        <f>VLOOKUP(A4775,[1]Sheet1!$A:$I,6,0)</f>
        <v>46.9</v>
      </c>
      <c r="G4775" s="9" t="str">
        <f>VLOOKUP(B4775,[2]Sheet1!$H:$M,5,0)</f>
        <v>指辅助运动、石氏醒脑开窍法、大接经法。</v>
      </c>
      <c r="H4775" s="9" t="str">
        <f>VLOOKUP(B4775,[2]Sheet1!$H:$M,6,0)</f>
        <v/>
      </c>
      <c r="I4775" s="9" t="str">
        <f>VLOOKUP(A4775,[1]Sheet1!$A:$I,9,0)</f>
        <v>医保</v>
      </c>
    </row>
    <row r="4776" spans="1:9" x14ac:dyDescent="0.2">
      <c r="A4776" s="9" t="s">
        <v>14460</v>
      </c>
      <c r="B4776" s="9" t="s">
        <v>14461</v>
      </c>
      <c r="C4776" s="9" t="s">
        <v>14462</v>
      </c>
      <c r="D4776" s="9" t="s">
        <v>14386</v>
      </c>
      <c r="E4776" s="9">
        <v>6.6</v>
      </c>
      <c r="F4776" s="9">
        <f>VLOOKUP(A4776,[1]Sheet1!$A:$I,6,0)</f>
        <v>6.6</v>
      </c>
      <c r="G4776" s="9" t="str">
        <f>VLOOKUP(B4776,[2]Sheet1!$H:$M,5,0)</f>
        <v/>
      </c>
      <c r="H4776" s="9" t="str">
        <f>VLOOKUP(B4776,[2]Sheet1!$H:$M,6,0)</f>
        <v/>
      </c>
      <c r="I4776" s="9" t="str">
        <f>VLOOKUP(A4776,[1]Sheet1!$A:$I,9,0)</f>
        <v>医保</v>
      </c>
    </row>
    <row r="4777" spans="1:9" x14ac:dyDescent="0.2">
      <c r="A4777" s="9" t="s">
        <v>14463</v>
      </c>
      <c r="B4777" s="9" t="s">
        <v>14464</v>
      </c>
      <c r="C4777" s="9" t="s">
        <v>14465</v>
      </c>
      <c r="D4777" s="9" t="s">
        <v>13</v>
      </c>
      <c r="E4777" s="9">
        <v>156</v>
      </c>
      <c r="F4777" s="9">
        <f>VLOOKUP(A4777,[1]Sheet1!$A:$I,6,0)</f>
        <v>156</v>
      </c>
      <c r="G4777" s="9" t="str">
        <f>VLOOKUP(B4777,[2]Sheet1!$H:$M,5,0)</f>
        <v/>
      </c>
      <c r="H4777" s="9" t="str">
        <f>VLOOKUP(B4777,[2]Sheet1!$H:$M,6,0)</f>
        <v/>
      </c>
      <c r="I4777" s="9" t="str">
        <f>VLOOKUP(A4777,[1]Sheet1!$A:$I,9,0)</f>
        <v>医保</v>
      </c>
    </row>
    <row r="4778" spans="1:9" x14ac:dyDescent="0.2">
      <c r="A4778" s="9" t="s">
        <v>14466</v>
      </c>
      <c r="B4778" s="9" t="s">
        <v>14467</v>
      </c>
      <c r="C4778" s="9" t="s">
        <v>14468</v>
      </c>
      <c r="D4778" s="9" t="s">
        <v>14386</v>
      </c>
      <c r="E4778" s="9">
        <v>25.4</v>
      </c>
      <c r="F4778" s="9">
        <f>VLOOKUP(A4778,[1]Sheet1!$A:$I,6,0)</f>
        <v>25.4</v>
      </c>
      <c r="G4778" s="9" t="str">
        <f>VLOOKUP(B4778,[2]Sheet1!$H:$M,5,0)</f>
        <v/>
      </c>
      <c r="H4778" s="9" t="str">
        <f>VLOOKUP(B4778,[2]Sheet1!$H:$M,6,0)</f>
        <v/>
      </c>
      <c r="I4778" s="9" t="str">
        <f>VLOOKUP(A4778,[1]Sheet1!$A:$I,9,0)</f>
        <v>医保</v>
      </c>
    </row>
    <row r="4779" spans="1:9" x14ac:dyDescent="0.2">
      <c r="A4779" s="9" t="s">
        <v>14469</v>
      </c>
      <c r="B4779" s="9" t="s">
        <v>14470</v>
      </c>
      <c r="C4779" s="9" t="s">
        <v>14471</v>
      </c>
      <c r="D4779" s="9" t="s">
        <v>14399</v>
      </c>
      <c r="E4779" s="9">
        <v>47.8</v>
      </c>
      <c r="F4779" s="9">
        <f>VLOOKUP(A4779,[1]Sheet1!$A:$I,6,0)</f>
        <v>47.8</v>
      </c>
      <c r="G4779" s="9" t="str">
        <f>VLOOKUP(B4779,[2]Sheet1!$H:$M,5,0)</f>
        <v/>
      </c>
      <c r="H4779" s="9" t="str">
        <f>VLOOKUP(B4779,[2]Sheet1!$H:$M,6,0)</f>
        <v/>
      </c>
      <c r="I4779" s="9" t="str">
        <f>VLOOKUP(A4779,[1]Sheet1!$A:$I,9,0)</f>
        <v>医保</v>
      </c>
    </row>
    <row r="4780" spans="1:9" x14ac:dyDescent="0.2">
      <c r="A4780" s="9" t="s">
        <v>14472</v>
      </c>
      <c r="B4780" s="9" t="s">
        <v>14473</v>
      </c>
      <c r="C4780" s="9" t="s">
        <v>14474</v>
      </c>
      <c r="D4780" s="9" t="s">
        <v>14386</v>
      </c>
      <c r="E4780" s="9">
        <v>19.7</v>
      </c>
      <c r="F4780" s="9">
        <f>VLOOKUP(A4780,[1]Sheet1!$A:$I,6,0)</f>
        <v>19.7</v>
      </c>
      <c r="G4780" s="9" t="str">
        <f>VLOOKUP(B4780,[2]Sheet1!$H:$M,5,0)</f>
        <v/>
      </c>
      <c r="H4780" s="9" t="str">
        <f>VLOOKUP(B4780,[2]Sheet1!$H:$M,6,0)</f>
        <v/>
      </c>
      <c r="I4780" s="9" t="str">
        <f>VLOOKUP(A4780,[1]Sheet1!$A:$I,9,0)</f>
        <v>医保</v>
      </c>
    </row>
    <row r="4781" spans="1:9" x14ac:dyDescent="0.2">
      <c r="A4781" s="9" t="s">
        <v>14475</v>
      </c>
      <c r="B4781" s="9" t="s">
        <v>14476</v>
      </c>
      <c r="C4781" s="9" t="s">
        <v>14477</v>
      </c>
      <c r="D4781" s="9" t="s">
        <v>13</v>
      </c>
      <c r="E4781" s="9">
        <v>5700</v>
      </c>
      <c r="F4781" s="9">
        <f>VLOOKUP(A4781,[1]Sheet1!$A:$I,6,0)</f>
        <v>7410</v>
      </c>
      <c r="G4781" s="9" t="str">
        <f>VLOOKUP(B4781,[2]Sheet1!$H:$M,5,0)</f>
        <v>不含植骨。</v>
      </c>
      <c r="H4781" s="9" t="str">
        <f>VLOOKUP(B4781,[2]Sheet1!$H:$M,6,0)</f>
        <v/>
      </c>
      <c r="I4781" s="9" t="str">
        <f>VLOOKUP(A4781,[1]Sheet1!$A:$I,9,0)</f>
        <v>医保</v>
      </c>
    </row>
    <row r="4782" spans="1:9" x14ac:dyDescent="0.2">
      <c r="A4782" s="9" t="s">
        <v>14478</v>
      </c>
      <c r="B4782" s="9" t="s">
        <v>14479</v>
      </c>
      <c r="C4782" s="9" t="s">
        <v>14480</v>
      </c>
      <c r="D4782" s="9" t="s">
        <v>13</v>
      </c>
      <c r="E4782" s="9">
        <v>3576</v>
      </c>
      <c r="F4782" s="9">
        <f>VLOOKUP(A4782,[1]Sheet1!$A:$I,6,0)</f>
        <v>3576</v>
      </c>
      <c r="G4782" s="9" t="str">
        <f>VLOOKUP(B4782,[2]Sheet1!$H:$M,5,0)</f>
        <v>不含植骨。</v>
      </c>
      <c r="H4782" s="9" t="str">
        <f>VLOOKUP(B4782,[2]Sheet1!$H:$M,6,0)</f>
        <v/>
      </c>
      <c r="I4782" s="9" t="str">
        <f>VLOOKUP(A4782,[1]Sheet1!$A:$I,9,0)</f>
        <v>医保</v>
      </c>
    </row>
    <row r="4783" spans="1:9" x14ac:dyDescent="0.2">
      <c r="A4783" s="9" t="s">
        <v>14481</v>
      </c>
      <c r="B4783" s="9" t="s">
        <v>14482</v>
      </c>
      <c r="C4783" s="9" t="s">
        <v>14483</v>
      </c>
      <c r="D4783" s="9" t="s">
        <v>13</v>
      </c>
      <c r="E4783" s="9">
        <v>3498</v>
      </c>
      <c r="F4783" s="9">
        <f>VLOOKUP(A4783,[1]Sheet1!$A:$I,6,0)</f>
        <v>4547.3999999999996</v>
      </c>
      <c r="G4783" s="9" t="str">
        <f>VLOOKUP(B4783,[2]Sheet1!$H:$M,5,0)</f>
        <v>不含植骨。</v>
      </c>
      <c r="H4783" s="9" t="str">
        <f>VLOOKUP(B4783,[2]Sheet1!$H:$M,6,0)</f>
        <v/>
      </c>
      <c r="I4783" s="9" t="str">
        <f>VLOOKUP(A4783,[1]Sheet1!$A:$I,9,0)</f>
        <v>医保</v>
      </c>
    </row>
    <row r="4784" spans="1:9" x14ac:dyDescent="0.2">
      <c r="A4784" s="9" t="s">
        <v>14484</v>
      </c>
      <c r="B4784" s="9" t="s">
        <v>14485</v>
      </c>
      <c r="C4784" s="9" t="s">
        <v>14486</v>
      </c>
      <c r="D4784" s="9" t="s">
        <v>13</v>
      </c>
      <c r="E4784" s="9">
        <v>5116</v>
      </c>
      <c r="F4784" s="9">
        <f>VLOOKUP(A4784,[1]Sheet1!$A:$I,6,0)</f>
        <v>5116</v>
      </c>
      <c r="G4784" s="9" t="str">
        <f>VLOOKUP(B4784,[2]Sheet1!$H:$M,5,0)</f>
        <v>不含植骨。</v>
      </c>
      <c r="H4784" s="9" t="str">
        <f>VLOOKUP(B4784,[2]Sheet1!$H:$M,6,0)</f>
        <v/>
      </c>
      <c r="I4784" s="9" t="str">
        <f>VLOOKUP(A4784,[1]Sheet1!$A:$I,9,0)</f>
        <v>医保</v>
      </c>
    </row>
    <row r="4785" spans="1:9" x14ac:dyDescent="0.2">
      <c r="A4785" s="9" t="s">
        <v>14487</v>
      </c>
      <c r="B4785" s="9" t="s">
        <v>14488</v>
      </c>
      <c r="C4785" s="9" t="s">
        <v>14489</v>
      </c>
      <c r="D4785" s="9" t="s">
        <v>13</v>
      </c>
      <c r="E4785" s="9">
        <v>3962</v>
      </c>
      <c r="F4785" s="9">
        <f>VLOOKUP(A4785,[1]Sheet1!$A:$I,6,0)</f>
        <v>3962</v>
      </c>
      <c r="G4785" s="9" t="str">
        <f>VLOOKUP(B4785,[2]Sheet1!$H:$M,5,0)</f>
        <v>不含植骨。</v>
      </c>
      <c r="H4785" s="9" t="str">
        <f>VLOOKUP(B4785,[2]Sheet1!$H:$M,6,0)</f>
        <v/>
      </c>
      <c r="I4785" s="9" t="str">
        <f>VLOOKUP(A4785,[1]Sheet1!$A:$I,9,0)</f>
        <v>医保</v>
      </c>
    </row>
    <row r="4786" spans="1:9" x14ac:dyDescent="0.2">
      <c r="A4786" s="9" t="s">
        <v>14490</v>
      </c>
      <c r="B4786" s="9" t="s">
        <v>14491</v>
      </c>
      <c r="C4786" s="9" t="s">
        <v>14492</v>
      </c>
      <c r="D4786" s="9" t="s">
        <v>13</v>
      </c>
      <c r="E4786" s="9">
        <v>3990</v>
      </c>
      <c r="F4786" s="9">
        <f>VLOOKUP(A4786,[1]Sheet1!$A:$I,6,0)</f>
        <v>3990</v>
      </c>
      <c r="G4786" s="9" t="str">
        <f>VLOOKUP(B4786,[2]Sheet1!$H:$M,5,0)</f>
        <v>不含植骨。</v>
      </c>
      <c r="H4786" s="9" t="str">
        <f>VLOOKUP(B4786,[2]Sheet1!$H:$M,6,0)</f>
        <v/>
      </c>
      <c r="I4786" s="9" t="str">
        <f>VLOOKUP(A4786,[1]Sheet1!$A:$I,9,0)</f>
        <v>医保</v>
      </c>
    </row>
    <row r="4787" spans="1:9" x14ac:dyDescent="0.2">
      <c r="A4787" s="9" t="s">
        <v>14493</v>
      </c>
      <c r="B4787" s="9" t="s">
        <v>14494</v>
      </c>
      <c r="C4787" s="9" t="s">
        <v>14495</v>
      </c>
      <c r="D4787" s="9" t="s">
        <v>13</v>
      </c>
      <c r="E4787" s="9">
        <v>3658</v>
      </c>
      <c r="F4787" s="9">
        <f>VLOOKUP(A4787,[1]Sheet1!$A:$I,6,0)</f>
        <v>3658</v>
      </c>
      <c r="G4787" s="9" t="str">
        <f>VLOOKUP(B4787,[2]Sheet1!$H:$M,5,0)</f>
        <v>不含植骨。</v>
      </c>
      <c r="H4787" s="9" t="str">
        <f>VLOOKUP(B4787,[2]Sheet1!$H:$M,6,0)</f>
        <v/>
      </c>
      <c r="I4787" s="9" t="str">
        <f>VLOOKUP(A4787,[1]Sheet1!$A:$I,9,0)</f>
        <v>医保</v>
      </c>
    </row>
    <row r="4788" spans="1:9" ht="28.5" x14ac:dyDescent="0.2">
      <c r="A4788" s="9" t="s">
        <v>14496</v>
      </c>
      <c r="B4788" s="9" t="s">
        <v>14497</v>
      </c>
      <c r="C4788" s="9" t="s">
        <v>14498</v>
      </c>
      <c r="D4788" s="9" t="s">
        <v>13</v>
      </c>
      <c r="E4788" s="9">
        <v>3990</v>
      </c>
      <c r="F4788" s="9">
        <f>VLOOKUP(A4788,[1]Sheet1!$A:$I,6,0)</f>
        <v>3990</v>
      </c>
      <c r="G4788" s="9" t="str">
        <f>VLOOKUP(B4788,[2]Sheet1!$H:$M,5,0)</f>
        <v>不含植骨。</v>
      </c>
      <c r="H4788" s="9" t="str">
        <f>VLOOKUP(B4788,[2]Sheet1!$H:$M,6,0)</f>
        <v/>
      </c>
      <c r="I4788" s="9" t="str">
        <f>VLOOKUP(A4788,[1]Sheet1!$A:$I,9,0)</f>
        <v>医保</v>
      </c>
    </row>
    <row r="4789" spans="1:9" x14ac:dyDescent="0.2">
      <c r="A4789" s="9" t="s">
        <v>14499</v>
      </c>
      <c r="B4789" s="9" t="s">
        <v>14500</v>
      </c>
      <c r="C4789" s="9" t="s">
        <v>14501</v>
      </c>
      <c r="D4789" s="9" t="s">
        <v>13</v>
      </c>
      <c r="E4789" s="9">
        <v>3990</v>
      </c>
      <c r="F4789" s="9">
        <f>VLOOKUP(A4789,[1]Sheet1!$A:$I,6,0)</f>
        <v>3990</v>
      </c>
      <c r="G4789" s="9" t="str">
        <f>VLOOKUP(B4789,[2]Sheet1!$H:$M,5,0)</f>
        <v>不含植骨。</v>
      </c>
      <c r="H4789" s="9" t="str">
        <f>VLOOKUP(B4789,[2]Sheet1!$H:$M,6,0)</f>
        <v/>
      </c>
      <c r="I4789" s="9" t="str">
        <f>VLOOKUP(A4789,[1]Sheet1!$A:$I,9,0)</f>
        <v>医保</v>
      </c>
    </row>
    <row r="4790" spans="1:9" x14ac:dyDescent="0.2">
      <c r="A4790" s="9" t="s">
        <v>14502</v>
      </c>
      <c r="B4790" s="9" t="s">
        <v>14503</v>
      </c>
      <c r="C4790" s="9" t="s">
        <v>14504</v>
      </c>
      <c r="D4790" s="9" t="s">
        <v>13</v>
      </c>
      <c r="E4790" s="9">
        <v>2660</v>
      </c>
      <c r="F4790" s="9">
        <f>VLOOKUP(A4790,[1]Sheet1!$A:$I,6,0)</f>
        <v>2660</v>
      </c>
      <c r="G4790" s="9" t="str">
        <f>VLOOKUP(B4790,[2]Sheet1!$H:$M,5,0)</f>
        <v>不含植骨。</v>
      </c>
      <c r="H4790" s="9" t="str">
        <f>VLOOKUP(B4790,[2]Sheet1!$H:$M,6,0)</f>
        <v/>
      </c>
      <c r="I4790" s="9" t="str">
        <f>VLOOKUP(A4790,[1]Sheet1!$A:$I,9,0)</f>
        <v>医保</v>
      </c>
    </row>
    <row r="4791" spans="1:9" x14ac:dyDescent="0.2">
      <c r="A4791" s="9" t="s">
        <v>14505</v>
      </c>
      <c r="B4791" s="9" t="s">
        <v>14506</v>
      </c>
      <c r="C4791" s="9" t="s">
        <v>14507</v>
      </c>
      <c r="D4791" s="9" t="s">
        <v>13</v>
      </c>
      <c r="E4791" s="9">
        <v>4470</v>
      </c>
      <c r="F4791" s="9">
        <f>VLOOKUP(A4791,[1]Sheet1!$A:$I,6,0)</f>
        <v>5811</v>
      </c>
      <c r="G4791" s="9" t="str">
        <f>VLOOKUP(B4791,[2]Sheet1!$H:$M,5,0)</f>
        <v/>
      </c>
      <c r="H4791" s="9" t="str">
        <f>VLOOKUP(B4791,[2]Sheet1!$H:$M,6,0)</f>
        <v/>
      </c>
      <c r="I4791" s="9" t="str">
        <f>VLOOKUP(A4791,[1]Sheet1!$A:$I,9,0)</f>
        <v>医保</v>
      </c>
    </row>
    <row r="4792" spans="1:9" x14ac:dyDescent="0.2">
      <c r="A4792" s="9" t="s">
        <v>14508</v>
      </c>
      <c r="B4792" s="9" t="s">
        <v>14509</v>
      </c>
      <c r="C4792" s="9" t="s">
        <v>14510</v>
      </c>
      <c r="D4792" s="9" t="s">
        <v>13</v>
      </c>
      <c r="E4792" s="9">
        <v>4434</v>
      </c>
      <c r="F4792" s="9">
        <f>VLOOKUP(A4792,[1]Sheet1!$A:$I,6,0)</f>
        <v>4434</v>
      </c>
      <c r="G4792" s="9" t="str">
        <f>VLOOKUP(B4792,[2]Sheet1!$H:$M,5,0)</f>
        <v/>
      </c>
      <c r="H4792" s="9" t="str">
        <f>VLOOKUP(B4792,[2]Sheet1!$H:$M,6,0)</f>
        <v/>
      </c>
      <c r="I4792" s="9" t="str">
        <f>VLOOKUP(A4792,[1]Sheet1!$A:$I,9,0)</f>
        <v>医保</v>
      </c>
    </row>
    <row r="4793" spans="1:9" x14ac:dyDescent="0.2">
      <c r="A4793" s="9" t="s">
        <v>14511</v>
      </c>
      <c r="B4793" s="9" t="s">
        <v>14512</v>
      </c>
      <c r="C4793" s="9" t="s">
        <v>14513</v>
      </c>
      <c r="D4793" s="9" t="s">
        <v>13</v>
      </c>
      <c r="E4793" s="9">
        <v>5265</v>
      </c>
      <c r="F4793" s="9">
        <f>VLOOKUP(A4793,[1]Sheet1!$A:$I,6,0)</f>
        <v>5265</v>
      </c>
      <c r="G4793" s="9" t="str">
        <f>VLOOKUP(B4793,[2]Sheet1!$H:$M,5,0)</f>
        <v>含肱骨头及肩胛骨部分。</v>
      </c>
      <c r="H4793" s="9" t="str">
        <f>VLOOKUP(B4793,[2]Sheet1!$H:$M,6,0)</f>
        <v/>
      </c>
      <c r="I4793" s="9" t="str">
        <f>VLOOKUP(A4793,[1]Sheet1!$A:$I,9,0)</f>
        <v>医保</v>
      </c>
    </row>
    <row r="4794" spans="1:9" x14ac:dyDescent="0.2">
      <c r="A4794" s="9" t="s">
        <v>14514</v>
      </c>
      <c r="B4794" s="9" t="s">
        <v>14515</v>
      </c>
      <c r="C4794" s="9" t="s">
        <v>14516</v>
      </c>
      <c r="D4794" s="9" t="s">
        <v>13</v>
      </c>
      <c r="E4794" s="9">
        <v>3681</v>
      </c>
      <c r="F4794" s="9">
        <f>VLOOKUP(A4794,[1]Sheet1!$A:$I,6,0)</f>
        <v>3681</v>
      </c>
      <c r="G4794" s="9" t="str">
        <f>VLOOKUP(B4794,[2]Sheet1!$H:$M,5,0)</f>
        <v/>
      </c>
      <c r="H4794" s="9" t="str">
        <f>VLOOKUP(B4794,[2]Sheet1!$H:$M,6,0)</f>
        <v/>
      </c>
      <c r="I4794" s="9" t="str">
        <f>VLOOKUP(A4794,[1]Sheet1!$A:$I,9,0)</f>
        <v>医保</v>
      </c>
    </row>
    <row r="4795" spans="1:9" x14ac:dyDescent="0.2">
      <c r="A4795" s="9" t="s">
        <v>14517</v>
      </c>
      <c r="B4795" s="9" t="s">
        <v>14518</v>
      </c>
      <c r="C4795" s="9" t="s">
        <v>14519</v>
      </c>
      <c r="D4795" s="9" t="s">
        <v>13</v>
      </c>
      <c r="E4795" s="9">
        <v>3747</v>
      </c>
      <c r="F4795" s="9">
        <f>VLOOKUP(A4795,[1]Sheet1!$A:$I,6,0)</f>
        <v>3747</v>
      </c>
      <c r="G4795" s="9" t="str">
        <f>VLOOKUP(B4795,[2]Sheet1!$H:$M,5,0)</f>
        <v/>
      </c>
      <c r="H4795" s="9" t="str">
        <f>VLOOKUP(B4795,[2]Sheet1!$H:$M,6,0)</f>
        <v/>
      </c>
      <c r="I4795" s="9" t="str">
        <f>VLOOKUP(A4795,[1]Sheet1!$A:$I,9,0)</f>
        <v>医保</v>
      </c>
    </row>
    <row r="4796" spans="1:9" x14ac:dyDescent="0.2">
      <c r="A4796" s="9" t="s">
        <v>14520</v>
      </c>
      <c r="B4796" s="9" t="s">
        <v>14521</v>
      </c>
      <c r="C4796" s="9" t="s">
        <v>14522</v>
      </c>
      <c r="D4796" s="9" t="s">
        <v>13</v>
      </c>
      <c r="E4796" s="9">
        <v>3900</v>
      </c>
      <c r="F4796" s="9">
        <f>VLOOKUP(A4796,[1]Sheet1!$A:$I,6,0)</f>
        <v>3900</v>
      </c>
      <c r="G4796" s="9" t="str">
        <f>VLOOKUP(B4796,[2]Sheet1!$H:$M,5,0)</f>
        <v/>
      </c>
      <c r="H4796" s="9" t="str">
        <f>VLOOKUP(B4796,[2]Sheet1!$H:$M,6,0)</f>
        <v/>
      </c>
      <c r="I4796" s="9" t="str">
        <f>VLOOKUP(A4796,[1]Sheet1!$A:$I,9,0)</f>
        <v>医保</v>
      </c>
    </row>
    <row r="4797" spans="1:9" x14ac:dyDescent="0.2">
      <c r="A4797" s="9" t="s">
        <v>14523</v>
      </c>
      <c r="B4797" s="9" t="s">
        <v>14524</v>
      </c>
      <c r="C4797" s="9" t="s">
        <v>14525</v>
      </c>
      <c r="D4797" s="9" t="s">
        <v>13</v>
      </c>
      <c r="E4797" s="9">
        <v>3422</v>
      </c>
      <c r="F4797" s="9">
        <f>VLOOKUP(A4797,[1]Sheet1!$A:$I,6,0)</f>
        <v>3422</v>
      </c>
      <c r="G4797" s="9" t="str">
        <f>VLOOKUP(B4797,[2]Sheet1!$H:$M,5,0)</f>
        <v/>
      </c>
      <c r="H4797" s="9" t="str">
        <f>VLOOKUP(B4797,[2]Sheet1!$H:$M,6,0)</f>
        <v/>
      </c>
      <c r="I4797" s="9" t="str">
        <f>VLOOKUP(A4797,[1]Sheet1!$A:$I,9,0)</f>
        <v>医保</v>
      </c>
    </row>
    <row r="4798" spans="1:9" x14ac:dyDescent="0.2">
      <c r="A4798" s="9" t="s">
        <v>14526</v>
      </c>
      <c r="B4798" s="9" t="s">
        <v>14527</v>
      </c>
      <c r="C4798" s="9" t="s">
        <v>14528</v>
      </c>
      <c r="D4798" s="9" t="s">
        <v>13</v>
      </c>
      <c r="E4798" s="9">
        <v>4448.6000000000004</v>
      </c>
      <c r="F4798" s="9">
        <f>VLOOKUP(A4798,[1]Sheet1!$A:$I,6,0)</f>
        <v>4448.6000000000004</v>
      </c>
      <c r="G4798" s="9" t="str">
        <f>VLOOKUP(B4798,[2]Sheet1!$H:$M,5,0)</f>
        <v/>
      </c>
      <c r="H4798" s="9" t="str">
        <f>VLOOKUP(B4798,[2]Sheet1!$H:$M,6,0)</f>
        <v/>
      </c>
      <c r="I4798" s="9" t="str">
        <f>VLOOKUP(A4798,[1]Sheet1!$A:$I,9,0)</f>
        <v>医保</v>
      </c>
    </row>
    <row r="4799" spans="1:9" x14ac:dyDescent="0.2">
      <c r="A4799" s="9" t="s">
        <v>14529</v>
      </c>
      <c r="B4799" s="9" t="s">
        <v>14530</v>
      </c>
      <c r="C4799" s="9" t="s">
        <v>14531</v>
      </c>
      <c r="D4799" s="9" t="s">
        <v>13</v>
      </c>
      <c r="E4799" s="9">
        <v>3680</v>
      </c>
      <c r="F4799" s="9">
        <f>VLOOKUP(A4799,[1]Sheet1!$A:$I,6,0)</f>
        <v>3680</v>
      </c>
      <c r="G4799" s="9" t="str">
        <f>VLOOKUP(B4799,[2]Sheet1!$H:$M,5,0)</f>
        <v>不含关节滑膜切除术。</v>
      </c>
      <c r="H4799" s="9" t="str">
        <f>VLOOKUP(B4799,[2]Sheet1!$H:$M,6,0)</f>
        <v/>
      </c>
      <c r="I4799" s="9" t="str">
        <f>VLOOKUP(A4799,[1]Sheet1!$A:$I,9,0)</f>
        <v>医保</v>
      </c>
    </row>
    <row r="4800" spans="1:9" x14ac:dyDescent="0.2">
      <c r="A4800" s="9" t="s">
        <v>14532</v>
      </c>
      <c r="B4800" s="9" t="s">
        <v>14533</v>
      </c>
      <c r="C4800" s="9" t="s">
        <v>14534</v>
      </c>
      <c r="D4800" s="9" t="s">
        <v>13</v>
      </c>
      <c r="E4800" s="9">
        <v>4492</v>
      </c>
      <c r="F4800" s="9">
        <f>VLOOKUP(A4800,[1]Sheet1!$A:$I,6,0)</f>
        <v>4492</v>
      </c>
      <c r="G4800" s="9" t="str">
        <f>VLOOKUP(B4800,[2]Sheet1!$H:$M,5,0)</f>
        <v/>
      </c>
      <c r="H4800" s="9" t="str">
        <f>VLOOKUP(B4800,[2]Sheet1!$H:$M,6,0)</f>
        <v/>
      </c>
      <c r="I4800" s="9" t="str">
        <f>VLOOKUP(A4800,[1]Sheet1!$A:$I,9,0)</f>
        <v>医保</v>
      </c>
    </row>
    <row r="4801" spans="1:9" x14ac:dyDescent="0.2">
      <c r="A4801" s="9" t="s">
        <v>14535</v>
      </c>
      <c r="B4801" s="9" t="s">
        <v>14536</v>
      </c>
      <c r="C4801" s="9" t="s">
        <v>14537</v>
      </c>
      <c r="D4801" s="9" t="s">
        <v>13</v>
      </c>
      <c r="E4801" s="9">
        <v>3242</v>
      </c>
      <c r="F4801" s="9">
        <f>VLOOKUP(A4801,[1]Sheet1!$A:$I,6,0)</f>
        <v>3242</v>
      </c>
      <c r="G4801" s="9" t="str">
        <f>VLOOKUP(B4801,[2]Sheet1!$H:$M,5,0)</f>
        <v>不含关节滑膜切除术。</v>
      </c>
      <c r="H4801" s="9" t="str">
        <f>VLOOKUP(B4801,[2]Sheet1!$H:$M,6,0)</f>
        <v/>
      </c>
      <c r="I4801" s="9" t="str">
        <f>VLOOKUP(A4801,[1]Sheet1!$A:$I,9,0)</f>
        <v>医保</v>
      </c>
    </row>
    <row r="4802" spans="1:9" x14ac:dyDescent="0.2">
      <c r="A4802" s="9" t="s">
        <v>14538</v>
      </c>
      <c r="B4802" s="9" t="s">
        <v>14539</v>
      </c>
      <c r="C4802" s="9" t="s">
        <v>14540</v>
      </c>
      <c r="D4802" s="9" t="s">
        <v>13</v>
      </c>
      <c r="E4802" s="9">
        <v>3762</v>
      </c>
      <c r="F4802" s="9">
        <f>VLOOKUP(A4802,[1]Sheet1!$A:$I,6,0)</f>
        <v>3762</v>
      </c>
      <c r="G4802" s="9" t="str">
        <f>VLOOKUP(B4802,[2]Sheet1!$H:$M,5,0)</f>
        <v>不含关节滑膜切除术。</v>
      </c>
      <c r="H4802" s="9" t="str">
        <f>VLOOKUP(B4802,[2]Sheet1!$H:$M,6,0)</f>
        <v/>
      </c>
      <c r="I4802" s="9" t="str">
        <f>VLOOKUP(A4802,[1]Sheet1!$A:$I,9,0)</f>
        <v>医保</v>
      </c>
    </row>
    <row r="4803" spans="1:9" x14ac:dyDescent="0.2">
      <c r="A4803" s="9" t="s">
        <v>14541</v>
      </c>
      <c r="B4803" s="9" t="s">
        <v>14542</v>
      </c>
      <c r="C4803" s="9" t="s">
        <v>14543</v>
      </c>
      <c r="D4803" s="9" t="s">
        <v>13</v>
      </c>
      <c r="E4803" s="9">
        <v>4456</v>
      </c>
      <c r="F4803" s="9">
        <f>VLOOKUP(A4803,[1]Sheet1!$A:$I,6,0)</f>
        <v>4456</v>
      </c>
      <c r="G4803" s="9" t="str">
        <f>VLOOKUP(B4803,[2]Sheet1!$H:$M,5,0)</f>
        <v/>
      </c>
      <c r="H4803" s="9" t="str">
        <f>VLOOKUP(B4803,[2]Sheet1!$H:$M,6,0)</f>
        <v/>
      </c>
      <c r="I4803" s="9" t="str">
        <f>VLOOKUP(A4803,[1]Sheet1!$A:$I,9,0)</f>
        <v>医保</v>
      </c>
    </row>
    <row r="4804" spans="1:9" x14ac:dyDescent="0.2">
      <c r="A4804" s="9" t="s">
        <v>14544</v>
      </c>
      <c r="B4804" s="9" t="s">
        <v>14545</v>
      </c>
      <c r="C4804" s="9" t="s">
        <v>14546</v>
      </c>
      <c r="D4804" s="9" t="s">
        <v>13</v>
      </c>
      <c r="E4804" s="9">
        <v>3120</v>
      </c>
      <c r="F4804" s="9">
        <f>VLOOKUP(A4804,[1]Sheet1!$A:$I,6,0)</f>
        <v>3120</v>
      </c>
      <c r="G4804" s="9" t="str">
        <f>VLOOKUP(B4804,[2]Sheet1!$H:$M,5,0)</f>
        <v/>
      </c>
      <c r="H4804" s="9" t="str">
        <f>VLOOKUP(B4804,[2]Sheet1!$H:$M,6,0)</f>
        <v/>
      </c>
      <c r="I4804" s="9" t="str">
        <f>VLOOKUP(A4804,[1]Sheet1!$A:$I,9,0)</f>
        <v>医保</v>
      </c>
    </row>
    <row r="4805" spans="1:9" x14ac:dyDescent="0.2">
      <c r="A4805" s="9" t="s">
        <v>14547</v>
      </c>
      <c r="B4805" s="9" t="s">
        <v>14548</v>
      </c>
      <c r="C4805" s="9" t="s">
        <v>14549</v>
      </c>
      <c r="D4805" s="9" t="s">
        <v>13</v>
      </c>
      <c r="E4805" s="9">
        <v>4056</v>
      </c>
      <c r="F4805" s="9">
        <f>VLOOKUP(A4805,[1]Sheet1!$A:$I,6,0)</f>
        <v>4056</v>
      </c>
      <c r="G4805" s="9" t="str">
        <f>VLOOKUP(B4805,[2]Sheet1!$H:$M,5,0)</f>
        <v/>
      </c>
      <c r="H4805" s="9" t="str">
        <f>VLOOKUP(B4805,[2]Sheet1!$H:$M,6,0)</f>
        <v/>
      </c>
      <c r="I4805" s="9" t="str">
        <f>VLOOKUP(A4805,[1]Sheet1!$A:$I,9,0)</f>
        <v>医保</v>
      </c>
    </row>
    <row r="4806" spans="1:9" x14ac:dyDescent="0.2">
      <c r="A4806" s="9" t="s">
        <v>14550</v>
      </c>
      <c r="B4806" s="9" t="s">
        <v>14551</v>
      </c>
      <c r="C4806" s="9" t="s">
        <v>14552</v>
      </c>
      <c r="D4806" s="9" t="s">
        <v>13</v>
      </c>
      <c r="E4806" s="9">
        <v>2800</v>
      </c>
      <c r="F4806" s="9">
        <f>VLOOKUP(A4806,[1]Sheet1!$A:$I,6,0)</f>
        <v>2800</v>
      </c>
      <c r="G4806" s="9" t="str">
        <f>VLOOKUP(B4806,[2]Sheet1!$H:$M,5,0)</f>
        <v/>
      </c>
      <c r="H4806" s="9" t="str">
        <f>VLOOKUP(B4806,[2]Sheet1!$H:$M,6,0)</f>
        <v/>
      </c>
      <c r="I4806" s="9" t="str">
        <f>VLOOKUP(A4806,[1]Sheet1!$A:$I,9,0)</f>
        <v>医保</v>
      </c>
    </row>
    <row r="4807" spans="1:9" x14ac:dyDescent="0.2">
      <c r="A4807" s="9" t="s">
        <v>14553</v>
      </c>
      <c r="B4807" s="9" t="s">
        <v>14554</v>
      </c>
      <c r="C4807" s="9" t="s">
        <v>14555</v>
      </c>
      <c r="D4807" s="9" t="s">
        <v>13</v>
      </c>
      <c r="E4807" s="9">
        <v>3640</v>
      </c>
      <c r="F4807" s="9">
        <f>VLOOKUP(A4807,[1]Sheet1!$A:$I,6,0)</f>
        <v>3640</v>
      </c>
      <c r="G4807" s="9" t="str">
        <f>VLOOKUP(B4807,[2]Sheet1!$H:$M,5,0)</f>
        <v/>
      </c>
      <c r="H4807" s="9" t="str">
        <f>VLOOKUP(B4807,[2]Sheet1!$H:$M,6,0)</f>
        <v/>
      </c>
      <c r="I4807" s="9" t="str">
        <f>VLOOKUP(A4807,[1]Sheet1!$A:$I,9,0)</f>
        <v>医保</v>
      </c>
    </row>
    <row r="4808" spans="1:9" ht="28.5" x14ac:dyDescent="0.2">
      <c r="A4808" s="9" t="s">
        <v>14556</v>
      </c>
      <c r="B4808" s="9" t="s">
        <v>14557</v>
      </c>
      <c r="C4808" s="9" t="s">
        <v>14558</v>
      </c>
      <c r="D4808" s="9" t="s">
        <v>13</v>
      </c>
      <c r="E4808" s="9">
        <v>2600</v>
      </c>
      <c r="F4808" s="9">
        <f>VLOOKUP(A4808,[1]Sheet1!$A:$I,6,0)</f>
        <v>2600</v>
      </c>
      <c r="G4808" s="9" t="str">
        <f>VLOOKUP(B4808,[2]Sheet1!$H:$M,5,0)</f>
        <v>含髌骨和股骨滑车表面置换手术、不含关节滑膜切除术。</v>
      </c>
      <c r="H4808" s="9" t="str">
        <f>VLOOKUP(B4808,[2]Sheet1!$H:$M,6,0)</f>
        <v/>
      </c>
      <c r="I4808" s="9" t="str">
        <f>VLOOKUP(A4808,[1]Sheet1!$A:$I,9,0)</f>
        <v>医保</v>
      </c>
    </row>
    <row r="4809" spans="1:9" x14ac:dyDescent="0.2">
      <c r="A4809" s="9" t="s">
        <v>14559</v>
      </c>
      <c r="B4809" s="9" t="s">
        <v>14560</v>
      </c>
      <c r="C4809" s="9" t="s">
        <v>14561</v>
      </c>
      <c r="D4809" s="9" t="s">
        <v>13</v>
      </c>
      <c r="E4809" s="9">
        <v>1430</v>
      </c>
      <c r="F4809" s="9">
        <f>VLOOKUP(A4809,[1]Sheet1!$A:$I,6,0)</f>
        <v>1430</v>
      </c>
      <c r="G4809" s="9" t="str">
        <f>VLOOKUP(B4809,[2]Sheet1!$H:$M,5,0)</f>
        <v/>
      </c>
      <c r="H4809" s="9" t="str">
        <f>VLOOKUP(B4809,[2]Sheet1!$H:$M,6,0)</f>
        <v/>
      </c>
      <c r="I4809" s="9" t="str">
        <f>VLOOKUP(A4809,[1]Sheet1!$A:$I,9,0)</f>
        <v>医保</v>
      </c>
    </row>
    <row r="4810" spans="1:9" x14ac:dyDescent="0.2">
      <c r="A4810" s="9" t="s">
        <v>14562</v>
      </c>
      <c r="B4810" s="9" t="s">
        <v>14563</v>
      </c>
      <c r="C4810" s="9" t="s">
        <v>14564</v>
      </c>
      <c r="D4810" s="9" t="s">
        <v>13</v>
      </c>
      <c r="E4810" s="9">
        <v>3150</v>
      </c>
      <c r="F4810" s="9">
        <f>VLOOKUP(A4810,[1]Sheet1!$A:$I,6,0)</f>
        <v>3150</v>
      </c>
      <c r="G4810" s="9" t="str">
        <f>VLOOKUP(B4810,[2]Sheet1!$H:$M,5,0)</f>
        <v/>
      </c>
      <c r="H4810" s="9" t="str">
        <f>VLOOKUP(B4810,[2]Sheet1!$H:$M,6,0)</f>
        <v/>
      </c>
      <c r="I4810" s="9" t="str">
        <f>VLOOKUP(A4810,[1]Sheet1!$A:$I,9,0)</f>
        <v>医保</v>
      </c>
    </row>
    <row r="4811" spans="1:9" x14ac:dyDescent="0.2">
      <c r="A4811" s="9" t="s">
        <v>14565</v>
      </c>
      <c r="B4811" s="9" t="s">
        <v>14566</v>
      </c>
      <c r="C4811" s="9" t="s">
        <v>14567</v>
      </c>
      <c r="D4811" s="9" t="s">
        <v>13</v>
      </c>
      <c r="E4811" s="9">
        <v>2288</v>
      </c>
      <c r="F4811" s="9">
        <f>VLOOKUP(A4811,[1]Sheet1!$A:$I,6,0)</f>
        <v>2288</v>
      </c>
      <c r="G4811" s="9" t="str">
        <f>VLOOKUP(B4811,[2]Sheet1!$H:$M,5,0)</f>
        <v/>
      </c>
      <c r="H4811" s="9" t="str">
        <f>VLOOKUP(B4811,[2]Sheet1!$H:$M,6,0)</f>
        <v>人工关节</v>
      </c>
      <c r="I4811" s="9" t="str">
        <f>VLOOKUP(A4811,[1]Sheet1!$A:$I,9,0)</f>
        <v>医保</v>
      </c>
    </row>
    <row r="4812" spans="1:9" x14ac:dyDescent="0.2">
      <c r="A4812" s="9" t="s">
        <v>14568</v>
      </c>
      <c r="B4812" s="9" t="s">
        <v>14569</v>
      </c>
      <c r="C4812" s="9" t="s">
        <v>14570</v>
      </c>
      <c r="D4812" s="9" t="s">
        <v>13</v>
      </c>
      <c r="E4812" s="9">
        <v>2288</v>
      </c>
      <c r="F4812" s="9">
        <f>VLOOKUP(A4812,[1]Sheet1!$A:$I,6,0)</f>
        <v>2974.4</v>
      </c>
      <c r="G4812" s="9" t="str">
        <f>VLOOKUP(B4812,[2]Sheet1!$H:$M,5,0)</f>
        <v/>
      </c>
      <c r="H4812" s="9" t="str">
        <f>VLOOKUP(B4812,[2]Sheet1!$H:$M,6,0)</f>
        <v>人工关节</v>
      </c>
      <c r="I4812" s="9" t="str">
        <f>VLOOKUP(A4812,[1]Sheet1!$A:$I,9,0)</f>
        <v>医保</v>
      </c>
    </row>
    <row r="4813" spans="1:9" x14ac:dyDescent="0.2">
      <c r="A4813" s="9" t="s">
        <v>14571</v>
      </c>
      <c r="B4813" s="9" t="s">
        <v>14572</v>
      </c>
      <c r="C4813" s="9" t="s">
        <v>14573</v>
      </c>
      <c r="D4813" s="9" t="s">
        <v>13</v>
      </c>
      <c r="E4813" s="9">
        <v>4450</v>
      </c>
      <c r="F4813" s="9">
        <f>VLOOKUP(A4813,[1]Sheet1!$A:$I,6,0)</f>
        <v>4450</v>
      </c>
      <c r="G4813" s="9" t="str">
        <f>VLOOKUP(B4813,[2]Sheet1!$H:$M,5,0)</f>
        <v/>
      </c>
      <c r="H4813" s="9" t="str">
        <f>VLOOKUP(B4813,[2]Sheet1!$H:$M,6,0)</f>
        <v>人工关节</v>
      </c>
      <c r="I4813" s="9" t="str">
        <f>VLOOKUP(A4813,[1]Sheet1!$A:$I,9,0)</f>
        <v>医保</v>
      </c>
    </row>
    <row r="4814" spans="1:9" x14ac:dyDescent="0.2">
      <c r="A4814" s="9" t="s">
        <v>14574</v>
      </c>
      <c r="B4814" s="9" t="s">
        <v>14575</v>
      </c>
      <c r="C4814" s="9" t="s">
        <v>14576</v>
      </c>
      <c r="D4814" s="9" t="s">
        <v>13</v>
      </c>
      <c r="E4814" s="9">
        <v>2502</v>
      </c>
      <c r="F4814" s="9">
        <f>VLOOKUP(A4814,[1]Sheet1!$A:$I,6,0)</f>
        <v>3252.6</v>
      </c>
      <c r="G4814" s="9" t="str">
        <f>VLOOKUP(B4814,[2]Sheet1!$H:$M,5,0)</f>
        <v/>
      </c>
      <c r="H4814" s="9" t="str">
        <f>VLOOKUP(B4814,[2]Sheet1!$H:$M,6,0)</f>
        <v/>
      </c>
      <c r="I4814" s="9" t="str">
        <f>VLOOKUP(A4814,[1]Sheet1!$A:$I,9,0)</f>
        <v>医保</v>
      </c>
    </row>
    <row r="4815" spans="1:9" x14ac:dyDescent="0.2">
      <c r="A4815" s="9" t="s">
        <v>14577</v>
      </c>
      <c r="B4815" s="9" t="s">
        <v>14578</v>
      </c>
      <c r="C4815" s="9" t="s">
        <v>14579</v>
      </c>
      <c r="D4815" s="9" t="s">
        <v>13</v>
      </c>
      <c r="E4815" s="9">
        <v>1430</v>
      </c>
      <c r="F4815" s="9">
        <f>VLOOKUP(A4815,[1]Sheet1!$A:$I,6,0)</f>
        <v>1859</v>
      </c>
      <c r="G4815" s="9" t="str">
        <f>VLOOKUP(B4815,[2]Sheet1!$H:$M,5,0)</f>
        <v/>
      </c>
      <c r="H4815" s="9" t="str">
        <f>VLOOKUP(B4815,[2]Sheet1!$H:$M,6,0)</f>
        <v/>
      </c>
      <c r="I4815" s="9" t="str">
        <f>VLOOKUP(A4815,[1]Sheet1!$A:$I,9,0)</f>
        <v>医保</v>
      </c>
    </row>
    <row r="4816" spans="1:9" x14ac:dyDescent="0.2">
      <c r="A4816" s="9" t="s">
        <v>14580</v>
      </c>
      <c r="B4816" s="9" t="s">
        <v>14581</v>
      </c>
      <c r="C4816" s="9" t="s">
        <v>14582</v>
      </c>
      <c r="D4816" s="9" t="s">
        <v>13</v>
      </c>
      <c r="E4816" s="9">
        <v>1914</v>
      </c>
      <c r="F4816" s="9">
        <f>VLOOKUP(A4816,[1]Sheet1!$A:$I,6,0)</f>
        <v>2488.1999999999998</v>
      </c>
      <c r="G4816" s="9" t="str">
        <f>VLOOKUP(B4816,[2]Sheet1!$H:$M,5,0)</f>
        <v/>
      </c>
      <c r="H4816" s="9" t="str">
        <f>VLOOKUP(B4816,[2]Sheet1!$H:$M,6,0)</f>
        <v/>
      </c>
      <c r="I4816" s="9" t="str">
        <f>VLOOKUP(A4816,[1]Sheet1!$A:$I,9,0)</f>
        <v>医保</v>
      </c>
    </row>
    <row r="4817" spans="1:9" x14ac:dyDescent="0.2">
      <c r="A4817" s="9" t="s">
        <v>14583</v>
      </c>
      <c r="B4817" s="9" t="s">
        <v>14584</v>
      </c>
      <c r="C4817" s="9" t="s">
        <v>14585</v>
      </c>
      <c r="D4817" s="9" t="s">
        <v>13</v>
      </c>
      <c r="E4817" s="9">
        <v>3150</v>
      </c>
      <c r="F4817" s="9">
        <f>VLOOKUP(A4817,[1]Sheet1!$A:$I,6,0)</f>
        <v>3150</v>
      </c>
      <c r="G4817" s="9" t="str">
        <f>VLOOKUP(B4817,[2]Sheet1!$H:$M,5,0)</f>
        <v/>
      </c>
      <c r="H4817" s="9" t="str">
        <f>VLOOKUP(B4817,[2]Sheet1!$H:$M,6,0)</f>
        <v/>
      </c>
      <c r="I4817" s="9" t="str">
        <f>VLOOKUP(A4817,[1]Sheet1!$A:$I,9,0)</f>
        <v>医保</v>
      </c>
    </row>
    <row r="4818" spans="1:9" x14ac:dyDescent="0.2">
      <c r="A4818" s="9" t="s">
        <v>14586</v>
      </c>
      <c r="B4818" s="9" t="s">
        <v>14587</v>
      </c>
      <c r="C4818" s="9" t="s">
        <v>14588</v>
      </c>
      <c r="D4818" s="9" t="s">
        <v>13</v>
      </c>
      <c r="E4818" s="9">
        <v>3045</v>
      </c>
      <c r="F4818" s="9">
        <f>VLOOKUP(A4818,[1]Sheet1!$A:$I,6,0)</f>
        <v>3045</v>
      </c>
      <c r="G4818" s="9" t="str">
        <f>VLOOKUP(B4818,[2]Sheet1!$H:$M,5,0)</f>
        <v/>
      </c>
      <c r="H4818" s="9" t="str">
        <f>VLOOKUP(B4818,[2]Sheet1!$H:$M,6,0)</f>
        <v/>
      </c>
      <c r="I4818" s="9" t="str">
        <f>VLOOKUP(A4818,[1]Sheet1!$A:$I,9,0)</f>
        <v>医保</v>
      </c>
    </row>
    <row r="4819" spans="1:9" x14ac:dyDescent="0.2">
      <c r="A4819" s="9" t="s">
        <v>14589</v>
      </c>
      <c r="B4819" s="9" t="s">
        <v>14590</v>
      </c>
      <c r="C4819" s="9" t="s">
        <v>14591</v>
      </c>
      <c r="D4819" s="9" t="s">
        <v>13</v>
      </c>
      <c r="E4819" s="9">
        <v>800</v>
      </c>
      <c r="F4819" s="9">
        <f>VLOOKUP(A4819,[1]Sheet1!$A:$I,6,0)</f>
        <v>800</v>
      </c>
      <c r="G4819" s="9" t="str">
        <f>VLOOKUP(B4819,[2]Sheet1!$H:$M,5,0)</f>
        <v/>
      </c>
      <c r="H4819" s="9" t="str">
        <f>VLOOKUP(B4819,[2]Sheet1!$H:$M,6,0)</f>
        <v/>
      </c>
      <c r="I4819" s="9" t="str">
        <f>VLOOKUP(A4819,[1]Sheet1!$A:$I,9,0)</f>
        <v>医保</v>
      </c>
    </row>
    <row r="4820" spans="1:9" x14ac:dyDescent="0.2">
      <c r="A4820" s="9" t="s">
        <v>14592</v>
      </c>
      <c r="B4820" s="9" t="s">
        <v>14593</v>
      </c>
      <c r="C4820" s="9" t="s">
        <v>14594</v>
      </c>
      <c r="D4820" s="9" t="s">
        <v>13</v>
      </c>
      <c r="E4820" s="9">
        <v>1704</v>
      </c>
      <c r="F4820" s="9">
        <f>VLOOKUP(A4820,[1]Sheet1!$A:$I,6,0)</f>
        <v>2215.1999999999998</v>
      </c>
      <c r="G4820" s="9" t="str">
        <f>VLOOKUP(B4820,[2]Sheet1!$H:$M,5,0)</f>
        <v/>
      </c>
      <c r="H4820" s="9" t="str">
        <f>VLOOKUP(B4820,[2]Sheet1!$H:$M,6,0)</f>
        <v/>
      </c>
      <c r="I4820" s="9" t="str">
        <f>VLOOKUP(A4820,[1]Sheet1!$A:$I,9,0)</f>
        <v>医保</v>
      </c>
    </row>
    <row r="4821" spans="1:9" x14ac:dyDescent="0.2">
      <c r="A4821" s="9" t="s">
        <v>14595</v>
      </c>
      <c r="B4821" s="9" t="s">
        <v>14596</v>
      </c>
      <c r="C4821" s="9" t="s">
        <v>14597</v>
      </c>
      <c r="D4821" s="9" t="s">
        <v>13</v>
      </c>
      <c r="E4821" s="9">
        <v>1100</v>
      </c>
      <c r="F4821" s="9">
        <f>VLOOKUP(A4821,[1]Sheet1!$A:$I,6,0)</f>
        <v>1100</v>
      </c>
      <c r="G4821" s="9" t="str">
        <f>VLOOKUP(B4821,[2]Sheet1!$H:$M,5,0)</f>
        <v/>
      </c>
      <c r="H4821" s="9" t="str">
        <f>VLOOKUP(B4821,[2]Sheet1!$H:$M,6,0)</f>
        <v/>
      </c>
      <c r="I4821" s="9" t="str">
        <f>VLOOKUP(A4821,[1]Sheet1!$A:$I,9,0)</f>
        <v>医保</v>
      </c>
    </row>
    <row r="4822" spans="1:9" x14ac:dyDescent="0.2">
      <c r="A4822" s="9" t="s">
        <v>14598</v>
      </c>
      <c r="B4822" s="9" t="s">
        <v>14599</v>
      </c>
      <c r="C4822" s="9" t="s">
        <v>14600</v>
      </c>
      <c r="D4822" s="9" t="s">
        <v>13</v>
      </c>
      <c r="E4822" s="9">
        <v>1300</v>
      </c>
      <c r="F4822" s="9">
        <f>VLOOKUP(A4822,[1]Sheet1!$A:$I,6,0)</f>
        <v>1690</v>
      </c>
      <c r="G4822" s="9" t="str">
        <f>VLOOKUP(B4822,[2]Sheet1!$H:$M,5,0)</f>
        <v/>
      </c>
      <c r="H4822" s="9" t="str">
        <f>VLOOKUP(B4822,[2]Sheet1!$H:$M,6,0)</f>
        <v/>
      </c>
      <c r="I4822" s="9" t="str">
        <f>VLOOKUP(A4822,[1]Sheet1!$A:$I,9,0)</f>
        <v>医保</v>
      </c>
    </row>
    <row r="4823" spans="1:9" x14ac:dyDescent="0.2">
      <c r="A4823" s="9" t="s">
        <v>14601</v>
      </c>
      <c r="B4823" s="9" t="s">
        <v>14602</v>
      </c>
      <c r="C4823" s="9" t="s">
        <v>14603</v>
      </c>
      <c r="D4823" s="9" t="s">
        <v>13</v>
      </c>
      <c r="E4823" s="9">
        <v>1084</v>
      </c>
      <c r="F4823" s="9">
        <f>VLOOKUP(A4823,[1]Sheet1!$A:$I,6,0)</f>
        <v>1409.2</v>
      </c>
      <c r="G4823" s="9" t="str">
        <f>VLOOKUP(B4823,[2]Sheet1!$H:$M,5,0)</f>
        <v/>
      </c>
      <c r="H4823" s="9" t="str">
        <f>VLOOKUP(B4823,[2]Sheet1!$H:$M,6,0)</f>
        <v/>
      </c>
      <c r="I4823" s="9" t="str">
        <f>VLOOKUP(A4823,[1]Sheet1!$A:$I,9,0)</f>
        <v>医保</v>
      </c>
    </row>
    <row r="4824" spans="1:9" ht="28.5" x14ac:dyDescent="0.2">
      <c r="A4824" s="9" t="s">
        <v>14604</v>
      </c>
      <c r="B4824" s="9" t="s">
        <v>14605</v>
      </c>
      <c r="C4824" s="9" t="s">
        <v>14606</v>
      </c>
      <c r="D4824" s="9" t="s">
        <v>13</v>
      </c>
      <c r="E4824" s="9">
        <v>3570</v>
      </c>
      <c r="F4824" s="9">
        <f>VLOOKUP(A4824,[1]Sheet1!$A:$I,6,0)</f>
        <v>3570</v>
      </c>
      <c r="G4824" s="9" t="str">
        <f>VLOOKUP(B4824,[2]Sheet1!$H:$M,5,0)</f>
        <v/>
      </c>
      <c r="H4824" s="9" t="str">
        <f>VLOOKUP(B4824,[2]Sheet1!$H:$M,6,0)</f>
        <v/>
      </c>
      <c r="I4824" s="9" t="str">
        <f>VLOOKUP(A4824,[1]Sheet1!$A:$I,9,0)</f>
        <v>医保</v>
      </c>
    </row>
    <row r="4825" spans="1:9" ht="28.5" x14ac:dyDescent="0.2">
      <c r="A4825" s="9" t="s">
        <v>14607</v>
      </c>
      <c r="B4825" s="9" t="s">
        <v>14608</v>
      </c>
      <c r="C4825" s="9" t="s">
        <v>14609</v>
      </c>
      <c r="D4825" s="9" t="s">
        <v>429</v>
      </c>
      <c r="E4825" s="9">
        <v>500</v>
      </c>
      <c r="F4825" s="9">
        <f>VLOOKUP(A4825,[1]Sheet1!$A:$I,6,0)</f>
        <v>650</v>
      </c>
      <c r="G4825" s="9" t="str">
        <f>VLOOKUP(B4825,[2]Sheet1!$H:$M,5,0)</f>
        <v>指颈、胸腹、上下肢、腕、手指、踝足部等。</v>
      </c>
      <c r="H4825" s="9" t="str">
        <f>VLOOKUP(B4825,[2]Sheet1!$H:$M,6,0)</f>
        <v/>
      </c>
      <c r="I4825" s="9" t="str">
        <f>VLOOKUP(A4825,[1]Sheet1!$A:$I,9,0)</f>
        <v>医保</v>
      </c>
    </row>
    <row r="4826" spans="1:9" x14ac:dyDescent="0.2">
      <c r="A4826" s="9" t="s">
        <v>14610</v>
      </c>
      <c r="B4826" s="9" t="s">
        <v>14611</v>
      </c>
      <c r="C4826" s="9" t="s">
        <v>14612</v>
      </c>
      <c r="D4826" s="9" t="s">
        <v>429</v>
      </c>
      <c r="E4826" s="9">
        <v>695</v>
      </c>
      <c r="F4826" s="9">
        <f>VLOOKUP(A4826,[1]Sheet1!$A:$I,6,0)</f>
        <v>903.5</v>
      </c>
      <c r="G4826" s="9" t="str">
        <f>VLOOKUP(B4826,[2]Sheet1!$H:$M,5,0)</f>
        <v>指头颈、躯干、上下肢等。</v>
      </c>
      <c r="H4826" s="9" t="str">
        <f>VLOOKUP(B4826,[2]Sheet1!$H:$M,6,0)</f>
        <v/>
      </c>
      <c r="I4826" s="9" t="str">
        <f>VLOOKUP(A4826,[1]Sheet1!$A:$I,9,0)</f>
        <v>医保</v>
      </c>
    </row>
    <row r="4827" spans="1:9" x14ac:dyDescent="0.2">
      <c r="A4827" s="9" t="s">
        <v>14613</v>
      </c>
      <c r="B4827" s="9" t="s">
        <v>14614</v>
      </c>
      <c r="C4827" s="9" t="s">
        <v>14615</v>
      </c>
      <c r="D4827" s="9" t="s">
        <v>429</v>
      </c>
      <c r="E4827" s="9">
        <v>500</v>
      </c>
      <c r="F4827" s="9">
        <f>VLOOKUP(A4827,[1]Sheet1!$A:$I,6,0)</f>
        <v>500</v>
      </c>
      <c r="G4827" s="9" t="str">
        <f>VLOOKUP(B4827,[2]Sheet1!$H:$M,5,0)</f>
        <v>指头颈、躯干、上下肢等。</v>
      </c>
      <c r="H4827" s="9" t="str">
        <f>VLOOKUP(B4827,[2]Sheet1!$H:$M,6,0)</f>
        <v/>
      </c>
      <c r="I4827" s="9" t="str">
        <f>VLOOKUP(A4827,[1]Sheet1!$A:$I,9,0)</f>
        <v>医保</v>
      </c>
    </row>
    <row r="4828" spans="1:9" x14ac:dyDescent="0.2">
      <c r="A4828" s="9" t="s">
        <v>14616</v>
      </c>
      <c r="B4828" s="9" t="s">
        <v>14617</v>
      </c>
      <c r="C4828" s="9" t="s">
        <v>14618</v>
      </c>
      <c r="D4828" s="9" t="s">
        <v>429</v>
      </c>
      <c r="E4828" s="9">
        <v>600</v>
      </c>
      <c r="F4828" s="9">
        <f>VLOOKUP(A4828,[1]Sheet1!$A:$I,6,0)</f>
        <v>780</v>
      </c>
      <c r="G4828" s="9" t="str">
        <f>VLOOKUP(B4828,[2]Sheet1!$H:$M,5,0)</f>
        <v>指头颈、躯干、上下肢等。</v>
      </c>
      <c r="H4828" s="9" t="str">
        <f>VLOOKUP(B4828,[2]Sheet1!$H:$M,6,0)</f>
        <v/>
      </c>
      <c r="I4828" s="9" t="str">
        <f>VLOOKUP(A4828,[1]Sheet1!$A:$I,9,0)</f>
        <v>医保</v>
      </c>
    </row>
    <row r="4829" spans="1:9" x14ac:dyDescent="0.2">
      <c r="A4829" s="9" t="s">
        <v>14619</v>
      </c>
      <c r="B4829" s="9" t="s">
        <v>14620</v>
      </c>
      <c r="C4829" s="9" t="s">
        <v>14621</v>
      </c>
      <c r="D4829" s="9" t="s">
        <v>13</v>
      </c>
      <c r="E4829" s="9">
        <v>600</v>
      </c>
      <c r="F4829" s="9">
        <f>VLOOKUP(A4829,[1]Sheet1!$A:$I,6,0)</f>
        <v>600</v>
      </c>
      <c r="G4829" s="9" t="str">
        <f>VLOOKUP(B4829,[2]Sheet1!$H:$M,5,0)</f>
        <v/>
      </c>
      <c r="H4829" s="9" t="str">
        <f>VLOOKUP(B4829,[2]Sheet1!$H:$M,6,0)</f>
        <v/>
      </c>
      <c r="I4829" s="9" t="str">
        <f>VLOOKUP(A4829,[1]Sheet1!$A:$I,9,0)</f>
        <v>医保</v>
      </c>
    </row>
    <row r="4830" spans="1:9" x14ac:dyDescent="0.2">
      <c r="A4830" s="9" t="s">
        <v>14622</v>
      </c>
      <c r="B4830" s="9" t="s">
        <v>14623</v>
      </c>
      <c r="C4830" s="9" t="s">
        <v>14624</v>
      </c>
      <c r="D4830" s="9" t="s">
        <v>14625</v>
      </c>
      <c r="E4830" s="9">
        <v>1200</v>
      </c>
      <c r="F4830" s="9">
        <f>VLOOKUP(A4830,[1]Sheet1!$A:$I,6,0)</f>
        <v>1200</v>
      </c>
      <c r="G4830" s="9" t="str">
        <f>VLOOKUP(B4830,[2]Sheet1!$H:$M,5,0)</f>
        <v/>
      </c>
      <c r="H4830" s="9" t="str">
        <f>VLOOKUP(B4830,[2]Sheet1!$H:$M,6,0)</f>
        <v/>
      </c>
      <c r="I4830" s="9" t="str">
        <f>VLOOKUP(A4830,[1]Sheet1!$A:$I,9,0)</f>
        <v>医保</v>
      </c>
    </row>
    <row r="4831" spans="1:9" x14ac:dyDescent="0.2">
      <c r="A4831" s="9" t="s">
        <v>14626</v>
      </c>
      <c r="B4831" s="9" t="s">
        <v>14627</v>
      </c>
      <c r="C4831" s="9" t="s">
        <v>14628</v>
      </c>
      <c r="D4831" s="9" t="s">
        <v>14625</v>
      </c>
      <c r="E4831" s="9">
        <v>1200</v>
      </c>
      <c r="F4831" s="9">
        <f>VLOOKUP(A4831,[1]Sheet1!$A:$I,6,0)</f>
        <v>1200</v>
      </c>
      <c r="G4831" s="9" t="str">
        <f>VLOOKUP(B4831,[2]Sheet1!$H:$M,5,0)</f>
        <v/>
      </c>
      <c r="H4831" s="9" t="str">
        <f>VLOOKUP(B4831,[2]Sheet1!$H:$M,6,0)</f>
        <v/>
      </c>
      <c r="I4831" s="9" t="str">
        <f>VLOOKUP(A4831,[1]Sheet1!$A:$I,9,0)</f>
        <v>医保</v>
      </c>
    </row>
    <row r="4832" spans="1:9" x14ac:dyDescent="0.2">
      <c r="A4832" s="9" t="s">
        <v>14629</v>
      </c>
      <c r="B4832" s="9" t="s">
        <v>14630</v>
      </c>
      <c r="C4832" s="9" t="s">
        <v>14631</v>
      </c>
      <c r="D4832" s="9" t="s">
        <v>13</v>
      </c>
      <c r="E4832" s="9">
        <v>600</v>
      </c>
      <c r="F4832" s="9">
        <f>VLOOKUP(A4832,[1]Sheet1!$A:$I,6,0)</f>
        <v>780</v>
      </c>
      <c r="G4832" s="9" t="str">
        <f>VLOOKUP(B4832,[2]Sheet1!$H:$M,5,0)</f>
        <v/>
      </c>
      <c r="H4832" s="9" t="str">
        <f>VLOOKUP(B4832,[2]Sheet1!$H:$M,6,0)</f>
        <v/>
      </c>
      <c r="I4832" s="9" t="str">
        <f>VLOOKUP(A4832,[1]Sheet1!$A:$I,9,0)</f>
        <v>医保</v>
      </c>
    </row>
    <row r="4833" spans="1:9" x14ac:dyDescent="0.2">
      <c r="A4833" s="9" t="s">
        <v>14632</v>
      </c>
      <c r="B4833" s="9" t="s">
        <v>14633</v>
      </c>
      <c r="C4833" s="9" t="s">
        <v>14634</v>
      </c>
      <c r="D4833" s="9" t="s">
        <v>13</v>
      </c>
      <c r="E4833" s="9">
        <v>300</v>
      </c>
      <c r="F4833" s="9">
        <f>VLOOKUP(A4833,[1]Sheet1!$A:$I,6,0)</f>
        <v>390</v>
      </c>
      <c r="G4833" s="9" t="str">
        <f>VLOOKUP(B4833,[2]Sheet1!$H:$M,5,0)</f>
        <v/>
      </c>
      <c r="H4833" s="9" t="str">
        <f>VLOOKUP(B4833,[2]Sheet1!$H:$M,6,0)</f>
        <v/>
      </c>
      <c r="I4833" s="9" t="str">
        <f>VLOOKUP(A4833,[1]Sheet1!$A:$I,9,0)</f>
        <v>医保</v>
      </c>
    </row>
    <row r="4834" spans="1:9" x14ac:dyDescent="0.2">
      <c r="A4834" s="9" t="s">
        <v>14635</v>
      </c>
      <c r="B4834" s="9" t="s">
        <v>14636</v>
      </c>
      <c r="C4834" s="9" t="s">
        <v>14637</v>
      </c>
      <c r="D4834" s="9" t="s">
        <v>8913</v>
      </c>
      <c r="E4834" s="9">
        <v>83</v>
      </c>
      <c r="F4834" s="9">
        <f>VLOOKUP(A4834,[1]Sheet1!$A:$I,6,0)</f>
        <v>107.9</v>
      </c>
      <c r="G4834" s="9" t="str">
        <f>VLOOKUP(B4834,[2]Sheet1!$H:$M,5,0)</f>
        <v>不含植皮。</v>
      </c>
      <c r="H4834" s="9" t="str">
        <f>VLOOKUP(B4834,[2]Sheet1!$H:$M,6,0)</f>
        <v/>
      </c>
      <c r="I4834" s="9" t="str">
        <f>VLOOKUP(A4834,[1]Sheet1!$A:$I,9,0)</f>
        <v>医保</v>
      </c>
    </row>
    <row r="4835" spans="1:9" x14ac:dyDescent="0.2">
      <c r="A4835" s="9" t="s">
        <v>14638</v>
      </c>
      <c r="B4835" s="9" t="s">
        <v>14639</v>
      </c>
      <c r="C4835" s="9" t="s">
        <v>14640</v>
      </c>
      <c r="D4835" s="9" t="s">
        <v>8913</v>
      </c>
      <c r="E4835" s="9">
        <v>83</v>
      </c>
      <c r="F4835" s="9">
        <f>VLOOKUP(A4835,[1]Sheet1!$A:$I,6,0)</f>
        <v>107.9</v>
      </c>
      <c r="G4835" s="9" t="str">
        <f>VLOOKUP(B4835,[2]Sheet1!$H:$M,5,0)</f>
        <v>不含植皮。</v>
      </c>
      <c r="H4835" s="9" t="str">
        <f>VLOOKUP(B4835,[2]Sheet1!$H:$M,6,0)</f>
        <v/>
      </c>
      <c r="I4835" s="9" t="str">
        <f>VLOOKUP(A4835,[1]Sheet1!$A:$I,9,0)</f>
        <v>医保</v>
      </c>
    </row>
    <row r="4836" spans="1:9" x14ac:dyDescent="0.2">
      <c r="A4836" s="9" t="s">
        <v>14641</v>
      </c>
      <c r="B4836" s="9" t="s">
        <v>14642</v>
      </c>
      <c r="C4836" s="9" t="s">
        <v>14643</v>
      </c>
      <c r="D4836" s="9" t="s">
        <v>8913</v>
      </c>
      <c r="E4836" s="9">
        <v>208</v>
      </c>
      <c r="F4836" s="9">
        <f>VLOOKUP(A4836,[1]Sheet1!$A:$I,6,0)</f>
        <v>270.39999999999998</v>
      </c>
      <c r="G4836" s="9" t="str">
        <f>VLOOKUP(B4836,[2]Sheet1!$H:$M,5,0)</f>
        <v/>
      </c>
      <c r="H4836" s="9" t="str">
        <f>VLOOKUP(B4836,[2]Sheet1!$H:$M,6,0)</f>
        <v/>
      </c>
      <c r="I4836" s="9" t="str">
        <f>VLOOKUP(A4836,[1]Sheet1!$A:$I,9,0)</f>
        <v>医保</v>
      </c>
    </row>
    <row r="4837" spans="1:9" x14ac:dyDescent="0.2">
      <c r="A4837" s="9" t="s">
        <v>14644</v>
      </c>
      <c r="B4837" s="9" t="s">
        <v>14645</v>
      </c>
      <c r="C4837" s="9" t="s">
        <v>14646</v>
      </c>
      <c r="D4837" s="9" t="s">
        <v>8913</v>
      </c>
      <c r="E4837" s="9">
        <v>417</v>
      </c>
      <c r="F4837" s="9">
        <f>VLOOKUP(A4837,[1]Sheet1!$A:$I,6,0)</f>
        <v>542.1</v>
      </c>
      <c r="G4837" s="9" t="str">
        <f>VLOOKUP(B4837,[2]Sheet1!$H:$M,5,0)</f>
        <v/>
      </c>
      <c r="H4837" s="9" t="str">
        <f>VLOOKUP(B4837,[2]Sheet1!$H:$M,6,0)</f>
        <v/>
      </c>
      <c r="I4837" s="9" t="str">
        <f>VLOOKUP(A4837,[1]Sheet1!$A:$I,9,0)</f>
        <v>医保</v>
      </c>
    </row>
    <row r="4838" spans="1:9" x14ac:dyDescent="0.2">
      <c r="A4838" s="9" t="s">
        <v>14647</v>
      </c>
      <c r="B4838" s="9" t="s">
        <v>14648</v>
      </c>
      <c r="C4838" s="9" t="s">
        <v>14649</v>
      </c>
      <c r="D4838" s="9" t="s">
        <v>8913</v>
      </c>
      <c r="E4838" s="9">
        <v>60</v>
      </c>
      <c r="F4838" s="9">
        <f>VLOOKUP(A4838,[1]Sheet1!$A:$I,6,0)</f>
        <v>78</v>
      </c>
      <c r="G4838" s="9" t="str">
        <f>VLOOKUP(B4838,[2]Sheet1!$H:$M,5,0)</f>
        <v/>
      </c>
      <c r="H4838" s="9" t="str">
        <f>VLOOKUP(B4838,[2]Sheet1!$H:$M,6,0)</f>
        <v/>
      </c>
      <c r="I4838" s="9" t="str">
        <f>VLOOKUP(A4838,[1]Sheet1!$A:$I,9,0)</f>
        <v>医保</v>
      </c>
    </row>
    <row r="4839" spans="1:9" x14ac:dyDescent="0.2">
      <c r="A4839" s="9" t="s">
        <v>14650</v>
      </c>
      <c r="B4839" s="9" t="s">
        <v>14651</v>
      </c>
      <c r="C4839" s="9" t="s">
        <v>14652</v>
      </c>
      <c r="D4839" s="9" t="s">
        <v>8913</v>
      </c>
      <c r="E4839" s="9">
        <v>70</v>
      </c>
      <c r="F4839" s="9">
        <f>VLOOKUP(A4839,[1]Sheet1!$A:$I,6,0)</f>
        <v>91</v>
      </c>
      <c r="G4839" s="9" t="str">
        <f>VLOOKUP(B4839,[2]Sheet1!$H:$M,5,0)</f>
        <v/>
      </c>
      <c r="H4839" s="9" t="str">
        <f>VLOOKUP(B4839,[2]Sheet1!$H:$M,6,0)</f>
        <v/>
      </c>
      <c r="I4839" s="9" t="str">
        <f>VLOOKUP(A4839,[1]Sheet1!$A:$I,9,0)</f>
        <v>医保</v>
      </c>
    </row>
    <row r="4840" spans="1:9" x14ac:dyDescent="0.2">
      <c r="A4840" s="9" t="s">
        <v>14653</v>
      </c>
      <c r="B4840" s="9" t="s">
        <v>14654</v>
      </c>
      <c r="C4840" s="9" t="s">
        <v>14655</v>
      </c>
      <c r="D4840" s="9" t="s">
        <v>14399</v>
      </c>
      <c r="E4840" s="9">
        <v>26</v>
      </c>
      <c r="F4840" s="9">
        <f>VLOOKUP(A4840,[1]Sheet1!$A:$I,6,0)</f>
        <v>26</v>
      </c>
      <c r="G4840" s="9" t="str">
        <f>VLOOKUP(B4840,[2]Sheet1!$H:$M,5,0)</f>
        <v>含激光穴位照射。</v>
      </c>
      <c r="H4840" s="9" t="str">
        <f>VLOOKUP(B4840,[2]Sheet1!$H:$M,6,0)</f>
        <v>一次性光纤针</v>
      </c>
      <c r="I4840" s="9" t="str">
        <f>VLOOKUP(A4840,[1]Sheet1!$A:$I,9,0)</f>
        <v>医保</v>
      </c>
    </row>
    <row r="4841" spans="1:9" x14ac:dyDescent="0.2">
      <c r="A4841" s="9" t="s">
        <v>14656</v>
      </c>
      <c r="B4841" s="9" t="s">
        <v>14657</v>
      </c>
      <c r="C4841" s="9" t="s">
        <v>14658</v>
      </c>
      <c r="D4841" s="9" t="s">
        <v>14386</v>
      </c>
      <c r="E4841" s="9">
        <v>12</v>
      </c>
      <c r="F4841" s="9">
        <f>VLOOKUP(A4841,[1]Sheet1!$A:$I,6,0)</f>
        <v>12</v>
      </c>
      <c r="G4841" s="9" t="str">
        <f>VLOOKUP(B4841,[2]Sheet1!$H:$M,5,0)</f>
        <v/>
      </c>
      <c r="H4841" s="9" t="str">
        <f>VLOOKUP(B4841,[2]Sheet1!$H:$M,6,0)</f>
        <v/>
      </c>
      <c r="I4841" s="9" t="str">
        <f>VLOOKUP(A4841,[1]Sheet1!$A:$I,9,0)</f>
        <v>医保</v>
      </c>
    </row>
    <row r="4842" spans="1:9" ht="57" x14ac:dyDescent="0.2">
      <c r="A4842" s="9" t="s">
        <v>14659</v>
      </c>
      <c r="B4842" s="9" t="s">
        <v>14660</v>
      </c>
      <c r="C4842" s="9" t="s">
        <v>14661</v>
      </c>
      <c r="D4842" s="9" t="s">
        <v>14399</v>
      </c>
      <c r="E4842" s="9">
        <v>26.6</v>
      </c>
      <c r="F4842" s="9">
        <f>VLOOKUP(A4842,[1]Sheet1!$A:$I,6,0)</f>
        <v>26.6</v>
      </c>
      <c r="G4842" s="9" t="str">
        <f>VLOOKUP(B4842,[2]Sheet1!$H:$M,5,0)</f>
        <v>选用热磁器，通过其温热效应和强磁穿割作用于特定的穴位，进行治疗和保健，根据病情选定磁力强度和治疗时间。</v>
      </c>
      <c r="H4842" s="9" t="str">
        <f>VLOOKUP(B4842,[2]Sheet1!$H:$M,6,0)</f>
        <v/>
      </c>
      <c r="I4842" s="9" t="str">
        <f>VLOOKUP(A4842,[1]Sheet1!$A:$I,9,0)</f>
        <v>医保</v>
      </c>
    </row>
    <row r="4843" spans="1:9" x14ac:dyDescent="0.2">
      <c r="A4843" s="9" t="s">
        <v>14662</v>
      </c>
      <c r="B4843" s="9" t="s">
        <v>14663</v>
      </c>
      <c r="C4843" s="9" t="s">
        <v>14664</v>
      </c>
      <c r="D4843" s="9" t="s">
        <v>14386</v>
      </c>
      <c r="E4843" s="9">
        <v>10</v>
      </c>
      <c r="F4843" s="9">
        <f>VLOOKUP(A4843,[1]Sheet1!$A:$I,6,0)</f>
        <v>10</v>
      </c>
      <c r="G4843" s="9" t="str">
        <f>VLOOKUP(B4843,[2]Sheet1!$H:$M,5,0)</f>
        <v/>
      </c>
      <c r="H4843" s="9" t="str">
        <f>VLOOKUP(B4843,[2]Sheet1!$H:$M,6,0)</f>
        <v/>
      </c>
      <c r="I4843" s="9" t="str">
        <f>VLOOKUP(A4843,[1]Sheet1!$A:$I,9,0)</f>
        <v>医保</v>
      </c>
    </row>
    <row r="4844" spans="1:9" x14ac:dyDescent="0.2">
      <c r="A4844" s="9" t="s">
        <v>14665</v>
      </c>
      <c r="B4844" s="9" t="s">
        <v>14666</v>
      </c>
      <c r="C4844" s="9" t="s">
        <v>14667</v>
      </c>
      <c r="D4844" s="9" t="s">
        <v>14399</v>
      </c>
      <c r="E4844" s="9">
        <v>24.2</v>
      </c>
      <c r="F4844" s="9">
        <f>VLOOKUP(A4844,[1]Sheet1!$A:$I,6,0)</f>
        <v>31.46</v>
      </c>
      <c r="G4844" s="9" t="str">
        <f>VLOOKUP(B4844,[2]Sheet1!$H:$M,5,0)</f>
        <v/>
      </c>
      <c r="H4844" s="9" t="str">
        <f>VLOOKUP(B4844,[2]Sheet1!$H:$M,6,0)</f>
        <v>药物</v>
      </c>
      <c r="I4844" s="9" t="str">
        <f>VLOOKUP(A4844,[1]Sheet1!$A:$I,9,0)</f>
        <v>医保</v>
      </c>
    </row>
    <row r="4845" spans="1:9" x14ac:dyDescent="0.2">
      <c r="A4845" s="9" t="s">
        <v>14668</v>
      </c>
      <c r="B4845" s="9" t="s">
        <v>14669</v>
      </c>
      <c r="C4845" s="9" t="s">
        <v>14670</v>
      </c>
      <c r="D4845" s="9" t="s">
        <v>14386</v>
      </c>
      <c r="E4845" s="9">
        <v>11.5</v>
      </c>
      <c r="F4845" s="9">
        <f>VLOOKUP(A4845,[1]Sheet1!$A:$I,6,0)</f>
        <v>14.95</v>
      </c>
      <c r="G4845" s="9" t="str">
        <f>VLOOKUP(B4845,[2]Sheet1!$H:$M,5,0)</f>
        <v/>
      </c>
      <c r="H4845" s="9" t="str">
        <f>VLOOKUP(B4845,[2]Sheet1!$H:$M,6,0)</f>
        <v/>
      </c>
      <c r="I4845" s="9" t="str">
        <f>VLOOKUP(A4845,[1]Sheet1!$A:$I,9,0)</f>
        <v>医保</v>
      </c>
    </row>
    <row r="4846" spans="1:9" ht="114" x14ac:dyDescent="0.2">
      <c r="A4846" s="9" t="s">
        <v>14671</v>
      </c>
      <c r="B4846" s="9" t="s">
        <v>14672</v>
      </c>
      <c r="C4846" s="9" t="s">
        <v>14673</v>
      </c>
      <c r="D4846" s="9" t="s">
        <v>14386</v>
      </c>
      <c r="E4846" s="9">
        <v>15</v>
      </c>
      <c r="F4846" s="9">
        <f>VLOOKUP(A4846,[1]Sheet1!$A:$I,6,0)</f>
        <v>15</v>
      </c>
      <c r="G4846" s="9" t="str">
        <f>VLOOKUP(B4846,[2]Sheet1!$H:$M,5,0)</f>
        <v>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
      <c r="H4846" s="9" t="str">
        <f>VLOOKUP(B4846,[2]Sheet1!$H:$M,6,0)</f>
        <v/>
      </c>
      <c r="I4846" s="9" t="str">
        <f>VLOOKUP(A4846,[1]Sheet1!$A:$I,9,0)</f>
        <v>医保</v>
      </c>
    </row>
    <row r="4847" spans="1:9" ht="71.25" x14ac:dyDescent="0.2">
      <c r="A4847" s="9" t="s">
        <v>14674</v>
      </c>
      <c r="B4847" s="9" t="s">
        <v>14675</v>
      </c>
      <c r="C4847" s="9" t="s">
        <v>14676</v>
      </c>
      <c r="D4847" s="9" t="s">
        <v>14386</v>
      </c>
      <c r="E4847" s="9">
        <v>19.600000000000001</v>
      </c>
      <c r="F4847" s="9">
        <f>VLOOKUP(A4847,[1]Sheet1!$A:$I,6,0)</f>
        <v>19.600000000000001</v>
      </c>
      <c r="G4847" s="9" t="str">
        <f>VLOOKUP(B4847,[2]Sheet1!$H:$M,5,0)</f>
        <v>指运用九宫 八卦学说、奇经八脉气血会合理论, 取与奇经相通的八个经穴, 按照日、时、干支的推演数字变 化, 采用相加、相除的方法, 做出按时针刺取穴。</v>
      </c>
      <c r="H4847" s="9" t="str">
        <f>VLOOKUP(B4847,[2]Sheet1!$H:$M,6,0)</f>
        <v/>
      </c>
      <c r="I4847" s="9" t="str">
        <f>VLOOKUP(A4847,[1]Sheet1!$A:$I,9,0)</f>
        <v>医保</v>
      </c>
    </row>
    <row r="4848" spans="1:9" ht="28.5" x14ac:dyDescent="0.2">
      <c r="A4848" s="9" t="s">
        <v>14677</v>
      </c>
      <c r="B4848" s="9" t="s">
        <v>14678</v>
      </c>
      <c r="C4848" s="9" t="s">
        <v>14679</v>
      </c>
      <c r="D4848" s="9" t="s">
        <v>13</v>
      </c>
      <c r="E4848" s="9">
        <v>19</v>
      </c>
      <c r="F4848" s="9">
        <f>VLOOKUP(A4848,[1]Sheet1!$A:$I,6,0)</f>
        <v>19</v>
      </c>
      <c r="G4848" s="9" t="str">
        <f>VLOOKUP(B4848,[2]Sheet1!$H:$M,5,0)</f>
        <v>指体穴、耳穴。含经络测评、经络导评。</v>
      </c>
      <c r="H4848" s="9" t="str">
        <f>VLOOKUP(B4848,[2]Sheet1!$H:$M,6,0)</f>
        <v/>
      </c>
      <c r="I4848" s="9" t="str">
        <f>VLOOKUP(A4848,[1]Sheet1!$A:$I,9,0)</f>
        <v>医保</v>
      </c>
    </row>
    <row r="4849" spans="1:9" ht="28.5" x14ac:dyDescent="0.2">
      <c r="A4849" s="9" t="s">
        <v>14680</v>
      </c>
      <c r="B4849" s="9" t="s">
        <v>14681</v>
      </c>
      <c r="C4849" s="9" t="s">
        <v>14682</v>
      </c>
      <c r="D4849" s="9" t="s">
        <v>13</v>
      </c>
      <c r="E4849" s="9">
        <v>30</v>
      </c>
      <c r="F4849" s="9">
        <f>VLOOKUP(A4849,[1]Sheet1!$A:$I,6,0)</f>
        <v>30</v>
      </c>
      <c r="G4849" s="9" t="str">
        <f>VLOOKUP(B4849,[2]Sheet1!$H:$M,5,0)</f>
        <v>指以活蜂尾针蛰刺达到蜂毒治疗作用。</v>
      </c>
      <c r="H4849" s="9" t="str">
        <f>VLOOKUP(B4849,[2]Sheet1!$H:$M,6,0)</f>
        <v/>
      </c>
      <c r="I4849" s="9" t="str">
        <f>VLOOKUP(A4849,[1]Sheet1!$A:$I,9,0)</f>
        <v>医保</v>
      </c>
    </row>
    <row r="4850" spans="1:9" x14ac:dyDescent="0.2">
      <c r="A4850" s="9" t="s">
        <v>14683</v>
      </c>
      <c r="B4850" s="9" t="s">
        <v>14684</v>
      </c>
      <c r="C4850" s="9" t="s">
        <v>14685</v>
      </c>
      <c r="D4850" s="9" t="s">
        <v>14686</v>
      </c>
      <c r="E4850" s="9">
        <v>5</v>
      </c>
      <c r="F4850" s="9">
        <f>VLOOKUP(A4850,[1]Sheet1!$A:$I,6,0)</f>
        <v>5</v>
      </c>
      <c r="G4850" s="9" t="str">
        <f>VLOOKUP(B4850,[2]Sheet1!$H:$M,5,0)</f>
        <v/>
      </c>
      <c r="H4850" s="9" t="str">
        <f>VLOOKUP(B4850,[2]Sheet1!$H:$M,6,0)</f>
        <v/>
      </c>
      <c r="I4850" s="9" t="str">
        <f>VLOOKUP(A4850,[1]Sheet1!$A:$I,9,0)</f>
        <v>医保</v>
      </c>
    </row>
    <row r="4851" spans="1:9" x14ac:dyDescent="0.2">
      <c r="A4851" s="9" t="s">
        <v>14687</v>
      </c>
      <c r="B4851" s="9" t="s">
        <v>14688</v>
      </c>
      <c r="C4851" s="9" t="s">
        <v>14689</v>
      </c>
      <c r="D4851" s="9" t="s">
        <v>13</v>
      </c>
      <c r="E4851" s="9">
        <v>29.4</v>
      </c>
      <c r="F4851" s="9">
        <f>VLOOKUP(A4851,[1]Sheet1!$A:$I,6,0)</f>
        <v>29.4</v>
      </c>
      <c r="G4851" s="9" t="str">
        <f>VLOOKUP(B4851,[2]Sheet1!$H:$M,5,0)</f>
        <v/>
      </c>
      <c r="H4851" s="9" t="str">
        <f>VLOOKUP(B4851,[2]Sheet1!$H:$M,6,0)</f>
        <v/>
      </c>
      <c r="I4851" s="9" t="str">
        <f>VLOOKUP(A4851,[1]Sheet1!$A:$I,9,0)</f>
        <v>医保</v>
      </c>
    </row>
    <row r="4852" spans="1:9" x14ac:dyDescent="0.2">
      <c r="A4852" s="9" t="s">
        <v>14690</v>
      </c>
      <c r="B4852" s="9" t="s">
        <v>14691</v>
      </c>
      <c r="C4852" s="9" t="s">
        <v>14692</v>
      </c>
      <c r="D4852" s="9" t="s">
        <v>13</v>
      </c>
      <c r="E4852" s="9">
        <v>28.6</v>
      </c>
      <c r="F4852" s="9">
        <f>VLOOKUP(A4852,[1]Sheet1!$A:$I,6,0)</f>
        <v>28.6</v>
      </c>
      <c r="G4852" s="9" t="str">
        <f>VLOOKUP(B4852,[2]Sheet1!$H:$M,5,0)</f>
        <v/>
      </c>
      <c r="H4852" s="9" t="str">
        <f>VLOOKUP(B4852,[2]Sheet1!$H:$M,6,0)</f>
        <v/>
      </c>
      <c r="I4852" s="9" t="str">
        <f>VLOOKUP(A4852,[1]Sheet1!$A:$I,9,0)</f>
        <v>医保</v>
      </c>
    </row>
    <row r="4853" spans="1:9" x14ac:dyDescent="0.2">
      <c r="A4853" s="9" t="s">
        <v>14693</v>
      </c>
      <c r="B4853" s="9" t="s">
        <v>14694</v>
      </c>
      <c r="C4853" s="9" t="s">
        <v>14695</v>
      </c>
      <c r="D4853" s="9" t="s">
        <v>14386</v>
      </c>
      <c r="E4853" s="9">
        <v>13.1</v>
      </c>
      <c r="F4853" s="9">
        <f>VLOOKUP(A4853,[1]Sheet1!$A:$I,6,0)</f>
        <v>13.1</v>
      </c>
      <c r="G4853" s="9" t="str">
        <f>VLOOKUP(B4853,[2]Sheet1!$H:$M,5,0)</f>
        <v/>
      </c>
      <c r="H4853" s="9" t="str">
        <f>VLOOKUP(B4853,[2]Sheet1!$H:$M,6,0)</f>
        <v/>
      </c>
      <c r="I4853" s="9" t="str">
        <f>VLOOKUP(A4853,[1]Sheet1!$A:$I,9,0)</f>
        <v>医保</v>
      </c>
    </row>
    <row r="4854" spans="1:9" x14ac:dyDescent="0.2">
      <c r="A4854" s="9" t="s">
        <v>14696</v>
      </c>
      <c r="B4854" s="9" t="s">
        <v>14697</v>
      </c>
      <c r="C4854" s="9" t="s">
        <v>14698</v>
      </c>
      <c r="D4854" s="9" t="s">
        <v>14386</v>
      </c>
      <c r="E4854" s="9">
        <v>12</v>
      </c>
      <c r="F4854" s="9">
        <f>VLOOKUP(A4854,[1]Sheet1!$A:$I,6,0)</f>
        <v>12</v>
      </c>
      <c r="G4854" s="9" t="str">
        <f>VLOOKUP(B4854,[2]Sheet1!$H:$M,5,0)</f>
        <v/>
      </c>
      <c r="H4854" s="9" t="str">
        <f>VLOOKUP(B4854,[2]Sheet1!$H:$M,6,0)</f>
        <v/>
      </c>
      <c r="I4854" s="9" t="str">
        <f>VLOOKUP(A4854,[1]Sheet1!$A:$I,9,0)</f>
        <v>医保</v>
      </c>
    </row>
    <row r="4855" spans="1:9" x14ac:dyDescent="0.2">
      <c r="A4855" s="9" t="s">
        <v>14699</v>
      </c>
      <c r="B4855" s="9" t="s">
        <v>14700</v>
      </c>
      <c r="C4855" s="9" t="s">
        <v>14701</v>
      </c>
      <c r="D4855" s="9" t="s">
        <v>13</v>
      </c>
      <c r="E4855" s="9">
        <v>4920</v>
      </c>
      <c r="F4855" s="9">
        <f>VLOOKUP(A4855,[1]Sheet1!$A:$I,6,0)</f>
        <v>4920</v>
      </c>
      <c r="G4855" s="9" t="str">
        <f>VLOOKUP(B4855,[2]Sheet1!$H:$M,5,0)</f>
        <v/>
      </c>
      <c r="H4855" s="9" t="str">
        <f>VLOOKUP(B4855,[2]Sheet1!$H:$M,6,0)</f>
        <v/>
      </c>
      <c r="I4855" s="9" t="str">
        <f>VLOOKUP(A4855,[1]Sheet1!$A:$I,9,0)</f>
        <v>医保</v>
      </c>
    </row>
    <row r="4856" spans="1:9" x14ac:dyDescent="0.2">
      <c r="A4856" s="9" t="s">
        <v>14702</v>
      </c>
      <c r="B4856" s="9" t="s">
        <v>14703</v>
      </c>
      <c r="C4856" s="9" t="s">
        <v>14704</v>
      </c>
      <c r="D4856" s="9" t="s">
        <v>13</v>
      </c>
      <c r="E4856" s="9">
        <v>4470</v>
      </c>
      <c r="F4856" s="9">
        <f>VLOOKUP(A4856,[1]Sheet1!$A:$I,6,0)</f>
        <v>4470</v>
      </c>
      <c r="G4856" s="9" t="str">
        <f>VLOOKUP(B4856,[2]Sheet1!$H:$M,5,0)</f>
        <v/>
      </c>
      <c r="H4856" s="9" t="str">
        <f>VLOOKUP(B4856,[2]Sheet1!$H:$M,6,0)</f>
        <v/>
      </c>
      <c r="I4856" s="9" t="str">
        <f>VLOOKUP(A4856,[1]Sheet1!$A:$I,9,0)</f>
        <v>医保</v>
      </c>
    </row>
    <row r="4857" spans="1:9" x14ac:dyDescent="0.2">
      <c r="A4857" s="9" t="s">
        <v>14705</v>
      </c>
      <c r="B4857" s="9" t="s">
        <v>14706</v>
      </c>
      <c r="C4857" s="9" t="s">
        <v>14707</v>
      </c>
      <c r="D4857" s="9" t="s">
        <v>13</v>
      </c>
      <c r="E4857" s="9">
        <v>4470</v>
      </c>
      <c r="F4857" s="9">
        <f>VLOOKUP(A4857,[1]Sheet1!$A:$I,6,0)</f>
        <v>5811</v>
      </c>
      <c r="G4857" s="9" t="str">
        <f>VLOOKUP(B4857,[2]Sheet1!$H:$M,5,0)</f>
        <v/>
      </c>
      <c r="H4857" s="9" t="str">
        <f>VLOOKUP(B4857,[2]Sheet1!$H:$M,6,0)</f>
        <v/>
      </c>
      <c r="I4857" s="9" t="str">
        <f>VLOOKUP(A4857,[1]Sheet1!$A:$I,9,0)</f>
        <v>医保</v>
      </c>
    </row>
    <row r="4858" spans="1:9" x14ac:dyDescent="0.2">
      <c r="A4858" s="9" t="s">
        <v>14708</v>
      </c>
      <c r="B4858" s="9" t="s">
        <v>14709</v>
      </c>
      <c r="C4858" s="9" t="s">
        <v>14710</v>
      </c>
      <c r="D4858" s="9" t="s">
        <v>13</v>
      </c>
      <c r="E4858" s="9">
        <v>3195</v>
      </c>
      <c r="F4858" s="9">
        <f>VLOOKUP(A4858,[1]Sheet1!$A:$I,6,0)</f>
        <v>3195</v>
      </c>
      <c r="G4858" s="9" t="str">
        <f>VLOOKUP(B4858,[2]Sheet1!$H:$M,5,0)</f>
        <v/>
      </c>
      <c r="H4858" s="9" t="str">
        <f>VLOOKUP(B4858,[2]Sheet1!$H:$M,6,0)</f>
        <v/>
      </c>
      <c r="I4858" s="9" t="str">
        <f>VLOOKUP(A4858,[1]Sheet1!$A:$I,9,0)</f>
        <v>医保</v>
      </c>
    </row>
    <row r="4859" spans="1:9" x14ac:dyDescent="0.2">
      <c r="A4859" s="9" t="s">
        <v>14711</v>
      </c>
      <c r="B4859" s="9" t="s">
        <v>14712</v>
      </c>
      <c r="C4859" s="9" t="s">
        <v>14713</v>
      </c>
      <c r="D4859" s="9" t="s">
        <v>13</v>
      </c>
      <c r="E4859" s="9">
        <v>2880</v>
      </c>
      <c r="F4859" s="9">
        <f>VLOOKUP(A4859,[1]Sheet1!$A:$I,6,0)</f>
        <v>2880</v>
      </c>
      <c r="G4859" s="9" t="str">
        <f>VLOOKUP(B4859,[2]Sheet1!$H:$M,5,0)</f>
        <v>不含回输血和脉冲器的使用。</v>
      </c>
      <c r="H4859" s="9" t="str">
        <f>VLOOKUP(B4859,[2]Sheet1!$H:$M,6,0)</f>
        <v>人工半骨盆</v>
      </c>
      <c r="I4859" s="9" t="str">
        <f>VLOOKUP(A4859,[1]Sheet1!$A:$I,9,0)</f>
        <v>医保</v>
      </c>
    </row>
    <row r="4860" spans="1:9" x14ac:dyDescent="0.2">
      <c r="A4860" s="9" t="s">
        <v>14714</v>
      </c>
      <c r="B4860" s="9" t="s">
        <v>14715</v>
      </c>
      <c r="C4860" s="9" t="s">
        <v>14716</v>
      </c>
      <c r="D4860" s="9" t="s">
        <v>13</v>
      </c>
      <c r="E4860" s="9">
        <v>700</v>
      </c>
      <c r="F4860" s="9">
        <f>VLOOKUP(A4860,[1]Sheet1!$A:$I,6,0)</f>
        <v>700</v>
      </c>
      <c r="G4860" s="9" t="str">
        <f>VLOOKUP(B4860,[2]Sheet1!$H:$M,5,0)</f>
        <v/>
      </c>
      <c r="H4860" s="9" t="str">
        <f>VLOOKUP(B4860,[2]Sheet1!$H:$M,6,0)</f>
        <v/>
      </c>
      <c r="I4860" s="9" t="str">
        <f>VLOOKUP(A4860,[1]Sheet1!$A:$I,9,0)</f>
        <v>医保</v>
      </c>
    </row>
    <row r="4861" spans="1:9" x14ac:dyDescent="0.2">
      <c r="A4861" s="9" t="s">
        <v>14717</v>
      </c>
      <c r="B4861" s="9" t="s">
        <v>14718</v>
      </c>
      <c r="C4861" s="9" t="s">
        <v>14719</v>
      </c>
      <c r="D4861" s="9" t="s">
        <v>13</v>
      </c>
      <c r="E4861" s="9">
        <v>800</v>
      </c>
      <c r="F4861" s="9">
        <f>VLOOKUP(A4861,[1]Sheet1!$A:$I,6,0)</f>
        <v>1040</v>
      </c>
      <c r="G4861" s="9" t="str">
        <f>VLOOKUP(B4861,[2]Sheet1!$H:$M,5,0)</f>
        <v/>
      </c>
      <c r="H4861" s="9" t="str">
        <f>VLOOKUP(B4861,[2]Sheet1!$H:$M,6,0)</f>
        <v/>
      </c>
      <c r="I4861" s="9" t="str">
        <f>VLOOKUP(A4861,[1]Sheet1!$A:$I,9,0)</f>
        <v>医保</v>
      </c>
    </row>
    <row r="4862" spans="1:9" x14ac:dyDescent="0.2">
      <c r="A4862" s="9" t="s">
        <v>14720</v>
      </c>
      <c r="B4862" s="9" t="s">
        <v>14721</v>
      </c>
      <c r="C4862" s="9" t="s">
        <v>14722</v>
      </c>
      <c r="D4862" s="9" t="s">
        <v>13</v>
      </c>
      <c r="E4862" s="9">
        <v>3000</v>
      </c>
      <c r="F4862" s="9">
        <f>VLOOKUP(A4862,[1]Sheet1!$A:$I,6,0)</f>
        <v>3000</v>
      </c>
      <c r="G4862" s="9" t="str">
        <f>VLOOKUP(B4862,[2]Sheet1!$H:$M,5,0)</f>
        <v/>
      </c>
      <c r="H4862" s="9" t="str">
        <f>VLOOKUP(B4862,[2]Sheet1!$H:$M,6,0)</f>
        <v/>
      </c>
      <c r="I4862" s="9" t="str">
        <f>VLOOKUP(A4862,[1]Sheet1!$A:$I,9,0)</f>
        <v>医保</v>
      </c>
    </row>
    <row r="4863" spans="1:9" x14ac:dyDescent="0.2">
      <c r="A4863" s="9" t="s">
        <v>14723</v>
      </c>
      <c r="B4863" s="9" t="s">
        <v>14724</v>
      </c>
      <c r="C4863" s="9" t="s">
        <v>14725</v>
      </c>
      <c r="D4863" s="9" t="s">
        <v>14726</v>
      </c>
      <c r="E4863" s="9">
        <v>4552</v>
      </c>
      <c r="F4863" s="9">
        <f>VLOOKUP(A4863,[1]Sheet1!$A:$I,6,0)</f>
        <v>4552</v>
      </c>
      <c r="G4863" s="9" t="str">
        <f>VLOOKUP(B4863,[2]Sheet1!$H:$M,5,0)</f>
        <v/>
      </c>
      <c r="H4863" s="9" t="str">
        <f>VLOOKUP(B4863,[2]Sheet1!$H:$M,6,0)</f>
        <v/>
      </c>
      <c r="I4863" s="9" t="str">
        <f>VLOOKUP(A4863,[1]Sheet1!$A:$I,9,0)</f>
        <v>医保</v>
      </c>
    </row>
    <row r="4864" spans="1:9" x14ac:dyDescent="0.2">
      <c r="A4864" s="9" t="s">
        <v>14727</v>
      </c>
      <c r="B4864" s="9" t="s">
        <v>14728</v>
      </c>
      <c r="C4864" s="9" t="s">
        <v>14729</v>
      </c>
      <c r="D4864" s="9" t="s">
        <v>14730</v>
      </c>
      <c r="E4864" s="9">
        <v>4908</v>
      </c>
      <c r="F4864" s="9">
        <f>VLOOKUP(A4864,[1]Sheet1!$A:$I,6,0)</f>
        <v>4908</v>
      </c>
      <c r="G4864" s="9" t="str">
        <f>VLOOKUP(B4864,[2]Sheet1!$H:$M,5,0)</f>
        <v/>
      </c>
      <c r="H4864" s="9" t="str">
        <f>VLOOKUP(B4864,[2]Sheet1!$H:$M,6,0)</f>
        <v/>
      </c>
      <c r="I4864" s="9" t="str">
        <f>VLOOKUP(A4864,[1]Sheet1!$A:$I,9,0)</f>
        <v>医保</v>
      </c>
    </row>
    <row r="4865" spans="1:9" x14ac:dyDescent="0.2">
      <c r="A4865" s="9" t="s">
        <v>14731</v>
      </c>
      <c r="B4865" s="9" t="s">
        <v>14732</v>
      </c>
      <c r="C4865" s="9" t="s">
        <v>14733</v>
      </c>
      <c r="D4865" s="9" t="s">
        <v>14730</v>
      </c>
      <c r="E4865" s="9">
        <v>4520</v>
      </c>
      <c r="F4865" s="9">
        <f>VLOOKUP(A4865,[1]Sheet1!$A:$I,6,0)</f>
        <v>4520</v>
      </c>
      <c r="G4865" s="9" t="str">
        <f>VLOOKUP(B4865,[2]Sheet1!$H:$M,5,0)</f>
        <v>不含植骨。</v>
      </c>
      <c r="H4865" s="9" t="str">
        <f>VLOOKUP(B4865,[2]Sheet1!$H:$M,6,0)</f>
        <v/>
      </c>
      <c r="I4865" s="9" t="str">
        <f>VLOOKUP(A4865,[1]Sheet1!$A:$I,9,0)</f>
        <v>医保</v>
      </c>
    </row>
    <row r="4866" spans="1:9" x14ac:dyDescent="0.2">
      <c r="A4866" s="9" t="s">
        <v>14734</v>
      </c>
      <c r="B4866" s="9" t="s">
        <v>14735</v>
      </c>
      <c r="C4866" s="9" t="s">
        <v>14736</v>
      </c>
      <c r="D4866" s="9" t="s">
        <v>13</v>
      </c>
      <c r="E4866" s="9">
        <v>4613</v>
      </c>
      <c r="F4866" s="9">
        <f>VLOOKUP(A4866,[1]Sheet1!$A:$I,6,0)</f>
        <v>4613</v>
      </c>
      <c r="G4866" s="9" t="str">
        <f>VLOOKUP(B4866,[2]Sheet1!$H:$M,5,0)</f>
        <v/>
      </c>
      <c r="H4866" s="9" t="str">
        <f>VLOOKUP(B4866,[2]Sheet1!$H:$M,6,0)</f>
        <v/>
      </c>
      <c r="I4866" s="9" t="str">
        <f>VLOOKUP(A4866,[1]Sheet1!$A:$I,9,0)</f>
        <v>医保</v>
      </c>
    </row>
    <row r="4867" spans="1:9" x14ac:dyDescent="0.2">
      <c r="A4867" s="9" t="s">
        <v>14737</v>
      </c>
      <c r="B4867" s="9" t="s">
        <v>14738</v>
      </c>
      <c r="C4867" s="9" t="s">
        <v>14739</v>
      </c>
      <c r="D4867" s="9" t="s">
        <v>13</v>
      </c>
      <c r="E4867" s="9">
        <v>4659</v>
      </c>
      <c r="F4867" s="9">
        <f>VLOOKUP(A4867,[1]Sheet1!$A:$I,6,0)</f>
        <v>4659</v>
      </c>
      <c r="G4867" s="9" t="str">
        <f>VLOOKUP(B4867,[2]Sheet1!$H:$M,5,0)</f>
        <v>不含取骨。</v>
      </c>
      <c r="H4867" s="9" t="str">
        <f>VLOOKUP(B4867,[2]Sheet1!$H:$M,6,0)</f>
        <v/>
      </c>
      <c r="I4867" s="9" t="str">
        <f>VLOOKUP(A4867,[1]Sheet1!$A:$I,9,0)</f>
        <v>医保</v>
      </c>
    </row>
    <row r="4868" spans="1:9" ht="28.5" x14ac:dyDescent="0.2">
      <c r="A4868" s="9" t="s">
        <v>14740</v>
      </c>
      <c r="B4868" s="9" t="s">
        <v>14741</v>
      </c>
      <c r="C4868" s="9" t="s">
        <v>14742</v>
      </c>
      <c r="D4868" s="9" t="s">
        <v>13</v>
      </c>
      <c r="E4868" s="9">
        <v>5238</v>
      </c>
      <c r="F4868" s="9">
        <f>VLOOKUP(A4868,[1]Sheet1!$A:$I,6,0)</f>
        <v>5238</v>
      </c>
      <c r="G4868" s="9" t="str">
        <f>VLOOKUP(B4868,[2]Sheet1!$H:$M,5,0)</f>
        <v>含环椎后弓切除减压、枢椎板切除减压植骨固定。</v>
      </c>
      <c r="H4868" s="9" t="str">
        <f>VLOOKUP(B4868,[2]Sheet1!$H:$M,6,0)</f>
        <v/>
      </c>
      <c r="I4868" s="9" t="str">
        <f>VLOOKUP(A4868,[1]Sheet1!$A:$I,9,0)</f>
        <v>医保</v>
      </c>
    </row>
    <row r="4869" spans="1:9" ht="28.5" x14ac:dyDescent="0.2">
      <c r="A4869" s="9" t="s">
        <v>14743</v>
      </c>
      <c r="B4869" s="9" t="s">
        <v>14744</v>
      </c>
      <c r="C4869" s="9" t="s">
        <v>14745</v>
      </c>
      <c r="D4869" s="9" t="s">
        <v>13</v>
      </c>
      <c r="E4869" s="9">
        <v>4650</v>
      </c>
      <c r="F4869" s="9">
        <f>VLOOKUP(A4869,[1]Sheet1!$A:$I,6,0)</f>
        <v>4650</v>
      </c>
      <c r="G4869" s="9" t="str">
        <f>VLOOKUP(B4869,[2]Sheet1!$H:$M,5,0)</f>
        <v>不含枕骨大孔扩大及环椎后弓减压。</v>
      </c>
      <c r="H4869" s="9" t="str">
        <f>VLOOKUP(B4869,[2]Sheet1!$H:$M,6,0)</f>
        <v/>
      </c>
      <c r="I4869" s="9" t="str">
        <f>VLOOKUP(A4869,[1]Sheet1!$A:$I,9,0)</f>
        <v>医保</v>
      </c>
    </row>
    <row r="4870" spans="1:9" ht="28.5" x14ac:dyDescent="0.2">
      <c r="A4870" s="9" t="s">
        <v>14746</v>
      </c>
      <c r="B4870" s="9" t="s">
        <v>14747</v>
      </c>
      <c r="C4870" s="9" t="s">
        <v>14748</v>
      </c>
      <c r="D4870" s="9" t="s">
        <v>13</v>
      </c>
      <c r="E4870" s="9">
        <v>5115</v>
      </c>
      <c r="F4870" s="9">
        <f>VLOOKUP(A4870,[1]Sheet1!$A:$I,6,0)</f>
        <v>5115</v>
      </c>
      <c r="G4870" s="9" t="str">
        <f>VLOOKUP(B4870,[2]Sheet1!$H:$M,5,0)</f>
        <v/>
      </c>
      <c r="H4870" s="9" t="str">
        <f>VLOOKUP(B4870,[2]Sheet1!$H:$M,6,0)</f>
        <v/>
      </c>
      <c r="I4870" s="9" t="str">
        <f>VLOOKUP(A4870,[1]Sheet1!$A:$I,9,0)</f>
        <v>医保</v>
      </c>
    </row>
    <row r="4871" spans="1:9" x14ac:dyDescent="0.2">
      <c r="A4871" s="9" t="s">
        <v>14749</v>
      </c>
      <c r="B4871" s="9" t="s">
        <v>14750</v>
      </c>
      <c r="C4871" s="9" t="s">
        <v>14751</v>
      </c>
      <c r="D4871" s="9" t="s">
        <v>13</v>
      </c>
      <c r="E4871" s="9">
        <v>4763</v>
      </c>
      <c r="F4871" s="9">
        <f>VLOOKUP(A4871,[1]Sheet1!$A:$I,6,0)</f>
        <v>6191.9</v>
      </c>
      <c r="G4871" s="9" t="str">
        <f>VLOOKUP(B4871,[2]Sheet1!$H:$M,5,0)</f>
        <v/>
      </c>
      <c r="H4871" s="9" t="str">
        <f>VLOOKUP(B4871,[2]Sheet1!$H:$M,6,0)</f>
        <v/>
      </c>
      <c r="I4871" s="9" t="str">
        <f>VLOOKUP(A4871,[1]Sheet1!$A:$I,9,0)</f>
        <v>医保</v>
      </c>
    </row>
    <row r="4872" spans="1:9" ht="28.5" x14ac:dyDescent="0.2">
      <c r="A4872" s="9" t="s">
        <v>14752</v>
      </c>
      <c r="B4872" s="9" t="s">
        <v>14753</v>
      </c>
      <c r="C4872" s="9" t="s">
        <v>14754</v>
      </c>
      <c r="D4872" s="9" t="s">
        <v>14730</v>
      </c>
      <c r="E4872" s="9">
        <v>4546</v>
      </c>
      <c r="F4872" s="9">
        <f>VLOOKUP(A4872,[1]Sheet1!$A:$I,6,0)</f>
        <v>4546</v>
      </c>
      <c r="G4872" s="9" t="str">
        <f>VLOOKUP(B4872,[2]Sheet1!$H:$M,5,0)</f>
        <v/>
      </c>
      <c r="H4872" s="9" t="str">
        <f>VLOOKUP(B4872,[2]Sheet1!$H:$M,6,0)</f>
        <v/>
      </c>
      <c r="I4872" s="9" t="str">
        <f>VLOOKUP(A4872,[1]Sheet1!$A:$I,9,0)</f>
        <v>医保</v>
      </c>
    </row>
    <row r="4873" spans="1:9" x14ac:dyDescent="0.2">
      <c r="A4873" s="9" t="s">
        <v>14755</v>
      </c>
      <c r="B4873" s="9" t="s">
        <v>14756</v>
      </c>
      <c r="C4873" s="9" t="s">
        <v>14757</v>
      </c>
      <c r="D4873" s="9" t="s">
        <v>14730</v>
      </c>
      <c r="E4873" s="9">
        <v>3472</v>
      </c>
      <c r="F4873" s="9">
        <f>VLOOKUP(A4873,[1]Sheet1!$A:$I,6,0)</f>
        <v>3472</v>
      </c>
      <c r="G4873" s="9" t="str">
        <f>VLOOKUP(B4873,[2]Sheet1!$H:$M,5,0)</f>
        <v>含前入路开胸、植骨。</v>
      </c>
      <c r="H4873" s="9" t="str">
        <f>VLOOKUP(B4873,[2]Sheet1!$H:$M,6,0)</f>
        <v/>
      </c>
      <c r="I4873" s="9" t="str">
        <f>VLOOKUP(A4873,[1]Sheet1!$A:$I,9,0)</f>
        <v>医保</v>
      </c>
    </row>
    <row r="4874" spans="1:9" x14ac:dyDescent="0.2">
      <c r="A4874" s="9" t="s">
        <v>14758</v>
      </c>
      <c r="B4874" s="9" t="s">
        <v>14759</v>
      </c>
      <c r="C4874" s="9" t="s">
        <v>14760</v>
      </c>
      <c r="D4874" s="9" t="s">
        <v>14730</v>
      </c>
      <c r="E4874" s="9">
        <v>2691</v>
      </c>
      <c r="F4874" s="9">
        <f>VLOOKUP(A4874,[1]Sheet1!$A:$I,6,0)</f>
        <v>3498.3</v>
      </c>
      <c r="G4874" s="9" t="str">
        <f>VLOOKUP(B4874,[2]Sheet1!$H:$M,5,0)</f>
        <v>含前入路开胸、植骨。</v>
      </c>
      <c r="H4874" s="9" t="str">
        <f>VLOOKUP(B4874,[2]Sheet1!$H:$M,6,0)</f>
        <v/>
      </c>
      <c r="I4874" s="9" t="str">
        <f>VLOOKUP(A4874,[1]Sheet1!$A:$I,9,0)</f>
        <v>医保</v>
      </c>
    </row>
    <row r="4875" spans="1:9" ht="42.75" x14ac:dyDescent="0.2">
      <c r="A4875" s="9" t="s">
        <v>14761</v>
      </c>
      <c r="B4875" s="9" t="s">
        <v>14762</v>
      </c>
      <c r="C4875" s="9" t="s">
        <v>14763</v>
      </c>
      <c r="D4875" s="9" t="s">
        <v>13</v>
      </c>
      <c r="E4875" s="9">
        <v>6270</v>
      </c>
      <c r="F4875" s="9">
        <f>VLOOKUP(A4875,[1]Sheet1!$A:$I,6,0)</f>
        <v>6270</v>
      </c>
      <c r="G4875" s="9" t="str">
        <f>VLOOKUP(B4875,[2]Sheet1!$H:$M,5,0)</f>
        <v>含脊髓神经根松解、间盘摘除、钩椎关节切除、脊髓探查、骨折切开复位。</v>
      </c>
      <c r="H4875" s="9" t="str">
        <f>VLOOKUP(B4875,[2]Sheet1!$H:$M,6,0)</f>
        <v/>
      </c>
      <c r="I4875" s="9" t="str">
        <f>VLOOKUP(A4875,[1]Sheet1!$A:$I,9,0)</f>
        <v>医保</v>
      </c>
    </row>
    <row r="4876" spans="1:9" x14ac:dyDescent="0.2">
      <c r="A4876" s="9" t="s">
        <v>14764</v>
      </c>
      <c r="B4876" s="9" t="s">
        <v>14765</v>
      </c>
      <c r="C4876" s="9" t="s">
        <v>14766</v>
      </c>
      <c r="D4876" s="9" t="s">
        <v>13</v>
      </c>
      <c r="E4876" s="9">
        <v>3150</v>
      </c>
      <c r="F4876" s="9">
        <f>VLOOKUP(A4876,[1]Sheet1!$A:$I,6,0)</f>
        <v>4095</v>
      </c>
      <c r="G4876" s="9" t="str">
        <f>VLOOKUP(B4876,[2]Sheet1!$H:$M,5,0)</f>
        <v>不含椎板切除减压。</v>
      </c>
      <c r="H4876" s="9" t="str">
        <f>VLOOKUP(B4876,[2]Sheet1!$H:$M,6,0)</f>
        <v/>
      </c>
      <c r="I4876" s="9" t="str">
        <f>VLOOKUP(A4876,[1]Sheet1!$A:$I,9,0)</f>
        <v>医保</v>
      </c>
    </row>
    <row r="4877" spans="1:9" x14ac:dyDescent="0.2">
      <c r="A4877" s="9" t="s">
        <v>14767</v>
      </c>
      <c r="B4877" s="9" t="s">
        <v>14768</v>
      </c>
      <c r="C4877" s="9" t="s">
        <v>14769</v>
      </c>
      <c r="D4877" s="9" t="s">
        <v>14730</v>
      </c>
      <c r="E4877" s="9">
        <v>3748</v>
      </c>
      <c r="F4877" s="9">
        <f>VLOOKUP(A4877,[1]Sheet1!$A:$I,6,0)</f>
        <v>4872.3999999999996</v>
      </c>
      <c r="G4877" s="9" t="str">
        <f>VLOOKUP(B4877,[2]Sheet1!$H:$M,5,0)</f>
        <v>后方入路切口。</v>
      </c>
      <c r="H4877" s="9" t="str">
        <f>VLOOKUP(B4877,[2]Sheet1!$H:$M,6,0)</f>
        <v/>
      </c>
      <c r="I4877" s="9" t="str">
        <f>VLOOKUP(A4877,[1]Sheet1!$A:$I,9,0)</f>
        <v>医保</v>
      </c>
    </row>
    <row r="4878" spans="1:9" x14ac:dyDescent="0.2">
      <c r="A4878" s="9" t="s">
        <v>14770</v>
      </c>
      <c r="B4878" s="9" t="s">
        <v>14771</v>
      </c>
      <c r="C4878" s="9" t="s">
        <v>14772</v>
      </c>
      <c r="D4878" s="9" t="s">
        <v>13</v>
      </c>
      <c r="E4878" s="9">
        <v>800</v>
      </c>
      <c r="F4878" s="9">
        <f>VLOOKUP(A4878,[1]Sheet1!$A:$I,6,0)</f>
        <v>800</v>
      </c>
      <c r="G4878" s="9" t="str">
        <f>VLOOKUP(B4878,[2]Sheet1!$H:$M,5,0)</f>
        <v>指不带血管。</v>
      </c>
      <c r="H4878" s="9" t="str">
        <f>VLOOKUP(B4878,[2]Sheet1!$H:$M,6,0)</f>
        <v/>
      </c>
      <c r="I4878" s="9" t="str">
        <f>VLOOKUP(A4878,[1]Sheet1!$A:$I,9,0)</f>
        <v>医保</v>
      </c>
    </row>
    <row r="4879" spans="1:9" x14ac:dyDescent="0.2">
      <c r="A4879" s="9" t="s">
        <v>14773</v>
      </c>
      <c r="B4879" s="9" t="s">
        <v>14774</v>
      </c>
      <c r="C4879" s="9" t="s">
        <v>14775</v>
      </c>
      <c r="D4879" s="9" t="s">
        <v>13</v>
      </c>
      <c r="E4879" s="9">
        <v>1913</v>
      </c>
      <c r="F4879" s="9">
        <f>VLOOKUP(A4879,[1]Sheet1!$A:$I,6,0)</f>
        <v>1913</v>
      </c>
      <c r="G4879" s="9" t="str">
        <f>VLOOKUP(B4879,[2]Sheet1!$H:$M,5,0)</f>
        <v/>
      </c>
      <c r="H4879" s="9" t="str">
        <f>VLOOKUP(B4879,[2]Sheet1!$H:$M,6,0)</f>
        <v/>
      </c>
      <c r="I4879" s="9" t="str">
        <f>VLOOKUP(A4879,[1]Sheet1!$A:$I,9,0)</f>
        <v>医保</v>
      </c>
    </row>
    <row r="4880" spans="1:9" x14ac:dyDescent="0.2">
      <c r="A4880" s="9" t="s">
        <v>14776</v>
      </c>
      <c r="B4880" s="9" t="s">
        <v>14777</v>
      </c>
      <c r="C4880" s="9" t="s">
        <v>14778</v>
      </c>
      <c r="D4880" s="9" t="s">
        <v>13</v>
      </c>
      <c r="E4880" s="9">
        <v>2550</v>
      </c>
      <c r="F4880" s="9">
        <f>VLOOKUP(A4880,[1]Sheet1!$A:$I,6,0)</f>
        <v>2550</v>
      </c>
      <c r="G4880" s="9" t="str">
        <f>VLOOKUP(B4880,[2]Sheet1!$H:$M,5,0)</f>
        <v/>
      </c>
      <c r="H4880" s="9" t="str">
        <f>VLOOKUP(B4880,[2]Sheet1!$H:$M,6,0)</f>
        <v/>
      </c>
      <c r="I4880" s="9" t="str">
        <f>VLOOKUP(A4880,[1]Sheet1!$A:$I,9,0)</f>
        <v>医保</v>
      </c>
    </row>
    <row r="4881" spans="1:9" ht="28.5" x14ac:dyDescent="0.2">
      <c r="A4881" s="9" t="s">
        <v>14779</v>
      </c>
      <c r="B4881" s="9" t="s">
        <v>14780</v>
      </c>
      <c r="C4881" s="9" t="s">
        <v>14781</v>
      </c>
      <c r="D4881" s="9" t="s">
        <v>13</v>
      </c>
      <c r="E4881" s="9">
        <v>2000</v>
      </c>
      <c r="F4881" s="9">
        <f>VLOOKUP(A4881,[1]Sheet1!$A:$I,6,0)</f>
        <v>2000</v>
      </c>
      <c r="G4881" s="9" t="str">
        <f>VLOOKUP(B4881,[2]Sheet1!$H:$M,5,0)</f>
        <v/>
      </c>
      <c r="H4881" s="9" t="str">
        <f>VLOOKUP(B4881,[2]Sheet1!$H:$M,6,0)</f>
        <v/>
      </c>
      <c r="I4881" s="9" t="str">
        <f>VLOOKUP(A4881,[1]Sheet1!$A:$I,9,0)</f>
        <v>医保</v>
      </c>
    </row>
    <row r="4882" spans="1:9" x14ac:dyDescent="0.2">
      <c r="A4882" s="9" t="s">
        <v>14782</v>
      </c>
      <c r="B4882" s="9" t="s">
        <v>14783</v>
      </c>
      <c r="C4882" s="9" t="s">
        <v>14784</v>
      </c>
      <c r="D4882" s="9" t="s">
        <v>13</v>
      </c>
      <c r="E4882" s="9">
        <v>900</v>
      </c>
      <c r="F4882" s="9">
        <f>VLOOKUP(A4882,[1]Sheet1!$A:$I,6,0)</f>
        <v>900</v>
      </c>
      <c r="G4882" s="9" t="str">
        <f>VLOOKUP(B4882,[2]Sheet1!$H:$M,5,0)</f>
        <v/>
      </c>
      <c r="H4882" s="9" t="str">
        <f>VLOOKUP(B4882,[2]Sheet1!$H:$M,6,0)</f>
        <v/>
      </c>
      <c r="I4882" s="9" t="str">
        <f>VLOOKUP(A4882,[1]Sheet1!$A:$I,9,0)</f>
        <v>医保</v>
      </c>
    </row>
    <row r="4883" spans="1:9" x14ac:dyDescent="0.2">
      <c r="A4883" s="9" t="s">
        <v>14785</v>
      </c>
      <c r="B4883" s="9" t="s">
        <v>14786</v>
      </c>
      <c r="C4883" s="9" t="s">
        <v>14787</v>
      </c>
      <c r="D4883" s="9" t="s">
        <v>13</v>
      </c>
      <c r="E4883" s="9">
        <v>1542</v>
      </c>
      <c r="F4883" s="9">
        <f>VLOOKUP(A4883,[1]Sheet1!$A:$I,6,0)</f>
        <v>2004.6</v>
      </c>
      <c r="G4883" s="9" t="str">
        <f>VLOOKUP(B4883,[2]Sheet1!$H:$M,5,0)</f>
        <v/>
      </c>
      <c r="H4883" s="9" t="str">
        <f>VLOOKUP(B4883,[2]Sheet1!$H:$M,6,0)</f>
        <v/>
      </c>
      <c r="I4883" s="9" t="str">
        <f>VLOOKUP(A4883,[1]Sheet1!$A:$I,9,0)</f>
        <v>医保</v>
      </c>
    </row>
    <row r="4884" spans="1:9" x14ac:dyDescent="0.2">
      <c r="A4884" s="9" t="s">
        <v>14788</v>
      </c>
      <c r="B4884" s="9" t="s">
        <v>14789</v>
      </c>
      <c r="C4884" s="9" t="s">
        <v>14790</v>
      </c>
      <c r="D4884" s="9" t="s">
        <v>13</v>
      </c>
      <c r="E4884" s="9">
        <v>1330</v>
      </c>
      <c r="F4884" s="9">
        <f>VLOOKUP(A4884,[1]Sheet1!$A:$I,6,0)</f>
        <v>1729</v>
      </c>
      <c r="G4884" s="9" t="str">
        <f>VLOOKUP(B4884,[2]Sheet1!$H:$M,5,0)</f>
        <v/>
      </c>
      <c r="H4884" s="9" t="str">
        <f>VLOOKUP(B4884,[2]Sheet1!$H:$M,6,0)</f>
        <v/>
      </c>
      <c r="I4884" s="9" t="str">
        <f>VLOOKUP(A4884,[1]Sheet1!$A:$I,9,0)</f>
        <v>医保</v>
      </c>
    </row>
    <row r="4885" spans="1:9" x14ac:dyDescent="0.2">
      <c r="A4885" s="9" t="s">
        <v>14791</v>
      </c>
      <c r="B4885" s="9" t="s">
        <v>14792</v>
      </c>
      <c r="C4885" s="9" t="s">
        <v>14793</v>
      </c>
      <c r="D4885" s="9" t="s">
        <v>13</v>
      </c>
      <c r="E4885" s="9">
        <v>1883</v>
      </c>
      <c r="F4885" s="9">
        <f>VLOOKUP(A4885,[1]Sheet1!$A:$I,6,0)</f>
        <v>2447.9</v>
      </c>
      <c r="G4885" s="9" t="str">
        <f>VLOOKUP(B4885,[2]Sheet1!$H:$M,5,0)</f>
        <v/>
      </c>
      <c r="H4885" s="9" t="str">
        <f>VLOOKUP(B4885,[2]Sheet1!$H:$M,6,0)</f>
        <v/>
      </c>
      <c r="I4885" s="9" t="str">
        <f>VLOOKUP(A4885,[1]Sheet1!$A:$I,9,0)</f>
        <v>医保</v>
      </c>
    </row>
    <row r="4886" spans="1:9" x14ac:dyDescent="0.2">
      <c r="A4886" s="9" t="s">
        <v>14794</v>
      </c>
      <c r="B4886" s="9" t="s">
        <v>14795</v>
      </c>
      <c r="C4886" s="9" t="s">
        <v>14796</v>
      </c>
      <c r="D4886" s="9" t="s">
        <v>13</v>
      </c>
      <c r="E4886" s="9">
        <v>3585</v>
      </c>
      <c r="F4886" s="9">
        <f>VLOOKUP(A4886,[1]Sheet1!$A:$I,6,0)</f>
        <v>4660.5</v>
      </c>
      <c r="G4886" s="9" t="str">
        <f>VLOOKUP(B4886,[2]Sheet1!$H:$M,5,0)</f>
        <v>不含植骨。</v>
      </c>
      <c r="H4886" s="9" t="str">
        <f>VLOOKUP(B4886,[2]Sheet1!$H:$M,6,0)</f>
        <v/>
      </c>
      <c r="I4886" s="9" t="str">
        <f>VLOOKUP(A4886,[1]Sheet1!$A:$I,9,0)</f>
        <v>医保</v>
      </c>
    </row>
    <row r="4887" spans="1:9" x14ac:dyDescent="0.2">
      <c r="A4887" s="9" t="s">
        <v>14797</v>
      </c>
      <c r="B4887" s="9" t="s">
        <v>14798</v>
      </c>
      <c r="C4887" s="9" t="s">
        <v>14799</v>
      </c>
      <c r="D4887" s="9" t="s">
        <v>13</v>
      </c>
      <c r="E4887" s="9">
        <v>2850</v>
      </c>
      <c r="F4887" s="9">
        <f>VLOOKUP(A4887,[1]Sheet1!$A:$I,6,0)</f>
        <v>3705</v>
      </c>
      <c r="G4887" s="9" t="str">
        <f>VLOOKUP(B4887,[2]Sheet1!$H:$M,5,0)</f>
        <v/>
      </c>
      <c r="H4887" s="9" t="str">
        <f>VLOOKUP(B4887,[2]Sheet1!$H:$M,6,0)</f>
        <v/>
      </c>
      <c r="I4887" s="9" t="str">
        <f>VLOOKUP(A4887,[1]Sheet1!$A:$I,9,0)</f>
        <v>医保</v>
      </c>
    </row>
    <row r="4888" spans="1:9" x14ac:dyDescent="0.2">
      <c r="A4888" s="9" t="s">
        <v>14800</v>
      </c>
      <c r="B4888" s="9" t="s">
        <v>14801</v>
      </c>
      <c r="C4888" s="9" t="s">
        <v>14802</v>
      </c>
      <c r="D4888" s="9" t="s">
        <v>13</v>
      </c>
      <c r="E4888" s="9">
        <v>1900</v>
      </c>
      <c r="F4888" s="9">
        <f>VLOOKUP(A4888,[1]Sheet1!$A:$I,6,0)</f>
        <v>1900</v>
      </c>
      <c r="G4888" s="9" t="str">
        <f>VLOOKUP(B4888,[2]Sheet1!$H:$M,5,0)</f>
        <v/>
      </c>
      <c r="H4888" s="9" t="str">
        <f>VLOOKUP(B4888,[2]Sheet1!$H:$M,6,0)</f>
        <v/>
      </c>
      <c r="I4888" s="9" t="str">
        <f>VLOOKUP(A4888,[1]Sheet1!$A:$I,9,0)</f>
        <v>医保</v>
      </c>
    </row>
    <row r="4889" spans="1:9" x14ac:dyDescent="0.2">
      <c r="A4889" s="9" t="s">
        <v>14803</v>
      </c>
      <c r="B4889" s="9" t="s">
        <v>14804</v>
      </c>
      <c r="C4889" s="9" t="s">
        <v>14805</v>
      </c>
      <c r="D4889" s="9" t="s">
        <v>13</v>
      </c>
      <c r="E4889" s="9">
        <v>1900</v>
      </c>
      <c r="F4889" s="9">
        <f>VLOOKUP(A4889,[1]Sheet1!$A:$I,6,0)</f>
        <v>1900</v>
      </c>
      <c r="G4889" s="9" t="str">
        <f>VLOOKUP(B4889,[2]Sheet1!$H:$M,5,0)</f>
        <v/>
      </c>
      <c r="H4889" s="9" t="str">
        <f>VLOOKUP(B4889,[2]Sheet1!$H:$M,6,0)</f>
        <v/>
      </c>
      <c r="I4889" s="9" t="str">
        <f>VLOOKUP(A4889,[1]Sheet1!$A:$I,9,0)</f>
        <v>医保</v>
      </c>
    </row>
    <row r="4890" spans="1:9" x14ac:dyDescent="0.2">
      <c r="A4890" s="9" t="s">
        <v>14806</v>
      </c>
      <c r="B4890" s="9" t="s">
        <v>14807</v>
      </c>
      <c r="C4890" s="9" t="s">
        <v>14808</v>
      </c>
      <c r="D4890" s="9" t="s">
        <v>13</v>
      </c>
      <c r="E4890" s="9">
        <v>3420</v>
      </c>
      <c r="F4890" s="9">
        <f>VLOOKUP(A4890,[1]Sheet1!$A:$I,6,0)</f>
        <v>4446</v>
      </c>
      <c r="G4890" s="9" t="str">
        <f>VLOOKUP(B4890,[2]Sheet1!$H:$M,5,0)</f>
        <v/>
      </c>
      <c r="H4890" s="9" t="str">
        <f>VLOOKUP(B4890,[2]Sheet1!$H:$M,6,0)</f>
        <v/>
      </c>
      <c r="I4890" s="9" t="str">
        <f>VLOOKUP(A4890,[1]Sheet1!$A:$I,9,0)</f>
        <v>医保</v>
      </c>
    </row>
    <row r="4891" spans="1:9" x14ac:dyDescent="0.2">
      <c r="A4891" s="9" t="s">
        <v>14809</v>
      </c>
      <c r="B4891" s="9" t="s">
        <v>14810</v>
      </c>
      <c r="C4891" s="9" t="s">
        <v>14811</v>
      </c>
      <c r="D4891" s="9" t="s">
        <v>13</v>
      </c>
      <c r="E4891" s="9">
        <v>3531</v>
      </c>
      <c r="F4891" s="9">
        <f>VLOOKUP(A4891,[1]Sheet1!$A:$I,6,0)</f>
        <v>4590.3</v>
      </c>
      <c r="G4891" s="9" t="str">
        <f>VLOOKUP(B4891,[2]Sheet1!$H:$M,5,0)</f>
        <v/>
      </c>
      <c r="H4891" s="9" t="str">
        <f>VLOOKUP(B4891,[2]Sheet1!$H:$M,6,0)</f>
        <v/>
      </c>
      <c r="I4891" s="9" t="str">
        <f>VLOOKUP(A4891,[1]Sheet1!$A:$I,9,0)</f>
        <v>医保</v>
      </c>
    </row>
    <row r="4892" spans="1:9" x14ac:dyDescent="0.2">
      <c r="A4892" s="9" t="s">
        <v>14812</v>
      </c>
      <c r="B4892" s="9" t="s">
        <v>14813</v>
      </c>
      <c r="C4892" s="9" t="s">
        <v>14814</v>
      </c>
      <c r="D4892" s="9" t="s">
        <v>13</v>
      </c>
      <c r="E4892" s="9">
        <v>1500</v>
      </c>
      <c r="F4892" s="9">
        <f>VLOOKUP(A4892,[1]Sheet1!$A:$I,6,0)</f>
        <v>1950</v>
      </c>
      <c r="G4892" s="9" t="str">
        <f>VLOOKUP(B4892,[2]Sheet1!$H:$M,5,0)</f>
        <v/>
      </c>
      <c r="H4892" s="9" t="str">
        <f>VLOOKUP(B4892,[2]Sheet1!$H:$M,6,0)</f>
        <v/>
      </c>
      <c r="I4892" s="9" t="str">
        <f>VLOOKUP(A4892,[1]Sheet1!$A:$I,9,0)</f>
        <v>医保</v>
      </c>
    </row>
    <row r="4893" spans="1:9" x14ac:dyDescent="0.2">
      <c r="A4893" s="9" t="s">
        <v>14815</v>
      </c>
      <c r="B4893" s="9" t="s">
        <v>14816</v>
      </c>
      <c r="C4893" s="9" t="s">
        <v>14817</v>
      </c>
      <c r="D4893" s="9" t="s">
        <v>13</v>
      </c>
      <c r="E4893" s="9">
        <v>3081</v>
      </c>
      <c r="F4893" s="9">
        <f>VLOOKUP(A4893,[1]Sheet1!$A:$I,6,0)</f>
        <v>4005.3</v>
      </c>
      <c r="G4893" s="9" t="str">
        <f>VLOOKUP(B4893,[2]Sheet1!$H:$M,5,0)</f>
        <v/>
      </c>
      <c r="H4893" s="9" t="str">
        <f>VLOOKUP(B4893,[2]Sheet1!$H:$M,6,0)</f>
        <v/>
      </c>
      <c r="I4893" s="9" t="str">
        <f>VLOOKUP(A4893,[1]Sheet1!$A:$I,9,0)</f>
        <v>医保</v>
      </c>
    </row>
    <row r="4894" spans="1:9" x14ac:dyDescent="0.2">
      <c r="A4894" s="9" t="s">
        <v>14818</v>
      </c>
      <c r="B4894" s="9" t="s">
        <v>14819</v>
      </c>
      <c r="C4894" s="9" t="s">
        <v>14820</v>
      </c>
      <c r="D4894" s="9" t="s">
        <v>13</v>
      </c>
      <c r="E4894" s="9">
        <v>1240</v>
      </c>
      <c r="F4894" s="9">
        <f>VLOOKUP(A4894,[1]Sheet1!$A:$I,6,0)</f>
        <v>1240</v>
      </c>
      <c r="G4894" s="9" t="str">
        <f>VLOOKUP(B4894,[2]Sheet1!$H:$M,5,0)</f>
        <v/>
      </c>
      <c r="H4894" s="9" t="str">
        <f>VLOOKUP(B4894,[2]Sheet1!$H:$M,6,0)</f>
        <v/>
      </c>
      <c r="I4894" s="9" t="str">
        <f>VLOOKUP(A4894,[1]Sheet1!$A:$I,9,0)</f>
        <v>医保</v>
      </c>
    </row>
    <row r="4895" spans="1:9" ht="28.5" x14ac:dyDescent="0.2">
      <c r="A4895" s="9" t="s">
        <v>14821</v>
      </c>
      <c r="B4895" s="9" t="s">
        <v>14822</v>
      </c>
      <c r="C4895" s="9" t="s">
        <v>14823</v>
      </c>
      <c r="D4895" s="9" t="s">
        <v>13</v>
      </c>
      <c r="E4895" s="9">
        <v>1700</v>
      </c>
      <c r="F4895" s="9">
        <f>VLOOKUP(A4895,[1]Sheet1!$A:$I,6,0)</f>
        <v>1700</v>
      </c>
      <c r="G4895" s="9" t="str">
        <f>VLOOKUP(B4895,[2]Sheet1!$H:$M,5,0)</f>
        <v/>
      </c>
      <c r="H4895" s="9" t="str">
        <f>VLOOKUP(B4895,[2]Sheet1!$H:$M,6,0)</f>
        <v/>
      </c>
      <c r="I4895" s="9" t="str">
        <f>VLOOKUP(A4895,[1]Sheet1!$A:$I,9,0)</f>
        <v>医保</v>
      </c>
    </row>
    <row r="4896" spans="1:9" x14ac:dyDescent="0.2">
      <c r="A4896" s="9" t="s">
        <v>14824</v>
      </c>
      <c r="B4896" s="9" t="s">
        <v>14825</v>
      </c>
      <c r="C4896" s="9" t="s">
        <v>14826</v>
      </c>
      <c r="D4896" s="9" t="s">
        <v>13</v>
      </c>
      <c r="E4896" s="9">
        <v>1280</v>
      </c>
      <c r="F4896" s="9">
        <f>VLOOKUP(A4896,[1]Sheet1!$A:$I,6,0)</f>
        <v>1280</v>
      </c>
      <c r="G4896" s="9" t="str">
        <f>VLOOKUP(B4896,[2]Sheet1!$H:$M,5,0)</f>
        <v/>
      </c>
      <c r="H4896" s="9" t="str">
        <f>VLOOKUP(B4896,[2]Sheet1!$H:$M,6,0)</f>
        <v/>
      </c>
      <c r="I4896" s="9" t="str">
        <f>VLOOKUP(A4896,[1]Sheet1!$A:$I,9,0)</f>
        <v>医保</v>
      </c>
    </row>
    <row r="4897" spans="1:9" x14ac:dyDescent="0.2">
      <c r="A4897" s="9" t="s">
        <v>14827</v>
      </c>
      <c r="B4897" s="9" t="s">
        <v>14828</v>
      </c>
      <c r="C4897" s="9" t="s">
        <v>14829</v>
      </c>
      <c r="D4897" s="9" t="s">
        <v>13</v>
      </c>
      <c r="E4897" s="9">
        <v>1353</v>
      </c>
      <c r="F4897" s="9">
        <f>VLOOKUP(A4897,[1]Sheet1!$A:$I,6,0)</f>
        <v>1758.9</v>
      </c>
      <c r="G4897" s="9" t="str">
        <f>VLOOKUP(B4897,[2]Sheet1!$H:$M,5,0)</f>
        <v/>
      </c>
      <c r="H4897" s="9" t="str">
        <f>VLOOKUP(B4897,[2]Sheet1!$H:$M,6,0)</f>
        <v/>
      </c>
      <c r="I4897" s="9" t="str">
        <f>VLOOKUP(A4897,[1]Sheet1!$A:$I,9,0)</f>
        <v>医保</v>
      </c>
    </row>
    <row r="4898" spans="1:9" x14ac:dyDescent="0.2">
      <c r="A4898" s="9" t="s">
        <v>14830</v>
      </c>
      <c r="B4898" s="9" t="s">
        <v>14831</v>
      </c>
      <c r="C4898" s="9" t="s">
        <v>14832</v>
      </c>
      <c r="D4898" s="9" t="s">
        <v>13</v>
      </c>
      <c r="E4898" s="9">
        <v>1280</v>
      </c>
      <c r="F4898" s="9">
        <f>VLOOKUP(A4898,[1]Sheet1!$A:$I,6,0)</f>
        <v>1280</v>
      </c>
      <c r="G4898" s="9" t="str">
        <f>VLOOKUP(B4898,[2]Sheet1!$H:$M,5,0)</f>
        <v/>
      </c>
      <c r="H4898" s="9" t="str">
        <f>VLOOKUP(B4898,[2]Sheet1!$H:$M,6,0)</f>
        <v/>
      </c>
      <c r="I4898" s="9" t="str">
        <f>VLOOKUP(A4898,[1]Sheet1!$A:$I,9,0)</f>
        <v>医保</v>
      </c>
    </row>
    <row r="4899" spans="1:9" x14ac:dyDescent="0.2">
      <c r="A4899" s="9" t="s">
        <v>14833</v>
      </c>
      <c r="B4899" s="9" t="s">
        <v>14834</v>
      </c>
      <c r="C4899" s="9" t="s">
        <v>14835</v>
      </c>
      <c r="D4899" s="9" t="s">
        <v>13</v>
      </c>
      <c r="E4899" s="9">
        <v>1664</v>
      </c>
      <c r="F4899" s="9">
        <f>VLOOKUP(A4899,[1]Sheet1!$A:$I,6,0)</f>
        <v>1664</v>
      </c>
      <c r="G4899" s="9" t="str">
        <f>VLOOKUP(B4899,[2]Sheet1!$H:$M,5,0)</f>
        <v/>
      </c>
      <c r="H4899" s="9" t="str">
        <f>VLOOKUP(B4899,[2]Sheet1!$H:$M,6,0)</f>
        <v/>
      </c>
      <c r="I4899" s="9" t="str">
        <f>VLOOKUP(A4899,[1]Sheet1!$A:$I,9,0)</f>
        <v>医保</v>
      </c>
    </row>
    <row r="4900" spans="1:9" x14ac:dyDescent="0.2">
      <c r="A4900" s="9" t="s">
        <v>14836</v>
      </c>
      <c r="B4900" s="9" t="s">
        <v>14837</v>
      </c>
      <c r="C4900" s="9" t="s">
        <v>14838</v>
      </c>
      <c r="D4900" s="9" t="s">
        <v>13</v>
      </c>
      <c r="E4900" s="9">
        <v>900</v>
      </c>
      <c r="F4900" s="9">
        <f>VLOOKUP(A4900,[1]Sheet1!$A:$I,6,0)</f>
        <v>900</v>
      </c>
      <c r="G4900" s="9" t="str">
        <f>VLOOKUP(B4900,[2]Sheet1!$H:$M,5,0)</f>
        <v/>
      </c>
      <c r="H4900" s="9" t="str">
        <f>VLOOKUP(B4900,[2]Sheet1!$H:$M,6,0)</f>
        <v/>
      </c>
      <c r="I4900" s="9" t="str">
        <f>VLOOKUP(A4900,[1]Sheet1!$A:$I,9,0)</f>
        <v>医保</v>
      </c>
    </row>
    <row r="4901" spans="1:9" x14ac:dyDescent="0.2">
      <c r="A4901" s="9" t="s">
        <v>14839</v>
      </c>
      <c r="B4901" s="9" t="s">
        <v>14840</v>
      </c>
      <c r="C4901" s="9" t="s">
        <v>14841</v>
      </c>
      <c r="D4901" s="9" t="s">
        <v>13</v>
      </c>
      <c r="E4901" s="9">
        <v>1038</v>
      </c>
      <c r="F4901" s="9">
        <f>VLOOKUP(A4901,[1]Sheet1!$A:$I,6,0)</f>
        <v>1349.4</v>
      </c>
      <c r="G4901" s="9" t="str">
        <f>VLOOKUP(B4901,[2]Sheet1!$H:$M,5,0)</f>
        <v>含克氏针固定。</v>
      </c>
      <c r="H4901" s="9" t="str">
        <f>VLOOKUP(B4901,[2]Sheet1!$H:$M,6,0)</f>
        <v/>
      </c>
      <c r="I4901" s="9" t="str">
        <f>VLOOKUP(A4901,[1]Sheet1!$A:$I,9,0)</f>
        <v>医保</v>
      </c>
    </row>
    <row r="4902" spans="1:9" x14ac:dyDescent="0.2">
      <c r="A4902" s="9" t="s">
        <v>14842</v>
      </c>
      <c r="B4902" s="9" t="s">
        <v>14843</v>
      </c>
      <c r="C4902" s="9" t="s">
        <v>14844</v>
      </c>
      <c r="D4902" s="9" t="s">
        <v>13</v>
      </c>
      <c r="E4902" s="9">
        <v>959</v>
      </c>
      <c r="F4902" s="9">
        <f>VLOOKUP(A4902,[1]Sheet1!$A:$I,6,0)</f>
        <v>1246.7</v>
      </c>
      <c r="G4902" s="9" t="str">
        <f>VLOOKUP(B4902,[2]Sheet1!$H:$M,5,0)</f>
        <v/>
      </c>
      <c r="H4902" s="9" t="str">
        <f>VLOOKUP(B4902,[2]Sheet1!$H:$M,6,0)</f>
        <v/>
      </c>
      <c r="I4902" s="9" t="str">
        <f>VLOOKUP(A4902,[1]Sheet1!$A:$I,9,0)</f>
        <v>医保</v>
      </c>
    </row>
    <row r="4903" spans="1:9" x14ac:dyDescent="0.2">
      <c r="A4903" s="9" t="s">
        <v>14845</v>
      </c>
      <c r="B4903" s="9" t="s">
        <v>14846</v>
      </c>
      <c r="C4903" s="9" t="s">
        <v>14847</v>
      </c>
      <c r="D4903" s="9" t="s">
        <v>13</v>
      </c>
      <c r="E4903" s="9">
        <v>1800</v>
      </c>
      <c r="F4903" s="9">
        <f>VLOOKUP(A4903,[1]Sheet1!$A:$I,6,0)</f>
        <v>1800</v>
      </c>
      <c r="G4903" s="9" t="str">
        <f>VLOOKUP(B4903,[2]Sheet1!$H:$M,5,0)</f>
        <v/>
      </c>
      <c r="H4903" s="9" t="str">
        <f>VLOOKUP(B4903,[2]Sheet1!$H:$M,6,0)</f>
        <v/>
      </c>
      <c r="I4903" s="9" t="str">
        <f>VLOOKUP(A4903,[1]Sheet1!$A:$I,9,0)</f>
        <v>医保</v>
      </c>
    </row>
    <row r="4904" spans="1:9" x14ac:dyDescent="0.2">
      <c r="A4904" s="9" t="s">
        <v>14848</v>
      </c>
      <c r="B4904" s="9" t="s">
        <v>14849</v>
      </c>
      <c r="C4904" s="9" t="s">
        <v>14850</v>
      </c>
      <c r="D4904" s="9" t="s">
        <v>13</v>
      </c>
      <c r="E4904" s="9">
        <v>680</v>
      </c>
      <c r="F4904" s="9">
        <f>VLOOKUP(A4904,[1]Sheet1!$A:$I,6,0)</f>
        <v>680</v>
      </c>
      <c r="G4904" s="9" t="str">
        <f>VLOOKUP(B4904,[2]Sheet1!$H:$M,5,0)</f>
        <v/>
      </c>
      <c r="H4904" s="9" t="str">
        <f>VLOOKUP(B4904,[2]Sheet1!$H:$M,6,0)</f>
        <v/>
      </c>
      <c r="I4904" s="9" t="str">
        <f>VLOOKUP(A4904,[1]Sheet1!$A:$I,9,0)</f>
        <v>医保</v>
      </c>
    </row>
    <row r="4905" spans="1:9" x14ac:dyDescent="0.2">
      <c r="A4905" s="9" t="s">
        <v>14851</v>
      </c>
      <c r="B4905" s="9" t="s">
        <v>14852</v>
      </c>
      <c r="C4905" s="9" t="s">
        <v>14853</v>
      </c>
      <c r="D4905" s="9" t="s">
        <v>13</v>
      </c>
      <c r="E4905" s="9">
        <v>1240</v>
      </c>
      <c r="F4905" s="9">
        <f>VLOOKUP(A4905,[1]Sheet1!$A:$I,6,0)</f>
        <v>1612</v>
      </c>
      <c r="G4905" s="9" t="str">
        <f>VLOOKUP(B4905,[2]Sheet1!$H:$M,5,0)</f>
        <v/>
      </c>
      <c r="H4905" s="9" t="str">
        <f>VLOOKUP(B4905,[2]Sheet1!$H:$M,6,0)</f>
        <v/>
      </c>
      <c r="I4905" s="9" t="str">
        <f>VLOOKUP(A4905,[1]Sheet1!$A:$I,9,0)</f>
        <v>医保</v>
      </c>
    </row>
    <row r="4906" spans="1:9" x14ac:dyDescent="0.2">
      <c r="A4906" s="9" t="s">
        <v>14854</v>
      </c>
      <c r="B4906" s="9" t="s">
        <v>14855</v>
      </c>
      <c r="C4906" s="9" t="s">
        <v>14856</v>
      </c>
      <c r="D4906" s="9" t="s">
        <v>13</v>
      </c>
      <c r="E4906" s="9">
        <v>1636</v>
      </c>
      <c r="F4906" s="9">
        <f>VLOOKUP(A4906,[1]Sheet1!$A:$I,6,0)</f>
        <v>2126.8000000000002</v>
      </c>
      <c r="G4906" s="9" t="str">
        <f>VLOOKUP(B4906,[2]Sheet1!$H:$M,5,0)</f>
        <v/>
      </c>
      <c r="H4906" s="9" t="str">
        <f>VLOOKUP(B4906,[2]Sheet1!$H:$M,6,0)</f>
        <v/>
      </c>
      <c r="I4906" s="9" t="str">
        <f>VLOOKUP(A4906,[1]Sheet1!$A:$I,9,0)</f>
        <v>医保</v>
      </c>
    </row>
    <row r="4907" spans="1:9" x14ac:dyDescent="0.2">
      <c r="A4907" s="9" t="s">
        <v>14857</v>
      </c>
      <c r="B4907" s="9" t="s">
        <v>14858</v>
      </c>
      <c r="C4907" s="9" t="s">
        <v>14859</v>
      </c>
      <c r="D4907" s="9" t="s">
        <v>13</v>
      </c>
      <c r="E4907" s="9">
        <v>1400</v>
      </c>
      <c r="F4907" s="9">
        <f>VLOOKUP(A4907,[1]Sheet1!$A:$I,6,0)</f>
        <v>1820</v>
      </c>
      <c r="G4907" s="9" t="str">
        <f>VLOOKUP(B4907,[2]Sheet1!$H:$M,5,0)</f>
        <v/>
      </c>
      <c r="H4907" s="9" t="str">
        <f>VLOOKUP(B4907,[2]Sheet1!$H:$M,6,0)</f>
        <v/>
      </c>
      <c r="I4907" s="9" t="str">
        <f>VLOOKUP(A4907,[1]Sheet1!$A:$I,9,0)</f>
        <v>医保</v>
      </c>
    </row>
    <row r="4908" spans="1:9" x14ac:dyDescent="0.2">
      <c r="A4908" s="9" t="s">
        <v>14860</v>
      </c>
      <c r="B4908" s="9" t="s">
        <v>14861</v>
      </c>
      <c r="C4908" s="9" t="s">
        <v>14862</v>
      </c>
      <c r="D4908" s="9" t="s">
        <v>13</v>
      </c>
      <c r="E4908" s="9">
        <v>1380</v>
      </c>
      <c r="F4908" s="9">
        <f>VLOOKUP(A4908,[1]Sheet1!$A:$I,6,0)</f>
        <v>1794</v>
      </c>
      <c r="G4908" s="9" t="str">
        <f>VLOOKUP(B4908,[2]Sheet1!$H:$M,5,0)</f>
        <v/>
      </c>
      <c r="H4908" s="9" t="str">
        <f>VLOOKUP(B4908,[2]Sheet1!$H:$M,6,0)</f>
        <v/>
      </c>
      <c r="I4908" s="9" t="str">
        <f>VLOOKUP(A4908,[1]Sheet1!$A:$I,9,0)</f>
        <v>医保</v>
      </c>
    </row>
    <row r="4909" spans="1:9" x14ac:dyDescent="0.2">
      <c r="A4909" s="9" t="s">
        <v>14863</v>
      </c>
      <c r="B4909" s="9" t="s">
        <v>14864</v>
      </c>
      <c r="C4909" s="9" t="s">
        <v>14865</v>
      </c>
      <c r="D4909" s="9" t="s">
        <v>13</v>
      </c>
      <c r="E4909" s="9">
        <v>1450</v>
      </c>
      <c r="F4909" s="9">
        <f>VLOOKUP(A4909,[1]Sheet1!$A:$I,6,0)</f>
        <v>1885</v>
      </c>
      <c r="G4909" s="9" t="str">
        <f>VLOOKUP(B4909,[2]Sheet1!$H:$M,5,0)</f>
        <v/>
      </c>
      <c r="H4909" s="9" t="str">
        <f>VLOOKUP(B4909,[2]Sheet1!$H:$M,6,0)</f>
        <v/>
      </c>
      <c r="I4909" s="9" t="str">
        <f>VLOOKUP(A4909,[1]Sheet1!$A:$I,9,0)</f>
        <v>医保</v>
      </c>
    </row>
    <row r="4910" spans="1:9" x14ac:dyDescent="0.2">
      <c r="A4910" s="9" t="s">
        <v>14866</v>
      </c>
      <c r="B4910" s="9" t="s">
        <v>14867</v>
      </c>
      <c r="C4910" s="9" t="s">
        <v>14868</v>
      </c>
      <c r="D4910" s="9" t="s">
        <v>13</v>
      </c>
      <c r="E4910" s="9">
        <v>1100</v>
      </c>
      <c r="F4910" s="9">
        <f>VLOOKUP(A4910,[1]Sheet1!$A:$I,6,0)</f>
        <v>1100</v>
      </c>
      <c r="G4910" s="9" t="str">
        <f>VLOOKUP(B4910,[2]Sheet1!$H:$M,5,0)</f>
        <v/>
      </c>
      <c r="H4910" s="9" t="str">
        <f>VLOOKUP(B4910,[2]Sheet1!$H:$M,6,0)</f>
        <v/>
      </c>
      <c r="I4910" s="9" t="str">
        <f>VLOOKUP(A4910,[1]Sheet1!$A:$I,9,0)</f>
        <v>医保</v>
      </c>
    </row>
    <row r="4911" spans="1:9" x14ac:dyDescent="0.2">
      <c r="A4911" s="9" t="s">
        <v>14869</v>
      </c>
      <c r="B4911" s="9" t="s">
        <v>14870</v>
      </c>
      <c r="C4911" s="9" t="s">
        <v>14871</v>
      </c>
      <c r="D4911" s="9" t="s">
        <v>8913</v>
      </c>
      <c r="E4911" s="9">
        <v>70</v>
      </c>
      <c r="F4911" s="9">
        <f>VLOOKUP(A4911,[1]Sheet1!$A:$I,6,0)</f>
        <v>70</v>
      </c>
      <c r="G4911" s="9" t="str">
        <f>VLOOKUP(B4911,[2]Sheet1!$H:$M,5,0)</f>
        <v/>
      </c>
      <c r="H4911" s="9" t="str">
        <f>VLOOKUP(B4911,[2]Sheet1!$H:$M,6,0)</f>
        <v/>
      </c>
      <c r="I4911" s="9" t="str">
        <f>VLOOKUP(A4911,[1]Sheet1!$A:$I,9,0)</f>
        <v>医保</v>
      </c>
    </row>
    <row r="4912" spans="1:9" ht="28.5" x14ac:dyDescent="0.2">
      <c r="A4912" s="9" t="s">
        <v>14872</v>
      </c>
      <c r="B4912" s="9" t="s">
        <v>14873</v>
      </c>
      <c r="C4912" s="9" t="s">
        <v>14874</v>
      </c>
      <c r="D4912" s="9" t="s">
        <v>8913</v>
      </c>
      <c r="E4912" s="9">
        <v>83</v>
      </c>
      <c r="F4912" s="9">
        <f>VLOOKUP(A4912,[1]Sheet1!$A:$I,6,0)</f>
        <v>107.9</v>
      </c>
      <c r="G4912" s="9" t="str">
        <f>VLOOKUP(B4912,[2]Sheet1!$H:$M,5,0)</f>
        <v/>
      </c>
      <c r="H4912" s="9" t="str">
        <f>VLOOKUP(B4912,[2]Sheet1!$H:$M,6,0)</f>
        <v>低温冷冻皮、新鲜皮</v>
      </c>
      <c r="I4912" s="9" t="str">
        <f>VLOOKUP(A4912,[1]Sheet1!$A:$I,9,0)</f>
        <v>医保</v>
      </c>
    </row>
    <row r="4913" spans="1:9" ht="42.75" x14ac:dyDescent="0.2">
      <c r="A4913" s="9" t="s">
        <v>14875</v>
      </c>
      <c r="B4913" s="9" t="s">
        <v>14876</v>
      </c>
      <c r="C4913" s="9" t="s">
        <v>14877</v>
      </c>
      <c r="D4913" s="9" t="s">
        <v>429</v>
      </c>
      <c r="E4913" s="9">
        <v>83</v>
      </c>
      <c r="F4913" s="9">
        <f>VLOOKUP(A4913,[1]Sheet1!$A:$I,6,0)</f>
        <v>107.9</v>
      </c>
      <c r="G4913" s="9" t="str">
        <f>VLOOKUP(B4913,[2]Sheet1!$H:$M,5,0)</f>
        <v>剃除埋置扩张器的头皮上的或全身各部位瘢痕组织上及其手术区域周围的毛发。</v>
      </c>
      <c r="H4913" s="9" t="str">
        <f>VLOOKUP(B4913,[2]Sheet1!$H:$M,6,0)</f>
        <v/>
      </c>
      <c r="I4913" s="9" t="str">
        <f>VLOOKUP(A4913,[1]Sheet1!$A:$I,9,0)</f>
        <v>医保</v>
      </c>
    </row>
    <row r="4914" spans="1:9" ht="28.5" x14ac:dyDescent="0.2">
      <c r="A4914" s="9" t="s">
        <v>14878</v>
      </c>
      <c r="B4914" s="9" t="s">
        <v>14879</v>
      </c>
      <c r="C4914" s="9" t="s">
        <v>14880</v>
      </c>
      <c r="D4914" s="9" t="s">
        <v>429</v>
      </c>
      <c r="E4914" s="9">
        <v>200</v>
      </c>
      <c r="F4914" s="9">
        <f>VLOOKUP(A4914,[1]Sheet1!$A:$I,6,0)</f>
        <v>200</v>
      </c>
      <c r="G4914" s="9" t="str">
        <f>VLOOKUP(B4914,[2]Sheet1!$H:$M,5,0)</f>
        <v>指血管、神经、肌腱、筋膜、骨，异体组织用前制备。</v>
      </c>
      <c r="H4914" s="9" t="str">
        <f>VLOOKUP(B4914,[2]Sheet1!$H:$M,6,0)</f>
        <v>低温冷冻组织、新鲜组织</v>
      </c>
      <c r="I4914" s="9" t="str">
        <f>VLOOKUP(A4914,[1]Sheet1!$A:$I,9,0)</f>
        <v>医保</v>
      </c>
    </row>
    <row r="4915" spans="1:9" x14ac:dyDescent="0.2">
      <c r="A4915" s="9" t="s">
        <v>14881</v>
      </c>
      <c r="B4915" s="9" t="s">
        <v>14882</v>
      </c>
      <c r="C4915" s="9" t="s">
        <v>14883</v>
      </c>
      <c r="D4915" s="9" t="s">
        <v>8913</v>
      </c>
      <c r="E4915" s="9">
        <v>372</v>
      </c>
      <c r="F4915" s="9">
        <f>VLOOKUP(A4915,[1]Sheet1!$A:$I,6,0)</f>
        <v>372</v>
      </c>
      <c r="G4915" s="9" t="str">
        <f>VLOOKUP(B4915,[2]Sheet1!$H:$M,5,0)</f>
        <v/>
      </c>
      <c r="H4915" s="9" t="str">
        <f>VLOOKUP(B4915,[2]Sheet1!$H:$M,6,0)</f>
        <v/>
      </c>
      <c r="I4915" s="9" t="str">
        <f>VLOOKUP(A4915,[1]Sheet1!$A:$I,9,0)</f>
        <v>医保</v>
      </c>
    </row>
    <row r="4916" spans="1:9" x14ac:dyDescent="0.2">
      <c r="A4916" s="9" t="s">
        <v>14884</v>
      </c>
      <c r="B4916" s="9" t="s">
        <v>14885</v>
      </c>
      <c r="C4916" s="9" t="s">
        <v>14886</v>
      </c>
      <c r="D4916" s="9" t="s">
        <v>8913</v>
      </c>
      <c r="E4916" s="9">
        <v>70</v>
      </c>
      <c r="F4916" s="9">
        <f>VLOOKUP(A4916,[1]Sheet1!$A:$I,6,0)</f>
        <v>70</v>
      </c>
      <c r="G4916" s="9" t="str">
        <f>VLOOKUP(B4916,[2]Sheet1!$H:$M,5,0)</f>
        <v/>
      </c>
      <c r="H4916" s="9" t="str">
        <f>VLOOKUP(B4916,[2]Sheet1!$H:$M,6,0)</f>
        <v/>
      </c>
      <c r="I4916" s="9" t="str">
        <f>VLOOKUP(A4916,[1]Sheet1!$A:$I,9,0)</f>
        <v>医保</v>
      </c>
    </row>
    <row r="4917" spans="1:9" x14ac:dyDescent="0.2">
      <c r="A4917" s="9" t="s">
        <v>14887</v>
      </c>
      <c r="B4917" s="9" t="s">
        <v>14888</v>
      </c>
      <c r="C4917" s="9" t="s">
        <v>14889</v>
      </c>
      <c r="D4917" s="9" t="s">
        <v>8913</v>
      </c>
      <c r="E4917" s="9">
        <v>89</v>
      </c>
      <c r="F4917" s="9">
        <f>VLOOKUP(A4917,[1]Sheet1!$A:$I,6,0)</f>
        <v>89</v>
      </c>
      <c r="G4917" s="9" t="str">
        <f>VLOOKUP(B4917,[2]Sheet1!$H:$M,5,0)</f>
        <v/>
      </c>
      <c r="H4917" s="9" t="str">
        <f>VLOOKUP(B4917,[2]Sheet1!$H:$M,6,0)</f>
        <v>异体皮和制备</v>
      </c>
      <c r="I4917" s="9" t="str">
        <f>VLOOKUP(A4917,[1]Sheet1!$A:$I,9,0)</f>
        <v>医保</v>
      </c>
    </row>
    <row r="4918" spans="1:9" x14ac:dyDescent="0.2">
      <c r="A4918" s="9" t="s">
        <v>14890</v>
      </c>
      <c r="B4918" s="9" t="s">
        <v>14891</v>
      </c>
      <c r="C4918" s="9" t="s">
        <v>14892</v>
      </c>
      <c r="D4918" s="9" t="s">
        <v>8913</v>
      </c>
      <c r="E4918" s="9">
        <v>97</v>
      </c>
      <c r="F4918" s="9">
        <f>VLOOKUP(A4918,[1]Sheet1!$A:$I,6,0)</f>
        <v>97</v>
      </c>
      <c r="G4918" s="9" t="str">
        <f>VLOOKUP(B4918,[2]Sheet1!$H:$M,5,0)</f>
        <v>含异体皮覆盖术。</v>
      </c>
      <c r="H4918" s="9" t="str">
        <f>VLOOKUP(B4918,[2]Sheet1!$H:$M,6,0)</f>
        <v>异体皮和制备</v>
      </c>
      <c r="I4918" s="9" t="str">
        <f>VLOOKUP(A4918,[1]Sheet1!$A:$I,9,0)</f>
        <v>医保</v>
      </c>
    </row>
    <row r="4919" spans="1:9" x14ac:dyDescent="0.2">
      <c r="A4919" s="9" t="s">
        <v>14893</v>
      </c>
      <c r="B4919" s="9" t="s">
        <v>14894</v>
      </c>
      <c r="C4919" s="9" t="s">
        <v>14895</v>
      </c>
      <c r="D4919" s="9" t="s">
        <v>8913</v>
      </c>
      <c r="E4919" s="9">
        <v>97</v>
      </c>
      <c r="F4919" s="9">
        <f>VLOOKUP(A4919,[1]Sheet1!$A:$I,6,0)</f>
        <v>126.1</v>
      </c>
      <c r="G4919" s="9" t="str">
        <f>VLOOKUP(B4919,[2]Sheet1!$H:$M,5,0)</f>
        <v/>
      </c>
      <c r="H4919" s="9" t="str">
        <f>VLOOKUP(B4919,[2]Sheet1!$H:$M,6,0)</f>
        <v>异体皮和制备</v>
      </c>
      <c r="I4919" s="9" t="str">
        <f>VLOOKUP(A4919,[1]Sheet1!$A:$I,9,0)</f>
        <v>医保</v>
      </c>
    </row>
    <row r="4920" spans="1:9" x14ac:dyDescent="0.2">
      <c r="A4920" s="9" t="s">
        <v>14896</v>
      </c>
      <c r="B4920" s="9" t="s">
        <v>14897</v>
      </c>
      <c r="C4920" s="9" t="s">
        <v>14898</v>
      </c>
      <c r="D4920" s="9" t="s">
        <v>8913</v>
      </c>
      <c r="E4920" s="9">
        <v>70</v>
      </c>
      <c r="F4920" s="9">
        <f>VLOOKUP(A4920,[1]Sheet1!$A:$I,6,0)</f>
        <v>70</v>
      </c>
      <c r="G4920" s="9" t="str">
        <f>VLOOKUP(B4920,[2]Sheet1!$H:$M,5,0)</f>
        <v/>
      </c>
      <c r="H4920" s="9" t="str">
        <f>VLOOKUP(B4920,[2]Sheet1!$H:$M,6,0)</f>
        <v/>
      </c>
      <c r="I4920" s="9" t="str">
        <f>VLOOKUP(A4920,[1]Sheet1!$A:$I,9,0)</f>
        <v>医保</v>
      </c>
    </row>
    <row r="4921" spans="1:9" x14ac:dyDescent="0.2">
      <c r="A4921" s="9" t="s">
        <v>14899</v>
      </c>
      <c r="B4921" s="9" t="s">
        <v>14900</v>
      </c>
      <c r="C4921" s="9" t="s">
        <v>14901</v>
      </c>
      <c r="D4921" s="9" t="s">
        <v>8913</v>
      </c>
      <c r="E4921" s="9">
        <v>223</v>
      </c>
      <c r="F4921" s="9">
        <f>VLOOKUP(A4921,[1]Sheet1!$A:$I,6,0)</f>
        <v>223</v>
      </c>
      <c r="G4921" s="9" t="str">
        <f>VLOOKUP(B4921,[2]Sheet1!$H:$M,5,0)</f>
        <v>含体外细胞培养。</v>
      </c>
      <c r="H4921" s="9" t="str">
        <f>VLOOKUP(B4921,[2]Sheet1!$H:$M,6,0)</f>
        <v/>
      </c>
      <c r="I4921" s="9" t="str">
        <f>VLOOKUP(A4921,[1]Sheet1!$A:$I,9,0)</f>
        <v>医保</v>
      </c>
    </row>
    <row r="4922" spans="1:9" x14ac:dyDescent="0.2">
      <c r="A4922" s="9" t="s">
        <v>14902</v>
      </c>
      <c r="B4922" s="9" t="s">
        <v>14903</v>
      </c>
      <c r="C4922" s="9" t="s">
        <v>14904</v>
      </c>
      <c r="D4922" s="9" t="s">
        <v>8913</v>
      </c>
      <c r="E4922" s="9">
        <v>70</v>
      </c>
      <c r="F4922" s="9">
        <f>VLOOKUP(A4922,[1]Sheet1!$A:$I,6,0)</f>
        <v>91</v>
      </c>
      <c r="G4922" s="9" t="str">
        <f>VLOOKUP(B4922,[2]Sheet1!$H:$M,5,0)</f>
        <v/>
      </c>
      <c r="H4922" s="9" t="str">
        <f>VLOOKUP(B4922,[2]Sheet1!$H:$M,6,0)</f>
        <v/>
      </c>
      <c r="I4922" s="9" t="str">
        <f>VLOOKUP(A4922,[1]Sheet1!$A:$I,9,0)</f>
        <v>医保</v>
      </c>
    </row>
    <row r="4923" spans="1:9" x14ac:dyDescent="0.2">
      <c r="A4923" s="9" t="s">
        <v>14905</v>
      </c>
      <c r="B4923" s="9" t="s">
        <v>14906</v>
      </c>
      <c r="C4923" s="9" t="s">
        <v>14907</v>
      </c>
      <c r="D4923" s="9" t="s">
        <v>8913</v>
      </c>
      <c r="E4923" s="9">
        <v>278</v>
      </c>
      <c r="F4923" s="9">
        <f>VLOOKUP(A4923,[1]Sheet1!$A:$I,6,0)</f>
        <v>361.4</v>
      </c>
      <c r="G4923" s="9" t="str">
        <f>VLOOKUP(B4923,[2]Sheet1!$H:$M,5,0)</f>
        <v/>
      </c>
      <c r="H4923" s="9" t="str">
        <f>VLOOKUP(B4923,[2]Sheet1!$H:$M,6,0)</f>
        <v/>
      </c>
      <c r="I4923" s="9" t="str">
        <f>VLOOKUP(A4923,[1]Sheet1!$A:$I,9,0)</f>
        <v>医保</v>
      </c>
    </row>
    <row r="4924" spans="1:9" x14ac:dyDescent="0.2">
      <c r="A4924" s="9" t="s">
        <v>14908</v>
      </c>
      <c r="B4924" s="9" t="s">
        <v>14909</v>
      </c>
      <c r="C4924" s="9" t="s">
        <v>14910</v>
      </c>
      <c r="D4924" s="9" t="s">
        <v>8913</v>
      </c>
      <c r="E4924" s="9">
        <v>97</v>
      </c>
      <c r="F4924" s="9">
        <f>VLOOKUP(A4924,[1]Sheet1!$A:$I,6,0)</f>
        <v>126.1</v>
      </c>
      <c r="G4924" s="9" t="str">
        <f>VLOOKUP(B4924,[2]Sheet1!$H:$M,5,0)</f>
        <v/>
      </c>
      <c r="H4924" s="9" t="str">
        <f>VLOOKUP(B4924,[2]Sheet1!$H:$M,6,0)</f>
        <v>异体皮及制备</v>
      </c>
      <c r="I4924" s="9" t="str">
        <f>VLOOKUP(A4924,[1]Sheet1!$A:$I,9,0)</f>
        <v>医保</v>
      </c>
    </row>
    <row r="4925" spans="1:9" x14ac:dyDescent="0.2">
      <c r="A4925" s="9" t="s">
        <v>14911</v>
      </c>
      <c r="B4925" s="9" t="s">
        <v>14912</v>
      </c>
      <c r="C4925" s="9" t="s">
        <v>14913</v>
      </c>
      <c r="D4925" s="9" t="s">
        <v>13</v>
      </c>
      <c r="E4925" s="9">
        <v>1000</v>
      </c>
      <c r="F4925" s="9">
        <f>VLOOKUP(A4925,[1]Sheet1!$A:$I,6,0)</f>
        <v>1300</v>
      </c>
      <c r="G4925" s="9" t="str">
        <f>VLOOKUP(B4925,[2]Sheet1!$H:$M,5,0)</f>
        <v/>
      </c>
      <c r="H4925" s="9" t="str">
        <f>VLOOKUP(B4925,[2]Sheet1!$H:$M,6,0)</f>
        <v/>
      </c>
      <c r="I4925" s="9" t="str">
        <f>VLOOKUP(A4925,[1]Sheet1!$A:$I,9,0)</f>
        <v>医保</v>
      </c>
    </row>
    <row r="4926" spans="1:9" x14ac:dyDescent="0.2">
      <c r="A4926" s="9" t="s">
        <v>14914</v>
      </c>
      <c r="B4926" s="9" t="s">
        <v>14915</v>
      </c>
      <c r="C4926" s="9" t="s">
        <v>14916</v>
      </c>
      <c r="D4926" s="9" t="s">
        <v>8913</v>
      </c>
      <c r="E4926" s="9">
        <v>600</v>
      </c>
      <c r="F4926" s="9">
        <f>VLOOKUP(A4926,[1]Sheet1!$A:$I,6,0)</f>
        <v>780</v>
      </c>
      <c r="G4926" s="9" t="str">
        <f>VLOOKUP(B4926,[2]Sheet1!$H:$M,5,0)</f>
        <v/>
      </c>
      <c r="H4926" s="9" t="str">
        <f>VLOOKUP(B4926,[2]Sheet1!$H:$M,6,0)</f>
        <v/>
      </c>
      <c r="I4926" s="9" t="str">
        <f>VLOOKUP(A4926,[1]Sheet1!$A:$I,9,0)</f>
        <v>医保</v>
      </c>
    </row>
    <row r="4927" spans="1:9" ht="28.5" x14ac:dyDescent="0.2">
      <c r="A4927" s="9" t="s">
        <v>14917</v>
      </c>
      <c r="B4927" s="9" t="s">
        <v>14918</v>
      </c>
      <c r="C4927" s="9" t="s">
        <v>14919</v>
      </c>
      <c r="D4927" s="9" t="s">
        <v>8913</v>
      </c>
      <c r="E4927" s="9">
        <v>973</v>
      </c>
      <c r="F4927" s="9">
        <f>VLOOKUP(A4927,[1]Sheet1!$A:$I,6,0)</f>
        <v>1264.9000000000001</v>
      </c>
      <c r="G4927" s="9" t="str">
        <f>VLOOKUP(B4927,[2]Sheet1!$H:$M,5,0)</f>
        <v>指刃厚、中厚、全厚、瘢痕皮、反鼓取皮。</v>
      </c>
      <c r="H4927" s="9" t="str">
        <f>VLOOKUP(B4927,[2]Sheet1!$H:$M,6,0)</f>
        <v/>
      </c>
      <c r="I4927" s="9" t="str">
        <f>VLOOKUP(A4927,[1]Sheet1!$A:$I,9,0)</f>
        <v>医保</v>
      </c>
    </row>
    <row r="4928" spans="1:9" x14ac:dyDescent="0.2">
      <c r="A4928" s="9" t="s">
        <v>14920</v>
      </c>
      <c r="B4928" s="9" t="s">
        <v>14921</v>
      </c>
      <c r="C4928" s="9" t="s">
        <v>14922</v>
      </c>
      <c r="D4928" s="9" t="s">
        <v>13</v>
      </c>
      <c r="E4928" s="9">
        <v>75</v>
      </c>
      <c r="F4928" s="9">
        <f>VLOOKUP(A4928,[1]Sheet1!$A:$I,6,0)</f>
        <v>75</v>
      </c>
      <c r="G4928" s="9" t="str">
        <f>VLOOKUP(B4928,[2]Sheet1!$H:$M,5,0)</f>
        <v/>
      </c>
      <c r="H4928" s="9" t="str">
        <f>VLOOKUP(B4928,[2]Sheet1!$H:$M,6,0)</f>
        <v/>
      </c>
      <c r="I4928" s="9" t="str">
        <f>VLOOKUP(A4928,[1]Sheet1!$A:$I,9,0)</f>
        <v>医保</v>
      </c>
    </row>
    <row r="4929" spans="1:9" x14ac:dyDescent="0.2">
      <c r="A4929" s="9" t="s">
        <v>14923</v>
      </c>
      <c r="B4929" s="9" t="s">
        <v>14924</v>
      </c>
      <c r="C4929" s="9" t="s">
        <v>14925</v>
      </c>
      <c r="D4929" s="9" t="s">
        <v>13</v>
      </c>
      <c r="E4929" s="9">
        <v>112.5</v>
      </c>
      <c r="F4929" s="9">
        <f>VLOOKUP(A4929,[1]Sheet1!$A:$I,6,0)</f>
        <v>112.5</v>
      </c>
      <c r="G4929" s="9" t="str">
        <f>VLOOKUP(B4929,[2]Sheet1!$H:$M,5,0)</f>
        <v/>
      </c>
      <c r="H4929" s="9" t="str">
        <f>VLOOKUP(B4929,[2]Sheet1!$H:$M,6,0)</f>
        <v/>
      </c>
      <c r="I4929" s="9" t="str">
        <f>VLOOKUP(A4929,[1]Sheet1!$A:$I,9,0)</f>
        <v>医保</v>
      </c>
    </row>
    <row r="4930" spans="1:9" x14ac:dyDescent="0.2">
      <c r="A4930" s="9" t="s">
        <v>14926</v>
      </c>
      <c r="B4930" s="9" t="s">
        <v>14927</v>
      </c>
      <c r="C4930" s="9" t="s">
        <v>14928</v>
      </c>
      <c r="D4930" s="9" t="s">
        <v>13</v>
      </c>
      <c r="E4930" s="9">
        <v>130</v>
      </c>
      <c r="F4930" s="9">
        <f>VLOOKUP(A4930,[1]Sheet1!$A:$I,6,0)</f>
        <v>130</v>
      </c>
      <c r="G4930" s="9" t="str">
        <f>VLOOKUP(B4930,[2]Sheet1!$H:$M,5,0)</f>
        <v/>
      </c>
      <c r="H4930" s="9" t="str">
        <f>VLOOKUP(B4930,[2]Sheet1!$H:$M,6,0)</f>
        <v>药物</v>
      </c>
      <c r="I4930" s="9" t="str">
        <f>VLOOKUP(A4930,[1]Sheet1!$A:$I,9,0)</f>
        <v>医保</v>
      </c>
    </row>
    <row r="4931" spans="1:9" x14ac:dyDescent="0.2">
      <c r="A4931" s="9" t="s">
        <v>14929</v>
      </c>
      <c r="B4931" s="9" t="s">
        <v>14930</v>
      </c>
      <c r="C4931" s="9" t="s">
        <v>14931</v>
      </c>
      <c r="D4931" s="9" t="s">
        <v>14932</v>
      </c>
      <c r="E4931" s="9">
        <v>119</v>
      </c>
      <c r="F4931" s="9">
        <f>VLOOKUP(A4931,[1]Sheet1!$A:$I,6,0)</f>
        <v>119</v>
      </c>
      <c r="G4931" s="9" t="str">
        <f>VLOOKUP(B4931,[2]Sheet1!$H:$M,5,0)</f>
        <v/>
      </c>
      <c r="H4931" s="9" t="str">
        <f>VLOOKUP(B4931,[2]Sheet1!$H:$M,6,0)</f>
        <v>药物</v>
      </c>
      <c r="I4931" s="9" t="str">
        <f>VLOOKUP(A4931,[1]Sheet1!$A:$I,9,0)</f>
        <v>医保</v>
      </c>
    </row>
    <row r="4932" spans="1:9" ht="28.5" x14ac:dyDescent="0.2">
      <c r="A4932" s="9" t="s">
        <v>14933</v>
      </c>
      <c r="B4932" s="9" t="s">
        <v>14934</v>
      </c>
      <c r="C4932" s="9" t="s">
        <v>14935</v>
      </c>
      <c r="D4932" s="9" t="s">
        <v>13</v>
      </c>
      <c r="E4932" s="9">
        <v>655</v>
      </c>
      <c r="F4932" s="9">
        <f>VLOOKUP(A4932,[1]Sheet1!$A:$I,6,0)</f>
        <v>655</v>
      </c>
      <c r="G4932" s="9" t="str">
        <f>VLOOKUP(B4932,[2]Sheet1!$H:$M,5,0)</f>
        <v>指对复杂肛瘘的肛管直肠环挂线收紧、结扎。</v>
      </c>
      <c r="H4932" s="9" t="str">
        <f>VLOOKUP(B4932,[2]Sheet1!$H:$M,6,0)</f>
        <v/>
      </c>
      <c r="I4932" s="9" t="str">
        <f>VLOOKUP(A4932,[1]Sheet1!$A:$I,9,0)</f>
        <v>医保</v>
      </c>
    </row>
    <row r="4933" spans="1:9" x14ac:dyDescent="0.2">
      <c r="A4933" s="9" t="s">
        <v>14936</v>
      </c>
      <c r="B4933" s="9" t="s">
        <v>14937</v>
      </c>
      <c r="C4933" s="9" t="s">
        <v>14938</v>
      </c>
      <c r="D4933" s="9" t="s">
        <v>13</v>
      </c>
      <c r="E4933" s="9">
        <v>495</v>
      </c>
      <c r="F4933" s="9">
        <f>VLOOKUP(A4933,[1]Sheet1!$A:$I,6,0)</f>
        <v>495</v>
      </c>
      <c r="G4933" s="9" t="str">
        <f>VLOOKUP(B4933,[2]Sheet1!$H:$M,5,0)</f>
        <v/>
      </c>
      <c r="H4933" s="9" t="str">
        <f>VLOOKUP(B4933,[2]Sheet1!$H:$M,6,0)</f>
        <v/>
      </c>
      <c r="I4933" s="9" t="str">
        <f>VLOOKUP(A4933,[1]Sheet1!$A:$I,9,0)</f>
        <v>医保</v>
      </c>
    </row>
    <row r="4934" spans="1:9" x14ac:dyDescent="0.2">
      <c r="A4934" s="9" t="s">
        <v>14939</v>
      </c>
      <c r="B4934" s="9" t="s">
        <v>14940</v>
      </c>
      <c r="C4934" s="9" t="s">
        <v>14941</v>
      </c>
      <c r="D4934" s="9" t="s">
        <v>13</v>
      </c>
      <c r="E4934" s="9">
        <v>784</v>
      </c>
      <c r="F4934" s="9">
        <f>VLOOKUP(A4934,[1]Sheet1!$A:$I,6,0)</f>
        <v>784</v>
      </c>
      <c r="G4934" s="9" t="str">
        <f>VLOOKUP(B4934,[2]Sheet1!$H:$M,5,0)</f>
        <v/>
      </c>
      <c r="H4934" s="9" t="str">
        <f>VLOOKUP(B4934,[2]Sheet1!$H:$M,6,0)</f>
        <v/>
      </c>
      <c r="I4934" s="9" t="str">
        <f>VLOOKUP(A4934,[1]Sheet1!$A:$I,9,0)</f>
        <v>医保</v>
      </c>
    </row>
    <row r="4935" spans="1:9" x14ac:dyDescent="0.2">
      <c r="A4935" s="9" t="s">
        <v>14942</v>
      </c>
      <c r="B4935" s="9" t="s">
        <v>14943</v>
      </c>
      <c r="C4935" s="9" t="s">
        <v>14944</v>
      </c>
      <c r="D4935" s="9" t="s">
        <v>13</v>
      </c>
      <c r="E4935" s="9">
        <v>754</v>
      </c>
      <c r="F4935" s="9">
        <f>VLOOKUP(A4935,[1]Sheet1!$A:$I,6,0)</f>
        <v>754</v>
      </c>
      <c r="G4935" s="9" t="str">
        <f>VLOOKUP(B4935,[2]Sheet1!$H:$M,5,0)</f>
        <v/>
      </c>
      <c r="H4935" s="9" t="str">
        <f>VLOOKUP(B4935,[2]Sheet1!$H:$M,6,0)</f>
        <v/>
      </c>
      <c r="I4935" s="9" t="str">
        <f>VLOOKUP(A4935,[1]Sheet1!$A:$I,9,0)</f>
        <v>医保</v>
      </c>
    </row>
    <row r="4936" spans="1:9" x14ac:dyDescent="0.2">
      <c r="A4936" s="9" t="s">
        <v>14945</v>
      </c>
      <c r="B4936" s="9" t="s">
        <v>14946</v>
      </c>
      <c r="C4936" s="9" t="s">
        <v>14947</v>
      </c>
      <c r="D4936" s="9" t="s">
        <v>14726</v>
      </c>
      <c r="E4936" s="9">
        <v>2200</v>
      </c>
      <c r="F4936" s="9">
        <f>VLOOKUP(A4936,[1]Sheet1!$A:$I,6,0)</f>
        <v>2200</v>
      </c>
      <c r="G4936" s="9" t="str">
        <f>VLOOKUP(B4936,[2]Sheet1!$H:$M,5,0)</f>
        <v/>
      </c>
      <c r="H4936" s="9" t="str">
        <f>VLOOKUP(B4936,[2]Sheet1!$H:$M,6,0)</f>
        <v/>
      </c>
      <c r="I4936" s="9" t="str">
        <f>VLOOKUP(A4936,[1]Sheet1!$A:$I,9,0)</f>
        <v>医保</v>
      </c>
    </row>
    <row r="4937" spans="1:9" x14ac:dyDescent="0.2">
      <c r="A4937" s="9" t="s">
        <v>14948</v>
      </c>
      <c r="B4937" s="9" t="s">
        <v>14949</v>
      </c>
      <c r="C4937" s="9" t="s">
        <v>14950</v>
      </c>
      <c r="D4937" s="9" t="s">
        <v>13</v>
      </c>
      <c r="E4937" s="9">
        <v>1670</v>
      </c>
      <c r="F4937" s="9">
        <f>VLOOKUP(A4937,[1]Sheet1!$A:$I,6,0)</f>
        <v>1670</v>
      </c>
      <c r="G4937" s="9" t="str">
        <f>VLOOKUP(B4937,[2]Sheet1!$H:$M,5,0)</f>
        <v>不含一般的腰间盘突出。</v>
      </c>
      <c r="H4937" s="9" t="str">
        <f>VLOOKUP(B4937,[2]Sheet1!$H:$M,6,0)</f>
        <v/>
      </c>
      <c r="I4937" s="9" t="str">
        <f>VLOOKUP(A4937,[1]Sheet1!$A:$I,9,0)</f>
        <v>医保</v>
      </c>
    </row>
    <row r="4938" spans="1:9" x14ac:dyDescent="0.2">
      <c r="A4938" s="9" t="s">
        <v>14951</v>
      </c>
      <c r="B4938" s="9" t="s">
        <v>14952</v>
      </c>
      <c r="C4938" s="9" t="s">
        <v>14953</v>
      </c>
      <c r="D4938" s="9" t="s">
        <v>13</v>
      </c>
      <c r="E4938" s="9">
        <v>1670</v>
      </c>
      <c r="F4938" s="9">
        <f>VLOOKUP(A4938,[1]Sheet1!$A:$I,6,0)</f>
        <v>1670</v>
      </c>
      <c r="G4938" s="9" t="str">
        <f>VLOOKUP(B4938,[2]Sheet1!$H:$M,5,0)</f>
        <v/>
      </c>
      <c r="H4938" s="9" t="str">
        <f>VLOOKUP(B4938,[2]Sheet1!$H:$M,6,0)</f>
        <v/>
      </c>
      <c r="I4938" s="9" t="str">
        <f>VLOOKUP(A4938,[1]Sheet1!$A:$I,9,0)</f>
        <v>医保</v>
      </c>
    </row>
    <row r="4939" spans="1:9" x14ac:dyDescent="0.2">
      <c r="A4939" s="9" t="s">
        <v>14954</v>
      </c>
      <c r="B4939" s="9" t="s">
        <v>14955</v>
      </c>
      <c r="C4939" s="9" t="s">
        <v>14956</v>
      </c>
      <c r="D4939" s="9" t="s">
        <v>14957</v>
      </c>
      <c r="E4939" s="9">
        <v>3328</v>
      </c>
      <c r="F4939" s="9">
        <f>VLOOKUP(A4939,[1]Sheet1!$A:$I,6,0)</f>
        <v>4326.3999999999996</v>
      </c>
      <c r="G4939" s="9" t="str">
        <f>VLOOKUP(B4939,[2]Sheet1!$H:$M,5,0)</f>
        <v>含全椎板切除。</v>
      </c>
      <c r="H4939" s="9" t="str">
        <f>VLOOKUP(B4939,[2]Sheet1!$H:$M,6,0)</f>
        <v/>
      </c>
      <c r="I4939" s="9" t="str">
        <f>VLOOKUP(A4939,[1]Sheet1!$A:$I,9,0)</f>
        <v>医保</v>
      </c>
    </row>
    <row r="4940" spans="1:9" x14ac:dyDescent="0.2">
      <c r="A4940" s="9" t="s">
        <v>14958</v>
      </c>
      <c r="B4940" s="9" t="s">
        <v>14959</v>
      </c>
      <c r="C4940" s="9" t="s">
        <v>14960</v>
      </c>
      <c r="D4940" s="9" t="s">
        <v>14957</v>
      </c>
      <c r="E4940" s="9">
        <v>3815</v>
      </c>
      <c r="F4940" s="9">
        <f>VLOOKUP(A4940,[1]Sheet1!$A:$I,6,0)</f>
        <v>4959.5</v>
      </c>
      <c r="G4940" s="9" t="str">
        <f>VLOOKUP(B4940,[2]Sheet1!$H:$M,5,0)</f>
        <v/>
      </c>
      <c r="H4940" s="9" t="str">
        <f>VLOOKUP(B4940,[2]Sheet1!$H:$M,6,0)</f>
        <v/>
      </c>
      <c r="I4940" s="9" t="str">
        <f>VLOOKUP(A4940,[1]Sheet1!$A:$I,9,0)</f>
        <v>医保</v>
      </c>
    </row>
    <row r="4941" spans="1:9" x14ac:dyDescent="0.2">
      <c r="A4941" s="9" t="s">
        <v>14961</v>
      </c>
      <c r="B4941" s="9" t="s">
        <v>14962</v>
      </c>
      <c r="C4941" s="9" t="s">
        <v>14963</v>
      </c>
      <c r="D4941" s="9" t="s">
        <v>14957</v>
      </c>
      <c r="E4941" s="9">
        <v>3899</v>
      </c>
      <c r="F4941" s="9">
        <f>VLOOKUP(A4941,[1]Sheet1!$A:$I,6,0)</f>
        <v>3899</v>
      </c>
      <c r="G4941" s="9" t="str">
        <f>VLOOKUP(B4941,[2]Sheet1!$H:$M,5,0)</f>
        <v/>
      </c>
      <c r="H4941" s="9" t="str">
        <f>VLOOKUP(B4941,[2]Sheet1!$H:$M,6,0)</f>
        <v/>
      </c>
      <c r="I4941" s="9" t="str">
        <f>VLOOKUP(A4941,[1]Sheet1!$A:$I,9,0)</f>
        <v>医保</v>
      </c>
    </row>
    <row r="4942" spans="1:9" ht="28.5" x14ac:dyDescent="0.2">
      <c r="A4942" s="9" t="s">
        <v>14964</v>
      </c>
      <c r="B4942" s="9" t="s">
        <v>14965</v>
      </c>
      <c r="C4942" s="9" t="s">
        <v>14966</v>
      </c>
      <c r="D4942" s="9" t="s">
        <v>14726</v>
      </c>
      <c r="E4942" s="9">
        <v>3281</v>
      </c>
      <c r="F4942" s="9">
        <f>VLOOKUP(A4942,[1]Sheet1!$A:$I,6,0)</f>
        <v>4265.3</v>
      </c>
      <c r="G4942" s="9" t="str">
        <f>VLOOKUP(B4942,[2]Sheet1!$H:$M,5,0)</f>
        <v>含椎板开窗间盘切除；不含极外侧突出。</v>
      </c>
      <c r="H4942" s="9" t="str">
        <f>VLOOKUP(B4942,[2]Sheet1!$H:$M,6,0)</f>
        <v/>
      </c>
      <c r="I4942" s="9" t="str">
        <f>VLOOKUP(A4942,[1]Sheet1!$A:$I,9,0)</f>
        <v>医保</v>
      </c>
    </row>
    <row r="4943" spans="1:9" x14ac:dyDescent="0.2">
      <c r="A4943" s="9" t="s">
        <v>14967</v>
      </c>
      <c r="B4943" s="9" t="s">
        <v>14968</v>
      </c>
      <c r="C4943" s="9" t="s">
        <v>14969</v>
      </c>
      <c r="D4943" s="9" t="s">
        <v>13</v>
      </c>
      <c r="E4943" s="9">
        <v>1600</v>
      </c>
      <c r="F4943" s="9">
        <f>VLOOKUP(A4943,[1]Sheet1!$A:$I,6,0)</f>
        <v>1600</v>
      </c>
      <c r="G4943" s="9" t="str">
        <f>VLOOKUP(B4943,[2]Sheet1!$H:$M,5,0)</f>
        <v>含激光摘除、激光修复。</v>
      </c>
      <c r="H4943" s="9" t="str">
        <f>VLOOKUP(B4943,[2]Sheet1!$H:$M,6,0)</f>
        <v/>
      </c>
      <c r="I4943" s="9" t="str">
        <f>VLOOKUP(A4943,[1]Sheet1!$A:$I,9,0)</f>
        <v>医保</v>
      </c>
    </row>
    <row r="4944" spans="1:9" ht="28.5" x14ac:dyDescent="0.2">
      <c r="A4944" s="9" t="s">
        <v>14970</v>
      </c>
      <c r="B4944" s="9" t="s">
        <v>14971</v>
      </c>
      <c r="C4944" s="9" t="s">
        <v>14972</v>
      </c>
      <c r="D4944" s="9" t="s">
        <v>14973</v>
      </c>
      <c r="E4944" s="9">
        <v>4966</v>
      </c>
      <c r="F4944" s="9">
        <f>VLOOKUP(A4944,[1]Sheet1!$A:$I,6,0)</f>
        <v>6455.8</v>
      </c>
      <c r="G4944" s="9" t="str">
        <f>VLOOKUP(B4944,[2]Sheet1!$H:$M,5,0)</f>
        <v/>
      </c>
      <c r="H4944" s="9" t="str">
        <f>VLOOKUP(B4944,[2]Sheet1!$H:$M,6,0)</f>
        <v/>
      </c>
      <c r="I4944" s="9" t="str">
        <f>VLOOKUP(A4944,[1]Sheet1!$A:$I,9,0)</f>
        <v>医保</v>
      </c>
    </row>
    <row r="4945" spans="1:9" x14ac:dyDescent="0.2">
      <c r="A4945" s="9" t="s">
        <v>14974</v>
      </c>
      <c r="B4945" s="9" t="s">
        <v>14975</v>
      </c>
      <c r="C4945" s="9" t="s">
        <v>14976</v>
      </c>
      <c r="D4945" s="9" t="s">
        <v>13</v>
      </c>
      <c r="E4945" s="9">
        <v>3046</v>
      </c>
      <c r="F4945" s="9">
        <f>VLOOKUP(A4945,[1]Sheet1!$A:$I,6,0)</f>
        <v>3046</v>
      </c>
      <c r="G4945" s="9" t="str">
        <f>VLOOKUP(B4945,[2]Sheet1!$H:$M,5,0)</f>
        <v>含前入路植骨融合。</v>
      </c>
      <c r="H4945" s="9" t="str">
        <f>VLOOKUP(B4945,[2]Sheet1!$H:$M,6,0)</f>
        <v/>
      </c>
      <c r="I4945" s="9" t="str">
        <f>VLOOKUP(A4945,[1]Sheet1!$A:$I,9,0)</f>
        <v>医保</v>
      </c>
    </row>
    <row r="4946" spans="1:9" ht="28.5" x14ac:dyDescent="0.2">
      <c r="A4946" s="9" t="s">
        <v>14977</v>
      </c>
      <c r="B4946" s="9" t="s">
        <v>14978</v>
      </c>
      <c r="C4946" s="9" t="s">
        <v>14979</v>
      </c>
      <c r="D4946" s="9" t="s">
        <v>13</v>
      </c>
      <c r="E4946" s="9">
        <v>4508</v>
      </c>
      <c r="F4946" s="9">
        <f>VLOOKUP(A4946,[1]Sheet1!$A:$I,6,0)</f>
        <v>5860.4</v>
      </c>
      <c r="G4946" s="9" t="str">
        <f>VLOOKUP(B4946,[2]Sheet1!$H:$M,5,0)</f>
        <v/>
      </c>
      <c r="H4946" s="9" t="str">
        <f>VLOOKUP(B4946,[2]Sheet1!$H:$M,6,0)</f>
        <v/>
      </c>
      <c r="I4946" s="9" t="str">
        <f>VLOOKUP(A4946,[1]Sheet1!$A:$I,9,0)</f>
        <v>医保</v>
      </c>
    </row>
    <row r="4947" spans="1:9" ht="28.5" x14ac:dyDescent="0.2">
      <c r="A4947" s="9" t="s">
        <v>14980</v>
      </c>
      <c r="B4947" s="9" t="s">
        <v>14981</v>
      </c>
      <c r="C4947" s="9" t="s">
        <v>14982</v>
      </c>
      <c r="D4947" s="9" t="s">
        <v>13</v>
      </c>
      <c r="E4947" s="9">
        <v>5697</v>
      </c>
      <c r="F4947" s="9">
        <f>VLOOKUP(A4947,[1]Sheet1!$A:$I,6,0)</f>
        <v>5697</v>
      </c>
      <c r="G4947" s="9" t="str">
        <f>VLOOKUP(B4947,[2]Sheet1!$H:$M,5,0)</f>
        <v/>
      </c>
      <c r="H4947" s="9" t="str">
        <f>VLOOKUP(B4947,[2]Sheet1!$H:$M,6,0)</f>
        <v/>
      </c>
      <c r="I4947" s="9" t="str">
        <f>VLOOKUP(A4947,[1]Sheet1!$A:$I,9,0)</f>
        <v>医保</v>
      </c>
    </row>
    <row r="4948" spans="1:9" x14ac:dyDescent="0.2">
      <c r="A4948" s="9" t="s">
        <v>14983</v>
      </c>
      <c r="B4948" s="9" t="s">
        <v>14984</v>
      </c>
      <c r="C4948" s="9" t="s">
        <v>14985</v>
      </c>
      <c r="D4948" s="9" t="s">
        <v>13</v>
      </c>
      <c r="E4948" s="9">
        <v>4062</v>
      </c>
      <c r="F4948" s="9">
        <f>VLOOKUP(A4948,[1]Sheet1!$A:$I,6,0)</f>
        <v>4062</v>
      </c>
      <c r="G4948" s="9" t="str">
        <f>VLOOKUP(B4948,[2]Sheet1!$H:$M,5,0)</f>
        <v/>
      </c>
      <c r="H4948" s="9" t="str">
        <f>VLOOKUP(B4948,[2]Sheet1!$H:$M,6,0)</f>
        <v/>
      </c>
      <c r="I4948" s="9" t="str">
        <f>VLOOKUP(A4948,[1]Sheet1!$A:$I,9,0)</f>
        <v>医保</v>
      </c>
    </row>
    <row r="4949" spans="1:9" x14ac:dyDescent="0.2">
      <c r="A4949" s="9" t="s">
        <v>14986</v>
      </c>
      <c r="B4949" s="9" t="s">
        <v>14987</v>
      </c>
      <c r="C4949" s="9" t="s">
        <v>14988</v>
      </c>
      <c r="D4949" s="9" t="s">
        <v>13</v>
      </c>
      <c r="E4949" s="9">
        <v>4494</v>
      </c>
      <c r="F4949" s="9">
        <f>VLOOKUP(A4949,[1]Sheet1!$A:$I,6,0)</f>
        <v>4494</v>
      </c>
      <c r="G4949" s="9" t="str">
        <f>VLOOKUP(B4949,[2]Sheet1!$H:$M,5,0)</f>
        <v/>
      </c>
      <c r="H4949" s="9" t="str">
        <f>VLOOKUP(B4949,[2]Sheet1!$H:$M,6,0)</f>
        <v/>
      </c>
      <c r="I4949" s="9" t="str">
        <f>VLOOKUP(A4949,[1]Sheet1!$A:$I,9,0)</f>
        <v>医保</v>
      </c>
    </row>
    <row r="4950" spans="1:9" x14ac:dyDescent="0.2">
      <c r="A4950" s="9" t="s">
        <v>14989</v>
      </c>
      <c r="B4950" s="9" t="s">
        <v>14990</v>
      </c>
      <c r="C4950" s="9" t="s">
        <v>14991</v>
      </c>
      <c r="D4950" s="9" t="s">
        <v>13</v>
      </c>
      <c r="E4950" s="9">
        <v>2232</v>
      </c>
      <c r="F4950" s="9">
        <f>VLOOKUP(A4950,[1]Sheet1!$A:$I,6,0)</f>
        <v>2232</v>
      </c>
      <c r="G4950" s="9" t="str">
        <f>VLOOKUP(B4950,[2]Sheet1!$H:$M,5,0)</f>
        <v/>
      </c>
      <c r="H4950" s="9" t="str">
        <f>VLOOKUP(B4950,[2]Sheet1!$H:$M,6,0)</f>
        <v/>
      </c>
      <c r="I4950" s="9" t="str">
        <f>VLOOKUP(A4950,[1]Sheet1!$A:$I,9,0)</f>
        <v>医保</v>
      </c>
    </row>
    <row r="4951" spans="1:9" x14ac:dyDescent="0.2">
      <c r="A4951" s="9" t="s">
        <v>14992</v>
      </c>
      <c r="B4951" s="9" t="s">
        <v>14993</v>
      </c>
      <c r="C4951" s="9" t="s">
        <v>14994</v>
      </c>
      <c r="D4951" s="9" t="s">
        <v>13</v>
      </c>
      <c r="E4951" s="9">
        <v>1300</v>
      </c>
      <c r="F4951" s="9">
        <f>VLOOKUP(A4951,[1]Sheet1!$A:$I,6,0)</f>
        <v>1300</v>
      </c>
      <c r="G4951" s="9" t="str">
        <f>VLOOKUP(B4951,[2]Sheet1!$H:$M,5,0)</f>
        <v/>
      </c>
      <c r="H4951" s="9" t="str">
        <f>VLOOKUP(B4951,[2]Sheet1!$H:$M,6,0)</f>
        <v/>
      </c>
      <c r="I4951" s="9" t="str">
        <f>VLOOKUP(A4951,[1]Sheet1!$A:$I,9,0)</f>
        <v>医保</v>
      </c>
    </row>
    <row r="4952" spans="1:9" x14ac:dyDescent="0.2">
      <c r="A4952" s="9" t="s">
        <v>14995</v>
      </c>
      <c r="B4952" s="9" t="s">
        <v>14996</v>
      </c>
      <c r="C4952" s="9" t="s">
        <v>14997</v>
      </c>
      <c r="D4952" s="9" t="s">
        <v>13</v>
      </c>
      <c r="E4952" s="9">
        <v>2641</v>
      </c>
      <c r="F4952" s="9">
        <f>VLOOKUP(A4952,[1]Sheet1!$A:$I,6,0)</f>
        <v>3433.3</v>
      </c>
      <c r="G4952" s="9" t="str">
        <f>VLOOKUP(B4952,[2]Sheet1!$H:$M,5,0)</f>
        <v/>
      </c>
      <c r="H4952" s="9" t="str">
        <f>VLOOKUP(B4952,[2]Sheet1!$H:$M,6,0)</f>
        <v/>
      </c>
      <c r="I4952" s="9" t="str">
        <f>VLOOKUP(A4952,[1]Sheet1!$A:$I,9,0)</f>
        <v>医保</v>
      </c>
    </row>
    <row r="4953" spans="1:9" x14ac:dyDescent="0.2">
      <c r="A4953" s="9" t="s">
        <v>14998</v>
      </c>
      <c r="B4953" s="9" t="s">
        <v>14999</v>
      </c>
      <c r="C4953" s="9" t="s">
        <v>15000</v>
      </c>
      <c r="D4953" s="9" t="s">
        <v>13</v>
      </c>
      <c r="E4953" s="9">
        <v>4944</v>
      </c>
      <c r="F4953" s="9">
        <f>VLOOKUP(A4953,[1]Sheet1!$A:$I,6,0)</f>
        <v>6427.2</v>
      </c>
      <c r="G4953" s="9" t="str">
        <f>VLOOKUP(B4953,[2]Sheet1!$H:$M,5,0)</f>
        <v>含植骨融合。</v>
      </c>
      <c r="H4953" s="9" t="str">
        <f>VLOOKUP(B4953,[2]Sheet1!$H:$M,6,0)</f>
        <v/>
      </c>
      <c r="I4953" s="9" t="str">
        <f>VLOOKUP(A4953,[1]Sheet1!$A:$I,9,0)</f>
        <v>医保</v>
      </c>
    </row>
    <row r="4954" spans="1:9" x14ac:dyDescent="0.2">
      <c r="A4954" s="9" t="s">
        <v>15001</v>
      </c>
      <c r="B4954" s="9" t="s">
        <v>15002</v>
      </c>
      <c r="C4954" s="9" t="s">
        <v>15003</v>
      </c>
      <c r="D4954" s="9" t="s">
        <v>13</v>
      </c>
      <c r="E4954" s="9">
        <v>4767</v>
      </c>
      <c r="F4954" s="9">
        <f>VLOOKUP(A4954,[1]Sheet1!$A:$I,6,0)</f>
        <v>4767</v>
      </c>
      <c r="G4954" s="9" t="str">
        <f>VLOOKUP(B4954,[2]Sheet1!$H:$M,5,0)</f>
        <v/>
      </c>
      <c r="H4954" s="9" t="str">
        <f>VLOOKUP(B4954,[2]Sheet1!$H:$M,6,0)</f>
        <v/>
      </c>
      <c r="I4954" s="9" t="str">
        <f>VLOOKUP(A4954,[1]Sheet1!$A:$I,9,0)</f>
        <v>医保</v>
      </c>
    </row>
    <row r="4955" spans="1:9" x14ac:dyDescent="0.2">
      <c r="A4955" s="9" t="s">
        <v>15004</v>
      </c>
      <c r="B4955" s="9" t="s">
        <v>15005</v>
      </c>
      <c r="C4955" s="9" t="s">
        <v>15006</v>
      </c>
      <c r="D4955" s="9" t="s">
        <v>13</v>
      </c>
      <c r="E4955" s="9">
        <v>4358</v>
      </c>
      <c r="F4955" s="9">
        <f>VLOOKUP(A4955,[1]Sheet1!$A:$I,6,0)</f>
        <v>4358</v>
      </c>
      <c r="G4955" s="9" t="str">
        <f>VLOOKUP(B4955,[2]Sheet1!$H:$M,5,0)</f>
        <v/>
      </c>
      <c r="H4955" s="9" t="str">
        <f>VLOOKUP(B4955,[2]Sheet1!$H:$M,6,0)</f>
        <v/>
      </c>
      <c r="I4955" s="9" t="str">
        <f>VLOOKUP(A4955,[1]Sheet1!$A:$I,9,0)</f>
        <v>医保</v>
      </c>
    </row>
    <row r="4956" spans="1:9" x14ac:dyDescent="0.2">
      <c r="A4956" s="9" t="s">
        <v>15007</v>
      </c>
      <c r="B4956" s="9" t="s">
        <v>15008</v>
      </c>
      <c r="C4956" s="9" t="s">
        <v>15009</v>
      </c>
      <c r="D4956" s="9" t="s">
        <v>13</v>
      </c>
      <c r="E4956" s="9">
        <v>3870</v>
      </c>
      <c r="F4956" s="9">
        <f>VLOOKUP(A4956,[1]Sheet1!$A:$I,6,0)</f>
        <v>3870</v>
      </c>
      <c r="G4956" s="9" t="str">
        <f>VLOOKUP(B4956,[2]Sheet1!$H:$M,5,0)</f>
        <v/>
      </c>
      <c r="H4956" s="9" t="str">
        <f>VLOOKUP(B4956,[2]Sheet1!$H:$M,6,0)</f>
        <v/>
      </c>
      <c r="I4956" s="9" t="str">
        <f>VLOOKUP(A4956,[1]Sheet1!$A:$I,9,0)</f>
        <v>医保</v>
      </c>
    </row>
    <row r="4957" spans="1:9" x14ac:dyDescent="0.2">
      <c r="A4957" s="9" t="s">
        <v>15010</v>
      </c>
      <c r="B4957" s="9" t="s">
        <v>15011</v>
      </c>
      <c r="C4957" s="9" t="s">
        <v>15012</v>
      </c>
      <c r="D4957" s="9" t="s">
        <v>13</v>
      </c>
      <c r="E4957" s="9">
        <v>2100</v>
      </c>
      <c r="F4957" s="9">
        <f>VLOOKUP(A4957,[1]Sheet1!$A:$I,6,0)</f>
        <v>2100</v>
      </c>
      <c r="G4957" s="9" t="str">
        <f>VLOOKUP(B4957,[2]Sheet1!$H:$M,5,0)</f>
        <v/>
      </c>
      <c r="H4957" s="9" t="str">
        <f>VLOOKUP(B4957,[2]Sheet1!$H:$M,6,0)</f>
        <v/>
      </c>
      <c r="I4957" s="9" t="str">
        <f>VLOOKUP(A4957,[1]Sheet1!$A:$I,9,0)</f>
        <v>医保</v>
      </c>
    </row>
    <row r="4958" spans="1:9" x14ac:dyDescent="0.2">
      <c r="A4958" s="9" t="s">
        <v>15013</v>
      </c>
      <c r="B4958" s="9" t="s">
        <v>15014</v>
      </c>
      <c r="C4958" s="9" t="s">
        <v>15015</v>
      </c>
      <c r="D4958" s="9" t="s">
        <v>13</v>
      </c>
      <c r="E4958" s="9">
        <v>1330</v>
      </c>
      <c r="F4958" s="9">
        <f>VLOOKUP(A4958,[1]Sheet1!$A:$I,6,0)</f>
        <v>1729</v>
      </c>
      <c r="G4958" s="9" t="str">
        <f>VLOOKUP(B4958,[2]Sheet1!$H:$M,5,0)</f>
        <v/>
      </c>
      <c r="H4958" s="9" t="str">
        <f>VLOOKUP(B4958,[2]Sheet1!$H:$M,6,0)</f>
        <v/>
      </c>
      <c r="I4958" s="9" t="str">
        <f>VLOOKUP(A4958,[1]Sheet1!$A:$I,9,0)</f>
        <v>医保</v>
      </c>
    </row>
    <row r="4959" spans="1:9" x14ac:dyDescent="0.2">
      <c r="A4959" s="9" t="s">
        <v>15016</v>
      </c>
      <c r="B4959" s="9" t="s">
        <v>15017</v>
      </c>
      <c r="C4959" s="9" t="s">
        <v>15018</v>
      </c>
      <c r="D4959" s="9" t="s">
        <v>13</v>
      </c>
      <c r="E4959" s="9">
        <v>850</v>
      </c>
      <c r="F4959" s="9">
        <f>VLOOKUP(A4959,[1]Sheet1!$A:$I,6,0)</f>
        <v>1105</v>
      </c>
      <c r="G4959" s="9" t="str">
        <f>VLOOKUP(B4959,[2]Sheet1!$H:$M,5,0)</f>
        <v/>
      </c>
      <c r="H4959" s="9" t="str">
        <f>VLOOKUP(B4959,[2]Sheet1!$H:$M,6,0)</f>
        <v/>
      </c>
      <c r="I4959" s="9" t="str">
        <f>VLOOKUP(A4959,[1]Sheet1!$A:$I,9,0)</f>
        <v>医保</v>
      </c>
    </row>
    <row r="4960" spans="1:9" ht="42.75" x14ac:dyDescent="0.2">
      <c r="A4960" s="9" t="s">
        <v>15019</v>
      </c>
      <c r="B4960" s="9" t="s">
        <v>15020</v>
      </c>
      <c r="C4960" s="9" t="s">
        <v>15021</v>
      </c>
      <c r="D4960" s="9" t="s">
        <v>13</v>
      </c>
      <c r="E4960" s="9">
        <v>2400</v>
      </c>
      <c r="F4960" s="9">
        <f>VLOOKUP(A4960,[1]Sheet1!$A:$I,6,0)</f>
        <v>3120</v>
      </c>
      <c r="G4960" s="9" t="str">
        <f>VLOOKUP(B4960,[2]Sheet1!$H:$M,5,0)</f>
        <v>含断裂直接缝合术、远方移位、止点移位、断裂重建术、人工髌腱成形术。</v>
      </c>
      <c r="H4960" s="9" t="str">
        <f>VLOOKUP(B4960,[2]Sheet1!$H:$M,6,0)</f>
        <v>人工髌腱</v>
      </c>
      <c r="I4960" s="9" t="str">
        <f>VLOOKUP(A4960,[1]Sheet1!$A:$I,9,0)</f>
        <v>医保</v>
      </c>
    </row>
    <row r="4961" spans="1:9" x14ac:dyDescent="0.2">
      <c r="A4961" s="9" t="s">
        <v>15022</v>
      </c>
      <c r="B4961" s="9" t="s">
        <v>15023</v>
      </c>
      <c r="C4961" s="9" t="s">
        <v>15024</v>
      </c>
      <c r="D4961" s="9" t="s">
        <v>13</v>
      </c>
      <c r="E4961" s="9">
        <v>800</v>
      </c>
      <c r="F4961" s="9">
        <f>VLOOKUP(A4961,[1]Sheet1!$A:$I,6,0)</f>
        <v>800</v>
      </c>
      <c r="G4961" s="9" t="str">
        <f>VLOOKUP(B4961,[2]Sheet1!$H:$M,5,0)</f>
        <v/>
      </c>
      <c r="H4961" s="9" t="str">
        <f>VLOOKUP(B4961,[2]Sheet1!$H:$M,6,0)</f>
        <v/>
      </c>
      <c r="I4961" s="9" t="str">
        <f>VLOOKUP(A4961,[1]Sheet1!$A:$I,9,0)</f>
        <v>医保</v>
      </c>
    </row>
    <row r="4962" spans="1:9" x14ac:dyDescent="0.2">
      <c r="A4962" s="9" t="s">
        <v>15025</v>
      </c>
      <c r="B4962" s="9" t="s">
        <v>15026</v>
      </c>
      <c r="C4962" s="9" t="s">
        <v>15027</v>
      </c>
      <c r="D4962" s="9" t="s">
        <v>13</v>
      </c>
      <c r="E4962" s="9">
        <v>1925</v>
      </c>
      <c r="F4962" s="9">
        <f>VLOOKUP(A4962,[1]Sheet1!$A:$I,6,0)</f>
        <v>1925</v>
      </c>
      <c r="G4962" s="9" t="str">
        <f>VLOOKUP(B4962,[2]Sheet1!$H:$M,5,0)</f>
        <v>指前路和后路。</v>
      </c>
      <c r="H4962" s="9" t="str">
        <f>VLOOKUP(B4962,[2]Sheet1!$H:$M,6,0)</f>
        <v/>
      </c>
      <c r="I4962" s="9" t="str">
        <f>VLOOKUP(A4962,[1]Sheet1!$A:$I,9,0)</f>
        <v>医保</v>
      </c>
    </row>
    <row r="4963" spans="1:9" x14ac:dyDescent="0.2">
      <c r="A4963" s="9" t="s">
        <v>15028</v>
      </c>
      <c r="B4963" s="9" t="s">
        <v>15029</v>
      </c>
      <c r="C4963" s="9" t="s">
        <v>15030</v>
      </c>
      <c r="D4963" s="9" t="s">
        <v>13</v>
      </c>
      <c r="E4963" s="9">
        <v>1244</v>
      </c>
      <c r="F4963" s="9">
        <f>VLOOKUP(A4963,[1]Sheet1!$A:$I,6,0)</f>
        <v>1617.2</v>
      </c>
      <c r="G4963" s="9" t="str">
        <f>VLOOKUP(B4963,[2]Sheet1!$H:$M,5,0)</f>
        <v/>
      </c>
      <c r="H4963" s="9" t="str">
        <f>VLOOKUP(B4963,[2]Sheet1!$H:$M,6,0)</f>
        <v/>
      </c>
      <c r="I4963" s="9" t="str">
        <f>VLOOKUP(A4963,[1]Sheet1!$A:$I,9,0)</f>
        <v>医保</v>
      </c>
    </row>
    <row r="4964" spans="1:9" x14ac:dyDescent="0.2">
      <c r="A4964" s="9" t="s">
        <v>15031</v>
      </c>
      <c r="B4964" s="9" t="s">
        <v>15032</v>
      </c>
      <c r="C4964" s="9" t="s">
        <v>15033</v>
      </c>
      <c r="D4964" s="9" t="s">
        <v>13</v>
      </c>
      <c r="E4964" s="9">
        <v>373.2</v>
      </c>
      <c r="F4964" s="9">
        <f>VLOOKUP(A4964,[1]Sheet1!$A:$I,6,0)</f>
        <v>485.16</v>
      </c>
      <c r="G4964" s="9" t="str">
        <f>VLOOKUP(B4964,[2]Sheet1!$H:$M,5,0)</f>
        <v/>
      </c>
      <c r="H4964" s="9" t="str">
        <f>VLOOKUP(B4964,[2]Sheet1!$H:$M,6,0)</f>
        <v/>
      </c>
      <c r="I4964" s="9" t="str">
        <f>VLOOKUP(A4964,[1]Sheet1!$A:$I,9,0)</f>
        <v>医保</v>
      </c>
    </row>
    <row r="4965" spans="1:9" x14ac:dyDescent="0.2">
      <c r="A4965" s="9" t="s">
        <v>15034</v>
      </c>
      <c r="B4965" s="9" t="s">
        <v>15035</v>
      </c>
      <c r="C4965" s="9" t="s">
        <v>15036</v>
      </c>
      <c r="D4965" s="9" t="s">
        <v>13</v>
      </c>
      <c r="E4965" s="9">
        <v>680</v>
      </c>
      <c r="F4965" s="9">
        <f>VLOOKUP(A4965,[1]Sheet1!$A:$I,6,0)</f>
        <v>884</v>
      </c>
      <c r="G4965" s="9" t="str">
        <f>VLOOKUP(B4965,[2]Sheet1!$H:$M,5,0)</f>
        <v/>
      </c>
      <c r="H4965" s="9" t="str">
        <f>VLOOKUP(B4965,[2]Sheet1!$H:$M,6,0)</f>
        <v/>
      </c>
      <c r="I4965" s="9" t="str">
        <f>VLOOKUP(A4965,[1]Sheet1!$A:$I,9,0)</f>
        <v>医保</v>
      </c>
    </row>
    <row r="4966" spans="1:9" ht="28.5" x14ac:dyDescent="0.2">
      <c r="A4966" s="9" t="s">
        <v>15037</v>
      </c>
      <c r="B4966" s="9" t="s">
        <v>15038</v>
      </c>
      <c r="C4966" s="9" t="s">
        <v>15039</v>
      </c>
      <c r="D4966" s="9" t="s">
        <v>13</v>
      </c>
      <c r="E4966" s="9">
        <v>926</v>
      </c>
      <c r="F4966" s="9">
        <f>VLOOKUP(A4966,[1]Sheet1!$A:$I,6,0)</f>
        <v>1203.8</v>
      </c>
      <c r="G4966" s="9" t="str">
        <f>VLOOKUP(B4966,[2]Sheet1!$H:$M,5,0)</f>
        <v/>
      </c>
      <c r="H4966" s="9" t="str">
        <f>VLOOKUP(B4966,[2]Sheet1!$H:$M,6,0)</f>
        <v>异体骨、煅烧骨、人造骨</v>
      </c>
      <c r="I4966" s="9" t="str">
        <f>VLOOKUP(A4966,[1]Sheet1!$A:$I,9,0)</f>
        <v>医保</v>
      </c>
    </row>
    <row r="4967" spans="1:9" x14ac:dyDescent="0.2">
      <c r="A4967" s="9" t="s">
        <v>15040</v>
      </c>
      <c r="B4967" s="9" t="s">
        <v>15041</v>
      </c>
      <c r="C4967" s="9" t="s">
        <v>15042</v>
      </c>
      <c r="D4967" s="9" t="s">
        <v>13</v>
      </c>
      <c r="E4967" s="9">
        <v>1355</v>
      </c>
      <c r="F4967" s="9">
        <f>VLOOKUP(A4967,[1]Sheet1!$A:$I,6,0)</f>
        <v>1761.5</v>
      </c>
      <c r="G4967" s="9" t="str">
        <f>VLOOKUP(B4967,[2]Sheet1!$H:$M,5,0)</f>
        <v/>
      </c>
      <c r="H4967" s="9" t="str">
        <f>VLOOKUP(B4967,[2]Sheet1!$H:$M,6,0)</f>
        <v/>
      </c>
      <c r="I4967" s="9" t="str">
        <f>VLOOKUP(A4967,[1]Sheet1!$A:$I,9,0)</f>
        <v>医保</v>
      </c>
    </row>
    <row r="4968" spans="1:9" x14ac:dyDescent="0.2">
      <c r="A4968" s="9" t="s">
        <v>15043</v>
      </c>
      <c r="B4968" s="9" t="s">
        <v>15044</v>
      </c>
      <c r="C4968" s="9" t="s">
        <v>15045</v>
      </c>
      <c r="D4968" s="9" t="s">
        <v>13112</v>
      </c>
      <c r="E4968" s="9">
        <v>2346</v>
      </c>
      <c r="F4968" s="9">
        <f>VLOOKUP(A4968,[1]Sheet1!$A:$I,6,0)</f>
        <v>3049.8</v>
      </c>
      <c r="G4968" s="9" t="str">
        <f>VLOOKUP(B4968,[2]Sheet1!$H:$M,5,0)</f>
        <v>指肩、肘、腕关节。</v>
      </c>
      <c r="H4968" s="9" t="str">
        <f>VLOOKUP(B4968,[2]Sheet1!$H:$M,6,0)</f>
        <v/>
      </c>
      <c r="I4968" s="9" t="str">
        <f>VLOOKUP(A4968,[1]Sheet1!$A:$I,9,0)</f>
        <v>医保</v>
      </c>
    </row>
    <row r="4969" spans="1:9" x14ac:dyDescent="0.2">
      <c r="A4969" s="9" t="s">
        <v>15046</v>
      </c>
      <c r="B4969" s="9" t="s">
        <v>15047</v>
      </c>
      <c r="C4969" s="9" t="s">
        <v>15048</v>
      </c>
      <c r="D4969" s="9" t="s">
        <v>13112</v>
      </c>
      <c r="E4969" s="9">
        <v>3119</v>
      </c>
      <c r="F4969" s="9">
        <f>VLOOKUP(A4969,[1]Sheet1!$A:$I,6,0)</f>
        <v>4054.7</v>
      </c>
      <c r="G4969" s="9" t="str">
        <f>VLOOKUP(B4969,[2]Sheet1!$H:$M,5,0)</f>
        <v>指髋、膝、踝、足关节。</v>
      </c>
      <c r="H4969" s="9" t="str">
        <f>VLOOKUP(B4969,[2]Sheet1!$H:$M,6,0)</f>
        <v/>
      </c>
      <c r="I4969" s="9" t="str">
        <f>VLOOKUP(A4969,[1]Sheet1!$A:$I,9,0)</f>
        <v>医保</v>
      </c>
    </row>
    <row r="4970" spans="1:9" x14ac:dyDescent="0.2">
      <c r="A4970" s="9" t="s">
        <v>15049</v>
      </c>
      <c r="B4970" s="9" t="s">
        <v>15050</v>
      </c>
      <c r="C4970" s="9" t="s">
        <v>15051</v>
      </c>
      <c r="D4970" s="9" t="s">
        <v>13</v>
      </c>
      <c r="E4970" s="9">
        <v>1330</v>
      </c>
      <c r="F4970" s="9">
        <f>VLOOKUP(A4970,[1]Sheet1!$A:$I,6,0)</f>
        <v>1330</v>
      </c>
      <c r="G4970" s="9" t="str">
        <f>VLOOKUP(B4970,[2]Sheet1!$H:$M,5,0)</f>
        <v/>
      </c>
      <c r="H4970" s="9" t="str">
        <f>VLOOKUP(B4970,[2]Sheet1!$H:$M,6,0)</f>
        <v/>
      </c>
      <c r="I4970" s="9" t="str">
        <f>VLOOKUP(A4970,[1]Sheet1!$A:$I,9,0)</f>
        <v>医保</v>
      </c>
    </row>
    <row r="4971" spans="1:9" x14ac:dyDescent="0.2">
      <c r="A4971" s="9" t="s">
        <v>15052</v>
      </c>
      <c r="B4971" s="9" t="s">
        <v>15053</v>
      </c>
      <c r="C4971" s="9" t="s">
        <v>15054</v>
      </c>
      <c r="D4971" s="9" t="s">
        <v>13</v>
      </c>
      <c r="E4971" s="9">
        <v>2470</v>
      </c>
      <c r="F4971" s="9">
        <f>VLOOKUP(A4971,[1]Sheet1!$A:$I,6,0)</f>
        <v>2470</v>
      </c>
      <c r="G4971" s="9" t="str">
        <f>VLOOKUP(B4971,[2]Sheet1!$H:$M,5,0)</f>
        <v/>
      </c>
      <c r="H4971" s="9" t="str">
        <f>VLOOKUP(B4971,[2]Sheet1!$H:$M,6,0)</f>
        <v/>
      </c>
      <c r="I4971" s="9" t="str">
        <f>VLOOKUP(A4971,[1]Sheet1!$A:$I,9,0)</f>
        <v>医保</v>
      </c>
    </row>
    <row r="4972" spans="1:9" x14ac:dyDescent="0.2">
      <c r="A4972" s="9" t="s">
        <v>15055</v>
      </c>
      <c r="B4972" s="9" t="s">
        <v>15056</v>
      </c>
      <c r="C4972" s="9" t="s">
        <v>15057</v>
      </c>
      <c r="D4972" s="9" t="s">
        <v>13</v>
      </c>
      <c r="E4972" s="9">
        <v>862</v>
      </c>
      <c r="F4972" s="9">
        <f>VLOOKUP(A4972,[1]Sheet1!$A:$I,6,0)</f>
        <v>1120.5999999999999</v>
      </c>
      <c r="G4972" s="9" t="str">
        <f>VLOOKUP(B4972,[2]Sheet1!$H:$M,5,0)</f>
        <v/>
      </c>
      <c r="H4972" s="9" t="str">
        <f>VLOOKUP(B4972,[2]Sheet1!$H:$M,6,0)</f>
        <v/>
      </c>
      <c r="I4972" s="9" t="str">
        <f>VLOOKUP(A4972,[1]Sheet1!$A:$I,9,0)</f>
        <v>医保</v>
      </c>
    </row>
    <row r="4973" spans="1:9" x14ac:dyDescent="0.2">
      <c r="A4973" s="9" t="s">
        <v>15058</v>
      </c>
      <c r="B4973" s="9" t="s">
        <v>15059</v>
      </c>
      <c r="C4973" s="9" t="s">
        <v>15060</v>
      </c>
      <c r="D4973" s="9" t="s">
        <v>13</v>
      </c>
      <c r="E4973" s="9">
        <v>1000</v>
      </c>
      <c r="F4973" s="9">
        <f>VLOOKUP(A4973,[1]Sheet1!$A:$I,6,0)</f>
        <v>1300</v>
      </c>
      <c r="G4973" s="9" t="str">
        <f>VLOOKUP(B4973,[2]Sheet1!$H:$M,5,0)</f>
        <v/>
      </c>
      <c r="H4973" s="9" t="str">
        <f>VLOOKUP(B4973,[2]Sheet1!$H:$M,6,0)</f>
        <v/>
      </c>
      <c r="I4973" s="9" t="str">
        <f>VLOOKUP(A4973,[1]Sheet1!$A:$I,9,0)</f>
        <v>医保</v>
      </c>
    </row>
    <row r="4974" spans="1:9" x14ac:dyDescent="0.2">
      <c r="A4974" s="9" t="s">
        <v>15061</v>
      </c>
      <c r="B4974" s="9" t="s">
        <v>15062</v>
      </c>
      <c r="C4974" s="9" t="s">
        <v>15063</v>
      </c>
      <c r="D4974" s="9" t="s">
        <v>13</v>
      </c>
      <c r="E4974" s="9">
        <v>1910</v>
      </c>
      <c r="F4974" s="9">
        <f>VLOOKUP(A4974,[1]Sheet1!$A:$I,6,0)</f>
        <v>1910</v>
      </c>
      <c r="G4974" s="9" t="str">
        <f>VLOOKUP(B4974,[2]Sheet1!$H:$M,5,0)</f>
        <v/>
      </c>
      <c r="H4974" s="9" t="str">
        <f>VLOOKUP(B4974,[2]Sheet1!$H:$M,6,0)</f>
        <v/>
      </c>
      <c r="I4974" s="9" t="str">
        <f>VLOOKUP(A4974,[1]Sheet1!$A:$I,9,0)</f>
        <v>医保</v>
      </c>
    </row>
    <row r="4975" spans="1:9" x14ac:dyDescent="0.2">
      <c r="A4975" s="9" t="s">
        <v>15064</v>
      </c>
      <c r="B4975" s="9" t="s">
        <v>15065</v>
      </c>
      <c r="C4975" s="9" t="s">
        <v>15066</v>
      </c>
      <c r="D4975" s="9" t="s">
        <v>13</v>
      </c>
      <c r="E4975" s="9">
        <v>1130</v>
      </c>
      <c r="F4975" s="9">
        <f>VLOOKUP(A4975,[1]Sheet1!$A:$I,6,0)</f>
        <v>1469</v>
      </c>
      <c r="G4975" s="9" t="str">
        <f>VLOOKUP(B4975,[2]Sheet1!$H:$M,5,0)</f>
        <v/>
      </c>
      <c r="H4975" s="9" t="str">
        <f>VLOOKUP(B4975,[2]Sheet1!$H:$M,6,0)</f>
        <v/>
      </c>
      <c r="I4975" s="9" t="str">
        <f>VLOOKUP(A4975,[1]Sheet1!$A:$I,9,0)</f>
        <v>医保</v>
      </c>
    </row>
    <row r="4976" spans="1:9" x14ac:dyDescent="0.2">
      <c r="A4976" s="9" t="s">
        <v>15067</v>
      </c>
      <c r="B4976" s="9" t="s">
        <v>15068</v>
      </c>
      <c r="C4976" s="9" t="s">
        <v>15069</v>
      </c>
      <c r="D4976" s="9" t="s">
        <v>8913</v>
      </c>
      <c r="E4976" s="9">
        <v>973</v>
      </c>
      <c r="F4976" s="9">
        <f>VLOOKUP(A4976,[1]Sheet1!$A:$I,6,0)</f>
        <v>1264.9000000000001</v>
      </c>
      <c r="G4976" s="9" t="str">
        <f>VLOOKUP(B4976,[2]Sheet1!$H:$M,5,0)</f>
        <v/>
      </c>
      <c r="H4976" s="9" t="str">
        <f>VLOOKUP(B4976,[2]Sheet1!$H:$M,6,0)</f>
        <v/>
      </c>
      <c r="I4976" s="9" t="str">
        <f>VLOOKUP(A4976,[1]Sheet1!$A:$I,9,0)</f>
        <v>医保</v>
      </c>
    </row>
    <row r="4977" spans="1:9" x14ac:dyDescent="0.2">
      <c r="A4977" s="9" t="s">
        <v>15070</v>
      </c>
      <c r="B4977" s="9" t="s">
        <v>15071</v>
      </c>
      <c r="C4977" s="9" t="s">
        <v>15072</v>
      </c>
      <c r="D4977" s="9" t="s">
        <v>13</v>
      </c>
      <c r="E4977" s="9">
        <v>1660</v>
      </c>
      <c r="F4977" s="9">
        <f>VLOOKUP(A4977,[1]Sheet1!$A:$I,6,0)</f>
        <v>1660</v>
      </c>
      <c r="G4977" s="9" t="str">
        <f>VLOOKUP(B4977,[2]Sheet1!$H:$M,5,0)</f>
        <v/>
      </c>
      <c r="H4977" s="9" t="str">
        <f>VLOOKUP(B4977,[2]Sheet1!$H:$M,6,0)</f>
        <v/>
      </c>
      <c r="I4977" s="9" t="str">
        <f>VLOOKUP(A4977,[1]Sheet1!$A:$I,9,0)</f>
        <v>医保</v>
      </c>
    </row>
    <row r="4978" spans="1:9" x14ac:dyDescent="0.2">
      <c r="A4978" s="9" t="s">
        <v>15073</v>
      </c>
      <c r="B4978" s="9" t="s">
        <v>15074</v>
      </c>
      <c r="C4978" s="9" t="s">
        <v>15075</v>
      </c>
      <c r="D4978" s="9" t="s">
        <v>13</v>
      </c>
      <c r="E4978" s="9">
        <v>1550</v>
      </c>
      <c r="F4978" s="9">
        <f>VLOOKUP(A4978,[1]Sheet1!$A:$I,6,0)</f>
        <v>1550</v>
      </c>
      <c r="G4978" s="9" t="str">
        <f>VLOOKUP(B4978,[2]Sheet1!$H:$M,5,0)</f>
        <v/>
      </c>
      <c r="H4978" s="9" t="str">
        <f>VLOOKUP(B4978,[2]Sheet1!$H:$M,6,0)</f>
        <v/>
      </c>
      <c r="I4978" s="9" t="str">
        <f>VLOOKUP(A4978,[1]Sheet1!$A:$I,9,0)</f>
        <v>医保</v>
      </c>
    </row>
    <row r="4979" spans="1:9" x14ac:dyDescent="0.2">
      <c r="A4979" s="9" t="s">
        <v>15076</v>
      </c>
      <c r="B4979" s="9" t="s">
        <v>15077</v>
      </c>
      <c r="C4979" s="9" t="s">
        <v>15078</v>
      </c>
      <c r="D4979" s="9" t="s">
        <v>15079</v>
      </c>
      <c r="E4979" s="9">
        <v>600</v>
      </c>
      <c r="F4979" s="9">
        <f>VLOOKUP(A4979,[1]Sheet1!$A:$I,6,0)</f>
        <v>600</v>
      </c>
      <c r="G4979" s="9" t="str">
        <f>VLOOKUP(B4979,[2]Sheet1!$H:$M,5,0)</f>
        <v/>
      </c>
      <c r="H4979" s="9" t="str">
        <f>VLOOKUP(B4979,[2]Sheet1!$H:$M,6,0)</f>
        <v/>
      </c>
      <c r="I4979" s="9" t="str">
        <f>VLOOKUP(A4979,[1]Sheet1!$A:$I,9,0)</f>
        <v>医保</v>
      </c>
    </row>
    <row r="4980" spans="1:9" x14ac:dyDescent="0.2">
      <c r="A4980" s="9" t="s">
        <v>15080</v>
      </c>
      <c r="B4980" s="9" t="s">
        <v>15081</v>
      </c>
      <c r="C4980" s="9" t="s">
        <v>15082</v>
      </c>
      <c r="D4980" s="9" t="s">
        <v>15079</v>
      </c>
      <c r="E4980" s="9">
        <v>600</v>
      </c>
      <c r="F4980" s="9">
        <f>VLOOKUP(A4980,[1]Sheet1!$A:$I,6,0)</f>
        <v>600</v>
      </c>
      <c r="G4980" s="9" t="str">
        <f>VLOOKUP(B4980,[2]Sheet1!$H:$M,5,0)</f>
        <v/>
      </c>
      <c r="H4980" s="9" t="str">
        <f>VLOOKUP(B4980,[2]Sheet1!$H:$M,6,0)</f>
        <v/>
      </c>
      <c r="I4980" s="9" t="str">
        <f>VLOOKUP(A4980,[1]Sheet1!$A:$I,9,0)</f>
        <v>医保</v>
      </c>
    </row>
    <row r="4981" spans="1:9" x14ac:dyDescent="0.2">
      <c r="A4981" s="9" t="s">
        <v>15083</v>
      </c>
      <c r="B4981" s="9" t="s">
        <v>15084</v>
      </c>
      <c r="C4981" s="9" t="s">
        <v>15085</v>
      </c>
      <c r="D4981" s="9" t="s">
        <v>12737</v>
      </c>
      <c r="E4981" s="9">
        <v>800</v>
      </c>
      <c r="F4981" s="9">
        <f>VLOOKUP(A4981,[1]Sheet1!$A:$I,6,0)</f>
        <v>1040</v>
      </c>
      <c r="G4981" s="9" t="str">
        <f>VLOOKUP(B4981,[2]Sheet1!$H:$M,5,0)</f>
        <v/>
      </c>
      <c r="H4981" s="9" t="str">
        <f>VLOOKUP(B4981,[2]Sheet1!$H:$M,6,0)</f>
        <v/>
      </c>
      <c r="I4981" s="9" t="str">
        <f>VLOOKUP(A4981,[1]Sheet1!$A:$I,9,0)</f>
        <v>医保</v>
      </c>
    </row>
    <row r="4982" spans="1:9" x14ac:dyDescent="0.2">
      <c r="A4982" s="9" t="s">
        <v>15086</v>
      </c>
      <c r="B4982" s="9" t="s">
        <v>15087</v>
      </c>
      <c r="C4982" s="9" t="s">
        <v>15088</v>
      </c>
      <c r="D4982" s="9" t="s">
        <v>12737</v>
      </c>
      <c r="E4982" s="9">
        <v>1430</v>
      </c>
      <c r="F4982" s="9">
        <f>VLOOKUP(A4982,[1]Sheet1!$A:$I,6,0)</f>
        <v>1430</v>
      </c>
      <c r="G4982" s="9" t="str">
        <f>VLOOKUP(B4982,[2]Sheet1!$H:$M,5,0)</f>
        <v/>
      </c>
      <c r="H4982" s="9" t="str">
        <f>VLOOKUP(B4982,[2]Sheet1!$H:$M,6,0)</f>
        <v/>
      </c>
      <c r="I4982" s="9" t="str">
        <f>VLOOKUP(A4982,[1]Sheet1!$A:$I,9,0)</f>
        <v>医保</v>
      </c>
    </row>
    <row r="4983" spans="1:9" x14ac:dyDescent="0.2">
      <c r="A4983" s="9" t="s">
        <v>15089</v>
      </c>
      <c r="B4983" s="9" t="s">
        <v>15090</v>
      </c>
      <c r="C4983" s="9" t="s">
        <v>15091</v>
      </c>
      <c r="D4983" s="9" t="s">
        <v>12737</v>
      </c>
      <c r="E4983" s="9">
        <v>1430</v>
      </c>
      <c r="F4983" s="9">
        <f>VLOOKUP(A4983,[1]Sheet1!$A:$I,6,0)</f>
        <v>1430</v>
      </c>
      <c r="G4983" s="9" t="str">
        <f>VLOOKUP(B4983,[2]Sheet1!$H:$M,5,0)</f>
        <v/>
      </c>
      <c r="H4983" s="9" t="str">
        <f>VLOOKUP(B4983,[2]Sheet1!$H:$M,6,0)</f>
        <v/>
      </c>
      <c r="I4983" s="9" t="str">
        <f>VLOOKUP(A4983,[1]Sheet1!$A:$I,9,0)</f>
        <v>医保</v>
      </c>
    </row>
    <row r="4984" spans="1:9" x14ac:dyDescent="0.2">
      <c r="A4984" s="9" t="s">
        <v>15092</v>
      </c>
      <c r="B4984" s="9" t="s">
        <v>15093</v>
      </c>
      <c r="C4984" s="9" t="s">
        <v>15094</v>
      </c>
      <c r="D4984" s="9" t="s">
        <v>13</v>
      </c>
      <c r="E4984" s="9">
        <v>2200</v>
      </c>
      <c r="F4984" s="9">
        <f>VLOOKUP(A4984,[1]Sheet1!$A:$I,6,0)</f>
        <v>2200</v>
      </c>
      <c r="G4984" s="9" t="str">
        <f>VLOOKUP(B4984,[2]Sheet1!$H:$M,5,0)</f>
        <v/>
      </c>
      <c r="H4984" s="9" t="str">
        <f>VLOOKUP(B4984,[2]Sheet1!$H:$M,6,0)</f>
        <v/>
      </c>
      <c r="I4984" s="9" t="str">
        <f>VLOOKUP(A4984,[1]Sheet1!$A:$I,9,0)</f>
        <v>医保</v>
      </c>
    </row>
    <row r="4985" spans="1:9" x14ac:dyDescent="0.2">
      <c r="A4985" s="9" t="s">
        <v>15095</v>
      </c>
      <c r="B4985" s="9" t="s">
        <v>15096</v>
      </c>
      <c r="C4985" s="9" t="s">
        <v>15097</v>
      </c>
      <c r="D4985" s="9" t="s">
        <v>13</v>
      </c>
      <c r="E4985" s="9">
        <v>2200</v>
      </c>
      <c r="F4985" s="9">
        <f>VLOOKUP(A4985,[1]Sheet1!$A:$I,6,0)</f>
        <v>2200</v>
      </c>
      <c r="G4985" s="9" t="str">
        <f>VLOOKUP(B4985,[2]Sheet1!$H:$M,5,0)</f>
        <v/>
      </c>
      <c r="H4985" s="9" t="str">
        <f>VLOOKUP(B4985,[2]Sheet1!$H:$M,6,0)</f>
        <v/>
      </c>
      <c r="I4985" s="9" t="str">
        <f>VLOOKUP(A4985,[1]Sheet1!$A:$I,9,0)</f>
        <v>医保</v>
      </c>
    </row>
    <row r="4986" spans="1:9" x14ac:dyDescent="0.2">
      <c r="A4986" s="9" t="s">
        <v>15098</v>
      </c>
      <c r="B4986" s="9" t="s">
        <v>15099</v>
      </c>
      <c r="C4986" s="9" t="s">
        <v>15100</v>
      </c>
      <c r="D4986" s="9" t="s">
        <v>13</v>
      </c>
      <c r="E4986" s="9">
        <v>2200</v>
      </c>
      <c r="F4986" s="9">
        <f>VLOOKUP(A4986,[1]Sheet1!$A:$I,6,0)</f>
        <v>2200</v>
      </c>
      <c r="G4986" s="9" t="str">
        <f>VLOOKUP(B4986,[2]Sheet1!$H:$M,5,0)</f>
        <v/>
      </c>
      <c r="H4986" s="9" t="str">
        <f>VLOOKUP(B4986,[2]Sheet1!$H:$M,6,0)</f>
        <v/>
      </c>
      <c r="I4986" s="9" t="str">
        <f>VLOOKUP(A4986,[1]Sheet1!$A:$I,9,0)</f>
        <v>医保</v>
      </c>
    </row>
    <row r="4987" spans="1:9" x14ac:dyDescent="0.2">
      <c r="A4987" s="9" t="s">
        <v>15101</v>
      </c>
      <c r="B4987" s="9" t="s">
        <v>15102</v>
      </c>
      <c r="C4987" s="9" t="s">
        <v>15103</v>
      </c>
      <c r="D4987" s="9" t="s">
        <v>13</v>
      </c>
      <c r="E4987" s="9">
        <v>2200</v>
      </c>
      <c r="F4987" s="9">
        <f>VLOOKUP(A4987,[1]Sheet1!$A:$I,6,0)</f>
        <v>2200</v>
      </c>
      <c r="G4987" s="9" t="str">
        <f>VLOOKUP(B4987,[2]Sheet1!$H:$M,5,0)</f>
        <v/>
      </c>
      <c r="H4987" s="9" t="str">
        <f>VLOOKUP(B4987,[2]Sheet1!$H:$M,6,0)</f>
        <v/>
      </c>
      <c r="I4987" s="9" t="str">
        <f>VLOOKUP(A4987,[1]Sheet1!$A:$I,9,0)</f>
        <v>医保</v>
      </c>
    </row>
    <row r="4988" spans="1:9" x14ac:dyDescent="0.2">
      <c r="A4988" s="9" t="s">
        <v>15104</v>
      </c>
      <c r="B4988" s="9" t="s">
        <v>15105</v>
      </c>
      <c r="C4988" s="9" t="s">
        <v>15106</v>
      </c>
      <c r="D4988" s="9" t="s">
        <v>13</v>
      </c>
      <c r="E4988" s="9">
        <v>2200</v>
      </c>
      <c r="F4988" s="9">
        <f>VLOOKUP(A4988,[1]Sheet1!$A:$I,6,0)</f>
        <v>2860</v>
      </c>
      <c r="G4988" s="9" t="str">
        <f>VLOOKUP(B4988,[2]Sheet1!$H:$M,5,0)</f>
        <v/>
      </c>
      <c r="H4988" s="9" t="str">
        <f>VLOOKUP(B4988,[2]Sheet1!$H:$M,6,0)</f>
        <v/>
      </c>
      <c r="I4988" s="9" t="str">
        <f>VLOOKUP(A4988,[1]Sheet1!$A:$I,9,0)</f>
        <v>医保</v>
      </c>
    </row>
    <row r="4989" spans="1:9" x14ac:dyDescent="0.2">
      <c r="A4989" s="9" t="s">
        <v>15107</v>
      </c>
      <c r="B4989" s="9" t="s">
        <v>15108</v>
      </c>
      <c r="C4989" s="9" t="s">
        <v>15109</v>
      </c>
      <c r="D4989" s="9" t="s">
        <v>429</v>
      </c>
      <c r="E4989" s="9">
        <v>1100</v>
      </c>
      <c r="F4989" s="9">
        <f>VLOOKUP(A4989,[1]Sheet1!$A:$I,6,0)</f>
        <v>1100</v>
      </c>
      <c r="G4989" s="9" t="str">
        <f>VLOOKUP(B4989,[2]Sheet1!$H:$M,5,0)</f>
        <v/>
      </c>
      <c r="H4989" s="9" t="str">
        <f>VLOOKUP(B4989,[2]Sheet1!$H:$M,6,0)</f>
        <v/>
      </c>
      <c r="I4989" s="9" t="str">
        <f>VLOOKUP(A4989,[1]Sheet1!$A:$I,9,0)</f>
        <v>医保</v>
      </c>
    </row>
    <row r="4990" spans="1:9" x14ac:dyDescent="0.2">
      <c r="A4990" s="9" t="s">
        <v>15110</v>
      </c>
      <c r="B4990" s="9" t="s">
        <v>15111</v>
      </c>
      <c r="C4990" s="9" t="s">
        <v>15112</v>
      </c>
      <c r="D4990" s="9" t="s">
        <v>429</v>
      </c>
      <c r="E4990" s="9">
        <v>500</v>
      </c>
      <c r="F4990" s="9">
        <f>VLOOKUP(A4990,[1]Sheet1!$A:$I,6,0)</f>
        <v>650</v>
      </c>
      <c r="G4990" s="9" t="str">
        <f>VLOOKUP(B4990,[2]Sheet1!$H:$M,5,0)</f>
        <v/>
      </c>
      <c r="H4990" s="9" t="str">
        <f>VLOOKUP(B4990,[2]Sheet1!$H:$M,6,0)</f>
        <v/>
      </c>
      <c r="I4990" s="9" t="str">
        <f>VLOOKUP(A4990,[1]Sheet1!$A:$I,9,0)</f>
        <v>医保</v>
      </c>
    </row>
    <row r="4991" spans="1:9" x14ac:dyDescent="0.2">
      <c r="A4991" s="9" t="s">
        <v>15113</v>
      </c>
      <c r="B4991" s="9" t="s">
        <v>15114</v>
      </c>
      <c r="C4991" s="9" t="s">
        <v>15115</v>
      </c>
      <c r="D4991" s="9" t="s">
        <v>13</v>
      </c>
      <c r="E4991" s="9">
        <v>2224</v>
      </c>
      <c r="F4991" s="9">
        <f>VLOOKUP(A4991,[1]Sheet1!$A:$I,6,0)</f>
        <v>2891.2</v>
      </c>
      <c r="G4991" s="9" t="str">
        <f>VLOOKUP(B4991,[2]Sheet1!$H:$M,5,0)</f>
        <v>不含自体肌腱或腱性组织获取。</v>
      </c>
      <c r="H4991" s="9" t="str">
        <f>VLOOKUP(B4991,[2]Sheet1!$H:$M,6,0)</f>
        <v>异体肌腱</v>
      </c>
      <c r="I4991" s="9" t="str">
        <f>VLOOKUP(A4991,[1]Sheet1!$A:$I,9,0)</f>
        <v>医保</v>
      </c>
    </row>
    <row r="4992" spans="1:9" x14ac:dyDescent="0.2">
      <c r="A4992" s="9" t="s">
        <v>15116</v>
      </c>
      <c r="B4992" s="9" t="s">
        <v>15117</v>
      </c>
      <c r="C4992" s="9" t="s">
        <v>15118</v>
      </c>
      <c r="D4992" s="9" t="s">
        <v>13</v>
      </c>
      <c r="E4992" s="9">
        <v>1600</v>
      </c>
      <c r="F4992" s="9">
        <f>VLOOKUP(A4992,[1]Sheet1!$A:$I,6,0)</f>
        <v>1600</v>
      </c>
      <c r="G4992" s="9" t="str">
        <f>VLOOKUP(B4992,[2]Sheet1!$H:$M,5,0)</f>
        <v/>
      </c>
      <c r="H4992" s="9" t="str">
        <f>VLOOKUP(B4992,[2]Sheet1!$H:$M,6,0)</f>
        <v/>
      </c>
      <c r="I4992" s="9" t="str">
        <f>VLOOKUP(A4992,[1]Sheet1!$A:$I,9,0)</f>
        <v>医保</v>
      </c>
    </row>
    <row r="4993" spans="1:9" x14ac:dyDescent="0.2">
      <c r="A4993" s="9" t="s">
        <v>15119</v>
      </c>
      <c r="B4993" s="9" t="s">
        <v>15120</v>
      </c>
      <c r="C4993" s="9" t="s">
        <v>15121</v>
      </c>
      <c r="D4993" s="9" t="s">
        <v>13</v>
      </c>
      <c r="E4993" s="9">
        <v>970</v>
      </c>
      <c r="F4993" s="9">
        <f>VLOOKUP(A4993,[1]Sheet1!$A:$I,6,0)</f>
        <v>1261</v>
      </c>
      <c r="G4993" s="9" t="str">
        <f>VLOOKUP(B4993,[2]Sheet1!$H:$M,5,0)</f>
        <v>含注液。</v>
      </c>
      <c r="H4993" s="9" t="str">
        <f>VLOOKUP(B4993,[2]Sheet1!$H:$M,6,0)</f>
        <v>扩张器</v>
      </c>
      <c r="I4993" s="9" t="str">
        <f>VLOOKUP(A4993,[1]Sheet1!$A:$I,9,0)</f>
        <v>医保</v>
      </c>
    </row>
    <row r="4994" spans="1:9" x14ac:dyDescent="0.2">
      <c r="A4994" s="9" t="s">
        <v>15122</v>
      </c>
      <c r="B4994" s="9" t="s">
        <v>15123</v>
      </c>
      <c r="C4994" s="9" t="s">
        <v>15124</v>
      </c>
      <c r="D4994" s="9" t="s">
        <v>13</v>
      </c>
      <c r="E4994" s="9">
        <v>970</v>
      </c>
      <c r="F4994" s="9">
        <f>VLOOKUP(A4994,[1]Sheet1!$A:$I,6,0)</f>
        <v>1261</v>
      </c>
      <c r="G4994" s="9" t="str">
        <f>VLOOKUP(B4994,[2]Sheet1!$H:$M,5,0)</f>
        <v/>
      </c>
      <c r="H4994" s="9" t="str">
        <f>VLOOKUP(B4994,[2]Sheet1!$H:$M,6,0)</f>
        <v/>
      </c>
      <c r="I4994" s="9" t="str">
        <f>VLOOKUP(A4994,[1]Sheet1!$A:$I,9,0)</f>
        <v>医保</v>
      </c>
    </row>
    <row r="4995" spans="1:9" x14ac:dyDescent="0.2">
      <c r="A4995" s="9" t="s">
        <v>15125</v>
      </c>
      <c r="B4995" s="9" t="s">
        <v>15126</v>
      </c>
      <c r="C4995" s="9" t="s">
        <v>15127</v>
      </c>
      <c r="D4995" s="9" t="s">
        <v>13</v>
      </c>
      <c r="E4995" s="9">
        <v>1600</v>
      </c>
      <c r="F4995" s="9">
        <f>VLOOKUP(A4995,[1]Sheet1!$A:$I,6,0)</f>
        <v>1600</v>
      </c>
      <c r="G4995" s="9" t="str">
        <f>VLOOKUP(B4995,[2]Sheet1!$H:$M,5,0)</f>
        <v/>
      </c>
      <c r="H4995" s="9" t="str">
        <f>VLOOKUP(B4995,[2]Sheet1!$H:$M,6,0)</f>
        <v/>
      </c>
      <c r="I4995" s="9" t="str">
        <f>VLOOKUP(A4995,[1]Sheet1!$A:$I,9,0)</f>
        <v>医保</v>
      </c>
    </row>
    <row r="4996" spans="1:9" x14ac:dyDescent="0.2">
      <c r="A4996" s="9" t="s">
        <v>15128</v>
      </c>
      <c r="B4996" s="9" t="s">
        <v>15129</v>
      </c>
      <c r="C4996" s="9" t="s">
        <v>15130</v>
      </c>
      <c r="D4996" s="9" t="s">
        <v>13</v>
      </c>
      <c r="E4996" s="9">
        <v>1179</v>
      </c>
      <c r="F4996" s="9">
        <f>VLOOKUP(A4996,[1]Sheet1!$A:$I,6,0)</f>
        <v>1532.7</v>
      </c>
      <c r="G4996" s="9" t="str">
        <f>VLOOKUP(B4996,[2]Sheet1!$H:$M,5,0)</f>
        <v/>
      </c>
      <c r="H4996" s="9" t="str">
        <f>VLOOKUP(B4996,[2]Sheet1!$H:$M,6,0)</f>
        <v/>
      </c>
      <c r="I4996" s="9" t="str">
        <f>VLOOKUP(A4996,[1]Sheet1!$A:$I,9,0)</f>
        <v>医保</v>
      </c>
    </row>
    <row r="4997" spans="1:9" x14ac:dyDescent="0.2">
      <c r="A4997" s="9" t="s">
        <v>15131</v>
      </c>
      <c r="B4997" s="9" t="s">
        <v>15132</v>
      </c>
      <c r="C4997" s="9" t="s">
        <v>15133</v>
      </c>
      <c r="D4997" s="9" t="s">
        <v>13</v>
      </c>
      <c r="E4997" s="9">
        <v>2096</v>
      </c>
      <c r="F4997" s="9">
        <f>VLOOKUP(A4997,[1]Sheet1!$A:$I,6,0)</f>
        <v>2724.8</v>
      </c>
      <c r="G4997" s="9" t="str">
        <f>VLOOKUP(B4997,[2]Sheet1!$H:$M,5,0)</f>
        <v/>
      </c>
      <c r="H4997" s="9" t="str">
        <f>VLOOKUP(B4997,[2]Sheet1!$H:$M,6,0)</f>
        <v/>
      </c>
      <c r="I4997" s="9" t="str">
        <f>VLOOKUP(A4997,[1]Sheet1!$A:$I,9,0)</f>
        <v>医保</v>
      </c>
    </row>
    <row r="4998" spans="1:9" x14ac:dyDescent="0.2">
      <c r="A4998" s="9" t="s">
        <v>15134</v>
      </c>
      <c r="B4998" s="9" t="s">
        <v>15135</v>
      </c>
      <c r="C4998" s="9" t="s">
        <v>15136</v>
      </c>
      <c r="D4998" s="9" t="s">
        <v>15137</v>
      </c>
      <c r="E4998" s="9">
        <v>1390</v>
      </c>
      <c r="F4998" s="9">
        <f>VLOOKUP(A4998,[1]Sheet1!$A:$I,6,0)</f>
        <v>1807</v>
      </c>
      <c r="G4998" s="9" t="str">
        <f>VLOOKUP(B4998,[2]Sheet1!$H:$M,5,0)</f>
        <v>含疤痕松解术；不含面部。</v>
      </c>
      <c r="H4998" s="9" t="str">
        <f>VLOOKUP(B4998,[2]Sheet1!$H:$M,6,0)</f>
        <v/>
      </c>
      <c r="I4998" s="9" t="str">
        <f>VLOOKUP(A4998,[1]Sheet1!$A:$I,9,0)</f>
        <v>医保</v>
      </c>
    </row>
    <row r="4999" spans="1:9" ht="28.5" x14ac:dyDescent="0.2">
      <c r="A4999" s="9" t="s">
        <v>15138</v>
      </c>
      <c r="B4999" s="9" t="s">
        <v>15139</v>
      </c>
      <c r="C4999" s="9" t="s">
        <v>15140</v>
      </c>
      <c r="D4999" s="9" t="s">
        <v>429</v>
      </c>
      <c r="E4999" s="9">
        <v>2502</v>
      </c>
      <c r="F4999" s="9">
        <f>VLOOKUP(A4999,[1]Sheet1!$A:$I,6,0)</f>
        <v>3252.6</v>
      </c>
      <c r="G4999" s="9" t="str">
        <f>VLOOKUP(B4999,[2]Sheet1!$H:$M,5,0)</f>
        <v>指褥疮、肢体慢性溃疡、足底溃疡等。</v>
      </c>
      <c r="H4999" s="9" t="str">
        <f>VLOOKUP(B4999,[2]Sheet1!$H:$M,6,0)</f>
        <v/>
      </c>
      <c r="I4999" s="9" t="str">
        <f>VLOOKUP(A4999,[1]Sheet1!$A:$I,9,0)</f>
        <v>医保</v>
      </c>
    </row>
    <row r="5000" spans="1:9" x14ac:dyDescent="0.2">
      <c r="A5000" s="9" t="s">
        <v>15141</v>
      </c>
      <c r="B5000" s="9" t="s">
        <v>15142</v>
      </c>
      <c r="C5000" s="9" t="s">
        <v>15143</v>
      </c>
      <c r="D5000" s="9" t="s">
        <v>12737</v>
      </c>
      <c r="E5000" s="9">
        <v>1000</v>
      </c>
      <c r="F5000" s="9">
        <f>VLOOKUP(A5000,[1]Sheet1!$A:$I,6,0)</f>
        <v>1000</v>
      </c>
      <c r="G5000" s="9" t="str">
        <f>VLOOKUP(B5000,[2]Sheet1!$H:$M,5,0)</f>
        <v/>
      </c>
      <c r="H5000" s="9" t="str">
        <f>VLOOKUP(B5000,[2]Sheet1!$H:$M,6,0)</f>
        <v>植入假体</v>
      </c>
      <c r="I5000" s="9" t="str">
        <f>VLOOKUP(A5000,[1]Sheet1!$A:$I,9,0)</f>
        <v>自费</v>
      </c>
    </row>
    <row r="5001" spans="1:9" x14ac:dyDescent="0.2">
      <c r="A5001" s="9" t="s">
        <v>15144</v>
      </c>
      <c r="B5001" s="9" t="s">
        <v>15145</v>
      </c>
      <c r="C5001" s="9" t="s">
        <v>15146</v>
      </c>
      <c r="D5001" s="9" t="s">
        <v>13</v>
      </c>
      <c r="E5001" s="9">
        <v>599</v>
      </c>
      <c r="F5001" s="9">
        <f>VLOOKUP(A5001,[1]Sheet1!$A:$I,6,0)</f>
        <v>599</v>
      </c>
      <c r="G5001" s="9" t="str">
        <f>VLOOKUP(B5001,[2]Sheet1!$H:$M,5,0)</f>
        <v/>
      </c>
      <c r="H5001" s="9" t="str">
        <f>VLOOKUP(B5001,[2]Sheet1!$H:$M,6,0)</f>
        <v/>
      </c>
      <c r="I5001" s="9" t="str">
        <f>VLOOKUP(A5001,[1]Sheet1!$A:$I,9,0)</f>
        <v>医保</v>
      </c>
    </row>
    <row r="5002" spans="1:9" x14ac:dyDescent="0.2">
      <c r="A5002" s="9" t="s">
        <v>15147</v>
      </c>
      <c r="B5002" s="9" t="s">
        <v>15148</v>
      </c>
      <c r="C5002" s="9" t="s">
        <v>15149</v>
      </c>
      <c r="D5002" s="9" t="s">
        <v>13</v>
      </c>
      <c r="E5002" s="9">
        <v>890</v>
      </c>
      <c r="F5002" s="9">
        <f>VLOOKUP(A5002,[1]Sheet1!$A:$I,6,0)</f>
        <v>890</v>
      </c>
      <c r="G5002" s="9" t="str">
        <f>VLOOKUP(B5002,[2]Sheet1!$H:$M,5,0)</f>
        <v/>
      </c>
      <c r="H5002" s="9" t="str">
        <f>VLOOKUP(B5002,[2]Sheet1!$H:$M,6,0)</f>
        <v/>
      </c>
      <c r="I5002" s="9" t="str">
        <f>VLOOKUP(A5002,[1]Sheet1!$A:$I,9,0)</f>
        <v>医保</v>
      </c>
    </row>
    <row r="5003" spans="1:9" x14ac:dyDescent="0.2">
      <c r="A5003" s="9" t="s">
        <v>15150</v>
      </c>
      <c r="B5003" s="9" t="s">
        <v>15151</v>
      </c>
      <c r="C5003" s="9" t="s">
        <v>15152</v>
      </c>
      <c r="D5003" s="9" t="s">
        <v>13</v>
      </c>
      <c r="E5003" s="9">
        <v>902</v>
      </c>
      <c r="F5003" s="9">
        <f>VLOOKUP(A5003,[1]Sheet1!$A:$I,6,0)</f>
        <v>902</v>
      </c>
      <c r="G5003" s="9" t="str">
        <f>VLOOKUP(B5003,[2]Sheet1!$H:$M,5,0)</f>
        <v/>
      </c>
      <c r="H5003" s="9" t="str">
        <f>VLOOKUP(B5003,[2]Sheet1!$H:$M,6,0)</f>
        <v/>
      </c>
      <c r="I5003" s="9" t="str">
        <f>VLOOKUP(A5003,[1]Sheet1!$A:$I,9,0)</f>
        <v>医保</v>
      </c>
    </row>
    <row r="5004" spans="1:9" ht="28.5" x14ac:dyDescent="0.2">
      <c r="A5004" s="9" t="s">
        <v>15153</v>
      </c>
      <c r="B5004" s="9" t="s">
        <v>15154</v>
      </c>
      <c r="C5004" s="9" t="s">
        <v>15155</v>
      </c>
      <c r="D5004" s="9" t="s">
        <v>13</v>
      </c>
      <c r="E5004" s="9">
        <v>180</v>
      </c>
      <c r="F5004" s="9">
        <f>VLOOKUP(A5004,[1]Sheet1!$A:$I,6,0)</f>
        <v>180</v>
      </c>
      <c r="G5004" s="9" t="str">
        <f>VLOOKUP(B5004,[2]Sheet1!$H:$M,5,0)</f>
        <v>含结肠灌洗治疗和肠腔内给药。</v>
      </c>
      <c r="H5004" s="9" t="str">
        <f>VLOOKUP(B5004,[2]Sheet1!$H:$M,6,0)</f>
        <v>药物、一次性结肠透析管</v>
      </c>
      <c r="I5004" s="9" t="str">
        <f>VLOOKUP(A5004,[1]Sheet1!$A:$I,9,0)</f>
        <v>医保</v>
      </c>
    </row>
    <row r="5005" spans="1:9" x14ac:dyDescent="0.2">
      <c r="A5005" s="9" t="s">
        <v>15156</v>
      </c>
      <c r="B5005" s="9" t="s">
        <v>15157</v>
      </c>
      <c r="C5005" s="9" t="s">
        <v>15158</v>
      </c>
      <c r="D5005" s="9" t="s">
        <v>13</v>
      </c>
      <c r="E5005" s="9">
        <v>28.5</v>
      </c>
      <c r="F5005" s="9">
        <f>VLOOKUP(A5005,[1]Sheet1!$A:$I,6,0)</f>
        <v>28.5</v>
      </c>
      <c r="G5005" s="9" t="str">
        <f>VLOOKUP(B5005,[2]Sheet1!$H:$M,5,0)</f>
        <v>指肛周皮下封闭、穴位封闭。</v>
      </c>
      <c r="H5005" s="9" t="str">
        <f>VLOOKUP(B5005,[2]Sheet1!$H:$M,6,0)</f>
        <v>药物</v>
      </c>
      <c r="I5005" s="9" t="str">
        <f>VLOOKUP(A5005,[1]Sheet1!$A:$I,9,0)</f>
        <v>医保</v>
      </c>
    </row>
    <row r="5006" spans="1:9" x14ac:dyDescent="0.2">
      <c r="A5006" s="9" t="s">
        <v>15159</v>
      </c>
      <c r="B5006" s="9" t="s">
        <v>15160</v>
      </c>
      <c r="C5006" s="9" t="s">
        <v>15161</v>
      </c>
      <c r="D5006" s="9" t="s">
        <v>13</v>
      </c>
      <c r="E5006" s="9">
        <v>987</v>
      </c>
      <c r="F5006" s="9">
        <f>VLOOKUP(A5006,[1]Sheet1!$A:$I,6,0)</f>
        <v>987</v>
      </c>
      <c r="G5006" s="9" t="str">
        <f>VLOOKUP(B5006,[2]Sheet1!$H:$M,5,0)</f>
        <v>指通过手术扩肛。</v>
      </c>
      <c r="H5006" s="9" t="str">
        <f>VLOOKUP(B5006,[2]Sheet1!$H:$M,6,0)</f>
        <v/>
      </c>
      <c r="I5006" s="9" t="str">
        <f>VLOOKUP(A5006,[1]Sheet1!$A:$I,9,0)</f>
        <v>医保</v>
      </c>
    </row>
    <row r="5007" spans="1:9" x14ac:dyDescent="0.2">
      <c r="A5007" s="9" t="s">
        <v>15162</v>
      </c>
      <c r="B5007" s="9" t="s">
        <v>15163</v>
      </c>
      <c r="C5007" s="9" t="s">
        <v>15164</v>
      </c>
      <c r="D5007" s="9" t="s">
        <v>13</v>
      </c>
      <c r="E5007" s="9">
        <v>80.8</v>
      </c>
      <c r="F5007" s="9">
        <f>VLOOKUP(A5007,[1]Sheet1!$A:$I,6,0)</f>
        <v>80.8</v>
      </c>
      <c r="G5007" s="9" t="str">
        <f>VLOOKUP(B5007,[2]Sheet1!$H:$M,5,0)</f>
        <v/>
      </c>
      <c r="H5007" s="9" t="str">
        <f>VLOOKUP(B5007,[2]Sheet1!$H:$M,6,0)</f>
        <v/>
      </c>
      <c r="I5007" s="9" t="str">
        <f>VLOOKUP(A5007,[1]Sheet1!$A:$I,9,0)</f>
        <v>医保</v>
      </c>
    </row>
    <row r="5008" spans="1:9" x14ac:dyDescent="0.2">
      <c r="A5008" s="9" t="s">
        <v>15165</v>
      </c>
      <c r="B5008" s="9" t="s">
        <v>15166</v>
      </c>
      <c r="C5008" s="9" t="s">
        <v>15167</v>
      </c>
      <c r="D5008" s="9" t="s">
        <v>13</v>
      </c>
      <c r="E5008" s="9">
        <v>75</v>
      </c>
      <c r="F5008" s="9">
        <f>VLOOKUP(A5008,[1]Sheet1!$A:$I,6,0)</f>
        <v>75</v>
      </c>
      <c r="G5008" s="9" t="str">
        <f>VLOOKUP(B5008,[2]Sheet1!$H:$M,5,0)</f>
        <v/>
      </c>
      <c r="H5008" s="9" t="str">
        <f>VLOOKUP(B5008,[2]Sheet1!$H:$M,6,0)</f>
        <v/>
      </c>
      <c r="I5008" s="9" t="str">
        <f>VLOOKUP(A5008,[1]Sheet1!$A:$I,9,0)</f>
        <v>医保</v>
      </c>
    </row>
    <row r="5009" spans="1:9" ht="28.5" x14ac:dyDescent="0.2">
      <c r="A5009" s="9" t="s">
        <v>15168</v>
      </c>
      <c r="B5009" s="9" t="s">
        <v>15169</v>
      </c>
      <c r="C5009" s="9" t="s">
        <v>15170</v>
      </c>
      <c r="D5009" s="9" t="s">
        <v>13</v>
      </c>
      <c r="E5009" s="9">
        <v>641</v>
      </c>
      <c r="F5009" s="9">
        <f>VLOOKUP(A5009,[1]Sheet1!$A:$I,6,0)</f>
        <v>641</v>
      </c>
      <c r="G5009" s="9" t="str">
        <f>VLOOKUP(B5009,[2]Sheet1!$H:$M,5,0)</f>
        <v>含合并肛门直肠周围脓肿清创引流。</v>
      </c>
      <c r="H5009" s="9" t="str">
        <f>VLOOKUP(B5009,[2]Sheet1!$H:$M,6,0)</f>
        <v/>
      </c>
      <c r="I5009" s="9" t="str">
        <f>VLOOKUP(A5009,[1]Sheet1!$A:$I,9,0)</f>
        <v>医保</v>
      </c>
    </row>
    <row r="5010" spans="1:9" ht="42.75" x14ac:dyDescent="0.2">
      <c r="A5010" s="9" t="s">
        <v>15171</v>
      </c>
      <c r="B5010" s="9" t="s">
        <v>15172</v>
      </c>
      <c r="C5010" s="9" t="s">
        <v>15173</v>
      </c>
      <c r="D5010" s="9" t="s">
        <v>13</v>
      </c>
      <c r="E5010" s="9">
        <v>848</v>
      </c>
      <c r="F5010" s="9">
        <f>VLOOKUP(A5010,[1]Sheet1!$A:$I,6,0)</f>
        <v>848</v>
      </c>
      <c r="G5010" s="9" t="str">
        <f>VLOOKUP(B5010,[2]Sheet1!$H:$M,5,0)</f>
        <v>指以肛门为中心,炎症波及半径超过3cm以上。含合并肛门直肠周围脓肿清创引流。</v>
      </c>
      <c r="H5010" s="9" t="str">
        <f>VLOOKUP(B5010,[2]Sheet1!$H:$M,6,0)</f>
        <v/>
      </c>
      <c r="I5010" s="9" t="str">
        <f>VLOOKUP(A5010,[1]Sheet1!$A:$I,9,0)</f>
        <v>医保</v>
      </c>
    </row>
    <row r="5011" spans="1:9" x14ac:dyDescent="0.2">
      <c r="A5011" s="9" t="s">
        <v>15174</v>
      </c>
      <c r="B5011" s="9" t="s">
        <v>15175</v>
      </c>
      <c r="C5011" s="9" t="s">
        <v>15176</v>
      </c>
      <c r="D5011" s="9" t="s">
        <v>13</v>
      </c>
      <c r="E5011" s="9">
        <v>673</v>
      </c>
      <c r="F5011" s="9">
        <f>VLOOKUP(A5011,[1]Sheet1!$A:$I,6,0)</f>
        <v>673</v>
      </c>
      <c r="G5011" s="9" t="str">
        <f>VLOOKUP(B5011,[2]Sheet1!$H:$M,5,0)</f>
        <v>含合并肛门直肠周围脓肿清创。</v>
      </c>
      <c r="H5011" s="9" t="str">
        <f>VLOOKUP(B5011,[2]Sheet1!$H:$M,6,0)</f>
        <v/>
      </c>
      <c r="I5011" s="9" t="str">
        <f>VLOOKUP(A5011,[1]Sheet1!$A:$I,9,0)</f>
        <v>医保</v>
      </c>
    </row>
    <row r="5012" spans="1:9" ht="28.5" x14ac:dyDescent="0.2">
      <c r="A5012" s="9" t="s">
        <v>15177</v>
      </c>
      <c r="B5012" s="9" t="s">
        <v>15178</v>
      </c>
      <c r="C5012" s="9" t="s">
        <v>15179</v>
      </c>
      <c r="D5012" s="9" t="s">
        <v>13</v>
      </c>
      <c r="E5012" s="9">
        <v>886</v>
      </c>
      <c r="F5012" s="9">
        <f>VLOOKUP(A5012,[1]Sheet1!$A:$I,6,0)</f>
        <v>886</v>
      </c>
      <c r="G5012" s="9" t="str">
        <f>VLOOKUP(B5012,[2]Sheet1!$H:$M,5,0)</f>
        <v>指病变范围超过肛周四分之一象限。含合并肛门直肠周围脓肿清创。</v>
      </c>
      <c r="H5012" s="9" t="str">
        <f>VLOOKUP(B5012,[2]Sheet1!$H:$M,6,0)</f>
        <v/>
      </c>
      <c r="I5012" s="9" t="str">
        <f>VLOOKUP(A5012,[1]Sheet1!$A:$I,9,0)</f>
        <v>医保</v>
      </c>
    </row>
    <row r="5013" spans="1:9" x14ac:dyDescent="0.2">
      <c r="A5013" s="9" t="s">
        <v>15180</v>
      </c>
      <c r="B5013" s="9" t="s">
        <v>15181</v>
      </c>
      <c r="C5013" s="9" t="s">
        <v>15182</v>
      </c>
      <c r="D5013" s="9" t="s">
        <v>13</v>
      </c>
      <c r="E5013" s="9">
        <v>480</v>
      </c>
      <c r="F5013" s="9">
        <f>VLOOKUP(A5013,[1]Sheet1!$A:$I,6,0)</f>
        <v>480</v>
      </c>
      <c r="G5013" s="9" t="str">
        <f>VLOOKUP(B5013,[2]Sheet1!$H:$M,5,0)</f>
        <v>含双侧及1个以上脓腔、窦道。</v>
      </c>
      <c r="H5013" s="9" t="str">
        <f>VLOOKUP(B5013,[2]Sheet1!$H:$M,6,0)</f>
        <v/>
      </c>
      <c r="I5013" s="9" t="str">
        <f>VLOOKUP(A5013,[1]Sheet1!$A:$I,9,0)</f>
        <v>医保</v>
      </c>
    </row>
    <row r="5014" spans="1:9" ht="28.5" x14ac:dyDescent="0.2">
      <c r="A5014" s="9" t="s">
        <v>15183</v>
      </c>
      <c r="B5014" s="9" t="s">
        <v>15184</v>
      </c>
      <c r="C5014" s="9" t="s">
        <v>15185</v>
      </c>
      <c r="D5014" s="9" t="s">
        <v>15186</v>
      </c>
      <c r="E5014" s="9">
        <v>43.6</v>
      </c>
      <c r="F5014" s="9">
        <f>VLOOKUP(A5014,[1]Sheet1!$A:$I,6,0)</f>
        <v>43.6</v>
      </c>
      <c r="G5014" s="9" t="str">
        <f>VLOOKUP(B5014,[2]Sheet1!$H:$M,5,0)</f>
        <v/>
      </c>
      <c r="H5014" s="9" t="str">
        <f>VLOOKUP(B5014,[2]Sheet1!$H:$M,6,0)</f>
        <v/>
      </c>
      <c r="I5014" s="9" t="str">
        <f>VLOOKUP(A5014,[1]Sheet1!$A:$I,9,0)</f>
        <v>医保</v>
      </c>
    </row>
    <row r="5015" spans="1:9" x14ac:dyDescent="0.2">
      <c r="A5015" s="9" t="s">
        <v>15187</v>
      </c>
      <c r="B5015" s="9" t="s">
        <v>15188</v>
      </c>
      <c r="C5015" s="9" t="s">
        <v>15189</v>
      </c>
      <c r="D5015" s="9" t="s">
        <v>13</v>
      </c>
      <c r="E5015" s="9">
        <v>187</v>
      </c>
      <c r="F5015" s="9">
        <f>VLOOKUP(A5015,[1]Sheet1!$A:$I,6,0)</f>
        <v>187</v>
      </c>
      <c r="G5015" s="9" t="str">
        <f>VLOOKUP(B5015,[2]Sheet1!$H:$M,5,0)</f>
        <v>含取下挂线。</v>
      </c>
      <c r="H5015" s="9" t="str">
        <f>VLOOKUP(B5015,[2]Sheet1!$H:$M,6,0)</f>
        <v/>
      </c>
      <c r="I5015" s="9" t="str">
        <f>VLOOKUP(A5015,[1]Sheet1!$A:$I,9,0)</f>
        <v>医保</v>
      </c>
    </row>
    <row r="5016" spans="1:9" x14ac:dyDescent="0.2">
      <c r="A5016" s="9" t="s">
        <v>15190</v>
      </c>
      <c r="B5016" s="9" t="s">
        <v>15191</v>
      </c>
      <c r="C5016" s="9" t="s">
        <v>15192</v>
      </c>
      <c r="D5016" s="9" t="s">
        <v>13</v>
      </c>
      <c r="E5016" s="9">
        <v>91.1</v>
      </c>
      <c r="F5016" s="9">
        <f>VLOOKUP(A5016,[1]Sheet1!$A:$I,6,0)</f>
        <v>91.1</v>
      </c>
      <c r="G5016" s="9" t="str">
        <f>VLOOKUP(B5016,[2]Sheet1!$H:$M,5,0)</f>
        <v/>
      </c>
      <c r="H5016" s="9" t="str">
        <f>VLOOKUP(B5016,[2]Sheet1!$H:$M,6,0)</f>
        <v/>
      </c>
      <c r="I5016" s="9" t="str">
        <f>VLOOKUP(A5016,[1]Sheet1!$A:$I,9,0)</f>
        <v>医保</v>
      </c>
    </row>
    <row r="5017" spans="1:9" x14ac:dyDescent="0.2">
      <c r="A5017" s="9" t="s">
        <v>15193</v>
      </c>
      <c r="B5017" s="9" t="s">
        <v>15194</v>
      </c>
      <c r="C5017" s="9" t="s">
        <v>15195</v>
      </c>
      <c r="D5017" s="9" t="s">
        <v>13</v>
      </c>
      <c r="E5017" s="9">
        <v>130</v>
      </c>
      <c r="F5017" s="9">
        <f>VLOOKUP(A5017,[1]Sheet1!$A:$I,6,0)</f>
        <v>130</v>
      </c>
      <c r="G5017" s="9" t="str">
        <f>VLOOKUP(B5017,[2]Sheet1!$H:$M,5,0)</f>
        <v/>
      </c>
      <c r="H5017" s="9" t="str">
        <f>VLOOKUP(B5017,[2]Sheet1!$H:$M,6,0)</f>
        <v>铜离子针</v>
      </c>
      <c r="I5017" s="9" t="str">
        <f>VLOOKUP(A5017,[1]Sheet1!$A:$I,9,0)</f>
        <v>医保</v>
      </c>
    </row>
    <row r="5018" spans="1:9" x14ac:dyDescent="0.2">
      <c r="A5018" s="9" t="s">
        <v>15196</v>
      </c>
      <c r="B5018" s="9" t="s">
        <v>15197</v>
      </c>
      <c r="C5018" s="9" t="s">
        <v>15198</v>
      </c>
      <c r="D5018" s="9" t="s">
        <v>13</v>
      </c>
      <c r="E5018" s="9">
        <v>124</v>
      </c>
      <c r="F5018" s="9">
        <f>VLOOKUP(A5018,[1]Sheet1!$A:$I,6,0)</f>
        <v>124</v>
      </c>
      <c r="G5018" s="9" t="str">
        <f>VLOOKUP(B5018,[2]Sheet1!$H:$M,5,0)</f>
        <v/>
      </c>
      <c r="H5018" s="9" t="str">
        <f>VLOOKUP(B5018,[2]Sheet1!$H:$M,6,0)</f>
        <v>铜离子针</v>
      </c>
      <c r="I5018" s="9" t="str">
        <f>VLOOKUP(A5018,[1]Sheet1!$A:$I,9,0)</f>
        <v>医保</v>
      </c>
    </row>
    <row r="5019" spans="1:9" x14ac:dyDescent="0.2">
      <c r="A5019" s="9" t="s">
        <v>15199</v>
      </c>
      <c r="B5019" s="9" t="s">
        <v>15200</v>
      </c>
      <c r="C5019" s="9" t="s">
        <v>15201</v>
      </c>
      <c r="D5019" s="9" t="s">
        <v>13</v>
      </c>
      <c r="E5019" s="9">
        <v>128</v>
      </c>
      <c r="F5019" s="9">
        <f>VLOOKUP(A5019,[1]Sheet1!$A:$I,6,0)</f>
        <v>128</v>
      </c>
      <c r="G5019" s="9" t="str">
        <f>VLOOKUP(B5019,[2]Sheet1!$H:$M,5,0)</f>
        <v>指直肠前壁黏膜下层柱状注射。</v>
      </c>
      <c r="H5019" s="9" t="str">
        <f>VLOOKUP(B5019,[2]Sheet1!$H:$M,6,0)</f>
        <v>药物</v>
      </c>
      <c r="I5019" s="9" t="str">
        <f>VLOOKUP(A5019,[1]Sheet1!$A:$I,9,0)</f>
        <v>医保</v>
      </c>
    </row>
    <row r="5020" spans="1:9" x14ac:dyDescent="0.2">
      <c r="A5020" s="9" t="s">
        <v>15202</v>
      </c>
      <c r="B5020" s="9" t="s">
        <v>15203</v>
      </c>
      <c r="C5020" s="9" t="s">
        <v>15204</v>
      </c>
      <c r="D5020" s="9" t="s">
        <v>13</v>
      </c>
      <c r="E5020" s="9">
        <v>66.5</v>
      </c>
      <c r="F5020" s="9">
        <f>VLOOKUP(A5020,[1]Sheet1!$A:$I,6,0)</f>
        <v>66.5</v>
      </c>
      <c r="G5020" s="9" t="str">
        <f>VLOOKUP(B5020,[2]Sheet1!$H:$M,5,0)</f>
        <v>含直肠内注射及直肠外注射。</v>
      </c>
      <c r="H5020" s="9" t="str">
        <f>VLOOKUP(B5020,[2]Sheet1!$H:$M,6,0)</f>
        <v>药物</v>
      </c>
      <c r="I5020" s="9" t="str">
        <f>VLOOKUP(A5020,[1]Sheet1!$A:$I,9,0)</f>
        <v>医保</v>
      </c>
    </row>
    <row r="5021" spans="1:9" x14ac:dyDescent="0.2">
      <c r="A5021" s="9" t="s">
        <v>15205</v>
      </c>
      <c r="B5021" s="9" t="s">
        <v>15206</v>
      </c>
      <c r="C5021" s="9" t="s">
        <v>15207</v>
      </c>
      <c r="D5021" s="9" t="s">
        <v>6376</v>
      </c>
      <c r="E5021" s="9">
        <v>428</v>
      </c>
      <c r="F5021" s="9">
        <f>VLOOKUP(A5021,[1]Sheet1!$A:$I,6,0)</f>
        <v>428</v>
      </c>
      <c r="G5021" s="9" t="str">
        <f>VLOOKUP(B5021,[2]Sheet1!$H:$M,5,0)</f>
        <v/>
      </c>
      <c r="H5021" s="9" t="str">
        <f>VLOOKUP(B5021,[2]Sheet1!$H:$M,6,0)</f>
        <v>粘弹剂</v>
      </c>
      <c r="I5021" s="9" t="str">
        <f>VLOOKUP(A5021,[1]Sheet1!$A:$I,9,0)</f>
        <v>医保</v>
      </c>
    </row>
    <row r="5022" spans="1:9" x14ac:dyDescent="0.2">
      <c r="A5022" s="9" t="s">
        <v>15208</v>
      </c>
      <c r="B5022" s="9" t="s">
        <v>15209</v>
      </c>
      <c r="C5022" s="9" t="s">
        <v>15210</v>
      </c>
      <c r="D5022" s="9" t="s">
        <v>6376</v>
      </c>
      <c r="E5022" s="9">
        <v>648</v>
      </c>
      <c r="F5022" s="9">
        <f>VLOOKUP(A5022,[1]Sheet1!$A:$I,6,0)</f>
        <v>648</v>
      </c>
      <c r="G5022" s="9" t="str">
        <f>VLOOKUP(B5022,[2]Sheet1!$H:$M,5,0)</f>
        <v/>
      </c>
      <c r="H5022" s="9" t="str">
        <f>VLOOKUP(B5022,[2]Sheet1!$H:$M,6,0)</f>
        <v>粘弹剂</v>
      </c>
      <c r="I5022" s="9" t="str">
        <f>VLOOKUP(A5022,[1]Sheet1!$A:$I,9,0)</f>
        <v>医保</v>
      </c>
    </row>
    <row r="5023" spans="1:9" x14ac:dyDescent="0.2">
      <c r="A5023" s="9" t="s">
        <v>15211</v>
      </c>
      <c r="B5023" s="9" t="s">
        <v>15212</v>
      </c>
      <c r="C5023" s="9" t="s">
        <v>15213</v>
      </c>
      <c r="D5023" s="9" t="s">
        <v>6376</v>
      </c>
      <c r="E5023" s="9">
        <v>648</v>
      </c>
      <c r="F5023" s="9">
        <f>VLOOKUP(A5023,[1]Sheet1!$A:$I,6,0)</f>
        <v>648</v>
      </c>
      <c r="G5023" s="9" t="str">
        <f>VLOOKUP(B5023,[2]Sheet1!$H:$M,5,0)</f>
        <v/>
      </c>
      <c r="H5023" s="9" t="str">
        <f>VLOOKUP(B5023,[2]Sheet1!$H:$M,6,0)</f>
        <v>粘弹剂</v>
      </c>
      <c r="I5023" s="9" t="str">
        <f>VLOOKUP(A5023,[1]Sheet1!$A:$I,9,0)</f>
        <v>医保</v>
      </c>
    </row>
    <row r="5024" spans="1:9" x14ac:dyDescent="0.2">
      <c r="A5024" s="9" t="s">
        <v>15214</v>
      </c>
      <c r="B5024" s="9" t="s">
        <v>15215</v>
      </c>
      <c r="C5024" s="9" t="s">
        <v>15216</v>
      </c>
      <c r="D5024" s="9" t="s">
        <v>6376</v>
      </c>
      <c r="E5024" s="9">
        <v>52.5</v>
      </c>
      <c r="F5024" s="9">
        <f>VLOOKUP(A5024,[1]Sheet1!$A:$I,6,0)</f>
        <v>52.5</v>
      </c>
      <c r="G5024" s="9" t="str">
        <f>VLOOKUP(B5024,[2]Sheet1!$H:$M,5,0)</f>
        <v>含穴位针刺。</v>
      </c>
      <c r="H5024" s="9" t="str">
        <f>VLOOKUP(B5024,[2]Sheet1!$H:$M,6,0)</f>
        <v/>
      </c>
      <c r="I5024" s="9" t="str">
        <f>VLOOKUP(A5024,[1]Sheet1!$A:$I,9,0)</f>
        <v>医保</v>
      </c>
    </row>
    <row r="5025" spans="1:9" x14ac:dyDescent="0.2">
      <c r="A5025" s="9" t="s">
        <v>15217</v>
      </c>
      <c r="B5025" s="9" t="s">
        <v>15218</v>
      </c>
      <c r="C5025" s="9" t="s">
        <v>15219</v>
      </c>
      <c r="D5025" s="9" t="s">
        <v>429</v>
      </c>
      <c r="E5025" s="9">
        <v>77.3</v>
      </c>
      <c r="F5025" s="9">
        <f>VLOOKUP(A5025,[1]Sheet1!$A:$I,6,0)</f>
        <v>77.3</v>
      </c>
      <c r="G5025" s="9" t="str">
        <f>VLOOKUP(B5025,[2]Sheet1!$H:$M,5,0)</f>
        <v/>
      </c>
      <c r="H5025" s="9" t="str">
        <f>VLOOKUP(B5025,[2]Sheet1!$H:$M,6,0)</f>
        <v/>
      </c>
      <c r="I5025" s="9" t="str">
        <f>VLOOKUP(A5025,[1]Sheet1!$A:$I,9,0)</f>
        <v>医保</v>
      </c>
    </row>
    <row r="5026" spans="1:9" x14ac:dyDescent="0.2">
      <c r="A5026" s="9" t="s">
        <v>15220</v>
      </c>
      <c r="B5026" s="9" t="s">
        <v>15221</v>
      </c>
      <c r="C5026" s="9" t="s">
        <v>15222</v>
      </c>
      <c r="D5026" s="9" t="s">
        <v>429</v>
      </c>
      <c r="E5026" s="9">
        <v>79.900000000000006</v>
      </c>
      <c r="F5026" s="9">
        <f>VLOOKUP(A5026,[1]Sheet1!$A:$I,6,0)</f>
        <v>79.900000000000006</v>
      </c>
      <c r="G5026" s="9" t="str">
        <f>VLOOKUP(B5026,[2]Sheet1!$H:$M,5,0)</f>
        <v/>
      </c>
      <c r="H5026" s="9" t="str">
        <f>VLOOKUP(B5026,[2]Sheet1!$H:$M,6,0)</f>
        <v/>
      </c>
      <c r="I5026" s="9" t="str">
        <f>VLOOKUP(A5026,[1]Sheet1!$A:$I,9,0)</f>
        <v>医保</v>
      </c>
    </row>
    <row r="5027" spans="1:9" x14ac:dyDescent="0.2">
      <c r="A5027" s="9" t="s">
        <v>15223</v>
      </c>
      <c r="B5027" s="9" t="s">
        <v>15224</v>
      </c>
      <c r="C5027" s="9" t="s">
        <v>15225</v>
      </c>
      <c r="D5027" s="9" t="s">
        <v>13</v>
      </c>
      <c r="E5027" s="9">
        <v>159</v>
      </c>
      <c r="F5027" s="9">
        <f>VLOOKUP(A5027,[1]Sheet1!$A:$I,6,0)</f>
        <v>159</v>
      </c>
      <c r="G5027" s="9" t="str">
        <f>VLOOKUP(B5027,[2]Sheet1!$H:$M,5,0)</f>
        <v/>
      </c>
      <c r="H5027" s="9" t="str">
        <f>VLOOKUP(B5027,[2]Sheet1!$H:$M,6,0)</f>
        <v/>
      </c>
      <c r="I5027" s="9" t="str">
        <f>VLOOKUP(A5027,[1]Sheet1!$A:$I,9,0)</f>
        <v>医保</v>
      </c>
    </row>
    <row r="5028" spans="1:9" x14ac:dyDescent="0.2">
      <c r="A5028" s="9" t="s">
        <v>15226</v>
      </c>
      <c r="B5028" s="9" t="s">
        <v>15227</v>
      </c>
      <c r="C5028" s="9" t="s">
        <v>15228</v>
      </c>
      <c r="D5028" s="9" t="s">
        <v>13</v>
      </c>
      <c r="E5028" s="9">
        <v>171.6</v>
      </c>
      <c r="F5028" s="9">
        <f>VLOOKUP(A5028,[1]Sheet1!$A:$I,6,0)</f>
        <v>171.6</v>
      </c>
      <c r="G5028" s="9" t="str">
        <f>VLOOKUP(B5028,[2]Sheet1!$H:$M,5,0)</f>
        <v/>
      </c>
      <c r="H5028" s="9" t="str">
        <f>VLOOKUP(B5028,[2]Sheet1!$H:$M,6,0)</f>
        <v/>
      </c>
      <c r="I5028" s="9" t="str">
        <f>VLOOKUP(A5028,[1]Sheet1!$A:$I,9,0)</f>
        <v>医保</v>
      </c>
    </row>
    <row r="5029" spans="1:9" ht="28.5" x14ac:dyDescent="0.2">
      <c r="A5029" s="9" t="s">
        <v>15229</v>
      </c>
      <c r="B5029" s="9" t="s">
        <v>15230</v>
      </c>
      <c r="C5029" s="9" t="s">
        <v>15231</v>
      </c>
      <c r="D5029" s="9" t="s">
        <v>14730</v>
      </c>
      <c r="E5029" s="9">
        <v>4568</v>
      </c>
      <c r="F5029" s="9">
        <f>VLOOKUP(A5029,[1]Sheet1!$A:$I,6,0)</f>
        <v>4568</v>
      </c>
      <c r="G5029" s="9" t="str">
        <f>VLOOKUP(B5029,[2]Sheet1!$H:$M,5,0)</f>
        <v/>
      </c>
      <c r="H5029" s="9" t="str">
        <f>VLOOKUP(B5029,[2]Sheet1!$H:$M,6,0)</f>
        <v/>
      </c>
      <c r="I5029" s="9" t="str">
        <f>VLOOKUP(A5029,[1]Sheet1!$A:$I,9,0)</f>
        <v>医保</v>
      </c>
    </row>
    <row r="5030" spans="1:9" ht="28.5" x14ac:dyDescent="0.2">
      <c r="A5030" s="9" t="s">
        <v>15232</v>
      </c>
      <c r="B5030" s="9" t="s">
        <v>15233</v>
      </c>
      <c r="C5030" s="9" t="s">
        <v>15234</v>
      </c>
      <c r="D5030" s="9" t="s">
        <v>13</v>
      </c>
      <c r="E5030" s="9">
        <v>387</v>
      </c>
      <c r="F5030" s="9">
        <f>VLOOKUP(A5030,[1]Sheet1!$A:$I,6,0)</f>
        <v>387</v>
      </c>
      <c r="G5030" s="9" t="str">
        <f>VLOOKUP(B5030,[2]Sheet1!$H:$M,5,0)</f>
        <v/>
      </c>
      <c r="H5030" s="9" t="str">
        <f>VLOOKUP(B5030,[2]Sheet1!$H:$M,6,0)</f>
        <v/>
      </c>
      <c r="I5030" s="9" t="str">
        <f>VLOOKUP(A5030,[1]Sheet1!$A:$I,9,0)</f>
        <v>医保</v>
      </c>
    </row>
    <row r="5031" spans="1:9" ht="28.5" x14ac:dyDescent="0.2">
      <c r="A5031" s="9" t="s">
        <v>15235</v>
      </c>
      <c r="B5031" s="9" t="s">
        <v>15236</v>
      </c>
      <c r="C5031" s="9" t="s">
        <v>15237</v>
      </c>
      <c r="D5031" s="9" t="s">
        <v>13</v>
      </c>
      <c r="E5031" s="9">
        <v>976</v>
      </c>
      <c r="F5031" s="9">
        <f>VLOOKUP(A5031,[1]Sheet1!$A:$I,6,0)</f>
        <v>976</v>
      </c>
      <c r="G5031" s="9" t="str">
        <f>VLOOKUP(B5031,[2]Sheet1!$H:$M,5,0)</f>
        <v/>
      </c>
      <c r="H5031" s="9" t="str">
        <f>VLOOKUP(B5031,[2]Sheet1!$H:$M,6,0)</f>
        <v/>
      </c>
      <c r="I5031" s="9" t="str">
        <f>VLOOKUP(A5031,[1]Sheet1!$A:$I,9,0)</f>
        <v>医保</v>
      </c>
    </row>
    <row r="5032" spans="1:9" x14ac:dyDescent="0.2">
      <c r="A5032" s="9" t="s">
        <v>15238</v>
      </c>
      <c r="B5032" s="9" t="s">
        <v>15239</v>
      </c>
      <c r="C5032" s="9" t="s">
        <v>15240</v>
      </c>
      <c r="D5032" s="9" t="s">
        <v>13</v>
      </c>
      <c r="E5032" s="9">
        <v>4764</v>
      </c>
      <c r="F5032" s="9">
        <f>VLOOKUP(A5032,[1]Sheet1!$A:$I,6,0)</f>
        <v>6193.2</v>
      </c>
      <c r="G5032" s="9" t="str">
        <f>VLOOKUP(B5032,[2]Sheet1!$H:$M,5,0)</f>
        <v/>
      </c>
      <c r="H5032" s="9" t="str">
        <f>VLOOKUP(B5032,[2]Sheet1!$H:$M,6,0)</f>
        <v/>
      </c>
      <c r="I5032" s="9" t="str">
        <f>VLOOKUP(A5032,[1]Sheet1!$A:$I,9,0)</f>
        <v>医保</v>
      </c>
    </row>
    <row r="5033" spans="1:9" ht="28.5" x14ac:dyDescent="0.2">
      <c r="A5033" s="9" t="s">
        <v>15241</v>
      </c>
      <c r="B5033" s="9" t="s">
        <v>15242</v>
      </c>
      <c r="C5033" s="9" t="s">
        <v>15243</v>
      </c>
      <c r="D5033" s="9" t="s">
        <v>13</v>
      </c>
      <c r="E5033" s="9">
        <v>387</v>
      </c>
      <c r="F5033" s="9">
        <f>VLOOKUP(A5033,[1]Sheet1!$A:$I,6,0)</f>
        <v>503.1</v>
      </c>
      <c r="G5033" s="9" t="str">
        <f>VLOOKUP(B5033,[2]Sheet1!$H:$M,5,0)</f>
        <v/>
      </c>
      <c r="H5033" s="9" t="str">
        <f>VLOOKUP(B5033,[2]Sheet1!$H:$M,6,0)</f>
        <v/>
      </c>
      <c r="I5033" s="9" t="str">
        <f>VLOOKUP(A5033,[1]Sheet1!$A:$I,9,0)</f>
        <v>医保</v>
      </c>
    </row>
    <row r="5034" spans="1:9" x14ac:dyDescent="0.2">
      <c r="A5034" s="9" t="s">
        <v>15244</v>
      </c>
      <c r="B5034" s="9" t="s">
        <v>15245</v>
      </c>
      <c r="C5034" s="9" t="s">
        <v>15246</v>
      </c>
      <c r="D5034" s="9" t="s">
        <v>13</v>
      </c>
      <c r="E5034" s="9">
        <v>903</v>
      </c>
      <c r="F5034" s="9">
        <f>VLOOKUP(A5034,[1]Sheet1!$A:$I,6,0)</f>
        <v>1173.9000000000001</v>
      </c>
      <c r="G5034" s="9" t="str">
        <f>VLOOKUP(B5034,[2]Sheet1!$H:$M,5,0)</f>
        <v/>
      </c>
      <c r="H5034" s="9" t="str">
        <f>VLOOKUP(B5034,[2]Sheet1!$H:$M,6,0)</f>
        <v/>
      </c>
      <c r="I5034" s="9" t="str">
        <f>VLOOKUP(A5034,[1]Sheet1!$A:$I,9,0)</f>
        <v>医保</v>
      </c>
    </row>
    <row r="5035" spans="1:9" x14ac:dyDescent="0.2">
      <c r="A5035" s="9" t="s">
        <v>15247</v>
      </c>
      <c r="B5035" s="9" t="s">
        <v>15248</v>
      </c>
      <c r="C5035" s="9" t="s">
        <v>15249</v>
      </c>
      <c r="D5035" s="9" t="s">
        <v>15250</v>
      </c>
      <c r="E5035" s="9">
        <v>3570</v>
      </c>
      <c r="F5035" s="9">
        <f>VLOOKUP(A5035,[1]Sheet1!$A:$I,6,0)</f>
        <v>3570</v>
      </c>
      <c r="G5035" s="9" t="str">
        <f>VLOOKUP(B5035,[2]Sheet1!$H:$M,5,0)</f>
        <v>指切除椎间盘并融合。</v>
      </c>
      <c r="H5035" s="9" t="str">
        <f>VLOOKUP(B5035,[2]Sheet1!$H:$M,6,0)</f>
        <v/>
      </c>
      <c r="I5035" s="9" t="str">
        <f>VLOOKUP(A5035,[1]Sheet1!$A:$I,9,0)</f>
        <v>医保</v>
      </c>
    </row>
    <row r="5036" spans="1:9" x14ac:dyDescent="0.2">
      <c r="A5036" s="9" t="s">
        <v>15251</v>
      </c>
      <c r="B5036" s="9" t="s">
        <v>15252</v>
      </c>
      <c r="C5036" s="9" t="s">
        <v>15253</v>
      </c>
      <c r="D5036" s="9" t="s">
        <v>13</v>
      </c>
      <c r="E5036" s="9">
        <v>714</v>
      </c>
      <c r="F5036" s="9">
        <f>VLOOKUP(A5036,[1]Sheet1!$A:$I,6,0)</f>
        <v>714</v>
      </c>
      <c r="G5036" s="9" t="str">
        <f>VLOOKUP(B5036,[2]Sheet1!$H:$M,5,0)</f>
        <v/>
      </c>
      <c r="H5036" s="9" t="str">
        <f>VLOOKUP(B5036,[2]Sheet1!$H:$M,6,0)</f>
        <v/>
      </c>
      <c r="I5036" s="9" t="str">
        <f>VLOOKUP(A5036,[1]Sheet1!$A:$I,9,0)</f>
        <v>医保</v>
      </c>
    </row>
    <row r="5037" spans="1:9" x14ac:dyDescent="0.2">
      <c r="A5037" s="9" t="s">
        <v>15254</v>
      </c>
      <c r="B5037" s="9" t="s">
        <v>15255</v>
      </c>
      <c r="C5037" s="9" t="s">
        <v>15256</v>
      </c>
      <c r="D5037" s="9" t="s">
        <v>13</v>
      </c>
      <c r="E5037" s="9">
        <v>3839</v>
      </c>
      <c r="F5037" s="9">
        <f>VLOOKUP(A5037,[1]Sheet1!$A:$I,6,0)</f>
        <v>3839</v>
      </c>
      <c r="G5037" s="9" t="str">
        <f>VLOOKUP(B5037,[2]Sheet1!$H:$M,5,0)</f>
        <v/>
      </c>
      <c r="H5037" s="9" t="str">
        <f>VLOOKUP(B5037,[2]Sheet1!$H:$M,6,0)</f>
        <v/>
      </c>
      <c r="I5037" s="9" t="str">
        <f>VLOOKUP(A5037,[1]Sheet1!$A:$I,9,0)</f>
        <v>医保</v>
      </c>
    </row>
    <row r="5038" spans="1:9" ht="28.5" x14ac:dyDescent="0.2">
      <c r="A5038" s="9" t="s">
        <v>15257</v>
      </c>
      <c r="B5038" s="9" t="s">
        <v>15258</v>
      </c>
      <c r="C5038" s="9" t="s">
        <v>15259</v>
      </c>
      <c r="D5038" s="9" t="s">
        <v>13</v>
      </c>
      <c r="E5038" s="9">
        <v>767.8</v>
      </c>
      <c r="F5038" s="9">
        <f>VLOOKUP(A5038,[1]Sheet1!$A:$I,6,0)</f>
        <v>767.8</v>
      </c>
      <c r="G5038" s="9" t="str">
        <f>VLOOKUP(B5038,[2]Sheet1!$H:$M,5,0)</f>
        <v/>
      </c>
      <c r="H5038" s="9" t="str">
        <f>VLOOKUP(B5038,[2]Sheet1!$H:$M,6,0)</f>
        <v/>
      </c>
      <c r="I5038" s="9" t="str">
        <f>VLOOKUP(A5038,[1]Sheet1!$A:$I,9,0)</f>
        <v>医保</v>
      </c>
    </row>
    <row r="5039" spans="1:9" ht="28.5" x14ac:dyDescent="0.2">
      <c r="A5039" s="9" t="s">
        <v>15260</v>
      </c>
      <c r="B5039" s="9" t="s">
        <v>15261</v>
      </c>
      <c r="C5039" s="9" t="s">
        <v>15262</v>
      </c>
      <c r="D5039" s="9" t="s">
        <v>13</v>
      </c>
      <c r="E5039" s="9">
        <v>2510</v>
      </c>
      <c r="F5039" s="9">
        <f>VLOOKUP(A5039,[1]Sheet1!$A:$I,6,0)</f>
        <v>3263</v>
      </c>
      <c r="G5039" s="9" t="str">
        <f>VLOOKUP(B5039,[2]Sheet1!$H:$M,5,0)</f>
        <v/>
      </c>
      <c r="H5039" s="9" t="str">
        <f>VLOOKUP(B5039,[2]Sheet1!$H:$M,6,0)</f>
        <v/>
      </c>
      <c r="I5039" s="9" t="str">
        <f>VLOOKUP(A5039,[1]Sheet1!$A:$I,9,0)</f>
        <v>医保</v>
      </c>
    </row>
    <row r="5040" spans="1:9" ht="28.5" x14ac:dyDescent="0.2">
      <c r="A5040" s="9" t="s">
        <v>15263</v>
      </c>
      <c r="B5040" s="9" t="s">
        <v>15264</v>
      </c>
      <c r="C5040" s="9" t="s">
        <v>15265</v>
      </c>
      <c r="D5040" s="9" t="s">
        <v>13</v>
      </c>
      <c r="E5040" s="9">
        <v>1004</v>
      </c>
      <c r="F5040" s="9">
        <f>VLOOKUP(A5040,[1]Sheet1!$A:$I,6,0)</f>
        <v>1004</v>
      </c>
      <c r="G5040" s="9" t="str">
        <f>VLOOKUP(B5040,[2]Sheet1!$H:$M,5,0)</f>
        <v/>
      </c>
      <c r="H5040" s="9" t="str">
        <f>VLOOKUP(B5040,[2]Sheet1!$H:$M,6,0)</f>
        <v/>
      </c>
      <c r="I5040" s="9" t="str">
        <f>VLOOKUP(A5040,[1]Sheet1!$A:$I,9,0)</f>
        <v>医保</v>
      </c>
    </row>
    <row r="5041" spans="1:9" ht="28.5" x14ac:dyDescent="0.2">
      <c r="A5041" s="9" t="s">
        <v>15266</v>
      </c>
      <c r="B5041" s="9" t="s">
        <v>15267</v>
      </c>
      <c r="C5041" s="9" t="s">
        <v>15268</v>
      </c>
      <c r="D5041" s="9" t="s">
        <v>13</v>
      </c>
      <c r="E5041" s="9">
        <v>502</v>
      </c>
      <c r="F5041" s="9">
        <f>VLOOKUP(A5041,[1]Sheet1!$A:$I,6,0)</f>
        <v>502</v>
      </c>
      <c r="G5041" s="9" t="str">
        <f>VLOOKUP(B5041,[2]Sheet1!$H:$M,5,0)</f>
        <v/>
      </c>
      <c r="H5041" s="9" t="str">
        <f>VLOOKUP(B5041,[2]Sheet1!$H:$M,6,0)</f>
        <v/>
      </c>
      <c r="I5041" s="9" t="str">
        <f>VLOOKUP(A5041,[1]Sheet1!$A:$I,9,0)</f>
        <v>医保</v>
      </c>
    </row>
    <row r="5042" spans="1:9" ht="28.5" x14ac:dyDescent="0.2">
      <c r="A5042" s="9" t="s">
        <v>15269</v>
      </c>
      <c r="B5042" s="9" t="s">
        <v>15270</v>
      </c>
      <c r="C5042" s="9" t="s">
        <v>15271</v>
      </c>
      <c r="D5042" s="9" t="s">
        <v>15250</v>
      </c>
      <c r="E5042" s="9">
        <v>4015</v>
      </c>
      <c r="F5042" s="9">
        <f>VLOOKUP(A5042,[1]Sheet1!$A:$I,6,0)</f>
        <v>5219.5</v>
      </c>
      <c r="G5042" s="9" t="str">
        <f>VLOOKUP(B5042,[2]Sheet1!$H:$M,5,0)</f>
        <v>含脊髓神经根松解、椎板切除减压、脊髓探查、骨折切开复位。</v>
      </c>
      <c r="H5042" s="9" t="str">
        <f>VLOOKUP(B5042,[2]Sheet1!$H:$M,6,0)</f>
        <v/>
      </c>
      <c r="I5042" s="9" t="str">
        <f>VLOOKUP(A5042,[1]Sheet1!$A:$I,9,0)</f>
        <v>医保</v>
      </c>
    </row>
    <row r="5043" spans="1:9" x14ac:dyDescent="0.2">
      <c r="A5043" s="9" t="s">
        <v>15272</v>
      </c>
      <c r="B5043" s="9" t="s">
        <v>15273</v>
      </c>
      <c r="C5043" s="9" t="s">
        <v>15274</v>
      </c>
      <c r="D5043" s="9" t="s">
        <v>13</v>
      </c>
      <c r="E5043" s="9">
        <v>4914</v>
      </c>
      <c r="F5043" s="9">
        <f>VLOOKUP(A5043,[1]Sheet1!$A:$I,6,0)</f>
        <v>6388.2</v>
      </c>
      <c r="G5043" s="9" t="str">
        <f>VLOOKUP(B5043,[2]Sheet1!$H:$M,5,0)</f>
        <v/>
      </c>
      <c r="H5043" s="9" t="str">
        <f>VLOOKUP(B5043,[2]Sheet1!$H:$M,6,0)</f>
        <v/>
      </c>
      <c r="I5043" s="9" t="str">
        <f>VLOOKUP(A5043,[1]Sheet1!$A:$I,9,0)</f>
        <v>医保</v>
      </c>
    </row>
    <row r="5044" spans="1:9" x14ac:dyDescent="0.2">
      <c r="A5044" s="9" t="s">
        <v>15275</v>
      </c>
      <c r="B5044" s="9" t="s">
        <v>15276</v>
      </c>
      <c r="C5044" s="9" t="s">
        <v>15277</v>
      </c>
      <c r="D5044" s="9" t="s">
        <v>13</v>
      </c>
      <c r="E5044" s="9">
        <v>2815</v>
      </c>
      <c r="F5044" s="9">
        <f>VLOOKUP(A5044,[1]Sheet1!$A:$I,6,0)</f>
        <v>3659.5</v>
      </c>
      <c r="G5044" s="9" t="str">
        <f>VLOOKUP(B5044,[2]Sheet1!$H:$M,5,0)</f>
        <v/>
      </c>
      <c r="H5044" s="9" t="str">
        <f>VLOOKUP(B5044,[2]Sheet1!$H:$M,6,0)</f>
        <v/>
      </c>
      <c r="I5044" s="9" t="str">
        <f>VLOOKUP(A5044,[1]Sheet1!$A:$I,9,0)</f>
        <v>医保</v>
      </c>
    </row>
    <row r="5045" spans="1:9" x14ac:dyDescent="0.2">
      <c r="A5045" s="9" t="s">
        <v>15278</v>
      </c>
      <c r="B5045" s="9" t="s">
        <v>15279</v>
      </c>
      <c r="C5045" s="9" t="s">
        <v>15280</v>
      </c>
      <c r="D5045" s="9" t="s">
        <v>13</v>
      </c>
      <c r="E5045" s="9">
        <v>2711</v>
      </c>
      <c r="F5045" s="9">
        <f>VLOOKUP(A5045,[1]Sheet1!$A:$I,6,0)</f>
        <v>2711</v>
      </c>
      <c r="G5045" s="9" t="str">
        <f>VLOOKUP(B5045,[2]Sheet1!$H:$M,5,0)</f>
        <v/>
      </c>
      <c r="H5045" s="9" t="str">
        <f>VLOOKUP(B5045,[2]Sheet1!$H:$M,6,0)</f>
        <v/>
      </c>
      <c r="I5045" s="9" t="str">
        <f>VLOOKUP(A5045,[1]Sheet1!$A:$I,9,0)</f>
        <v>医保</v>
      </c>
    </row>
    <row r="5046" spans="1:9" ht="28.5" x14ac:dyDescent="0.2">
      <c r="A5046" s="9" t="s">
        <v>15281</v>
      </c>
      <c r="B5046" s="9" t="s">
        <v>15282</v>
      </c>
      <c r="C5046" s="9" t="s">
        <v>15283</v>
      </c>
      <c r="D5046" s="9" t="s">
        <v>13</v>
      </c>
      <c r="E5046" s="9">
        <v>368</v>
      </c>
      <c r="F5046" s="9">
        <f>VLOOKUP(A5046,[1]Sheet1!$A:$I,6,0)</f>
        <v>368</v>
      </c>
      <c r="G5046" s="9" t="str">
        <f>VLOOKUP(B5046,[2]Sheet1!$H:$M,5,0)</f>
        <v/>
      </c>
      <c r="H5046" s="9" t="str">
        <f>VLOOKUP(B5046,[2]Sheet1!$H:$M,6,0)</f>
        <v/>
      </c>
      <c r="I5046" s="9" t="str">
        <f>VLOOKUP(A5046,[1]Sheet1!$A:$I,9,0)</f>
        <v>医保</v>
      </c>
    </row>
    <row r="5047" spans="1:9" ht="28.5" x14ac:dyDescent="0.2">
      <c r="A5047" s="9" t="s">
        <v>15284</v>
      </c>
      <c r="B5047" s="9" t="s">
        <v>15285</v>
      </c>
      <c r="C5047" s="9" t="s">
        <v>15286</v>
      </c>
      <c r="D5047" s="9" t="s">
        <v>13</v>
      </c>
      <c r="E5047" s="9">
        <v>542.20000000000005</v>
      </c>
      <c r="F5047" s="9">
        <f>VLOOKUP(A5047,[1]Sheet1!$A:$I,6,0)</f>
        <v>542.20000000000005</v>
      </c>
      <c r="G5047" s="9" t="str">
        <f>VLOOKUP(B5047,[2]Sheet1!$H:$M,5,0)</f>
        <v/>
      </c>
      <c r="H5047" s="9" t="str">
        <f>VLOOKUP(B5047,[2]Sheet1!$H:$M,6,0)</f>
        <v/>
      </c>
      <c r="I5047" s="9" t="str">
        <f>VLOOKUP(A5047,[1]Sheet1!$A:$I,9,0)</f>
        <v>医保</v>
      </c>
    </row>
    <row r="5048" spans="1:9" x14ac:dyDescent="0.2">
      <c r="A5048" s="9" t="s">
        <v>15287</v>
      </c>
      <c r="B5048" s="9" t="s">
        <v>15288</v>
      </c>
      <c r="C5048" s="9" t="s">
        <v>15289</v>
      </c>
      <c r="D5048" s="9" t="s">
        <v>14726</v>
      </c>
      <c r="E5048" s="9">
        <v>2641</v>
      </c>
      <c r="F5048" s="9">
        <f>VLOOKUP(A5048,[1]Sheet1!$A:$I,6,0)</f>
        <v>2641</v>
      </c>
      <c r="G5048" s="9" t="str">
        <f>VLOOKUP(B5048,[2]Sheet1!$H:$M,5,0)</f>
        <v>含造影、超声定位。</v>
      </c>
      <c r="H5048" s="9" t="str">
        <f>VLOOKUP(B5048,[2]Sheet1!$H:$M,6,0)</f>
        <v/>
      </c>
      <c r="I5048" s="9" t="str">
        <f>VLOOKUP(A5048,[1]Sheet1!$A:$I,9,0)</f>
        <v>医保</v>
      </c>
    </row>
    <row r="5049" spans="1:9" x14ac:dyDescent="0.2">
      <c r="A5049" s="9" t="s">
        <v>15290</v>
      </c>
      <c r="B5049" s="9" t="s">
        <v>15291</v>
      </c>
      <c r="C5049" s="9" t="s">
        <v>15292</v>
      </c>
      <c r="D5049" s="9" t="s">
        <v>15250</v>
      </c>
      <c r="E5049" s="9">
        <v>3750</v>
      </c>
      <c r="F5049" s="9">
        <f>VLOOKUP(A5049,[1]Sheet1!$A:$I,6,0)</f>
        <v>4875</v>
      </c>
      <c r="G5049" s="9" t="str">
        <f>VLOOKUP(B5049,[2]Sheet1!$H:$M,5,0)</f>
        <v>指切除椎间盘，植入假体。</v>
      </c>
      <c r="H5049" s="9" t="str">
        <f>VLOOKUP(B5049,[2]Sheet1!$H:$M,6,0)</f>
        <v>人工椎间盘</v>
      </c>
      <c r="I5049" s="9" t="str">
        <f>VLOOKUP(A5049,[1]Sheet1!$A:$I,9,0)</f>
        <v>医保</v>
      </c>
    </row>
    <row r="5050" spans="1:9" x14ac:dyDescent="0.2">
      <c r="A5050" s="9" t="s">
        <v>15293</v>
      </c>
      <c r="B5050" s="9" t="s">
        <v>15294</v>
      </c>
      <c r="C5050" s="9" t="s">
        <v>15295</v>
      </c>
      <c r="D5050" s="9" t="s">
        <v>14973</v>
      </c>
      <c r="E5050" s="9">
        <v>1821</v>
      </c>
      <c r="F5050" s="9">
        <f>VLOOKUP(A5050,[1]Sheet1!$A:$I,6,0)</f>
        <v>2367.3000000000002</v>
      </c>
      <c r="G5050" s="9" t="str">
        <f>VLOOKUP(B5050,[2]Sheet1!$H:$M,5,0)</f>
        <v/>
      </c>
      <c r="H5050" s="9" t="str">
        <f>VLOOKUP(B5050,[2]Sheet1!$H:$M,6,0)</f>
        <v>一次性等离子刀</v>
      </c>
      <c r="I5050" s="9" t="str">
        <f>VLOOKUP(A5050,[1]Sheet1!$A:$I,9,0)</f>
        <v>医保</v>
      </c>
    </row>
    <row r="5051" spans="1:9" x14ac:dyDescent="0.2">
      <c r="A5051" s="9" t="s">
        <v>15296</v>
      </c>
      <c r="B5051" s="9" t="s">
        <v>15297</v>
      </c>
      <c r="C5051" s="9" t="s">
        <v>15298</v>
      </c>
      <c r="D5051" s="9" t="s">
        <v>13</v>
      </c>
      <c r="E5051" s="9">
        <v>1000</v>
      </c>
      <c r="F5051" s="9">
        <f>VLOOKUP(A5051,[1]Sheet1!$A:$I,6,0)</f>
        <v>1300</v>
      </c>
      <c r="G5051" s="9" t="str">
        <f>VLOOKUP(B5051,[2]Sheet1!$H:$M,5,0)</f>
        <v/>
      </c>
      <c r="H5051" s="9" t="str">
        <f>VLOOKUP(B5051,[2]Sheet1!$H:$M,6,0)</f>
        <v/>
      </c>
      <c r="I5051" s="9" t="str">
        <f>VLOOKUP(A5051,[1]Sheet1!$A:$I,9,0)</f>
        <v>医保</v>
      </c>
    </row>
    <row r="5052" spans="1:9" x14ac:dyDescent="0.2">
      <c r="A5052" s="9" t="s">
        <v>15299</v>
      </c>
      <c r="B5052" s="9" t="s">
        <v>15300</v>
      </c>
      <c r="C5052" s="9" t="s">
        <v>15301</v>
      </c>
      <c r="D5052" s="9" t="s">
        <v>13</v>
      </c>
      <c r="E5052" s="9">
        <v>1000</v>
      </c>
      <c r="F5052" s="9">
        <f>VLOOKUP(A5052,[1]Sheet1!$A:$I,6,0)</f>
        <v>1000</v>
      </c>
      <c r="G5052" s="9" t="str">
        <f>VLOOKUP(B5052,[2]Sheet1!$H:$M,5,0)</f>
        <v/>
      </c>
      <c r="H5052" s="9" t="str">
        <f>VLOOKUP(B5052,[2]Sheet1!$H:$M,6,0)</f>
        <v/>
      </c>
      <c r="I5052" s="9" t="str">
        <f>VLOOKUP(A5052,[1]Sheet1!$A:$I,9,0)</f>
        <v>医保</v>
      </c>
    </row>
    <row r="5053" spans="1:9" x14ac:dyDescent="0.2">
      <c r="A5053" s="9" t="s">
        <v>15302</v>
      </c>
      <c r="B5053" s="9" t="s">
        <v>15303</v>
      </c>
      <c r="C5053" s="9" t="s">
        <v>15304</v>
      </c>
      <c r="D5053" s="9" t="s">
        <v>13</v>
      </c>
      <c r="E5053" s="9">
        <v>786</v>
      </c>
      <c r="F5053" s="9">
        <f>VLOOKUP(A5053,[1]Sheet1!$A:$I,6,0)</f>
        <v>1021.8</v>
      </c>
      <c r="G5053" s="9" t="str">
        <f>VLOOKUP(B5053,[2]Sheet1!$H:$M,5,0)</f>
        <v/>
      </c>
      <c r="H5053" s="9" t="str">
        <f>VLOOKUP(B5053,[2]Sheet1!$H:$M,6,0)</f>
        <v/>
      </c>
      <c r="I5053" s="9" t="str">
        <f>VLOOKUP(A5053,[1]Sheet1!$A:$I,9,0)</f>
        <v>医保</v>
      </c>
    </row>
    <row r="5054" spans="1:9" x14ac:dyDescent="0.2">
      <c r="A5054" s="9" t="s">
        <v>15305</v>
      </c>
      <c r="B5054" s="9" t="s">
        <v>15306</v>
      </c>
      <c r="C5054" s="9" t="s">
        <v>15307</v>
      </c>
      <c r="D5054" s="9" t="s">
        <v>13</v>
      </c>
      <c r="E5054" s="9">
        <v>786</v>
      </c>
      <c r="F5054" s="9">
        <f>VLOOKUP(A5054,[1]Sheet1!$A:$I,6,0)</f>
        <v>1021.8</v>
      </c>
      <c r="G5054" s="9" t="str">
        <f>VLOOKUP(B5054,[2]Sheet1!$H:$M,5,0)</f>
        <v/>
      </c>
      <c r="H5054" s="9" t="str">
        <f>VLOOKUP(B5054,[2]Sheet1!$H:$M,6,0)</f>
        <v/>
      </c>
      <c r="I5054" s="9" t="str">
        <f>VLOOKUP(A5054,[1]Sheet1!$A:$I,9,0)</f>
        <v>医保</v>
      </c>
    </row>
    <row r="5055" spans="1:9" x14ac:dyDescent="0.2">
      <c r="A5055" s="9" t="s">
        <v>15308</v>
      </c>
      <c r="B5055" s="9" t="s">
        <v>15309</v>
      </c>
      <c r="C5055" s="9" t="s">
        <v>15310</v>
      </c>
      <c r="D5055" s="9" t="s">
        <v>15311</v>
      </c>
      <c r="E5055" s="9">
        <v>4000</v>
      </c>
      <c r="F5055" s="9">
        <f>VLOOKUP(A5055,[1]Sheet1!$A:$I,6,0)</f>
        <v>4000</v>
      </c>
      <c r="G5055" s="9" t="str">
        <f>VLOOKUP(B5055,[2]Sheet1!$H:$M,5,0)</f>
        <v/>
      </c>
      <c r="H5055" s="9" t="str">
        <f>VLOOKUP(B5055,[2]Sheet1!$H:$M,6,0)</f>
        <v/>
      </c>
      <c r="I5055" s="9" t="str">
        <f>VLOOKUP(A5055,[1]Sheet1!$A:$I,9,0)</f>
        <v>医保</v>
      </c>
    </row>
    <row r="5056" spans="1:9" x14ac:dyDescent="0.2">
      <c r="A5056" s="9" t="s">
        <v>15312</v>
      </c>
      <c r="B5056" s="9" t="s">
        <v>15313</v>
      </c>
      <c r="C5056" s="9" t="s">
        <v>15314</v>
      </c>
      <c r="D5056" s="9" t="s">
        <v>15315</v>
      </c>
      <c r="E5056" s="9">
        <v>3023</v>
      </c>
      <c r="F5056" s="9">
        <f>VLOOKUP(A5056,[1]Sheet1!$A:$I,6,0)</f>
        <v>3929.9</v>
      </c>
      <c r="G5056" s="9" t="str">
        <f>VLOOKUP(B5056,[2]Sheet1!$H:$M,5,0)</f>
        <v/>
      </c>
      <c r="H5056" s="9" t="str">
        <f>VLOOKUP(B5056,[2]Sheet1!$H:$M,6,0)</f>
        <v/>
      </c>
      <c r="I5056" s="9" t="str">
        <f>VLOOKUP(A5056,[1]Sheet1!$A:$I,9,0)</f>
        <v>医保</v>
      </c>
    </row>
    <row r="5057" spans="1:9" x14ac:dyDescent="0.2">
      <c r="A5057" s="9" t="s">
        <v>15316</v>
      </c>
      <c r="B5057" s="9" t="s">
        <v>15317</v>
      </c>
      <c r="C5057" s="9" t="s">
        <v>15318</v>
      </c>
      <c r="D5057" s="9" t="s">
        <v>15319</v>
      </c>
      <c r="E5057" s="9">
        <v>2500</v>
      </c>
      <c r="F5057" s="9">
        <f>VLOOKUP(A5057,[1]Sheet1!$A:$I,6,0)</f>
        <v>2500</v>
      </c>
      <c r="G5057" s="9" t="str">
        <f>VLOOKUP(B5057,[2]Sheet1!$H:$M,5,0)</f>
        <v/>
      </c>
      <c r="H5057" s="9" t="str">
        <f>VLOOKUP(B5057,[2]Sheet1!$H:$M,6,0)</f>
        <v/>
      </c>
      <c r="I5057" s="9" t="str">
        <f>VLOOKUP(A5057,[1]Sheet1!$A:$I,9,0)</f>
        <v>医保</v>
      </c>
    </row>
    <row r="5058" spans="1:9" x14ac:dyDescent="0.2">
      <c r="A5058" s="9" t="s">
        <v>15320</v>
      </c>
      <c r="B5058" s="9" t="s">
        <v>15321</v>
      </c>
      <c r="C5058" s="9" t="s">
        <v>15322</v>
      </c>
      <c r="D5058" s="9" t="s">
        <v>13</v>
      </c>
      <c r="E5058" s="9">
        <v>2277</v>
      </c>
      <c r="F5058" s="9">
        <f>VLOOKUP(A5058,[1]Sheet1!$A:$I,6,0)</f>
        <v>2960.1</v>
      </c>
      <c r="G5058" s="9" t="str">
        <f>VLOOKUP(B5058,[2]Sheet1!$H:$M,5,0)</f>
        <v/>
      </c>
      <c r="H5058" s="9" t="str">
        <f>VLOOKUP(B5058,[2]Sheet1!$H:$M,6,0)</f>
        <v/>
      </c>
      <c r="I5058" s="9" t="str">
        <f>VLOOKUP(A5058,[1]Sheet1!$A:$I,9,0)</f>
        <v>医保</v>
      </c>
    </row>
    <row r="5059" spans="1:9" x14ac:dyDescent="0.2">
      <c r="A5059" s="9" t="s">
        <v>15323</v>
      </c>
      <c r="B5059" s="9" t="s">
        <v>15324</v>
      </c>
      <c r="C5059" s="9" t="s">
        <v>15325</v>
      </c>
      <c r="D5059" s="9" t="s">
        <v>13</v>
      </c>
      <c r="E5059" s="9">
        <v>2175</v>
      </c>
      <c r="F5059" s="9">
        <f>VLOOKUP(A5059,[1]Sheet1!$A:$I,6,0)</f>
        <v>2827.5</v>
      </c>
      <c r="G5059" s="9" t="str">
        <f>VLOOKUP(B5059,[2]Sheet1!$H:$M,5,0)</f>
        <v/>
      </c>
      <c r="H5059" s="9" t="str">
        <f>VLOOKUP(B5059,[2]Sheet1!$H:$M,6,0)</f>
        <v/>
      </c>
      <c r="I5059" s="9" t="str">
        <f>VLOOKUP(A5059,[1]Sheet1!$A:$I,9,0)</f>
        <v>医保</v>
      </c>
    </row>
    <row r="5060" spans="1:9" x14ac:dyDescent="0.2">
      <c r="A5060" s="9" t="s">
        <v>15326</v>
      </c>
      <c r="B5060" s="9" t="s">
        <v>15327</v>
      </c>
      <c r="C5060" s="9" t="s">
        <v>15328</v>
      </c>
      <c r="D5060" s="9" t="s">
        <v>13</v>
      </c>
      <c r="E5060" s="9">
        <v>1300</v>
      </c>
      <c r="F5060" s="9">
        <f>VLOOKUP(A5060,[1]Sheet1!$A:$I,6,0)</f>
        <v>1300</v>
      </c>
      <c r="G5060" s="9" t="str">
        <f>VLOOKUP(B5060,[2]Sheet1!$H:$M,5,0)</f>
        <v/>
      </c>
      <c r="H5060" s="9" t="str">
        <f>VLOOKUP(B5060,[2]Sheet1!$H:$M,6,0)</f>
        <v/>
      </c>
      <c r="I5060" s="9" t="str">
        <f>VLOOKUP(A5060,[1]Sheet1!$A:$I,9,0)</f>
        <v>医保</v>
      </c>
    </row>
    <row r="5061" spans="1:9" x14ac:dyDescent="0.2">
      <c r="A5061" s="9" t="s">
        <v>15329</v>
      </c>
      <c r="B5061" s="9" t="s">
        <v>15330</v>
      </c>
      <c r="C5061" s="9" t="s">
        <v>15331</v>
      </c>
      <c r="D5061" s="9" t="s">
        <v>13</v>
      </c>
      <c r="E5061" s="9">
        <v>1497</v>
      </c>
      <c r="F5061" s="9">
        <f>VLOOKUP(A5061,[1]Sheet1!$A:$I,6,0)</f>
        <v>1946.1</v>
      </c>
      <c r="G5061" s="9" t="str">
        <f>VLOOKUP(B5061,[2]Sheet1!$H:$M,5,0)</f>
        <v/>
      </c>
      <c r="H5061" s="9" t="str">
        <f>VLOOKUP(B5061,[2]Sheet1!$H:$M,6,0)</f>
        <v/>
      </c>
      <c r="I5061" s="9" t="str">
        <f>VLOOKUP(A5061,[1]Sheet1!$A:$I,9,0)</f>
        <v>医保</v>
      </c>
    </row>
    <row r="5062" spans="1:9" x14ac:dyDescent="0.2">
      <c r="A5062" s="9" t="s">
        <v>15332</v>
      </c>
      <c r="B5062" s="9" t="s">
        <v>15333</v>
      </c>
      <c r="C5062" s="9" t="s">
        <v>15334</v>
      </c>
      <c r="D5062" s="9" t="s">
        <v>13</v>
      </c>
      <c r="E5062" s="9">
        <v>2045</v>
      </c>
      <c r="F5062" s="9">
        <f>VLOOKUP(A5062,[1]Sheet1!$A:$I,6,0)</f>
        <v>2658.5</v>
      </c>
      <c r="G5062" s="9" t="str">
        <f>VLOOKUP(B5062,[2]Sheet1!$H:$M,5,0)</f>
        <v/>
      </c>
      <c r="H5062" s="9" t="str">
        <f>VLOOKUP(B5062,[2]Sheet1!$H:$M,6,0)</f>
        <v/>
      </c>
      <c r="I5062" s="9" t="str">
        <f>VLOOKUP(A5062,[1]Sheet1!$A:$I,9,0)</f>
        <v>医保</v>
      </c>
    </row>
    <row r="5063" spans="1:9" ht="28.5" x14ac:dyDescent="0.2">
      <c r="A5063" s="9" t="s">
        <v>15335</v>
      </c>
      <c r="B5063" s="9" t="s">
        <v>15336</v>
      </c>
      <c r="C5063" s="9" t="s">
        <v>15337</v>
      </c>
      <c r="D5063" s="9" t="s">
        <v>13</v>
      </c>
      <c r="E5063" s="9">
        <v>1600</v>
      </c>
      <c r="F5063" s="9">
        <f>VLOOKUP(A5063,[1]Sheet1!$A:$I,6,0)</f>
        <v>1600</v>
      </c>
      <c r="G5063" s="9" t="str">
        <f>VLOOKUP(B5063,[2]Sheet1!$H:$M,5,0)</f>
        <v/>
      </c>
      <c r="H5063" s="9" t="str">
        <f>VLOOKUP(B5063,[2]Sheet1!$H:$M,6,0)</f>
        <v/>
      </c>
      <c r="I5063" s="9" t="str">
        <f>VLOOKUP(A5063,[1]Sheet1!$A:$I,9,0)</f>
        <v>医保</v>
      </c>
    </row>
    <row r="5064" spans="1:9" x14ac:dyDescent="0.2">
      <c r="A5064" s="9" t="s">
        <v>15338</v>
      </c>
      <c r="B5064" s="9" t="s">
        <v>15339</v>
      </c>
      <c r="C5064" s="9" t="s">
        <v>15340</v>
      </c>
      <c r="D5064" s="9" t="s">
        <v>13</v>
      </c>
      <c r="E5064" s="9">
        <v>1380</v>
      </c>
      <c r="F5064" s="9">
        <f>VLOOKUP(A5064,[1]Sheet1!$A:$I,6,0)</f>
        <v>1380</v>
      </c>
      <c r="G5064" s="9" t="str">
        <f>VLOOKUP(B5064,[2]Sheet1!$H:$M,5,0)</f>
        <v/>
      </c>
      <c r="H5064" s="9" t="str">
        <f>VLOOKUP(B5064,[2]Sheet1!$H:$M,6,0)</f>
        <v/>
      </c>
      <c r="I5064" s="9" t="str">
        <f>VLOOKUP(A5064,[1]Sheet1!$A:$I,9,0)</f>
        <v>医保</v>
      </c>
    </row>
    <row r="5065" spans="1:9" x14ac:dyDescent="0.2">
      <c r="A5065" s="9" t="s">
        <v>15341</v>
      </c>
      <c r="B5065" s="9" t="s">
        <v>15342</v>
      </c>
      <c r="C5065" s="9" t="s">
        <v>15343</v>
      </c>
      <c r="D5065" s="9" t="s">
        <v>13</v>
      </c>
      <c r="E5065" s="9">
        <v>1400</v>
      </c>
      <c r="F5065" s="9">
        <f>VLOOKUP(A5065,[1]Sheet1!$A:$I,6,0)</f>
        <v>1400</v>
      </c>
      <c r="G5065" s="9" t="str">
        <f>VLOOKUP(B5065,[2]Sheet1!$H:$M,5,0)</f>
        <v/>
      </c>
      <c r="H5065" s="9" t="str">
        <f>VLOOKUP(B5065,[2]Sheet1!$H:$M,6,0)</f>
        <v/>
      </c>
      <c r="I5065" s="9" t="str">
        <f>VLOOKUP(A5065,[1]Sheet1!$A:$I,9,0)</f>
        <v>医保</v>
      </c>
    </row>
    <row r="5066" spans="1:9" x14ac:dyDescent="0.2">
      <c r="A5066" s="9" t="s">
        <v>15344</v>
      </c>
      <c r="B5066" s="9" t="s">
        <v>15345</v>
      </c>
      <c r="C5066" s="9" t="s">
        <v>15346</v>
      </c>
      <c r="D5066" s="9" t="s">
        <v>13</v>
      </c>
      <c r="E5066" s="9">
        <v>1600</v>
      </c>
      <c r="F5066" s="9">
        <f>VLOOKUP(A5066,[1]Sheet1!$A:$I,6,0)</f>
        <v>1600</v>
      </c>
      <c r="G5066" s="9" t="str">
        <f>VLOOKUP(B5066,[2]Sheet1!$H:$M,5,0)</f>
        <v/>
      </c>
      <c r="H5066" s="9" t="str">
        <f>VLOOKUP(B5066,[2]Sheet1!$H:$M,6,0)</f>
        <v/>
      </c>
      <c r="I5066" s="9" t="str">
        <f>VLOOKUP(A5066,[1]Sheet1!$A:$I,9,0)</f>
        <v>医保</v>
      </c>
    </row>
    <row r="5067" spans="1:9" x14ac:dyDescent="0.2">
      <c r="A5067" s="9" t="s">
        <v>15347</v>
      </c>
      <c r="B5067" s="9" t="s">
        <v>15348</v>
      </c>
      <c r="C5067" s="9" t="s">
        <v>15349</v>
      </c>
      <c r="D5067" s="9" t="s">
        <v>13</v>
      </c>
      <c r="E5067" s="9">
        <v>1600</v>
      </c>
      <c r="F5067" s="9">
        <f>VLOOKUP(A5067,[1]Sheet1!$A:$I,6,0)</f>
        <v>1600</v>
      </c>
      <c r="G5067" s="9" t="str">
        <f>VLOOKUP(B5067,[2]Sheet1!$H:$M,5,0)</f>
        <v/>
      </c>
      <c r="H5067" s="9" t="str">
        <f>VLOOKUP(B5067,[2]Sheet1!$H:$M,6,0)</f>
        <v/>
      </c>
      <c r="I5067" s="9" t="str">
        <f>VLOOKUP(A5067,[1]Sheet1!$A:$I,9,0)</f>
        <v>医保</v>
      </c>
    </row>
    <row r="5068" spans="1:9" x14ac:dyDescent="0.2">
      <c r="A5068" s="9" t="s">
        <v>15350</v>
      </c>
      <c r="B5068" s="9" t="s">
        <v>15351</v>
      </c>
      <c r="C5068" s="9" t="s">
        <v>15352</v>
      </c>
      <c r="D5068" s="9" t="s">
        <v>464</v>
      </c>
      <c r="E5068" s="9">
        <v>1742</v>
      </c>
      <c r="F5068" s="9">
        <f>VLOOKUP(A5068,[1]Sheet1!$A:$I,6,0)</f>
        <v>1742</v>
      </c>
      <c r="G5068" s="9" t="str">
        <f>VLOOKUP(B5068,[2]Sheet1!$H:$M,5,0)</f>
        <v/>
      </c>
      <c r="H5068" s="9" t="str">
        <f>VLOOKUP(B5068,[2]Sheet1!$H:$M,6,0)</f>
        <v/>
      </c>
      <c r="I5068" s="9" t="str">
        <f>VLOOKUP(A5068,[1]Sheet1!$A:$I,9,0)</f>
        <v>医保</v>
      </c>
    </row>
    <row r="5069" spans="1:9" ht="42.75" x14ac:dyDescent="0.2">
      <c r="A5069" s="9" t="s">
        <v>15353</v>
      </c>
      <c r="B5069" s="9" t="s">
        <v>15354</v>
      </c>
      <c r="C5069" s="9" t="s">
        <v>15355</v>
      </c>
      <c r="D5069" s="9" t="s">
        <v>13112</v>
      </c>
      <c r="E5069" s="9">
        <v>1083</v>
      </c>
      <c r="F5069" s="9">
        <f>VLOOKUP(A5069,[1]Sheet1!$A:$I,6,0)</f>
        <v>1407.9</v>
      </c>
      <c r="G5069" s="9" t="str">
        <f>VLOOKUP(B5069,[2]Sheet1!$H:$M,5,0)</f>
        <v>指腕掌关节、掌指关节、指间关节等手部关节脱位。或足部关节脱位切开复位内固定。</v>
      </c>
      <c r="H5069" s="9" t="str">
        <f>VLOOKUP(B5069,[2]Sheet1!$H:$M,6,0)</f>
        <v/>
      </c>
      <c r="I5069" s="9" t="str">
        <f>VLOOKUP(A5069,[1]Sheet1!$A:$I,9,0)</f>
        <v>医保</v>
      </c>
    </row>
    <row r="5070" spans="1:9" x14ac:dyDescent="0.2">
      <c r="A5070" s="9" t="s">
        <v>15356</v>
      </c>
      <c r="B5070" s="9" t="s">
        <v>15357</v>
      </c>
      <c r="C5070" s="9" t="s">
        <v>15358</v>
      </c>
      <c r="D5070" s="9" t="s">
        <v>13</v>
      </c>
      <c r="E5070" s="9">
        <v>1300</v>
      </c>
      <c r="F5070" s="9">
        <f>VLOOKUP(A5070,[1]Sheet1!$A:$I,6,0)</f>
        <v>1300</v>
      </c>
      <c r="G5070" s="9" t="str">
        <f>VLOOKUP(B5070,[2]Sheet1!$H:$M,5,0)</f>
        <v/>
      </c>
      <c r="H5070" s="9" t="str">
        <f>VLOOKUP(B5070,[2]Sheet1!$H:$M,6,0)</f>
        <v/>
      </c>
      <c r="I5070" s="9" t="str">
        <f>VLOOKUP(A5070,[1]Sheet1!$A:$I,9,0)</f>
        <v>医保</v>
      </c>
    </row>
    <row r="5071" spans="1:9" x14ac:dyDescent="0.2">
      <c r="A5071" s="9" t="s">
        <v>15359</v>
      </c>
      <c r="B5071" s="9" t="s">
        <v>15360</v>
      </c>
      <c r="C5071" s="9" t="s">
        <v>15361</v>
      </c>
      <c r="D5071" s="9" t="s">
        <v>13</v>
      </c>
      <c r="E5071" s="9">
        <v>1020</v>
      </c>
      <c r="F5071" s="9">
        <f>VLOOKUP(A5071,[1]Sheet1!$A:$I,6,0)</f>
        <v>1020</v>
      </c>
      <c r="G5071" s="9" t="str">
        <f>VLOOKUP(B5071,[2]Sheet1!$H:$M,5,0)</f>
        <v/>
      </c>
      <c r="H5071" s="9" t="str">
        <f>VLOOKUP(B5071,[2]Sheet1!$H:$M,6,0)</f>
        <v/>
      </c>
      <c r="I5071" s="9" t="str">
        <f>VLOOKUP(A5071,[1]Sheet1!$A:$I,9,0)</f>
        <v>医保</v>
      </c>
    </row>
    <row r="5072" spans="1:9" x14ac:dyDescent="0.2">
      <c r="A5072" s="9" t="s">
        <v>15362</v>
      </c>
      <c r="B5072" s="9" t="s">
        <v>15363</v>
      </c>
      <c r="C5072" s="9" t="s">
        <v>15364</v>
      </c>
      <c r="D5072" s="9" t="s">
        <v>13</v>
      </c>
      <c r="E5072" s="9">
        <v>1112</v>
      </c>
      <c r="F5072" s="9">
        <f>VLOOKUP(A5072,[1]Sheet1!$A:$I,6,0)</f>
        <v>1445.6</v>
      </c>
      <c r="G5072" s="9" t="str">
        <f>VLOOKUP(B5072,[2]Sheet1!$H:$M,5,0)</f>
        <v/>
      </c>
      <c r="H5072" s="9" t="str">
        <f>VLOOKUP(B5072,[2]Sheet1!$H:$M,6,0)</f>
        <v/>
      </c>
      <c r="I5072" s="9" t="str">
        <f>VLOOKUP(A5072,[1]Sheet1!$A:$I,9,0)</f>
        <v>医保</v>
      </c>
    </row>
    <row r="5073" spans="1:9" ht="28.5" x14ac:dyDescent="0.2">
      <c r="A5073" s="9" t="s">
        <v>15365</v>
      </c>
      <c r="B5073" s="9" t="s">
        <v>15366</v>
      </c>
      <c r="C5073" s="9" t="s">
        <v>15367</v>
      </c>
      <c r="D5073" s="9" t="s">
        <v>13112</v>
      </c>
      <c r="E5073" s="9">
        <v>1470</v>
      </c>
      <c r="F5073" s="9">
        <f>VLOOKUP(A5073,[1]Sheet1!$A:$I,6,0)</f>
        <v>1470</v>
      </c>
      <c r="G5073" s="9" t="str">
        <f>VLOOKUP(B5073,[2]Sheet1!$H:$M,5,0)</f>
        <v>指指间关节、掌指、腕掌关节等手部关节。</v>
      </c>
      <c r="H5073" s="9" t="str">
        <f>VLOOKUP(B5073,[2]Sheet1!$H:$M,6,0)</f>
        <v/>
      </c>
      <c r="I5073" s="9" t="str">
        <f>VLOOKUP(A5073,[1]Sheet1!$A:$I,9,0)</f>
        <v>医保</v>
      </c>
    </row>
    <row r="5074" spans="1:9" x14ac:dyDescent="0.2">
      <c r="A5074" s="9" t="s">
        <v>15368</v>
      </c>
      <c r="B5074" s="9" t="s">
        <v>15369</v>
      </c>
      <c r="C5074" s="9" t="s">
        <v>15370</v>
      </c>
      <c r="D5074" s="9" t="s">
        <v>13</v>
      </c>
      <c r="E5074" s="9">
        <v>600</v>
      </c>
      <c r="F5074" s="9">
        <f>VLOOKUP(A5074,[1]Sheet1!$A:$I,6,0)</f>
        <v>780</v>
      </c>
      <c r="G5074" s="9" t="str">
        <f>VLOOKUP(B5074,[2]Sheet1!$H:$M,5,0)</f>
        <v/>
      </c>
      <c r="H5074" s="9" t="str">
        <f>VLOOKUP(B5074,[2]Sheet1!$H:$M,6,0)</f>
        <v/>
      </c>
      <c r="I5074" s="9" t="str">
        <f>VLOOKUP(A5074,[1]Sheet1!$A:$I,9,0)</f>
        <v>医保</v>
      </c>
    </row>
    <row r="5075" spans="1:9" x14ac:dyDescent="0.2">
      <c r="A5075" s="9" t="s">
        <v>15371</v>
      </c>
      <c r="B5075" s="9" t="s">
        <v>15372</v>
      </c>
      <c r="C5075" s="9" t="s">
        <v>15373</v>
      </c>
      <c r="D5075" s="9" t="s">
        <v>13</v>
      </c>
      <c r="E5075" s="9">
        <v>600</v>
      </c>
      <c r="F5075" s="9">
        <f>VLOOKUP(A5075,[1]Sheet1!$A:$I,6,0)</f>
        <v>600</v>
      </c>
      <c r="G5075" s="9" t="str">
        <f>VLOOKUP(B5075,[2]Sheet1!$H:$M,5,0)</f>
        <v/>
      </c>
      <c r="H5075" s="9" t="str">
        <f>VLOOKUP(B5075,[2]Sheet1!$H:$M,6,0)</f>
        <v/>
      </c>
      <c r="I5075" s="9" t="str">
        <f>VLOOKUP(A5075,[1]Sheet1!$A:$I,9,0)</f>
        <v>医保</v>
      </c>
    </row>
    <row r="5076" spans="1:9" x14ac:dyDescent="0.2">
      <c r="A5076" s="9" t="s">
        <v>15374</v>
      </c>
      <c r="B5076" s="9" t="s">
        <v>15375</v>
      </c>
      <c r="C5076" s="9" t="s">
        <v>15376</v>
      </c>
      <c r="D5076" s="9" t="s">
        <v>13</v>
      </c>
      <c r="E5076" s="9">
        <v>1000</v>
      </c>
      <c r="F5076" s="9">
        <f>VLOOKUP(A5076,[1]Sheet1!$A:$I,6,0)</f>
        <v>1000</v>
      </c>
      <c r="G5076" s="9" t="str">
        <f>VLOOKUP(B5076,[2]Sheet1!$H:$M,5,0)</f>
        <v/>
      </c>
      <c r="H5076" s="9" t="str">
        <f>VLOOKUP(B5076,[2]Sheet1!$H:$M,6,0)</f>
        <v>植入假体</v>
      </c>
      <c r="I5076" s="9" t="str">
        <f>VLOOKUP(A5076,[1]Sheet1!$A:$I,9,0)</f>
        <v>自费</v>
      </c>
    </row>
    <row r="5077" spans="1:9" x14ac:dyDescent="0.2">
      <c r="A5077" s="9" t="s">
        <v>15377</v>
      </c>
      <c r="B5077" s="9" t="s">
        <v>15378</v>
      </c>
      <c r="C5077" s="9" t="s">
        <v>15379</v>
      </c>
      <c r="D5077" s="9" t="s">
        <v>13</v>
      </c>
      <c r="E5077" s="9">
        <v>1210</v>
      </c>
      <c r="F5077" s="9">
        <f>VLOOKUP(A5077,[1]Sheet1!$A:$I,6,0)</f>
        <v>1573</v>
      </c>
      <c r="G5077" s="9" t="str">
        <f>VLOOKUP(B5077,[2]Sheet1!$H:$M,5,0)</f>
        <v>含口角畸形矫正。</v>
      </c>
      <c r="H5077" s="9" t="str">
        <f>VLOOKUP(B5077,[2]Sheet1!$H:$M,6,0)</f>
        <v/>
      </c>
      <c r="I5077" s="9" t="str">
        <f>VLOOKUP(A5077,[1]Sheet1!$A:$I,9,0)</f>
        <v>自费</v>
      </c>
    </row>
    <row r="5078" spans="1:9" x14ac:dyDescent="0.2">
      <c r="A5078" s="9" t="s">
        <v>15380</v>
      </c>
      <c r="B5078" s="9" t="s">
        <v>15381</v>
      </c>
      <c r="C5078" s="9" t="s">
        <v>15382</v>
      </c>
      <c r="D5078" s="9" t="s">
        <v>12737</v>
      </c>
      <c r="E5078" s="9">
        <v>1070</v>
      </c>
      <c r="F5078" s="9">
        <f>VLOOKUP(A5078,[1]Sheet1!$A:$I,6,0)</f>
        <v>1070</v>
      </c>
      <c r="G5078" s="9" t="str">
        <f>VLOOKUP(B5078,[2]Sheet1!$H:$M,5,0)</f>
        <v>不含胡须再造术。</v>
      </c>
      <c r="H5078" s="9" t="str">
        <f>VLOOKUP(B5078,[2]Sheet1!$H:$M,6,0)</f>
        <v/>
      </c>
      <c r="I5078" s="9" t="str">
        <f>VLOOKUP(A5078,[1]Sheet1!$A:$I,9,0)</f>
        <v>自费</v>
      </c>
    </row>
    <row r="5079" spans="1:9" x14ac:dyDescent="0.2">
      <c r="A5079" s="9" t="s">
        <v>15383</v>
      </c>
      <c r="B5079" s="9" t="s">
        <v>15384</v>
      </c>
      <c r="C5079" s="9" t="s">
        <v>15385</v>
      </c>
      <c r="D5079" s="9" t="s">
        <v>13</v>
      </c>
      <c r="E5079" s="9">
        <v>1000</v>
      </c>
      <c r="F5079" s="9">
        <f>VLOOKUP(A5079,[1]Sheet1!$A:$I,6,0)</f>
        <v>1000</v>
      </c>
      <c r="G5079" s="9" t="str">
        <f>VLOOKUP(B5079,[2]Sheet1!$H:$M,5,0)</f>
        <v>指岛状头皮瓣法或游离移植法。</v>
      </c>
      <c r="H5079" s="9" t="str">
        <f>VLOOKUP(B5079,[2]Sheet1!$H:$M,6,0)</f>
        <v/>
      </c>
      <c r="I5079" s="9" t="str">
        <f>VLOOKUP(A5079,[1]Sheet1!$A:$I,9,0)</f>
        <v>自费</v>
      </c>
    </row>
    <row r="5080" spans="1:9" x14ac:dyDescent="0.2">
      <c r="A5080" s="9" t="s">
        <v>15386</v>
      </c>
      <c r="B5080" s="9" t="s">
        <v>15387</v>
      </c>
      <c r="C5080" s="9" t="s">
        <v>15388</v>
      </c>
      <c r="D5080" s="9" t="s">
        <v>13</v>
      </c>
      <c r="E5080" s="9">
        <v>1090</v>
      </c>
      <c r="F5080" s="9">
        <f>VLOOKUP(A5080,[1]Sheet1!$A:$I,6,0)</f>
        <v>1090</v>
      </c>
      <c r="G5080" s="9" t="str">
        <f>VLOOKUP(B5080,[2]Sheet1!$H:$M,5,0)</f>
        <v>不含截骨术。</v>
      </c>
      <c r="H5080" s="9" t="str">
        <f>VLOOKUP(B5080,[2]Sheet1!$H:$M,6,0)</f>
        <v>植入材料</v>
      </c>
      <c r="I5080" s="9" t="str">
        <f>VLOOKUP(A5080,[1]Sheet1!$A:$I,9,0)</f>
        <v>自费</v>
      </c>
    </row>
    <row r="5081" spans="1:9" x14ac:dyDescent="0.2">
      <c r="A5081" s="9" t="s">
        <v>15389</v>
      </c>
      <c r="B5081" s="9" t="s">
        <v>15390</v>
      </c>
      <c r="C5081" s="9" t="s">
        <v>15391</v>
      </c>
      <c r="D5081" s="9" t="s">
        <v>13</v>
      </c>
      <c r="E5081" s="9">
        <v>1000</v>
      </c>
      <c r="F5081" s="9">
        <f>VLOOKUP(A5081,[1]Sheet1!$A:$I,6,0)</f>
        <v>1000</v>
      </c>
      <c r="G5081" s="9" t="str">
        <f>VLOOKUP(B5081,[2]Sheet1!$H:$M,5,0)</f>
        <v/>
      </c>
      <c r="H5081" s="9" t="str">
        <f>VLOOKUP(B5081,[2]Sheet1!$H:$M,6,0)</f>
        <v>植入材料</v>
      </c>
      <c r="I5081" s="9" t="str">
        <f>VLOOKUP(A5081,[1]Sheet1!$A:$I,9,0)</f>
        <v>自费</v>
      </c>
    </row>
    <row r="5082" spans="1:9" x14ac:dyDescent="0.2">
      <c r="A5082" s="9" t="s">
        <v>15392</v>
      </c>
      <c r="B5082" s="9" t="s">
        <v>15393</v>
      </c>
      <c r="C5082" s="9" t="s">
        <v>15394</v>
      </c>
      <c r="D5082" s="9" t="s">
        <v>13</v>
      </c>
      <c r="E5082" s="9">
        <v>1000</v>
      </c>
      <c r="F5082" s="9">
        <f>VLOOKUP(A5082,[1]Sheet1!$A:$I,6,0)</f>
        <v>1000</v>
      </c>
      <c r="G5082" s="9" t="str">
        <f>VLOOKUP(B5082,[2]Sheet1!$H:$M,5,0)</f>
        <v/>
      </c>
      <c r="H5082" s="9" t="str">
        <f>VLOOKUP(B5082,[2]Sheet1!$H:$M,6,0)</f>
        <v>植入材料</v>
      </c>
      <c r="I5082" s="9" t="str">
        <f>VLOOKUP(A5082,[1]Sheet1!$A:$I,9,0)</f>
        <v>自费</v>
      </c>
    </row>
    <row r="5083" spans="1:9" x14ac:dyDescent="0.2">
      <c r="A5083" s="9" t="s">
        <v>15395</v>
      </c>
      <c r="B5083" s="9" t="s">
        <v>15396</v>
      </c>
      <c r="C5083" s="9" t="s">
        <v>15397</v>
      </c>
      <c r="D5083" s="9" t="s">
        <v>13</v>
      </c>
      <c r="E5083" s="9">
        <v>1000</v>
      </c>
      <c r="F5083" s="9">
        <f>VLOOKUP(A5083,[1]Sheet1!$A:$I,6,0)</f>
        <v>1000</v>
      </c>
      <c r="G5083" s="9" t="str">
        <f>VLOOKUP(B5083,[2]Sheet1!$H:$M,5,0)</f>
        <v/>
      </c>
      <c r="H5083" s="9" t="str">
        <f>VLOOKUP(B5083,[2]Sheet1!$H:$M,6,0)</f>
        <v>植入材料</v>
      </c>
      <c r="I5083" s="9" t="str">
        <f>VLOOKUP(A5083,[1]Sheet1!$A:$I,9,0)</f>
        <v>自费</v>
      </c>
    </row>
    <row r="5084" spans="1:9" x14ac:dyDescent="0.2">
      <c r="A5084" s="9" t="s">
        <v>15398</v>
      </c>
      <c r="B5084" s="9" t="s">
        <v>15399</v>
      </c>
      <c r="C5084" s="9" t="s">
        <v>15400</v>
      </c>
      <c r="D5084" s="9" t="s">
        <v>13</v>
      </c>
      <c r="E5084" s="9">
        <v>800</v>
      </c>
      <c r="F5084" s="9">
        <f>VLOOKUP(A5084,[1]Sheet1!$A:$I,6,0)</f>
        <v>800</v>
      </c>
      <c r="G5084" s="9" t="str">
        <f>VLOOKUP(B5084,[2]Sheet1!$H:$M,5,0)</f>
        <v/>
      </c>
      <c r="H5084" s="9" t="str">
        <f>VLOOKUP(B5084,[2]Sheet1!$H:$M,6,0)</f>
        <v>吸脂器</v>
      </c>
      <c r="I5084" s="9" t="str">
        <f>VLOOKUP(A5084,[1]Sheet1!$A:$I,9,0)</f>
        <v>自费</v>
      </c>
    </row>
    <row r="5085" spans="1:9" x14ac:dyDescent="0.2">
      <c r="A5085" s="9" t="s">
        <v>15401</v>
      </c>
      <c r="B5085" s="9" t="s">
        <v>15402</v>
      </c>
      <c r="C5085" s="9" t="s">
        <v>15403</v>
      </c>
      <c r="D5085" s="9" t="s">
        <v>12737</v>
      </c>
      <c r="E5085" s="9">
        <v>450</v>
      </c>
      <c r="F5085" s="9">
        <f>VLOOKUP(A5085,[1]Sheet1!$A:$I,6,0)</f>
        <v>450</v>
      </c>
      <c r="G5085" s="9" t="str">
        <f>VLOOKUP(B5085,[2]Sheet1!$H:$M,5,0)</f>
        <v/>
      </c>
      <c r="H5085" s="9" t="str">
        <f>VLOOKUP(B5085,[2]Sheet1!$H:$M,6,0)</f>
        <v/>
      </c>
      <c r="I5085" s="9" t="str">
        <f>VLOOKUP(A5085,[1]Sheet1!$A:$I,9,0)</f>
        <v>自费</v>
      </c>
    </row>
    <row r="5086" spans="1:9" x14ac:dyDescent="0.2">
      <c r="A5086" s="9" t="s">
        <v>15404</v>
      </c>
      <c r="B5086" s="9" t="s">
        <v>15405</v>
      </c>
      <c r="C5086" s="9" t="s">
        <v>15406</v>
      </c>
      <c r="D5086" s="9" t="s">
        <v>12737</v>
      </c>
      <c r="E5086" s="9">
        <v>1540</v>
      </c>
      <c r="F5086" s="9">
        <f>VLOOKUP(A5086,[1]Sheet1!$A:$I,6,0)</f>
        <v>2002</v>
      </c>
      <c r="G5086" s="9" t="str">
        <f>VLOOKUP(B5086,[2]Sheet1!$H:$M,5,0)</f>
        <v/>
      </c>
      <c r="H5086" s="9" t="str">
        <f>VLOOKUP(B5086,[2]Sheet1!$H:$M,6,0)</f>
        <v/>
      </c>
      <c r="I5086" s="9" t="str">
        <f>VLOOKUP(A5086,[1]Sheet1!$A:$I,9,0)</f>
        <v>医保</v>
      </c>
    </row>
    <row r="5087" spans="1:9" x14ac:dyDescent="0.2">
      <c r="A5087" s="9" t="s">
        <v>15407</v>
      </c>
      <c r="B5087" s="9" t="s">
        <v>15408</v>
      </c>
      <c r="C5087" s="9" t="s">
        <v>15409</v>
      </c>
      <c r="D5087" s="9" t="s">
        <v>12737</v>
      </c>
      <c r="E5087" s="9">
        <v>1440</v>
      </c>
      <c r="F5087" s="9">
        <f>VLOOKUP(A5087,[1]Sheet1!$A:$I,6,0)</f>
        <v>1440</v>
      </c>
      <c r="G5087" s="9" t="str">
        <f>VLOOKUP(B5087,[2]Sheet1!$H:$M,5,0)</f>
        <v>不含神经切取术。</v>
      </c>
      <c r="H5087" s="9" t="str">
        <f>VLOOKUP(B5087,[2]Sheet1!$H:$M,6,0)</f>
        <v>植入材料</v>
      </c>
      <c r="I5087" s="9" t="str">
        <f>VLOOKUP(A5087,[1]Sheet1!$A:$I,9,0)</f>
        <v>医保</v>
      </c>
    </row>
    <row r="5088" spans="1:9" x14ac:dyDescent="0.2">
      <c r="A5088" s="9" t="s">
        <v>15410</v>
      </c>
      <c r="B5088" s="9" t="s">
        <v>15411</v>
      </c>
      <c r="C5088" s="9" t="s">
        <v>15412</v>
      </c>
      <c r="D5088" s="9" t="s">
        <v>8876</v>
      </c>
      <c r="E5088" s="9">
        <v>1260</v>
      </c>
      <c r="F5088" s="9">
        <f>VLOOKUP(A5088,[1]Sheet1!$A:$I,6,0)</f>
        <v>1260</v>
      </c>
      <c r="G5088" s="9" t="str">
        <f>VLOOKUP(B5088,[2]Sheet1!$H:$M,5,0)</f>
        <v/>
      </c>
      <c r="H5088" s="9" t="str">
        <f>VLOOKUP(B5088,[2]Sheet1!$H:$M,6,0)</f>
        <v/>
      </c>
      <c r="I5088" s="9" t="str">
        <f>VLOOKUP(A5088,[1]Sheet1!$A:$I,9,0)</f>
        <v>自费</v>
      </c>
    </row>
    <row r="5089" spans="1:9" x14ac:dyDescent="0.2">
      <c r="A5089" s="9" t="s">
        <v>15413</v>
      </c>
      <c r="B5089" s="9" t="s">
        <v>15414</v>
      </c>
      <c r="C5089" s="9" t="s">
        <v>15415</v>
      </c>
      <c r="D5089" s="9" t="s">
        <v>8876</v>
      </c>
      <c r="E5089" s="9">
        <v>1260</v>
      </c>
      <c r="F5089" s="9">
        <f>VLOOKUP(A5089,[1]Sheet1!$A:$I,6,0)</f>
        <v>1260</v>
      </c>
      <c r="G5089" s="9" t="str">
        <f>VLOOKUP(B5089,[2]Sheet1!$H:$M,5,0)</f>
        <v/>
      </c>
      <c r="H5089" s="9" t="str">
        <f>VLOOKUP(B5089,[2]Sheet1!$H:$M,6,0)</f>
        <v/>
      </c>
      <c r="I5089" s="9" t="str">
        <f>VLOOKUP(A5089,[1]Sheet1!$A:$I,9,0)</f>
        <v>自费</v>
      </c>
    </row>
    <row r="5090" spans="1:9" x14ac:dyDescent="0.2">
      <c r="A5090" s="9" t="s">
        <v>15416</v>
      </c>
      <c r="B5090" s="9" t="s">
        <v>15417</v>
      </c>
      <c r="C5090" s="9" t="s">
        <v>15418</v>
      </c>
      <c r="D5090" s="9" t="s">
        <v>8876</v>
      </c>
      <c r="E5090" s="9">
        <v>1512</v>
      </c>
      <c r="F5090" s="9">
        <f>VLOOKUP(A5090,[1]Sheet1!$A:$I,6,0)</f>
        <v>1512</v>
      </c>
      <c r="G5090" s="9" t="str">
        <f>VLOOKUP(B5090,[2]Sheet1!$H:$M,5,0)</f>
        <v/>
      </c>
      <c r="H5090" s="9" t="str">
        <f>VLOOKUP(B5090,[2]Sheet1!$H:$M,6,0)</f>
        <v/>
      </c>
      <c r="I5090" s="9" t="str">
        <f>VLOOKUP(A5090,[1]Sheet1!$A:$I,9,0)</f>
        <v>自费</v>
      </c>
    </row>
    <row r="5091" spans="1:9" x14ac:dyDescent="0.2">
      <c r="A5091" s="9" t="s">
        <v>15419</v>
      </c>
      <c r="B5091" s="9" t="s">
        <v>15420</v>
      </c>
      <c r="C5091" s="9" t="s">
        <v>15421</v>
      </c>
      <c r="D5091" s="9" t="s">
        <v>15422</v>
      </c>
      <c r="E5091" s="9">
        <v>786</v>
      </c>
      <c r="F5091" s="9">
        <f>VLOOKUP(A5091,[1]Sheet1!$A:$I,6,0)</f>
        <v>1021.8</v>
      </c>
      <c r="G5091" s="9" t="str">
        <f>VLOOKUP(B5091,[2]Sheet1!$H:$M,5,0)</f>
        <v/>
      </c>
      <c r="H5091" s="9" t="str">
        <f>VLOOKUP(B5091,[2]Sheet1!$H:$M,6,0)</f>
        <v>扩张器</v>
      </c>
      <c r="I5091" s="9" t="str">
        <f>VLOOKUP(A5091,[1]Sheet1!$A:$I,9,0)</f>
        <v>医保</v>
      </c>
    </row>
    <row r="5092" spans="1:9" x14ac:dyDescent="0.2">
      <c r="A5092" s="9" t="s">
        <v>15423</v>
      </c>
      <c r="B5092" s="9" t="s">
        <v>15424</v>
      </c>
      <c r="C5092" s="9" t="s">
        <v>15425</v>
      </c>
      <c r="D5092" s="9" t="s">
        <v>321</v>
      </c>
      <c r="E5092" s="9">
        <v>235.8</v>
      </c>
      <c r="F5092" s="9">
        <f>VLOOKUP(A5092,[1]Sheet1!$A:$I,6,0)</f>
        <v>306.54000000000002</v>
      </c>
      <c r="G5092" s="9" t="str">
        <f>VLOOKUP(B5092,[2]Sheet1!$H:$M,5,0)</f>
        <v/>
      </c>
      <c r="H5092" s="9" t="str">
        <f>VLOOKUP(B5092,[2]Sheet1!$H:$M,6,0)</f>
        <v/>
      </c>
      <c r="I5092" s="9" t="str">
        <f>VLOOKUP(A5092,[1]Sheet1!$A:$I,9,0)</f>
        <v>医保</v>
      </c>
    </row>
    <row r="5093" spans="1:9" x14ac:dyDescent="0.2">
      <c r="A5093" s="9" t="s">
        <v>15426</v>
      </c>
      <c r="B5093" s="9" t="s">
        <v>15427</v>
      </c>
      <c r="C5093" s="9" t="s">
        <v>15428</v>
      </c>
      <c r="D5093" s="9" t="s">
        <v>13</v>
      </c>
      <c r="E5093" s="9">
        <v>834</v>
      </c>
      <c r="F5093" s="9">
        <f>VLOOKUP(A5093,[1]Sheet1!$A:$I,6,0)</f>
        <v>1084.2</v>
      </c>
      <c r="G5093" s="9" t="str">
        <f>VLOOKUP(B5093,[2]Sheet1!$H:$M,5,0)</f>
        <v/>
      </c>
      <c r="H5093" s="9" t="str">
        <f>VLOOKUP(B5093,[2]Sheet1!$H:$M,6,0)</f>
        <v/>
      </c>
      <c r="I5093" s="9" t="str">
        <f>VLOOKUP(A5093,[1]Sheet1!$A:$I,9,0)</f>
        <v>医保</v>
      </c>
    </row>
    <row r="5094" spans="1:9" x14ac:dyDescent="0.2">
      <c r="A5094" s="9" t="s">
        <v>15429</v>
      </c>
      <c r="B5094" s="9" t="s">
        <v>15430</v>
      </c>
      <c r="C5094" s="9" t="s">
        <v>15431</v>
      </c>
      <c r="D5094" s="9" t="s">
        <v>12737</v>
      </c>
      <c r="E5094" s="9">
        <v>1380</v>
      </c>
      <c r="F5094" s="9">
        <f>VLOOKUP(A5094,[1]Sheet1!$A:$I,6,0)</f>
        <v>1380</v>
      </c>
      <c r="G5094" s="9" t="str">
        <f>VLOOKUP(B5094,[2]Sheet1!$H:$M,5,0)</f>
        <v>不含截骨术。</v>
      </c>
      <c r="H5094" s="9" t="str">
        <f>VLOOKUP(B5094,[2]Sheet1!$H:$M,6,0)</f>
        <v/>
      </c>
      <c r="I5094" s="9" t="str">
        <f>VLOOKUP(A5094,[1]Sheet1!$A:$I,9,0)</f>
        <v>医保</v>
      </c>
    </row>
    <row r="5095" spans="1:9" x14ac:dyDescent="0.2">
      <c r="A5095" s="9" t="s">
        <v>15432</v>
      </c>
      <c r="B5095" s="9" t="s">
        <v>15433</v>
      </c>
      <c r="C5095" s="9" t="s">
        <v>15434</v>
      </c>
      <c r="D5095" s="9" t="s">
        <v>15315</v>
      </c>
      <c r="E5095" s="9">
        <v>600</v>
      </c>
      <c r="F5095" s="9">
        <f>VLOOKUP(A5095,[1]Sheet1!$A:$I,6,0)</f>
        <v>780</v>
      </c>
      <c r="G5095" s="9" t="str">
        <f>VLOOKUP(B5095,[2]Sheet1!$H:$M,5,0)</f>
        <v/>
      </c>
      <c r="H5095" s="9" t="str">
        <f>VLOOKUP(B5095,[2]Sheet1!$H:$M,6,0)</f>
        <v/>
      </c>
      <c r="I5095" s="9" t="str">
        <f>VLOOKUP(A5095,[1]Sheet1!$A:$I,9,0)</f>
        <v>医保</v>
      </c>
    </row>
    <row r="5096" spans="1:9" x14ac:dyDescent="0.2">
      <c r="A5096" s="9" t="s">
        <v>15435</v>
      </c>
      <c r="B5096" s="9" t="s">
        <v>15436</v>
      </c>
      <c r="C5096" s="9" t="s">
        <v>15437</v>
      </c>
      <c r="D5096" s="9" t="s">
        <v>429</v>
      </c>
      <c r="E5096" s="9">
        <v>1500</v>
      </c>
      <c r="F5096" s="9">
        <f>VLOOKUP(A5096,[1]Sheet1!$A:$I,6,0)</f>
        <v>1950</v>
      </c>
      <c r="G5096" s="9" t="str">
        <f>VLOOKUP(B5096,[2]Sheet1!$H:$M,5,0)</f>
        <v>不含关节成形。</v>
      </c>
      <c r="H5096" s="9" t="str">
        <f>VLOOKUP(B5096,[2]Sheet1!$H:$M,6,0)</f>
        <v/>
      </c>
      <c r="I5096" s="9" t="str">
        <f>VLOOKUP(A5096,[1]Sheet1!$A:$I,9,0)</f>
        <v>医保</v>
      </c>
    </row>
    <row r="5097" spans="1:9" x14ac:dyDescent="0.2">
      <c r="A5097" s="9" t="s">
        <v>15438</v>
      </c>
      <c r="B5097" s="9" t="s">
        <v>15439</v>
      </c>
      <c r="C5097" s="9" t="s">
        <v>15440</v>
      </c>
      <c r="D5097" s="9" t="s">
        <v>429</v>
      </c>
      <c r="E5097" s="9">
        <v>1500</v>
      </c>
      <c r="F5097" s="9">
        <f>VLOOKUP(A5097,[1]Sheet1!$A:$I,6,0)</f>
        <v>1950</v>
      </c>
      <c r="G5097" s="9" t="str">
        <f>VLOOKUP(B5097,[2]Sheet1!$H:$M,5,0)</f>
        <v/>
      </c>
      <c r="H5097" s="9" t="str">
        <f>VLOOKUP(B5097,[2]Sheet1!$H:$M,6,0)</f>
        <v/>
      </c>
      <c r="I5097" s="9" t="str">
        <f>VLOOKUP(A5097,[1]Sheet1!$A:$I,9,0)</f>
        <v>医保</v>
      </c>
    </row>
    <row r="5098" spans="1:9" x14ac:dyDescent="0.2">
      <c r="A5098" s="9" t="s">
        <v>15441</v>
      </c>
      <c r="B5098" s="9" t="s">
        <v>15442</v>
      </c>
      <c r="C5098" s="9" t="s">
        <v>15443</v>
      </c>
      <c r="D5098" s="9" t="s">
        <v>429</v>
      </c>
      <c r="E5098" s="9">
        <v>1800</v>
      </c>
      <c r="F5098" s="9">
        <f>VLOOKUP(A5098,[1]Sheet1!$A:$I,6,0)</f>
        <v>2340</v>
      </c>
      <c r="G5098" s="9" t="str">
        <f>VLOOKUP(B5098,[2]Sheet1!$H:$M,5,0)</f>
        <v>不含淋巴管吻合术和静脉移植术。</v>
      </c>
      <c r="H5098" s="9" t="str">
        <f>VLOOKUP(B5098,[2]Sheet1!$H:$M,6,0)</f>
        <v/>
      </c>
      <c r="I5098" s="9" t="str">
        <f>VLOOKUP(A5098,[1]Sheet1!$A:$I,9,0)</f>
        <v>自费</v>
      </c>
    </row>
    <row r="5099" spans="1:9" ht="28.5" x14ac:dyDescent="0.2">
      <c r="A5099" s="9" t="s">
        <v>15444</v>
      </c>
      <c r="B5099" s="9" t="s">
        <v>15445</v>
      </c>
      <c r="C5099" s="9" t="s">
        <v>15446</v>
      </c>
      <c r="D5099" s="9" t="s">
        <v>6986</v>
      </c>
      <c r="E5099" s="9">
        <v>5</v>
      </c>
      <c r="F5099" s="9">
        <f>VLOOKUP(A5099,[1]Sheet1!$A:$I,6,0)</f>
        <v>5</v>
      </c>
      <c r="G5099" s="9" t="str">
        <f>VLOOKUP(B5099,[2]Sheet1!$H:$M,5,0)</f>
        <v>指种发、头皮游离移植；不含头皮缺损修复术。</v>
      </c>
      <c r="H5099" s="9" t="str">
        <f>VLOOKUP(B5099,[2]Sheet1!$H:$M,6,0)</f>
        <v/>
      </c>
      <c r="I5099" s="9" t="str">
        <f>VLOOKUP(A5099,[1]Sheet1!$A:$I,9,0)</f>
        <v>自费</v>
      </c>
    </row>
    <row r="5100" spans="1:9" x14ac:dyDescent="0.2">
      <c r="A5100" s="9" t="s">
        <v>15447</v>
      </c>
      <c r="B5100" s="9" t="s">
        <v>15448</v>
      </c>
      <c r="C5100" s="9" t="s">
        <v>15449</v>
      </c>
      <c r="D5100" s="9" t="s">
        <v>6986</v>
      </c>
      <c r="E5100" s="9">
        <v>5</v>
      </c>
      <c r="F5100" s="9">
        <f>VLOOKUP(A5100,[1]Sheet1!$A:$I,6,0)</f>
        <v>5</v>
      </c>
      <c r="G5100" s="9" t="str">
        <f>VLOOKUP(B5100,[2]Sheet1!$H:$M,5,0)</f>
        <v/>
      </c>
      <c r="H5100" s="9" t="str">
        <f>VLOOKUP(B5100,[2]Sheet1!$H:$M,6,0)</f>
        <v/>
      </c>
      <c r="I5100" s="9" t="str">
        <f>VLOOKUP(A5100,[1]Sheet1!$A:$I,9,0)</f>
        <v>自费</v>
      </c>
    </row>
    <row r="5101" spans="1:9" x14ac:dyDescent="0.2">
      <c r="A5101" s="9" t="s">
        <v>15450</v>
      </c>
      <c r="B5101" s="9" t="s">
        <v>15451</v>
      </c>
      <c r="C5101" s="9" t="s">
        <v>15452</v>
      </c>
      <c r="D5101" s="9" t="s">
        <v>6986</v>
      </c>
      <c r="E5101" s="9">
        <v>5</v>
      </c>
      <c r="F5101" s="9">
        <f>VLOOKUP(A5101,[1]Sheet1!$A:$I,6,0)</f>
        <v>5</v>
      </c>
      <c r="G5101" s="9" t="str">
        <f>VLOOKUP(B5101,[2]Sheet1!$H:$M,5,0)</f>
        <v/>
      </c>
      <c r="H5101" s="9" t="str">
        <f>VLOOKUP(B5101,[2]Sheet1!$H:$M,6,0)</f>
        <v/>
      </c>
      <c r="I5101" s="9" t="str">
        <f>VLOOKUP(A5101,[1]Sheet1!$A:$I,9,0)</f>
        <v>自费</v>
      </c>
    </row>
    <row r="5102" spans="1:9" x14ac:dyDescent="0.2">
      <c r="A5102" s="9" t="s">
        <v>15453</v>
      </c>
      <c r="B5102" s="9" t="s">
        <v>15454</v>
      </c>
      <c r="C5102" s="9" t="s">
        <v>15455</v>
      </c>
      <c r="D5102" s="9" t="s">
        <v>15456</v>
      </c>
      <c r="E5102" s="9">
        <v>350</v>
      </c>
      <c r="F5102" s="9">
        <f>VLOOKUP(A5102,[1]Sheet1!$A:$I,6,0)</f>
        <v>455</v>
      </c>
      <c r="G5102" s="9" t="str">
        <f>VLOOKUP(B5102,[2]Sheet1!$H:$M,5,0)</f>
        <v/>
      </c>
      <c r="H5102" s="9" t="str">
        <f>VLOOKUP(B5102,[2]Sheet1!$H:$M,6,0)</f>
        <v/>
      </c>
      <c r="I5102" s="9" t="str">
        <f>VLOOKUP(A5102,[1]Sheet1!$A:$I,9,0)</f>
        <v>自费</v>
      </c>
    </row>
    <row r="5103" spans="1:9" x14ac:dyDescent="0.2">
      <c r="A5103" s="9" t="s">
        <v>15457</v>
      </c>
      <c r="B5103" s="9" t="s">
        <v>15458</v>
      </c>
      <c r="C5103" s="9" t="s">
        <v>15459</v>
      </c>
      <c r="D5103" s="9" t="s">
        <v>429</v>
      </c>
      <c r="E5103" s="9">
        <v>200</v>
      </c>
      <c r="F5103" s="9">
        <f>VLOOKUP(A5103,[1]Sheet1!$A:$I,6,0)</f>
        <v>200</v>
      </c>
      <c r="G5103" s="9" t="str">
        <f>VLOOKUP(B5103,[2]Sheet1!$H:$M,5,0)</f>
        <v>指纹眉、纹眼线、唇线等。</v>
      </c>
      <c r="H5103" s="9" t="str">
        <f>VLOOKUP(B5103,[2]Sheet1!$H:$M,6,0)</f>
        <v/>
      </c>
      <c r="I5103" s="9" t="str">
        <f>VLOOKUP(A5103,[1]Sheet1!$A:$I,9,0)</f>
        <v>自费</v>
      </c>
    </row>
    <row r="5104" spans="1:9" x14ac:dyDescent="0.2">
      <c r="A5104" s="9" t="s">
        <v>15460</v>
      </c>
      <c r="B5104" s="9" t="s">
        <v>15461</v>
      </c>
      <c r="C5104" s="9" t="s">
        <v>15462</v>
      </c>
      <c r="D5104" s="9" t="s">
        <v>13</v>
      </c>
      <c r="E5104" s="9">
        <v>17.899999999999999</v>
      </c>
      <c r="F5104" s="9">
        <f>VLOOKUP(A5104,[1]Sheet1!$A:$I,6,0)</f>
        <v>17.899999999999999</v>
      </c>
      <c r="G5104" s="9" t="str">
        <f>VLOOKUP(B5104,[2]Sheet1!$H:$M,5,0)</f>
        <v/>
      </c>
      <c r="H5104" s="9" t="str">
        <f>VLOOKUP(B5104,[2]Sheet1!$H:$M,6,0)</f>
        <v/>
      </c>
      <c r="I5104" s="9" t="str">
        <f>VLOOKUP(A5104,[1]Sheet1!$A:$I,9,0)</f>
        <v>自费</v>
      </c>
    </row>
    <row r="5105" spans="1:9" x14ac:dyDescent="0.2">
      <c r="A5105" s="9" t="s">
        <v>15463</v>
      </c>
      <c r="B5105" s="9" t="s">
        <v>15464</v>
      </c>
      <c r="C5105" s="9" t="s">
        <v>15465</v>
      </c>
      <c r="D5105" s="9" t="s">
        <v>13</v>
      </c>
      <c r="E5105" s="9">
        <v>22.6</v>
      </c>
      <c r="F5105" s="9">
        <f>VLOOKUP(A5105,[1]Sheet1!$A:$I,6,0)</f>
        <v>22.6</v>
      </c>
      <c r="G5105" s="9" t="str">
        <f>VLOOKUP(B5105,[2]Sheet1!$H:$M,5,0)</f>
        <v/>
      </c>
      <c r="H5105" s="9" t="str">
        <f>VLOOKUP(B5105,[2]Sheet1!$H:$M,6,0)</f>
        <v/>
      </c>
      <c r="I5105" s="9" t="str">
        <f>VLOOKUP(A5105,[1]Sheet1!$A:$I,9,0)</f>
        <v>医保</v>
      </c>
    </row>
    <row r="5106" spans="1:9" x14ac:dyDescent="0.2">
      <c r="A5106" s="9" t="s">
        <v>15466</v>
      </c>
      <c r="B5106" s="9" t="s">
        <v>15467</v>
      </c>
      <c r="C5106" s="9" t="s">
        <v>15468</v>
      </c>
      <c r="D5106" s="9" t="s">
        <v>13</v>
      </c>
      <c r="E5106" s="9">
        <v>19.5</v>
      </c>
      <c r="F5106" s="9">
        <f>VLOOKUP(A5106,[1]Sheet1!$A:$I,6,0)</f>
        <v>19.5</v>
      </c>
      <c r="G5106" s="9" t="str">
        <f>VLOOKUP(B5106,[2]Sheet1!$H:$M,5,0)</f>
        <v/>
      </c>
      <c r="H5106" s="9" t="str">
        <f>VLOOKUP(B5106,[2]Sheet1!$H:$M,6,0)</f>
        <v/>
      </c>
      <c r="I5106" s="9" t="str">
        <f>VLOOKUP(A5106,[1]Sheet1!$A:$I,9,0)</f>
        <v>自费</v>
      </c>
    </row>
    <row r="5107" spans="1:9" x14ac:dyDescent="0.2">
      <c r="A5107" s="9" t="s">
        <v>15469</v>
      </c>
      <c r="B5107" s="9" t="s">
        <v>15470</v>
      </c>
      <c r="C5107" s="9" t="s">
        <v>15471</v>
      </c>
      <c r="D5107" s="9" t="s">
        <v>15472</v>
      </c>
      <c r="E5107" s="9">
        <v>42</v>
      </c>
      <c r="F5107" s="9">
        <f>VLOOKUP(A5107,[1]Sheet1!$A:$I,6,0)</f>
        <v>42</v>
      </c>
      <c r="G5107" s="9" t="str">
        <f>VLOOKUP(B5107,[2]Sheet1!$H:$M,5,0)</f>
        <v/>
      </c>
      <c r="H5107" s="9" t="str">
        <f>VLOOKUP(B5107,[2]Sheet1!$H:$M,6,0)</f>
        <v/>
      </c>
      <c r="I5107" s="9" t="str">
        <f>VLOOKUP(A5107,[1]Sheet1!$A:$I,9,0)</f>
        <v>医保</v>
      </c>
    </row>
    <row r="5108" spans="1:9" x14ac:dyDescent="0.2">
      <c r="A5108" s="9" t="s">
        <v>15473</v>
      </c>
      <c r="B5108" s="9" t="s">
        <v>15474</v>
      </c>
      <c r="C5108" s="9" t="s">
        <v>15475</v>
      </c>
      <c r="D5108" s="9" t="s">
        <v>15472</v>
      </c>
      <c r="E5108" s="9">
        <v>2</v>
      </c>
      <c r="F5108" s="9">
        <f>VLOOKUP(A5108,[1]Sheet1!$A:$I,6,0)</f>
        <v>2</v>
      </c>
      <c r="G5108" s="9" t="str">
        <f>VLOOKUP(B5108,[2]Sheet1!$H:$M,5,0)</f>
        <v/>
      </c>
      <c r="H5108" s="9" t="str">
        <f>VLOOKUP(B5108,[2]Sheet1!$H:$M,6,0)</f>
        <v/>
      </c>
      <c r="I5108" s="9" t="str">
        <f>VLOOKUP(A5108,[1]Sheet1!$A:$I,9,0)</f>
        <v>医保</v>
      </c>
    </row>
    <row r="5109" spans="1:9" x14ac:dyDescent="0.2">
      <c r="A5109" s="9" t="s">
        <v>15476</v>
      </c>
      <c r="B5109" s="9" t="s">
        <v>15477</v>
      </c>
      <c r="C5109" s="9" t="s">
        <v>15478</v>
      </c>
      <c r="D5109" s="9" t="s">
        <v>15472</v>
      </c>
      <c r="E5109" s="9">
        <v>3</v>
      </c>
      <c r="F5109" s="9">
        <f>VLOOKUP(A5109,[1]Sheet1!$A:$I,6,0)</f>
        <v>3</v>
      </c>
      <c r="G5109" s="9" t="str">
        <f>VLOOKUP(B5109,[2]Sheet1!$H:$M,5,0)</f>
        <v/>
      </c>
      <c r="H5109" s="9" t="str">
        <f>VLOOKUP(B5109,[2]Sheet1!$H:$M,6,0)</f>
        <v/>
      </c>
      <c r="I5109" s="9" t="str">
        <f>VLOOKUP(A5109,[1]Sheet1!$A:$I,9,0)</f>
        <v>医保</v>
      </c>
    </row>
    <row r="5110" spans="1:9" ht="28.5" x14ac:dyDescent="0.2">
      <c r="A5110" s="9" t="s">
        <v>15479</v>
      </c>
      <c r="B5110" s="9" t="s">
        <v>15480</v>
      </c>
      <c r="C5110" s="9" t="s">
        <v>15481</v>
      </c>
      <c r="D5110" s="9" t="s">
        <v>14973</v>
      </c>
      <c r="E5110" s="9">
        <v>910.5</v>
      </c>
      <c r="F5110" s="9">
        <f>VLOOKUP(A5110,[1]Sheet1!$A:$I,6,0)</f>
        <v>910.5</v>
      </c>
      <c r="G5110" s="9" t="str">
        <f>VLOOKUP(B5110,[2]Sheet1!$H:$M,5,0)</f>
        <v/>
      </c>
      <c r="H5110" s="9" t="str">
        <f>VLOOKUP(B5110,[2]Sheet1!$H:$M,6,0)</f>
        <v/>
      </c>
      <c r="I5110" s="9" t="str">
        <f>VLOOKUP(A5110,[1]Sheet1!$A:$I,9,0)</f>
        <v>医保</v>
      </c>
    </row>
    <row r="5111" spans="1:9" x14ac:dyDescent="0.2">
      <c r="A5111" s="9" t="s">
        <v>15482</v>
      </c>
      <c r="B5111" s="9" t="s">
        <v>15483</v>
      </c>
      <c r="C5111" s="9" t="s">
        <v>15484</v>
      </c>
      <c r="D5111" s="9" t="s">
        <v>14973</v>
      </c>
      <c r="E5111" s="9">
        <v>2185.1999999999998</v>
      </c>
      <c r="F5111" s="9">
        <f>VLOOKUP(A5111,[1]Sheet1!$A:$I,6,0)</f>
        <v>2840.76</v>
      </c>
      <c r="G5111" s="9" t="str">
        <f>VLOOKUP(B5111,[2]Sheet1!$H:$M,5,0)</f>
        <v/>
      </c>
      <c r="H5111" s="9" t="str">
        <f>VLOOKUP(B5111,[2]Sheet1!$H:$M,6,0)</f>
        <v>一次性等离子刀</v>
      </c>
      <c r="I5111" s="9" t="str">
        <f>VLOOKUP(A5111,[1]Sheet1!$A:$I,9,0)</f>
        <v>医保</v>
      </c>
    </row>
    <row r="5112" spans="1:9" ht="28.5" x14ac:dyDescent="0.2">
      <c r="A5112" s="9" t="s">
        <v>15485</v>
      </c>
      <c r="B5112" s="9" t="s">
        <v>15486</v>
      </c>
      <c r="C5112" s="9" t="s">
        <v>15487</v>
      </c>
      <c r="D5112" s="9" t="s">
        <v>14973</v>
      </c>
      <c r="E5112" s="9">
        <v>1092.5999999999999</v>
      </c>
      <c r="F5112" s="9">
        <f>VLOOKUP(A5112,[1]Sheet1!$A:$I,6,0)</f>
        <v>1092.5999999999999</v>
      </c>
      <c r="G5112" s="9" t="str">
        <f>VLOOKUP(B5112,[2]Sheet1!$H:$M,5,0)</f>
        <v/>
      </c>
      <c r="H5112" s="9" t="str">
        <f>VLOOKUP(B5112,[2]Sheet1!$H:$M,6,0)</f>
        <v/>
      </c>
      <c r="I5112" s="9" t="str">
        <f>VLOOKUP(A5112,[1]Sheet1!$A:$I,9,0)</f>
        <v>医保</v>
      </c>
    </row>
    <row r="5113" spans="1:9" x14ac:dyDescent="0.2">
      <c r="A5113" s="9" t="s">
        <v>15488</v>
      </c>
      <c r="B5113" s="9" t="s">
        <v>15489</v>
      </c>
      <c r="C5113" s="9" t="s">
        <v>15490</v>
      </c>
      <c r="D5113" s="9" t="s">
        <v>14973</v>
      </c>
      <c r="E5113" s="9">
        <v>2057</v>
      </c>
      <c r="F5113" s="9">
        <f>VLOOKUP(A5113,[1]Sheet1!$A:$I,6,0)</f>
        <v>2057</v>
      </c>
      <c r="G5113" s="9" t="str">
        <f>VLOOKUP(B5113,[2]Sheet1!$H:$M,5,0)</f>
        <v/>
      </c>
      <c r="H5113" s="9" t="str">
        <f>VLOOKUP(B5113,[2]Sheet1!$H:$M,6,0)</f>
        <v/>
      </c>
      <c r="I5113" s="9" t="str">
        <f>VLOOKUP(A5113,[1]Sheet1!$A:$I,9,0)</f>
        <v>医保</v>
      </c>
    </row>
    <row r="5114" spans="1:9" ht="28.5" x14ac:dyDescent="0.2">
      <c r="A5114" s="9" t="s">
        <v>15491</v>
      </c>
      <c r="B5114" s="9" t="s">
        <v>15492</v>
      </c>
      <c r="C5114" s="9" t="s">
        <v>15493</v>
      </c>
      <c r="D5114" s="9" t="s">
        <v>14973</v>
      </c>
      <c r="E5114" s="9">
        <v>1028.5</v>
      </c>
      <c r="F5114" s="9">
        <f>VLOOKUP(A5114,[1]Sheet1!$A:$I,6,0)</f>
        <v>1028.5</v>
      </c>
      <c r="G5114" s="9" t="str">
        <f>VLOOKUP(B5114,[2]Sheet1!$H:$M,5,0)</f>
        <v/>
      </c>
      <c r="H5114" s="9" t="str">
        <f>VLOOKUP(B5114,[2]Sheet1!$H:$M,6,0)</f>
        <v/>
      </c>
      <c r="I5114" s="9" t="str">
        <f>VLOOKUP(A5114,[1]Sheet1!$A:$I,9,0)</f>
        <v>医保</v>
      </c>
    </row>
    <row r="5115" spans="1:9" x14ac:dyDescent="0.2">
      <c r="A5115" s="9" t="s">
        <v>15494</v>
      </c>
      <c r="B5115" s="9" t="s">
        <v>15495</v>
      </c>
      <c r="C5115" s="9" t="s">
        <v>15496</v>
      </c>
      <c r="D5115" s="9" t="s">
        <v>14973</v>
      </c>
      <c r="E5115" s="9">
        <v>2468.4</v>
      </c>
      <c r="F5115" s="9">
        <f>VLOOKUP(A5115,[1]Sheet1!$A:$I,6,0)</f>
        <v>2468.4</v>
      </c>
      <c r="G5115" s="9" t="str">
        <f>VLOOKUP(B5115,[2]Sheet1!$H:$M,5,0)</f>
        <v/>
      </c>
      <c r="H5115" s="9" t="str">
        <f>VLOOKUP(B5115,[2]Sheet1!$H:$M,6,0)</f>
        <v/>
      </c>
      <c r="I5115" s="9" t="str">
        <f>VLOOKUP(A5115,[1]Sheet1!$A:$I,9,0)</f>
        <v>医保</v>
      </c>
    </row>
    <row r="5116" spans="1:9" ht="28.5" x14ac:dyDescent="0.2">
      <c r="A5116" s="9" t="s">
        <v>15497</v>
      </c>
      <c r="B5116" s="9" t="s">
        <v>15498</v>
      </c>
      <c r="C5116" s="9" t="s">
        <v>15499</v>
      </c>
      <c r="D5116" s="9" t="s">
        <v>14973</v>
      </c>
      <c r="E5116" s="9">
        <v>1234.2</v>
      </c>
      <c r="F5116" s="9">
        <f>VLOOKUP(A5116,[1]Sheet1!$A:$I,6,0)</f>
        <v>1234.2</v>
      </c>
      <c r="G5116" s="9" t="str">
        <f>VLOOKUP(B5116,[2]Sheet1!$H:$M,5,0)</f>
        <v/>
      </c>
      <c r="H5116" s="9" t="str">
        <f>VLOOKUP(B5116,[2]Sheet1!$H:$M,6,0)</f>
        <v/>
      </c>
      <c r="I5116" s="9" t="str">
        <f>VLOOKUP(A5116,[1]Sheet1!$A:$I,9,0)</f>
        <v>医保</v>
      </c>
    </row>
    <row r="5117" spans="1:9" x14ac:dyDescent="0.2">
      <c r="A5117" s="9" t="s">
        <v>15500</v>
      </c>
      <c r="B5117" s="9" t="s">
        <v>15501</v>
      </c>
      <c r="C5117" s="9" t="s">
        <v>15502</v>
      </c>
      <c r="D5117" s="9" t="s">
        <v>14973</v>
      </c>
      <c r="E5117" s="9">
        <v>1500</v>
      </c>
      <c r="F5117" s="9">
        <f>VLOOKUP(A5117,[1]Sheet1!$A:$I,6,0)</f>
        <v>1500</v>
      </c>
      <c r="G5117" s="9" t="str">
        <f>VLOOKUP(B5117,[2]Sheet1!$H:$M,5,0)</f>
        <v/>
      </c>
      <c r="H5117" s="9" t="str">
        <f>VLOOKUP(B5117,[2]Sheet1!$H:$M,6,0)</f>
        <v/>
      </c>
      <c r="I5117" s="9" t="str">
        <f>VLOOKUP(A5117,[1]Sheet1!$A:$I,9,0)</f>
        <v>医保</v>
      </c>
    </row>
    <row r="5118" spans="1:9" ht="28.5" x14ac:dyDescent="0.2">
      <c r="A5118" s="9" t="s">
        <v>15503</v>
      </c>
      <c r="B5118" s="9" t="s">
        <v>15504</v>
      </c>
      <c r="C5118" s="9" t="s">
        <v>15505</v>
      </c>
      <c r="D5118" s="9" t="s">
        <v>14973</v>
      </c>
      <c r="E5118" s="9">
        <v>750</v>
      </c>
      <c r="F5118" s="9">
        <f>VLOOKUP(A5118,[1]Sheet1!$A:$I,6,0)</f>
        <v>750</v>
      </c>
      <c r="G5118" s="9" t="str">
        <f>VLOOKUP(B5118,[2]Sheet1!$H:$M,5,0)</f>
        <v/>
      </c>
      <c r="H5118" s="9" t="str">
        <f>VLOOKUP(B5118,[2]Sheet1!$H:$M,6,0)</f>
        <v/>
      </c>
      <c r="I5118" s="9" t="str">
        <f>VLOOKUP(A5118,[1]Sheet1!$A:$I,9,0)</f>
        <v>医保</v>
      </c>
    </row>
    <row r="5119" spans="1:9" x14ac:dyDescent="0.2">
      <c r="A5119" s="9" t="s">
        <v>15506</v>
      </c>
      <c r="B5119" s="9" t="s">
        <v>15507</v>
      </c>
      <c r="C5119" s="9" t="s">
        <v>15508</v>
      </c>
      <c r="D5119" s="9" t="s">
        <v>14973</v>
      </c>
      <c r="E5119" s="9">
        <v>1800</v>
      </c>
      <c r="F5119" s="9">
        <f>VLOOKUP(A5119,[1]Sheet1!$A:$I,6,0)</f>
        <v>1800</v>
      </c>
      <c r="G5119" s="9" t="str">
        <f>VLOOKUP(B5119,[2]Sheet1!$H:$M,5,0)</f>
        <v/>
      </c>
      <c r="H5119" s="9" t="str">
        <f>VLOOKUP(B5119,[2]Sheet1!$H:$M,6,0)</f>
        <v/>
      </c>
      <c r="I5119" s="9" t="str">
        <f>VLOOKUP(A5119,[1]Sheet1!$A:$I,9,0)</f>
        <v>医保</v>
      </c>
    </row>
    <row r="5120" spans="1:9" ht="28.5" x14ac:dyDescent="0.2">
      <c r="A5120" s="9" t="s">
        <v>15509</v>
      </c>
      <c r="B5120" s="9" t="s">
        <v>15510</v>
      </c>
      <c r="C5120" s="9" t="s">
        <v>15511</v>
      </c>
      <c r="D5120" s="9" t="s">
        <v>14973</v>
      </c>
      <c r="E5120" s="9">
        <v>900</v>
      </c>
      <c r="F5120" s="9">
        <f>VLOOKUP(A5120,[1]Sheet1!$A:$I,6,0)</f>
        <v>900</v>
      </c>
      <c r="G5120" s="9" t="str">
        <f>VLOOKUP(B5120,[2]Sheet1!$H:$M,5,0)</f>
        <v/>
      </c>
      <c r="H5120" s="9" t="str">
        <f>VLOOKUP(B5120,[2]Sheet1!$H:$M,6,0)</f>
        <v/>
      </c>
      <c r="I5120" s="9" t="str">
        <f>VLOOKUP(A5120,[1]Sheet1!$A:$I,9,0)</f>
        <v>医保</v>
      </c>
    </row>
    <row r="5121" spans="1:9" x14ac:dyDescent="0.2">
      <c r="A5121" s="9" t="s">
        <v>15512</v>
      </c>
      <c r="B5121" s="9" t="s">
        <v>15513</v>
      </c>
      <c r="C5121" s="9" t="s">
        <v>15514</v>
      </c>
      <c r="D5121" s="9" t="s">
        <v>14973</v>
      </c>
      <c r="E5121" s="9">
        <v>300</v>
      </c>
      <c r="F5121" s="9">
        <f>VLOOKUP(A5121,[1]Sheet1!$A:$I,6,0)</f>
        <v>300</v>
      </c>
      <c r="G5121" s="9" t="str">
        <f>VLOOKUP(B5121,[2]Sheet1!$H:$M,5,0)</f>
        <v/>
      </c>
      <c r="H5121" s="9" t="str">
        <f>VLOOKUP(B5121,[2]Sheet1!$H:$M,6,0)</f>
        <v/>
      </c>
      <c r="I5121" s="9" t="str">
        <f>VLOOKUP(A5121,[1]Sheet1!$A:$I,9,0)</f>
        <v>医保</v>
      </c>
    </row>
    <row r="5122" spans="1:9" x14ac:dyDescent="0.2">
      <c r="A5122" s="9" t="s">
        <v>15515</v>
      </c>
      <c r="B5122" s="9" t="s">
        <v>15516</v>
      </c>
      <c r="C5122" s="9" t="s">
        <v>15517</v>
      </c>
      <c r="D5122" s="9" t="s">
        <v>14973</v>
      </c>
      <c r="E5122" s="9">
        <v>360</v>
      </c>
      <c r="F5122" s="9">
        <f>VLOOKUP(A5122,[1]Sheet1!$A:$I,6,0)</f>
        <v>360</v>
      </c>
      <c r="G5122" s="9" t="str">
        <f>VLOOKUP(B5122,[2]Sheet1!$H:$M,5,0)</f>
        <v/>
      </c>
      <c r="H5122" s="9" t="str">
        <f>VLOOKUP(B5122,[2]Sheet1!$H:$M,6,0)</f>
        <v/>
      </c>
      <c r="I5122" s="9" t="str">
        <f>VLOOKUP(A5122,[1]Sheet1!$A:$I,9,0)</f>
        <v>医保</v>
      </c>
    </row>
    <row r="5123" spans="1:9" x14ac:dyDescent="0.2">
      <c r="A5123" s="9" t="s">
        <v>15518</v>
      </c>
      <c r="B5123" s="9" t="s">
        <v>15519</v>
      </c>
      <c r="C5123" s="9" t="s">
        <v>15520</v>
      </c>
      <c r="D5123" s="9" t="s">
        <v>14973</v>
      </c>
      <c r="E5123" s="9">
        <v>1736</v>
      </c>
      <c r="F5123" s="9">
        <f>VLOOKUP(A5123,[1]Sheet1!$A:$I,6,0)</f>
        <v>1736</v>
      </c>
      <c r="G5123" s="9" t="str">
        <f>VLOOKUP(B5123,[2]Sheet1!$H:$M,5,0)</f>
        <v/>
      </c>
      <c r="H5123" s="9" t="str">
        <f>VLOOKUP(B5123,[2]Sheet1!$H:$M,6,0)</f>
        <v/>
      </c>
      <c r="I5123" s="9" t="str">
        <f>VLOOKUP(A5123,[1]Sheet1!$A:$I,9,0)</f>
        <v>医保</v>
      </c>
    </row>
    <row r="5124" spans="1:9" x14ac:dyDescent="0.2">
      <c r="A5124" s="9" t="s">
        <v>15521</v>
      </c>
      <c r="B5124" s="9" t="s">
        <v>15522</v>
      </c>
      <c r="C5124" s="9" t="s">
        <v>15523</v>
      </c>
      <c r="D5124" s="9" t="s">
        <v>14973</v>
      </c>
      <c r="E5124" s="9">
        <v>832</v>
      </c>
      <c r="F5124" s="9">
        <f>VLOOKUP(A5124,[1]Sheet1!$A:$I,6,0)</f>
        <v>832</v>
      </c>
      <c r="G5124" s="9" t="str">
        <f>VLOOKUP(B5124,[2]Sheet1!$H:$M,5,0)</f>
        <v/>
      </c>
      <c r="H5124" s="9" t="str">
        <f>VLOOKUP(B5124,[2]Sheet1!$H:$M,6,0)</f>
        <v/>
      </c>
      <c r="I5124" s="9" t="str">
        <f>VLOOKUP(A5124,[1]Sheet1!$A:$I,9,0)</f>
        <v>医保</v>
      </c>
    </row>
    <row r="5125" spans="1:9" x14ac:dyDescent="0.2">
      <c r="A5125" s="9" t="s">
        <v>15524</v>
      </c>
      <c r="B5125" s="9" t="s">
        <v>15525</v>
      </c>
      <c r="C5125" s="9" t="s">
        <v>15526</v>
      </c>
      <c r="D5125" s="9" t="s">
        <v>14973</v>
      </c>
      <c r="E5125" s="9">
        <v>2134</v>
      </c>
      <c r="F5125" s="9">
        <f>VLOOKUP(A5125,[1]Sheet1!$A:$I,6,0)</f>
        <v>2134</v>
      </c>
      <c r="G5125" s="9" t="str">
        <f>VLOOKUP(B5125,[2]Sheet1!$H:$M,5,0)</f>
        <v/>
      </c>
      <c r="H5125" s="9" t="str">
        <f>VLOOKUP(B5125,[2]Sheet1!$H:$M,6,0)</f>
        <v/>
      </c>
      <c r="I5125" s="9" t="str">
        <f>VLOOKUP(A5125,[1]Sheet1!$A:$I,9,0)</f>
        <v>医保</v>
      </c>
    </row>
    <row r="5126" spans="1:9" x14ac:dyDescent="0.2">
      <c r="A5126" s="9" t="s">
        <v>15527</v>
      </c>
      <c r="B5126" s="9" t="s">
        <v>15528</v>
      </c>
      <c r="C5126" s="9" t="s">
        <v>15529</v>
      </c>
      <c r="D5126" s="9" t="s">
        <v>14973</v>
      </c>
      <c r="E5126" s="9">
        <v>726</v>
      </c>
      <c r="F5126" s="9">
        <f>VLOOKUP(A5126,[1]Sheet1!$A:$I,6,0)</f>
        <v>726</v>
      </c>
      <c r="G5126" s="9" t="str">
        <f>VLOOKUP(B5126,[2]Sheet1!$H:$M,5,0)</f>
        <v/>
      </c>
      <c r="H5126" s="9" t="str">
        <f>VLOOKUP(B5126,[2]Sheet1!$H:$M,6,0)</f>
        <v/>
      </c>
      <c r="I5126" s="9" t="str">
        <f>VLOOKUP(A5126,[1]Sheet1!$A:$I,9,0)</f>
        <v>医保</v>
      </c>
    </row>
    <row r="5127" spans="1:9" x14ac:dyDescent="0.2">
      <c r="A5127" s="9" t="s">
        <v>15530</v>
      </c>
      <c r="B5127" s="9" t="s">
        <v>15531</v>
      </c>
      <c r="C5127" s="9" t="s">
        <v>15532</v>
      </c>
      <c r="D5127" s="9" t="s">
        <v>14973</v>
      </c>
      <c r="E5127" s="9">
        <v>605</v>
      </c>
      <c r="F5127" s="9">
        <f>VLOOKUP(A5127,[1]Sheet1!$A:$I,6,0)</f>
        <v>605</v>
      </c>
      <c r="G5127" s="9" t="str">
        <f>VLOOKUP(B5127,[2]Sheet1!$H:$M,5,0)</f>
        <v/>
      </c>
      <c r="H5127" s="9" t="str">
        <f>VLOOKUP(B5127,[2]Sheet1!$H:$M,6,0)</f>
        <v/>
      </c>
      <c r="I5127" s="9" t="str">
        <f>VLOOKUP(A5127,[1]Sheet1!$A:$I,9,0)</f>
        <v>医保</v>
      </c>
    </row>
    <row r="5128" spans="1:9" x14ac:dyDescent="0.2">
      <c r="A5128" s="9" t="s">
        <v>15533</v>
      </c>
      <c r="B5128" s="9" t="s">
        <v>15534</v>
      </c>
      <c r="C5128" s="9" t="s">
        <v>15535</v>
      </c>
      <c r="D5128" s="9" t="s">
        <v>14973</v>
      </c>
      <c r="E5128" s="9">
        <v>726</v>
      </c>
      <c r="F5128" s="9">
        <f>VLOOKUP(A5128,[1]Sheet1!$A:$I,6,0)</f>
        <v>726</v>
      </c>
      <c r="G5128" s="9" t="str">
        <f>VLOOKUP(B5128,[2]Sheet1!$H:$M,5,0)</f>
        <v/>
      </c>
      <c r="H5128" s="9" t="str">
        <f>VLOOKUP(B5128,[2]Sheet1!$H:$M,6,0)</f>
        <v/>
      </c>
      <c r="I5128" s="9" t="str">
        <f>VLOOKUP(A5128,[1]Sheet1!$A:$I,9,0)</f>
        <v>医保</v>
      </c>
    </row>
    <row r="5129" spans="1:9" x14ac:dyDescent="0.2">
      <c r="A5129" s="9" t="s">
        <v>15536</v>
      </c>
      <c r="B5129" s="9" t="s">
        <v>15537</v>
      </c>
      <c r="C5129" s="9" t="s">
        <v>15538</v>
      </c>
      <c r="D5129" s="9" t="s">
        <v>14973</v>
      </c>
      <c r="E5129" s="9">
        <v>2085</v>
      </c>
      <c r="F5129" s="9">
        <f>VLOOKUP(A5129,[1]Sheet1!$A:$I,6,0)</f>
        <v>2085</v>
      </c>
      <c r="G5129" s="9" t="str">
        <f>VLOOKUP(B5129,[2]Sheet1!$H:$M,5,0)</f>
        <v>含射频电极。</v>
      </c>
      <c r="H5129" s="9" t="str">
        <f>VLOOKUP(B5129,[2]Sheet1!$H:$M,6,0)</f>
        <v/>
      </c>
      <c r="I5129" s="9" t="str">
        <f>VLOOKUP(A5129,[1]Sheet1!$A:$I,9,0)</f>
        <v>医保</v>
      </c>
    </row>
    <row r="5130" spans="1:9" ht="28.5" x14ac:dyDescent="0.2">
      <c r="A5130" s="9" t="s">
        <v>15539</v>
      </c>
      <c r="B5130" s="9" t="s">
        <v>15540</v>
      </c>
      <c r="C5130" s="9" t="s">
        <v>15541</v>
      </c>
      <c r="D5130" s="9" t="s">
        <v>14973</v>
      </c>
      <c r="E5130" s="9">
        <v>1042.5</v>
      </c>
      <c r="F5130" s="9">
        <f>VLOOKUP(A5130,[1]Sheet1!$A:$I,6,0)</f>
        <v>1042.5</v>
      </c>
      <c r="G5130" s="9" t="str">
        <f>VLOOKUP(B5130,[2]Sheet1!$H:$M,5,0)</f>
        <v/>
      </c>
      <c r="H5130" s="9" t="str">
        <f>VLOOKUP(B5130,[2]Sheet1!$H:$M,6,0)</f>
        <v/>
      </c>
      <c r="I5130" s="9" t="str">
        <f>VLOOKUP(A5130,[1]Sheet1!$A:$I,9,0)</f>
        <v>医保</v>
      </c>
    </row>
    <row r="5131" spans="1:9" x14ac:dyDescent="0.2">
      <c r="A5131" s="9" t="s">
        <v>15542</v>
      </c>
      <c r="B5131" s="9" t="s">
        <v>15543</v>
      </c>
      <c r="C5131" s="9" t="s">
        <v>15544</v>
      </c>
      <c r="D5131" s="9" t="s">
        <v>14973</v>
      </c>
      <c r="E5131" s="9">
        <v>2502</v>
      </c>
      <c r="F5131" s="9">
        <f>VLOOKUP(A5131,[1]Sheet1!$A:$I,6,0)</f>
        <v>2502</v>
      </c>
      <c r="G5131" s="9" t="str">
        <f>VLOOKUP(B5131,[2]Sheet1!$H:$M,5,0)</f>
        <v>含射频电极。</v>
      </c>
      <c r="H5131" s="9" t="str">
        <f>VLOOKUP(B5131,[2]Sheet1!$H:$M,6,0)</f>
        <v/>
      </c>
      <c r="I5131" s="9" t="str">
        <f>VLOOKUP(A5131,[1]Sheet1!$A:$I,9,0)</f>
        <v>医保</v>
      </c>
    </row>
    <row r="5132" spans="1:9" ht="28.5" x14ac:dyDescent="0.2">
      <c r="A5132" s="9" t="s">
        <v>15545</v>
      </c>
      <c r="B5132" s="9" t="s">
        <v>15546</v>
      </c>
      <c r="C5132" s="9" t="s">
        <v>15547</v>
      </c>
      <c r="D5132" s="9" t="s">
        <v>14973</v>
      </c>
      <c r="E5132" s="9">
        <v>1251</v>
      </c>
      <c r="F5132" s="9">
        <f>VLOOKUP(A5132,[1]Sheet1!$A:$I,6,0)</f>
        <v>1251</v>
      </c>
      <c r="G5132" s="9" t="str">
        <f>VLOOKUP(B5132,[2]Sheet1!$H:$M,5,0)</f>
        <v/>
      </c>
      <c r="H5132" s="9" t="str">
        <f>VLOOKUP(B5132,[2]Sheet1!$H:$M,6,0)</f>
        <v/>
      </c>
      <c r="I5132" s="9" t="str">
        <f>VLOOKUP(A5132,[1]Sheet1!$A:$I,9,0)</f>
        <v>医保</v>
      </c>
    </row>
    <row r="5133" spans="1:9" x14ac:dyDescent="0.2">
      <c r="A5133" s="9" t="s">
        <v>15548</v>
      </c>
      <c r="B5133" s="9" t="s">
        <v>15549</v>
      </c>
      <c r="C5133" s="9" t="s">
        <v>15550</v>
      </c>
      <c r="D5133" s="9" t="s">
        <v>14973</v>
      </c>
      <c r="E5133" s="9">
        <v>417</v>
      </c>
      <c r="F5133" s="9">
        <f>VLOOKUP(A5133,[1]Sheet1!$A:$I,6,0)</f>
        <v>417</v>
      </c>
      <c r="G5133" s="9" t="str">
        <f>VLOOKUP(B5133,[2]Sheet1!$H:$M,5,0)</f>
        <v/>
      </c>
      <c r="H5133" s="9" t="str">
        <f>VLOOKUP(B5133,[2]Sheet1!$H:$M,6,0)</f>
        <v/>
      </c>
      <c r="I5133" s="9" t="str">
        <f>VLOOKUP(A5133,[1]Sheet1!$A:$I,9,0)</f>
        <v>医保</v>
      </c>
    </row>
    <row r="5134" spans="1:9" x14ac:dyDescent="0.2">
      <c r="A5134" s="9" t="s">
        <v>15551</v>
      </c>
      <c r="B5134" s="9" t="s">
        <v>15552</v>
      </c>
      <c r="C5134" s="9" t="s">
        <v>15553</v>
      </c>
      <c r="D5134" s="9" t="s">
        <v>14973</v>
      </c>
      <c r="E5134" s="9">
        <v>500.4</v>
      </c>
      <c r="F5134" s="9">
        <f>VLOOKUP(A5134,[1]Sheet1!$A:$I,6,0)</f>
        <v>500.4</v>
      </c>
      <c r="G5134" s="9" t="str">
        <f>VLOOKUP(B5134,[2]Sheet1!$H:$M,5,0)</f>
        <v/>
      </c>
      <c r="H5134" s="9" t="str">
        <f>VLOOKUP(B5134,[2]Sheet1!$H:$M,6,0)</f>
        <v/>
      </c>
      <c r="I5134" s="9" t="str">
        <f>VLOOKUP(A5134,[1]Sheet1!$A:$I,9,0)</f>
        <v>医保</v>
      </c>
    </row>
    <row r="5135" spans="1:9" x14ac:dyDescent="0.2">
      <c r="A5135" s="9" t="s">
        <v>15554</v>
      </c>
      <c r="B5135" s="9" t="s">
        <v>15555</v>
      </c>
      <c r="C5135" s="9" t="s">
        <v>15556</v>
      </c>
      <c r="D5135" s="9" t="s">
        <v>15557</v>
      </c>
      <c r="E5135" s="9">
        <v>3172</v>
      </c>
      <c r="F5135" s="9">
        <f>VLOOKUP(A5135,[1]Sheet1!$A:$I,6,0)</f>
        <v>4123.6000000000004</v>
      </c>
      <c r="G5135" s="9" t="str">
        <f>VLOOKUP(B5135,[2]Sheet1!$H:$M,5,0)</f>
        <v/>
      </c>
      <c r="H5135" s="9" t="str">
        <f>VLOOKUP(B5135,[2]Sheet1!$H:$M,6,0)</f>
        <v/>
      </c>
      <c r="I5135" s="9" t="str">
        <f>VLOOKUP(A5135,[1]Sheet1!$A:$I,9,0)</f>
        <v>医保</v>
      </c>
    </row>
    <row r="5136" spans="1:9" x14ac:dyDescent="0.2">
      <c r="A5136" s="9" t="s">
        <v>15558</v>
      </c>
      <c r="B5136" s="9" t="s">
        <v>15559</v>
      </c>
      <c r="C5136" s="9" t="s">
        <v>15560</v>
      </c>
      <c r="D5136" s="9" t="s">
        <v>15557</v>
      </c>
      <c r="E5136" s="9">
        <v>2502</v>
      </c>
      <c r="F5136" s="9">
        <f>VLOOKUP(A5136,[1]Sheet1!$A:$I,6,0)</f>
        <v>2502</v>
      </c>
      <c r="G5136" s="9" t="str">
        <f>VLOOKUP(B5136,[2]Sheet1!$H:$M,5,0)</f>
        <v/>
      </c>
      <c r="H5136" s="9" t="str">
        <f>VLOOKUP(B5136,[2]Sheet1!$H:$M,6,0)</f>
        <v/>
      </c>
      <c r="I5136" s="9" t="str">
        <f>VLOOKUP(A5136,[1]Sheet1!$A:$I,9,0)</f>
        <v>医保</v>
      </c>
    </row>
    <row r="5137" spans="1:9" x14ac:dyDescent="0.2">
      <c r="A5137" s="9" t="s">
        <v>15561</v>
      </c>
      <c r="B5137" s="9" t="s">
        <v>15562</v>
      </c>
      <c r="C5137" s="9" t="s">
        <v>15563</v>
      </c>
      <c r="D5137" s="9" t="s">
        <v>15557</v>
      </c>
      <c r="E5137" s="9">
        <v>1573</v>
      </c>
      <c r="F5137" s="9">
        <f>VLOOKUP(A5137,[1]Sheet1!$A:$I,6,0)</f>
        <v>2044.9</v>
      </c>
      <c r="G5137" s="9" t="str">
        <f>VLOOKUP(B5137,[2]Sheet1!$H:$M,5,0)</f>
        <v/>
      </c>
      <c r="H5137" s="9" t="str">
        <f>VLOOKUP(B5137,[2]Sheet1!$H:$M,6,0)</f>
        <v/>
      </c>
      <c r="I5137" s="9" t="str">
        <f>VLOOKUP(A5137,[1]Sheet1!$A:$I,9,0)</f>
        <v>医保</v>
      </c>
    </row>
    <row r="5138" spans="1:9" x14ac:dyDescent="0.2">
      <c r="A5138" s="9" t="s">
        <v>15564</v>
      </c>
      <c r="B5138" s="9" t="s">
        <v>15565</v>
      </c>
      <c r="C5138" s="9" t="s">
        <v>15566</v>
      </c>
      <c r="D5138" s="9" t="s">
        <v>15557</v>
      </c>
      <c r="E5138" s="9">
        <v>1251</v>
      </c>
      <c r="F5138" s="9">
        <f>VLOOKUP(A5138,[1]Sheet1!$A:$I,6,0)</f>
        <v>1251</v>
      </c>
      <c r="G5138" s="9" t="str">
        <f>VLOOKUP(B5138,[2]Sheet1!$H:$M,5,0)</f>
        <v/>
      </c>
      <c r="H5138" s="9" t="str">
        <f>VLOOKUP(B5138,[2]Sheet1!$H:$M,6,0)</f>
        <v/>
      </c>
      <c r="I5138" s="9" t="str">
        <f>VLOOKUP(A5138,[1]Sheet1!$A:$I,9,0)</f>
        <v>医保</v>
      </c>
    </row>
    <row r="5139" spans="1:9" x14ac:dyDescent="0.2">
      <c r="A5139" s="9" t="s">
        <v>15567</v>
      </c>
      <c r="B5139" s="9" t="s">
        <v>15568</v>
      </c>
      <c r="C5139" s="9" t="s">
        <v>15569</v>
      </c>
      <c r="D5139" s="9" t="s">
        <v>15557</v>
      </c>
      <c r="E5139" s="9">
        <v>2470</v>
      </c>
      <c r="F5139" s="9">
        <f>VLOOKUP(A5139,[1]Sheet1!$A:$I,6,0)</f>
        <v>2470</v>
      </c>
      <c r="G5139" s="9" t="str">
        <f>VLOOKUP(B5139,[2]Sheet1!$H:$M,5,0)</f>
        <v>指颈、胸、腰椎体置换。</v>
      </c>
      <c r="H5139" s="9" t="str">
        <f>VLOOKUP(B5139,[2]Sheet1!$H:$M,6,0)</f>
        <v>人工椎体</v>
      </c>
      <c r="I5139" s="9" t="str">
        <f>VLOOKUP(A5139,[1]Sheet1!$A:$I,9,0)</f>
        <v>医保</v>
      </c>
    </row>
    <row r="5140" spans="1:9" x14ac:dyDescent="0.2">
      <c r="A5140" s="9" t="s">
        <v>15570</v>
      </c>
      <c r="B5140" s="9" t="s">
        <v>15571</v>
      </c>
      <c r="C5140" s="9" t="s">
        <v>15572</v>
      </c>
      <c r="D5140" s="9" t="s">
        <v>13</v>
      </c>
      <c r="E5140" s="9">
        <v>600</v>
      </c>
      <c r="F5140" s="9">
        <f>VLOOKUP(A5140,[1]Sheet1!$A:$I,6,0)</f>
        <v>600</v>
      </c>
      <c r="G5140" s="9" t="str">
        <f>VLOOKUP(B5140,[2]Sheet1!$H:$M,5,0)</f>
        <v/>
      </c>
      <c r="H5140" s="9" t="str">
        <f>VLOOKUP(B5140,[2]Sheet1!$H:$M,6,0)</f>
        <v/>
      </c>
      <c r="I5140" s="9" t="str">
        <f>VLOOKUP(A5140,[1]Sheet1!$A:$I,9,0)</f>
        <v>医保</v>
      </c>
    </row>
    <row r="5141" spans="1:9" x14ac:dyDescent="0.2">
      <c r="A5141" s="9" t="s">
        <v>15573</v>
      </c>
      <c r="B5141" s="9" t="s">
        <v>15574</v>
      </c>
      <c r="C5141" s="9" t="s">
        <v>15575</v>
      </c>
      <c r="D5141" s="9" t="s">
        <v>13</v>
      </c>
      <c r="E5141" s="9">
        <v>1300</v>
      </c>
      <c r="F5141" s="9">
        <f>VLOOKUP(A5141,[1]Sheet1!$A:$I,6,0)</f>
        <v>1300</v>
      </c>
      <c r="G5141" s="9" t="str">
        <f>VLOOKUP(B5141,[2]Sheet1!$H:$M,5,0)</f>
        <v/>
      </c>
      <c r="H5141" s="9" t="str">
        <f>VLOOKUP(B5141,[2]Sheet1!$H:$M,6,0)</f>
        <v/>
      </c>
      <c r="I5141" s="9" t="str">
        <f>VLOOKUP(A5141,[1]Sheet1!$A:$I,9,0)</f>
        <v>医保</v>
      </c>
    </row>
    <row r="5142" spans="1:9" x14ac:dyDescent="0.2">
      <c r="A5142" s="9" t="s">
        <v>15576</v>
      </c>
      <c r="B5142" s="9" t="s">
        <v>15577</v>
      </c>
      <c r="C5142" s="9" t="s">
        <v>15578</v>
      </c>
      <c r="D5142" s="9" t="s">
        <v>13</v>
      </c>
      <c r="E5142" s="9">
        <v>600</v>
      </c>
      <c r="F5142" s="9">
        <f>VLOOKUP(A5142,[1]Sheet1!$A:$I,6,0)</f>
        <v>600</v>
      </c>
      <c r="G5142" s="9" t="str">
        <f>VLOOKUP(B5142,[2]Sheet1!$H:$M,5,0)</f>
        <v/>
      </c>
      <c r="H5142" s="9" t="str">
        <f>VLOOKUP(B5142,[2]Sheet1!$H:$M,6,0)</f>
        <v/>
      </c>
      <c r="I5142" s="9" t="str">
        <f>VLOOKUP(A5142,[1]Sheet1!$A:$I,9,0)</f>
        <v>医保</v>
      </c>
    </row>
    <row r="5143" spans="1:9" x14ac:dyDescent="0.2">
      <c r="A5143" s="9" t="s">
        <v>15579</v>
      </c>
      <c r="B5143" s="9" t="s">
        <v>15580</v>
      </c>
      <c r="C5143" s="9" t="s">
        <v>15581</v>
      </c>
      <c r="D5143" s="9" t="s">
        <v>13</v>
      </c>
      <c r="E5143" s="9">
        <v>600</v>
      </c>
      <c r="F5143" s="9">
        <f>VLOOKUP(A5143,[1]Sheet1!$A:$I,6,0)</f>
        <v>600</v>
      </c>
      <c r="G5143" s="9" t="str">
        <f>VLOOKUP(B5143,[2]Sheet1!$H:$M,5,0)</f>
        <v/>
      </c>
      <c r="H5143" s="9" t="str">
        <f>VLOOKUP(B5143,[2]Sheet1!$H:$M,6,0)</f>
        <v/>
      </c>
      <c r="I5143" s="9" t="str">
        <f>VLOOKUP(A5143,[1]Sheet1!$A:$I,9,0)</f>
        <v>医保</v>
      </c>
    </row>
    <row r="5144" spans="1:9" x14ac:dyDescent="0.2">
      <c r="A5144" s="9" t="s">
        <v>15582</v>
      </c>
      <c r="B5144" s="9" t="s">
        <v>15583</v>
      </c>
      <c r="C5144" s="9" t="s">
        <v>15584</v>
      </c>
      <c r="D5144" s="9" t="s">
        <v>13</v>
      </c>
      <c r="E5144" s="9">
        <v>950</v>
      </c>
      <c r="F5144" s="9">
        <f>VLOOKUP(A5144,[1]Sheet1!$A:$I,6,0)</f>
        <v>950</v>
      </c>
      <c r="G5144" s="9" t="str">
        <f>VLOOKUP(B5144,[2]Sheet1!$H:$M,5,0)</f>
        <v>不含肌腱切取。</v>
      </c>
      <c r="H5144" s="9" t="str">
        <f>VLOOKUP(B5144,[2]Sheet1!$H:$M,6,0)</f>
        <v/>
      </c>
      <c r="I5144" s="9" t="str">
        <f>VLOOKUP(A5144,[1]Sheet1!$A:$I,9,0)</f>
        <v>医保</v>
      </c>
    </row>
    <row r="5145" spans="1:9" x14ac:dyDescent="0.2">
      <c r="A5145" s="9" t="s">
        <v>15585</v>
      </c>
      <c r="B5145" s="9" t="s">
        <v>15586</v>
      </c>
      <c r="C5145" s="9" t="s">
        <v>15587</v>
      </c>
      <c r="D5145" s="9" t="s">
        <v>13</v>
      </c>
      <c r="E5145" s="9">
        <v>2190</v>
      </c>
      <c r="F5145" s="9">
        <f>VLOOKUP(A5145,[1]Sheet1!$A:$I,6,0)</f>
        <v>2847</v>
      </c>
      <c r="G5145" s="9" t="str">
        <f>VLOOKUP(B5145,[2]Sheet1!$H:$M,5,0)</f>
        <v>含全切、部分切除。</v>
      </c>
      <c r="H5145" s="9" t="str">
        <f>VLOOKUP(B5145,[2]Sheet1!$H:$M,6,0)</f>
        <v/>
      </c>
      <c r="I5145" s="9" t="str">
        <f>VLOOKUP(A5145,[1]Sheet1!$A:$I,9,0)</f>
        <v>医保</v>
      </c>
    </row>
    <row r="5146" spans="1:9" x14ac:dyDescent="0.2">
      <c r="A5146" s="9" t="s">
        <v>15588</v>
      </c>
      <c r="B5146" s="9" t="s">
        <v>15589</v>
      </c>
      <c r="C5146" s="9" t="s">
        <v>15590</v>
      </c>
      <c r="D5146" s="9" t="s">
        <v>15591</v>
      </c>
      <c r="E5146" s="9">
        <v>1402</v>
      </c>
      <c r="F5146" s="9">
        <f>VLOOKUP(A5146,[1]Sheet1!$A:$I,6,0)</f>
        <v>1822.6</v>
      </c>
      <c r="G5146" s="9" t="str">
        <f>VLOOKUP(B5146,[2]Sheet1!$H:$M,5,0)</f>
        <v>不含扩张器植入。</v>
      </c>
      <c r="H5146" s="9" t="str">
        <f>VLOOKUP(B5146,[2]Sheet1!$H:$M,6,0)</f>
        <v/>
      </c>
      <c r="I5146" s="9" t="str">
        <f>VLOOKUP(A5146,[1]Sheet1!$A:$I,9,0)</f>
        <v>医保</v>
      </c>
    </row>
    <row r="5147" spans="1:9" x14ac:dyDescent="0.2">
      <c r="A5147" s="9" t="s">
        <v>15592</v>
      </c>
      <c r="B5147" s="9" t="s">
        <v>15593</v>
      </c>
      <c r="C5147" s="9" t="s">
        <v>15594</v>
      </c>
      <c r="D5147" s="9" t="s">
        <v>15595</v>
      </c>
      <c r="E5147" s="9">
        <v>1112</v>
      </c>
      <c r="F5147" s="9">
        <f>VLOOKUP(A5147,[1]Sheet1!$A:$I,6,0)</f>
        <v>1445.6</v>
      </c>
      <c r="G5147" s="9" t="str">
        <f>VLOOKUP(B5147,[2]Sheet1!$H:$M,5,0)</f>
        <v>不含扩张器植入。</v>
      </c>
      <c r="H5147" s="9" t="str">
        <f>VLOOKUP(B5147,[2]Sheet1!$H:$M,6,0)</f>
        <v/>
      </c>
      <c r="I5147" s="9" t="str">
        <f>VLOOKUP(A5147,[1]Sheet1!$A:$I,9,0)</f>
        <v>医保</v>
      </c>
    </row>
    <row r="5148" spans="1:9" ht="28.5" x14ac:dyDescent="0.2">
      <c r="A5148" s="9" t="s">
        <v>15596</v>
      </c>
      <c r="B5148" s="9" t="s">
        <v>15597</v>
      </c>
      <c r="C5148" s="9" t="s">
        <v>15598</v>
      </c>
      <c r="D5148" s="9" t="s">
        <v>13</v>
      </c>
      <c r="E5148" s="9">
        <v>2827</v>
      </c>
      <c r="F5148" s="9">
        <f>VLOOKUP(A5148,[1]Sheet1!$A:$I,6,0)</f>
        <v>2827</v>
      </c>
      <c r="G5148" s="9" t="str">
        <f>VLOOKUP(B5148,[2]Sheet1!$H:$M,5,0)</f>
        <v>含髂骨取骨植骨、腹部皮管再造拇指；不含髂骨取骨及腹部皮管。</v>
      </c>
      <c r="H5148" s="9" t="str">
        <f>VLOOKUP(B5148,[2]Sheet1!$H:$M,6,0)</f>
        <v/>
      </c>
      <c r="I5148" s="9" t="str">
        <f>VLOOKUP(A5148,[1]Sheet1!$A:$I,9,0)</f>
        <v>医保</v>
      </c>
    </row>
    <row r="5149" spans="1:9" ht="28.5" x14ac:dyDescent="0.2">
      <c r="A5149" s="9" t="s">
        <v>15599</v>
      </c>
      <c r="B5149" s="9" t="s">
        <v>15600</v>
      </c>
      <c r="C5149" s="9" t="s">
        <v>15601</v>
      </c>
      <c r="D5149" s="9" t="s">
        <v>13</v>
      </c>
      <c r="E5149" s="9">
        <v>4200</v>
      </c>
      <c r="F5149" s="9">
        <f>VLOOKUP(A5149,[1]Sheet1!$A:$I,6,0)</f>
        <v>4200</v>
      </c>
      <c r="G5149" s="9" t="str">
        <f>VLOOKUP(B5149,[2]Sheet1!$H:$M,5,0)</f>
        <v>含拇甲瓣、再造拇指；不含拇甲瓣切取及髂骨取骨。</v>
      </c>
      <c r="H5149" s="9" t="str">
        <f>VLOOKUP(B5149,[2]Sheet1!$H:$M,6,0)</f>
        <v/>
      </c>
      <c r="I5149" s="9" t="str">
        <f>VLOOKUP(A5149,[1]Sheet1!$A:$I,9,0)</f>
        <v>医保</v>
      </c>
    </row>
    <row r="5150" spans="1:9" ht="28.5" x14ac:dyDescent="0.2">
      <c r="A5150" s="9" t="s">
        <v>15602</v>
      </c>
      <c r="B5150" s="9" t="s">
        <v>15603</v>
      </c>
      <c r="C5150" s="9" t="s">
        <v>15604</v>
      </c>
      <c r="D5150" s="9" t="s">
        <v>13</v>
      </c>
      <c r="E5150" s="9">
        <v>4200</v>
      </c>
      <c r="F5150" s="9">
        <f>VLOOKUP(A5150,[1]Sheet1!$A:$I,6,0)</f>
        <v>5460</v>
      </c>
      <c r="G5150" s="9" t="str">
        <f>VLOOKUP(B5150,[2]Sheet1!$H:$M,5,0)</f>
        <v>含第2足趾移植再造拇指；不含第2足趾切取。</v>
      </c>
      <c r="H5150" s="9" t="str">
        <f>VLOOKUP(B5150,[2]Sheet1!$H:$M,6,0)</f>
        <v/>
      </c>
      <c r="I5150" s="9" t="str">
        <f>VLOOKUP(A5150,[1]Sheet1!$A:$I,9,0)</f>
        <v>医保</v>
      </c>
    </row>
    <row r="5151" spans="1:9" ht="28.5" x14ac:dyDescent="0.2">
      <c r="A5151" s="9" t="s">
        <v>15605</v>
      </c>
      <c r="B5151" s="9" t="s">
        <v>15606</v>
      </c>
      <c r="C5151" s="9" t="s">
        <v>15607</v>
      </c>
      <c r="D5151" s="9" t="s">
        <v>13</v>
      </c>
      <c r="E5151" s="9">
        <v>2500</v>
      </c>
      <c r="F5151" s="9">
        <f>VLOOKUP(A5151,[1]Sheet1!$A:$I,6,0)</f>
        <v>3250</v>
      </c>
      <c r="G5151" s="9" t="str">
        <f>VLOOKUP(B5151,[2]Sheet1!$H:$M,5,0)</f>
        <v>含拇指延长+植骨+植皮再造拇指；不含取骨及取皮。</v>
      </c>
      <c r="H5151" s="9" t="str">
        <f>VLOOKUP(B5151,[2]Sheet1!$H:$M,6,0)</f>
        <v/>
      </c>
      <c r="I5151" s="9" t="str">
        <f>VLOOKUP(A5151,[1]Sheet1!$A:$I,9,0)</f>
        <v>医保</v>
      </c>
    </row>
    <row r="5152" spans="1:9" ht="28.5" x14ac:dyDescent="0.2">
      <c r="A5152" s="9" t="s">
        <v>15608</v>
      </c>
      <c r="B5152" s="9" t="s">
        <v>15609</v>
      </c>
      <c r="C5152" s="9" t="s">
        <v>15610</v>
      </c>
      <c r="D5152" s="9" t="s">
        <v>13</v>
      </c>
      <c r="E5152" s="9">
        <v>3750</v>
      </c>
      <c r="F5152" s="9">
        <f>VLOOKUP(A5152,[1]Sheet1!$A:$I,6,0)</f>
        <v>4875</v>
      </c>
      <c r="G5152" s="9" t="str">
        <f>VLOOKUP(B5152,[2]Sheet1!$H:$M,5,0)</f>
        <v>含食指或其它手指残指移位再造拇指。</v>
      </c>
      <c r="H5152" s="9" t="str">
        <f>VLOOKUP(B5152,[2]Sheet1!$H:$M,6,0)</f>
        <v/>
      </c>
      <c r="I5152" s="9" t="str">
        <f>VLOOKUP(A5152,[1]Sheet1!$A:$I,9,0)</f>
        <v>医保</v>
      </c>
    </row>
    <row r="5153" spans="1:9" x14ac:dyDescent="0.2">
      <c r="A5153" s="9" t="s">
        <v>15611</v>
      </c>
      <c r="B5153" s="9" t="s">
        <v>15612</v>
      </c>
      <c r="C5153" s="9" t="s">
        <v>15613</v>
      </c>
      <c r="D5153" s="9" t="s">
        <v>13</v>
      </c>
      <c r="E5153" s="9">
        <v>2475</v>
      </c>
      <c r="F5153" s="9">
        <f>VLOOKUP(A5153,[1]Sheet1!$A:$I,6,0)</f>
        <v>2475</v>
      </c>
      <c r="G5153" s="9" t="str">
        <f>VLOOKUP(B5153,[2]Sheet1!$H:$M,5,0)</f>
        <v>含虎口加深重建拇指功能。</v>
      </c>
      <c r="H5153" s="9" t="str">
        <f>VLOOKUP(B5153,[2]Sheet1!$H:$M,6,0)</f>
        <v/>
      </c>
      <c r="I5153" s="9" t="str">
        <f>VLOOKUP(A5153,[1]Sheet1!$A:$I,9,0)</f>
        <v>医保</v>
      </c>
    </row>
    <row r="5154" spans="1:9" x14ac:dyDescent="0.2">
      <c r="A5154" s="9" t="s">
        <v>15614</v>
      </c>
      <c r="B5154" s="9" t="s">
        <v>15615</v>
      </c>
      <c r="C5154" s="9" t="s">
        <v>15616</v>
      </c>
      <c r="D5154" s="9" t="s">
        <v>13</v>
      </c>
      <c r="E5154" s="9">
        <v>764</v>
      </c>
      <c r="F5154" s="9">
        <f>VLOOKUP(A5154,[1]Sheet1!$A:$I,6,0)</f>
        <v>993.2</v>
      </c>
      <c r="G5154" s="9" t="str">
        <f>VLOOKUP(B5154,[2]Sheet1!$H:$M,5,0)</f>
        <v>指多手指或多脚趾切除。</v>
      </c>
      <c r="H5154" s="9" t="str">
        <f>VLOOKUP(B5154,[2]Sheet1!$H:$M,6,0)</f>
        <v/>
      </c>
      <c r="I5154" s="9" t="str">
        <f>VLOOKUP(A5154,[1]Sheet1!$A:$I,9,0)</f>
        <v>医保</v>
      </c>
    </row>
    <row r="5155" spans="1:9" ht="28.5" x14ac:dyDescent="0.2">
      <c r="A5155" s="9" t="s">
        <v>15617</v>
      </c>
      <c r="B5155" s="9" t="s">
        <v>15618</v>
      </c>
      <c r="C5155" s="9" t="s">
        <v>15619</v>
      </c>
      <c r="D5155" s="9" t="s">
        <v>13</v>
      </c>
      <c r="E5155" s="9">
        <v>2800</v>
      </c>
      <c r="F5155" s="9">
        <f>VLOOKUP(A5155,[1]Sheet1!$A:$I,6,0)</f>
        <v>3640</v>
      </c>
      <c r="G5155" s="9" t="str">
        <f>VLOOKUP(B5155,[2]Sheet1!$H:$M,5,0)</f>
        <v>含部分再造和指延长术；不含假体植入和延长器应用。</v>
      </c>
      <c r="H5155" s="9" t="str">
        <f>VLOOKUP(B5155,[2]Sheet1!$H:$M,6,0)</f>
        <v/>
      </c>
      <c r="I5155" s="9" t="str">
        <f>VLOOKUP(A5155,[1]Sheet1!$A:$I,9,0)</f>
        <v>医保</v>
      </c>
    </row>
    <row r="5156" spans="1:9" ht="42.75" x14ac:dyDescent="0.2">
      <c r="A5156" s="9" t="s">
        <v>15620</v>
      </c>
      <c r="B5156" s="9" t="s">
        <v>15621</v>
      </c>
      <c r="C5156" s="9" t="s">
        <v>15622</v>
      </c>
      <c r="D5156" s="9" t="s">
        <v>13</v>
      </c>
      <c r="E5156" s="9">
        <v>3900</v>
      </c>
      <c r="F5156" s="9">
        <f>VLOOKUP(A5156,[1]Sheet1!$A:$I,6,0)</f>
        <v>5070</v>
      </c>
      <c r="G5156" s="9" t="str">
        <f>VLOOKUP(B5156,[2]Sheet1!$H:$M,5,0)</f>
        <v>指严重烧伤手畸形，如爪形手、无手、拳状手等；不含小关节成形术。</v>
      </c>
      <c r="H5156" s="9"/>
      <c r="I5156" s="9" t="str">
        <f>VLOOKUP(A5156,[1]Sheet1!$A:$I,9,0)</f>
        <v>医保</v>
      </c>
    </row>
    <row r="5157" spans="1:9" ht="28.5" x14ac:dyDescent="0.2">
      <c r="A5157" s="9" t="s">
        <v>15623</v>
      </c>
      <c r="B5157" s="9" t="s">
        <v>15624</v>
      </c>
      <c r="C5157" s="9" t="s">
        <v>15625</v>
      </c>
      <c r="D5157" s="9" t="s">
        <v>15626</v>
      </c>
      <c r="E5157" s="9">
        <v>2919</v>
      </c>
      <c r="F5157" s="9">
        <f>VLOOKUP(A5157,[1]Sheet1!$A:$I,6,0)</f>
        <v>3794.7</v>
      </c>
      <c r="G5157" s="9" t="str">
        <f>VLOOKUP(B5157,[2]Sheet1!$H:$M,5,0)</f>
        <v>含掌侧和背侧；不含指关节成形术。</v>
      </c>
      <c r="H5157" s="9" t="str">
        <f>VLOOKUP(B5157,[2]Sheet1!$H:$M,6,0)</f>
        <v/>
      </c>
      <c r="I5157" s="9" t="str">
        <f>VLOOKUP(A5157,[1]Sheet1!$A:$I,9,0)</f>
        <v>医保</v>
      </c>
    </row>
    <row r="5158" spans="1:9" x14ac:dyDescent="0.2">
      <c r="A5158" s="9" t="s">
        <v>15627</v>
      </c>
      <c r="B5158" s="9" t="s">
        <v>15628</v>
      </c>
      <c r="C5158" s="9" t="s">
        <v>15629</v>
      </c>
      <c r="D5158" s="9" t="s">
        <v>15315</v>
      </c>
      <c r="E5158" s="9">
        <v>1000</v>
      </c>
      <c r="F5158" s="9">
        <f>VLOOKUP(A5158,[1]Sheet1!$A:$I,6,0)</f>
        <v>1300</v>
      </c>
      <c r="G5158" s="9" t="str">
        <f>VLOOKUP(B5158,[2]Sheet1!$H:$M,5,0)</f>
        <v>含侧副韧带切除、关节融合。</v>
      </c>
      <c r="H5158" s="9" t="str">
        <f>VLOOKUP(B5158,[2]Sheet1!$H:$M,6,0)</f>
        <v/>
      </c>
      <c r="I5158" s="9" t="str">
        <f>VLOOKUP(A5158,[1]Sheet1!$A:$I,9,0)</f>
        <v>医保</v>
      </c>
    </row>
    <row r="5159" spans="1:9" x14ac:dyDescent="0.2">
      <c r="A5159" s="9" t="s">
        <v>15630</v>
      </c>
      <c r="B5159" s="9" t="s">
        <v>15631</v>
      </c>
      <c r="C5159" s="9" t="s">
        <v>15632</v>
      </c>
      <c r="D5159" s="9" t="s">
        <v>15319</v>
      </c>
      <c r="E5159" s="9">
        <v>1000</v>
      </c>
      <c r="F5159" s="9">
        <f>VLOOKUP(A5159,[1]Sheet1!$A:$I,6,0)</f>
        <v>1300</v>
      </c>
      <c r="G5159" s="9" t="str">
        <f>VLOOKUP(B5159,[2]Sheet1!$H:$M,5,0)</f>
        <v/>
      </c>
      <c r="H5159" s="9" t="str">
        <f>VLOOKUP(B5159,[2]Sheet1!$H:$M,6,0)</f>
        <v/>
      </c>
      <c r="I5159" s="9" t="str">
        <f>VLOOKUP(A5159,[1]Sheet1!$A:$I,9,0)</f>
        <v>医保</v>
      </c>
    </row>
    <row r="5160" spans="1:9" ht="57" x14ac:dyDescent="0.2">
      <c r="A5160" s="9" t="s">
        <v>15633</v>
      </c>
      <c r="B5160" s="9" t="s">
        <v>15634</v>
      </c>
      <c r="C5160" s="9" t="s">
        <v>15635</v>
      </c>
      <c r="D5160" s="9" t="s">
        <v>429</v>
      </c>
      <c r="E5160" s="9">
        <v>3086</v>
      </c>
      <c r="F5160" s="9">
        <f>VLOOKUP(A5160,[1]Sheet1!$A:$I,6,0)</f>
        <v>4011.8</v>
      </c>
      <c r="G5160" s="9" t="str">
        <f>VLOOKUP(B5160,[2]Sheet1!$H:$M,5,0)</f>
        <v>指带有皮肤（皮下组织）、骨、肌、软骨等任何两种以上组织瓣的游离移植手术、带血管蒂肌瓣、肌皮瓣、骨、软骨组织移植术。</v>
      </c>
      <c r="H5160" s="9" t="str">
        <f>VLOOKUP(B5160,[2]Sheet1!$H:$M,6,0)</f>
        <v/>
      </c>
      <c r="I5160" s="9" t="str">
        <f>VLOOKUP(A5160,[1]Sheet1!$A:$I,9,0)</f>
        <v>医保</v>
      </c>
    </row>
    <row r="5161" spans="1:9" x14ac:dyDescent="0.2">
      <c r="A5161" s="9" t="s">
        <v>15636</v>
      </c>
      <c r="B5161" s="9" t="s">
        <v>15637</v>
      </c>
      <c r="C5161" s="9" t="s">
        <v>15638</v>
      </c>
      <c r="D5161" s="9" t="s">
        <v>429</v>
      </c>
      <c r="E5161" s="9">
        <v>2557</v>
      </c>
      <c r="F5161" s="9">
        <f>VLOOKUP(A5161,[1]Sheet1!$A:$I,6,0)</f>
        <v>3324.1</v>
      </c>
      <c r="G5161" s="9" t="str">
        <f>VLOOKUP(B5161,[2]Sheet1!$H:$M,5,0)</f>
        <v/>
      </c>
      <c r="H5161" s="9" t="str">
        <f>VLOOKUP(B5161,[2]Sheet1!$H:$M,6,0)</f>
        <v/>
      </c>
      <c r="I5161" s="9" t="str">
        <f>VLOOKUP(A5161,[1]Sheet1!$A:$I,9,0)</f>
        <v>医保</v>
      </c>
    </row>
    <row r="5162" spans="1:9" x14ac:dyDescent="0.2">
      <c r="A5162" s="9" t="s">
        <v>15639</v>
      </c>
      <c r="B5162" s="9" t="s">
        <v>15640</v>
      </c>
      <c r="C5162" s="9" t="s">
        <v>15641</v>
      </c>
      <c r="D5162" s="9" t="s">
        <v>15137</v>
      </c>
      <c r="E5162" s="9">
        <v>1500</v>
      </c>
      <c r="F5162" s="9">
        <f>VLOOKUP(A5162,[1]Sheet1!$A:$I,6,0)</f>
        <v>1500</v>
      </c>
      <c r="G5162" s="9" t="str">
        <f>VLOOKUP(B5162,[2]Sheet1!$H:$M,5,0)</f>
        <v/>
      </c>
      <c r="H5162" s="9" t="str">
        <f>VLOOKUP(B5162,[2]Sheet1!$H:$M,6,0)</f>
        <v/>
      </c>
      <c r="I5162" s="9" t="str">
        <f>VLOOKUP(A5162,[1]Sheet1!$A:$I,9,0)</f>
        <v>医保</v>
      </c>
    </row>
    <row r="5163" spans="1:9" x14ac:dyDescent="0.2">
      <c r="A5163" s="9" t="s">
        <v>15642</v>
      </c>
      <c r="B5163" s="9" t="s">
        <v>15643</v>
      </c>
      <c r="C5163" s="9" t="s">
        <v>15644</v>
      </c>
      <c r="D5163" s="9" t="s">
        <v>15645</v>
      </c>
      <c r="E5163" s="9">
        <v>1251</v>
      </c>
      <c r="F5163" s="9">
        <f>VLOOKUP(A5163,[1]Sheet1!$A:$I,6,0)</f>
        <v>1626.3</v>
      </c>
      <c r="G5163" s="9" t="str">
        <f>VLOOKUP(B5163,[2]Sheet1!$H:$M,5,0)</f>
        <v>指手（足）部关节松解。</v>
      </c>
      <c r="H5163" s="9" t="str">
        <f>VLOOKUP(B5163,[2]Sheet1!$H:$M,6,0)</f>
        <v/>
      </c>
      <c r="I5163" s="9" t="str">
        <f>VLOOKUP(A5163,[1]Sheet1!$A:$I,9,0)</f>
        <v>医保</v>
      </c>
    </row>
    <row r="5164" spans="1:9" x14ac:dyDescent="0.2">
      <c r="A5164" s="9" t="s">
        <v>15646</v>
      </c>
      <c r="B5164" s="9" t="s">
        <v>15647</v>
      </c>
      <c r="C5164" s="9" t="s">
        <v>15648</v>
      </c>
      <c r="D5164" s="9" t="s">
        <v>13</v>
      </c>
      <c r="E5164" s="9">
        <v>1300</v>
      </c>
      <c r="F5164" s="9">
        <f>VLOOKUP(A5164,[1]Sheet1!$A:$I,6,0)</f>
        <v>1690</v>
      </c>
      <c r="G5164" s="9" t="str">
        <f>VLOOKUP(B5164,[2]Sheet1!$H:$M,5,0)</f>
        <v/>
      </c>
      <c r="H5164" s="9" t="str">
        <f>VLOOKUP(B5164,[2]Sheet1!$H:$M,6,0)</f>
        <v/>
      </c>
      <c r="I5164" s="9" t="str">
        <f>VLOOKUP(A5164,[1]Sheet1!$A:$I,9,0)</f>
        <v>医保</v>
      </c>
    </row>
    <row r="5165" spans="1:9" x14ac:dyDescent="0.2">
      <c r="A5165" s="9" t="s">
        <v>15649</v>
      </c>
      <c r="B5165" s="9" t="s">
        <v>15650</v>
      </c>
      <c r="C5165" s="9" t="s">
        <v>15651</v>
      </c>
      <c r="D5165" s="9" t="s">
        <v>429</v>
      </c>
      <c r="E5165" s="9">
        <v>1112</v>
      </c>
      <c r="F5165" s="9">
        <f>VLOOKUP(A5165,[1]Sheet1!$A:$I,6,0)</f>
        <v>1445.6</v>
      </c>
      <c r="G5165" s="9" t="str">
        <f>VLOOKUP(B5165,[2]Sheet1!$H:$M,5,0)</f>
        <v>不含岛状皮瓣。</v>
      </c>
      <c r="H5165" s="9" t="str">
        <f>VLOOKUP(B5165,[2]Sheet1!$H:$M,6,0)</f>
        <v/>
      </c>
      <c r="I5165" s="9" t="str">
        <f>VLOOKUP(A5165,[1]Sheet1!$A:$I,9,0)</f>
        <v>医保</v>
      </c>
    </row>
    <row r="5166" spans="1:9" x14ac:dyDescent="0.2">
      <c r="A5166" s="9" t="s">
        <v>15652</v>
      </c>
      <c r="B5166" s="9" t="s">
        <v>15653</v>
      </c>
      <c r="C5166" s="9" t="s">
        <v>15654</v>
      </c>
      <c r="D5166" s="9" t="s">
        <v>429</v>
      </c>
      <c r="E5166" s="9">
        <v>1112</v>
      </c>
      <c r="F5166" s="9">
        <f>VLOOKUP(A5166,[1]Sheet1!$A:$I,6,0)</f>
        <v>1445.6</v>
      </c>
      <c r="G5166" s="9" t="str">
        <f>VLOOKUP(B5166,[2]Sheet1!$H:$M,5,0)</f>
        <v>不含岛状皮瓣。</v>
      </c>
      <c r="H5166" s="9" t="str">
        <f>VLOOKUP(B5166,[2]Sheet1!$H:$M,6,0)</f>
        <v/>
      </c>
      <c r="I5166" s="9" t="str">
        <f>VLOOKUP(A5166,[1]Sheet1!$A:$I,9,0)</f>
        <v>医保</v>
      </c>
    </row>
    <row r="5167" spans="1:9" x14ac:dyDescent="0.2">
      <c r="A5167" s="9" t="s">
        <v>15655</v>
      </c>
      <c r="B5167" s="9" t="s">
        <v>15656</v>
      </c>
      <c r="C5167" s="9" t="s">
        <v>15657</v>
      </c>
      <c r="D5167" s="9" t="s">
        <v>429</v>
      </c>
      <c r="E5167" s="9">
        <v>2000</v>
      </c>
      <c r="F5167" s="9">
        <f>VLOOKUP(A5167,[1]Sheet1!$A:$I,6,0)</f>
        <v>2600</v>
      </c>
      <c r="G5167" s="9" t="str">
        <f>VLOOKUP(B5167,[2]Sheet1!$H:$M,5,0)</f>
        <v>不含任意皮瓣、筋膜瓣。</v>
      </c>
      <c r="H5167" s="9" t="str">
        <f>VLOOKUP(B5167,[2]Sheet1!$H:$M,6,0)</f>
        <v/>
      </c>
      <c r="I5167" s="9" t="str">
        <f>VLOOKUP(A5167,[1]Sheet1!$A:$I,9,0)</f>
        <v>医保</v>
      </c>
    </row>
    <row r="5168" spans="1:9" x14ac:dyDescent="0.2">
      <c r="A5168" s="9" t="s">
        <v>15658</v>
      </c>
      <c r="B5168" s="9" t="s">
        <v>15659</v>
      </c>
      <c r="C5168" s="9" t="s">
        <v>15660</v>
      </c>
      <c r="D5168" s="9" t="s">
        <v>429</v>
      </c>
      <c r="E5168" s="9">
        <v>2000</v>
      </c>
      <c r="F5168" s="9">
        <f>VLOOKUP(A5168,[1]Sheet1!$A:$I,6,0)</f>
        <v>2000</v>
      </c>
      <c r="G5168" s="9" t="str">
        <f>VLOOKUP(B5168,[2]Sheet1!$H:$M,5,0)</f>
        <v>不含任意皮瓣、筋膜瓣。</v>
      </c>
      <c r="H5168" s="9" t="str">
        <f>VLOOKUP(B5168,[2]Sheet1!$H:$M,6,0)</f>
        <v/>
      </c>
      <c r="I5168" s="9" t="str">
        <f>VLOOKUP(A5168,[1]Sheet1!$A:$I,9,0)</f>
        <v>医保</v>
      </c>
    </row>
    <row r="5169" spans="1:9" x14ac:dyDescent="0.2">
      <c r="A5169" s="9" t="s">
        <v>15661</v>
      </c>
      <c r="B5169" s="9" t="s">
        <v>15662</v>
      </c>
      <c r="C5169" s="9" t="s">
        <v>15663</v>
      </c>
      <c r="D5169" s="9" t="s">
        <v>429</v>
      </c>
      <c r="E5169" s="9">
        <v>2000</v>
      </c>
      <c r="F5169" s="9">
        <f>VLOOKUP(A5169,[1]Sheet1!$A:$I,6,0)</f>
        <v>2000</v>
      </c>
      <c r="G5169" s="9" t="str">
        <f>VLOOKUP(B5169,[2]Sheet1!$H:$M,5,0)</f>
        <v>不含任意皮瓣、筋膜瓣。</v>
      </c>
      <c r="H5169" s="9" t="str">
        <f>VLOOKUP(B5169,[2]Sheet1!$H:$M,6,0)</f>
        <v/>
      </c>
      <c r="I5169" s="9" t="str">
        <f>VLOOKUP(A5169,[1]Sheet1!$A:$I,9,0)</f>
        <v>医保</v>
      </c>
    </row>
    <row r="5170" spans="1:9" x14ac:dyDescent="0.2">
      <c r="A5170" s="9" t="s">
        <v>15664</v>
      </c>
      <c r="B5170" s="9" t="s">
        <v>15665</v>
      </c>
      <c r="C5170" s="9" t="s">
        <v>15666</v>
      </c>
      <c r="D5170" s="9" t="s">
        <v>429</v>
      </c>
      <c r="E5170" s="9">
        <v>1668</v>
      </c>
      <c r="F5170" s="9">
        <f>VLOOKUP(A5170,[1]Sheet1!$A:$I,6,0)</f>
        <v>2168.4</v>
      </c>
      <c r="G5170" s="9" t="str">
        <f>VLOOKUP(B5170,[2]Sheet1!$H:$M,5,0)</f>
        <v>含轴型、非轴型。</v>
      </c>
      <c r="H5170" s="9" t="str">
        <f>VLOOKUP(B5170,[2]Sheet1!$H:$M,6,0)</f>
        <v/>
      </c>
      <c r="I5170" s="9" t="str">
        <f>VLOOKUP(A5170,[1]Sheet1!$A:$I,9,0)</f>
        <v>医保</v>
      </c>
    </row>
    <row r="5171" spans="1:9" x14ac:dyDescent="0.2">
      <c r="A5171" s="9" t="s">
        <v>15667</v>
      </c>
      <c r="B5171" s="9" t="s">
        <v>15668</v>
      </c>
      <c r="C5171" s="9" t="s">
        <v>15669</v>
      </c>
      <c r="D5171" s="9" t="s">
        <v>13</v>
      </c>
      <c r="E5171" s="9">
        <v>810</v>
      </c>
      <c r="F5171" s="9">
        <f>VLOOKUP(A5171,[1]Sheet1!$A:$I,6,0)</f>
        <v>1053</v>
      </c>
      <c r="G5171" s="9" t="str">
        <f>VLOOKUP(B5171,[2]Sheet1!$H:$M,5,0)</f>
        <v/>
      </c>
      <c r="H5171" s="9" t="str">
        <f>VLOOKUP(B5171,[2]Sheet1!$H:$M,6,0)</f>
        <v/>
      </c>
      <c r="I5171" s="9" t="str">
        <f>VLOOKUP(A5171,[1]Sheet1!$A:$I,9,0)</f>
        <v>医保</v>
      </c>
    </row>
    <row r="5172" spans="1:9" ht="28.5" x14ac:dyDescent="0.2">
      <c r="A5172" s="9" t="s">
        <v>15670</v>
      </c>
      <c r="B5172" s="9" t="s">
        <v>15671</v>
      </c>
      <c r="C5172" s="9" t="s">
        <v>15672</v>
      </c>
      <c r="D5172" s="9" t="s">
        <v>13</v>
      </c>
      <c r="E5172" s="9">
        <v>4500</v>
      </c>
      <c r="F5172" s="9">
        <f>VLOOKUP(A5172,[1]Sheet1!$A:$I,6,0)</f>
        <v>5850</v>
      </c>
      <c r="G5172" s="9" t="str">
        <f>VLOOKUP(B5172,[2]Sheet1!$H:$M,5,0)</f>
        <v>指用于组织缺损修复或器官再造。含游离皮瓣切取、移植。</v>
      </c>
      <c r="H5172" s="9" t="str">
        <f>VLOOKUP(B5172,[2]Sheet1!$H:$M,6,0)</f>
        <v/>
      </c>
      <c r="I5172" s="9" t="str">
        <f>VLOOKUP(A5172,[1]Sheet1!$A:$I,9,0)</f>
        <v>医保</v>
      </c>
    </row>
    <row r="5173" spans="1:9" ht="28.5" x14ac:dyDescent="0.2">
      <c r="A5173" s="9" t="s">
        <v>15673</v>
      </c>
      <c r="B5173" s="9" t="s">
        <v>15674</v>
      </c>
      <c r="C5173" s="9" t="s">
        <v>15675</v>
      </c>
      <c r="D5173" s="9" t="s">
        <v>13</v>
      </c>
      <c r="E5173" s="9">
        <v>1700</v>
      </c>
      <c r="F5173" s="9">
        <f>VLOOKUP(A5173,[1]Sheet1!$A:$I,6,0)</f>
        <v>2210</v>
      </c>
      <c r="G5173" s="9" t="str">
        <f>VLOOKUP(B5173,[2]Sheet1!$H:$M,5,0)</f>
        <v>指用于组织缺损修复或器官再造。含带蒂筋膜皮瓣切取、移植。</v>
      </c>
      <c r="H5173" s="9" t="str">
        <f>VLOOKUP(B5173,[2]Sheet1!$H:$M,6,0)</f>
        <v/>
      </c>
      <c r="I5173" s="9" t="str">
        <f>VLOOKUP(A5173,[1]Sheet1!$A:$I,9,0)</f>
        <v>医保</v>
      </c>
    </row>
    <row r="5174" spans="1:9" ht="28.5" x14ac:dyDescent="0.2">
      <c r="A5174" s="9" t="s">
        <v>15676</v>
      </c>
      <c r="B5174" s="9" t="s">
        <v>15677</v>
      </c>
      <c r="C5174" s="9" t="s">
        <v>15678</v>
      </c>
      <c r="D5174" s="9" t="s">
        <v>13</v>
      </c>
      <c r="E5174" s="9">
        <v>1700</v>
      </c>
      <c r="F5174" s="9">
        <f>VLOOKUP(A5174,[1]Sheet1!$A:$I,6,0)</f>
        <v>2210</v>
      </c>
      <c r="G5174" s="9" t="str">
        <f>VLOOKUP(B5174,[2]Sheet1!$H:$M,5,0)</f>
        <v>指用于组织缺损修复或器官再造。含肌皮瓣切取、移植。</v>
      </c>
      <c r="H5174" s="9" t="str">
        <f>VLOOKUP(B5174,[2]Sheet1!$H:$M,6,0)</f>
        <v/>
      </c>
      <c r="I5174" s="9" t="str">
        <f>VLOOKUP(A5174,[1]Sheet1!$A:$I,9,0)</f>
        <v>医保</v>
      </c>
    </row>
    <row r="5175" spans="1:9" ht="28.5" x14ac:dyDescent="0.2">
      <c r="A5175" s="9" t="s">
        <v>15679</v>
      </c>
      <c r="B5175" s="9" t="s">
        <v>15680</v>
      </c>
      <c r="C5175" s="9" t="s">
        <v>15681</v>
      </c>
      <c r="D5175" s="9" t="s">
        <v>13</v>
      </c>
      <c r="E5175" s="9">
        <v>1700</v>
      </c>
      <c r="F5175" s="9">
        <f>VLOOKUP(A5175,[1]Sheet1!$A:$I,6,0)</f>
        <v>2210</v>
      </c>
      <c r="G5175" s="9" t="str">
        <f>VLOOKUP(B5175,[2]Sheet1!$H:$M,5,0)</f>
        <v>指用于组织缺损修复或器官再造。含肌瓣切取、移植。</v>
      </c>
      <c r="H5175" s="9" t="str">
        <f>VLOOKUP(B5175,[2]Sheet1!$H:$M,6,0)</f>
        <v/>
      </c>
      <c r="I5175" s="9" t="str">
        <f>VLOOKUP(A5175,[1]Sheet1!$A:$I,9,0)</f>
        <v>医保</v>
      </c>
    </row>
    <row r="5176" spans="1:9" x14ac:dyDescent="0.2">
      <c r="A5176" s="9" t="s">
        <v>15682</v>
      </c>
      <c r="B5176" s="9" t="s">
        <v>15683</v>
      </c>
      <c r="C5176" s="9" t="s">
        <v>15684</v>
      </c>
      <c r="D5176" s="9" t="s">
        <v>13</v>
      </c>
      <c r="E5176" s="9">
        <v>1700</v>
      </c>
      <c r="F5176" s="9">
        <f>VLOOKUP(A5176,[1]Sheet1!$A:$I,6,0)</f>
        <v>2210</v>
      </c>
      <c r="G5176" s="9" t="str">
        <f>VLOOKUP(B5176,[2]Sheet1!$H:$M,5,0)</f>
        <v/>
      </c>
      <c r="H5176" s="9" t="str">
        <f>VLOOKUP(B5176,[2]Sheet1!$H:$M,6,0)</f>
        <v/>
      </c>
      <c r="I5176" s="9" t="str">
        <f>VLOOKUP(A5176,[1]Sheet1!$A:$I,9,0)</f>
        <v>医保</v>
      </c>
    </row>
    <row r="5177" spans="1:9" x14ac:dyDescent="0.2">
      <c r="A5177" s="9" t="s">
        <v>15685</v>
      </c>
      <c r="B5177" s="9" t="s">
        <v>15686</v>
      </c>
      <c r="C5177" s="9" t="s">
        <v>15687</v>
      </c>
      <c r="D5177" s="9" t="s">
        <v>13</v>
      </c>
      <c r="E5177" s="9">
        <v>3000</v>
      </c>
      <c r="F5177" s="9">
        <f>VLOOKUP(A5177,[1]Sheet1!$A:$I,6,0)</f>
        <v>3900</v>
      </c>
      <c r="G5177" s="9" t="str">
        <f>VLOOKUP(B5177,[2]Sheet1!$H:$M,5,0)</f>
        <v/>
      </c>
      <c r="H5177" s="9" t="str">
        <f>VLOOKUP(B5177,[2]Sheet1!$H:$M,6,0)</f>
        <v/>
      </c>
      <c r="I5177" s="9" t="str">
        <f>VLOOKUP(A5177,[1]Sheet1!$A:$I,9,0)</f>
        <v>医保</v>
      </c>
    </row>
    <row r="5178" spans="1:9" x14ac:dyDescent="0.2">
      <c r="A5178" s="9" t="s">
        <v>15688</v>
      </c>
      <c r="B5178" s="9" t="s">
        <v>15689</v>
      </c>
      <c r="C5178" s="9" t="s">
        <v>15690</v>
      </c>
      <c r="D5178" s="9" t="s">
        <v>13</v>
      </c>
      <c r="E5178" s="9">
        <v>1700</v>
      </c>
      <c r="F5178" s="9">
        <f>VLOOKUP(A5178,[1]Sheet1!$A:$I,6,0)</f>
        <v>2210</v>
      </c>
      <c r="G5178" s="9" t="str">
        <f>VLOOKUP(B5178,[2]Sheet1!$H:$M,5,0)</f>
        <v/>
      </c>
      <c r="H5178" s="9" t="str">
        <f>VLOOKUP(B5178,[2]Sheet1!$H:$M,6,0)</f>
        <v/>
      </c>
      <c r="I5178" s="9" t="str">
        <f>VLOOKUP(A5178,[1]Sheet1!$A:$I,9,0)</f>
        <v>医保</v>
      </c>
    </row>
    <row r="5179" spans="1:9" ht="42.75" x14ac:dyDescent="0.2">
      <c r="A5179" s="9" t="s">
        <v>15691</v>
      </c>
      <c r="B5179" s="9" t="s">
        <v>15692</v>
      </c>
      <c r="C5179" s="9" t="s">
        <v>15693</v>
      </c>
      <c r="D5179" s="9" t="s">
        <v>15694</v>
      </c>
      <c r="E5179" s="9">
        <v>12</v>
      </c>
      <c r="F5179" s="9">
        <f>VLOOKUP(A5179,[1]Sheet1!$A:$I,6,0)</f>
        <v>12</v>
      </c>
      <c r="G5179" s="9" t="str">
        <f>VLOOKUP(B5179,[2]Sheet1!$H:$M,5,0)</f>
        <v>指远、近红外线：TDP、近红外线气功治疗、红外线光浴治疗、远红外医疗舱治疗。</v>
      </c>
      <c r="H5179" s="9" t="str">
        <f>VLOOKUP(B5179,[2]Sheet1!$H:$M,6,0)</f>
        <v/>
      </c>
      <c r="I5179" s="9" t="str">
        <f>VLOOKUP(A5179,[1]Sheet1!$A:$I,9,0)</f>
        <v>医保</v>
      </c>
    </row>
    <row r="5180" spans="1:9" ht="28.5" x14ac:dyDescent="0.2">
      <c r="A5180" s="9" t="s">
        <v>15695</v>
      </c>
      <c r="B5180" s="9" t="s">
        <v>15696</v>
      </c>
      <c r="C5180" s="9" t="s">
        <v>15697</v>
      </c>
      <c r="D5180" s="9" t="s">
        <v>15694</v>
      </c>
      <c r="E5180" s="9">
        <v>11</v>
      </c>
      <c r="F5180" s="9">
        <f>VLOOKUP(A5180,[1]Sheet1!$A:$I,6,0)</f>
        <v>11</v>
      </c>
      <c r="G5180" s="9" t="str">
        <f>VLOOKUP(B5180,[2]Sheet1!$H:$M,5,0)</f>
        <v>指应用可见光波段光辐射器对人体病变部位进行体表照射。</v>
      </c>
      <c r="H5180" s="9" t="str">
        <f>VLOOKUP(B5180,[2]Sheet1!$H:$M,6,0)</f>
        <v/>
      </c>
      <c r="I5180" s="9" t="str">
        <f>VLOOKUP(A5180,[1]Sheet1!$A:$I,9,0)</f>
        <v>医保</v>
      </c>
    </row>
    <row r="5181" spans="1:9" x14ac:dyDescent="0.2">
      <c r="A5181" s="9" t="s">
        <v>15698</v>
      </c>
      <c r="B5181" s="9" t="s">
        <v>15699</v>
      </c>
      <c r="C5181" s="9" t="s">
        <v>15700</v>
      </c>
      <c r="D5181" s="9" t="s">
        <v>15694</v>
      </c>
      <c r="E5181" s="9">
        <v>12</v>
      </c>
      <c r="F5181" s="9">
        <f>VLOOKUP(A5181,[1]Sheet1!$A:$I,6,0)</f>
        <v>12</v>
      </c>
      <c r="G5181" s="9" t="str">
        <f>VLOOKUP(B5181,[2]Sheet1!$H:$M,5,0)</f>
        <v/>
      </c>
      <c r="H5181" s="9" t="str">
        <f>VLOOKUP(B5181,[2]Sheet1!$H:$M,6,0)</f>
        <v/>
      </c>
      <c r="I5181" s="9" t="str">
        <f>VLOOKUP(A5181,[1]Sheet1!$A:$I,9,0)</f>
        <v>医保</v>
      </c>
    </row>
    <row r="5182" spans="1:9" ht="42.75" x14ac:dyDescent="0.2">
      <c r="A5182" s="9" t="s">
        <v>15701</v>
      </c>
      <c r="B5182" s="9" t="s">
        <v>15702</v>
      </c>
      <c r="C5182" s="9" t="s">
        <v>15703</v>
      </c>
      <c r="D5182" s="9" t="s">
        <v>15694</v>
      </c>
      <c r="E5182" s="9">
        <v>12</v>
      </c>
      <c r="F5182" s="9">
        <f>VLOOKUP(A5182,[1]Sheet1!$A:$I,6,0)</f>
        <v>12</v>
      </c>
      <c r="G5182" s="9" t="str">
        <f>VLOOKUP(B5182,[2]Sheet1!$H:$M,5,0)</f>
        <v>指长、中、短波紫外线、低压紫外线、高压紫外线、水冷式、导子紫外线、光化学疗法。</v>
      </c>
      <c r="H5182" s="9" t="str">
        <f>VLOOKUP(B5182,[2]Sheet1!$H:$M,6,0)</f>
        <v/>
      </c>
      <c r="I5182" s="9" t="str">
        <f>VLOOKUP(A5182,[1]Sheet1!$A:$I,9,0)</f>
        <v>医保</v>
      </c>
    </row>
    <row r="5183" spans="1:9" x14ac:dyDescent="0.2">
      <c r="A5183" s="9" t="s">
        <v>15704</v>
      </c>
      <c r="B5183" s="9" t="s">
        <v>15705</v>
      </c>
      <c r="C5183" s="9" t="s">
        <v>15706</v>
      </c>
      <c r="D5183" s="9" t="s">
        <v>15694</v>
      </c>
      <c r="E5183" s="9">
        <v>30</v>
      </c>
      <c r="F5183" s="9">
        <f>VLOOKUP(A5183,[1]Sheet1!$A:$I,6,0)</f>
        <v>30</v>
      </c>
      <c r="G5183" s="9" t="str">
        <f>VLOOKUP(B5183,[2]Sheet1!$H:$M,5,0)</f>
        <v>含原光束、散焦激光疗法。</v>
      </c>
      <c r="H5183" s="9" t="str">
        <f>VLOOKUP(B5183,[2]Sheet1!$H:$M,6,0)</f>
        <v/>
      </c>
      <c r="I5183" s="9" t="str">
        <f>VLOOKUP(A5183,[1]Sheet1!$A:$I,9,0)</f>
        <v>医保</v>
      </c>
    </row>
    <row r="5184" spans="1:9" x14ac:dyDescent="0.2">
      <c r="A5184" s="9" t="s">
        <v>15707</v>
      </c>
      <c r="B5184" s="9" t="s">
        <v>15708</v>
      </c>
      <c r="C5184" s="9" t="s">
        <v>15709</v>
      </c>
      <c r="D5184" s="9" t="s">
        <v>15694</v>
      </c>
      <c r="E5184" s="9">
        <v>15</v>
      </c>
      <c r="F5184" s="9">
        <f>VLOOKUP(A5184,[1]Sheet1!$A:$I,6,0)</f>
        <v>15</v>
      </c>
      <c r="G5184" s="9" t="str">
        <f>VLOOKUP(B5184,[2]Sheet1!$H:$M,5,0)</f>
        <v>含紫外线、激光。</v>
      </c>
      <c r="H5184" s="9" t="str">
        <f>VLOOKUP(B5184,[2]Sheet1!$H:$M,6,0)</f>
        <v/>
      </c>
      <c r="I5184" s="9" t="str">
        <f>VLOOKUP(A5184,[1]Sheet1!$A:$I,9,0)</f>
        <v>医保</v>
      </c>
    </row>
    <row r="5185" spans="1:9" ht="42.75" x14ac:dyDescent="0.2">
      <c r="A5185" s="9" t="s">
        <v>15710</v>
      </c>
      <c r="B5185" s="9" t="s">
        <v>15711</v>
      </c>
      <c r="C5185" s="9" t="s">
        <v>15712</v>
      </c>
      <c r="D5185" s="9" t="s">
        <v>15713</v>
      </c>
      <c r="E5185" s="9">
        <v>30</v>
      </c>
      <c r="F5185" s="9">
        <f>VLOOKUP(A5185,[1]Sheet1!$A:$I,6,0)</f>
        <v>30</v>
      </c>
      <c r="G5185" s="9" t="str">
        <f>VLOOKUP(B5185,[2]Sheet1!$H:$M,5,0)</f>
        <v>指直流电检查、感应电检查、直流-感应电检查、时值检查、强度-频率曲线检查、中频脉冲电检查。</v>
      </c>
      <c r="H5185" s="9" t="str">
        <f>VLOOKUP(B5185,[2]Sheet1!$H:$M,6,0)</f>
        <v/>
      </c>
      <c r="I5185" s="9" t="str">
        <f>VLOOKUP(A5185,[1]Sheet1!$A:$I,9,0)</f>
        <v>医保</v>
      </c>
    </row>
    <row r="5186" spans="1:9" ht="57" x14ac:dyDescent="0.2">
      <c r="A5186" s="9" t="s">
        <v>15714</v>
      </c>
      <c r="B5186" s="9" t="s">
        <v>15715</v>
      </c>
      <c r="C5186" s="9" t="s">
        <v>15716</v>
      </c>
      <c r="D5186" s="9" t="s">
        <v>429</v>
      </c>
      <c r="E5186" s="9">
        <v>15</v>
      </c>
      <c r="F5186" s="9">
        <f>VLOOKUP(A5186,[1]Sheet1!$A:$I,6,0)</f>
        <v>15</v>
      </c>
      <c r="G5186" s="9" t="str">
        <f>VLOOKUP(B5186,[2]Sheet1!$H:$M,5,0)</f>
        <v>指单纯直流电治疗、直流电药物离子导入治疗、直流电水浴治疗、（单、双、四槽浴）、电化学疗法。</v>
      </c>
      <c r="H5186" s="9" t="str">
        <f>VLOOKUP(B5186,[2]Sheet1!$H:$M,6,0)</f>
        <v/>
      </c>
      <c r="I5186" s="9" t="str">
        <f>VLOOKUP(A5186,[1]Sheet1!$A:$I,9,0)</f>
        <v>医保</v>
      </c>
    </row>
    <row r="5187" spans="1:9" x14ac:dyDescent="0.2">
      <c r="A5187" s="9" t="s">
        <v>15717</v>
      </c>
      <c r="B5187" s="9" t="s">
        <v>15718</v>
      </c>
      <c r="C5187" s="9" t="s">
        <v>15719</v>
      </c>
      <c r="D5187" s="9" t="s">
        <v>15557</v>
      </c>
      <c r="E5187" s="9">
        <v>1235</v>
      </c>
      <c r="F5187" s="9">
        <f>VLOOKUP(A5187,[1]Sheet1!$A:$I,6,0)</f>
        <v>1235</v>
      </c>
      <c r="G5187" s="9" t="str">
        <f>VLOOKUP(B5187,[2]Sheet1!$H:$M,5,0)</f>
        <v/>
      </c>
      <c r="H5187" s="9" t="str">
        <f>VLOOKUP(B5187,[2]Sheet1!$H:$M,6,0)</f>
        <v/>
      </c>
      <c r="I5187" s="9" t="str">
        <f>VLOOKUP(A5187,[1]Sheet1!$A:$I,9,0)</f>
        <v>医保</v>
      </c>
    </row>
    <row r="5188" spans="1:9" x14ac:dyDescent="0.2">
      <c r="A5188" s="9" t="s">
        <v>15720</v>
      </c>
      <c r="B5188" s="9" t="s">
        <v>15721</v>
      </c>
      <c r="C5188" s="9" t="s">
        <v>15722</v>
      </c>
      <c r="D5188" s="9" t="s">
        <v>13</v>
      </c>
      <c r="E5188" s="9">
        <v>3953</v>
      </c>
      <c r="F5188" s="9">
        <f>VLOOKUP(A5188,[1]Sheet1!$A:$I,6,0)</f>
        <v>3953</v>
      </c>
      <c r="G5188" s="9" t="str">
        <f>VLOOKUP(B5188,[2]Sheet1!$H:$M,5,0)</f>
        <v/>
      </c>
      <c r="H5188" s="9" t="str">
        <f>VLOOKUP(B5188,[2]Sheet1!$H:$M,6,0)</f>
        <v/>
      </c>
      <c r="I5188" s="9" t="str">
        <f>VLOOKUP(A5188,[1]Sheet1!$A:$I,9,0)</f>
        <v>医保</v>
      </c>
    </row>
    <row r="5189" spans="1:9" x14ac:dyDescent="0.2">
      <c r="A5189" s="9" t="s">
        <v>15723</v>
      </c>
      <c r="B5189" s="9" t="s">
        <v>15724</v>
      </c>
      <c r="C5189" s="9" t="s">
        <v>15725</v>
      </c>
      <c r="D5189" s="9" t="s">
        <v>13</v>
      </c>
      <c r="E5189" s="9">
        <v>3014</v>
      </c>
      <c r="F5189" s="9">
        <f>VLOOKUP(A5189,[1]Sheet1!$A:$I,6,0)</f>
        <v>3014</v>
      </c>
      <c r="G5189" s="9" t="str">
        <f>VLOOKUP(B5189,[2]Sheet1!$H:$M,5,0)</f>
        <v/>
      </c>
      <c r="H5189" s="9" t="str">
        <f>VLOOKUP(B5189,[2]Sheet1!$H:$M,6,0)</f>
        <v/>
      </c>
      <c r="I5189" s="9" t="str">
        <f>VLOOKUP(A5189,[1]Sheet1!$A:$I,9,0)</f>
        <v>医保</v>
      </c>
    </row>
    <row r="5190" spans="1:9" x14ac:dyDescent="0.2">
      <c r="A5190" s="9" t="s">
        <v>15726</v>
      </c>
      <c r="B5190" s="9" t="s">
        <v>15727</v>
      </c>
      <c r="C5190" s="9" t="s">
        <v>15728</v>
      </c>
      <c r="D5190" s="9" t="s">
        <v>14957</v>
      </c>
      <c r="E5190" s="9">
        <v>1215</v>
      </c>
      <c r="F5190" s="9">
        <f>VLOOKUP(A5190,[1]Sheet1!$A:$I,6,0)</f>
        <v>1215</v>
      </c>
      <c r="G5190" s="9" t="str">
        <f>VLOOKUP(B5190,[2]Sheet1!$H:$M,5,0)</f>
        <v/>
      </c>
      <c r="H5190" s="9" t="str">
        <f>VLOOKUP(B5190,[2]Sheet1!$H:$M,6,0)</f>
        <v/>
      </c>
      <c r="I5190" s="9" t="str">
        <f>VLOOKUP(A5190,[1]Sheet1!$A:$I,9,0)</f>
        <v>医保</v>
      </c>
    </row>
    <row r="5191" spans="1:9" x14ac:dyDescent="0.2">
      <c r="A5191" s="9" t="s">
        <v>15729</v>
      </c>
      <c r="B5191" s="9" t="s">
        <v>15730</v>
      </c>
      <c r="C5191" s="9" t="s">
        <v>15731</v>
      </c>
      <c r="D5191" s="9" t="s">
        <v>15732</v>
      </c>
      <c r="E5191" s="9">
        <v>4691</v>
      </c>
      <c r="F5191" s="9">
        <f>VLOOKUP(A5191,[1]Sheet1!$A:$I,6,0)</f>
        <v>4691</v>
      </c>
      <c r="G5191" s="9" t="str">
        <f>VLOOKUP(B5191,[2]Sheet1!$H:$M,5,0)</f>
        <v/>
      </c>
      <c r="H5191" s="9" t="str">
        <f>VLOOKUP(B5191,[2]Sheet1!$H:$M,6,0)</f>
        <v/>
      </c>
      <c r="I5191" s="9" t="str">
        <f>VLOOKUP(A5191,[1]Sheet1!$A:$I,9,0)</f>
        <v>医保</v>
      </c>
    </row>
    <row r="5192" spans="1:9" ht="28.5" x14ac:dyDescent="0.2">
      <c r="A5192" s="9" t="s">
        <v>15733</v>
      </c>
      <c r="B5192" s="9" t="s">
        <v>15734</v>
      </c>
      <c r="C5192" s="9" t="s">
        <v>15735</v>
      </c>
      <c r="D5192" s="9" t="s">
        <v>15736</v>
      </c>
      <c r="E5192" s="9">
        <v>2153</v>
      </c>
      <c r="F5192" s="9">
        <f>VLOOKUP(A5192,[1]Sheet1!$A:$I,6,0)</f>
        <v>2153</v>
      </c>
      <c r="G5192" s="9" t="str">
        <f>VLOOKUP(B5192,[2]Sheet1!$H:$M,5,0)</f>
        <v/>
      </c>
      <c r="H5192" s="9" t="str">
        <f>VLOOKUP(B5192,[2]Sheet1!$H:$M,6,0)</f>
        <v/>
      </c>
      <c r="I5192" s="9" t="str">
        <f>VLOOKUP(A5192,[1]Sheet1!$A:$I,9,0)</f>
        <v>医保</v>
      </c>
    </row>
    <row r="5193" spans="1:9" x14ac:dyDescent="0.2">
      <c r="A5193" s="9" t="s">
        <v>15737</v>
      </c>
      <c r="B5193" s="9" t="s">
        <v>15738</v>
      </c>
      <c r="C5193" s="9" t="s">
        <v>15739</v>
      </c>
      <c r="D5193" s="9" t="s">
        <v>13</v>
      </c>
      <c r="E5193" s="9">
        <v>4509</v>
      </c>
      <c r="F5193" s="9">
        <f>VLOOKUP(A5193,[1]Sheet1!$A:$I,6,0)</f>
        <v>4509</v>
      </c>
      <c r="G5193" s="9" t="str">
        <f>VLOOKUP(B5193,[2]Sheet1!$H:$M,5,0)</f>
        <v/>
      </c>
      <c r="H5193" s="9" t="str">
        <f>VLOOKUP(B5193,[2]Sheet1!$H:$M,6,0)</f>
        <v/>
      </c>
      <c r="I5193" s="9" t="str">
        <f>VLOOKUP(A5193,[1]Sheet1!$A:$I,9,0)</f>
        <v>医保</v>
      </c>
    </row>
    <row r="5194" spans="1:9" ht="28.5" x14ac:dyDescent="0.2">
      <c r="A5194" s="9" t="s">
        <v>15740</v>
      </c>
      <c r="B5194" s="9" t="s">
        <v>15741</v>
      </c>
      <c r="C5194" s="9" t="s">
        <v>15742</v>
      </c>
      <c r="D5194" s="9" t="s">
        <v>13</v>
      </c>
      <c r="E5194" s="9">
        <v>5535</v>
      </c>
      <c r="F5194" s="9">
        <f>VLOOKUP(A5194,[1]Sheet1!$A:$I,6,0)</f>
        <v>5535</v>
      </c>
      <c r="G5194" s="9" t="str">
        <f>VLOOKUP(B5194,[2]Sheet1!$H:$M,5,0)</f>
        <v/>
      </c>
      <c r="H5194" s="9" t="str">
        <f>VLOOKUP(B5194,[2]Sheet1!$H:$M,6,0)</f>
        <v/>
      </c>
      <c r="I5194" s="9" t="str">
        <f>VLOOKUP(A5194,[1]Sheet1!$A:$I,9,0)</f>
        <v>医保</v>
      </c>
    </row>
    <row r="5195" spans="1:9" x14ac:dyDescent="0.2">
      <c r="A5195" s="9" t="s">
        <v>15743</v>
      </c>
      <c r="B5195" s="9" t="s">
        <v>15744</v>
      </c>
      <c r="C5195" s="9" t="s">
        <v>15745</v>
      </c>
      <c r="D5195" s="9" t="s">
        <v>14726</v>
      </c>
      <c r="E5195" s="9">
        <v>1970</v>
      </c>
      <c r="F5195" s="9">
        <f>VLOOKUP(A5195,[1]Sheet1!$A:$I,6,0)</f>
        <v>1970</v>
      </c>
      <c r="G5195" s="9" t="str">
        <f>VLOOKUP(B5195,[2]Sheet1!$H:$M,5,0)</f>
        <v/>
      </c>
      <c r="H5195" s="9" t="str">
        <f>VLOOKUP(B5195,[2]Sheet1!$H:$M,6,0)</f>
        <v/>
      </c>
      <c r="I5195" s="9" t="str">
        <f>VLOOKUP(A5195,[1]Sheet1!$A:$I,9,0)</f>
        <v>医保</v>
      </c>
    </row>
    <row r="5196" spans="1:9" ht="28.5" x14ac:dyDescent="0.2">
      <c r="A5196" s="9" t="s">
        <v>15746</v>
      </c>
      <c r="B5196" s="9" t="s">
        <v>15747</v>
      </c>
      <c r="C5196" s="9" t="s">
        <v>15748</v>
      </c>
      <c r="D5196" s="9" t="s">
        <v>14726</v>
      </c>
      <c r="E5196" s="9">
        <v>2364</v>
      </c>
      <c r="F5196" s="9">
        <f>VLOOKUP(A5196,[1]Sheet1!$A:$I,6,0)</f>
        <v>2364</v>
      </c>
      <c r="G5196" s="9" t="str">
        <f>VLOOKUP(B5196,[2]Sheet1!$H:$M,5,0)</f>
        <v/>
      </c>
      <c r="H5196" s="9" t="str">
        <f>VLOOKUP(B5196,[2]Sheet1!$H:$M,6,0)</f>
        <v/>
      </c>
      <c r="I5196" s="9" t="str">
        <f>VLOOKUP(A5196,[1]Sheet1!$A:$I,9,0)</f>
        <v>医保</v>
      </c>
    </row>
    <row r="5197" spans="1:9" ht="28.5" x14ac:dyDescent="0.2">
      <c r="A5197" s="9" t="s">
        <v>15749</v>
      </c>
      <c r="B5197" s="9" t="s">
        <v>15750</v>
      </c>
      <c r="C5197" s="9" t="s">
        <v>15751</v>
      </c>
      <c r="D5197" s="9" t="s">
        <v>14726</v>
      </c>
      <c r="E5197" s="9">
        <v>985</v>
      </c>
      <c r="F5197" s="9">
        <f>VLOOKUP(A5197,[1]Sheet1!$A:$I,6,0)</f>
        <v>985</v>
      </c>
      <c r="G5197" s="9" t="str">
        <f>VLOOKUP(B5197,[2]Sheet1!$H:$M,5,0)</f>
        <v/>
      </c>
      <c r="H5197" s="9" t="str">
        <f>VLOOKUP(B5197,[2]Sheet1!$H:$M,6,0)</f>
        <v/>
      </c>
      <c r="I5197" s="9" t="str">
        <f>VLOOKUP(A5197,[1]Sheet1!$A:$I,9,0)</f>
        <v>医保</v>
      </c>
    </row>
    <row r="5198" spans="1:9" x14ac:dyDescent="0.2">
      <c r="A5198" s="9" t="s">
        <v>15752</v>
      </c>
      <c r="B5198" s="9" t="s">
        <v>15753</v>
      </c>
      <c r="C5198" s="9" t="s">
        <v>15754</v>
      </c>
      <c r="D5198" s="9" t="s">
        <v>14726</v>
      </c>
      <c r="E5198" s="9">
        <v>2828</v>
      </c>
      <c r="F5198" s="9">
        <f>VLOOKUP(A5198,[1]Sheet1!$A:$I,6,0)</f>
        <v>2828</v>
      </c>
      <c r="G5198" s="9" t="str">
        <f>VLOOKUP(B5198,[2]Sheet1!$H:$M,5,0)</f>
        <v/>
      </c>
      <c r="H5198" s="9" t="str">
        <f>VLOOKUP(B5198,[2]Sheet1!$H:$M,6,0)</f>
        <v/>
      </c>
      <c r="I5198" s="9" t="str">
        <f>VLOOKUP(A5198,[1]Sheet1!$A:$I,9,0)</f>
        <v>医保</v>
      </c>
    </row>
    <row r="5199" spans="1:9" x14ac:dyDescent="0.2">
      <c r="A5199" s="9" t="s">
        <v>15755</v>
      </c>
      <c r="B5199" s="9" t="s">
        <v>15756</v>
      </c>
      <c r="C5199" s="9" t="s">
        <v>15757</v>
      </c>
      <c r="D5199" s="9" t="s">
        <v>14726</v>
      </c>
      <c r="E5199" s="9">
        <v>2364</v>
      </c>
      <c r="F5199" s="9">
        <f>VLOOKUP(A5199,[1]Sheet1!$A:$I,6,0)</f>
        <v>2364</v>
      </c>
      <c r="G5199" s="9" t="str">
        <f>VLOOKUP(B5199,[2]Sheet1!$H:$M,5,0)</f>
        <v/>
      </c>
      <c r="H5199" s="9" t="str">
        <f>VLOOKUP(B5199,[2]Sheet1!$H:$M,6,0)</f>
        <v/>
      </c>
      <c r="I5199" s="9" t="str">
        <f>VLOOKUP(A5199,[1]Sheet1!$A:$I,9,0)</f>
        <v>医保</v>
      </c>
    </row>
    <row r="5200" spans="1:9" ht="28.5" x14ac:dyDescent="0.2">
      <c r="A5200" s="9" t="s">
        <v>15758</v>
      </c>
      <c r="B5200" s="9" t="s">
        <v>15759</v>
      </c>
      <c r="C5200" s="9" t="s">
        <v>15760</v>
      </c>
      <c r="D5200" s="9" t="s">
        <v>14726</v>
      </c>
      <c r="E5200" s="9">
        <v>985</v>
      </c>
      <c r="F5200" s="9">
        <f>VLOOKUP(A5200,[1]Sheet1!$A:$I,6,0)</f>
        <v>985</v>
      </c>
      <c r="G5200" s="9" t="str">
        <f>VLOOKUP(B5200,[2]Sheet1!$H:$M,5,0)</f>
        <v/>
      </c>
      <c r="H5200" s="9" t="str">
        <f>VLOOKUP(B5200,[2]Sheet1!$H:$M,6,0)</f>
        <v/>
      </c>
      <c r="I5200" s="9" t="str">
        <f>VLOOKUP(A5200,[1]Sheet1!$A:$I,9,0)</f>
        <v>医保</v>
      </c>
    </row>
    <row r="5201" spans="1:9" x14ac:dyDescent="0.2">
      <c r="A5201" s="9" t="s">
        <v>15761</v>
      </c>
      <c r="B5201" s="9" t="s">
        <v>15762</v>
      </c>
      <c r="C5201" s="9" t="s">
        <v>15763</v>
      </c>
      <c r="D5201" s="9" t="s">
        <v>14957</v>
      </c>
      <c r="E5201" s="9">
        <v>4383</v>
      </c>
      <c r="F5201" s="9">
        <f>VLOOKUP(A5201,[1]Sheet1!$A:$I,6,0)</f>
        <v>5697.9</v>
      </c>
      <c r="G5201" s="9" t="str">
        <f>VLOOKUP(B5201,[2]Sheet1!$H:$M,5,0)</f>
        <v>含软组织和椎板切开。</v>
      </c>
      <c r="H5201" s="9" t="str">
        <f>VLOOKUP(B5201,[2]Sheet1!$H:$M,6,0)</f>
        <v/>
      </c>
      <c r="I5201" s="9" t="str">
        <f>VLOOKUP(A5201,[1]Sheet1!$A:$I,9,0)</f>
        <v>医保</v>
      </c>
    </row>
    <row r="5202" spans="1:9" ht="28.5" x14ac:dyDescent="0.2">
      <c r="A5202" s="9" t="s">
        <v>15764</v>
      </c>
      <c r="B5202" s="9" t="s">
        <v>15765</v>
      </c>
      <c r="C5202" s="9" t="s">
        <v>15766</v>
      </c>
      <c r="D5202" s="9" t="s">
        <v>13</v>
      </c>
      <c r="E5202" s="9">
        <v>2010</v>
      </c>
      <c r="F5202" s="9">
        <f>VLOOKUP(A5202,[1]Sheet1!$A:$I,6,0)</f>
        <v>2010</v>
      </c>
      <c r="G5202" s="9" t="str">
        <f>VLOOKUP(B5202,[2]Sheet1!$H:$M,5,0)</f>
        <v>含颈肋切除术、前斜角肌切断术，经腋路第1肋骨切除术。</v>
      </c>
      <c r="H5202" s="9" t="str">
        <f>VLOOKUP(B5202,[2]Sheet1!$H:$M,6,0)</f>
        <v/>
      </c>
      <c r="I5202" s="9" t="str">
        <f>VLOOKUP(A5202,[1]Sheet1!$A:$I,9,0)</f>
        <v>医保</v>
      </c>
    </row>
    <row r="5203" spans="1:9" x14ac:dyDescent="0.2">
      <c r="A5203" s="9" t="s">
        <v>15767</v>
      </c>
      <c r="B5203" s="9" t="s">
        <v>15768</v>
      </c>
      <c r="C5203" s="9" t="s">
        <v>15769</v>
      </c>
      <c r="D5203" s="9" t="s">
        <v>13</v>
      </c>
      <c r="E5203" s="9">
        <v>804</v>
      </c>
      <c r="F5203" s="9">
        <f>VLOOKUP(A5203,[1]Sheet1!$A:$I,6,0)</f>
        <v>804</v>
      </c>
      <c r="G5203" s="9" t="str">
        <f>VLOOKUP(B5203,[2]Sheet1!$H:$M,5,0)</f>
        <v/>
      </c>
      <c r="H5203" s="9" t="str">
        <f>VLOOKUP(B5203,[2]Sheet1!$H:$M,6,0)</f>
        <v/>
      </c>
      <c r="I5203" s="9" t="str">
        <f>VLOOKUP(A5203,[1]Sheet1!$A:$I,9,0)</f>
        <v>医保</v>
      </c>
    </row>
    <row r="5204" spans="1:9" x14ac:dyDescent="0.2">
      <c r="A5204" s="9" t="s">
        <v>15770</v>
      </c>
      <c r="B5204" s="9" t="s">
        <v>15771</v>
      </c>
      <c r="C5204" s="9" t="s">
        <v>15772</v>
      </c>
      <c r="D5204" s="9" t="s">
        <v>13</v>
      </c>
      <c r="E5204" s="9">
        <v>2400</v>
      </c>
      <c r="F5204" s="9">
        <f>VLOOKUP(A5204,[1]Sheet1!$A:$I,6,0)</f>
        <v>3120</v>
      </c>
      <c r="G5204" s="9" t="str">
        <f>VLOOKUP(B5204,[2]Sheet1!$H:$M,5,0)</f>
        <v/>
      </c>
      <c r="H5204" s="9" t="str">
        <f>VLOOKUP(B5204,[2]Sheet1!$H:$M,6,0)</f>
        <v/>
      </c>
      <c r="I5204" s="9" t="str">
        <f>VLOOKUP(A5204,[1]Sheet1!$A:$I,9,0)</f>
        <v>医保</v>
      </c>
    </row>
    <row r="5205" spans="1:9" x14ac:dyDescent="0.2">
      <c r="A5205" s="9" t="s">
        <v>15773</v>
      </c>
      <c r="B5205" s="9" t="s">
        <v>15774</v>
      </c>
      <c r="C5205" s="9" t="s">
        <v>15775</v>
      </c>
      <c r="D5205" s="9" t="s">
        <v>13</v>
      </c>
      <c r="E5205" s="9">
        <v>1800</v>
      </c>
      <c r="F5205" s="9">
        <f>VLOOKUP(A5205,[1]Sheet1!$A:$I,6,0)</f>
        <v>1800</v>
      </c>
      <c r="G5205" s="9" t="str">
        <f>VLOOKUP(B5205,[2]Sheet1!$H:$M,5,0)</f>
        <v>不含游离神经切取。</v>
      </c>
      <c r="H5205" s="9" t="str">
        <f>VLOOKUP(B5205,[2]Sheet1!$H:$M,6,0)</f>
        <v/>
      </c>
      <c r="I5205" s="9" t="str">
        <f>VLOOKUP(A5205,[1]Sheet1!$A:$I,9,0)</f>
        <v>医保</v>
      </c>
    </row>
    <row r="5206" spans="1:9" x14ac:dyDescent="0.2">
      <c r="A5206" s="9" t="s">
        <v>15776</v>
      </c>
      <c r="B5206" s="9" t="s">
        <v>15777</v>
      </c>
      <c r="C5206" s="9" t="s">
        <v>15778</v>
      </c>
      <c r="D5206" s="9" t="s">
        <v>13</v>
      </c>
      <c r="E5206" s="9">
        <v>3150</v>
      </c>
      <c r="F5206" s="9">
        <f>VLOOKUP(A5206,[1]Sheet1!$A:$I,6,0)</f>
        <v>3150</v>
      </c>
      <c r="G5206" s="9" t="str">
        <f>VLOOKUP(B5206,[2]Sheet1!$H:$M,5,0)</f>
        <v/>
      </c>
      <c r="H5206" s="9" t="str">
        <f>VLOOKUP(B5206,[2]Sheet1!$H:$M,6,0)</f>
        <v/>
      </c>
      <c r="I5206" s="9" t="str">
        <f>VLOOKUP(A5206,[1]Sheet1!$A:$I,9,0)</f>
        <v>医保</v>
      </c>
    </row>
    <row r="5207" spans="1:9" x14ac:dyDescent="0.2">
      <c r="A5207" s="9" t="s">
        <v>15779</v>
      </c>
      <c r="B5207" s="9" t="s">
        <v>15780</v>
      </c>
      <c r="C5207" s="9" t="s">
        <v>15781</v>
      </c>
      <c r="D5207" s="9" t="s">
        <v>13</v>
      </c>
      <c r="E5207" s="9">
        <v>3150</v>
      </c>
      <c r="F5207" s="9">
        <f>VLOOKUP(A5207,[1]Sheet1!$A:$I,6,0)</f>
        <v>3150</v>
      </c>
      <c r="G5207" s="9" t="str">
        <f>VLOOKUP(B5207,[2]Sheet1!$H:$M,5,0)</f>
        <v/>
      </c>
      <c r="H5207" s="9" t="str">
        <f>VLOOKUP(B5207,[2]Sheet1!$H:$M,6,0)</f>
        <v/>
      </c>
      <c r="I5207" s="9" t="str">
        <f>VLOOKUP(A5207,[1]Sheet1!$A:$I,9,0)</f>
        <v>医保</v>
      </c>
    </row>
    <row r="5208" spans="1:9" x14ac:dyDescent="0.2">
      <c r="A5208" s="9" t="s">
        <v>15782</v>
      </c>
      <c r="B5208" s="9" t="s">
        <v>15783</v>
      </c>
      <c r="C5208" s="9" t="s">
        <v>15784</v>
      </c>
      <c r="D5208" s="9" t="s">
        <v>13</v>
      </c>
      <c r="E5208" s="9">
        <v>1300</v>
      </c>
      <c r="F5208" s="9">
        <f>VLOOKUP(A5208,[1]Sheet1!$A:$I,6,0)</f>
        <v>1690</v>
      </c>
      <c r="G5208" s="9" t="str">
        <f>VLOOKUP(B5208,[2]Sheet1!$H:$M,5,0)</f>
        <v/>
      </c>
      <c r="H5208" s="9" t="str">
        <f>VLOOKUP(B5208,[2]Sheet1!$H:$M,6,0)</f>
        <v/>
      </c>
      <c r="I5208" s="9" t="str">
        <f>VLOOKUP(A5208,[1]Sheet1!$A:$I,9,0)</f>
        <v>医保</v>
      </c>
    </row>
    <row r="5209" spans="1:9" x14ac:dyDescent="0.2">
      <c r="A5209" s="9" t="s">
        <v>15785</v>
      </c>
      <c r="B5209" s="9" t="s">
        <v>15786</v>
      </c>
      <c r="C5209" s="9" t="s">
        <v>15787</v>
      </c>
      <c r="D5209" s="9" t="s">
        <v>13</v>
      </c>
      <c r="E5209" s="9">
        <v>825</v>
      </c>
      <c r="F5209" s="9">
        <f>VLOOKUP(A5209,[1]Sheet1!$A:$I,6,0)</f>
        <v>1072.5</v>
      </c>
      <c r="G5209" s="9" t="str">
        <f>VLOOKUP(B5209,[2]Sheet1!$H:$M,5,0)</f>
        <v/>
      </c>
      <c r="H5209" s="9" t="str">
        <f>VLOOKUP(B5209,[2]Sheet1!$H:$M,6,0)</f>
        <v/>
      </c>
      <c r="I5209" s="9" t="str">
        <f>VLOOKUP(A5209,[1]Sheet1!$A:$I,9,0)</f>
        <v>医保</v>
      </c>
    </row>
    <row r="5210" spans="1:9" ht="28.5" x14ac:dyDescent="0.2">
      <c r="A5210" s="9" t="s">
        <v>15788</v>
      </c>
      <c r="B5210" s="9" t="s">
        <v>15789</v>
      </c>
      <c r="C5210" s="9" t="s">
        <v>15790</v>
      </c>
      <c r="D5210" s="9" t="s">
        <v>13</v>
      </c>
      <c r="E5210" s="9">
        <v>930</v>
      </c>
      <c r="F5210" s="9">
        <f>VLOOKUP(A5210,[1]Sheet1!$A:$I,6,0)</f>
        <v>1209</v>
      </c>
      <c r="G5210" s="9" t="str">
        <f>VLOOKUP(B5210,[2]Sheet1!$H:$M,5,0)</f>
        <v/>
      </c>
      <c r="H5210" s="9" t="str">
        <f>VLOOKUP(B5210,[2]Sheet1!$H:$M,6,0)</f>
        <v/>
      </c>
      <c r="I5210" s="9" t="str">
        <f>VLOOKUP(A5210,[1]Sheet1!$A:$I,9,0)</f>
        <v>医保</v>
      </c>
    </row>
    <row r="5211" spans="1:9" x14ac:dyDescent="0.2">
      <c r="A5211" s="9" t="s">
        <v>15791</v>
      </c>
      <c r="B5211" s="9" t="s">
        <v>15792</v>
      </c>
      <c r="C5211" s="9" t="s">
        <v>15793</v>
      </c>
      <c r="D5211" s="9" t="s">
        <v>13</v>
      </c>
      <c r="E5211" s="9">
        <v>935</v>
      </c>
      <c r="F5211" s="9">
        <f>VLOOKUP(A5211,[1]Sheet1!$A:$I,6,0)</f>
        <v>1215.5</v>
      </c>
      <c r="G5211" s="9" t="str">
        <f>VLOOKUP(B5211,[2]Sheet1!$H:$M,5,0)</f>
        <v/>
      </c>
      <c r="H5211" s="9" t="str">
        <f>VLOOKUP(B5211,[2]Sheet1!$H:$M,6,0)</f>
        <v/>
      </c>
      <c r="I5211" s="9" t="str">
        <f>VLOOKUP(A5211,[1]Sheet1!$A:$I,9,0)</f>
        <v>医保</v>
      </c>
    </row>
    <row r="5212" spans="1:9" x14ac:dyDescent="0.2">
      <c r="A5212" s="9" t="s">
        <v>15794</v>
      </c>
      <c r="B5212" s="9" t="s">
        <v>15795</v>
      </c>
      <c r="C5212" s="9" t="s">
        <v>15796</v>
      </c>
      <c r="D5212" s="9" t="s">
        <v>15315</v>
      </c>
      <c r="E5212" s="9">
        <v>1390</v>
      </c>
      <c r="F5212" s="9">
        <f>VLOOKUP(A5212,[1]Sheet1!$A:$I,6,0)</f>
        <v>1807</v>
      </c>
      <c r="G5212" s="9" t="str">
        <f>VLOOKUP(B5212,[2]Sheet1!$H:$M,5,0)</f>
        <v>不含取皮。</v>
      </c>
      <c r="H5212" s="9" t="str">
        <f>VLOOKUP(B5212,[2]Sheet1!$H:$M,6,0)</f>
        <v/>
      </c>
      <c r="I5212" s="9" t="str">
        <f>VLOOKUP(A5212,[1]Sheet1!$A:$I,9,0)</f>
        <v>医保</v>
      </c>
    </row>
    <row r="5213" spans="1:9" ht="28.5" x14ac:dyDescent="0.2">
      <c r="A5213" s="9" t="s">
        <v>15797</v>
      </c>
      <c r="B5213" s="9" t="s">
        <v>15798</v>
      </c>
      <c r="C5213" s="9" t="s">
        <v>15799</v>
      </c>
      <c r="D5213" s="9" t="s">
        <v>15315</v>
      </c>
      <c r="E5213" s="9">
        <v>417</v>
      </c>
      <c r="F5213" s="9">
        <f>VLOOKUP(A5213,[1]Sheet1!$A:$I,6,0)</f>
        <v>542.1</v>
      </c>
      <c r="G5213" s="9" t="str">
        <f>VLOOKUP(B5213,[2]Sheet1!$H:$M,5,0)</f>
        <v/>
      </c>
      <c r="H5213" s="9" t="str">
        <f>VLOOKUP(B5213,[2]Sheet1!$H:$M,6,0)</f>
        <v/>
      </c>
      <c r="I5213" s="9" t="str">
        <f>VLOOKUP(A5213,[1]Sheet1!$A:$I,9,0)</f>
        <v>医保</v>
      </c>
    </row>
    <row r="5214" spans="1:9" ht="28.5" x14ac:dyDescent="0.2">
      <c r="A5214" s="9" t="s">
        <v>15800</v>
      </c>
      <c r="B5214" s="9" t="s">
        <v>15801</v>
      </c>
      <c r="C5214" s="9" t="s">
        <v>15802</v>
      </c>
      <c r="D5214" s="9" t="s">
        <v>13</v>
      </c>
      <c r="E5214" s="9">
        <v>695</v>
      </c>
      <c r="F5214" s="9">
        <f>VLOOKUP(A5214,[1]Sheet1!$A:$I,6,0)</f>
        <v>903.5</v>
      </c>
      <c r="G5214" s="9" t="str">
        <f>VLOOKUP(B5214,[2]Sheet1!$H:$M,5,0)</f>
        <v/>
      </c>
      <c r="H5214" s="9" t="str">
        <f>VLOOKUP(B5214,[2]Sheet1!$H:$M,6,0)</f>
        <v/>
      </c>
      <c r="I5214" s="9" t="str">
        <f>VLOOKUP(A5214,[1]Sheet1!$A:$I,9,0)</f>
        <v>医保</v>
      </c>
    </row>
    <row r="5215" spans="1:9" ht="28.5" x14ac:dyDescent="0.2">
      <c r="A5215" s="9" t="s">
        <v>15803</v>
      </c>
      <c r="B5215" s="9" t="s">
        <v>15804</v>
      </c>
      <c r="C5215" s="9" t="s">
        <v>15805</v>
      </c>
      <c r="D5215" s="9" t="s">
        <v>13</v>
      </c>
      <c r="E5215" s="9">
        <v>695</v>
      </c>
      <c r="F5215" s="9">
        <f>VLOOKUP(A5215,[1]Sheet1!$A:$I,6,0)</f>
        <v>903.5</v>
      </c>
      <c r="G5215" s="9" t="str">
        <f>VLOOKUP(B5215,[2]Sheet1!$H:$M,5,0)</f>
        <v/>
      </c>
      <c r="H5215" s="9" t="str">
        <f>VLOOKUP(B5215,[2]Sheet1!$H:$M,6,0)</f>
        <v/>
      </c>
      <c r="I5215" s="9" t="str">
        <f>VLOOKUP(A5215,[1]Sheet1!$A:$I,9,0)</f>
        <v>医保</v>
      </c>
    </row>
    <row r="5216" spans="1:9" x14ac:dyDescent="0.2">
      <c r="A5216" s="9" t="s">
        <v>15806</v>
      </c>
      <c r="B5216" s="9" t="s">
        <v>15807</v>
      </c>
      <c r="C5216" s="9" t="s">
        <v>15808</v>
      </c>
      <c r="D5216" s="9" t="s">
        <v>15315</v>
      </c>
      <c r="E5216" s="9">
        <v>1682</v>
      </c>
      <c r="F5216" s="9">
        <f>VLOOKUP(A5216,[1]Sheet1!$A:$I,6,0)</f>
        <v>2186.6</v>
      </c>
      <c r="G5216" s="9" t="str">
        <f>VLOOKUP(B5216,[2]Sheet1!$H:$M,5,0)</f>
        <v/>
      </c>
      <c r="H5216" s="9" t="str">
        <f>VLOOKUP(B5216,[2]Sheet1!$H:$M,6,0)</f>
        <v/>
      </c>
      <c r="I5216" s="9" t="str">
        <f>VLOOKUP(A5216,[1]Sheet1!$A:$I,9,0)</f>
        <v>医保</v>
      </c>
    </row>
    <row r="5217" spans="1:9" x14ac:dyDescent="0.2">
      <c r="A5217" s="9" t="s">
        <v>15809</v>
      </c>
      <c r="B5217" s="9" t="s">
        <v>15810</v>
      </c>
      <c r="C5217" s="9" t="s">
        <v>15811</v>
      </c>
      <c r="D5217" s="9" t="s">
        <v>13</v>
      </c>
      <c r="E5217" s="9">
        <v>1807</v>
      </c>
      <c r="F5217" s="9">
        <f>VLOOKUP(A5217,[1]Sheet1!$A:$I,6,0)</f>
        <v>2349.1</v>
      </c>
      <c r="G5217" s="9" t="str">
        <f>VLOOKUP(B5217,[2]Sheet1!$H:$M,5,0)</f>
        <v/>
      </c>
      <c r="H5217" s="9" t="str">
        <f>VLOOKUP(B5217,[2]Sheet1!$H:$M,6,0)</f>
        <v/>
      </c>
      <c r="I5217" s="9" t="str">
        <f>VLOOKUP(A5217,[1]Sheet1!$A:$I,9,0)</f>
        <v>医保</v>
      </c>
    </row>
    <row r="5218" spans="1:9" x14ac:dyDescent="0.2">
      <c r="A5218" s="9" t="s">
        <v>15812</v>
      </c>
      <c r="B5218" s="9" t="s">
        <v>15813</v>
      </c>
      <c r="C5218" s="9" t="s">
        <v>15814</v>
      </c>
      <c r="D5218" s="9" t="s">
        <v>13</v>
      </c>
      <c r="E5218" s="9">
        <v>1807</v>
      </c>
      <c r="F5218" s="9">
        <f>VLOOKUP(A5218,[1]Sheet1!$A:$I,6,0)</f>
        <v>2349.1</v>
      </c>
      <c r="G5218" s="9" t="str">
        <f>VLOOKUP(B5218,[2]Sheet1!$H:$M,5,0)</f>
        <v/>
      </c>
      <c r="H5218" s="9" t="str">
        <f>VLOOKUP(B5218,[2]Sheet1!$H:$M,6,0)</f>
        <v/>
      </c>
      <c r="I5218" s="9" t="str">
        <f>VLOOKUP(A5218,[1]Sheet1!$A:$I,9,0)</f>
        <v>医保</v>
      </c>
    </row>
    <row r="5219" spans="1:9" x14ac:dyDescent="0.2">
      <c r="A5219" s="9" t="s">
        <v>15815</v>
      </c>
      <c r="B5219" s="9" t="s">
        <v>15816</v>
      </c>
      <c r="C5219" s="9" t="s">
        <v>15817</v>
      </c>
      <c r="D5219" s="9" t="s">
        <v>13</v>
      </c>
      <c r="E5219" s="9">
        <v>1807</v>
      </c>
      <c r="F5219" s="9">
        <f>VLOOKUP(A5219,[1]Sheet1!$A:$I,6,0)</f>
        <v>2349.1</v>
      </c>
      <c r="G5219" s="9" t="str">
        <f>VLOOKUP(B5219,[2]Sheet1!$H:$M,5,0)</f>
        <v/>
      </c>
      <c r="H5219" s="9" t="str">
        <f>VLOOKUP(B5219,[2]Sheet1!$H:$M,6,0)</f>
        <v/>
      </c>
      <c r="I5219" s="9" t="str">
        <f>VLOOKUP(A5219,[1]Sheet1!$A:$I,9,0)</f>
        <v>医保</v>
      </c>
    </row>
    <row r="5220" spans="1:9" x14ac:dyDescent="0.2">
      <c r="A5220" s="9" t="s">
        <v>15818</v>
      </c>
      <c r="B5220" s="9" t="s">
        <v>15819</v>
      </c>
      <c r="C5220" s="9" t="s">
        <v>15820</v>
      </c>
      <c r="D5220" s="9" t="s">
        <v>13</v>
      </c>
      <c r="E5220" s="9">
        <v>1300</v>
      </c>
      <c r="F5220" s="9">
        <f>VLOOKUP(A5220,[1]Sheet1!$A:$I,6,0)</f>
        <v>1300</v>
      </c>
      <c r="G5220" s="9" t="str">
        <f>VLOOKUP(B5220,[2]Sheet1!$H:$M,5,0)</f>
        <v/>
      </c>
      <c r="H5220" s="9" t="str">
        <f>VLOOKUP(B5220,[2]Sheet1!$H:$M,6,0)</f>
        <v/>
      </c>
      <c r="I5220" s="9" t="str">
        <f>VLOOKUP(A5220,[1]Sheet1!$A:$I,9,0)</f>
        <v>医保</v>
      </c>
    </row>
    <row r="5221" spans="1:9" x14ac:dyDescent="0.2">
      <c r="A5221" s="9" t="s">
        <v>15821</v>
      </c>
      <c r="B5221" s="9" t="s">
        <v>15822</v>
      </c>
      <c r="C5221" s="9" t="s">
        <v>15823</v>
      </c>
      <c r="D5221" s="9" t="s">
        <v>13</v>
      </c>
      <c r="E5221" s="9">
        <v>1300</v>
      </c>
      <c r="F5221" s="9">
        <f>VLOOKUP(A5221,[1]Sheet1!$A:$I,6,0)</f>
        <v>1300</v>
      </c>
      <c r="G5221" s="9" t="str">
        <f>VLOOKUP(B5221,[2]Sheet1!$H:$M,5,0)</f>
        <v/>
      </c>
      <c r="H5221" s="9" t="str">
        <f>VLOOKUP(B5221,[2]Sheet1!$H:$M,6,0)</f>
        <v/>
      </c>
      <c r="I5221" s="9" t="str">
        <f>VLOOKUP(A5221,[1]Sheet1!$A:$I,9,0)</f>
        <v>医保</v>
      </c>
    </row>
    <row r="5222" spans="1:9" x14ac:dyDescent="0.2">
      <c r="A5222" s="9" t="s">
        <v>15824</v>
      </c>
      <c r="B5222" s="9" t="s">
        <v>15825</v>
      </c>
      <c r="C5222" s="9" t="s">
        <v>15826</v>
      </c>
      <c r="D5222" s="9" t="s">
        <v>13</v>
      </c>
      <c r="E5222" s="9">
        <v>1112</v>
      </c>
      <c r="F5222" s="9">
        <f>VLOOKUP(A5222,[1]Sheet1!$A:$I,6,0)</f>
        <v>1112</v>
      </c>
      <c r="G5222" s="9" t="str">
        <f>VLOOKUP(B5222,[2]Sheet1!$H:$M,5,0)</f>
        <v/>
      </c>
      <c r="H5222" s="9" t="str">
        <f>VLOOKUP(B5222,[2]Sheet1!$H:$M,6,0)</f>
        <v/>
      </c>
      <c r="I5222" s="9" t="str">
        <f>VLOOKUP(A5222,[1]Sheet1!$A:$I,9,0)</f>
        <v>医保</v>
      </c>
    </row>
    <row r="5223" spans="1:9" x14ac:dyDescent="0.2">
      <c r="A5223" s="9" t="s">
        <v>15827</v>
      </c>
      <c r="B5223" s="9" t="s">
        <v>15828</v>
      </c>
      <c r="C5223" s="9" t="s">
        <v>15829</v>
      </c>
      <c r="D5223" s="9" t="s">
        <v>13</v>
      </c>
      <c r="E5223" s="9">
        <v>1048</v>
      </c>
      <c r="F5223" s="9">
        <f>VLOOKUP(A5223,[1]Sheet1!$A:$I,6,0)</f>
        <v>1362.4</v>
      </c>
      <c r="G5223" s="9" t="str">
        <f>VLOOKUP(B5223,[2]Sheet1!$H:$M,5,0)</f>
        <v/>
      </c>
      <c r="H5223" s="9" t="str">
        <f>VLOOKUP(B5223,[2]Sheet1!$H:$M,6,0)</f>
        <v/>
      </c>
      <c r="I5223" s="9" t="str">
        <f>VLOOKUP(A5223,[1]Sheet1!$A:$I,9,0)</f>
        <v>医保</v>
      </c>
    </row>
    <row r="5224" spans="1:9" x14ac:dyDescent="0.2">
      <c r="A5224" s="9" t="s">
        <v>15830</v>
      </c>
      <c r="B5224" s="9" t="s">
        <v>15831</v>
      </c>
      <c r="C5224" s="9" t="s">
        <v>15832</v>
      </c>
      <c r="D5224" s="9" t="s">
        <v>13</v>
      </c>
      <c r="E5224" s="9">
        <v>1112</v>
      </c>
      <c r="F5224" s="9">
        <f>VLOOKUP(A5224,[1]Sheet1!$A:$I,6,0)</f>
        <v>1445.6</v>
      </c>
      <c r="G5224" s="9" t="str">
        <f>VLOOKUP(B5224,[2]Sheet1!$H:$M,5,0)</f>
        <v/>
      </c>
      <c r="H5224" s="9" t="str">
        <f>VLOOKUP(B5224,[2]Sheet1!$H:$M,6,0)</f>
        <v/>
      </c>
      <c r="I5224" s="9" t="str">
        <f>VLOOKUP(A5224,[1]Sheet1!$A:$I,9,0)</f>
        <v>医保</v>
      </c>
    </row>
    <row r="5225" spans="1:9" x14ac:dyDescent="0.2">
      <c r="A5225" s="9" t="s">
        <v>15833</v>
      </c>
      <c r="B5225" s="9" t="s">
        <v>15834</v>
      </c>
      <c r="C5225" s="9" t="s">
        <v>15835</v>
      </c>
      <c r="D5225" s="9" t="s">
        <v>13</v>
      </c>
      <c r="E5225" s="9">
        <v>1668</v>
      </c>
      <c r="F5225" s="9">
        <f>VLOOKUP(A5225,[1]Sheet1!$A:$I,6,0)</f>
        <v>2168.4</v>
      </c>
      <c r="G5225" s="9" t="str">
        <f>VLOOKUP(B5225,[2]Sheet1!$H:$M,5,0)</f>
        <v/>
      </c>
      <c r="H5225" s="9" t="str">
        <f>VLOOKUP(B5225,[2]Sheet1!$H:$M,6,0)</f>
        <v/>
      </c>
      <c r="I5225" s="9" t="str">
        <f>VLOOKUP(A5225,[1]Sheet1!$A:$I,9,0)</f>
        <v>医保</v>
      </c>
    </row>
    <row r="5226" spans="1:9" x14ac:dyDescent="0.2">
      <c r="A5226" s="9" t="s">
        <v>15836</v>
      </c>
      <c r="B5226" s="9" t="s">
        <v>15837</v>
      </c>
      <c r="C5226" s="9" t="s">
        <v>15838</v>
      </c>
      <c r="D5226" s="9" t="s">
        <v>13</v>
      </c>
      <c r="E5226" s="9">
        <v>1010</v>
      </c>
      <c r="F5226" s="9">
        <f>VLOOKUP(A5226,[1]Sheet1!$A:$I,6,0)</f>
        <v>1313</v>
      </c>
      <c r="G5226" s="9" t="str">
        <f>VLOOKUP(B5226,[2]Sheet1!$H:$M,5,0)</f>
        <v/>
      </c>
      <c r="H5226" s="9" t="str">
        <f>VLOOKUP(B5226,[2]Sheet1!$H:$M,6,0)</f>
        <v/>
      </c>
      <c r="I5226" s="9" t="str">
        <f>VLOOKUP(A5226,[1]Sheet1!$A:$I,9,0)</f>
        <v>医保</v>
      </c>
    </row>
    <row r="5227" spans="1:9" x14ac:dyDescent="0.2">
      <c r="A5227" s="9" t="s">
        <v>15839</v>
      </c>
      <c r="B5227" s="9" t="s">
        <v>15840</v>
      </c>
      <c r="C5227" s="9" t="s">
        <v>15841</v>
      </c>
      <c r="D5227" s="9" t="s">
        <v>15315</v>
      </c>
      <c r="E5227" s="9">
        <v>208</v>
      </c>
      <c r="F5227" s="9">
        <f>VLOOKUP(A5227,[1]Sheet1!$A:$I,6,0)</f>
        <v>270.39999999999998</v>
      </c>
      <c r="G5227" s="9" t="str">
        <f>VLOOKUP(B5227,[2]Sheet1!$H:$M,5,0)</f>
        <v/>
      </c>
      <c r="H5227" s="9" t="str">
        <f>VLOOKUP(B5227,[2]Sheet1!$H:$M,6,0)</f>
        <v/>
      </c>
      <c r="I5227" s="9" t="str">
        <f>VLOOKUP(A5227,[1]Sheet1!$A:$I,9,0)</f>
        <v>医保</v>
      </c>
    </row>
    <row r="5228" spans="1:9" x14ac:dyDescent="0.2">
      <c r="A5228" s="9" t="s">
        <v>15842</v>
      </c>
      <c r="B5228" s="9" t="s">
        <v>15843</v>
      </c>
      <c r="C5228" s="9" t="s">
        <v>15844</v>
      </c>
      <c r="D5228" s="9" t="s">
        <v>15315</v>
      </c>
      <c r="E5228" s="9">
        <v>62.4</v>
      </c>
      <c r="F5228" s="9">
        <f>VLOOKUP(A5228,[1]Sheet1!$A:$I,6,0)</f>
        <v>81.12</v>
      </c>
      <c r="G5228" s="9" t="str">
        <f>VLOOKUP(B5228,[2]Sheet1!$H:$M,5,0)</f>
        <v/>
      </c>
      <c r="H5228" s="9" t="str">
        <f>VLOOKUP(B5228,[2]Sheet1!$H:$M,6,0)</f>
        <v/>
      </c>
      <c r="I5228" s="9" t="str">
        <f>VLOOKUP(A5228,[1]Sheet1!$A:$I,9,0)</f>
        <v>医保</v>
      </c>
    </row>
    <row r="5229" spans="1:9" x14ac:dyDescent="0.2">
      <c r="A5229" s="9" t="s">
        <v>15845</v>
      </c>
      <c r="B5229" s="9" t="s">
        <v>15846</v>
      </c>
      <c r="C5229" s="9" t="s">
        <v>15847</v>
      </c>
      <c r="D5229" s="9" t="s">
        <v>13</v>
      </c>
      <c r="E5229" s="9">
        <v>104</v>
      </c>
      <c r="F5229" s="9">
        <f>VLOOKUP(A5229,[1]Sheet1!$A:$I,6,0)</f>
        <v>135.19999999999999</v>
      </c>
      <c r="G5229" s="9" t="str">
        <f>VLOOKUP(B5229,[2]Sheet1!$H:$M,5,0)</f>
        <v/>
      </c>
      <c r="H5229" s="9" t="str">
        <f>VLOOKUP(B5229,[2]Sheet1!$H:$M,6,0)</f>
        <v/>
      </c>
      <c r="I5229" s="9" t="str">
        <f>VLOOKUP(A5229,[1]Sheet1!$A:$I,9,0)</f>
        <v>医保</v>
      </c>
    </row>
    <row r="5230" spans="1:9" x14ac:dyDescent="0.2">
      <c r="A5230" s="9" t="s">
        <v>15848</v>
      </c>
      <c r="B5230" s="9" t="s">
        <v>15849</v>
      </c>
      <c r="C5230" s="9" t="s">
        <v>15850</v>
      </c>
      <c r="D5230" s="9" t="s">
        <v>13</v>
      </c>
      <c r="E5230" s="9">
        <v>104</v>
      </c>
      <c r="F5230" s="9">
        <f>VLOOKUP(A5230,[1]Sheet1!$A:$I,6,0)</f>
        <v>135.19999999999999</v>
      </c>
      <c r="G5230" s="9" t="str">
        <f>VLOOKUP(B5230,[2]Sheet1!$H:$M,5,0)</f>
        <v/>
      </c>
      <c r="H5230" s="9" t="str">
        <f>VLOOKUP(B5230,[2]Sheet1!$H:$M,6,0)</f>
        <v/>
      </c>
      <c r="I5230" s="9" t="str">
        <f>VLOOKUP(A5230,[1]Sheet1!$A:$I,9,0)</f>
        <v>医保</v>
      </c>
    </row>
    <row r="5231" spans="1:9" ht="28.5" x14ac:dyDescent="0.2">
      <c r="A5231" s="9" t="s">
        <v>15851</v>
      </c>
      <c r="B5231" s="9" t="s">
        <v>15852</v>
      </c>
      <c r="C5231" s="9" t="s">
        <v>15853</v>
      </c>
      <c r="D5231" s="9" t="s">
        <v>13</v>
      </c>
      <c r="E5231" s="9">
        <v>1441</v>
      </c>
      <c r="F5231" s="9">
        <f>VLOOKUP(A5231,[1]Sheet1!$A:$I,6,0)</f>
        <v>1873.3</v>
      </c>
      <c r="G5231" s="9" t="str">
        <f>VLOOKUP(B5231,[2]Sheet1!$H:$M,5,0)</f>
        <v>指重建伸（屈）拇功能、重建手指外展功能等。</v>
      </c>
      <c r="H5231" s="9" t="str">
        <f>VLOOKUP(B5231,[2]Sheet1!$H:$M,6,0)</f>
        <v/>
      </c>
      <c r="I5231" s="9" t="str">
        <f>VLOOKUP(A5231,[1]Sheet1!$A:$I,9,0)</f>
        <v>医保</v>
      </c>
    </row>
    <row r="5232" spans="1:9" ht="71.25" x14ac:dyDescent="0.2">
      <c r="A5232" s="9" t="s">
        <v>15854</v>
      </c>
      <c r="B5232" s="9" t="s">
        <v>15855</v>
      </c>
      <c r="C5232" s="9" t="s">
        <v>15856</v>
      </c>
      <c r="D5232" s="9" t="s">
        <v>429</v>
      </c>
      <c r="E5232" s="9">
        <v>20</v>
      </c>
      <c r="F5232" s="9">
        <f>VLOOKUP(A5232,[1]Sheet1!$A:$I,6,0)</f>
        <v>20</v>
      </c>
      <c r="G5232" s="9" t="str">
        <f>VLOOKUP(B5232,[2]Sheet1!$H:$M,5,0)</f>
        <v>指感应电治疗、神经肌肉电刺激治疗、间动电疗、经皮神经电刺激治疗、功能性电刺激治疗、温热电脉冲治疗、微机功能性电刺激治疗、银棘状刺激疗法（SSP）。</v>
      </c>
      <c r="H5232" s="9" t="str">
        <f>VLOOKUP(B5232,[2]Sheet1!$H:$M,6,0)</f>
        <v/>
      </c>
      <c r="I5232" s="9" t="str">
        <f>VLOOKUP(A5232,[1]Sheet1!$A:$I,9,0)</f>
        <v>医保</v>
      </c>
    </row>
    <row r="5233" spans="1:9" ht="57" x14ac:dyDescent="0.2">
      <c r="A5233" s="9" t="s">
        <v>15857</v>
      </c>
      <c r="B5233" s="9" t="s">
        <v>15858</v>
      </c>
      <c r="C5233" s="9" t="s">
        <v>15859</v>
      </c>
      <c r="D5233" s="9" t="s">
        <v>429</v>
      </c>
      <c r="E5233" s="9">
        <v>17.3</v>
      </c>
      <c r="F5233" s="9">
        <f>VLOOKUP(A5233,[1]Sheet1!$A:$I,6,0)</f>
        <v>17.3</v>
      </c>
      <c r="G5233" s="9" t="str">
        <f>VLOOKUP(B5233,[2]Sheet1!$H:$M,5,0)</f>
        <v>指中频脉冲电治疗、音频电治疗、干扰电治疗、动态干扰电治疗、立体动态干扰电治疗、调制中频电治疗、电脑中频电治疗。</v>
      </c>
      <c r="H5233" s="9" t="str">
        <f>VLOOKUP(B5233,[2]Sheet1!$H:$M,6,0)</f>
        <v/>
      </c>
      <c r="I5233" s="9" t="str">
        <f>VLOOKUP(A5233,[1]Sheet1!$A:$I,9,0)</f>
        <v>医保</v>
      </c>
    </row>
    <row r="5234" spans="1:9" x14ac:dyDescent="0.2">
      <c r="A5234" s="9" t="s">
        <v>15860</v>
      </c>
      <c r="B5234" s="9" t="s">
        <v>15861</v>
      </c>
      <c r="C5234" s="9" t="s">
        <v>15862</v>
      </c>
      <c r="D5234" s="9" t="s">
        <v>15863</v>
      </c>
      <c r="E5234" s="9">
        <v>18.399999999999999</v>
      </c>
      <c r="F5234" s="9">
        <f>VLOOKUP(A5234,[1]Sheet1!$A:$I,6,0)</f>
        <v>18.399999999999999</v>
      </c>
      <c r="G5234" s="9" t="str">
        <f>VLOOKUP(B5234,[2]Sheet1!$H:$M,5,0)</f>
        <v/>
      </c>
      <c r="H5234" s="9" t="str">
        <f>VLOOKUP(B5234,[2]Sheet1!$H:$M,6,0)</f>
        <v/>
      </c>
      <c r="I5234" s="9" t="str">
        <f>VLOOKUP(A5234,[1]Sheet1!$A:$I,9,0)</f>
        <v>医保</v>
      </c>
    </row>
    <row r="5235" spans="1:9" ht="42.75" x14ac:dyDescent="0.2">
      <c r="A5235" s="9" t="s">
        <v>15864</v>
      </c>
      <c r="B5235" s="9" t="s">
        <v>15865</v>
      </c>
      <c r="C5235" s="9" t="s">
        <v>15866</v>
      </c>
      <c r="D5235" s="9" t="s">
        <v>429</v>
      </c>
      <c r="E5235" s="9">
        <v>12</v>
      </c>
      <c r="F5235" s="9">
        <f>VLOOKUP(A5235,[1]Sheet1!$A:$I,6,0)</f>
        <v>12</v>
      </c>
      <c r="G5235" s="9" t="str">
        <f>VLOOKUP(B5235,[2]Sheet1!$H:$M,5,0)</f>
        <v>指小功率超短波和短波、大功率超短波和短波、脉冲超短波和短波、体腔治疗。</v>
      </c>
      <c r="H5235" s="9" t="str">
        <f>VLOOKUP(B5235,[2]Sheet1!$H:$M,6,0)</f>
        <v/>
      </c>
      <c r="I5235" s="9" t="str">
        <f>VLOOKUP(A5235,[1]Sheet1!$A:$I,9,0)</f>
        <v>医保</v>
      </c>
    </row>
    <row r="5236" spans="1:9" ht="28.5" x14ac:dyDescent="0.2">
      <c r="A5236" s="9" t="s">
        <v>15867</v>
      </c>
      <c r="B5236" s="9" t="s">
        <v>15868</v>
      </c>
      <c r="C5236" s="9" t="s">
        <v>15869</v>
      </c>
      <c r="D5236" s="9" t="s">
        <v>429</v>
      </c>
      <c r="E5236" s="9">
        <v>14</v>
      </c>
      <c r="F5236" s="9">
        <f>VLOOKUP(A5236,[1]Sheet1!$A:$I,6,0)</f>
        <v>14</v>
      </c>
      <c r="G5236" s="9" t="str">
        <f>VLOOKUP(B5236,[2]Sheet1!$H:$M,5,0)</f>
        <v>指分米波、厘米波、毫米波、微波组织凝固、体腔治疗。</v>
      </c>
      <c r="H5236" s="9" t="str">
        <f>VLOOKUP(B5236,[2]Sheet1!$H:$M,6,0)</f>
        <v/>
      </c>
      <c r="I5236" s="9" t="str">
        <f>VLOOKUP(A5236,[1]Sheet1!$A:$I,9,0)</f>
        <v>医保</v>
      </c>
    </row>
    <row r="5237" spans="1:9" x14ac:dyDescent="0.2">
      <c r="A5237" s="9" t="s">
        <v>15870</v>
      </c>
      <c r="B5237" s="9" t="s">
        <v>15871</v>
      </c>
      <c r="C5237" s="9" t="s">
        <v>15872</v>
      </c>
      <c r="D5237" s="9" t="s">
        <v>13</v>
      </c>
      <c r="E5237" s="9">
        <v>23</v>
      </c>
      <c r="F5237" s="9">
        <f>VLOOKUP(A5237,[1]Sheet1!$A:$I,6,0)</f>
        <v>23</v>
      </c>
      <c r="G5237" s="9" t="str">
        <f>VLOOKUP(B5237,[2]Sheet1!$H:$M,5,0)</f>
        <v>指大功率短波、分米波、厘米波。</v>
      </c>
      <c r="H5237" s="9" t="str">
        <f>VLOOKUP(B5237,[2]Sheet1!$H:$M,6,0)</f>
        <v/>
      </c>
      <c r="I5237" s="9" t="str">
        <f>VLOOKUP(A5237,[1]Sheet1!$A:$I,9,0)</f>
        <v>医保</v>
      </c>
    </row>
    <row r="5238" spans="1:9" ht="28.5" x14ac:dyDescent="0.2">
      <c r="A5238" s="9" t="s">
        <v>15873</v>
      </c>
      <c r="B5238" s="9" t="s">
        <v>15874</v>
      </c>
      <c r="C5238" s="9" t="s">
        <v>15875</v>
      </c>
      <c r="D5238" s="9" t="s">
        <v>13060</v>
      </c>
      <c r="E5238" s="9">
        <v>12</v>
      </c>
      <c r="F5238" s="9">
        <f>VLOOKUP(A5238,[1]Sheet1!$A:$I,6,0)</f>
        <v>12</v>
      </c>
      <c r="G5238" s="9" t="str">
        <f>VLOOKUP(B5238,[2]Sheet1!$H:$M,5,0)</f>
        <v>指低压、高压静电治疗、高电位治疗。</v>
      </c>
      <c r="H5238" s="9" t="str">
        <f>VLOOKUP(B5238,[2]Sheet1!$H:$M,6,0)</f>
        <v/>
      </c>
      <c r="I5238" s="9" t="str">
        <f>VLOOKUP(A5238,[1]Sheet1!$A:$I,9,0)</f>
        <v>医保</v>
      </c>
    </row>
    <row r="5239" spans="1:9" x14ac:dyDescent="0.2">
      <c r="A5239" s="9" t="s">
        <v>15876</v>
      </c>
      <c r="B5239" s="9" t="s">
        <v>15877</v>
      </c>
      <c r="C5239" s="9" t="s">
        <v>15878</v>
      </c>
      <c r="D5239" s="9" t="s">
        <v>7317</v>
      </c>
      <c r="E5239" s="9">
        <v>2</v>
      </c>
      <c r="F5239" s="9">
        <f>VLOOKUP(A5239,[1]Sheet1!$A:$I,6,0)</f>
        <v>2</v>
      </c>
      <c r="G5239" s="9" t="str">
        <f>VLOOKUP(B5239,[2]Sheet1!$H:$M,5,0)</f>
        <v>指使用空气负离子治疗仪治疗。</v>
      </c>
      <c r="H5239" s="9" t="str">
        <f>VLOOKUP(B5239,[2]Sheet1!$H:$M,6,0)</f>
        <v/>
      </c>
      <c r="I5239" s="9" t="str">
        <f>VLOOKUP(A5239,[1]Sheet1!$A:$I,9,0)</f>
        <v>医保</v>
      </c>
    </row>
    <row r="5240" spans="1:9" x14ac:dyDescent="0.2">
      <c r="A5240" s="9" t="s">
        <v>15879</v>
      </c>
      <c r="B5240" s="9" t="s">
        <v>15880</v>
      </c>
      <c r="C5240" s="9" t="s">
        <v>15881</v>
      </c>
      <c r="D5240" s="9" t="s">
        <v>15863</v>
      </c>
      <c r="E5240" s="9">
        <v>15</v>
      </c>
      <c r="F5240" s="9">
        <f>VLOOKUP(A5240,[1]Sheet1!$A:$I,6,0)</f>
        <v>15</v>
      </c>
      <c r="G5240" s="9" t="str">
        <f>VLOOKUP(B5240,[2]Sheet1!$H:$M,5,0)</f>
        <v>指使用超声波治疗仪治疗。</v>
      </c>
      <c r="H5240" s="9" t="str">
        <f>VLOOKUP(B5240,[2]Sheet1!$H:$M,6,0)</f>
        <v/>
      </c>
      <c r="I5240" s="9" t="str">
        <f>VLOOKUP(A5240,[1]Sheet1!$A:$I,9,0)</f>
        <v>医保</v>
      </c>
    </row>
    <row r="5241" spans="1:9" ht="28.5" x14ac:dyDescent="0.2">
      <c r="A5241" s="9" t="s">
        <v>15882</v>
      </c>
      <c r="B5241" s="9" t="s">
        <v>15883</v>
      </c>
      <c r="C5241" s="9" t="s">
        <v>15884</v>
      </c>
      <c r="D5241" s="9" t="s">
        <v>13</v>
      </c>
      <c r="E5241" s="9">
        <v>35</v>
      </c>
      <c r="F5241" s="9">
        <f>VLOOKUP(A5241,[1]Sheet1!$A:$I,6,0)</f>
        <v>35</v>
      </c>
      <c r="G5241" s="9" t="str">
        <f>VLOOKUP(B5241,[2]Sheet1!$H:$M,5,0)</f>
        <v>含肌电、皮温、皮电、脑电、心率各种生物反馈。</v>
      </c>
      <c r="H5241" s="9" t="str">
        <f>VLOOKUP(B5241,[2]Sheet1!$H:$M,6,0)</f>
        <v/>
      </c>
      <c r="I5241" s="9" t="str">
        <f>VLOOKUP(A5241,[1]Sheet1!$A:$I,9,0)</f>
        <v>医保</v>
      </c>
    </row>
    <row r="5242" spans="1:9" ht="42.75" x14ac:dyDescent="0.2">
      <c r="A5242" s="9" t="s">
        <v>15885</v>
      </c>
      <c r="B5242" s="9" t="s">
        <v>15886</v>
      </c>
      <c r="C5242" s="9" t="s">
        <v>15887</v>
      </c>
      <c r="D5242" s="9" t="s">
        <v>13060</v>
      </c>
      <c r="E5242" s="9">
        <v>6</v>
      </c>
      <c r="F5242" s="9">
        <f>VLOOKUP(A5242,[1]Sheet1!$A:$I,6,0)</f>
        <v>6</v>
      </c>
      <c r="G5242" s="9" t="str">
        <f>VLOOKUP(B5242,[2]Sheet1!$H:$M,5,0)</f>
        <v>指脉冲式、交变等不同机型又分低频磁、高频磁及热点磁、强磁场刺激、热磁振。</v>
      </c>
      <c r="H5242" s="9" t="str">
        <f>VLOOKUP(B5242,[2]Sheet1!$H:$M,6,0)</f>
        <v/>
      </c>
      <c r="I5242" s="9" t="str">
        <f>VLOOKUP(A5242,[1]Sheet1!$A:$I,9,0)</f>
        <v>自费</v>
      </c>
    </row>
    <row r="5243" spans="1:9" x14ac:dyDescent="0.2">
      <c r="A5243" s="9" t="s">
        <v>15888</v>
      </c>
      <c r="B5243" s="9" t="s">
        <v>2032</v>
      </c>
      <c r="C5243" s="9" t="s">
        <v>2033</v>
      </c>
      <c r="D5243" s="9" t="s">
        <v>797</v>
      </c>
      <c r="E5243" s="9">
        <v>18</v>
      </c>
      <c r="F5243" s="9">
        <f>VLOOKUP(A5243,[1]Sheet1!$A:$I,6,0)</f>
        <v>18</v>
      </c>
      <c r="G5243" s="9" t="str">
        <f>VLOOKUP(B5243,[2]Sheet1!$H:$M,5,0)</f>
        <v/>
      </c>
      <c r="H5243" s="9" t="str">
        <f>VLOOKUP(B5243,[2]Sheet1!$H:$M,6,0)</f>
        <v/>
      </c>
      <c r="I5243" s="9" t="str">
        <f>VLOOKUP(A5243,[1]Sheet1!$A:$I,9,0)</f>
        <v>医保</v>
      </c>
    </row>
    <row r="5244" spans="1:9" x14ac:dyDescent="0.2">
      <c r="A5244" s="9" t="s">
        <v>15889</v>
      </c>
      <c r="B5244" s="9" t="s">
        <v>811</v>
      </c>
      <c r="C5244" s="9" t="s">
        <v>812</v>
      </c>
      <c r="D5244" s="9" t="s">
        <v>797</v>
      </c>
      <c r="E5244" s="9">
        <v>9</v>
      </c>
      <c r="F5244" s="9">
        <f>VLOOKUP(A5244,[1]Sheet1!$A:$I,6,0)</f>
        <v>9</v>
      </c>
      <c r="G5244" s="9" t="str">
        <f>VLOOKUP(B5244,[2]Sheet1!$H:$M,5,0)</f>
        <v/>
      </c>
      <c r="H5244" s="9" t="str">
        <f>VLOOKUP(B5244,[2]Sheet1!$H:$M,6,0)</f>
        <v/>
      </c>
      <c r="I5244" s="9" t="str">
        <f>VLOOKUP(A5244,[1]Sheet1!$A:$I,9,0)</f>
        <v>医保</v>
      </c>
    </row>
    <row r="5245" spans="1:9" x14ac:dyDescent="0.2">
      <c r="A5245" s="9" t="s">
        <v>15890</v>
      </c>
      <c r="B5245" s="9" t="s">
        <v>15891</v>
      </c>
      <c r="C5245" s="9" t="s">
        <v>15892</v>
      </c>
      <c r="D5245" s="9" t="s">
        <v>17</v>
      </c>
      <c r="E5245" s="9">
        <v>60</v>
      </c>
      <c r="F5245" s="9">
        <f>VLOOKUP(A5245,[1]Sheet1!$A:$I,6,0)</f>
        <v>69</v>
      </c>
      <c r="G5245" s="9" t="str">
        <f>VLOOKUP(B5245,[2]Sheet1!$H:$M,5,0)</f>
        <v>指医务人员技术劳务性服务。</v>
      </c>
      <c r="H5245" s="9" t="str">
        <f>VLOOKUP(B5245,[2]Sheet1!$H:$M,6,0)</f>
        <v/>
      </c>
      <c r="I5245" s="9" t="str">
        <f>VLOOKUP(A5245,[1]Sheet1!$A:$I,9,0)</f>
        <v>医保</v>
      </c>
    </row>
    <row r="5246" spans="1:9" ht="28.5" x14ac:dyDescent="0.2">
      <c r="A5246" s="9" t="s">
        <v>15893</v>
      </c>
      <c r="B5246" s="9" t="s">
        <v>15894</v>
      </c>
      <c r="C5246" s="9" t="s">
        <v>15895</v>
      </c>
      <c r="D5246" s="9" t="s">
        <v>4173</v>
      </c>
      <c r="E5246" s="9">
        <v>1.2</v>
      </c>
      <c r="F5246" s="9">
        <f>VLOOKUP(A5246,[1]Sheet1!$A:$I,6,0)</f>
        <v>1.56</v>
      </c>
      <c r="G5246" s="9" t="str">
        <f>VLOOKUP(B5246,[2]Sheet1!$H:$M,5,0)</f>
        <v/>
      </c>
      <c r="H5246" s="9" t="str">
        <f>VLOOKUP(B5246,[2]Sheet1!$H:$M,6,0)</f>
        <v/>
      </c>
      <c r="I5246" s="9" t="str">
        <f>VLOOKUP(A5246,[1]Sheet1!$A:$I,9,0)</f>
        <v>医保</v>
      </c>
    </row>
    <row r="5247" spans="1:9" x14ac:dyDescent="0.2">
      <c r="A5247" s="9" t="s">
        <v>15896</v>
      </c>
      <c r="B5247" s="9" t="s">
        <v>15897</v>
      </c>
      <c r="C5247" s="9" t="s">
        <v>15898</v>
      </c>
      <c r="D5247" s="9" t="s">
        <v>797</v>
      </c>
      <c r="E5247" s="9">
        <v>58.2</v>
      </c>
      <c r="F5247" s="9">
        <f>VLOOKUP(A5247,[1]Sheet1!$A:$I,6,0)</f>
        <v>58.2</v>
      </c>
      <c r="G5247" s="9" t="str">
        <f>VLOOKUP(B5247,[2]Sheet1!$H:$M,5,0)</f>
        <v/>
      </c>
      <c r="H5247" s="9" t="str">
        <f>VLOOKUP(B5247,[2]Sheet1!$H:$M,6,0)</f>
        <v/>
      </c>
      <c r="I5247" s="9" t="str">
        <f>VLOOKUP(A5247,[1]Sheet1!$A:$I,9,0)</f>
        <v>医保</v>
      </c>
    </row>
    <row r="5248" spans="1:9" ht="114" x14ac:dyDescent="0.2">
      <c r="A5248" s="9" t="s">
        <v>15899</v>
      </c>
      <c r="B5248" s="9" t="s">
        <v>15900</v>
      </c>
      <c r="C5248" s="9" t="s">
        <v>15901</v>
      </c>
      <c r="D5248" s="9" t="s">
        <v>13</v>
      </c>
      <c r="E5248" s="9">
        <v>141</v>
      </c>
      <c r="F5248" s="9">
        <f>VLOOKUP(A5248,[1]Sheet1!$A:$I,6,0)</f>
        <v>141</v>
      </c>
      <c r="G5248" s="9" t="str">
        <f>VLOOKUP(B5248,[2]Sheet1!$H:$M,5,0)</f>
        <v>指血清肿瘤相关物质（小分子糖蛋白类、糖脂类及羟脯氨酸）综合检测，含CA15-3、CA19-9、CA125、CA50、CA242、 CA72-4、PSA、CEA、AFP、POA、粘蛋白、α1-酸性糖蛋白、转铁蛋白、铜蓝蛋白、本周蛋白、β2微球蛋白、鳞状细胞抗原 。</v>
      </c>
      <c r="H5248" s="9" t="str">
        <f>VLOOKUP(B5248,[2]Sheet1!$H:$M,6,0)</f>
        <v/>
      </c>
      <c r="I5248" s="9" t="str">
        <f>VLOOKUP(A5248,[1]Sheet1!$A:$I,9,0)</f>
        <v>医保</v>
      </c>
    </row>
    <row r="5249" spans="1:9" x14ac:dyDescent="0.2">
      <c r="A5249" s="9" t="s">
        <v>15902</v>
      </c>
      <c r="B5249" s="9" t="s">
        <v>15903</v>
      </c>
      <c r="C5249" s="9" t="s">
        <v>15904</v>
      </c>
      <c r="D5249" s="9" t="s">
        <v>797</v>
      </c>
      <c r="E5249" s="9">
        <v>95.5</v>
      </c>
      <c r="F5249" s="9">
        <f>VLOOKUP(A5249,[1]Sheet1!$A:$I,6,0)</f>
        <v>95.5</v>
      </c>
      <c r="G5249" s="9" t="str">
        <f>VLOOKUP(B5249,[2]Sheet1!$H:$M,5,0)</f>
        <v>指人附睾蛋白的测定。</v>
      </c>
      <c r="H5249" s="9" t="str">
        <f>VLOOKUP(B5249,[2]Sheet1!$H:$M,6,0)</f>
        <v/>
      </c>
      <c r="I5249" s="9" t="str">
        <f>VLOOKUP(A5249,[1]Sheet1!$A:$I,9,0)</f>
        <v>医保</v>
      </c>
    </row>
    <row r="5250" spans="1:9" x14ac:dyDescent="0.2">
      <c r="A5250" s="9" t="s">
        <v>15905</v>
      </c>
      <c r="B5250" s="9" t="s">
        <v>15906</v>
      </c>
      <c r="C5250" s="9" t="s">
        <v>15907</v>
      </c>
      <c r="D5250" s="9" t="s">
        <v>797</v>
      </c>
      <c r="E5250" s="9">
        <v>61.1</v>
      </c>
      <c r="F5250" s="9">
        <f>VLOOKUP(A5250,[1]Sheet1!$A:$I,6,0)</f>
        <v>61.1</v>
      </c>
      <c r="G5250" s="9" t="str">
        <f>VLOOKUP(B5250,[2]Sheet1!$H:$M,5,0)</f>
        <v/>
      </c>
      <c r="H5250" s="9" t="str">
        <f>VLOOKUP(B5250,[2]Sheet1!$H:$M,6,0)</f>
        <v/>
      </c>
      <c r="I5250" s="9" t="str">
        <f>VLOOKUP(A5250,[1]Sheet1!$A:$I,9,0)</f>
        <v>医保</v>
      </c>
    </row>
    <row r="5251" spans="1:9" x14ac:dyDescent="0.2">
      <c r="A5251" s="9" t="s">
        <v>15908</v>
      </c>
      <c r="B5251" s="9" t="s">
        <v>15909</v>
      </c>
      <c r="C5251" s="9" t="s">
        <v>15910</v>
      </c>
      <c r="D5251" s="9" t="s">
        <v>797</v>
      </c>
      <c r="E5251" s="9">
        <v>52.6</v>
      </c>
      <c r="F5251" s="9">
        <f>VLOOKUP(A5251,[1]Sheet1!$A:$I,6,0)</f>
        <v>52.6</v>
      </c>
      <c r="G5251" s="9" t="str">
        <f>VLOOKUP(B5251,[2]Sheet1!$H:$M,5,0)</f>
        <v>指IgG、IgM、IgG亲合力。</v>
      </c>
      <c r="H5251" s="9" t="str">
        <f>VLOOKUP(B5251,[2]Sheet1!$H:$M,6,0)</f>
        <v/>
      </c>
      <c r="I5251" s="9" t="str">
        <f>VLOOKUP(A5251,[1]Sheet1!$A:$I,9,0)</f>
        <v>医保</v>
      </c>
    </row>
    <row r="5252" spans="1:9" x14ac:dyDescent="0.2">
      <c r="A5252" s="9" t="s">
        <v>15911</v>
      </c>
      <c r="B5252" s="9" t="s">
        <v>15912</v>
      </c>
      <c r="C5252" s="9" t="s">
        <v>15913</v>
      </c>
      <c r="D5252" s="9" t="s">
        <v>797</v>
      </c>
      <c r="E5252" s="9">
        <v>52.9</v>
      </c>
      <c r="F5252" s="9">
        <f>VLOOKUP(A5252,[1]Sheet1!$A:$I,6,0)</f>
        <v>52.9</v>
      </c>
      <c r="G5252" s="9" t="str">
        <f>VLOOKUP(B5252,[2]Sheet1!$H:$M,5,0)</f>
        <v>指IgG、IgM。</v>
      </c>
      <c r="H5252" s="9" t="str">
        <f>VLOOKUP(B5252,[2]Sheet1!$H:$M,6,0)</f>
        <v/>
      </c>
      <c r="I5252" s="9" t="str">
        <f>VLOOKUP(A5252,[1]Sheet1!$A:$I,9,0)</f>
        <v>医保</v>
      </c>
    </row>
    <row r="5253" spans="1:9" x14ac:dyDescent="0.2">
      <c r="A5253" s="9" t="s">
        <v>15914</v>
      </c>
      <c r="B5253" s="9" t="s">
        <v>15915</v>
      </c>
      <c r="C5253" s="9" t="s">
        <v>15916</v>
      </c>
      <c r="D5253" s="9" t="s">
        <v>797</v>
      </c>
      <c r="E5253" s="9">
        <v>68.5</v>
      </c>
      <c r="F5253" s="9">
        <f>VLOOKUP(A5253,[1]Sheet1!$A:$I,6,0)</f>
        <v>68.5</v>
      </c>
      <c r="G5253" s="9" t="str">
        <f>VLOOKUP(B5253,[2]Sheet1!$H:$M,5,0)</f>
        <v/>
      </c>
      <c r="H5253" s="9" t="str">
        <f>VLOOKUP(B5253,[2]Sheet1!$H:$M,6,0)</f>
        <v/>
      </c>
      <c r="I5253" s="9" t="str">
        <f>VLOOKUP(A5253,[1]Sheet1!$A:$I,9,0)</f>
        <v>医保</v>
      </c>
    </row>
    <row r="5254" spans="1:9" x14ac:dyDescent="0.2">
      <c r="A5254" s="9" t="s">
        <v>15917</v>
      </c>
      <c r="B5254" s="9" t="s">
        <v>15918</v>
      </c>
      <c r="C5254" s="9" t="s">
        <v>15919</v>
      </c>
      <c r="D5254" s="9" t="s">
        <v>797</v>
      </c>
      <c r="E5254" s="9">
        <v>27.5</v>
      </c>
      <c r="F5254" s="9">
        <f>VLOOKUP(A5254,[1]Sheet1!$A:$I,6,0)</f>
        <v>27.5</v>
      </c>
      <c r="G5254" s="9" t="str">
        <f>VLOOKUP(B5254,[2]Sheet1!$H:$M,5,0)</f>
        <v/>
      </c>
      <c r="H5254" s="9" t="str">
        <f>VLOOKUP(B5254,[2]Sheet1!$H:$M,6,0)</f>
        <v/>
      </c>
      <c r="I5254" s="9" t="str">
        <f>VLOOKUP(A5254,[1]Sheet1!$A:$I,9,0)</f>
        <v>医保</v>
      </c>
    </row>
    <row r="5255" spans="1:9" x14ac:dyDescent="0.2">
      <c r="A5255" s="9" t="s">
        <v>15920</v>
      </c>
      <c r="B5255" s="9" t="s">
        <v>15921</v>
      </c>
      <c r="C5255" s="9" t="s">
        <v>15922</v>
      </c>
      <c r="D5255" s="9" t="s">
        <v>797</v>
      </c>
      <c r="E5255" s="9">
        <v>59.8</v>
      </c>
      <c r="F5255" s="9">
        <f>VLOOKUP(A5255,[1]Sheet1!$A:$I,6,0)</f>
        <v>59.8</v>
      </c>
      <c r="G5255" s="9" t="str">
        <f>VLOOKUP(B5255,[2]Sheet1!$H:$M,5,0)</f>
        <v/>
      </c>
      <c r="H5255" s="9" t="str">
        <f>VLOOKUP(B5255,[2]Sheet1!$H:$M,6,0)</f>
        <v/>
      </c>
      <c r="I5255" s="9" t="str">
        <f>VLOOKUP(A5255,[1]Sheet1!$A:$I,9,0)</f>
        <v>医保</v>
      </c>
    </row>
    <row r="5256" spans="1:9" x14ac:dyDescent="0.2">
      <c r="A5256" s="9" t="s">
        <v>15923</v>
      </c>
      <c r="B5256" s="9" t="s">
        <v>15924</v>
      </c>
      <c r="C5256" s="9" t="s">
        <v>15925</v>
      </c>
      <c r="D5256" s="9" t="s">
        <v>13</v>
      </c>
      <c r="E5256" s="9">
        <v>56.5</v>
      </c>
      <c r="F5256" s="9">
        <f>VLOOKUP(A5256,[1]Sheet1!$A:$I,6,0)</f>
        <v>56.5</v>
      </c>
      <c r="G5256" s="9" t="str">
        <f>VLOOKUP(B5256,[2]Sheet1!$H:$M,5,0)</f>
        <v/>
      </c>
      <c r="H5256" s="9" t="str">
        <f>VLOOKUP(B5256,[2]Sheet1!$H:$M,6,0)</f>
        <v/>
      </c>
      <c r="I5256" s="9" t="str">
        <f>VLOOKUP(A5256,[1]Sheet1!$A:$I,9,0)</f>
        <v>医保</v>
      </c>
    </row>
    <row r="5257" spans="1:9" ht="28.5" x14ac:dyDescent="0.2">
      <c r="A5257" s="9" t="s">
        <v>15926</v>
      </c>
      <c r="B5257" s="9" t="s">
        <v>15927</v>
      </c>
      <c r="C5257" s="9" t="s">
        <v>15928</v>
      </c>
      <c r="D5257" s="9" t="s">
        <v>797</v>
      </c>
      <c r="E5257" s="9">
        <v>10</v>
      </c>
      <c r="F5257" s="9">
        <f>VLOOKUP(A5257,[1]Sheet1!$A:$I,6,0)</f>
        <v>10</v>
      </c>
      <c r="G5257" s="9" t="str">
        <f>VLOOKUP(B5257,[2]Sheet1!$H:$M,5,0)</f>
        <v>指铜、硒、锌、锶、镉、汞、铝、锰、钼、锂、砷、碘等。</v>
      </c>
      <c r="H5257" s="9" t="str">
        <f>VLOOKUP(B5257,[2]Sheet1!$H:$M,6,0)</f>
        <v/>
      </c>
      <c r="I5257" s="9" t="str">
        <f>VLOOKUP(A5257,[1]Sheet1!$A:$I,9,0)</f>
        <v>医保</v>
      </c>
    </row>
    <row r="5258" spans="1:9" ht="28.5" x14ac:dyDescent="0.2">
      <c r="A5258" s="9" t="s">
        <v>15929</v>
      </c>
      <c r="B5258" s="9" t="s">
        <v>15930</v>
      </c>
      <c r="C5258" s="9" t="s">
        <v>15931</v>
      </c>
      <c r="D5258" s="9" t="s">
        <v>797</v>
      </c>
      <c r="E5258" s="9">
        <v>77.3</v>
      </c>
      <c r="F5258" s="9">
        <f>VLOOKUP(A5258,[1]Sheet1!$A:$I,6,0)</f>
        <v>77.3</v>
      </c>
      <c r="G5258" s="9" t="str">
        <f>VLOOKUP(B5258,[2]Sheet1!$H:$M,5,0)</f>
        <v/>
      </c>
      <c r="H5258" s="9" t="str">
        <f>VLOOKUP(B5258,[2]Sheet1!$H:$M,6,0)</f>
        <v/>
      </c>
      <c r="I5258" s="9" t="str">
        <f>VLOOKUP(A5258,[1]Sheet1!$A:$I,9,0)</f>
        <v>医保</v>
      </c>
    </row>
    <row r="5259" spans="1:9" ht="28.5" x14ac:dyDescent="0.2">
      <c r="A5259" s="9" t="s">
        <v>15932</v>
      </c>
      <c r="B5259" s="9" t="s">
        <v>15933</v>
      </c>
      <c r="C5259" s="9" t="s">
        <v>15934</v>
      </c>
      <c r="D5259" s="9" t="s">
        <v>797</v>
      </c>
      <c r="E5259" s="9">
        <v>117</v>
      </c>
      <c r="F5259" s="9">
        <f>VLOOKUP(A5259,[1]Sheet1!$A:$I,6,0)</f>
        <v>117</v>
      </c>
      <c r="G5259" s="9" t="str">
        <f>VLOOKUP(B5259,[2]Sheet1!$H:$M,5,0)</f>
        <v/>
      </c>
      <c r="H5259" s="9" t="str">
        <f>VLOOKUP(B5259,[2]Sheet1!$H:$M,6,0)</f>
        <v/>
      </c>
      <c r="I5259" s="9" t="str">
        <f>VLOOKUP(A5259,[1]Sheet1!$A:$I,9,0)</f>
        <v>医保</v>
      </c>
    </row>
    <row r="5260" spans="1:9" x14ac:dyDescent="0.2">
      <c r="A5260" s="9" t="s">
        <v>15935</v>
      </c>
      <c r="B5260" s="9" t="s">
        <v>15936</v>
      </c>
      <c r="C5260" s="9" t="s">
        <v>15937</v>
      </c>
      <c r="D5260" s="9" t="s">
        <v>13</v>
      </c>
      <c r="E5260" s="9">
        <v>5</v>
      </c>
      <c r="F5260" s="9">
        <f>VLOOKUP(A5260,[1]Sheet1!$A:$I,6,0)</f>
        <v>5</v>
      </c>
      <c r="G5260" s="9" t="str">
        <f>VLOOKUP(B5260,[2]Sheet1!$H:$M,5,0)</f>
        <v/>
      </c>
      <c r="H5260" s="9" t="str">
        <f>VLOOKUP(B5260,[2]Sheet1!$H:$M,6,0)</f>
        <v/>
      </c>
      <c r="I5260" s="9" t="str">
        <f>VLOOKUP(A5260,[1]Sheet1!$A:$I,9,0)</f>
        <v>医保</v>
      </c>
    </row>
    <row r="5261" spans="1:9" x14ac:dyDescent="0.2">
      <c r="A5261" s="9" t="s">
        <v>15938</v>
      </c>
      <c r="B5261" s="9" t="s">
        <v>15939</v>
      </c>
      <c r="C5261" s="9" t="s">
        <v>15940</v>
      </c>
      <c r="D5261" s="9" t="s">
        <v>13</v>
      </c>
      <c r="E5261" s="9">
        <v>90</v>
      </c>
      <c r="F5261" s="9">
        <f>VLOOKUP(A5261,[1]Sheet1!$A:$I,6,0)</f>
        <v>90</v>
      </c>
      <c r="G5261" s="9" t="str">
        <f>VLOOKUP(B5261,[2]Sheet1!$H:$M,5,0)</f>
        <v/>
      </c>
      <c r="H5261" s="9" t="str">
        <f>VLOOKUP(B5261,[2]Sheet1!$H:$M,6,0)</f>
        <v/>
      </c>
      <c r="I5261" s="9" t="str">
        <f>VLOOKUP(A5261,[1]Sheet1!$A:$I,9,0)</f>
        <v>医保</v>
      </c>
    </row>
    <row r="5262" spans="1:9" x14ac:dyDescent="0.2">
      <c r="A5262" s="9" t="s">
        <v>15941</v>
      </c>
      <c r="B5262" s="9" t="s">
        <v>15942</v>
      </c>
      <c r="C5262" s="9" t="s">
        <v>15943</v>
      </c>
      <c r="D5262" s="9" t="s">
        <v>797</v>
      </c>
      <c r="E5262" s="9">
        <v>67</v>
      </c>
      <c r="F5262" s="9">
        <f>VLOOKUP(A5262,[1]Sheet1!$A:$I,6,0)</f>
        <v>67</v>
      </c>
      <c r="G5262" s="9" t="str">
        <f>VLOOKUP(B5262,[2]Sheet1!$H:$M,5,0)</f>
        <v/>
      </c>
      <c r="H5262" s="9" t="str">
        <f>VLOOKUP(B5262,[2]Sheet1!$H:$M,6,0)</f>
        <v/>
      </c>
      <c r="I5262" s="9" t="str">
        <f>VLOOKUP(A5262,[1]Sheet1!$A:$I,9,0)</f>
        <v>医保</v>
      </c>
    </row>
    <row r="5263" spans="1:9" x14ac:dyDescent="0.2">
      <c r="A5263" s="9" t="s">
        <v>15944</v>
      </c>
      <c r="B5263" s="9" t="s">
        <v>15945</v>
      </c>
      <c r="C5263" s="9" t="s">
        <v>15946</v>
      </c>
      <c r="D5263" s="9" t="s">
        <v>15947</v>
      </c>
      <c r="E5263" s="9">
        <v>59.7</v>
      </c>
      <c r="F5263" s="9">
        <f>VLOOKUP(A5263,[1]Sheet1!$A:$I,6,0)</f>
        <v>59.7</v>
      </c>
      <c r="G5263" s="9" t="str">
        <f>VLOOKUP(B5263,[2]Sheet1!$H:$M,5,0)</f>
        <v/>
      </c>
      <c r="H5263" s="9" t="str">
        <f>VLOOKUP(B5263,[2]Sheet1!$H:$M,6,0)</f>
        <v/>
      </c>
      <c r="I5263" s="9" t="str">
        <f>VLOOKUP(A5263,[1]Sheet1!$A:$I,9,0)</f>
        <v>医保</v>
      </c>
    </row>
    <row r="5264" spans="1:9" ht="28.5" x14ac:dyDescent="0.2">
      <c r="A5264" s="9" t="s">
        <v>15948</v>
      </c>
      <c r="B5264" s="9" t="s">
        <v>15949</v>
      </c>
      <c r="C5264" s="9" t="s">
        <v>15950</v>
      </c>
      <c r="D5264" s="9" t="s">
        <v>797</v>
      </c>
      <c r="E5264" s="9">
        <v>130</v>
      </c>
      <c r="F5264" s="9">
        <f>VLOOKUP(A5264,[1]Sheet1!$A:$I,6,0)</f>
        <v>130</v>
      </c>
      <c r="G5264" s="9" t="str">
        <f>VLOOKUP(B5264,[2]Sheet1!$H:$M,5,0)</f>
        <v>用于临床各种革兰氏阴性杆菌感染。</v>
      </c>
      <c r="H5264" s="9" t="str">
        <f>VLOOKUP(B5264,[2]Sheet1!$H:$M,6,0)</f>
        <v/>
      </c>
      <c r="I5264" s="9" t="str">
        <f>VLOOKUP(A5264,[1]Sheet1!$A:$I,9,0)</f>
        <v>医保</v>
      </c>
    </row>
    <row r="5265" spans="1:9" x14ac:dyDescent="0.2">
      <c r="A5265" s="9" t="s">
        <v>15951</v>
      </c>
      <c r="B5265" s="9" t="s">
        <v>15952</v>
      </c>
      <c r="C5265" s="9" t="s">
        <v>15953</v>
      </c>
      <c r="D5265" s="9" t="s">
        <v>797</v>
      </c>
      <c r="E5265" s="9">
        <v>160</v>
      </c>
      <c r="F5265" s="9">
        <f>VLOOKUP(A5265,[1]Sheet1!$A:$I,6,0)</f>
        <v>160</v>
      </c>
      <c r="G5265" s="9" t="str">
        <f>VLOOKUP(B5265,[2]Sheet1!$H:$M,5,0)</f>
        <v/>
      </c>
      <c r="H5265" s="9" t="str">
        <f>VLOOKUP(B5265,[2]Sheet1!$H:$M,6,0)</f>
        <v/>
      </c>
      <c r="I5265" s="9" t="str">
        <f>VLOOKUP(A5265,[1]Sheet1!$A:$I,9,0)</f>
        <v>医保</v>
      </c>
    </row>
    <row r="5266" spans="1:9" ht="57" x14ac:dyDescent="0.2">
      <c r="A5266" s="9" t="s">
        <v>15954</v>
      </c>
      <c r="B5266" s="9" t="s">
        <v>15955</v>
      </c>
      <c r="C5266" s="9" t="s">
        <v>15956</v>
      </c>
      <c r="D5266" s="9" t="s">
        <v>261</v>
      </c>
      <c r="E5266" s="9">
        <v>18.7</v>
      </c>
      <c r="F5266" s="9">
        <f>VLOOKUP(A5266,[1]Sheet1!$A:$I,6,0)</f>
        <v>24.31</v>
      </c>
      <c r="G5266" s="9" t="str">
        <f>VLOOKUP(B5266,[2]Sheet1!$H:$M,5,0)</f>
        <v>指在符合静脉营养药物配置管理规定，有严格消毒隔离措施的中心配置间或普通药物配制间里进行全静脉营养液配置。</v>
      </c>
      <c r="H5266" s="9" t="str">
        <f>VLOOKUP(B5266,[2]Sheet1!$H:$M,6,0)</f>
        <v>营养袋</v>
      </c>
      <c r="I5266" s="9" t="str">
        <f>VLOOKUP(A5266,[1]Sheet1!$A:$I,9,0)</f>
        <v>医保</v>
      </c>
    </row>
    <row r="5267" spans="1:9" x14ac:dyDescent="0.2">
      <c r="A5267" s="9" t="s">
        <v>15957</v>
      </c>
      <c r="B5267" s="9" t="s">
        <v>15958</v>
      </c>
      <c r="C5267" s="9" t="s">
        <v>15959</v>
      </c>
      <c r="D5267" s="9" t="s">
        <v>797</v>
      </c>
      <c r="E5267" s="9">
        <v>141</v>
      </c>
      <c r="F5267" s="9">
        <f>VLOOKUP(A5267,[1]Sheet1!$A:$I,6,0)</f>
        <v>141</v>
      </c>
      <c r="G5267" s="9" t="str">
        <f>VLOOKUP(B5267,[2]Sheet1!$H:$M,5,0)</f>
        <v/>
      </c>
      <c r="H5267" s="9" t="str">
        <f>VLOOKUP(B5267,[2]Sheet1!$H:$M,6,0)</f>
        <v/>
      </c>
      <c r="I5267" s="9" t="str">
        <f>VLOOKUP(A5267,[1]Sheet1!$A:$I,9,0)</f>
        <v>医保</v>
      </c>
    </row>
    <row r="5268" spans="1:9" ht="28.5" x14ac:dyDescent="0.2">
      <c r="A5268" s="9" t="s">
        <v>15960</v>
      </c>
      <c r="B5268" s="9" t="s">
        <v>15961</v>
      </c>
      <c r="C5268" s="9" t="s">
        <v>15962</v>
      </c>
      <c r="D5268" s="9" t="s">
        <v>13</v>
      </c>
      <c r="E5268" s="9">
        <v>38.299999999999997</v>
      </c>
      <c r="F5268" s="9">
        <f>VLOOKUP(A5268,[1]Sheet1!$A:$I,6,0)</f>
        <v>38.299999999999997</v>
      </c>
      <c r="G5268" s="9" t="str">
        <f>VLOOKUP(B5268,[2]Sheet1!$H:$M,5,0)</f>
        <v/>
      </c>
      <c r="H5268" s="9" t="str">
        <f>VLOOKUP(B5268,[2]Sheet1!$H:$M,6,0)</f>
        <v/>
      </c>
      <c r="I5268" s="9" t="str">
        <f>VLOOKUP(A5268,[1]Sheet1!$A:$I,9,0)</f>
        <v>医保</v>
      </c>
    </row>
    <row r="5269" spans="1:9" ht="28.5" x14ac:dyDescent="0.2">
      <c r="A5269" s="9" t="s">
        <v>15963</v>
      </c>
      <c r="B5269" s="9" t="s">
        <v>15964</v>
      </c>
      <c r="C5269" s="9" t="s">
        <v>15965</v>
      </c>
      <c r="D5269" s="9" t="s">
        <v>797</v>
      </c>
      <c r="E5269" s="9">
        <v>86.9</v>
      </c>
      <c r="F5269" s="9">
        <f>VLOOKUP(A5269,[1]Sheet1!$A:$I,6,0)</f>
        <v>86.9</v>
      </c>
      <c r="G5269" s="9" t="str">
        <f>VLOOKUP(B5269,[2]Sheet1!$H:$M,5,0)</f>
        <v/>
      </c>
      <c r="H5269" s="9" t="str">
        <f>VLOOKUP(B5269,[2]Sheet1!$H:$M,6,0)</f>
        <v/>
      </c>
      <c r="I5269" s="9" t="str">
        <f>VLOOKUP(A5269,[1]Sheet1!$A:$I,9,0)</f>
        <v>医保</v>
      </c>
    </row>
    <row r="5270" spans="1:9" x14ac:dyDescent="0.2">
      <c r="A5270" s="9" t="s">
        <v>15966</v>
      </c>
      <c r="B5270" s="9" t="s">
        <v>15967</v>
      </c>
      <c r="C5270" s="9" t="s">
        <v>15968</v>
      </c>
      <c r="D5270" s="9" t="s">
        <v>3506</v>
      </c>
      <c r="E5270" s="9">
        <v>184</v>
      </c>
      <c r="F5270" s="9">
        <f>VLOOKUP(A5270,[1]Sheet1!$A:$I,6,0)</f>
        <v>184</v>
      </c>
      <c r="G5270" s="9" t="str">
        <f>VLOOKUP(B5270,[2]Sheet1!$H:$M,5,0)</f>
        <v/>
      </c>
      <c r="H5270" s="9" t="str">
        <f>VLOOKUP(B5270,[2]Sheet1!$H:$M,6,0)</f>
        <v/>
      </c>
      <c r="I5270" s="9" t="str">
        <f>VLOOKUP(A5270,[1]Sheet1!$A:$I,9,0)</f>
        <v>医保</v>
      </c>
    </row>
    <row r="5271" spans="1:9" ht="28.5" x14ac:dyDescent="0.2">
      <c r="A5271" s="9" t="s">
        <v>15969</v>
      </c>
      <c r="B5271" s="9" t="s">
        <v>15970</v>
      </c>
      <c r="C5271" s="9" t="s">
        <v>15971</v>
      </c>
      <c r="D5271" s="9" t="s">
        <v>3967</v>
      </c>
      <c r="E5271" s="9">
        <v>40</v>
      </c>
      <c r="F5271" s="9">
        <f>VLOOKUP(A5271,[1]Sheet1!$A:$I,6,0)</f>
        <v>40</v>
      </c>
      <c r="G5271" s="9" t="str">
        <f>VLOOKUP(B5271,[2]Sheet1!$H:$M,5,0)</f>
        <v/>
      </c>
      <c r="H5271" s="9" t="str">
        <f>VLOOKUP(B5271,[2]Sheet1!$H:$M,6,0)</f>
        <v/>
      </c>
      <c r="I5271" s="9" t="str">
        <f>VLOOKUP(A5271,[1]Sheet1!$A:$I,9,0)</f>
        <v>医保</v>
      </c>
    </row>
    <row r="5272" spans="1:9" ht="28.5" x14ac:dyDescent="0.2">
      <c r="A5272" s="9" t="s">
        <v>15972</v>
      </c>
      <c r="B5272" s="9" t="s">
        <v>15973</v>
      </c>
      <c r="C5272" s="9" t="s">
        <v>15974</v>
      </c>
      <c r="D5272" s="9" t="s">
        <v>15975</v>
      </c>
      <c r="E5272" s="9">
        <v>63</v>
      </c>
      <c r="F5272" s="9">
        <f>VLOOKUP(A5272,[1]Sheet1!$A:$I,6,0)</f>
        <v>63</v>
      </c>
      <c r="G5272" s="9" t="str">
        <f>VLOOKUP(B5272,[2]Sheet1!$H:$M,5,0)</f>
        <v/>
      </c>
      <c r="H5272" s="9" t="str">
        <f>VLOOKUP(B5272,[2]Sheet1!$H:$M,6,0)</f>
        <v/>
      </c>
      <c r="I5272" s="9" t="str">
        <f>VLOOKUP(A5272,[1]Sheet1!$A:$I,9,0)</f>
        <v>医保</v>
      </c>
    </row>
    <row r="5273" spans="1:9" ht="28.5" x14ac:dyDescent="0.2">
      <c r="A5273" s="9" t="s">
        <v>15976</v>
      </c>
      <c r="B5273" s="9" t="s">
        <v>15977</v>
      </c>
      <c r="C5273" s="9" t="s">
        <v>15978</v>
      </c>
      <c r="D5273" s="9" t="s">
        <v>4005</v>
      </c>
      <c r="E5273" s="9">
        <v>260</v>
      </c>
      <c r="F5273" s="9">
        <f>VLOOKUP(A5273,[1]Sheet1!$A:$I,6,0)</f>
        <v>260</v>
      </c>
      <c r="G5273" s="9" t="str">
        <f>VLOOKUP(B5273,[2]Sheet1!$H:$M,5,0)</f>
        <v/>
      </c>
      <c r="H5273" s="9" t="str">
        <f>VLOOKUP(B5273,[2]Sheet1!$H:$M,6,0)</f>
        <v/>
      </c>
      <c r="I5273" s="9" t="str">
        <f>VLOOKUP(A5273,[1]Sheet1!$A:$I,9,0)</f>
        <v>医保</v>
      </c>
    </row>
    <row r="5274" spans="1:9" x14ac:dyDescent="0.2">
      <c r="A5274" s="9" t="s">
        <v>15979</v>
      </c>
      <c r="B5274" s="9" t="s">
        <v>15980</v>
      </c>
      <c r="C5274" s="9" t="s">
        <v>15981</v>
      </c>
      <c r="D5274" s="9" t="s">
        <v>797</v>
      </c>
      <c r="E5274" s="9">
        <v>1045</v>
      </c>
      <c r="F5274" s="9">
        <f>VLOOKUP(A5274,[1]Sheet1!$A:$I,6,0)</f>
        <v>1045</v>
      </c>
      <c r="G5274" s="9" t="str">
        <f>VLOOKUP(B5274,[2]Sheet1!$H:$M,5,0)</f>
        <v/>
      </c>
      <c r="H5274" s="9" t="str">
        <f>VLOOKUP(B5274,[2]Sheet1!$H:$M,6,0)</f>
        <v/>
      </c>
      <c r="I5274" s="9" t="str">
        <f>VLOOKUP(A5274,[1]Sheet1!$A:$I,9,0)</f>
        <v>医保</v>
      </c>
    </row>
    <row r="5275" spans="1:9" x14ac:dyDescent="0.2">
      <c r="A5275" s="9" t="s">
        <v>15982</v>
      </c>
      <c r="B5275" s="9" t="s">
        <v>15983</v>
      </c>
      <c r="C5275" s="9" t="s">
        <v>15984</v>
      </c>
      <c r="D5275" s="9" t="s">
        <v>797</v>
      </c>
      <c r="E5275" s="9">
        <v>2717</v>
      </c>
      <c r="F5275" s="9">
        <f>VLOOKUP(A5275,[1]Sheet1!$A:$I,6,0)</f>
        <v>2717</v>
      </c>
      <c r="G5275" s="9" t="str">
        <f>VLOOKUP(B5275,[2]Sheet1!$H:$M,5,0)</f>
        <v/>
      </c>
      <c r="H5275" s="9" t="str">
        <f>VLOOKUP(B5275,[2]Sheet1!$H:$M,6,0)</f>
        <v/>
      </c>
      <c r="I5275" s="9" t="str">
        <f>VLOOKUP(A5275,[1]Sheet1!$A:$I,9,0)</f>
        <v>医保</v>
      </c>
    </row>
    <row r="5276" spans="1:9" x14ac:dyDescent="0.2">
      <c r="A5276" s="9" t="s">
        <v>15985</v>
      </c>
      <c r="B5276" s="9" t="s">
        <v>15986</v>
      </c>
      <c r="C5276" s="9" t="s">
        <v>15987</v>
      </c>
      <c r="D5276" s="9" t="s">
        <v>797</v>
      </c>
      <c r="E5276" s="9">
        <v>30</v>
      </c>
      <c r="F5276" s="9">
        <f>VLOOKUP(A5276,[1]Sheet1!$A:$I,6,0)</f>
        <v>30</v>
      </c>
      <c r="G5276" s="9" t="str">
        <f>VLOOKUP(B5276,[2]Sheet1!$H:$M,5,0)</f>
        <v/>
      </c>
      <c r="H5276" s="9" t="str">
        <f>VLOOKUP(B5276,[2]Sheet1!$H:$M,6,0)</f>
        <v/>
      </c>
      <c r="I5276" s="9" t="str">
        <f>VLOOKUP(A5276,[1]Sheet1!$A:$I,9,0)</f>
        <v>医保</v>
      </c>
    </row>
    <row r="5277" spans="1:9" x14ac:dyDescent="0.2">
      <c r="A5277" s="9" t="s">
        <v>15988</v>
      </c>
      <c r="B5277" s="9" t="s">
        <v>15986</v>
      </c>
      <c r="C5277" s="9" t="s">
        <v>15987</v>
      </c>
      <c r="D5277" s="9" t="s">
        <v>797</v>
      </c>
      <c r="E5277" s="9">
        <v>30</v>
      </c>
      <c r="F5277" s="9">
        <f>VLOOKUP(A5277,[1]Sheet1!$A:$I,6,0)</f>
        <v>30</v>
      </c>
      <c r="G5277" s="9" t="str">
        <f>VLOOKUP(B5277,[2]Sheet1!$H:$M,5,0)</f>
        <v/>
      </c>
      <c r="H5277" s="9" t="str">
        <f>VLOOKUP(B5277,[2]Sheet1!$H:$M,6,0)</f>
        <v/>
      </c>
      <c r="I5277" s="9" t="str">
        <f>VLOOKUP(A5277,[1]Sheet1!$A:$I,9,0)</f>
        <v>医保</v>
      </c>
    </row>
    <row r="5278" spans="1:9" x14ac:dyDescent="0.2">
      <c r="A5278" s="9" t="s">
        <v>15989</v>
      </c>
      <c r="B5278" s="9" t="s">
        <v>15990</v>
      </c>
      <c r="C5278" s="9" t="s">
        <v>15991</v>
      </c>
      <c r="D5278" s="9" t="s">
        <v>797</v>
      </c>
      <c r="E5278" s="9">
        <v>54</v>
      </c>
      <c r="F5278" s="9">
        <f>VLOOKUP(A5278,[1]Sheet1!$A:$I,6,0)</f>
        <v>54</v>
      </c>
      <c r="G5278" s="9" t="str">
        <f>VLOOKUP(B5278,[2]Sheet1!$H:$M,5,0)</f>
        <v/>
      </c>
      <c r="H5278" s="9" t="str">
        <f>VLOOKUP(B5278,[2]Sheet1!$H:$M,6,0)</f>
        <v/>
      </c>
      <c r="I5278" s="9" t="str">
        <f>VLOOKUP(A5278,[1]Sheet1!$A:$I,9,0)</f>
        <v>医保</v>
      </c>
    </row>
    <row r="5279" spans="1:9" ht="28.5" x14ac:dyDescent="0.2">
      <c r="A5279" s="9" t="s">
        <v>15992</v>
      </c>
      <c r="B5279" s="9" t="s">
        <v>15993</v>
      </c>
      <c r="C5279" s="9" t="s">
        <v>15994</v>
      </c>
      <c r="D5279" s="9" t="s">
        <v>13</v>
      </c>
      <c r="E5279" s="9">
        <v>480</v>
      </c>
      <c r="F5279" s="9">
        <f>VLOOKUP(A5279,[1]Sheet1!$A:$I,6,0)</f>
        <v>480</v>
      </c>
      <c r="G5279" s="9" t="str">
        <f>VLOOKUP(B5279,[2]Sheet1!$H:$M,5,0)</f>
        <v>含常见9个致聋突变位点的序列分析。</v>
      </c>
      <c r="H5279" s="9" t="str">
        <f>VLOOKUP(B5279,[2]Sheet1!$H:$M,6,0)</f>
        <v/>
      </c>
      <c r="I5279" s="9" t="str">
        <f>VLOOKUP(A5279,[1]Sheet1!$A:$I,9,0)</f>
        <v>自费</v>
      </c>
    </row>
    <row r="5280" spans="1:9" ht="28.5" x14ac:dyDescent="0.2">
      <c r="A5280" s="9" t="s">
        <v>15995</v>
      </c>
      <c r="B5280" s="9" t="s">
        <v>15996</v>
      </c>
      <c r="C5280" s="9" t="s">
        <v>15997</v>
      </c>
      <c r="D5280" s="9" t="s">
        <v>13</v>
      </c>
      <c r="E5280" s="9">
        <v>120</v>
      </c>
      <c r="F5280" s="9">
        <f>VLOOKUP(A5280,[1]Sheet1!$A:$I,6,0)</f>
        <v>120</v>
      </c>
      <c r="G5280" s="9" t="str">
        <f>VLOOKUP(B5280,[2]Sheet1!$H:$M,5,0)</f>
        <v>指时间分辨荧光法、化学发光法、荧光原位杂交法。</v>
      </c>
      <c r="H5280" s="9" t="str">
        <f>VLOOKUP(B5280,[2]Sheet1!$H:$M,6,0)</f>
        <v/>
      </c>
      <c r="I5280" s="9" t="str">
        <f>VLOOKUP(A5280,[1]Sheet1!$A:$I,9,0)</f>
        <v>医保</v>
      </c>
    </row>
    <row r="5281" spans="1:9" ht="114" x14ac:dyDescent="0.2">
      <c r="A5281" s="9" t="s">
        <v>15998</v>
      </c>
      <c r="B5281" s="9" t="s">
        <v>15999</v>
      </c>
      <c r="C5281" s="9" t="s">
        <v>16000</v>
      </c>
      <c r="D5281" s="9" t="s">
        <v>13</v>
      </c>
      <c r="E5281" s="9">
        <v>555</v>
      </c>
      <c r="F5281" s="9">
        <f>VLOOKUP(A5281,[1]Sheet1!$A:$I,6,0)</f>
        <v>555</v>
      </c>
      <c r="G5281" s="9" t="str">
        <f>VLOOKUP(B5281,[2]Sheet1!$H:$M,5,0)</f>
        <v>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v>
      </c>
      <c r="H5281" s="9" t="str">
        <f>VLOOKUP(B5281,[2]Sheet1!$H:$M,6,0)</f>
        <v/>
      </c>
      <c r="I5281" s="9" t="str">
        <f>VLOOKUP(A5281,[1]Sheet1!$A:$I,9,0)</f>
        <v>医保</v>
      </c>
    </row>
    <row r="5282" spans="1:9" x14ac:dyDescent="0.2">
      <c r="A5282" s="9" t="s">
        <v>16001</v>
      </c>
      <c r="B5282" s="9" t="s">
        <v>16002</v>
      </c>
      <c r="C5282" s="9" t="s">
        <v>16003</v>
      </c>
      <c r="D5282" s="9" t="s">
        <v>797</v>
      </c>
      <c r="E5282" s="9">
        <v>58</v>
      </c>
      <c r="F5282" s="9">
        <f>VLOOKUP(A5282,[1]Sheet1!$A:$I,6,0)</f>
        <v>58</v>
      </c>
      <c r="G5282" s="9" t="str">
        <f>VLOOKUP(B5282,[2]Sheet1!$H:$M,5,0)</f>
        <v/>
      </c>
      <c r="H5282" s="9" t="str">
        <f>VLOOKUP(B5282,[2]Sheet1!$H:$M,6,0)</f>
        <v/>
      </c>
      <c r="I5282" s="9" t="str">
        <f>VLOOKUP(A5282,[1]Sheet1!$A:$I,9,0)</f>
        <v>医保</v>
      </c>
    </row>
    <row r="5283" spans="1:9" x14ac:dyDescent="0.2">
      <c r="A5283" s="9" t="s">
        <v>16004</v>
      </c>
      <c r="B5283" s="9" t="s">
        <v>16005</v>
      </c>
      <c r="C5283" s="9" t="s">
        <v>16006</v>
      </c>
      <c r="D5283" s="9" t="s">
        <v>797</v>
      </c>
      <c r="E5283" s="9">
        <v>1238</v>
      </c>
      <c r="F5283" s="9">
        <f>VLOOKUP(A5283,[1]Sheet1!$A:$I,6,0)</f>
        <v>1238</v>
      </c>
      <c r="G5283" s="9" t="str">
        <f>VLOOKUP(B5283,[2]Sheet1!$H:$M,5,0)</f>
        <v/>
      </c>
      <c r="H5283" s="9" t="str">
        <f>VLOOKUP(B5283,[2]Sheet1!$H:$M,6,0)</f>
        <v/>
      </c>
      <c r="I5283" s="9" t="str">
        <f>VLOOKUP(A5283,[1]Sheet1!$A:$I,9,0)</f>
        <v>自费</v>
      </c>
    </row>
    <row r="5284" spans="1:9" x14ac:dyDescent="0.2">
      <c r="A5284" s="9" t="s">
        <v>16007</v>
      </c>
      <c r="B5284" s="9" t="s">
        <v>16008</v>
      </c>
      <c r="C5284" s="9" t="s">
        <v>16009</v>
      </c>
      <c r="D5284" s="9" t="s">
        <v>797</v>
      </c>
      <c r="E5284" s="9">
        <v>738</v>
      </c>
      <c r="F5284" s="9">
        <f>VLOOKUP(A5284,[1]Sheet1!$A:$I,6,0)</f>
        <v>738</v>
      </c>
      <c r="G5284" s="9" t="str">
        <f>VLOOKUP(B5284,[2]Sheet1!$H:$M,5,0)</f>
        <v/>
      </c>
      <c r="H5284" s="9" t="str">
        <f>VLOOKUP(B5284,[2]Sheet1!$H:$M,6,0)</f>
        <v/>
      </c>
      <c r="I5284" s="9" t="str">
        <f>VLOOKUP(A5284,[1]Sheet1!$A:$I,9,0)</f>
        <v>自费</v>
      </c>
    </row>
    <row r="5285" spans="1:9" x14ac:dyDescent="0.2">
      <c r="A5285" s="9" t="s">
        <v>16010</v>
      </c>
      <c r="B5285" s="9" t="s">
        <v>16011</v>
      </c>
      <c r="C5285" s="9" t="s">
        <v>16012</v>
      </c>
      <c r="D5285" s="9" t="s">
        <v>797</v>
      </c>
      <c r="E5285" s="9">
        <v>120</v>
      </c>
      <c r="F5285" s="9">
        <f>VLOOKUP(A5285,[1]Sheet1!$A:$I,6,0)</f>
        <v>120</v>
      </c>
      <c r="G5285" s="9" t="str">
        <f>VLOOKUP(B5285,[2]Sheet1!$H:$M,5,0)</f>
        <v/>
      </c>
      <c r="H5285" s="9" t="str">
        <f>VLOOKUP(B5285,[2]Sheet1!$H:$M,6,0)</f>
        <v/>
      </c>
      <c r="I5285" s="9" t="str">
        <f>VLOOKUP(A5285,[1]Sheet1!$A:$I,9,0)</f>
        <v>医保</v>
      </c>
    </row>
    <row r="5286" spans="1:9" ht="42.75" x14ac:dyDescent="0.2">
      <c r="A5286" s="9" t="s">
        <v>16013</v>
      </c>
      <c r="B5286" s="9" t="s">
        <v>16014</v>
      </c>
      <c r="C5286" s="9" t="s">
        <v>16015</v>
      </c>
      <c r="D5286" s="9" t="s">
        <v>797</v>
      </c>
      <c r="E5286" s="9">
        <v>486</v>
      </c>
      <c r="F5286" s="9">
        <f>VLOOKUP(A5286,[1]Sheet1!$A:$I,6,0)</f>
        <v>486</v>
      </c>
      <c r="G5286" s="9" t="str">
        <f>VLOOKUP(B5286,[2]Sheet1!$H:$M,5,0)</f>
        <v>指对各种标本进行乙型肝炎DNA高敏定量测定，要求实际灵敏度≤20IU/mL。</v>
      </c>
      <c r="H5286" s="9" t="str">
        <f>VLOOKUP(B5286,[2]Sheet1!$H:$M,6,0)</f>
        <v/>
      </c>
      <c r="I5286" s="9" t="str">
        <f>VLOOKUP(A5286,[1]Sheet1!$A:$I,9,0)</f>
        <v>医保</v>
      </c>
    </row>
    <row r="5287" spans="1:9" x14ac:dyDescent="0.2">
      <c r="A5287" s="9" t="s">
        <v>16016</v>
      </c>
      <c r="B5287" s="9" t="s">
        <v>16017</v>
      </c>
      <c r="C5287" s="9" t="s">
        <v>16018</v>
      </c>
      <c r="D5287" s="9" t="s">
        <v>797</v>
      </c>
      <c r="E5287" s="9">
        <v>18</v>
      </c>
      <c r="F5287" s="9">
        <f>VLOOKUP(A5287,[1]Sheet1!$A:$I,6,0)</f>
        <v>18</v>
      </c>
      <c r="G5287" s="9" t="str">
        <f>VLOOKUP(B5287,[2]Sheet1!$H:$M,5,0)</f>
        <v/>
      </c>
      <c r="H5287" s="9" t="str">
        <f>VLOOKUP(B5287,[2]Sheet1!$H:$M,6,0)</f>
        <v/>
      </c>
      <c r="I5287" s="9" t="str">
        <f>VLOOKUP(A5287,[1]Sheet1!$A:$I,9,0)</f>
        <v>医保</v>
      </c>
    </row>
    <row r="5288" spans="1:9" x14ac:dyDescent="0.2">
      <c r="A5288" s="9" t="s">
        <v>16019</v>
      </c>
      <c r="B5288" s="9" t="s">
        <v>16020</v>
      </c>
      <c r="C5288" s="9" t="s">
        <v>16021</v>
      </c>
      <c r="D5288" s="9" t="s">
        <v>797</v>
      </c>
      <c r="E5288" s="9">
        <v>51.6</v>
      </c>
      <c r="F5288" s="9">
        <f>VLOOKUP(A5288,[1]Sheet1!$A:$I,6,0)</f>
        <v>51.6</v>
      </c>
      <c r="G5288" s="9" t="str">
        <f>VLOOKUP(B5288,[2]Sheet1!$H:$M,5,0)</f>
        <v/>
      </c>
      <c r="H5288" s="9" t="str">
        <f>VLOOKUP(B5288,[2]Sheet1!$H:$M,6,0)</f>
        <v/>
      </c>
      <c r="I5288" s="9" t="str">
        <f>VLOOKUP(A5288,[1]Sheet1!$A:$I,9,0)</f>
        <v>医保</v>
      </c>
    </row>
    <row r="5289" spans="1:9" x14ac:dyDescent="0.2">
      <c r="A5289" s="9" t="s">
        <v>16022</v>
      </c>
      <c r="B5289" s="9" t="s">
        <v>16023</v>
      </c>
      <c r="C5289" s="9" t="s">
        <v>16024</v>
      </c>
      <c r="D5289" s="9" t="s">
        <v>797</v>
      </c>
      <c r="E5289" s="9">
        <v>84.3</v>
      </c>
      <c r="F5289" s="9">
        <f>VLOOKUP(A5289,[1]Sheet1!$A:$I,6,0)</f>
        <v>84.3</v>
      </c>
      <c r="G5289" s="9" t="str">
        <f>VLOOKUP(B5289,[2]Sheet1!$H:$M,5,0)</f>
        <v/>
      </c>
      <c r="H5289" s="9" t="str">
        <f>VLOOKUP(B5289,[2]Sheet1!$H:$M,6,0)</f>
        <v/>
      </c>
      <c r="I5289" s="9" t="str">
        <f>VLOOKUP(A5289,[1]Sheet1!$A:$I,9,0)</f>
        <v>医保</v>
      </c>
    </row>
    <row r="5290" spans="1:9" ht="42.75" x14ac:dyDescent="0.2">
      <c r="A5290" s="9" t="s">
        <v>16025</v>
      </c>
      <c r="B5290" s="9" t="s">
        <v>16026</v>
      </c>
      <c r="C5290" s="9" t="s">
        <v>16027</v>
      </c>
      <c r="D5290" s="9" t="s">
        <v>13</v>
      </c>
      <c r="E5290" s="9">
        <v>120</v>
      </c>
      <c r="F5290" s="9">
        <f>VLOOKUP(A5290,[1]Sheet1!$A:$I,6,0)</f>
        <v>120</v>
      </c>
      <c r="G5290" s="9" t="str">
        <f>VLOOKUP(B5290,[2]Sheet1!$H:$M,5,0)</f>
        <v>含ICAab（120KD）,ICAab（64KD）,ICAab（40KD）,GADab（65KD）,IAAab（5.8KD）。</v>
      </c>
      <c r="H5290" s="9" t="str">
        <f>VLOOKUP(B5290,[2]Sheet1!$H:$M,6,0)</f>
        <v/>
      </c>
      <c r="I5290" s="9" t="str">
        <f>VLOOKUP(A5290,[1]Sheet1!$A:$I,9,0)</f>
        <v>医保</v>
      </c>
    </row>
    <row r="5291" spans="1:9" x14ac:dyDescent="0.2">
      <c r="A5291" s="9" t="s">
        <v>16028</v>
      </c>
      <c r="B5291" s="9" t="s">
        <v>16029</v>
      </c>
      <c r="C5291" s="9" t="s">
        <v>16030</v>
      </c>
      <c r="D5291" s="9" t="s">
        <v>16031</v>
      </c>
      <c r="E5291" s="9">
        <v>1.2</v>
      </c>
      <c r="F5291" s="9">
        <f>VLOOKUP(A5291,[1]Sheet1!$A:$I,6,0)</f>
        <v>1.2</v>
      </c>
      <c r="G5291" s="9" t="str">
        <f>VLOOKUP(B5291,[2]Sheet1!$H:$M,5,0)</f>
        <v/>
      </c>
      <c r="H5291" s="9" t="str">
        <f>VLOOKUP(B5291,[2]Sheet1!$H:$M,6,0)</f>
        <v/>
      </c>
      <c r="I5291" s="9" t="str">
        <f>VLOOKUP(A5291,[1]Sheet1!$A:$I,9,0)</f>
        <v>医保</v>
      </c>
    </row>
    <row r="5292" spans="1:9" ht="28.5" x14ac:dyDescent="0.2">
      <c r="A5292" s="9" t="s">
        <v>16032</v>
      </c>
      <c r="B5292" s="9" t="s">
        <v>16033</v>
      </c>
      <c r="C5292" s="9" t="s">
        <v>16034</v>
      </c>
      <c r="D5292" s="9" t="s">
        <v>13</v>
      </c>
      <c r="E5292" s="9">
        <v>49.9</v>
      </c>
      <c r="F5292" s="9">
        <f>VLOOKUP(A5292,[1]Sheet1!$A:$I,6,0)</f>
        <v>49.9</v>
      </c>
      <c r="G5292" s="9" t="str">
        <f>VLOOKUP(B5292,[2]Sheet1!$H:$M,5,0)</f>
        <v>指通过问诊与分析，诊断就诊者体质、状态和易患疾病。</v>
      </c>
      <c r="H5292" s="9" t="str">
        <f>VLOOKUP(B5292,[2]Sheet1!$H:$M,6,0)</f>
        <v/>
      </c>
      <c r="I5292" s="9" t="str">
        <f>VLOOKUP(A5292,[1]Sheet1!$A:$I,9,0)</f>
        <v>医保</v>
      </c>
    </row>
    <row r="5293" spans="1:9" ht="99.75" x14ac:dyDescent="0.2">
      <c r="A5293" s="9" t="s">
        <v>16035</v>
      </c>
      <c r="B5293" s="9" t="s">
        <v>16036</v>
      </c>
      <c r="C5293" s="9" t="s">
        <v>16037</v>
      </c>
      <c r="D5293" s="9" t="s">
        <v>13</v>
      </c>
      <c r="E5293" s="9">
        <v>92.8</v>
      </c>
      <c r="F5293" s="9">
        <f>VLOOKUP(A5293,[1]Sheet1!$A:$I,6,0)</f>
        <v>92.8</v>
      </c>
      <c r="G5293" s="9" t="str">
        <f>VLOOKUP(B5293,[2]Sheet1!$H:$M,5,0)</f>
        <v>指提供个性化疾病预防和调治方案（含平衡膳食或药膳）、情志治疗、自我穴位按摩保健、经络拍打保健、运动保健、调整生活方式等），必要时给予药物、非药物传统疗法等健康干预，以达到疾病早期预防的目的。</v>
      </c>
      <c r="H5293" s="9" t="str">
        <f>VLOOKUP(B5293,[2]Sheet1!$H:$M,6,0)</f>
        <v/>
      </c>
      <c r="I5293" s="9" t="str">
        <f>VLOOKUP(A5293,[1]Sheet1!$A:$I,9,0)</f>
        <v>医保</v>
      </c>
    </row>
    <row r="5294" spans="1:9" x14ac:dyDescent="0.2">
      <c r="A5294" s="9" t="s">
        <v>16038</v>
      </c>
      <c r="B5294" s="9" t="s">
        <v>16039</v>
      </c>
      <c r="C5294" s="9" t="s">
        <v>16040</v>
      </c>
      <c r="D5294" s="9" t="s">
        <v>13</v>
      </c>
      <c r="E5294" s="9">
        <v>20</v>
      </c>
      <c r="F5294" s="9">
        <f>VLOOKUP(A5294,[1]Sheet1!$A:$I,6,0)</f>
        <v>20</v>
      </c>
      <c r="G5294" s="9" t="str">
        <f>VLOOKUP(B5294,[2]Sheet1!$H:$M,5,0)</f>
        <v/>
      </c>
      <c r="H5294" s="9" t="str">
        <f>VLOOKUP(B5294,[2]Sheet1!$H:$M,6,0)</f>
        <v/>
      </c>
      <c r="I5294" s="9" t="str">
        <f>VLOOKUP(A5294,[1]Sheet1!$A:$I,9,0)</f>
        <v>医保</v>
      </c>
    </row>
    <row r="5295" spans="1:9" x14ac:dyDescent="0.2">
      <c r="A5295" s="9" t="s">
        <v>16041</v>
      </c>
      <c r="B5295" s="9" t="s">
        <v>16042</v>
      </c>
      <c r="C5295" s="9" t="s">
        <v>16043</v>
      </c>
      <c r="D5295" s="9" t="s">
        <v>13</v>
      </c>
      <c r="E5295" s="9">
        <v>164</v>
      </c>
      <c r="F5295" s="9">
        <f>VLOOKUP(A5295,[1]Sheet1!$A:$I,6,0)</f>
        <v>213.2</v>
      </c>
      <c r="G5295" s="9" t="str">
        <f>VLOOKUP(B5295,[2]Sheet1!$H:$M,5,0)</f>
        <v/>
      </c>
      <c r="H5295" s="9" t="str">
        <f>VLOOKUP(B5295,[2]Sheet1!$H:$M,6,0)</f>
        <v/>
      </c>
      <c r="I5295" s="9" t="str">
        <f>VLOOKUP(A5295,[1]Sheet1!$A:$I,9,0)</f>
        <v>医保</v>
      </c>
    </row>
    <row r="5296" spans="1:9" x14ac:dyDescent="0.2">
      <c r="A5296" s="9" t="s">
        <v>16044</v>
      </c>
      <c r="B5296" s="9" t="s">
        <v>16045</v>
      </c>
      <c r="C5296" s="9" t="s">
        <v>16046</v>
      </c>
      <c r="D5296" s="9" t="s">
        <v>16047</v>
      </c>
      <c r="E5296" s="9">
        <v>480</v>
      </c>
      <c r="F5296" s="9">
        <f>VLOOKUP(A5296,[1]Sheet1!$A:$I,6,0)</f>
        <v>480</v>
      </c>
      <c r="G5296" s="9" t="str">
        <f>VLOOKUP(B5296,[2]Sheet1!$H:$M,5,0)</f>
        <v/>
      </c>
      <c r="H5296" s="9" t="str">
        <f>VLOOKUP(B5296,[2]Sheet1!$H:$M,6,0)</f>
        <v/>
      </c>
      <c r="I5296" s="9" t="str">
        <f>VLOOKUP(A5296,[1]Sheet1!$A:$I,9,0)</f>
        <v>医保</v>
      </c>
    </row>
    <row r="5297" spans="1:9" x14ac:dyDescent="0.2">
      <c r="A5297" s="9" t="s">
        <v>16048</v>
      </c>
      <c r="B5297" s="9" t="s">
        <v>16045</v>
      </c>
      <c r="C5297" s="9" t="s">
        <v>16049</v>
      </c>
      <c r="D5297" s="9" t="s">
        <v>16047</v>
      </c>
      <c r="E5297" s="9">
        <v>260</v>
      </c>
      <c r="F5297" s="9">
        <f>VLOOKUP(A5297,[1]Sheet1!$A:$I,6,0)</f>
        <v>260</v>
      </c>
      <c r="G5297" s="9" t="str">
        <f>VLOOKUP(B5297,[2]Sheet1!$H:$M,5,0)</f>
        <v/>
      </c>
      <c r="H5297" s="9" t="str">
        <f>VLOOKUP(B5297,[2]Sheet1!$H:$M,6,0)</f>
        <v/>
      </c>
      <c r="I5297" s="9" t="str">
        <f>VLOOKUP(A5297,[1]Sheet1!$A:$I,9,0)</f>
        <v>医保</v>
      </c>
    </row>
    <row r="5298" spans="1:9" x14ac:dyDescent="0.2">
      <c r="A5298" s="9" t="s">
        <v>16050</v>
      </c>
      <c r="B5298" s="9" t="s">
        <v>16051</v>
      </c>
      <c r="C5298" s="9" t="s">
        <v>16052</v>
      </c>
      <c r="D5298" s="9" t="s">
        <v>16047</v>
      </c>
      <c r="E5298" s="9">
        <v>170</v>
      </c>
      <c r="F5298" s="9">
        <f>VLOOKUP(A5298,[1]Sheet1!$A:$I,6,0)</f>
        <v>170</v>
      </c>
      <c r="G5298" s="9" t="str">
        <f>VLOOKUP(B5298,[2]Sheet1!$H:$M,5,0)</f>
        <v>含分装费。</v>
      </c>
      <c r="H5298" s="9" t="str">
        <f>VLOOKUP(B5298,[2]Sheet1!$H:$M,6,0)</f>
        <v/>
      </c>
      <c r="I5298" s="9" t="str">
        <f>VLOOKUP(A5298,[1]Sheet1!$A:$I,9,0)</f>
        <v>医保</v>
      </c>
    </row>
    <row r="5299" spans="1:9" x14ac:dyDescent="0.2">
      <c r="A5299" s="9" t="s">
        <v>16053</v>
      </c>
      <c r="B5299" s="9" t="s">
        <v>16054</v>
      </c>
      <c r="C5299" s="9" t="s">
        <v>16055</v>
      </c>
      <c r="D5299" s="9" t="s">
        <v>16047</v>
      </c>
      <c r="E5299" s="9">
        <v>115</v>
      </c>
      <c r="F5299" s="9">
        <f>VLOOKUP(A5299,[1]Sheet1!$A:$I,6,0)</f>
        <v>115</v>
      </c>
      <c r="G5299" s="9" t="str">
        <f>VLOOKUP(B5299,[2]Sheet1!$H:$M,5,0)</f>
        <v>含分装费。</v>
      </c>
      <c r="H5299" s="9" t="str">
        <f>VLOOKUP(B5299,[2]Sheet1!$H:$M,6,0)</f>
        <v/>
      </c>
      <c r="I5299" s="9" t="str">
        <f>VLOOKUP(A5299,[1]Sheet1!$A:$I,9,0)</f>
        <v>医保</v>
      </c>
    </row>
    <row r="5300" spans="1:9" x14ac:dyDescent="0.2">
      <c r="A5300" s="9" t="s">
        <v>16056</v>
      </c>
      <c r="B5300" s="9" t="s">
        <v>16057</v>
      </c>
      <c r="C5300" s="9" t="s">
        <v>16058</v>
      </c>
      <c r="D5300" s="9" t="s">
        <v>16047</v>
      </c>
      <c r="E5300" s="9">
        <v>700</v>
      </c>
      <c r="F5300" s="9">
        <f>VLOOKUP(A5300,[1]Sheet1!$A:$I,6,0)</f>
        <v>700</v>
      </c>
      <c r="G5300" s="9" t="str">
        <f>VLOOKUP(B5300,[2]Sheet1!$H:$M,5,0)</f>
        <v>容量为200ml。</v>
      </c>
      <c r="H5300" s="9" t="str">
        <f>VLOOKUP(B5300,[2]Sheet1!$H:$M,6,0)</f>
        <v/>
      </c>
      <c r="I5300" s="9" t="str">
        <f>VLOOKUP(A5300,[1]Sheet1!$A:$I,9,0)</f>
        <v>医保</v>
      </c>
    </row>
    <row r="5301" spans="1:9" x14ac:dyDescent="0.2">
      <c r="A5301" s="9" t="s">
        <v>16059</v>
      </c>
      <c r="B5301" s="9" t="s">
        <v>16060</v>
      </c>
      <c r="C5301" s="9" t="s">
        <v>16061</v>
      </c>
      <c r="D5301" s="9" t="s">
        <v>16062</v>
      </c>
      <c r="E5301" s="9">
        <v>240</v>
      </c>
      <c r="F5301" s="9">
        <f>VLOOKUP(A5301,[1]Sheet1!$A:$I,6,0)</f>
        <v>240</v>
      </c>
      <c r="G5301" s="9" t="str">
        <f>VLOOKUP(B5301,[2]Sheet1!$H:$M,5,0)</f>
        <v/>
      </c>
      <c r="H5301" s="9" t="str">
        <f>VLOOKUP(B5301,[2]Sheet1!$H:$M,6,0)</f>
        <v/>
      </c>
      <c r="I5301" s="9" t="str">
        <f>VLOOKUP(A5301,[1]Sheet1!$A:$I,9,0)</f>
        <v>自费</v>
      </c>
    </row>
    <row r="5302" spans="1:9" x14ac:dyDescent="0.2">
      <c r="A5302" s="9" t="s">
        <v>16063</v>
      </c>
      <c r="B5302" s="9" t="s">
        <v>16060</v>
      </c>
      <c r="C5302" s="9" t="s">
        <v>16064</v>
      </c>
      <c r="D5302" s="9" t="s">
        <v>16062</v>
      </c>
      <c r="E5302" s="9">
        <v>140</v>
      </c>
      <c r="F5302" s="9">
        <f>VLOOKUP(A5302,[1]Sheet1!$A:$I,6,0)</f>
        <v>140</v>
      </c>
      <c r="G5302" s="9" t="str">
        <f>VLOOKUP(B5302,[2]Sheet1!$H:$M,5,0)</f>
        <v/>
      </c>
      <c r="H5302" s="9" t="str">
        <f>VLOOKUP(B5302,[2]Sheet1!$H:$M,6,0)</f>
        <v/>
      </c>
      <c r="I5302" s="9" t="str">
        <f>VLOOKUP(A5302,[1]Sheet1!$A:$I,9,0)</f>
        <v>自费</v>
      </c>
    </row>
    <row r="5303" spans="1:9" x14ac:dyDescent="0.2">
      <c r="A5303" s="9" t="s">
        <v>16065</v>
      </c>
      <c r="B5303" s="9" t="s">
        <v>16066</v>
      </c>
      <c r="C5303" s="9" t="s">
        <v>16067</v>
      </c>
      <c r="D5303" s="9" t="s">
        <v>16068</v>
      </c>
      <c r="E5303" s="9">
        <v>1420</v>
      </c>
      <c r="F5303" s="9">
        <f>VLOOKUP(A5303,[1]Sheet1!$A:$I,6,0)</f>
        <v>1420</v>
      </c>
      <c r="G5303" s="9" t="str">
        <f>VLOOKUP(B5303,[2]Sheet1!$H:$M,5,0)</f>
        <v/>
      </c>
      <c r="H5303" s="9" t="str">
        <f>VLOOKUP(B5303,[2]Sheet1!$H:$M,6,0)</f>
        <v/>
      </c>
      <c r="I5303" s="9" t="str">
        <f>VLOOKUP(A5303,[1]Sheet1!$A:$I,9,0)</f>
        <v>医保</v>
      </c>
    </row>
    <row r="5304" spans="1:9" x14ac:dyDescent="0.2">
      <c r="A5304" s="9" t="s">
        <v>16069</v>
      </c>
      <c r="B5304" s="9" t="s">
        <v>16070</v>
      </c>
      <c r="C5304" s="9" t="s">
        <v>16071</v>
      </c>
      <c r="D5304" s="9" t="s">
        <v>16072</v>
      </c>
      <c r="E5304" s="9">
        <v>850</v>
      </c>
      <c r="F5304" s="9">
        <f>VLOOKUP(A5304,[1]Sheet1!$A:$I,6,0)</f>
        <v>850</v>
      </c>
      <c r="G5304" s="9" t="str">
        <f>VLOOKUP(B5304,[2]Sheet1!$H:$M,5,0)</f>
        <v>含分装费。</v>
      </c>
      <c r="H5304" s="9" t="str">
        <f>VLOOKUP(B5304,[2]Sheet1!$H:$M,6,0)</f>
        <v/>
      </c>
      <c r="I5304" s="9" t="str">
        <f>VLOOKUP(A5304,[1]Sheet1!$A:$I,9,0)</f>
        <v>医保</v>
      </c>
    </row>
    <row r="5305" spans="1:9" x14ac:dyDescent="0.2">
      <c r="A5305" s="9" t="s">
        <v>16073</v>
      </c>
      <c r="B5305" s="9" t="s">
        <v>16074</v>
      </c>
      <c r="C5305" s="9" t="s">
        <v>16075</v>
      </c>
      <c r="D5305" s="9" t="s">
        <v>16076</v>
      </c>
      <c r="E5305" s="9">
        <v>500</v>
      </c>
      <c r="F5305" s="9">
        <f>VLOOKUP(A5305,[1]Sheet1!$A:$I,6,0)</f>
        <v>500</v>
      </c>
      <c r="G5305" s="9" t="str">
        <f>VLOOKUP(B5305,[2]Sheet1!$H:$M,5,0)</f>
        <v>含分装费。</v>
      </c>
      <c r="H5305" s="9" t="str">
        <f>VLOOKUP(B5305,[2]Sheet1!$H:$M,6,0)</f>
        <v/>
      </c>
      <c r="I5305" s="9" t="str">
        <f>VLOOKUP(A5305,[1]Sheet1!$A:$I,9,0)</f>
        <v>医保</v>
      </c>
    </row>
    <row r="5306" spans="1:9" x14ac:dyDescent="0.2">
      <c r="A5306" s="9" t="s">
        <v>16077</v>
      </c>
      <c r="B5306" s="9" t="s">
        <v>16078</v>
      </c>
      <c r="C5306" s="9" t="s">
        <v>16079</v>
      </c>
      <c r="D5306" s="9" t="s">
        <v>16062</v>
      </c>
      <c r="E5306" s="9">
        <v>1620</v>
      </c>
      <c r="F5306" s="9">
        <f>VLOOKUP(A5306,[1]Sheet1!$A:$I,6,0)</f>
        <v>1620</v>
      </c>
      <c r="G5306" s="9" t="str">
        <f>VLOOKUP(B5306,[2]Sheet1!$H:$M,5,0)</f>
        <v/>
      </c>
      <c r="H5306" s="9" t="str">
        <f>VLOOKUP(B5306,[2]Sheet1!$H:$M,6,0)</f>
        <v/>
      </c>
      <c r="I5306" s="9" t="str">
        <f>VLOOKUP(A5306,[1]Sheet1!$A:$I,9,0)</f>
        <v>医保</v>
      </c>
    </row>
    <row r="5307" spans="1:9" ht="28.5" x14ac:dyDescent="0.2">
      <c r="A5307" s="9" t="s">
        <v>16080</v>
      </c>
      <c r="B5307" s="9" t="s">
        <v>16081</v>
      </c>
      <c r="C5307" s="9" t="s">
        <v>16082</v>
      </c>
      <c r="D5307" s="9" t="s">
        <v>16047</v>
      </c>
      <c r="E5307" s="9">
        <v>460</v>
      </c>
      <c r="F5307" s="9">
        <f>VLOOKUP(A5307,[1]Sheet1!$A:$I,6,0)</f>
        <v>460</v>
      </c>
      <c r="G5307" s="9" t="str">
        <f>VLOOKUP(B5307,[2]Sheet1!$H:$M,5,0)</f>
        <v>经过滤除白细胞的血液及血液成分。</v>
      </c>
      <c r="H5307" s="9" t="str">
        <f>VLOOKUP(B5307,[2]Sheet1!$H:$M,6,0)</f>
        <v/>
      </c>
      <c r="I5307" s="9" t="str">
        <f>VLOOKUP(A5307,[1]Sheet1!$A:$I,9,0)</f>
        <v>医保</v>
      </c>
    </row>
    <row r="5308" spans="1:9" ht="28.5" x14ac:dyDescent="0.2">
      <c r="A5308" s="9" t="s">
        <v>16083</v>
      </c>
      <c r="B5308" s="9" t="s">
        <v>16081</v>
      </c>
      <c r="C5308" s="9" t="s">
        <v>16084</v>
      </c>
      <c r="D5308" s="9" t="s">
        <v>16047</v>
      </c>
      <c r="E5308" s="9">
        <v>355</v>
      </c>
      <c r="F5308" s="9">
        <f>VLOOKUP(A5308,[1]Sheet1!$A:$I,6,0)</f>
        <v>355</v>
      </c>
      <c r="G5308" s="9" t="str">
        <f>VLOOKUP(B5308,[2]Sheet1!$H:$M,5,0)</f>
        <v>经过滤除白细胞的血液及血液成分。</v>
      </c>
      <c r="H5308" s="9" t="str">
        <f>VLOOKUP(B5308,[2]Sheet1!$H:$M,6,0)</f>
        <v/>
      </c>
      <c r="I5308" s="9" t="str">
        <f>VLOOKUP(A5308,[1]Sheet1!$A:$I,9,0)</f>
        <v>医保</v>
      </c>
    </row>
    <row r="5309" spans="1:9" ht="28.5" x14ac:dyDescent="0.2">
      <c r="A5309" s="9" t="s">
        <v>16085</v>
      </c>
      <c r="B5309" s="9" t="s">
        <v>16081</v>
      </c>
      <c r="C5309" s="9" t="s">
        <v>16086</v>
      </c>
      <c r="D5309" s="9" t="s">
        <v>16047</v>
      </c>
      <c r="E5309" s="9">
        <v>250</v>
      </c>
      <c r="F5309" s="9">
        <f>VLOOKUP(A5309,[1]Sheet1!$A:$I,6,0)</f>
        <v>250</v>
      </c>
      <c r="G5309" s="9" t="str">
        <f>VLOOKUP(B5309,[2]Sheet1!$H:$M,5,0)</f>
        <v>经过滤除白细胞的血液及血液成分。</v>
      </c>
      <c r="H5309" s="9" t="str">
        <f>VLOOKUP(B5309,[2]Sheet1!$H:$M,6,0)</f>
        <v/>
      </c>
      <c r="I5309" s="9" t="str">
        <f>VLOOKUP(A5309,[1]Sheet1!$A:$I,9,0)</f>
        <v>医保</v>
      </c>
    </row>
    <row r="5310" spans="1:9" ht="28.5" x14ac:dyDescent="0.2">
      <c r="A5310" s="9" t="s">
        <v>16087</v>
      </c>
      <c r="B5310" s="9" t="s">
        <v>16081</v>
      </c>
      <c r="C5310" s="9" t="s">
        <v>16088</v>
      </c>
      <c r="D5310" s="9" t="s">
        <v>16047</v>
      </c>
      <c r="E5310" s="9">
        <v>163</v>
      </c>
      <c r="F5310" s="9">
        <f>VLOOKUP(A5310,[1]Sheet1!$A:$I,6,0)</f>
        <v>163</v>
      </c>
      <c r="G5310" s="9" t="str">
        <f>VLOOKUP(B5310,[2]Sheet1!$H:$M,5,0)</f>
        <v>经过滤除白细胞的血液及血液成分。</v>
      </c>
      <c r="H5310" s="9" t="str">
        <f>VLOOKUP(B5310,[2]Sheet1!$H:$M,6,0)</f>
        <v/>
      </c>
      <c r="I5310" s="9" t="str">
        <f>VLOOKUP(A5310,[1]Sheet1!$A:$I,9,0)</f>
        <v>医保</v>
      </c>
    </row>
    <row r="5311" spans="1:9" ht="28.5" x14ac:dyDescent="0.2">
      <c r="A5311" s="9" t="s">
        <v>16089</v>
      </c>
      <c r="B5311" s="9" t="s">
        <v>16081</v>
      </c>
      <c r="C5311" s="9" t="s">
        <v>16090</v>
      </c>
      <c r="D5311" s="9" t="s">
        <v>16047</v>
      </c>
      <c r="E5311" s="9">
        <v>110.5</v>
      </c>
      <c r="F5311" s="9">
        <f>VLOOKUP(A5311,[1]Sheet1!$A:$I,6,0)</f>
        <v>110.5</v>
      </c>
      <c r="G5311" s="9" t="str">
        <f>VLOOKUP(B5311,[2]Sheet1!$H:$M,5,0)</f>
        <v>经过滤除白细胞的血液及血液成分。</v>
      </c>
      <c r="H5311" s="9" t="str">
        <f>VLOOKUP(B5311,[2]Sheet1!$H:$M,6,0)</f>
        <v/>
      </c>
      <c r="I5311" s="9" t="str">
        <f>VLOOKUP(A5311,[1]Sheet1!$A:$I,9,0)</f>
        <v>医保</v>
      </c>
    </row>
    <row r="5312" spans="1:9" x14ac:dyDescent="0.2">
      <c r="A5312" s="9" t="s">
        <v>16091</v>
      </c>
      <c r="B5312" s="9" t="s">
        <v>16092</v>
      </c>
      <c r="C5312" s="9" t="s">
        <v>16093</v>
      </c>
      <c r="D5312" s="9" t="s">
        <v>16062</v>
      </c>
      <c r="E5312" s="9">
        <v>670</v>
      </c>
      <c r="F5312" s="9">
        <f>VLOOKUP(A5312,[1]Sheet1!$A:$I,6,0)</f>
        <v>670</v>
      </c>
      <c r="G5312" s="9" t="str">
        <f>VLOOKUP(B5312,[2]Sheet1!$H:$M,5,0)</f>
        <v/>
      </c>
      <c r="H5312" s="9" t="str">
        <f>VLOOKUP(B5312,[2]Sheet1!$H:$M,6,0)</f>
        <v/>
      </c>
      <c r="I5312" s="9" t="str">
        <f>VLOOKUP(A5312,[1]Sheet1!$A:$I,9,0)</f>
        <v>医保</v>
      </c>
    </row>
    <row r="5313" spans="1:9" ht="28.5" x14ac:dyDescent="0.2">
      <c r="A5313" s="9" t="s">
        <v>16094</v>
      </c>
      <c r="B5313" s="9" t="s">
        <v>16095</v>
      </c>
      <c r="C5313" s="9" t="s">
        <v>16096</v>
      </c>
      <c r="D5313" s="9" t="s">
        <v>16062</v>
      </c>
      <c r="E5313" s="9">
        <v>2240</v>
      </c>
      <c r="F5313" s="9">
        <f>VLOOKUP(A5313,[1]Sheet1!$A:$I,6,0)</f>
        <v>2240</v>
      </c>
      <c r="G5313" s="9" t="str">
        <f>VLOOKUP(B5313,[2]Sheet1!$H:$M,5,0)</f>
        <v/>
      </c>
      <c r="H5313" s="9" t="str">
        <f>VLOOKUP(B5313,[2]Sheet1!$H:$M,6,0)</f>
        <v/>
      </c>
      <c r="I5313" s="9" t="str">
        <f>VLOOKUP(A5313,[1]Sheet1!$A:$I,9,0)</f>
        <v>医保</v>
      </c>
    </row>
    <row r="5314" spans="1:9" x14ac:dyDescent="0.2">
      <c r="A5314" s="9" t="s">
        <v>16097</v>
      </c>
      <c r="B5314" s="9" t="s">
        <v>16095</v>
      </c>
      <c r="C5314" s="9" t="s">
        <v>16098</v>
      </c>
      <c r="D5314" s="9" t="s">
        <v>16062</v>
      </c>
      <c r="E5314" s="9">
        <v>1140</v>
      </c>
      <c r="F5314" s="9">
        <f>VLOOKUP(A5314,[1]Sheet1!$A:$I,6,0)</f>
        <v>1140</v>
      </c>
      <c r="G5314" s="9" t="str">
        <f>VLOOKUP(B5314,[2]Sheet1!$H:$M,5,0)</f>
        <v/>
      </c>
      <c r="H5314" s="9" t="str">
        <f>VLOOKUP(B5314,[2]Sheet1!$H:$M,6,0)</f>
        <v/>
      </c>
      <c r="I5314" s="9" t="str">
        <f>VLOOKUP(A5314,[1]Sheet1!$A:$I,9,0)</f>
        <v>医保</v>
      </c>
    </row>
    <row r="5315" spans="1:9" x14ac:dyDescent="0.2">
      <c r="A5315" s="9" t="s">
        <v>16099</v>
      </c>
      <c r="B5315" s="9" t="s">
        <v>16100</v>
      </c>
      <c r="C5315" s="9" t="s">
        <v>16101</v>
      </c>
      <c r="D5315" s="9" t="s">
        <v>16047</v>
      </c>
      <c r="E5315" s="9">
        <v>270</v>
      </c>
      <c r="F5315" s="9">
        <f>VLOOKUP(A5315,[1]Sheet1!$A:$I,6,0)</f>
        <v>270</v>
      </c>
      <c r="G5315" s="9" t="str">
        <f>VLOOKUP(B5315,[2]Sheet1!$H:$M,5,0)</f>
        <v>经过病毒灭活的血液及血液成分。</v>
      </c>
      <c r="H5315" s="9" t="str">
        <f>VLOOKUP(B5315,[2]Sheet1!$H:$M,6,0)</f>
        <v/>
      </c>
      <c r="I5315" s="9" t="str">
        <f>VLOOKUP(A5315,[1]Sheet1!$A:$I,9,0)</f>
        <v>医保</v>
      </c>
    </row>
    <row r="5316" spans="1:9" x14ac:dyDescent="0.2">
      <c r="A5316" s="9" t="s">
        <v>16102</v>
      </c>
      <c r="B5316" s="9" t="s">
        <v>16100</v>
      </c>
      <c r="C5316" s="9" t="s">
        <v>16103</v>
      </c>
      <c r="D5316" s="9" t="s">
        <v>16047</v>
      </c>
      <c r="E5316" s="9">
        <v>250</v>
      </c>
      <c r="F5316" s="9">
        <f>VLOOKUP(A5316,[1]Sheet1!$A:$I,6,0)</f>
        <v>250</v>
      </c>
      <c r="G5316" s="9" t="str">
        <f>VLOOKUP(B5316,[2]Sheet1!$H:$M,5,0)</f>
        <v>经过病毒灭活的血液及血液成分。</v>
      </c>
      <c r="H5316" s="9" t="str">
        <f>VLOOKUP(B5316,[2]Sheet1!$H:$M,6,0)</f>
        <v/>
      </c>
      <c r="I5316" s="9" t="str">
        <f>VLOOKUP(A5316,[1]Sheet1!$A:$I,9,0)</f>
        <v>医保</v>
      </c>
    </row>
    <row r="5317" spans="1:9" x14ac:dyDescent="0.2">
      <c r="A5317" s="9" t="s">
        <v>16104</v>
      </c>
      <c r="B5317" s="9" t="s">
        <v>16100</v>
      </c>
      <c r="C5317" s="9" t="s">
        <v>16105</v>
      </c>
      <c r="D5317" s="9" t="s">
        <v>16047</v>
      </c>
      <c r="E5317" s="9">
        <v>230</v>
      </c>
      <c r="F5317" s="9">
        <f>VLOOKUP(A5317,[1]Sheet1!$A:$I,6,0)</f>
        <v>230</v>
      </c>
      <c r="G5317" s="9" t="str">
        <f>VLOOKUP(B5317,[2]Sheet1!$H:$M,5,0)</f>
        <v>经过病毒灭活的血液及血液成分。</v>
      </c>
      <c r="H5317" s="9" t="str">
        <f>VLOOKUP(B5317,[2]Sheet1!$H:$M,6,0)</f>
        <v/>
      </c>
      <c r="I5317" s="9" t="str">
        <f>VLOOKUP(A5317,[1]Sheet1!$A:$I,9,0)</f>
        <v>医保</v>
      </c>
    </row>
    <row r="5318" spans="1:9" x14ac:dyDescent="0.2">
      <c r="A5318" s="9" t="s">
        <v>16106</v>
      </c>
      <c r="B5318" s="9" t="s">
        <v>16100</v>
      </c>
      <c r="C5318" s="9" t="s">
        <v>16107</v>
      </c>
      <c r="D5318" s="9" t="s">
        <v>16047</v>
      </c>
      <c r="E5318" s="9">
        <v>210</v>
      </c>
      <c r="F5318" s="9">
        <f>VLOOKUP(A5318,[1]Sheet1!$A:$I,6,0)</f>
        <v>210</v>
      </c>
      <c r="G5318" s="9" t="str">
        <f>VLOOKUP(B5318,[2]Sheet1!$H:$M,5,0)</f>
        <v>经过病毒灭活的血液及血液成分。</v>
      </c>
      <c r="H5318" s="9" t="str">
        <f>VLOOKUP(B5318,[2]Sheet1!$H:$M,6,0)</f>
        <v/>
      </c>
      <c r="I5318" s="9" t="str">
        <f>VLOOKUP(A5318,[1]Sheet1!$A:$I,9,0)</f>
        <v>医保</v>
      </c>
    </row>
    <row r="5319" spans="1:9" x14ac:dyDescent="0.2">
      <c r="A5319" s="9" t="s">
        <v>16108</v>
      </c>
      <c r="B5319" s="9" t="s">
        <v>16109</v>
      </c>
      <c r="C5319" s="9" t="s">
        <v>16110</v>
      </c>
      <c r="D5319" s="9" t="s">
        <v>797</v>
      </c>
      <c r="E5319" s="9">
        <v>1238</v>
      </c>
      <c r="F5319" s="9">
        <f>VLOOKUP(A5319,[1]Sheet1!$A:$I,6,0)</f>
        <v>1238</v>
      </c>
      <c r="G5319" s="9" t="str">
        <f>VLOOKUP(B5319,[2]Sheet1!$H:$M,5,0)</f>
        <v/>
      </c>
      <c r="H5319" s="9" t="str">
        <f>VLOOKUP(B5319,[2]Sheet1!$H:$M,6,0)</f>
        <v/>
      </c>
      <c r="I5319" s="9" t="str">
        <f>VLOOKUP(A5319,[1]Sheet1!$A:$I,9,0)</f>
        <v>自费</v>
      </c>
    </row>
    <row r="5320" spans="1:9" x14ac:dyDescent="0.2">
      <c r="A5320" s="9" t="s">
        <v>16111</v>
      </c>
      <c r="B5320" s="9" t="s">
        <v>16112</v>
      </c>
      <c r="C5320" s="9" t="s">
        <v>16113</v>
      </c>
      <c r="D5320" s="9" t="s">
        <v>797</v>
      </c>
      <c r="E5320" s="9">
        <v>1238</v>
      </c>
      <c r="F5320" s="9">
        <f>VLOOKUP(A5320,[1]Sheet1!$A:$I,6,0)</f>
        <v>1238</v>
      </c>
      <c r="G5320" s="9" t="str">
        <f>VLOOKUP(B5320,[2]Sheet1!$H:$M,5,0)</f>
        <v/>
      </c>
      <c r="H5320" s="9" t="str">
        <f>VLOOKUP(B5320,[2]Sheet1!$H:$M,6,0)</f>
        <v/>
      </c>
      <c r="I5320" s="9" t="str">
        <f>VLOOKUP(A5320,[1]Sheet1!$A:$I,9,0)</f>
        <v>自费</v>
      </c>
    </row>
    <row r="5321" spans="1:9" ht="199.5" x14ac:dyDescent="0.2">
      <c r="A5321" s="9" t="s">
        <v>16114</v>
      </c>
      <c r="B5321" s="9" t="s">
        <v>16115</v>
      </c>
      <c r="C5321" s="9" t="s">
        <v>16116</v>
      </c>
      <c r="D5321" s="9" t="s">
        <v>13</v>
      </c>
      <c r="E5321" s="9">
        <v>1900</v>
      </c>
      <c r="F5321" s="9">
        <f>VLOOKUP(A5321,[1]Sheet1!$A:$I,6,0)</f>
        <v>1900</v>
      </c>
      <c r="G5321" s="9" t="str">
        <f>VLOOKUP(B5321,[2]Sheet1!$H:$M,5,0)</f>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
      <c r="H5321" s="9" t="str">
        <f>VLOOKUP(B5321,[2]Sheet1!$H:$M,6,0)</f>
        <v>负压辅助愈合治疗系统耗材</v>
      </c>
      <c r="I5321" s="9" t="str">
        <f>VLOOKUP(A5321,[1]Sheet1!$A:$I,9,0)</f>
        <v>医保</v>
      </c>
    </row>
    <row r="5322" spans="1:9" ht="199.5" x14ac:dyDescent="0.2">
      <c r="A5322" s="9" t="s">
        <v>16117</v>
      </c>
      <c r="B5322" s="9" t="s">
        <v>16118</v>
      </c>
      <c r="C5322" s="9" t="s">
        <v>16119</v>
      </c>
      <c r="D5322" s="9" t="s">
        <v>13</v>
      </c>
      <c r="E5322" s="9">
        <v>1400</v>
      </c>
      <c r="F5322" s="9">
        <f>VLOOKUP(A5322,[1]Sheet1!$A:$I,6,0)</f>
        <v>1820</v>
      </c>
      <c r="G5322" s="9" t="str">
        <f>VLOOKUP(B5322,[2]Sheet1!$H:$M,5,0)</f>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
      <c r="H5322" s="9" t="str">
        <f>VLOOKUP(B5322,[2]Sheet1!$H:$M,6,0)</f>
        <v>负压辅助愈合治疗系统耗材</v>
      </c>
      <c r="I5322" s="9" t="str">
        <f>VLOOKUP(A5322,[1]Sheet1!$A:$I,9,0)</f>
        <v>医保</v>
      </c>
    </row>
    <row r="5323" spans="1:9" ht="199.5" x14ac:dyDescent="0.2">
      <c r="A5323" s="9" t="s">
        <v>16120</v>
      </c>
      <c r="B5323" s="9" t="s">
        <v>16121</v>
      </c>
      <c r="C5323" s="9" t="s">
        <v>16122</v>
      </c>
      <c r="D5323" s="9" t="s">
        <v>13</v>
      </c>
      <c r="E5323" s="9">
        <v>800</v>
      </c>
      <c r="F5323" s="9">
        <f>VLOOKUP(A5323,[1]Sheet1!$A:$I,6,0)</f>
        <v>1040</v>
      </c>
      <c r="G5323" s="9" t="str">
        <f>VLOOKUP(B5323,[2]Sheet1!$H:$M,5,0)</f>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
      <c r="H5323" s="9" t="str">
        <f>VLOOKUP(B5323,[2]Sheet1!$H:$M,6,0)</f>
        <v>负压辅助愈合治疗系统耗材</v>
      </c>
      <c r="I5323" s="9" t="str">
        <f>VLOOKUP(A5323,[1]Sheet1!$A:$I,9,0)</f>
        <v>医保</v>
      </c>
    </row>
    <row r="5324" spans="1:9" ht="199.5" x14ac:dyDescent="0.2">
      <c r="A5324" s="9" t="s">
        <v>16123</v>
      </c>
      <c r="B5324" s="9" t="s">
        <v>16124</v>
      </c>
      <c r="C5324" s="9" t="s">
        <v>16125</v>
      </c>
      <c r="D5324" s="9" t="s">
        <v>13</v>
      </c>
      <c r="E5324" s="9">
        <v>600</v>
      </c>
      <c r="F5324" s="9">
        <f>VLOOKUP(A5324,[1]Sheet1!$A:$I,6,0)</f>
        <v>780</v>
      </c>
      <c r="G5324" s="9" t="str">
        <f>VLOOKUP(B5324,[2]Sheet1!$H:$M,5,0)</f>
        <v>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v>
      </c>
      <c r="H5324" s="9" t="str">
        <f>VLOOKUP(B5324,[2]Sheet1!$H:$M,6,0)</f>
        <v>负压辅助愈合治疗系统耗材</v>
      </c>
      <c r="I5324" s="9" t="str">
        <f>VLOOKUP(A5324,[1]Sheet1!$A:$I,9,0)</f>
        <v>医保</v>
      </c>
    </row>
    <row r="5325" spans="1:9" ht="28.5" x14ac:dyDescent="0.2">
      <c r="A5325" s="9" t="s">
        <v>16126</v>
      </c>
      <c r="B5325" s="9" t="s">
        <v>16127</v>
      </c>
      <c r="C5325" s="9" t="s">
        <v>16128</v>
      </c>
      <c r="D5325" s="9" t="s">
        <v>13</v>
      </c>
      <c r="E5325" s="9">
        <v>1070</v>
      </c>
      <c r="F5325" s="9">
        <f>VLOOKUP(A5325,[1]Sheet1!$A:$I,6,0)</f>
        <v>1070</v>
      </c>
      <c r="G5325" s="9" t="str">
        <f>VLOOKUP(B5325,[2]Sheet1!$H:$M,5,0)</f>
        <v/>
      </c>
      <c r="H5325" s="9" t="str">
        <f>VLOOKUP(B5325,[2]Sheet1!$H:$M,6,0)</f>
        <v/>
      </c>
      <c r="I5325" s="9" t="str">
        <f>VLOOKUP(A5325,[1]Sheet1!$A:$I,9,0)</f>
        <v>医保</v>
      </c>
    </row>
    <row r="5326" spans="1:9" ht="28.5" x14ac:dyDescent="0.2">
      <c r="A5326" s="9" t="s">
        <v>16129</v>
      </c>
      <c r="B5326" s="9" t="s">
        <v>16130</v>
      </c>
      <c r="C5326" s="9" t="s">
        <v>16131</v>
      </c>
      <c r="D5326" s="9" t="s">
        <v>13</v>
      </c>
      <c r="E5326" s="9">
        <v>1500</v>
      </c>
      <c r="F5326" s="9">
        <f>VLOOKUP(A5326,[1]Sheet1!$A:$I,6,0)</f>
        <v>1500</v>
      </c>
      <c r="G5326" s="9" t="str">
        <f>VLOOKUP(B5326,[2]Sheet1!$H:$M,5,0)</f>
        <v/>
      </c>
      <c r="H5326" s="9" t="str">
        <f>VLOOKUP(B5326,[2]Sheet1!$H:$M,6,0)</f>
        <v/>
      </c>
      <c r="I5326" s="9" t="str">
        <f>VLOOKUP(A5326,[1]Sheet1!$A:$I,9,0)</f>
        <v>医保</v>
      </c>
    </row>
    <row r="5327" spans="1:9" x14ac:dyDescent="0.2">
      <c r="A5327" s="9" t="s">
        <v>16132</v>
      </c>
      <c r="B5327" s="9" t="s">
        <v>16133</v>
      </c>
      <c r="C5327" s="9" t="s">
        <v>16134</v>
      </c>
      <c r="D5327" s="9" t="s">
        <v>13</v>
      </c>
      <c r="E5327" s="9">
        <v>600</v>
      </c>
      <c r="F5327" s="9">
        <f>VLOOKUP(A5327,[1]Sheet1!$A:$I,6,0)</f>
        <v>600</v>
      </c>
      <c r="G5327" s="9" t="str">
        <f>VLOOKUP(B5327,[2]Sheet1!$H:$M,5,0)</f>
        <v/>
      </c>
      <c r="H5327" s="9" t="str">
        <f>VLOOKUP(B5327,[2]Sheet1!$H:$M,6,0)</f>
        <v/>
      </c>
      <c r="I5327" s="9" t="str">
        <f>VLOOKUP(A5327,[1]Sheet1!$A:$I,9,0)</f>
        <v>医保</v>
      </c>
    </row>
    <row r="5328" spans="1:9" x14ac:dyDescent="0.2">
      <c r="A5328" s="9" t="s">
        <v>16135</v>
      </c>
      <c r="B5328" s="9" t="s">
        <v>16136</v>
      </c>
      <c r="C5328" s="9" t="s">
        <v>16137</v>
      </c>
      <c r="D5328" s="9" t="s">
        <v>13</v>
      </c>
      <c r="E5328" s="9">
        <v>600</v>
      </c>
      <c r="F5328" s="9">
        <f>VLOOKUP(A5328,[1]Sheet1!$A:$I,6,0)</f>
        <v>600</v>
      </c>
      <c r="G5328" s="9" t="str">
        <f>VLOOKUP(B5328,[2]Sheet1!$H:$M,5,0)</f>
        <v/>
      </c>
      <c r="H5328" s="9" t="str">
        <f>VLOOKUP(B5328,[2]Sheet1!$H:$M,6,0)</f>
        <v/>
      </c>
      <c r="I5328" s="9" t="str">
        <f>VLOOKUP(A5328,[1]Sheet1!$A:$I,9,0)</f>
        <v>医保</v>
      </c>
    </row>
    <row r="5329" spans="1:9" x14ac:dyDescent="0.2">
      <c r="A5329" s="9" t="s">
        <v>16138</v>
      </c>
      <c r="B5329" s="9" t="s">
        <v>3634</v>
      </c>
      <c r="C5329" s="9" t="s">
        <v>3635</v>
      </c>
      <c r="D5329" s="9" t="s">
        <v>797</v>
      </c>
      <c r="E5329" s="9">
        <v>38.5</v>
      </c>
      <c r="F5329" s="9">
        <f>VLOOKUP(A5329,[1]Sheet1!$A:$I,6,0)</f>
        <v>38.5</v>
      </c>
      <c r="G5329" s="9" t="str">
        <f>VLOOKUP(B5329,[2]Sheet1!$H:$M,5,0)</f>
        <v/>
      </c>
      <c r="H5329" s="9" t="str">
        <f>VLOOKUP(B5329,[2]Sheet1!$H:$M,6,0)</f>
        <v/>
      </c>
      <c r="I5329" s="9" t="str">
        <f>VLOOKUP(A5329,[1]Sheet1!$A:$I,9,0)</f>
        <v>医保</v>
      </c>
    </row>
    <row r="5330" spans="1:9" ht="28.5" x14ac:dyDescent="0.2">
      <c r="A5330" s="9" t="s">
        <v>16139</v>
      </c>
      <c r="B5330" s="9" t="s">
        <v>16140</v>
      </c>
      <c r="C5330" s="9" t="s">
        <v>16141</v>
      </c>
      <c r="D5330" s="9" t="s">
        <v>175</v>
      </c>
      <c r="E5330" s="9">
        <v>52</v>
      </c>
      <c r="F5330" s="9">
        <f>VLOOKUP(A5330,[1]Sheet1!$A:$I,6,0)</f>
        <v>52</v>
      </c>
      <c r="G5330" s="9" t="str">
        <f>VLOOKUP(B5330,[2]Sheet1!$H:$M,5,0)</f>
        <v/>
      </c>
      <c r="H5330" s="9" t="str">
        <f>VLOOKUP(B5330,[2]Sheet1!$H:$M,6,0)</f>
        <v/>
      </c>
      <c r="I5330" s="9" t="str">
        <f>VLOOKUP(A5330,[1]Sheet1!$A:$I,9,0)</f>
        <v>医保</v>
      </c>
    </row>
    <row r="5331" spans="1:9" x14ac:dyDescent="0.2">
      <c r="A5331" s="9" t="s">
        <v>16142</v>
      </c>
      <c r="B5331" s="9" t="s">
        <v>16143</v>
      </c>
      <c r="C5331" s="9" t="s">
        <v>16144</v>
      </c>
      <c r="D5331" s="9" t="s">
        <v>175</v>
      </c>
      <c r="E5331" s="9">
        <v>8</v>
      </c>
      <c r="F5331" s="9">
        <f>VLOOKUP(A5331,[1]Sheet1!$A:$I,6,0)</f>
        <v>8</v>
      </c>
      <c r="G5331" s="9" t="str">
        <f>VLOOKUP(B5331,[2]Sheet1!$H:$M,5,0)</f>
        <v/>
      </c>
      <c r="H5331" s="9" t="str">
        <f>VLOOKUP(B5331,[2]Sheet1!$H:$M,6,0)</f>
        <v/>
      </c>
      <c r="I5331" s="9" t="str">
        <f>VLOOKUP(A5331,[1]Sheet1!$A:$I,9,0)</f>
        <v>医保</v>
      </c>
    </row>
    <row r="5332" spans="1:9" x14ac:dyDescent="0.2">
      <c r="A5332" s="9" t="s">
        <v>16145</v>
      </c>
      <c r="B5332" s="9" t="s">
        <v>16146</v>
      </c>
      <c r="C5332" s="9" t="s">
        <v>16147</v>
      </c>
      <c r="D5332" s="9" t="s">
        <v>13</v>
      </c>
      <c r="E5332" s="9">
        <v>4710</v>
      </c>
      <c r="F5332" s="9">
        <f>VLOOKUP(A5332,[1]Sheet1!$A:$I,6,0)</f>
        <v>4710</v>
      </c>
      <c r="G5332" s="9" t="str">
        <f>VLOOKUP(B5332,[2]Sheet1!$H:$M,5,0)</f>
        <v/>
      </c>
      <c r="H5332" s="9" t="str">
        <f>VLOOKUP(B5332,[2]Sheet1!$H:$M,6,0)</f>
        <v/>
      </c>
      <c r="I5332" s="9" t="str">
        <f>VLOOKUP(A5332,[1]Sheet1!$A:$I,9,0)</f>
        <v>医保</v>
      </c>
    </row>
    <row r="5333" spans="1:9" x14ac:dyDescent="0.2">
      <c r="A5333" s="9" t="s">
        <v>16148</v>
      </c>
      <c r="B5333" s="9" t="s">
        <v>16149</v>
      </c>
      <c r="C5333" s="9" t="s">
        <v>16150</v>
      </c>
      <c r="D5333" s="9" t="s">
        <v>13</v>
      </c>
      <c r="E5333" s="9">
        <v>60</v>
      </c>
      <c r="F5333" s="9">
        <f>VLOOKUP(A5333,[1]Sheet1!$A:$I,6,0)</f>
        <v>60</v>
      </c>
      <c r="G5333" s="9" t="str">
        <f>VLOOKUP(B5333,[2]Sheet1!$H:$M,5,0)</f>
        <v/>
      </c>
      <c r="H5333" s="9" t="str">
        <f>VLOOKUP(B5333,[2]Sheet1!$H:$M,6,0)</f>
        <v/>
      </c>
      <c r="I5333" s="9" t="str">
        <f>VLOOKUP(A5333,[1]Sheet1!$A:$I,9,0)</f>
        <v>自费</v>
      </c>
    </row>
    <row r="5334" spans="1:9" x14ac:dyDescent="0.2">
      <c r="A5334" s="9" t="s">
        <v>16151</v>
      </c>
      <c r="B5334" s="9" t="s">
        <v>16152</v>
      </c>
      <c r="C5334" s="9" t="s">
        <v>16153</v>
      </c>
      <c r="D5334" s="9" t="s">
        <v>13</v>
      </c>
      <c r="E5334" s="9">
        <v>20</v>
      </c>
      <c r="F5334" s="9">
        <f>VLOOKUP(A5334,[1]Sheet1!$A:$I,6,0)</f>
        <v>20</v>
      </c>
      <c r="G5334" s="9" t="str">
        <f>VLOOKUP(B5334,[2]Sheet1!$H:$M,5,0)</f>
        <v/>
      </c>
      <c r="H5334" s="9" t="str">
        <f>VLOOKUP(B5334,[2]Sheet1!$H:$M,6,0)</f>
        <v/>
      </c>
      <c r="I5334" s="9" t="str">
        <f>VLOOKUP(A5334,[1]Sheet1!$A:$I,9,0)</f>
        <v>医保</v>
      </c>
    </row>
    <row r="5335" spans="1:9" x14ac:dyDescent="0.2">
      <c r="A5335" s="9" t="s">
        <v>16154</v>
      </c>
      <c r="B5335" s="9" t="s">
        <v>16155</v>
      </c>
      <c r="C5335" s="9" t="s">
        <v>16156</v>
      </c>
      <c r="D5335" s="9" t="s">
        <v>13</v>
      </c>
      <c r="E5335" s="9">
        <v>25</v>
      </c>
      <c r="F5335" s="9">
        <f>VLOOKUP(A5335,[1]Sheet1!$A:$I,6,0)</f>
        <v>25</v>
      </c>
      <c r="G5335" s="9" t="str">
        <f>VLOOKUP(B5335,[2]Sheet1!$H:$M,5,0)</f>
        <v/>
      </c>
      <c r="H5335" s="9" t="str">
        <f>VLOOKUP(B5335,[2]Sheet1!$H:$M,6,0)</f>
        <v/>
      </c>
      <c r="I5335" s="9" t="str">
        <f>VLOOKUP(A5335,[1]Sheet1!$A:$I,9,0)</f>
        <v>自费</v>
      </c>
    </row>
    <row r="5336" spans="1:9" x14ac:dyDescent="0.2">
      <c r="A5336" s="9" t="s">
        <v>16157</v>
      </c>
      <c r="B5336" s="9" t="s">
        <v>16158</v>
      </c>
      <c r="C5336" s="9" t="s">
        <v>16159</v>
      </c>
      <c r="D5336" s="9" t="s">
        <v>13060</v>
      </c>
      <c r="E5336" s="9">
        <v>30</v>
      </c>
      <c r="F5336" s="9">
        <f>VLOOKUP(A5336,[1]Sheet1!$A:$I,6,0)</f>
        <v>30</v>
      </c>
      <c r="G5336" s="9" t="str">
        <f>VLOOKUP(B5336,[2]Sheet1!$H:$M,5,0)</f>
        <v/>
      </c>
      <c r="H5336" s="9" t="str">
        <f>VLOOKUP(B5336,[2]Sheet1!$H:$M,6,0)</f>
        <v/>
      </c>
      <c r="I5336" s="9" t="str">
        <f>VLOOKUP(A5336,[1]Sheet1!$A:$I,9,0)</f>
        <v>自费</v>
      </c>
    </row>
    <row r="5337" spans="1:9" x14ac:dyDescent="0.2">
      <c r="A5337" s="9" t="s">
        <v>16160</v>
      </c>
      <c r="B5337" s="9" t="s">
        <v>16161</v>
      </c>
      <c r="C5337" s="9" t="s">
        <v>16162</v>
      </c>
      <c r="D5337" s="9" t="s">
        <v>13060</v>
      </c>
      <c r="E5337" s="9">
        <v>30</v>
      </c>
      <c r="F5337" s="9">
        <f>VLOOKUP(A5337,[1]Sheet1!$A:$I,6,0)</f>
        <v>30</v>
      </c>
      <c r="G5337" s="9" t="str">
        <f>VLOOKUP(B5337,[2]Sheet1!$H:$M,5,0)</f>
        <v/>
      </c>
      <c r="H5337" s="9" t="str">
        <f>VLOOKUP(B5337,[2]Sheet1!$H:$M,6,0)</f>
        <v/>
      </c>
      <c r="I5337" s="9" t="str">
        <f>VLOOKUP(A5337,[1]Sheet1!$A:$I,9,0)</f>
        <v>自费</v>
      </c>
    </row>
    <row r="5338" spans="1:9" ht="156.75" x14ac:dyDescent="0.2">
      <c r="A5338" s="9" t="s">
        <v>16163</v>
      </c>
      <c r="B5338" s="9" t="s">
        <v>16164</v>
      </c>
      <c r="C5338" s="9" t="s">
        <v>16165</v>
      </c>
      <c r="D5338" s="9" t="s">
        <v>13</v>
      </c>
      <c r="E5338" s="9">
        <v>147</v>
      </c>
      <c r="F5338" s="9">
        <f>VLOOKUP(A5338,[1]Sheet1!$A:$I,6,0)</f>
        <v>147</v>
      </c>
      <c r="G5338" s="9" t="str">
        <f>VLOOKUP(B5338,[2]Sheet1!$H:$M,5,0)</f>
        <v>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v>
      </c>
      <c r="H5338" s="9" t="str">
        <f>VLOOKUP(B5338,[2]Sheet1!$H:$M,6,0)</f>
        <v/>
      </c>
      <c r="I5338" s="9" t="str">
        <f>VLOOKUP(A5338,[1]Sheet1!$A:$I,9,0)</f>
        <v>医保</v>
      </c>
    </row>
    <row r="5339" spans="1:9" x14ac:dyDescent="0.2">
      <c r="A5339" s="9" t="s">
        <v>16166</v>
      </c>
      <c r="B5339" s="9" t="s">
        <v>16167</v>
      </c>
      <c r="C5339" s="9" t="s">
        <v>16168</v>
      </c>
      <c r="D5339" s="9" t="s">
        <v>13</v>
      </c>
      <c r="E5339" s="9">
        <v>149</v>
      </c>
      <c r="F5339" s="9">
        <f>VLOOKUP(A5339,[1]Sheet1!$A:$I,6,0)</f>
        <v>149</v>
      </c>
      <c r="G5339" s="9" t="str">
        <f>VLOOKUP(B5339,[2]Sheet1!$H:$M,5,0)</f>
        <v/>
      </c>
      <c r="H5339" s="9" t="str">
        <f>VLOOKUP(B5339,[2]Sheet1!$H:$M,6,0)</f>
        <v/>
      </c>
      <c r="I5339" s="9" t="str">
        <f>VLOOKUP(A5339,[1]Sheet1!$A:$I,9,0)</f>
        <v>医保</v>
      </c>
    </row>
    <row r="5340" spans="1:9" x14ac:dyDescent="0.2">
      <c r="A5340" s="9" t="s">
        <v>16169</v>
      </c>
      <c r="B5340" s="9" t="s">
        <v>16170</v>
      </c>
      <c r="C5340" s="9" t="s">
        <v>16171</v>
      </c>
      <c r="D5340" s="9" t="s">
        <v>16172</v>
      </c>
      <c r="E5340" s="9">
        <v>19</v>
      </c>
      <c r="F5340" s="9">
        <f>VLOOKUP(A5340,[1]Sheet1!$A:$I,6,0)</f>
        <v>19</v>
      </c>
      <c r="G5340" s="9" t="str">
        <f>VLOOKUP(B5340,[2]Sheet1!$H:$M,5,0)</f>
        <v/>
      </c>
      <c r="H5340" s="9" t="str">
        <f>VLOOKUP(B5340,[2]Sheet1!$H:$M,6,0)</f>
        <v/>
      </c>
      <c r="I5340" s="9" t="str">
        <f>VLOOKUP(A5340,[1]Sheet1!$A:$I,9,0)</f>
        <v>医保</v>
      </c>
    </row>
    <row r="5341" spans="1:9" x14ac:dyDescent="0.2">
      <c r="A5341" s="9" t="s">
        <v>16173</v>
      </c>
      <c r="B5341" s="9" t="s">
        <v>16174</v>
      </c>
      <c r="C5341" s="9" t="s">
        <v>16175</v>
      </c>
      <c r="D5341" s="9" t="s">
        <v>16172</v>
      </c>
      <c r="E5341" s="9">
        <v>42</v>
      </c>
      <c r="F5341" s="9">
        <f>VLOOKUP(A5341,[1]Sheet1!$A:$I,6,0)</f>
        <v>42</v>
      </c>
      <c r="G5341" s="9" t="str">
        <f>VLOOKUP(B5341,[2]Sheet1!$H:$M,5,0)</f>
        <v/>
      </c>
      <c r="H5341" s="9" t="str">
        <f>VLOOKUP(B5341,[2]Sheet1!$H:$M,6,0)</f>
        <v/>
      </c>
      <c r="I5341" s="9" t="str">
        <f>VLOOKUP(A5341,[1]Sheet1!$A:$I,9,0)</f>
        <v>医保</v>
      </c>
    </row>
    <row r="5342" spans="1:9" x14ac:dyDescent="0.2">
      <c r="A5342" s="9" t="s">
        <v>16176</v>
      </c>
      <c r="B5342" s="9" t="s">
        <v>16177</v>
      </c>
      <c r="C5342" s="9" t="s">
        <v>16178</v>
      </c>
      <c r="D5342" s="9" t="s">
        <v>16172</v>
      </c>
      <c r="E5342" s="9">
        <v>32</v>
      </c>
      <c r="F5342" s="9">
        <f>VLOOKUP(A5342,[1]Sheet1!$A:$I,6,0)</f>
        <v>32</v>
      </c>
      <c r="G5342" s="9" t="str">
        <f>VLOOKUP(B5342,[2]Sheet1!$H:$M,5,0)</f>
        <v/>
      </c>
      <c r="H5342" s="9" t="str">
        <f>VLOOKUP(B5342,[2]Sheet1!$H:$M,6,0)</f>
        <v/>
      </c>
      <c r="I5342" s="9" t="str">
        <f>VLOOKUP(A5342,[1]Sheet1!$A:$I,9,0)</f>
        <v>医保</v>
      </c>
    </row>
    <row r="5343" spans="1:9" x14ac:dyDescent="0.2">
      <c r="A5343" s="9" t="s">
        <v>16179</v>
      </c>
      <c r="B5343" s="9" t="s">
        <v>16180</v>
      </c>
      <c r="C5343" s="9" t="s">
        <v>16181</v>
      </c>
      <c r="D5343" s="9" t="s">
        <v>16172</v>
      </c>
      <c r="E5343" s="9">
        <v>37.799999999999997</v>
      </c>
      <c r="F5343" s="9">
        <f>VLOOKUP(A5343,[1]Sheet1!$A:$I,6,0)</f>
        <v>37.799999999999997</v>
      </c>
      <c r="G5343" s="9" t="str">
        <f>VLOOKUP(B5343,[2]Sheet1!$H:$M,5,0)</f>
        <v/>
      </c>
      <c r="H5343" s="9" t="str">
        <f>VLOOKUP(B5343,[2]Sheet1!$H:$M,6,0)</f>
        <v/>
      </c>
      <c r="I5343" s="9" t="str">
        <f>VLOOKUP(A5343,[1]Sheet1!$A:$I,9,0)</f>
        <v>医保</v>
      </c>
    </row>
    <row r="5344" spans="1:9" x14ac:dyDescent="0.2">
      <c r="A5344" s="9" t="s">
        <v>16182</v>
      </c>
      <c r="B5344" s="9" t="s">
        <v>16183</v>
      </c>
      <c r="C5344" s="9" t="s">
        <v>16184</v>
      </c>
      <c r="D5344" s="9" t="s">
        <v>5334</v>
      </c>
      <c r="E5344" s="9">
        <v>100</v>
      </c>
      <c r="F5344" s="9">
        <f>VLOOKUP(A5344,[1]Sheet1!$A:$I,6,0)</f>
        <v>130</v>
      </c>
      <c r="G5344" s="9" t="str">
        <f>VLOOKUP(B5344,[2]Sheet1!$H:$M,5,0)</f>
        <v/>
      </c>
      <c r="H5344" s="9" t="str">
        <f>VLOOKUP(B5344,[2]Sheet1!$H:$M,6,0)</f>
        <v>镇痛装置</v>
      </c>
      <c r="I5344" s="9" t="str">
        <f>VLOOKUP(A5344,[1]Sheet1!$A:$I,9,0)</f>
        <v>医保</v>
      </c>
    </row>
    <row r="5345" spans="1:9" x14ac:dyDescent="0.2">
      <c r="A5345" s="9" t="s">
        <v>16185</v>
      </c>
      <c r="B5345" s="9" t="s">
        <v>16186</v>
      </c>
      <c r="C5345" s="9" t="s">
        <v>16187</v>
      </c>
      <c r="D5345" s="9" t="s">
        <v>5334</v>
      </c>
      <c r="E5345" s="9">
        <v>100</v>
      </c>
      <c r="F5345" s="9">
        <f>VLOOKUP(A5345,[1]Sheet1!$A:$I,6,0)</f>
        <v>130</v>
      </c>
      <c r="G5345" s="9" t="str">
        <f>VLOOKUP(B5345,[2]Sheet1!$H:$M,5,0)</f>
        <v/>
      </c>
      <c r="H5345" s="9" t="str">
        <f>VLOOKUP(B5345,[2]Sheet1!$H:$M,6,0)</f>
        <v>镇痛装置</v>
      </c>
      <c r="I5345" s="9" t="str">
        <f>VLOOKUP(A5345,[1]Sheet1!$A:$I,9,0)</f>
        <v>医保</v>
      </c>
    </row>
    <row r="5346" spans="1:9" x14ac:dyDescent="0.2">
      <c r="A5346" s="9" t="s">
        <v>16188</v>
      </c>
      <c r="B5346" s="9" t="s">
        <v>16189</v>
      </c>
      <c r="C5346" s="9" t="s">
        <v>16190</v>
      </c>
      <c r="D5346" s="9" t="s">
        <v>16062</v>
      </c>
      <c r="E5346" s="9">
        <v>600</v>
      </c>
      <c r="F5346" s="9">
        <f>VLOOKUP(A5346,[1]Sheet1!$A:$I,6,0)</f>
        <v>600</v>
      </c>
      <c r="G5346" s="9" t="str">
        <f>VLOOKUP(B5346,[2]Sheet1!$H:$M,5,0)</f>
        <v/>
      </c>
      <c r="H5346" s="9" t="str">
        <f>VLOOKUP(B5346,[2]Sheet1!$H:$M,6,0)</f>
        <v/>
      </c>
      <c r="I5346" s="9" t="str">
        <f>VLOOKUP(A5346,[1]Sheet1!$A:$I,9,0)</f>
        <v>医保</v>
      </c>
    </row>
    <row r="5347" spans="1:9" x14ac:dyDescent="0.2">
      <c r="A5347" s="9" t="s">
        <v>16191</v>
      </c>
      <c r="B5347" s="9" t="s">
        <v>16192</v>
      </c>
      <c r="C5347" s="9" t="s">
        <v>16193</v>
      </c>
      <c r="D5347" s="9" t="s">
        <v>16194</v>
      </c>
      <c r="E5347" s="9">
        <v>100</v>
      </c>
      <c r="F5347" s="9">
        <f>VLOOKUP(A5347,[1]Sheet1!$A:$I,6,0)</f>
        <v>100</v>
      </c>
      <c r="G5347" s="9" t="str">
        <f>VLOOKUP(B5347,[2]Sheet1!$H:$M,5,0)</f>
        <v>经过血液照射的血液及血液成分。</v>
      </c>
      <c r="H5347" s="9" t="str">
        <f>VLOOKUP(B5347,[2]Sheet1!$H:$M,6,0)</f>
        <v/>
      </c>
      <c r="I5347" s="9" t="str">
        <f>VLOOKUP(A5347,[1]Sheet1!$A:$I,9,0)</f>
        <v>自费</v>
      </c>
    </row>
    <row r="5348" spans="1:9" ht="28.5" x14ac:dyDescent="0.2">
      <c r="A5348" s="9" t="s">
        <v>16195</v>
      </c>
      <c r="B5348" s="9" t="s">
        <v>16196</v>
      </c>
      <c r="C5348" s="9" t="s">
        <v>16197</v>
      </c>
      <c r="D5348" s="9" t="s">
        <v>13</v>
      </c>
      <c r="E5348" s="9">
        <v>250</v>
      </c>
      <c r="F5348" s="9">
        <f>VLOOKUP(A5348,[1]Sheet1!$A:$I,6,0)</f>
        <v>325</v>
      </c>
      <c r="G5348" s="9" t="str">
        <f>VLOOKUP(B5348,[2]Sheet1!$H:$M,5,0)</f>
        <v/>
      </c>
      <c r="H5348" s="9" t="str">
        <f>VLOOKUP(B5348,[2]Sheet1!$H:$M,6,0)</f>
        <v/>
      </c>
      <c r="I5348" s="9" t="str">
        <f>VLOOKUP(A5348,[1]Sheet1!$A:$I,9,0)</f>
        <v>医保</v>
      </c>
    </row>
    <row r="5349" spans="1:9" x14ac:dyDescent="0.2">
      <c r="A5349" s="9" t="s">
        <v>16198</v>
      </c>
      <c r="B5349" s="9" t="s">
        <v>16189</v>
      </c>
      <c r="C5349" s="9" t="s">
        <v>16199</v>
      </c>
      <c r="D5349" s="9" t="s">
        <v>16062</v>
      </c>
      <c r="E5349" s="9">
        <v>320</v>
      </c>
      <c r="F5349" s="9">
        <f>VLOOKUP(A5349,[1]Sheet1!$A:$I,6,0)</f>
        <v>320</v>
      </c>
      <c r="G5349" s="9" t="str">
        <f>VLOOKUP(B5349,[2]Sheet1!$H:$M,5,0)</f>
        <v/>
      </c>
      <c r="H5349" s="9" t="str">
        <f>VLOOKUP(B5349,[2]Sheet1!$H:$M,6,0)</f>
        <v/>
      </c>
      <c r="I5349" s="9" t="str">
        <f>VLOOKUP(A5349,[1]Sheet1!$A:$I,9,0)</f>
        <v>医保</v>
      </c>
    </row>
    <row r="5350" spans="1:9" x14ac:dyDescent="0.2">
      <c r="A5350" s="9" t="s">
        <v>16200</v>
      </c>
      <c r="B5350" s="9" t="s">
        <v>16189</v>
      </c>
      <c r="C5350" s="9" t="s">
        <v>16201</v>
      </c>
      <c r="D5350" s="9" t="s">
        <v>16062</v>
      </c>
      <c r="E5350" s="9">
        <v>198</v>
      </c>
      <c r="F5350" s="9">
        <f>VLOOKUP(A5350,[1]Sheet1!$A:$I,6,0)</f>
        <v>198</v>
      </c>
      <c r="G5350" s="9" t="str">
        <f>VLOOKUP(B5350,[2]Sheet1!$H:$M,5,0)</f>
        <v/>
      </c>
      <c r="H5350" s="9" t="str">
        <f>VLOOKUP(B5350,[2]Sheet1!$H:$M,6,0)</f>
        <v/>
      </c>
      <c r="I5350" s="9" t="str">
        <f>VLOOKUP(A5350,[1]Sheet1!$A:$I,9,0)</f>
        <v>医保</v>
      </c>
    </row>
    <row r="5351" spans="1:9" x14ac:dyDescent="0.2">
      <c r="A5351" s="9" t="s">
        <v>16202</v>
      </c>
      <c r="B5351" s="9" t="s">
        <v>16189</v>
      </c>
      <c r="C5351" s="9" t="s">
        <v>16203</v>
      </c>
      <c r="D5351" s="9" t="s">
        <v>16062</v>
      </c>
      <c r="E5351" s="9">
        <v>460</v>
      </c>
      <c r="F5351" s="9">
        <f>VLOOKUP(A5351,[1]Sheet1!$A:$I,6,0)</f>
        <v>460</v>
      </c>
      <c r="G5351" s="9" t="str">
        <f>VLOOKUP(B5351,[2]Sheet1!$H:$M,5,0)</f>
        <v/>
      </c>
      <c r="H5351" s="9" t="str">
        <f>VLOOKUP(B5351,[2]Sheet1!$H:$M,6,0)</f>
        <v/>
      </c>
      <c r="I5351" s="9" t="str">
        <f>VLOOKUP(A5351,[1]Sheet1!$A:$I,9,0)</f>
        <v>医保</v>
      </c>
    </row>
    <row r="5352" spans="1:9" x14ac:dyDescent="0.2">
      <c r="A5352" s="9" t="s">
        <v>16204</v>
      </c>
      <c r="B5352" s="9" t="s">
        <v>16205</v>
      </c>
      <c r="C5352" s="9" t="s">
        <v>16206</v>
      </c>
      <c r="D5352" s="9" t="s">
        <v>13</v>
      </c>
      <c r="E5352" s="9">
        <v>50</v>
      </c>
      <c r="F5352" s="9">
        <f>VLOOKUP(A5352,[1]Sheet1!$A:$I,6,0)</f>
        <v>50</v>
      </c>
      <c r="G5352" s="9" t="str">
        <f>VLOOKUP(B5352,[2]Sheet1!$H:$M,5,0)</f>
        <v/>
      </c>
      <c r="H5352" s="9" t="str">
        <f>VLOOKUP(B5352,[2]Sheet1!$H:$M,6,0)</f>
        <v/>
      </c>
      <c r="I5352" s="9" t="str">
        <f>VLOOKUP(A5352,[1]Sheet1!$A:$I,9,0)</f>
        <v>自费</v>
      </c>
    </row>
    <row r="5353" spans="1:9" x14ac:dyDescent="0.2">
      <c r="A5353" s="9" t="s">
        <v>16207</v>
      </c>
      <c r="B5353" s="9" t="s">
        <v>16208</v>
      </c>
      <c r="C5353" s="9" t="s">
        <v>16209</v>
      </c>
      <c r="D5353" s="9" t="s">
        <v>16062</v>
      </c>
      <c r="E5353" s="9">
        <v>190</v>
      </c>
      <c r="F5353" s="9">
        <f>VLOOKUP(A5353,[1]Sheet1!$A:$I,6,0)</f>
        <v>190</v>
      </c>
      <c r="G5353" s="9" t="str">
        <f>VLOOKUP(B5353,[2]Sheet1!$H:$M,5,0)</f>
        <v/>
      </c>
      <c r="H5353" s="9" t="str">
        <f>VLOOKUP(B5353,[2]Sheet1!$H:$M,6,0)</f>
        <v/>
      </c>
      <c r="I5353" s="9" t="str">
        <f>VLOOKUP(A5353,[1]Sheet1!$A:$I,9,0)</f>
        <v>医保</v>
      </c>
    </row>
    <row r="5354" spans="1:9" x14ac:dyDescent="0.2">
      <c r="A5354" s="9" t="s">
        <v>16210</v>
      </c>
      <c r="B5354" s="9" t="s">
        <v>16208</v>
      </c>
      <c r="C5354" s="9" t="s">
        <v>16211</v>
      </c>
      <c r="D5354" s="9" t="s">
        <v>16062</v>
      </c>
      <c r="E5354" s="9">
        <v>265</v>
      </c>
      <c r="F5354" s="9">
        <f>VLOOKUP(A5354,[1]Sheet1!$A:$I,6,0)</f>
        <v>265</v>
      </c>
      <c r="G5354" s="9" t="str">
        <f>VLOOKUP(B5354,[2]Sheet1!$H:$M,5,0)</f>
        <v/>
      </c>
      <c r="H5354" s="9" t="str">
        <f>VLOOKUP(B5354,[2]Sheet1!$H:$M,6,0)</f>
        <v/>
      </c>
      <c r="I5354" s="9" t="str">
        <f>VLOOKUP(A5354,[1]Sheet1!$A:$I,9,0)</f>
        <v>医保</v>
      </c>
    </row>
    <row r="5355" spans="1:9" x14ac:dyDescent="0.2">
      <c r="A5355" s="9" t="s">
        <v>16212</v>
      </c>
      <c r="B5355" s="9" t="s">
        <v>16208</v>
      </c>
      <c r="C5355" s="9" t="s">
        <v>16213</v>
      </c>
      <c r="D5355" s="9" t="s">
        <v>16062</v>
      </c>
      <c r="E5355" s="9">
        <v>340</v>
      </c>
      <c r="F5355" s="9">
        <f>VLOOKUP(A5355,[1]Sheet1!$A:$I,6,0)</f>
        <v>340</v>
      </c>
      <c r="G5355" s="9" t="str">
        <f>VLOOKUP(B5355,[2]Sheet1!$H:$M,5,0)</f>
        <v/>
      </c>
      <c r="H5355" s="9" t="str">
        <f>VLOOKUP(B5355,[2]Sheet1!$H:$M,6,0)</f>
        <v/>
      </c>
      <c r="I5355" s="9" t="str">
        <f>VLOOKUP(A5355,[1]Sheet1!$A:$I,9,0)</f>
        <v>医保</v>
      </c>
    </row>
    <row r="5356" spans="1:9" x14ac:dyDescent="0.2">
      <c r="A5356" s="9" t="s">
        <v>16214</v>
      </c>
      <c r="B5356" s="9" t="s">
        <v>16215</v>
      </c>
      <c r="C5356" s="9" t="s">
        <v>16216</v>
      </c>
      <c r="D5356" s="9" t="s">
        <v>13</v>
      </c>
      <c r="E5356" s="9">
        <v>1500</v>
      </c>
      <c r="F5356" s="9">
        <f>VLOOKUP(A5356,[1]Sheet1!$A:$I,6,0)</f>
        <v>1950</v>
      </c>
      <c r="G5356" s="9" t="str">
        <f>VLOOKUP(B5356,[2]Sheet1!$H:$M,5,0)</f>
        <v/>
      </c>
      <c r="H5356" s="9" t="str">
        <f>VLOOKUP(B5356,[2]Sheet1!$H:$M,6,0)</f>
        <v/>
      </c>
      <c r="I5356" s="9" t="str">
        <f>VLOOKUP(A5356,[1]Sheet1!$A:$I,9,0)</f>
        <v>医保</v>
      </c>
    </row>
    <row r="5357" spans="1:9" x14ac:dyDescent="0.2">
      <c r="A5357" s="9" t="s">
        <v>16217</v>
      </c>
      <c r="B5357" s="9" t="s">
        <v>16218</v>
      </c>
      <c r="C5357" s="9" t="s">
        <v>16219</v>
      </c>
      <c r="D5357" s="9" t="s">
        <v>13</v>
      </c>
      <c r="E5357" s="9">
        <v>2837</v>
      </c>
      <c r="F5357" s="9">
        <f>VLOOKUP(A5357,[1]Sheet1!$A:$I,6,0)</f>
        <v>2837</v>
      </c>
      <c r="G5357" s="9" t="str">
        <f>VLOOKUP(B5357,[2]Sheet1!$H:$M,5,0)</f>
        <v/>
      </c>
      <c r="H5357" s="9" t="str">
        <f>VLOOKUP(B5357,[2]Sheet1!$H:$M,6,0)</f>
        <v/>
      </c>
      <c r="I5357" s="9" t="str">
        <f>VLOOKUP(A5357,[1]Sheet1!$A:$I,9,0)</f>
        <v>医保</v>
      </c>
    </row>
    <row r="5358" spans="1:9" ht="85.5" x14ac:dyDescent="0.2">
      <c r="A5358" s="9" t="s">
        <v>16220</v>
      </c>
      <c r="B5358" s="9" t="s">
        <v>16221</v>
      </c>
      <c r="C5358" s="9" t="s">
        <v>16222</v>
      </c>
      <c r="D5358" s="9" t="s">
        <v>13</v>
      </c>
      <c r="E5358" s="9">
        <v>1200</v>
      </c>
      <c r="F5358" s="9">
        <f>VLOOKUP(A5358,[1]Sheet1!$A:$I,6,0)</f>
        <v>1200</v>
      </c>
      <c r="G5358" s="9" t="str">
        <f>VLOOKUP(B5358,[2]Sheet1!$H:$M,5,0)</f>
        <v>填写患者基本资料、摆位要求。采用热循环灌注仪治疗，温度测量，热疗范围温度要求40-45℃。</v>
      </c>
      <c r="H5358" s="9" t="str">
        <f>VLOOKUP(B5358,[2]Sheet1!$H:$M,6,0)</f>
        <v>治疗管道组件（热交换器、过滤器、泵管、药液袋、温度监测、配管等）、引流管</v>
      </c>
      <c r="I5358" s="9" t="str">
        <f>VLOOKUP(A5358,[1]Sheet1!$A:$I,9,0)</f>
        <v>医保</v>
      </c>
    </row>
    <row r="5359" spans="1:9" ht="28.5" x14ac:dyDescent="0.2">
      <c r="A5359" s="9" t="s">
        <v>16223</v>
      </c>
      <c r="B5359" s="9" t="s">
        <v>16092</v>
      </c>
      <c r="C5359" s="9" t="s">
        <v>16224</v>
      </c>
      <c r="D5359" s="9" t="s">
        <v>16062</v>
      </c>
      <c r="E5359" s="9">
        <v>985</v>
      </c>
      <c r="F5359" s="9">
        <f>VLOOKUP(A5359,[1]Sheet1!$A:$I,6,0)</f>
        <v>985</v>
      </c>
      <c r="G5359" s="9" t="str">
        <f>VLOOKUP(B5359,[2]Sheet1!$H:$M,5,0)</f>
        <v/>
      </c>
      <c r="H5359" s="9" t="str">
        <f>VLOOKUP(B5359,[2]Sheet1!$H:$M,6,0)</f>
        <v/>
      </c>
      <c r="I5359" s="9" t="str">
        <f>VLOOKUP(A5359,[1]Sheet1!$A:$I,9,0)</f>
        <v>医保</v>
      </c>
    </row>
    <row r="5360" spans="1:9" x14ac:dyDescent="0.2">
      <c r="A5360" s="9" t="s">
        <v>16225</v>
      </c>
      <c r="B5360" s="9" t="s">
        <v>16092</v>
      </c>
      <c r="C5360" s="9" t="s">
        <v>16226</v>
      </c>
      <c r="D5360" s="9" t="s">
        <v>16062</v>
      </c>
      <c r="E5360" s="9">
        <v>1300</v>
      </c>
      <c r="F5360" s="9">
        <f>VLOOKUP(A5360,[1]Sheet1!$A:$I,6,0)</f>
        <v>1300</v>
      </c>
      <c r="G5360" s="9" t="str">
        <f>VLOOKUP(B5360,[2]Sheet1!$H:$M,5,0)</f>
        <v/>
      </c>
      <c r="H5360" s="9" t="str">
        <f>VLOOKUP(B5360,[2]Sheet1!$H:$M,6,0)</f>
        <v/>
      </c>
      <c r="I5360" s="9" t="str">
        <f>VLOOKUP(A5360,[1]Sheet1!$A:$I,9,0)</f>
        <v>医保</v>
      </c>
    </row>
    <row r="5361" spans="1:9" ht="28.5" x14ac:dyDescent="0.2">
      <c r="A5361" s="9" t="s">
        <v>16227</v>
      </c>
      <c r="B5361" s="9" t="s">
        <v>16228</v>
      </c>
      <c r="C5361" s="9" t="s">
        <v>16229</v>
      </c>
      <c r="D5361" s="9" t="s">
        <v>42</v>
      </c>
      <c r="E5361" s="9">
        <v>1.2</v>
      </c>
      <c r="F5361" s="9">
        <f>VLOOKUP(A5361,[1]Sheet1!$A:$I,6,0)</f>
        <v>1.56</v>
      </c>
      <c r="G5361" s="9" t="str">
        <f>VLOOKUP(B5361,[2]Sheet1!$H:$M,5,0)</f>
        <v>指留置导尿持续监测记录每小时尿量。</v>
      </c>
      <c r="H5361" s="9" t="str">
        <f>VLOOKUP(B5361,[2]Sheet1!$H:$M,6,0)</f>
        <v>精密计尿器</v>
      </c>
      <c r="I5361" s="9" t="str">
        <f>VLOOKUP(A5361,[1]Sheet1!$A:$I,9,0)</f>
        <v>医保</v>
      </c>
    </row>
    <row r="5362" spans="1:9" ht="28.5" x14ac:dyDescent="0.2">
      <c r="A5362" s="9" t="s">
        <v>16230</v>
      </c>
      <c r="B5362" s="9" t="s">
        <v>16231</v>
      </c>
      <c r="C5362" s="9" t="s">
        <v>16232</v>
      </c>
      <c r="D5362" s="9" t="s">
        <v>42</v>
      </c>
      <c r="E5362" s="9">
        <v>15</v>
      </c>
      <c r="F5362" s="9">
        <f>VLOOKUP(A5362,[1]Sheet1!$A:$I,6,0)</f>
        <v>19.5</v>
      </c>
      <c r="G5362" s="9" t="str">
        <f>VLOOKUP(B5362,[2]Sheet1!$H:$M,5,0)</f>
        <v>指使用液体电加温装置进行输血、输液加温。</v>
      </c>
      <c r="H5362" s="9" t="str">
        <f>VLOOKUP(B5362,[2]Sheet1!$H:$M,6,0)</f>
        <v>血液加温管路。</v>
      </c>
      <c r="I5362" s="9" t="str">
        <f>VLOOKUP(A5362,[1]Sheet1!$A:$I,9,0)</f>
        <v>医保</v>
      </c>
    </row>
    <row r="5363" spans="1:9" ht="28.5" x14ac:dyDescent="0.2">
      <c r="A5363" s="9" t="s">
        <v>16233</v>
      </c>
      <c r="B5363" s="9" t="s">
        <v>2956</v>
      </c>
      <c r="C5363" s="9" t="s">
        <v>2957</v>
      </c>
      <c r="D5363" s="9" t="s">
        <v>797</v>
      </c>
      <c r="E5363" s="9">
        <v>37.700000000000003</v>
      </c>
      <c r="F5363" s="9">
        <f>VLOOKUP(A5363,[1]Sheet1!$A:$I,6,0)</f>
        <v>37.700000000000003</v>
      </c>
      <c r="G5363" s="9" t="str">
        <f>VLOOKUP(B5363,[2]Sheet1!$H:$M,5,0)</f>
        <v/>
      </c>
      <c r="H5363" s="9" t="str">
        <f>VLOOKUP(B5363,[2]Sheet1!$H:$M,6,0)</f>
        <v/>
      </c>
      <c r="I5363" s="9" t="str">
        <f>VLOOKUP(A5363,[1]Sheet1!$A:$I,9,0)</f>
        <v>医保</v>
      </c>
    </row>
    <row r="5364" spans="1:9" ht="28.5" x14ac:dyDescent="0.2">
      <c r="A5364" s="9" t="s">
        <v>16234</v>
      </c>
      <c r="B5364" s="9" t="s">
        <v>16235</v>
      </c>
      <c r="C5364" s="9" t="s">
        <v>16236</v>
      </c>
      <c r="D5364" s="9" t="s">
        <v>12496</v>
      </c>
      <c r="E5364" s="9">
        <v>600</v>
      </c>
      <c r="F5364" s="9">
        <f>VLOOKUP(A5364,[1]Sheet1!$A:$I,6,0)</f>
        <v>600</v>
      </c>
      <c r="G5364" s="9" t="str">
        <f>VLOOKUP(B5364,[2]Sheet1!$H:$M,5,0)</f>
        <v/>
      </c>
      <c r="H5364" s="9" t="str">
        <f>VLOOKUP(B5364,[2]Sheet1!$H:$M,6,0)</f>
        <v/>
      </c>
      <c r="I5364" s="9" t="str">
        <f>VLOOKUP(A5364,[1]Sheet1!$A:$I,9,0)</f>
        <v>医保</v>
      </c>
    </row>
    <row r="5365" spans="1:9" x14ac:dyDescent="0.2">
      <c r="A5365" s="9" t="s">
        <v>16237</v>
      </c>
      <c r="B5365" s="9" t="s">
        <v>16238</v>
      </c>
      <c r="C5365" s="9" t="s">
        <v>16239</v>
      </c>
      <c r="D5365" s="9" t="s">
        <v>128</v>
      </c>
      <c r="E5365" s="9">
        <v>54</v>
      </c>
      <c r="F5365" s="9">
        <f>VLOOKUP(A5365,[1]Sheet1!$A:$I,6,0)</f>
        <v>54</v>
      </c>
      <c r="G5365" s="9" t="str">
        <f>VLOOKUP(B5365,[2]Sheet1!$H:$M,5,0)</f>
        <v/>
      </c>
      <c r="H5365" s="9" t="str">
        <f>VLOOKUP(B5365,[2]Sheet1!$H:$M,6,0)</f>
        <v/>
      </c>
      <c r="I5365" s="9" t="str">
        <f>VLOOKUP(A5365,[1]Sheet1!$A:$I,9,0)</f>
        <v>自费</v>
      </c>
    </row>
    <row r="5366" spans="1:9" x14ac:dyDescent="0.2">
      <c r="A5366" s="9" t="s">
        <v>16240</v>
      </c>
      <c r="B5366" s="9" t="s">
        <v>16241</v>
      </c>
      <c r="C5366" s="9" t="s">
        <v>16242</v>
      </c>
      <c r="D5366" s="9" t="s">
        <v>13</v>
      </c>
      <c r="E5366" s="9">
        <v>55</v>
      </c>
      <c r="F5366" s="9">
        <f>VLOOKUP(A5366,[1]Sheet1!$A:$I,6,0)</f>
        <v>71.5</v>
      </c>
      <c r="G5366" s="9" t="str">
        <f>VLOOKUP(B5366,[2]Sheet1!$H:$M,5,0)</f>
        <v/>
      </c>
      <c r="H5366" s="9" t="str">
        <f>VLOOKUP(B5366,[2]Sheet1!$H:$M,6,0)</f>
        <v>药物、引流管</v>
      </c>
      <c r="I5366" s="9" t="str">
        <f>VLOOKUP(A5366,[1]Sheet1!$A:$I,9,0)</f>
        <v>医保</v>
      </c>
    </row>
    <row r="5367" spans="1:9" x14ac:dyDescent="0.2">
      <c r="A5367" s="9" t="s">
        <v>16243</v>
      </c>
      <c r="B5367" s="9" t="s">
        <v>16244</v>
      </c>
      <c r="C5367" s="9" t="s">
        <v>16245</v>
      </c>
      <c r="D5367" s="9" t="s">
        <v>13</v>
      </c>
      <c r="E5367" s="9">
        <v>8654</v>
      </c>
      <c r="F5367" s="9">
        <f>VLOOKUP(A5367,[1]Sheet1!$A:$I,6,0)</f>
        <v>11250.2</v>
      </c>
      <c r="G5367" s="9" t="str">
        <f>VLOOKUP(B5367,[2]Sheet1!$H:$M,5,0)</f>
        <v/>
      </c>
      <c r="H5367" s="9" t="str">
        <f>VLOOKUP(B5367,[2]Sheet1!$H:$M,6,0)</f>
        <v>脑深部刺激系统</v>
      </c>
      <c r="I5367" s="9" t="str">
        <f>VLOOKUP(A5367,[1]Sheet1!$A:$I,9,0)</f>
        <v>医保</v>
      </c>
    </row>
    <row r="5368" spans="1:9" ht="42.75" x14ac:dyDescent="0.2">
      <c r="A5368" s="9" t="s">
        <v>16246</v>
      </c>
      <c r="B5368" s="9" t="s">
        <v>16247</v>
      </c>
      <c r="C5368" s="9" t="s">
        <v>16248</v>
      </c>
      <c r="D5368" s="9" t="s">
        <v>261</v>
      </c>
      <c r="E5368" s="9">
        <v>4.7</v>
      </c>
      <c r="F5368" s="9">
        <f>VLOOKUP(A5368,[1]Sheet1!$A:$I,6,0)</f>
        <v>6.11</v>
      </c>
      <c r="G5368" s="9" t="str">
        <f>VLOOKUP(B5368,[2]Sheet1!$H:$M,5,0)</f>
        <v>指在符合静脉药物集中配置管理规定、有严格消毒隔离措施的中心配置间里进行静脉药物配置。</v>
      </c>
      <c r="H5368" s="9" t="str">
        <f>VLOOKUP(B5368,[2]Sheet1!$H:$M,6,0)</f>
        <v/>
      </c>
      <c r="I5368" s="9" t="str">
        <f>VLOOKUP(A5368,[1]Sheet1!$A:$I,9,0)</f>
        <v>医保</v>
      </c>
    </row>
    <row r="5369" spans="1:9" ht="28.5" x14ac:dyDescent="0.2">
      <c r="A5369" s="9" t="s">
        <v>16249</v>
      </c>
      <c r="B5369" s="9" t="s">
        <v>16250</v>
      </c>
      <c r="C5369" s="9" t="s">
        <v>16251</v>
      </c>
      <c r="D5369" s="9" t="s">
        <v>13</v>
      </c>
      <c r="E5369" s="9">
        <v>3700</v>
      </c>
      <c r="F5369" s="9">
        <f>VLOOKUP(A5369,[1]Sheet1!$A:$I,6,0)</f>
        <v>3700</v>
      </c>
      <c r="G5369" s="9" t="str">
        <f>VLOOKUP(B5369,[2]Sheet1!$H:$M,5,0)</f>
        <v/>
      </c>
      <c r="H5369" s="9" t="str">
        <f>VLOOKUP(B5369,[2]Sheet1!$H:$M,6,0)</f>
        <v/>
      </c>
      <c r="I5369" s="9" t="str">
        <f>VLOOKUP(A5369,[1]Sheet1!$A:$I,9,0)</f>
        <v>医保</v>
      </c>
    </row>
    <row r="5370" spans="1:9" ht="57" x14ac:dyDescent="0.2">
      <c r="A5370" s="9" t="s">
        <v>16252</v>
      </c>
      <c r="B5370" s="9" t="s">
        <v>16253</v>
      </c>
      <c r="C5370" s="9" t="s">
        <v>16254</v>
      </c>
      <c r="D5370" s="9" t="s">
        <v>261</v>
      </c>
      <c r="E5370" s="9">
        <v>18.7</v>
      </c>
      <c r="F5370" s="9">
        <f>VLOOKUP(A5370,[1]Sheet1!$A:$I,6,0)</f>
        <v>24.31</v>
      </c>
      <c r="G5370" s="9" t="str">
        <f>VLOOKUP(B5370,[2]Sheet1!$H:$M,5,0)</f>
        <v>指在符合静脉药物集中配置管理规定、有严格消毒隔离措施的中心配置间或普通药物配置间进行抗肿瘤化学药物配置。</v>
      </c>
      <c r="H5370" s="9" t="str">
        <f>VLOOKUP(B5370,[2]Sheet1!$H:$M,6,0)</f>
        <v/>
      </c>
      <c r="I5370" s="9" t="str">
        <f>VLOOKUP(A5370,[1]Sheet1!$A:$I,9,0)</f>
        <v>医保</v>
      </c>
    </row>
    <row r="5371" spans="1:9" x14ac:dyDescent="0.2">
      <c r="A5371" s="9" t="s">
        <v>16255</v>
      </c>
      <c r="B5371" s="9" t="s">
        <v>16256</v>
      </c>
      <c r="C5371" s="9" t="s">
        <v>16257</v>
      </c>
      <c r="D5371" s="9" t="s">
        <v>13</v>
      </c>
      <c r="E5371" s="9">
        <v>20</v>
      </c>
      <c r="F5371" s="9">
        <f>VLOOKUP(A5371,[1]Sheet1!$A:$I,6,0)</f>
        <v>26</v>
      </c>
      <c r="G5371" s="9" t="str">
        <f>VLOOKUP(B5371,[2]Sheet1!$H:$M,5,0)</f>
        <v/>
      </c>
      <c r="H5371" s="9" t="str">
        <f>VLOOKUP(B5371,[2]Sheet1!$H:$M,6,0)</f>
        <v>药物、引流管</v>
      </c>
      <c r="I5371" s="9" t="str">
        <f>VLOOKUP(A5371,[1]Sheet1!$A:$I,9,0)</f>
        <v>医保</v>
      </c>
    </row>
    <row r="5372" spans="1:9" x14ac:dyDescent="0.2">
      <c r="A5372" s="9" t="s">
        <v>16258</v>
      </c>
      <c r="B5372" s="9" t="s">
        <v>16259</v>
      </c>
      <c r="C5372" s="9" t="s">
        <v>16260</v>
      </c>
      <c r="D5372" s="9" t="s">
        <v>13</v>
      </c>
      <c r="E5372" s="9">
        <v>28</v>
      </c>
      <c r="F5372" s="9">
        <f>VLOOKUP(A5372,[1]Sheet1!$A:$I,6,0)</f>
        <v>36.4</v>
      </c>
      <c r="G5372" s="9" t="str">
        <f>VLOOKUP(B5372,[2]Sheet1!$H:$M,5,0)</f>
        <v/>
      </c>
      <c r="H5372" s="9" t="str">
        <f>VLOOKUP(B5372,[2]Sheet1!$H:$M,6,0)</f>
        <v>药物、引流管</v>
      </c>
      <c r="I5372" s="9" t="str">
        <f>VLOOKUP(A5372,[1]Sheet1!$A:$I,9,0)</f>
        <v>医保</v>
      </c>
    </row>
    <row r="5373" spans="1:9" x14ac:dyDescent="0.2">
      <c r="A5373" s="9" t="s">
        <v>16261</v>
      </c>
      <c r="B5373" s="9" t="s">
        <v>16262</v>
      </c>
      <c r="C5373" s="9" t="s">
        <v>16263</v>
      </c>
      <c r="D5373" s="9" t="s">
        <v>13</v>
      </c>
      <c r="E5373" s="9">
        <v>14</v>
      </c>
      <c r="F5373" s="9">
        <f>VLOOKUP(A5373,[1]Sheet1!$A:$I,6,0)</f>
        <v>18.2</v>
      </c>
      <c r="G5373" s="9" t="str">
        <f>VLOOKUP(B5373,[2]Sheet1!$H:$M,5,0)</f>
        <v/>
      </c>
      <c r="H5373" s="9" t="str">
        <f>VLOOKUP(B5373,[2]Sheet1!$H:$M,6,0)</f>
        <v>药物、引流管</v>
      </c>
      <c r="I5373" s="9" t="str">
        <f>VLOOKUP(A5373,[1]Sheet1!$A:$I,9,0)</f>
        <v>医保</v>
      </c>
    </row>
    <row r="5374" spans="1:9" ht="28.5" x14ac:dyDescent="0.2">
      <c r="A5374" s="9" t="s">
        <v>16264</v>
      </c>
      <c r="B5374" s="9" t="s">
        <v>16265</v>
      </c>
      <c r="C5374" s="9" t="s">
        <v>16266</v>
      </c>
      <c r="D5374" s="9" t="s">
        <v>12496</v>
      </c>
      <c r="E5374" s="9">
        <v>600</v>
      </c>
      <c r="F5374" s="9">
        <f>VLOOKUP(A5374,[1]Sheet1!$A:$I,6,0)</f>
        <v>600</v>
      </c>
      <c r="G5374" s="9" t="str">
        <f>VLOOKUP(B5374,[2]Sheet1!$H:$M,5,0)</f>
        <v/>
      </c>
      <c r="H5374" s="9" t="str">
        <f>VLOOKUP(B5374,[2]Sheet1!$H:$M,6,0)</f>
        <v/>
      </c>
      <c r="I5374" s="9" t="str">
        <f>VLOOKUP(A5374,[1]Sheet1!$A:$I,9,0)</f>
        <v>医保</v>
      </c>
    </row>
    <row r="5375" spans="1:9" x14ac:dyDescent="0.2">
      <c r="A5375" s="9" t="s">
        <v>16267</v>
      </c>
      <c r="B5375" s="9" t="s">
        <v>16268</v>
      </c>
      <c r="C5375" s="9" t="s">
        <v>16269</v>
      </c>
      <c r="D5375" s="9" t="s">
        <v>13</v>
      </c>
      <c r="E5375" s="9">
        <v>5850</v>
      </c>
      <c r="F5375" s="9">
        <f>VLOOKUP(A5375,[1]Sheet1!$A:$I,6,0)</f>
        <v>7605</v>
      </c>
      <c r="G5375" s="9" t="str">
        <f>VLOOKUP(B5375,[2]Sheet1!$H:$M,5,0)</f>
        <v/>
      </c>
      <c r="H5375" s="9" t="str">
        <f>VLOOKUP(B5375,[2]Sheet1!$H:$M,6,0)</f>
        <v/>
      </c>
      <c r="I5375" s="9" t="str">
        <f>VLOOKUP(A5375,[1]Sheet1!$A:$I,9,0)</f>
        <v>医保</v>
      </c>
    </row>
    <row r="5376" spans="1:9" ht="28.5" x14ac:dyDescent="0.2">
      <c r="A5376" s="9" t="s">
        <v>16270</v>
      </c>
      <c r="B5376" s="9" t="s">
        <v>16271</v>
      </c>
      <c r="C5376" s="9" t="s">
        <v>16272</v>
      </c>
      <c r="D5376" s="9" t="s">
        <v>13</v>
      </c>
      <c r="E5376" s="9">
        <v>900</v>
      </c>
      <c r="F5376" s="9">
        <f>VLOOKUP(A5376,[1]Sheet1!$A:$I,6,0)</f>
        <v>1170</v>
      </c>
      <c r="G5376" s="9" t="str">
        <f>VLOOKUP(B5376,[2]Sheet1!$H:$M,5,0)</f>
        <v>含舌整复（舌部分、半舌、全舌切除术）；不含舌再造术。</v>
      </c>
      <c r="H5376" s="9" t="str">
        <f>VLOOKUP(B5376,[2]Sheet1!$H:$M,6,0)</f>
        <v/>
      </c>
      <c r="I5376" s="9" t="str">
        <f>VLOOKUP(A5376,[1]Sheet1!$A:$I,9,0)</f>
        <v>医保</v>
      </c>
    </row>
    <row r="5377" spans="1:9" ht="28.5" x14ac:dyDescent="0.2">
      <c r="A5377" s="9" t="s">
        <v>16273</v>
      </c>
      <c r="B5377" s="9" t="s">
        <v>16274</v>
      </c>
      <c r="C5377" s="9" t="s">
        <v>16275</v>
      </c>
      <c r="D5377" s="9" t="s">
        <v>12496</v>
      </c>
      <c r="E5377" s="9">
        <v>600</v>
      </c>
      <c r="F5377" s="9">
        <f>VLOOKUP(A5377,[1]Sheet1!$A:$I,6,0)</f>
        <v>600</v>
      </c>
      <c r="G5377" s="9" t="str">
        <f>VLOOKUP(B5377,[2]Sheet1!$H:$M,5,0)</f>
        <v/>
      </c>
      <c r="H5377" s="9" t="str">
        <f>VLOOKUP(B5377,[2]Sheet1!$H:$M,6,0)</f>
        <v/>
      </c>
      <c r="I5377" s="9" t="str">
        <f>VLOOKUP(A5377,[1]Sheet1!$A:$I,9,0)</f>
        <v>医保</v>
      </c>
    </row>
    <row r="5378" spans="1:9" ht="199.5" x14ac:dyDescent="0.2">
      <c r="A5378" s="9" t="s">
        <v>16276</v>
      </c>
      <c r="B5378" s="9" t="s">
        <v>16277</v>
      </c>
      <c r="C5378" s="9" t="s">
        <v>16278</v>
      </c>
      <c r="D5378" s="9" t="s">
        <v>13</v>
      </c>
      <c r="E5378" s="9">
        <v>44</v>
      </c>
      <c r="F5378" s="9">
        <f>VLOOKUP(A5378,[1]Sheet1!$A:$I,6,0)</f>
        <v>44</v>
      </c>
      <c r="G5378" s="9" t="str">
        <f>VLOOKUP(B5378,[2]Sheet1!$H:$M,5,0)</f>
        <v>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v>
      </c>
      <c r="H5378" s="9" t="str">
        <f>VLOOKUP(B5378,[2]Sheet1!$H:$M,6,0)</f>
        <v/>
      </c>
      <c r="I5378" s="9" t="str">
        <f>VLOOKUP(A5378,[1]Sheet1!$A:$I,9,0)</f>
        <v>医保</v>
      </c>
    </row>
    <row r="5379" spans="1:9" ht="85.5" x14ac:dyDescent="0.2">
      <c r="A5379" s="9" t="s">
        <v>16279</v>
      </c>
      <c r="B5379" s="9" t="s">
        <v>16280</v>
      </c>
      <c r="C5379" s="9" t="s">
        <v>16281</v>
      </c>
      <c r="D5379" s="9" t="s">
        <v>42</v>
      </c>
      <c r="E5379" s="9">
        <v>120</v>
      </c>
      <c r="F5379" s="9">
        <f>VLOOKUP(A5379,[1]Sheet1!$A:$I,6,0)</f>
        <v>156</v>
      </c>
      <c r="G5379" s="9" t="str">
        <f>VLOOKUP(B5379,[2]Sheet1!$H:$M,5,0)</f>
        <v>使用神经电生理等监测设备，采集全身麻醉或镇静状态下的患者、重症监护患者的脑电信号，获得脑电双频（谱）指数、熵指数等参数，探测脑部活跃度，以评估患者脑电及意识深度状态。</v>
      </c>
      <c r="H5379" s="9"/>
      <c r="I5379" s="9" t="str">
        <f>VLOOKUP(A5379,[1]Sheet1!$A:$I,9,0)</f>
        <v>医保</v>
      </c>
    </row>
    <row r="5380" spans="1:9" x14ac:dyDescent="0.2">
      <c r="A5380" s="9" t="s">
        <v>16282</v>
      </c>
      <c r="B5380" s="9" t="s">
        <v>16283</v>
      </c>
      <c r="C5380" s="9" t="s">
        <v>16284</v>
      </c>
      <c r="D5380" s="9" t="s">
        <v>13</v>
      </c>
      <c r="E5380" s="9">
        <v>20</v>
      </c>
      <c r="F5380" s="9">
        <f>VLOOKUP(A5380,[1]Sheet1!$A:$I,6,0)</f>
        <v>26</v>
      </c>
      <c r="G5380" s="9" t="str">
        <f>VLOOKUP(B5380,[2]Sheet1!$H:$M,5,0)</f>
        <v/>
      </c>
      <c r="H5380" s="9" t="str">
        <f>VLOOKUP(B5380,[2]Sheet1!$H:$M,6,0)</f>
        <v/>
      </c>
      <c r="I5380" s="9" t="str">
        <f>VLOOKUP(A5380,[1]Sheet1!$A:$I,9,0)</f>
        <v>医保</v>
      </c>
    </row>
    <row r="5381" spans="1:9" x14ac:dyDescent="0.2">
      <c r="A5381" s="9" t="s">
        <v>16285</v>
      </c>
      <c r="B5381" s="9" t="s">
        <v>16286</v>
      </c>
      <c r="C5381" s="9" t="s">
        <v>16287</v>
      </c>
      <c r="D5381" s="9" t="s">
        <v>13</v>
      </c>
      <c r="E5381" s="9">
        <v>138</v>
      </c>
      <c r="F5381" s="9">
        <f>VLOOKUP(A5381,[1]Sheet1!$A:$I,6,0)</f>
        <v>138</v>
      </c>
      <c r="G5381" s="9" t="str">
        <f>VLOOKUP(B5381,[2]Sheet1!$H:$M,5,0)</f>
        <v>含二维脑地形图（至少16导）。</v>
      </c>
      <c r="H5381" s="9" t="str">
        <f>VLOOKUP(B5381,[2]Sheet1!$H:$M,6,0)</f>
        <v/>
      </c>
      <c r="I5381" s="9" t="str">
        <f>VLOOKUP(A5381,[1]Sheet1!$A:$I,9,0)</f>
        <v>医保</v>
      </c>
    </row>
    <row r="5382" spans="1:9" x14ac:dyDescent="0.2">
      <c r="A5382" s="9" t="s">
        <v>16288</v>
      </c>
      <c r="B5382" s="9" t="s">
        <v>16289</v>
      </c>
      <c r="C5382" s="9" t="s">
        <v>16290</v>
      </c>
      <c r="D5382" s="9" t="s">
        <v>13</v>
      </c>
      <c r="E5382" s="9">
        <v>30</v>
      </c>
      <c r="F5382" s="9">
        <f>VLOOKUP(A5382,[1]Sheet1!$A:$I,6,0)</f>
        <v>30</v>
      </c>
      <c r="G5382" s="9" t="str">
        <f>VLOOKUP(B5382,[2]Sheet1!$H:$M,5,0)</f>
        <v/>
      </c>
      <c r="H5382" s="9" t="str">
        <f>VLOOKUP(B5382,[2]Sheet1!$H:$M,6,0)</f>
        <v/>
      </c>
      <c r="I5382" s="9" t="str">
        <f>VLOOKUP(A5382,[1]Sheet1!$A:$I,9,0)</f>
        <v>医保</v>
      </c>
    </row>
    <row r="5383" spans="1:9" x14ac:dyDescent="0.2">
      <c r="A5383" s="9" t="s">
        <v>16291</v>
      </c>
      <c r="B5383" s="9" t="s">
        <v>16292</v>
      </c>
      <c r="C5383" s="9" t="s">
        <v>16293</v>
      </c>
      <c r="D5383" s="9" t="s">
        <v>797</v>
      </c>
      <c r="E5383" s="9">
        <v>160</v>
      </c>
      <c r="F5383" s="9">
        <f>VLOOKUP(A5383,[1]Sheet1!$A:$I,6,0)</f>
        <v>160</v>
      </c>
      <c r="G5383" s="9" t="str">
        <f>VLOOKUP(B5383,[2]Sheet1!$H:$M,5,0)</f>
        <v/>
      </c>
      <c r="H5383" s="9" t="str">
        <f>VLOOKUP(B5383,[2]Sheet1!$H:$M,6,0)</f>
        <v/>
      </c>
      <c r="I5383" s="9" t="str">
        <f>VLOOKUP(A5383,[1]Sheet1!$A:$I,9,0)</f>
        <v>医保</v>
      </c>
    </row>
    <row r="5384" spans="1:9" ht="42.75" x14ac:dyDescent="0.2">
      <c r="A5384" s="9" t="s">
        <v>16294</v>
      </c>
      <c r="B5384" s="9" t="s">
        <v>16295</v>
      </c>
      <c r="C5384" s="9" t="s">
        <v>16296</v>
      </c>
      <c r="D5384" s="9" t="s">
        <v>13</v>
      </c>
      <c r="E5384" s="9">
        <v>56.3</v>
      </c>
      <c r="F5384" s="9">
        <f>VLOOKUP(A5384,[1]Sheet1!$A:$I,6,0)</f>
        <v>56.3</v>
      </c>
      <c r="G5384" s="9" t="str">
        <f>VLOOKUP(B5384,[2]Sheet1!$H:$M,5,0)</f>
        <v>指结核杆菌、破伤风杆菌、百日咳杆菌、军团菌、幽门螺杆菌的IgA、IgG检测。</v>
      </c>
      <c r="H5384" s="9" t="str">
        <f>VLOOKUP(B5384,[2]Sheet1!$H:$M,6,0)</f>
        <v/>
      </c>
      <c r="I5384" s="9" t="str">
        <f>VLOOKUP(A5384,[1]Sheet1!$A:$I,9,0)</f>
        <v>医保</v>
      </c>
    </row>
    <row r="5385" spans="1:9" ht="28.5" x14ac:dyDescent="0.2">
      <c r="A5385" s="9" t="s">
        <v>16297</v>
      </c>
      <c r="B5385" s="9" t="s">
        <v>16092</v>
      </c>
      <c r="C5385" s="9" t="s">
        <v>16224</v>
      </c>
      <c r="D5385" s="9" t="s">
        <v>16062</v>
      </c>
      <c r="E5385" s="9">
        <v>1690</v>
      </c>
      <c r="F5385" s="9">
        <f>VLOOKUP(A5385,[1]Sheet1!$A:$I,6,0)</f>
        <v>1690</v>
      </c>
      <c r="G5385" s="9" t="str">
        <f>VLOOKUP(B5385,[2]Sheet1!$H:$M,5,0)</f>
        <v/>
      </c>
      <c r="H5385" s="9" t="str">
        <f>VLOOKUP(B5385,[2]Sheet1!$H:$M,6,0)</f>
        <v/>
      </c>
      <c r="I5385" s="9" t="str">
        <f>VLOOKUP(A5385,[1]Sheet1!$A:$I,9,0)</f>
        <v>医保</v>
      </c>
    </row>
    <row r="5386" spans="1:9" ht="28.5" x14ac:dyDescent="0.2">
      <c r="A5386" s="9" t="s">
        <v>16298</v>
      </c>
      <c r="B5386" s="9" t="s">
        <v>16299</v>
      </c>
      <c r="C5386" s="9" t="s">
        <v>16300</v>
      </c>
      <c r="D5386" s="9" t="s">
        <v>13</v>
      </c>
      <c r="E5386" s="9">
        <v>60</v>
      </c>
      <c r="F5386" s="9">
        <f>VLOOKUP(A5386,[1]Sheet1!$A:$I,6,0)</f>
        <v>60</v>
      </c>
      <c r="G5386" s="9" t="str">
        <f>VLOOKUP(B5386,[2]Sheet1!$H:$M,5,0)</f>
        <v/>
      </c>
      <c r="H5386" s="9" t="str">
        <f>VLOOKUP(B5386,[2]Sheet1!$H:$M,6,0)</f>
        <v/>
      </c>
      <c r="I5386" s="9" t="str">
        <f>VLOOKUP(A5386,[1]Sheet1!$A:$I,9,0)</f>
        <v>医保</v>
      </c>
    </row>
    <row r="5387" spans="1:9" ht="28.5" x14ac:dyDescent="0.2">
      <c r="A5387" s="9" t="s">
        <v>16301</v>
      </c>
      <c r="B5387" s="9" t="s">
        <v>16302</v>
      </c>
      <c r="C5387" s="9" t="s">
        <v>16303</v>
      </c>
      <c r="D5387" s="9" t="s">
        <v>13</v>
      </c>
      <c r="E5387" s="9">
        <v>80</v>
      </c>
      <c r="F5387" s="9">
        <f>VLOOKUP(A5387,[1]Sheet1!$A:$I,6,0)</f>
        <v>80</v>
      </c>
      <c r="G5387" s="9" t="str">
        <f>VLOOKUP(B5387,[2]Sheet1!$H:$M,5,0)</f>
        <v/>
      </c>
      <c r="H5387" s="9" t="str">
        <f>VLOOKUP(B5387,[2]Sheet1!$H:$M,6,0)</f>
        <v/>
      </c>
      <c r="I5387" s="9" t="str">
        <f>VLOOKUP(A5387,[1]Sheet1!$A:$I,9,0)</f>
        <v>医保</v>
      </c>
    </row>
    <row r="5388" spans="1:9" x14ac:dyDescent="0.2">
      <c r="A5388" s="9" t="s">
        <v>16304</v>
      </c>
      <c r="B5388" s="9" t="s">
        <v>16305</v>
      </c>
      <c r="C5388" s="9" t="s">
        <v>16306</v>
      </c>
      <c r="D5388" s="9" t="s">
        <v>16307</v>
      </c>
      <c r="E5388" s="9">
        <v>1.5</v>
      </c>
      <c r="F5388" s="9">
        <f>VLOOKUP(A5388,[1]Sheet1!$A:$I,6,0)</f>
        <v>1.5</v>
      </c>
      <c r="G5388" s="9" t="str">
        <f>VLOOKUP(B5388,[2]Sheet1!$H:$M,5,0)</f>
        <v/>
      </c>
      <c r="H5388" s="9" t="str">
        <f>VLOOKUP(B5388,[2]Sheet1!$H:$M,6,0)</f>
        <v/>
      </c>
      <c r="I5388" s="9" t="str">
        <f>VLOOKUP(A5388,[1]Sheet1!$A:$I,9,0)</f>
        <v>自费</v>
      </c>
    </row>
    <row r="5389" spans="1:9" x14ac:dyDescent="0.2">
      <c r="A5389" s="9" t="s">
        <v>16308</v>
      </c>
      <c r="B5389" s="9" t="s">
        <v>16309</v>
      </c>
      <c r="C5389" s="9" t="s">
        <v>16310</v>
      </c>
      <c r="D5389" s="9" t="s">
        <v>14399</v>
      </c>
      <c r="E5389" s="9">
        <v>22.2</v>
      </c>
      <c r="F5389" s="9">
        <f>VLOOKUP(A5389,[1]Sheet1!$A:$I,6,0)</f>
        <v>28.86</v>
      </c>
      <c r="G5389" s="9" t="str">
        <f>VLOOKUP(B5389,[2]Sheet1!$H:$M,5,0)</f>
        <v>指普通电热针灸、电冷针灸。</v>
      </c>
      <c r="H5389" s="9" t="str">
        <f>VLOOKUP(B5389,[2]Sheet1!$H:$M,6,0)</f>
        <v/>
      </c>
      <c r="I5389" s="9" t="str">
        <f>VLOOKUP(A5389,[1]Sheet1!$A:$I,9,0)</f>
        <v>医保</v>
      </c>
    </row>
    <row r="5390" spans="1:9" x14ac:dyDescent="0.2">
      <c r="A5390" s="9" t="s">
        <v>16311</v>
      </c>
      <c r="B5390" s="9" t="s">
        <v>16312</v>
      </c>
      <c r="C5390" s="9" t="s">
        <v>16313</v>
      </c>
      <c r="D5390" s="9" t="s">
        <v>16314</v>
      </c>
      <c r="E5390" s="9">
        <v>10.9</v>
      </c>
      <c r="F5390" s="9">
        <f>VLOOKUP(A5390,[1]Sheet1!$A:$I,6,0)</f>
        <v>14.17</v>
      </c>
      <c r="G5390" s="9" t="str">
        <f>VLOOKUP(B5390,[2]Sheet1!$H:$M,5,0)</f>
        <v/>
      </c>
      <c r="H5390" s="9" t="str">
        <f>VLOOKUP(B5390,[2]Sheet1!$H:$M,6,0)</f>
        <v/>
      </c>
      <c r="I5390" s="9" t="str">
        <f>VLOOKUP(A5390,[1]Sheet1!$A:$I,9,0)</f>
        <v>医保</v>
      </c>
    </row>
    <row r="5391" spans="1:9" ht="42.75" x14ac:dyDescent="0.2">
      <c r="A5391" s="9" t="s">
        <v>16315</v>
      </c>
      <c r="B5391" s="9" t="s">
        <v>16316</v>
      </c>
      <c r="C5391" s="9" t="s">
        <v>16317</v>
      </c>
      <c r="D5391" s="9" t="s">
        <v>13</v>
      </c>
      <c r="E5391" s="9">
        <v>80</v>
      </c>
      <c r="F5391" s="9">
        <f>VLOOKUP(A5391,[1]Sheet1!$A:$I,6,0)</f>
        <v>80</v>
      </c>
      <c r="G5391" s="9" t="str">
        <f>VLOOKUP(B5391,[2]Sheet1!$H:$M,5,0)</f>
        <v>指普通心脏超声检查基础上，经静脉推注对比剂，观测左心室充盈和室壁运动状态，作出诊断。</v>
      </c>
      <c r="H5391" s="9"/>
      <c r="I5391" s="9" t="str">
        <f>VLOOKUP(A5391,[1]Sheet1!$A:$I,9,0)</f>
        <v>医保</v>
      </c>
    </row>
    <row r="5392" spans="1:9" ht="57" x14ac:dyDescent="0.2">
      <c r="A5392" s="9" t="s">
        <v>16318</v>
      </c>
      <c r="B5392" s="9" t="s">
        <v>16319</v>
      </c>
      <c r="C5392" s="9" t="s">
        <v>16320</v>
      </c>
      <c r="D5392" s="9" t="s">
        <v>13</v>
      </c>
      <c r="E5392" s="9">
        <v>90.9</v>
      </c>
      <c r="F5392" s="9">
        <f>VLOOKUP(A5392,[1]Sheet1!$A:$I,6,0)</f>
        <v>90.9</v>
      </c>
      <c r="G5392" s="9" t="str">
        <f>VLOOKUP(B5392,[2]Sheet1!$H:$M,5,0)</f>
        <v>指通过恒温电热针针尖在穴位内部发热，改善经络中的气血运行状态。每次留针40分钟。含专用恒温电热针。</v>
      </c>
      <c r="H5392" s="9" t="str">
        <f>VLOOKUP(B5392,[2]Sheet1!$H:$M,6,0)</f>
        <v/>
      </c>
      <c r="I5392" s="9" t="str">
        <f>VLOOKUP(A5392,[1]Sheet1!$A:$I,9,0)</f>
        <v>医保</v>
      </c>
    </row>
    <row r="5393" spans="1:9" ht="57" x14ac:dyDescent="0.2">
      <c r="A5393" s="9" t="s">
        <v>16321</v>
      </c>
      <c r="B5393" s="9" t="s">
        <v>16322</v>
      </c>
      <c r="C5393" s="9" t="s">
        <v>16323</v>
      </c>
      <c r="D5393" s="9" t="s">
        <v>13</v>
      </c>
      <c r="E5393" s="9">
        <v>72</v>
      </c>
      <c r="F5393" s="9">
        <f>VLOOKUP(A5393,[1]Sheet1!$A:$I,6,0)</f>
        <v>72</v>
      </c>
      <c r="G5393" s="9" t="str">
        <f>VLOOKUP(B5393,[2]Sheet1!$H:$M,5,0)</f>
        <v>指通过使用脉图诊断设备，同步获取中医师指下的运力和患者脉力回馈信息，动态反馈式模拟指感施力技术，准确获取脉搏属性。</v>
      </c>
      <c r="H5393" s="9" t="str">
        <f>VLOOKUP(B5393,[2]Sheet1!$H:$M,6,0)</f>
        <v/>
      </c>
      <c r="I5393" s="9" t="str">
        <f>VLOOKUP(A5393,[1]Sheet1!$A:$I,9,0)</f>
        <v>医保</v>
      </c>
    </row>
    <row r="5394" spans="1:9" ht="99.75" x14ac:dyDescent="0.2">
      <c r="A5394" s="9" t="s">
        <v>16324</v>
      </c>
      <c r="B5394" s="9" t="s">
        <v>16325</v>
      </c>
      <c r="C5394" s="9" t="s">
        <v>16326</v>
      </c>
      <c r="D5394" s="9" t="s">
        <v>13</v>
      </c>
      <c r="E5394" s="9">
        <v>281</v>
      </c>
      <c r="F5394" s="9">
        <f>VLOOKUP(A5394,[1]Sheet1!$A:$I,6,0)</f>
        <v>281</v>
      </c>
      <c r="G5394" s="9" t="str">
        <f>VLOOKUP(B5394,[2]Sheet1!$H:$M,5,0)</f>
        <v>指通过低电压直流电信号，激活人体各脏器的间质细胞的电生理活性，以数字化形式采集人体功能的信息，对整个机体的各组织、各器官及经络系统进行全面的功能评估。含一次性检测电极、分析及彩色图文报告。</v>
      </c>
      <c r="H5394" s="9" t="str">
        <f>VLOOKUP(B5394,[2]Sheet1!$H:$M,6,0)</f>
        <v/>
      </c>
      <c r="I5394" s="9" t="str">
        <f>VLOOKUP(A5394,[1]Sheet1!$A:$I,9,0)</f>
        <v>医保</v>
      </c>
    </row>
    <row r="5395" spans="1:9" ht="42.75" x14ac:dyDescent="0.2">
      <c r="A5395" s="9" t="s">
        <v>16327</v>
      </c>
      <c r="B5395" s="9" t="s">
        <v>16328</v>
      </c>
      <c r="C5395" s="9" t="s">
        <v>16329</v>
      </c>
      <c r="D5395" s="9" t="s">
        <v>13</v>
      </c>
      <c r="E5395" s="9">
        <v>156</v>
      </c>
      <c r="F5395" s="9">
        <f>VLOOKUP(A5395,[1]Sheet1!$A:$I,6,0)</f>
        <v>156</v>
      </c>
      <c r="G5395" s="9" t="str">
        <f>VLOOKUP(B5395,[2]Sheet1!$H:$M,5,0)</f>
        <v>指通过超倍生物显微系统得到细胞组织或病原微生物相关的信息。含采血、分析及彩色图文报告。</v>
      </c>
      <c r="H5395" s="9" t="str">
        <f>VLOOKUP(B5395,[2]Sheet1!$H:$M,6,0)</f>
        <v/>
      </c>
      <c r="I5395" s="9" t="str">
        <f>VLOOKUP(A5395,[1]Sheet1!$A:$I,9,0)</f>
        <v>医保</v>
      </c>
    </row>
    <row r="5396" spans="1:9" ht="57" x14ac:dyDescent="0.2">
      <c r="A5396" s="9" t="s">
        <v>16330</v>
      </c>
      <c r="B5396" s="9" t="s">
        <v>16331</v>
      </c>
      <c r="C5396" s="9" t="s">
        <v>16332</v>
      </c>
      <c r="D5396" s="9" t="s">
        <v>13</v>
      </c>
      <c r="E5396" s="9">
        <v>51.5</v>
      </c>
      <c r="F5396" s="9">
        <f>VLOOKUP(A5396,[1]Sheet1!$A:$I,6,0)</f>
        <v>51.5</v>
      </c>
      <c r="G5396" s="9" t="str">
        <f>VLOOKUP(B5396,[2]Sheet1!$H:$M,5,0)</f>
        <v>指通过对人体经穴能量的数据信息进行综合分析,评估就诊者健康状况，对存在的疾病做出初步诊断或提出进一步防治建议。</v>
      </c>
      <c r="H5396" s="9" t="str">
        <f>VLOOKUP(B5396,[2]Sheet1!$H:$M,6,0)</f>
        <v/>
      </c>
      <c r="I5396" s="9" t="str">
        <f>VLOOKUP(A5396,[1]Sheet1!$A:$I,9,0)</f>
        <v>医保</v>
      </c>
    </row>
    <row r="5397" spans="1:9" ht="28.5" x14ac:dyDescent="0.2">
      <c r="A5397" s="9" t="s">
        <v>16333</v>
      </c>
      <c r="B5397" s="9" t="s">
        <v>16334</v>
      </c>
      <c r="C5397" s="9" t="s">
        <v>16335</v>
      </c>
      <c r="D5397" s="9" t="s">
        <v>13</v>
      </c>
      <c r="E5397" s="9">
        <v>62</v>
      </c>
      <c r="F5397" s="9">
        <f>VLOOKUP(A5397,[1]Sheet1!$A:$I,6,0)</f>
        <v>62</v>
      </c>
      <c r="G5397" s="9" t="str">
        <f>VLOOKUP(B5397,[2]Sheet1!$H:$M,5,0)</f>
        <v>指透过眼睛虹膜的形态变化来评估人体健康状况及监测康复过程。</v>
      </c>
      <c r="H5397" s="9" t="str">
        <f>VLOOKUP(B5397,[2]Sheet1!$H:$M,6,0)</f>
        <v/>
      </c>
      <c r="I5397" s="9" t="str">
        <f>VLOOKUP(A5397,[1]Sheet1!$A:$I,9,0)</f>
        <v>医保</v>
      </c>
    </row>
    <row r="5398" spans="1:9" ht="71.25" x14ac:dyDescent="0.2">
      <c r="A5398" s="9" t="s">
        <v>16336</v>
      </c>
      <c r="B5398" s="9" t="s">
        <v>16337</v>
      </c>
      <c r="C5398" s="9" t="s">
        <v>16338</v>
      </c>
      <c r="D5398" s="9" t="s">
        <v>16339</v>
      </c>
      <c r="E5398" s="9">
        <v>375</v>
      </c>
      <c r="F5398" s="9">
        <f>VLOOKUP(A5398,[1]Sheet1!$A:$I,6,0)</f>
        <v>375</v>
      </c>
      <c r="G5398" s="9" t="str">
        <f>VLOOKUP(B5398,[2]Sheet1!$H:$M,5,0)</f>
        <v>指利用红外线热辐射接受扫描设备测出热辐射的深度和数值，并根据热源的异常来生成图像，反映人体的疾病状况。含分析及彩色图文报告。</v>
      </c>
      <c r="H5398" s="9" t="str">
        <f>VLOOKUP(B5398,[2]Sheet1!$H:$M,6,0)</f>
        <v/>
      </c>
      <c r="I5398" s="9" t="str">
        <f>VLOOKUP(A5398,[1]Sheet1!$A:$I,9,0)</f>
        <v>医保</v>
      </c>
    </row>
    <row r="5399" spans="1:9" ht="57" x14ac:dyDescent="0.2">
      <c r="A5399" s="9" t="s">
        <v>16340</v>
      </c>
      <c r="B5399" s="9" t="s">
        <v>16341</v>
      </c>
      <c r="C5399" s="9" t="s">
        <v>16342</v>
      </c>
      <c r="D5399" s="9" t="s">
        <v>13</v>
      </c>
      <c r="E5399" s="9">
        <v>98.9</v>
      </c>
      <c r="F5399" s="9">
        <f>VLOOKUP(A5399,[1]Sheet1!$A:$I,6,0)</f>
        <v>98.9</v>
      </c>
      <c r="G5399" s="9" t="str">
        <f>VLOOKUP(B5399,[2]Sheet1!$H:$M,5,0)</f>
        <v>指运用经络导平设备，导通受阻的经络，解除气血瘀滞，平衡机体功能。每次治疗60分钟。含导电极及配套固定皮带。</v>
      </c>
      <c r="H5399" s="9" t="str">
        <f>VLOOKUP(B5399,[2]Sheet1!$H:$M,6,0)</f>
        <v/>
      </c>
      <c r="I5399" s="9" t="str">
        <f>VLOOKUP(A5399,[1]Sheet1!$A:$I,9,0)</f>
        <v>医保</v>
      </c>
    </row>
    <row r="5400" spans="1:9" x14ac:dyDescent="0.2">
      <c r="A5400" s="9" t="s">
        <v>16343</v>
      </c>
      <c r="B5400" s="9" t="s">
        <v>16344</v>
      </c>
      <c r="C5400" s="9" t="s">
        <v>16345</v>
      </c>
      <c r="D5400" s="9" t="s">
        <v>17</v>
      </c>
      <c r="E5400" s="9">
        <v>160</v>
      </c>
      <c r="F5400" s="9">
        <f>VLOOKUP(A5400,[1]Sheet1!$A:$I,6,0)</f>
        <v>208</v>
      </c>
      <c r="G5400" s="9" t="str">
        <f>VLOOKUP(B5400,[2]Sheet1!$H:$M,5,0)</f>
        <v/>
      </c>
      <c r="H5400" s="9" t="str">
        <f>VLOOKUP(B5400,[2]Sheet1!$H:$M,6,0)</f>
        <v/>
      </c>
      <c r="I5400" s="9" t="str">
        <f>VLOOKUP(A5400,[1]Sheet1!$A:$I,9,0)</f>
        <v>医保</v>
      </c>
    </row>
    <row r="5401" spans="1:9" x14ac:dyDescent="0.2">
      <c r="A5401" s="9" t="s">
        <v>16346</v>
      </c>
      <c r="B5401" s="9" t="s">
        <v>16347</v>
      </c>
      <c r="C5401" s="9" t="s">
        <v>16348</v>
      </c>
      <c r="D5401" s="9" t="s">
        <v>17</v>
      </c>
      <c r="E5401" s="9">
        <v>60</v>
      </c>
      <c r="F5401" s="9">
        <f>VLOOKUP(A5401,[1]Sheet1!$A:$I,6,0)</f>
        <v>78</v>
      </c>
      <c r="G5401" s="9" t="str">
        <f>VLOOKUP(B5401,[2]Sheet1!$H:$M,5,0)</f>
        <v/>
      </c>
      <c r="H5401" s="9" t="str">
        <f>VLOOKUP(B5401,[2]Sheet1!$H:$M,6,0)</f>
        <v>胰岛素泵管道</v>
      </c>
      <c r="I5401" s="9" t="str">
        <f>VLOOKUP(A5401,[1]Sheet1!$A:$I,9,0)</f>
        <v>医保</v>
      </c>
    </row>
    <row r="5402" spans="1:9" x14ac:dyDescent="0.2">
      <c r="A5402" s="9" t="s">
        <v>16349</v>
      </c>
      <c r="B5402" s="9" t="s">
        <v>16350</v>
      </c>
      <c r="C5402" s="9" t="s">
        <v>16351</v>
      </c>
      <c r="D5402" s="9" t="s">
        <v>797</v>
      </c>
      <c r="E5402" s="9">
        <v>50</v>
      </c>
      <c r="F5402" s="9">
        <f>VLOOKUP(A5402,[1]Sheet1!$A:$I,6,0)</f>
        <v>50</v>
      </c>
      <c r="G5402" s="9" t="str">
        <f>VLOOKUP(B5402,[2]Sheet1!$H:$M,5,0)</f>
        <v/>
      </c>
      <c r="H5402" s="9" t="str">
        <f>VLOOKUP(B5402,[2]Sheet1!$H:$M,6,0)</f>
        <v/>
      </c>
      <c r="I5402" s="9" t="str">
        <f>VLOOKUP(A5402,[1]Sheet1!$A:$I,9,0)</f>
        <v>医保</v>
      </c>
    </row>
    <row r="5403" spans="1:9" ht="42.75" x14ac:dyDescent="0.2">
      <c r="A5403" s="9" t="s">
        <v>16352</v>
      </c>
      <c r="B5403" s="9" t="s">
        <v>16353</v>
      </c>
      <c r="C5403" s="9" t="s">
        <v>16354</v>
      </c>
      <c r="D5403" s="9" t="s">
        <v>13</v>
      </c>
      <c r="E5403" s="9">
        <v>30</v>
      </c>
      <c r="F5403" s="9">
        <f>VLOOKUP(A5403,[1]Sheet1!$A:$I,6,0)</f>
        <v>30</v>
      </c>
      <c r="G5403" s="9" t="str">
        <f>VLOOKUP(B5403,[2]Sheet1!$H:$M,5,0)</f>
        <v>含过氧化氢酶、白细胞酯酶、细菌性唾液酸酶、脯氨酸氨基肽酶、乙酰氨基葡萄糖苷酶5项检查。</v>
      </c>
      <c r="H5403" s="9" t="str">
        <f>VLOOKUP(B5403,[2]Sheet1!$H:$M,6,0)</f>
        <v/>
      </c>
      <c r="I5403" s="9" t="str">
        <f>VLOOKUP(A5403,[1]Sheet1!$A:$I,9,0)</f>
        <v>医保</v>
      </c>
    </row>
    <row r="5404" spans="1:9" x14ac:dyDescent="0.2">
      <c r="A5404" s="9" t="s">
        <v>16355</v>
      </c>
      <c r="B5404" s="9" t="s">
        <v>16356</v>
      </c>
      <c r="C5404" s="9" t="s">
        <v>16357</v>
      </c>
      <c r="D5404" s="9" t="s">
        <v>13</v>
      </c>
      <c r="E5404" s="9">
        <v>80</v>
      </c>
      <c r="F5404" s="9">
        <f>VLOOKUP(A5404,[1]Sheet1!$A:$I,6,0)</f>
        <v>80</v>
      </c>
      <c r="G5404" s="9" t="str">
        <f>VLOOKUP(B5404,[2]Sheet1!$H:$M,5,0)</f>
        <v/>
      </c>
      <c r="H5404" s="9" t="str">
        <f>VLOOKUP(B5404,[2]Sheet1!$H:$M,6,0)</f>
        <v/>
      </c>
      <c r="I5404" s="9" t="str">
        <f>VLOOKUP(A5404,[1]Sheet1!$A:$I,9,0)</f>
        <v>医保</v>
      </c>
    </row>
    <row r="5405" spans="1:9" ht="28.5" x14ac:dyDescent="0.2">
      <c r="A5405" s="9" t="s">
        <v>16358</v>
      </c>
      <c r="B5405" s="9" t="s">
        <v>16359</v>
      </c>
      <c r="C5405" s="9" t="s">
        <v>16360</v>
      </c>
      <c r="D5405" s="9" t="s">
        <v>797</v>
      </c>
      <c r="E5405" s="9">
        <v>58</v>
      </c>
      <c r="F5405" s="9">
        <f>VLOOKUP(A5405,[1]Sheet1!$A:$I,6,0)</f>
        <v>58</v>
      </c>
      <c r="G5405" s="9" t="str">
        <f>VLOOKUP(B5405,[2]Sheet1!$H:$M,5,0)</f>
        <v/>
      </c>
      <c r="H5405" s="9" t="str">
        <f>VLOOKUP(B5405,[2]Sheet1!$H:$M,6,0)</f>
        <v/>
      </c>
      <c r="I5405" s="9" t="str">
        <f>VLOOKUP(A5405,[1]Sheet1!$A:$I,9,0)</f>
        <v>医保</v>
      </c>
    </row>
    <row r="5406" spans="1:9" x14ac:dyDescent="0.2">
      <c r="A5406" s="9" t="s">
        <v>16361</v>
      </c>
      <c r="B5406" s="9" t="s">
        <v>16362</v>
      </c>
      <c r="C5406" s="9" t="s">
        <v>16363</v>
      </c>
      <c r="D5406" s="9" t="s">
        <v>797</v>
      </c>
      <c r="E5406" s="9">
        <v>58.5</v>
      </c>
      <c r="F5406" s="9">
        <f>VLOOKUP(A5406,[1]Sheet1!$A:$I,6,0)</f>
        <v>58.5</v>
      </c>
      <c r="G5406" s="9" t="str">
        <f>VLOOKUP(B5406,[2]Sheet1!$H:$M,5,0)</f>
        <v/>
      </c>
      <c r="H5406" s="9" t="str">
        <f>VLOOKUP(B5406,[2]Sheet1!$H:$M,6,0)</f>
        <v/>
      </c>
      <c r="I5406" s="9" t="str">
        <f>VLOOKUP(A5406,[1]Sheet1!$A:$I,9,0)</f>
        <v>医保</v>
      </c>
    </row>
    <row r="5407" spans="1:9" x14ac:dyDescent="0.2">
      <c r="A5407" s="9" t="s">
        <v>16364</v>
      </c>
      <c r="B5407" s="9" t="s">
        <v>16365</v>
      </c>
      <c r="C5407" s="9" t="s">
        <v>16366</v>
      </c>
      <c r="D5407" s="9" t="s">
        <v>13</v>
      </c>
      <c r="E5407" s="9">
        <v>45</v>
      </c>
      <c r="F5407" s="9">
        <f>VLOOKUP(A5407,[1]Sheet1!$A:$I,6,0)</f>
        <v>45</v>
      </c>
      <c r="G5407" s="9" t="str">
        <f>VLOOKUP(B5407,[2]Sheet1!$H:$M,5,0)</f>
        <v>检测ADPN。</v>
      </c>
      <c r="H5407" s="9" t="str">
        <f>VLOOKUP(B5407,[2]Sheet1!$H:$M,6,0)</f>
        <v/>
      </c>
      <c r="I5407" s="9" t="str">
        <f>VLOOKUP(A5407,[1]Sheet1!$A:$I,9,0)</f>
        <v>自费</v>
      </c>
    </row>
    <row r="5408" spans="1:9" x14ac:dyDescent="0.2">
      <c r="A5408" s="9" t="s">
        <v>16367</v>
      </c>
      <c r="B5408" s="9" t="s">
        <v>16368</v>
      </c>
      <c r="C5408" s="9" t="s">
        <v>16369</v>
      </c>
      <c r="D5408" s="9" t="s">
        <v>797</v>
      </c>
      <c r="E5408" s="9">
        <v>320</v>
      </c>
      <c r="F5408" s="9">
        <f>VLOOKUP(A5408,[1]Sheet1!$A:$I,6,0)</f>
        <v>320</v>
      </c>
      <c r="G5408" s="9" t="str">
        <f>VLOOKUP(B5408,[2]Sheet1!$H:$M,5,0)</f>
        <v>定量检测AMH。</v>
      </c>
      <c r="H5408" s="9" t="str">
        <f>VLOOKUP(B5408,[2]Sheet1!$H:$M,6,0)</f>
        <v/>
      </c>
      <c r="I5408" s="9" t="str">
        <f>VLOOKUP(A5408,[1]Sheet1!$A:$I,9,0)</f>
        <v>自费</v>
      </c>
    </row>
    <row r="5409" spans="1:9" x14ac:dyDescent="0.2">
      <c r="A5409" s="9" t="s">
        <v>16370</v>
      </c>
      <c r="B5409" s="9" t="s">
        <v>16371</v>
      </c>
      <c r="C5409" s="9" t="s">
        <v>16372</v>
      </c>
      <c r="D5409" s="9" t="s">
        <v>13</v>
      </c>
      <c r="E5409" s="9">
        <v>100</v>
      </c>
      <c r="F5409" s="9">
        <f>VLOOKUP(A5409,[1]Sheet1!$A:$I,6,0)</f>
        <v>100</v>
      </c>
      <c r="G5409" s="9" t="str">
        <f>VLOOKUP(B5409,[2]Sheet1!$H:$M,5,0)</f>
        <v>质谱法快速鉴定微生物病原体。</v>
      </c>
      <c r="H5409" s="9" t="str">
        <f>VLOOKUP(B5409,[2]Sheet1!$H:$M,6,0)</f>
        <v/>
      </c>
      <c r="I5409" s="9" t="str">
        <f>VLOOKUP(A5409,[1]Sheet1!$A:$I,9,0)</f>
        <v>自费</v>
      </c>
    </row>
    <row r="5410" spans="1:9" ht="57" x14ac:dyDescent="0.2">
      <c r="A5410" s="9" t="s">
        <v>16373</v>
      </c>
      <c r="B5410" s="9" t="s">
        <v>16374</v>
      </c>
      <c r="C5410" s="9" t="s">
        <v>16375</v>
      </c>
      <c r="D5410" s="9" t="s">
        <v>4107</v>
      </c>
      <c r="E5410" s="9">
        <v>250</v>
      </c>
      <c r="F5410" s="9">
        <f>VLOOKUP(A5410,[1]Sheet1!$A:$I,6,0)</f>
        <v>250</v>
      </c>
      <c r="G5410" s="9" t="str">
        <f>VLOOKUP(B5410,[2]Sheet1!$H:$M,5,0)</f>
        <v>通过高通量测序，将所得的序列与参考基因组序列进行比对，根据生物信息学分析原理，进行基因诊断。</v>
      </c>
      <c r="H5410" s="9" t="str">
        <f>VLOOKUP(B5410,[2]Sheet1!$H:$M,6,0)</f>
        <v/>
      </c>
      <c r="I5410" s="9" t="str">
        <f>VLOOKUP(A5410,[1]Sheet1!$A:$I,9,0)</f>
        <v>自费</v>
      </c>
    </row>
    <row r="5411" spans="1:9" x14ac:dyDescent="0.2">
      <c r="A5411" s="9" t="s">
        <v>16376</v>
      </c>
      <c r="B5411" s="9" t="s">
        <v>16377</v>
      </c>
      <c r="C5411" s="9" t="s">
        <v>16378</v>
      </c>
      <c r="D5411" s="9" t="s">
        <v>797</v>
      </c>
      <c r="E5411" s="9">
        <v>128</v>
      </c>
      <c r="F5411" s="9">
        <f>VLOOKUP(A5411,[1]Sheet1!$A:$I,6,0)</f>
        <v>128</v>
      </c>
      <c r="G5411" s="9" t="str">
        <f>VLOOKUP(B5411,[2]Sheet1!$H:$M,5,0)</f>
        <v>检测抗磷脂酶A2受体抗体。</v>
      </c>
      <c r="H5411" s="9" t="str">
        <f>VLOOKUP(B5411,[2]Sheet1!$H:$M,6,0)</f>
        <v/>
      </c>
      <c r="I5411" s="9" t="str">
        <f>VLOOKUP(A5411,[1]Sheet1!$A:$I,9,0)</f>
        <v>医保</v>
      </c>
    </row>
    <row r="5412" spans="1:9" x14ac:dyDescent="0.2">
      <c r="A5412" s="9" t="s">
        <v>16379</v>
      </c>
      <c r="B5412" s="9" t="s">
        <v>5250</v>
      </c>
      <c r="C5412" s="9" t="s">
        <v>5251</v>
      </c>
      <c r="D5412" s="9" t="s">
        <v>13</v>
      </c>
      <c r="E5412" s="9">
        <v>120</v>
      </c>
      <c r="F5412" s="9">
        <f>VLOOKUP(A5412,[1]Sheet1!$A:$I,6,0)</f>
        <v>120</v>
      </c>
      <c r="G5412" s="9" t="str">
        <f>VLOOKUP(B5412,[2]Sheet1!$H:$M,5,0)</f>
        <v/>
      </c>
      <c r="H5412" s="9" t="str">
        <f>VLOOKUP(B5412,[2]Sheet1!$H:$M,6,0)</f>
        <v/>
      </c>
      <c r="I5412" s="9" t="str">
        <f>VLOOKUP(A5412,[1]Sheet1!$A:$I,9,0)</f>
        <v>医保</v>
      </c>
    </row>
    <row r="5413" spans="1:9" ht="28.5" x14ac:dyDescent="0.2">
      <c r="A5413" s="9" t="s">
        <v>16380</v>
      </c>
      <c r="B5413" s="9" t="s">
        <v>16381</v>
      </c>
      <c r="C5413" s="9" t="s">
        <v>16382</v>
      </c>
      <c r="D5413" s="9" t="s">
        <v>797</v>
      </c>
      <c r="E5413" s="9">
        <v>315</v>
      </c>
      <c r="F5413" s="9">
        <f>VLOOKUP(A5413,[1]Sheet1!$A:$I,6,0)</f>
        <v>315</v>
      </c>
      <c r="G5413" s="9" t="str">
        <f>VLOOKUP(B5413,[2]Sheet1!$H:$M,5,0)</f>
        <v/>
      </c>
      <c r="H5413" s="9" t="str">
        <f>VLOOKUP(B5413,[2]Sheet1!$H:$M,6,0)</f>
        <v/>
      </c>
      <c r="I5413" s="9" t="str">
        <f>VLOOKUP(A5413,[1]Sheet1!$A:$I,9,0)</f>
        <v>自费</v>
      </c>
    </row>
    <row r="5414" spans="1:9" ht="42.75" x14ac:dyDescent="0.2">
      <c r="A5414" s="9" t="s">
        <v>16383</v>
      </c>
      <c r="B5414" s="9" t="s">
        <v>3022</v>
      </c>
      <c r="C5414" s="9" t="s">
        <v>3023</v>
      </c>
      <c r="D5414" s="9" t="s">
        <v>13</v>
      </c>
      <c r="E5414" s="9">
        <v>63.5</v>
      </c>
      <c r="F5414" s="9">
        <f>VLOOKUP(A5414,[1]Sheet1!$A:$I,6,0)</f>
        <v>63.5</v>
      </c>
      <c r="G5414" s="9" t="str">
        <f>VLOOKUP(B5414,[2]Sheet1!$H:$M,5,0)</f>
        <v>指IgA、IgM、IgG。</v>
      </c>
      <c r="H5414" s="9" t="str">
        <f>VLOOKUP(B5414,[2]Sheet1!$H:$M,6,0)</f>
        <v/>
      </c>
      <c r="I5414" s="9" t="str">
        <f>VLOOKUP(A5414,[1]Sheet1!$A:$I,9,0)</f>
        <v>医保</v>
      </c>
    </row>
    <row r="5415" spans="1:9" x14ac:dyDescent="0.2">
      <c r="A5415" s="9" t="s">
        <v>16384</v>
      </c>
      <c r="B5415" s="9" t="s">
        <v>16385</v>
      </c>
      <c r="C5415" s="9" t="s">
        <v>16386</v>
      </c>
      <c r="D5415" s="9" t="s">
        <v>13</v>
      </c>
      <c r="E5415" s="9">
        <v>120</v>
      </c>
      <c r="F5415" s="9">
        <f>VLOOKUP(A5415,[1]Sheet1!$A:$I,6,0)</f>
        <v>120</v>
      </c>
      <c r="G5415" s="9" t="str">
        <f>VLOOKUP(B5415,[2]Sheet1!$H:$M,5,0)</f>
        <v/>
      </c>
      <c r="H5415" s="9" t="str">
        <f>VLOOKUP(B5415,[2]Sheet1!$H:$M,6,0)</f>
        <v/>
      </c>
      <c r="I5415" s="9" t="str">
        <f>VLOOKUP(A5415,[1]Sheet1!$A:$I,9,0)</f>
        <v>医保</v>
      </c>
    </row>
    <row r="5416" spans="1:9" ht="28.5" x14ac:dyDescent="0.2">
      <c r="A5416" s="9" t="s">
        <v>16387</v>
      </c>
      <c r="B5416" s="9" t="s">
        <v>16388</v>
      </c>
      <c r="C5416" s="9" t="s">
        <v>16389</v>
      </c>
      <c r="D5416" s="9" t="s">
        <v>13</v>
      </c>
      <c r="E5416" s="9">
        <v>60</v>
      </c>
      <c r="F5416" s="9">
        <f>VLOOKUP(A5416,[1]Sheet1!$A:$I,6,0)</f>
        <v>60</v>
      </c>
      <c r="G5416" s="9" t="str">
        <f>VLOOKUP(B5416,[2]Sheet1!$H:$M,5,0)</f>
        <v/>
      </c>
      <c r="H5416" s="9" t="str">
        <f>VLOOKUP(B5416,[2]Sheet1!$H:$M,6,0)</f>
        <v/>
      </c>
      <c r="I5416" s="9" t="str">
        <f>VLOOKUP(A5416,[1]Sheet1!$A:$I,9,0)</f>
        <v>医保</v>
      </c>
    </row>
    <row r="5417" spans="1:9" x14ac:dyDescent="0.2">
      <c r="A5417" s="9" t="s">
        <v>16390</v>
      </c>
      <c r="B5417" s="9" t="s">
        <v>16391</v>
      </c>
      <c r="C5417" s="9" t="s">
        <v>16392</v>
      </c>
      <c r="D5417" s="9" t="s">
        <v>13</v>
      </c>
      <c r="E5417" s="9">
        <v>60.6</v>
      </c>
      <c r="F5417" s="9">
        <f>VLOOKUP(A5417,[1]Sheet1!$A:$I,6,0)</f>
        <v>60.6</v>
      </c>
      <c r="G5417" s="9" t="str">
        <f>VLOOKUP(B5417,[2]Sheet1!$H:$M,5,0)</f>
        <v/>
      </c>
      <c r="H5417" s="9" t="str">
        <f>VLOOKUP(B5417,[2]Sheet1!$H:$M,6,0)</f>
        <v/>
      </c>
      <c r="I5417" s="9" t="str">
        <f>VLOOKUP(A5417,[1]Sheet1!$A:$I,9,0)</f>
        <v>医保</v>
      </c>
    </row>
    <row r="5418" spans="1:9" ht="42.75" x14ac:dyDescent="0.2">
      <c r="A5418" s="9" t="s">
        <v>16393</v>
      </c>
      <c r="B5418" s="9" t="s">
        <v>16394</v>
      </c>
      <c r="C5418" s="9" t="s">
        <v>16395</v>
      </c>
      <c r="D5418" s="9" t="s">
        <v>13</v>
      </c>
      <c r="E5418" s="9">
        <v>2786</v>
      </c>
      <c r="F5418" s="9">
        <f>VLOOKUP(A5418,[1]Sheet1!$A:$I,6,0)</f>
        <v>2786</v>
      </c>
      <c r="G5418" s="9" t="str">
        <f>VLOOKUP(B5418,[2]Sheet1!$H:$M,5,0)</f>
        <v>经内镜检查寻查肿物，于肿物基底部注射，抬举肿物，进行肿物剥离。不含内镜检查。</v>
      </c>
      <c r="H5418" s="9" t="str">
        <f>VLOOKUP(B5418,[2]Sheet1!$H:$M,6,0)</f>
        <v/>
      </c>
      <c r="I5418" s="9" t="str">
        <f>VLOOKUP(A5418,[1]Sheet1!$A:$I,9,0)</f>
        <v>医保</v>
      </c>
    </row>
    <row r="5419" spans="1:9" ht="57" x14ac:dyDescent="0.2">
      <c r="A5419" s="9" t="s">
        <v>16396</v>
      </c>
      <c r="B5419" s="9" t="s">
        <v>16397</v>
      </c>
      <c r="C5419" s="9" t="s">
        <v>16398</v>
      </c>
      <c r="D5419" s="9" t="s">
        <v>13</v>
      </c>
      <c r="E5419" s="9">
        <v>1690</v>
      </c>
      <c r="F5419" s="9">
        <f>VLOOKUP(A5419,[1]Sheet1!$A:$I,6,0)</f>
        <v>1690</v>
      </c>
      <c r="G5419" s="9" t="str">
        <f>VLOOKUP(B5419,[2]Sheet1!$H:$M,5,0)</f>
        <v>指透明帽法、套扎器法、黏膜下注射切除法，经内镜用相关附件将消化道病变黏膜完全切除，止血或处理创面。不含内镜检查。</v>
      </c>
      <c r="H5419" s="9" t="str">
        <f>VLOOKUP(B5419,[2]Sheet1!$H:$M,6,0)</f>
        <v/>
      </c>
      <c r="I5419" s="9" t="str">
        <f>VLOOKUP(A5419,[1]Sheet1!$A:$I,9,0)</f>
        <v>医保</v>
      </c>
    </row>
    <row r="5420" spans="1:9" ht="128.25" x14ac:dyDescent="0.2">
      <c r="A5420" s="9" t="s">
        <v>16399</v>
      </c>
      <c r="B5420" s="9" t="s">
        <v>16400</v>
      </c>
      <c r="C5420" s="9" t="s">
        <v>16401</v>
      </c>
      <c r="D5420" s="9" t="s">
        <v>13</v>
      </c>
      <c r="E5420" s="9">
        <v>240</v>
      </c>
      <c r="F5420" s="9">
        <f>VLOOKUP(A5420,[1]Sheet1!$A:$I,6,0)</f>
        <v>240</v>
      </c>
      <c r="G5420" s="9" t="str">
        <f>VLOOKUP(B5420,[2]Sheet1!$H:$M,5,0)</f>
        <v>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v>
      </c>
      <c r="H5420" s="9" t="str">
        <f>VLOOKUP(B5420,[2]Sheet1!$H:$M,6,0)</f>
        <v/>
      </c>
      <c r="I5420" s="9" t="str">
        <f>VLOOKUP(A5420,[1]Sheet1!$A:$I,9,0)</f>
        <v>自费</v>
      </c>
    </row>
    <row r="5421" spans="1:9" x14ac:dyDescent="0.2">
      <c r="A5421" s="9" t="s">
        <v>16402</v>
      </c>
      <c r="B5421" s="9" t="s">
        <v>16403</v>
      </c>
      <c r="C5421" s="9" t="s">
        <v>16404</v>
      </c>
      <c r="D5421" s="9" t="s">
        <v>797</v>
      </c>
      <c r="E5421" s="9">
        <v>80</v>
      </c>
      <c r="F5421" s="9">
        <f>VLOOKUP(A5421,[1]Sheet1!$A:$I,6,0)</f>
        <v>80</v>
      </c>
      <c r="G5421" s="9" t="str">
        <f>VLOOKUP(B5421,[2]Sheet1!$H:$M,5,0)</f>
        <v/>
      </c>
      <c r="H5421" s="9" t="str">
        <f>VLOOKUP(B5421,[2]Sheet1!$H:$M,6,0)</f>
        <v/>
      </c>
      <c r="I5421" s="9" t="str">
        <f>VLOOKUP(A5421,[1]Sheet1!$A:$I,9,0)</f>
        <v>医保</v>
      </c>
    </row>
    <row r="5422" spans="1:9" x14ac:dyDescent="0.2">
      <c r="A5422" s="9" t="s">
        <v>16405</v>
      </c>
      <c r="B5422" s="9" t="s">
        <v>16406</v>
      </c>
      <c r="C5422" s="9" t="s">
        <v>16407</v>
      </c>
      <c r="D5422" s="9" t="s">
        <v>13</v>
      </c>
      <c r="E5422" s="9">
        <v>1500</v>
      </c>
      <c r="F5422" s="9">
        <f>VLOOKUP(A5422,[1]Sheet1!$A:$I,6,0)</f>
        <v>1950</v>
      </c>
      <c r="G5422" s="9" t="str">
        <f>VLOOKUP(B5422,[2]Sheet1!$H:$M,5,0)</f>
        <v/>
      </c>
      <c r="H5422" s="9" t="str">
        <f>VLOOKUP(B5422,[2]Sheet1!$H:$M,6,0)</f>
        <v/>
      </c>
      <c r="I5422" s="9" t="str">
        <f>VLOOKUP(A5422,[1]Sheet1!$A:$I,9,0)</f>
        <v>医保</v>
      </c>
    </row>
    <row r="5423" spans="1:9" ht="42.75" x14ac:dyDescent="0.2">
      <c r="A5423" s="9" t="s">
        <v>16408</v>
      </c>
      <c r="B5423" s="9" t="s">
        <v>16409</v>
      </c>
      <c r="C5423" s="9" t="s">
        <v>16410</v>
      </c>
      <c r="D5423" s="9" t="s">
        <v>13</v>
      </c>
      <c r="E5423" s="9">
        <v>1500</v>
      </c>
      <c r="F5423" s="9">
        <f>VLOOKUP(A5423,[1]Sheet1!$A:$I,6,0)</f>
        <v>1500</v>
      </c>
      <c r="G5423" s="9" t="str">
        <f>VLOOKUP(B5423,[2]Sheet1!$H:$M,5,0)</f>
        <v>使用宫腔镜，对流产、引产或分娩术后并发的残留妊娠物（含胎盘组织）行电切术。</v>
      </c>
      <c r="H5423" s="9" t="str">
        <f>VLOOKUP(B5423,[2]Sheet1!$H:$M,6,0)</f>
        <v/>
      </c>
      <c r="I5423" s="9" t="str">
        <f>VLOOKUP(A5423,[1]Sheet1!$A:$I,9,0)</f>
        <v>医保</v>
      </c>
    </row>
    <row r="5424" spans="1:9" ht="28.5" x14ac:dyDescent="0.2">
      <c r="A5424" s="9" t="s">
        <v>16411</v>
      </c>
      <c r="B5424" s="9" t="s">
        <v>16412</v>
      </c>
      <c r="C5424" s="9" t="s">
        <v>16413</v>
      </c>
      <c r="D5424" s="9" t="s">
        <v>797</v>
      </c>
      <c r="E5424" s="9">
        <v>15</v>
      </c>
      <c r="F5424" s="9">
        <f>VLOOKUP(A5424,[1]Sheet1!$A:$I,6,0)</f>
        <v>15</v>
      </c>
      <c r="G5424" s="9" t="str">
        <f>VLOOKUP(B5424,[2]Sheet1!$H:$M,5,0)</f>
        <v/>
      </c>
      <c r="H5424" s="9" t="str">
        <f>VLOOKUP(B5424,[2]Sheet1!$H:$M,6,0)</f>
        <v>检测试剂</v>
      </c>
      <c r="I5424" s="9" t="str">
        <f>VLOOKUP(A5424,[1]Sheet1!$A:$I,9,0)</f>
        <v>医保</v>
      </c>
    </row>
    <row r="5425" spans="1:9" ht="28.5" x14ac:dyDescent="0.2">
      <c r="A5425" s="9" t="s">
        <v>16414</v>
      </c>
      <c r="B5425" s="9" t="s">
        <v>16415</v>
      </c>
      <c r="C5425" s="9" t="s">
        <v>16416</v>
      </c>
      <c r="D5425" s="9" t="s">
        <v>13</v>
      </c>
      <c r="E5425" s="9">
        <v>25</v>
      </c>
      <c r="F5425" s="9">
        <f>VLOOKUP(A5425,[1]Sheet1!$A:$I,6,0)</f>
        <v>25</v>
      </c>
      <c r="G5425" s="9" t="str">
        <f>VLOOKUP(B5425,[2]Sheet1!$H:$M,5,0)</f>
        <v/>
      </c>
      <c r="H5425" s="9" t="str">
        <f>VLOOKUP(B5425,[2]Sheet1!$H:$M,6,0)</f>
        <v>检测试剂</v>
      </c>
      <c r="I5425" s="9" t="str">
        <f>VLOOKUP(A5425,[1]Sheet1!$A:$I,9,0)</f>
        <v>医保</v>
      </c>
    </row>
    <row r="5426" spans="1:9" ht="128.25" x14ac:dyDescent="0.2">
      <c r="A5426" s="9" t="s">
        <v>16417</v>
      </c>
      <c r="B5426" s="9" t="s">
        <v>16418</v>
      </c>
      <c r="C5426" s="9" t="s">
        <v>16419</v>
      </c>
      <c r="D5426" s="9" t="s">
        <v>16420</v>
      </c>
      <c r="E5426" s="9">
        <v>9.5</v>
      </c>
      <c r="F5426" s="9">
        <f>VLOOKUP(A5426,[1]Sheet1!$A:$I,6,0)</f>
        <v>9.5</v>
      </c>
      <c r="G5426" s="9" t="str">
        <f>VLOOKUP(B5426,[2]Sheet1!$H:$M,5,0)</f>
        <v>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v>
      </c>
      <c r="H5426" s="9" t="str">
        <f>VLOOKUP(B5426,[2]Sheet1!$H:$M,6,0)</f>
        <v>核酸检测试剂盒（不含提取试剂和采样器具）</v>
      </c>
      <c r="I5426" s="9" t="str">
        <f>VLOOKUP(A5426,[1]Sheet1!$A:$I,9,0)</f>
        <v>医保</v>
      </c>
    </row>
    <row r="5427" spans="1:9" ht="128.25" x14ac:dyDescent="0.2">
      <c r="A5427" s="9" t="s">
        <v>16421</v>
      </c>
      <c r="B5427" s="9" t="s">
        <v>16422</v>
      </c>
      <c r="C5427" s="9" t="s">
        <v>16423</v>
      </c>
      <c r="D5427" s="9" t="s">
        <v>16420</v>
      </c>
      <c r="E5427" s="9">
        <v>2.8</v>
      </c>
      <c r="F5427" s="9">
        <f>VLOOKUP(A5427,[1]Sheet1!$A:$I,6,0)</f>
        <v>2.8</v>
      </c>
      <c r="G5427" s="9" t="str">
        <f>VLOOKUP(B5427,[2]Sheet1!$H:$M,5,0)</f>
        <v>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v>
      </c>
      <c r="H5427" s="9" t="str">
        <f>VLOOKUP(B5427,[2]Sheet1!$H:$M,6,0)</f>
        <v/>
      </c>
      <c r="I5427" s="9" t="str">
        <f>VLOOKUP(A5427,[1]Sheet1!$A:$I,9,0)</f>
        <v>医保</v>
      </c>
    </row>
    <row r="5428" spans="1:9" x14ac:dyDescent="0.2">
      <c r="A5428" s="9" t="s">
        <v>16424</v>
      </c>
      <c r="B5428" s="9" t="s">
        <v>16425</v>
      </c>
      <c r="C5428" s="9" t="s">
        <v>16426</v>
      </c>
      <c r="D5428" s="9" t="s">
        <v>175</v>
      </c>
      <c r="E5428" s="9">
        <v>398</v>
      </c>
      <c r="F5428" s="9">
        <f>VLOOKUP(A5428,[1]Sheet1!$A:$I,6,0)</f>
        <v>398</v>
      </c>
      <c r="G5428" s="9"/>
      <c r="H5428" s="9"/>
      <c r="I5428" s="9" t="str">
        <f>VLOOKUP(A5428,[1]Sheet1!$A:$I,9,0)</f>
        <v>自费</v>
      </c>
    </row>
    <row r="5429" spans="1:9" x14ac:dyDescent="0.2">
      <c r="A5429" s="9" t="s">
        <v>16427</v>
      </c>
      <c r="B5429" s="9" t="s">
        <v>16428</v>
      </c>
      <c r="C5429" s="9" t="s">
        <v>16429</v>
      </c>
      <c r="D5429" s="9" t="s">
        <v>429</v>
      </c>
      <c r="E5429" s="9">
        <v>1200</v>
      </c>
      <c r="F5429" s="9">
        <f>VLOOKUP(A5429,[1]Sheet1!$A:$I,6,0)</f>
        <v>1200</v>
      </c>
      <c r="G5429" s="9" t="str">
        <f>VLOOKUP(B5429,[2]Sheet1!$H:$M,5,0)</f>
        <v>清除痛风结石。</v>
      </c>
      <c r="H5429" s="9" t="str">
        <f>VLOOKUP(B5429,[2]Sheet1!$H:$M,6,0)</f>
        <v/>
      </c>
      <c r="I5429" s="9" t="str">
        <f>VLOOKUP(A5429,[1]Sheet1!$A:$I,9,0)</f>
        <v>医保</v>
      </c>
    </row>
    <row r="5430" spans="1:9" x14ac:dyDescent="0.2">
      <c r="A5430" s="9" t="s">
        <v>16430</v>
      </c>
      <c r="B5430" s="9" t="s">
        <v>16189</v>
      </c>
      <c r="C5430" s="9" t="s">
        <v>16431</v>
      </c>
      <c r="D5430" s="9" t="s">
        <v>16062</v>
      </c>
      <c r="E5430" s="9">
        <v>373</v>
      </c>
      <c r="F5430" s="9">
        <f>VLOOKUP(A5430,[1]Sheet1!$A:$I,6,0)</f>
        <v>373</v>
      </c>
      <c r="G5430" s="9" t="str">
        <f>VLOOKUP(B5430,[2]Sheet1!$H:$M,5,0)</f>
        <v/>
      </c>
      <c r="H5430" s="9" t="str">
        <f>VLOOKUP(B5430,[2]Sheet1!$H:$M,6,0)</f>
        <v/>
      </c>
      <c r="I5430" s="9" t="str">
        <f>VLOOKUP(A5430,[1]Sheet1!$A:$I,9,0)</f>
        <v>医保</v>
      </c>
    </row>
    <row r="5431" spans="1:9" ht="28.5" x14ac:dyDescent="0.2">
      <c r="A5431" s="9" t="s">
        <v>16432</v>
      </c>
      <c r="B5431" s="9" t="s">
        <v>16189</v>
      </c>
      <c r="C5431" s="9" t="s">
        <v>16433</v>
      </c>
      <c r="D5431" s="9" t="s">
        <v>16062</v>
      </c>
      <c r="E5431" s="9">
        <v>408</v>
      </c>
      <c r="F5431" s="9">
        <f>VLOOKUP(A5431,[1]Sheet1!$A:$I,6,0)</f>
        <v>408</v>
      </c>
      <c r="G5431" s="9" t="str">
        <f>VLOOKUP(B5431,[2]Sheet1!$H:$M,5,0)</f>
        <v/>
      </c>
      <c r="H5431" s="9" t="str">
        <f>VLOOKUP(B5431,[2]Sheet1!$H:$M,6,0)</f>
        <v/>
      </c>
      <c r="I5431" s="9" t="str">
        <f>VLOOKUP(A5431,[1]Sheet1!$A:$I,9,0)</f>
        <v>医保</v>
      </c>
    </row>
    <row r="5432" spans="1:9" ht="28.5" x14ac:dyDescent="0.2">
      <c r="A5432" s="9" t="s">
        <v>16434</v>
      </c>
      <c r="B5432" s="9" t="s">
        <v>16189</v>
      </c>
      <c r="C5432" s="9" t="s">
        <v>16435</v>
      </c>
      <c r="D5432" s="9" t="s">
        <v>16062</v>
      </c>
      <c r="E5432" s="9">
        <v>740</v>
      </c>
      <c r="F5432" s="9">
        <f>VLOOKUP(A5432,[1]Sheet1!$A:$I,6,0)</f>
        <v>740</v>
      </c>
      <c r="G5432" s="9" t="str">
        <f>VLOOKUP(B5432,[2]Sheet1!$H:$M,5,0)</f>
        <v/>
      </c>
      <c r="H5432" s="9" t="str">
        <f>VLOOKUP(B5432,[2]Sheet1!$H:$M,6,0)</f>
        <v/>
      </c>
      <c r="I5432" s="9" t="str">
        <f>VLOOKUP(A5432,[1]Sheet1!$A:$I,9,0)</f>
        <v>医保</v>
      </c>
    </row>
    <row r="5433" spans="1:9" ht="28.5" x14ac:dyDescent="0.2">
      <c r="A5433" s="9" t="s">
        <v>16436</v>
      </c>
      <c r="B5433" s="9" t="s">
        <v>16189</v>
      </c>
      <c r="C5433" s="9" t="s">
        <v>16437</v>
      </c>
      <c r="D5433" s="9" t="s">
        <v>16062</v>
      </c>
      <c r="E5433" s="9">
        <v>1090</v>
      </c>
      <c r="F5433" s="9">
        <f>VLOOKUP(A5433,[1]Sheet1!$A:$I,6,0)</f>
        <v>1090</v>
      </c>
      <c r="G5433" s="9" t="str">
        <f>VLOOKUP(B5433,[2]Sheet1!$H:$M,5,0)</f>
        <v/>
      </c>
      <c r="H5433" s="9" t="str">
        <f>VLOOKUP(B5433,[2]Sheet1!$H:$M,6,0)</f>
        <v/>
      </c>
      <c r="I5433" s="9" t="str">
        <f>VLOOKUP(A5433,[1]Sheet1!$A:$I,9,0)</f>
        <v>医保</v>
      </c>
    </row>
    <row r="5434" spans="1:9" ht="28.5" x14ac:dyDescent="0.2">
      <c r="A5434" s="9" t="s">
        <v>16438</v>
      </c>
      <c r="B5434" s="9" t="s">
        <v>16189</v>
      </c>
      <c r="C5434" s="9" t="s">
        <v>16439</v>
      </c>
      <c r="D5434" s="9" t="s">
        <v>16062</v>
      </c>
      <c r="E5434" s="9">
        <v>1440</v>
      </c>
      <c r="F5434" s="9">
        <f>VLOOKUP(A5434,[1]Sheet1!$A:$I,6,0)</f>
        <v>1440</v>
      </c>
      <c r="G5434" s="9" t="str">
        <f>VLOOKUP(B5434,[2]Sheet1!$H:$M,5,0)</f>
        <v/>
      </c>
      <c r="H5434" s="9" t="str">
        <f>VLOOKUP(B5434,[2]Sheet1!$H:$M,6,0)</f>
        <v/>
      </c>
      <c r="I5434" s="9" t="str">
        <f>VLOOKUP(A5434,[1]Sheet1!$A:$I,9,0)</f>
        <v>医保</v>
      </c>
    </row>
    <row r="5435" spans="1:9" ht="114" x14ac:dyDescent="0.2">
      <c r="A5435" s="9" t="s">
        <v>16440</v>
      </c>
      <c r="B5435" s="9" t="s">
        <v>15999</v>
      </c>
      <c r="C5435" s="9" t="s">
        <v>16000</v>
      </c>
      <c r="D5435" s="9" t="s">
        <v>13</v>
      </c>
      <c r="E5435" s="9">
        <v>855</v>
      </c>
      <c r="F5435" s="9">
        <f>VLOOKUP(A5435,[1]Sheet1!$A:$I,6,0)</f>
        <v>855</v>
      </c>
      <c r="G5435" s="9" t="str">
        <f>VLOOKUP(B5435,[2]Sheet1!$H:$M,5,0)</f>
        <v>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v>
      </c>
      <c r="H5435" s="9" t="str">
        <f>VLOOKUP(B5435,[2]Sheet1!$H:$M,6,0)</f>
        <v/>
      </c>
      <c r="I5435" s="9" t="str">
        <f>VLOOKUP(A5435,[1]Sheet1!$A:$I,9,0)</f>
        <v>医保</v>
      </c>
    </row>
    <row r="5436" spans="1:9" x14ac:dyDescent="0.2">
      <c r="A5436" s="9" t="s">
        <v>16441</v>
      </c>
      <c r="B5436" s="9" t="s">
        <v>16442</v>
      </c>
      <c r="C5436" s="9" t="s">
        <v>16443</v>
      </c>
      <c r="D5436" s="9" t="s">
        <v>13</v>
      </c>
      <c r="E5436" s="9">
        <v>100</v>
      </c>
      <c r="F5436" s="9">
        <f>VLOOKUP(A5436,[1]Sheet1!$A:$I,6,0)</f>
        <v>100</v>
      </c>
      <c r="G5436" s="9"/>
      <c r="H5436" s="9"/>
      <c r="I5436" s="9" t="str">
        <f>VLOOKUP(A5436,[1]Sheet1!$A:$I,9,0)</f>
        <v>自费</v>
      </c>
    </row>
    <row r="5437" spans="1:9" ht="28.5" x14ac:dyDescent="0.2">
      <c r="A5437" s="9" t="s">
        <v>16444</v>
      </c>
      <c r="B5437" s="9" t="s">
        <v>16445</v>
      </c>
      <c r="C5437" s="9" t="s">
        <v>16446</v>
      </c>
      <c r="D5437" s="9" t="s">
        <v>13</v>
      </c>
      <c r="E5437" s="9">
        <v>200</v>
      </c>
      <c r="F5437" s="9">
        <f>VLOOKUP(A5437,[1]Sheet1!$A:$I,6,0)</f>
        <v>200</v>
      </c>
      <c r="G5437" s="9"/>
      <c r="H5437" s="9"/>
      <c r="I5437" s="9" t="str">
        <f>VLOOKUP(A5437,[1]Sheet1!$A:$I,9,0)</f>
        <v>自费</v>
      </c>
    </row>
    <row r="5438" spans="1:9" ht="28.5" x14ac:dyDescent="0.2">
      <c r="A5438" s="9" t="s">
        <v>16447</v>
      </c>
      <c r="B5438" s="9" t="s">
        <v>16448</v>
      </c>
      <c r="C5438" s="9" t="s">
        <v>16449</v>
      </c>
      <c r="D5438" s="9" t="s">
        <v>13</v>
      </c>
      <c r="E5438" s="9">
        <v>300</v>
      </c>
      <c r="F5438" s="9">
        <f>VLOOKUP(A5438,[1]Sheet1!$A:$I,6,0)</f>
        <v>300</v>
      </c>
      <c r="G5438" s="9"/>
      <c r="H5438" s="9"/>
      <c r="I5438" s="9" t="str">
        <f>VLOOKUP(A5438,[1]Sheet1!$A:$I,9,0)</f>
        <v>自费</v>
      </c>
    </row>
    <row r="5439" spans="1:9" x14ac:dyDescent="0.2">
      <c r="A5439" s="9" t="s">
        <v>16450</v>
      </c>
      <c r="B5439" s="9" t="s">
        <v>16451</v>
      </c>
      <c r="C5439" s="9" t="s">
        <v>16452</v>
      </c>
      <c r="D5439" s="9" t="s">
        <v>13</v>
      </c>
      <c r="E5439" s="9">
        <v>550</v>
      </c>
      <c r="F5439" s="9">
        <f>VLOOKUP(A5439,[1]Sheet1!$A:$I,6,0)</f>
        <v>550</v>
      </c>
      <c r="G5439" s="9"/>
      <c r="H5439" s="9"/>
      <c r="I5439" s="9" t="str">
        <f>VLOOKUP(A5439,[1]Sheet1!$A:$I,9,0)</f>
        <v>自费</v>
      </c>
    </row>
    <row r="5440" spans="1:9" ht="28.5" x14ac:dyDescent="0.2">
      <c r="A5440" s="9" t="s">
        <v>16453</v>
      </c>
      <c r="B5440" s="9" t="s">
        <v>11497</v>
      </c>
      <c r="C5440" s="9" t="s">
        <v>11498</v>
      </c>
      <c r="D5440" s="9" t="s">
        <v>13</v>
      </c>
      <c r="E5440" s="9">
        <v>1450</v>
      </c>
      <c r="F5440" s="9">
        <f>VLOOKUP(A5440,[1]Sheet1!$A:$I,6,0)</f>
        <v>1885</v>
      </c>
      <c r="G5440" s="9" t="str">
        <f>VLOOKUP(B5440,[2]Sheet1!$H:$M,5,0)</f>
        <v>指肌肉联扎术、移位术、延长术、调整缝线术、眶壁固定术。</v>
      </c>
      <c r="H5440" s="9" t="str">
        <f>VLOOKUP(B5440,[2]Sheet1!$H:$M,6,0)</f>
        <v/>
      </c>
      <c r="I5440" s="9" t="str">
        <f>VLOOKUP(A5440,[1]Sheet1!$A:$I,9,0)</f>
        <v>医保</v>
      </c>
    </row>
    <row r="5441" spans="1:9" x14ac:dyDescent="0.2">
      <c r="A5441" s="9" t="s">
        <v>16454</v>
      </c>
      <c r="B5441" s="9" t="s">
        <v>16455</v>
      </c>
      <c r="C5441" s="9" t="s">
        <v>16456</v>
      </c>
      <c r="D5441" s="9" t="s">
        <v>797</v>
      </c>
      <c r="E5441" s="9">
        <v>100</v>
      </c>
      <c r="F5441" s="9">
        <f>VLOOKUP(A5441,[1]Sheet1!$A:$I,6,0)</f>
        <v>100</v>
      </c>
      <c r="G5441" s="9" t="str">
        <f>VLOOKUP(B5441,[2]Sheet1!$H:$M,5,0)</f>
        <v/>
      </c>
      <c r="H5441" s="9" t="str">
        <f>VLOOKUP(B5441,[2]Sheet1!$H:$M,6,0)</f>
        <v/>
      </c>
      <c r="I5441" s="9" t="str">
        <f>VLOOKUP(A5441,[1]Sheet1!$A:$I,9,0)</f>
        <v>医保</v>
      </c>
    </row>
    <row r="5442" spans="1:9" x14ac:dyDescent="0.2">
      <c r="A5442" s="9" t="s">
        <v>16457</v>
      </c>
      <c r="B5442" s="9" t="s">
        <v>16458</v>
      </c>
      <c r="C5442" s="9" t="s">
        <v>16459</v>
      </c>
      <c r="D5442" s="9" t="s">
        <v>15472</v>
      </c>
      <c r="E5442" s="9">
        <v>100</v>
      </c>
      <c r="F5442" s="9">
        <f>VLOOKUP(A5442,[1]Sheet1!$A:$I,6,0)</f>
        <v>100</v>
      </c>
      <c r="G5442" s="9" t="str">
        <f>VLOOKUP(B5442,[2]Sheet1!$H:$M,5,0)</f>
        <v/>
      </c>
      <c r="H5442" s="9" t="str">
        <f>VLOOKUP(B5442,[2]Sheet1!$H:$M,6,0)</f>
        <v/>
      </c>
      <c r="I5442" s="9" t="str">
        <f>VLOOKUP(A5442,[1]Sheet1!$A:$I,9,0)</f>
        <v>自费</v>
      </c>
    </row>
    <row r="5443" spans="1:9" x14ac:dyDescent="0.2">
      <c r="A5443" s="9" t="s">
        <v>16460</v>
      </c>
      <c r="B5443" s="9" t="s">
        <v>16461</v>
      </c>
      <c r="C5443" s="9" t="s">
        <v>16462</v>
      </c>
      <c r="D5443" s="9" t="s">
        <v>261</v>
      </c>
      <c r="E5443" s="9">
        <v>1.9</v>
      </c>
      <c r="F5443" s="9">
        <f>VLOOKUP(A5443,[1]Sheet1!$A:$I,6,0)</f>
        <v>2.4700000000000002</v>
      </c>
      <c r="G5443" s="9" t="str">
        <f>VLOOKUP(B5443,[2]Sheet1!$H:$M,5,0)</f>
        <v/>
      </c>
      <c r="H5443" s="9" t="str">
        <f>VLOOKUP(B5443,[2]Sheet1!$H:$M,6,0)</f>
        <v/>
      </c>
      <c r="I5443" s="9" t="str">
        <f>VLOOKUP(A5443,[1]Sheet1!$A:$I,9,0)</f>
        <v>医保</v>
      </c>
    </row>
    <row r="5444" spans="1:9" x14ac:dyDescent="0.2">
      <c r="A5444" s="9" t="s">
        <v>16463</v>
      </c>
      <c r="B5444" s="9" t="s">
        <v>16464</v>
      </c>
      <c r="C5444" s="9" t="s">
        <v>16465</v>
      </c>
      <c r="D5444" s="9" t="s">
        <v>261</v>
      </c>
      <c r="E5444" s="9">
        <v>1.9</v>
      </c>
      <c r="F5444" s="9">
        <f>VLOOKUP(A5444,[1]Sheet1!$A:$I,6,0)</f>
        <v>1.9</v>
      </c>
      <c r="G5444" s="9" t="str">
        <f>VLOOKUP(B5444,[2]Sheet1!$H:$M,5,0)</f>
        <v/>
      </c>
      <c r="H5444" s="9" t="str">
        <f>VLOOKUP(B5444,[2]Sheet1!$H:$M,6,0)</f>
        <v/>
      </c>
      <c r="I5444" s="9" t="str">
        <f>VLOOKUP(A5444,[1]Sheet1!$A:$I,9,0)</f>
        <v>医保</v>
      </c>
    </row>
    <row r="5445" spans="1:9" x14ac:dyDescent="0.2">
      <c r="A5445" s="9" t="s">
        <v>16466</v>
      </c>
      <c r="B5445" s="9" t="s">
        <v>16467</v>
      </c>
      <c r="C5445" s="9" t="s">
        <v>16468</v>
      </c>
      <c r="D5445" s="9" t="s">
        <v>13</v>
      </c>
      <c r="E5445" s="9">
        <v>32</v>
      </c>
      <c r="F5445" s="9">
        <f>VLOOKUP(A5445,[1]Sheet1!$A:$I,6,0)</f>
        <v>41.6</v>
      </c>
      <c r="G5445" s="9" t="str">
        <f>VLOOKUP(B5445,[2]Sheet1!$H:$M,5,0)</f>
        <v/>
      </c>
      <c r="H5445" s="9" t="str">
        <f>VLOOKUP(B5445,[2]Sheet1!$H:$M,6,0)</f>
        <v/>
      </c>
      <c r="I5445" s="9" t="str">
        <f>VLOOKUP(A5445,[1]Sheet1!$A:$I,9,0)</f>
        <v>医保</v>
      </c>
    </row>
    <row r="5446" spans="1:9" x14ac:dyDescent="0.2">
      <c r="A5446" s="9" t="s">
        <v>16469</v>
      </c>
      <c r="B5446" s="9" t="s">
        <v>16470</v>
      </c>
      <c r="C5446" s="9" t="s">
        <v>16471</v>
      </c>
      <c r="D5446" s="9" t="s">
        <v>13</v>
      </c>
      <c r="E5446" s="9">
        <v>32</v>
      </c>
      <c r="F5446" s="9">
        <f>VLOOKUP(A5446,[1]Sheet1!$A:$I,6,0)</f>
        <v>41.6</v>
      </c>
      <c r="G5446" s="9" t="str">
        <f>VLOOKUP(B5446,[2]Sheet1!$H:$M,5,0)</f>
        <v/>
      </c>
      <c r="H5446" s="9" t="str">
        <f>VLOOKUP(B5446,[2]Sheet1!$H:$M,6,0)</f>
        <v/>
      </c>
      <c r="I5446" s="9" t="str">
        <f>VLOOKUP(A5446,[1]Sheet1!$A:$I,9,0)</f>
        <v>医保</v>
      </c>
    </row>
    <row r="5447" spans="1:9" x14ac:dyDescent="0.2">
      <c r="A5447" s="9" t="s">
        <v>16472</v>
      </c>
      <c r="B5447" s="9" t="s">
        <v>16473</v>
      </c>
      <c r="C5447" s="9" t="s">
        <v>16474</v>
      </c>
      <c r="D5447" s="9" t="s">
        <v>13</v>
      </c>
      <c r="E5447" s="9">
        <v>200</v>
      </c>
      <c r="F5447" s="9">
        <f>VLOOKUP(A5447,[1]Sheet1!$A:$I,6,0)</f>
        <v>200</v>
      </c>
      <c r="G5447" s="9" t="str">
        <f>VLOOKUP(B5447,[2]Sheet1!$H:$M,5,0)</f>
        <v/>
      </c>
      <c r="H5447" s="9" t="str">
        <f>VLOOKUP(B5447,[2]Sheet1!$H:$M,6,0)</f>
        <v/>
      </c>
      <c r="I5447" s="9" t="str">
        <f>VLOOKUP(A5447,[1]Sheet1!$A:$I,9,0)</f>
        <v>医保</v>
      </c>
    </row>
    <row r="5448" spans="1:9" x14ac:dyDescent="0.2">
      <c r="A5448" s="9" t="s">
        <v>16475</v>
      </c>
      <c r="B5448" s="9" t="s">
        <v>16476</v>
      </c>
      <c r="C5448" s="9" t="s">
        <v>16477</v>
      </c>
      <c r="D5448" s="9" t="s">
        <v>13</v>
      </c>
      <c r="E5448" s="9">
        <v>1783</v>
      </c>
      <c r="F5448" s="9">
        <f>VLOOKUP(A5448,[1]Sheet1!$A:$I,6,0)</f>
        <v>1783</v>
      </c>
      <c r="G5448" s="9" t="str">
        <f>VLOOKUP(B5448,[2]Sheet1!$H:$M,5,0)</f>
        <v/>
      </c>
      <c r="H5448" s="9" t="str">
        <f>VLOOKUP(B5448,[2]Sheet1!$H:$M,6,0)</f>
        <v/>
      </c>
      <c r="I5448" s="9" t="str">
        <f>VLOOKUP(A5448,[1]Sheet1!$A:$I,9,0)</f>
        <v>医保</v>
      </c>
    </row>
    <row r="5449" spans="1:9" x14ac:dyDescent="0.2">
      <c r="A5449" s="9" t="s">
        <v>16478</v>
      </c>
      <c r="B5449" s="9" t="s">
        <v>16479</v>
      </c>
      <c r="C5449" s="9" t="s">
        <v>16480</v>
      </c>
      <c r="D5449" s="9" t="s">
        <v>13</v>
      </c>
      <c r="E5449" s="9">
        <v>1417</v>
      </c>
      <c r="F5449" s="9">
        <f>VLOOKUP(A5449,[1]Sheet1!$A:$I,6,0)</f>
        <v>1417</v>
      </c>
      <c r="G5449" s="9" t="str">
        <f>VLOOKUP(B5449,[2]Sheet1!$H:$M,5,0)</f>
        <v/>
      </c>
      <c r="H5449" s="9" t="str">
        <f>VLOOKUP(B5449,[2]Sheet1!$H:$M,6,0)</f>
        <v/>
      </c>
      <c r="I5449" s="9" t="str">
        <f>VLOOKUP(A5449,[1]Sheet1!$A:$I,9,0)</f>
        <v>医保</v>
      </c>
    </row>
    <row r="5450" spans="1:9" x14ac:dyDescent="0.2">
      <c r="A5450" s="9" t="s">
        <v>16481</v>
      </c>
      <c r="B5450" s="9" t="s">
        <v>16482</v>
      </c>
      <c r="C5450" s="9" t="s">
        <v>16483</v>
      </c>
      <c r="D5450" s="9" t="s">
        <v>13</v>
      </c>
      <c r="E5450" s="9">
        <v>567</v>
      </c>
      <c r="F5450" s="9">
        <f>VLOOKUP(A5450,[1]Sheet1!$A:$I,6,0)</f>
        <v>567</v>
      </c>
      <c r="G5450" s="9" t="str">
        <f>VLOOKUP(B5450,[2]Sheet1!$H:$M,5,0)</f>
        <v/>
      </c>
      <c r="H5450" s="9" t="str">
        <f>VLOOKUP(B5450,[2]Sheet1!$H:$M,6,0)</f>
        <v/>
      </c>
      <c r="I5450" s="9" t="str">
        <f>VLOOKUP(A5450,[1]Sheet1!$A:$I,9,0)</f>
        <v>医保</v>
      </c>
    </row>
    <row r="5451" spans="1:9" x14ac:dyDescent="0.2">
      <c r="A5451" s="9" t="s">
        <v>16484</v>
      </c>
      <c r="B5451" s="9" t="s">
        <v>16485</v>
      </c>
      <c r="C5451" s="9" t="s">
        <v>16486</v>
      </c>
      <c r="D5451" s="9" t="s">
        <v>13</v>
      </c>
      <c r="E5451" s="9">
        <v>1261</v>
      </c>
      <c r="F5451" s="9">
        <f>VLOOKUP(A5451,[1]Sheet1!$A:$I,6,0)</f>
        <v>1261</v>
      </c>
      <c r="G5451" s="9" t="str">
        <f>VLOOKUP(B5451,[2]Sheet1!$H:$M,5,0)</f>
        <v/>
      </c>
      <c r="H5451" s="9" t="str">
        <f>VLOOKUP(B5451,[2]Sheet1!$H:$M,6,0)</f>
        <v/>
      </c>
      <c r="I5451" s="9" t="str">
        <f>VLOOKUP(A5451,[1]Sheet1!$A:$I,9,0)</f>
        <v>医保</v>
      </c>
    </row>
    <row r="5452" spans="1:9" x14ac:dyDescent="0.2">
      <c r="A5452" s="9" t="s">
        <v>16487</v>
      </c>
      <c r="B5452" s="9" t="s">
        <v>16488</v>
      </c>
      <c r="C5452" s="9" t="s">
        <v>16489</v>
      </c>
      <c r="D5452" s="9" t="s">
        <v>13</v>
      </c>
      <c r="E5452" s="9">
        <v>400</v>
      </c>
      <c r="F5452" s="9">
        <f>VLOOKUP(A5452,[1]Sheet1!$A:$I,6,0)</f>
        <v>400</v>
      </c>
      <c r="G5452" s="9" t="str">
        <f>VLOOKUP(B5452,[2]Sheet1!$H:$M,5,0)</f>
        <v/>
      </c>
      <c r="H5452" s="9" t="str">
        <f>VLOOKUP(B5452,[2]Sheet1!$H:$M,6,0)</f>
        <v/>
      </c>
      <c r="I5452" s="9" t="str">
        <f>VLOOKUP(A5452,[1]Sheet1!$A:$I,9,0)</f>
        <v>医保</v>
      </c>
    </row>
    <row r="5453" spans="1:9" x14ac:dyDescent="0.2">
      <c r="A5453" s="9" t="s">
        <v>16490</v>
      </c>
      <c r="B5453" s="9" t="s">
        <v>16491</v>
      </c>
      <c r="C5453" s="9" t="s">
        <v>16492</v>
      </c>
      <c r="D5453" s="9" t="s">
        <v>13</v>
      </c>
      <c r="E5453" s="9">
        <v>800</v>
      </c>
      <c r="F5453" s="9">
        <f>VLOOKUP(A5453,[1]Sheet1!$A:$I,6,0)</f>
        <v>800</v>
      </c>
      <c r="G5453" s="9" t="str">
        <f>VLOOKUP(B5453,[2]Sheet1!$H:$M,5,0)</f>
        <v/>
      </c>
      <c r="H5453" s="9" t="str">
        <f>VLOOKUP(B5453,[2]Sheet1!$H:$M,6,0)</f>
        <v/>
      </c>
      <c r="I5453" s="9" t="str">
        <f>VLOOKUP(A5453,[1]Sheet1!$A:$I,9,0)</f>
        <v>医保</v>
      </c>
    </row>
    <row r="5454" spans="1:9" x14ac:dyDescent="0.2">
      <c r="A5454" s="9" t="s">
        <v>16493</v>
      </c>
      <c r="B5454" s="9" t="s">
        <v>16494</v>
      </c>
      <c r="C5454" s="9" t="s">
        <v>16495</v>
      </c>
      <c r="D5454" s="9" t="s">
        <v>13</v>
      </c>
      <c r="E5454" s="9">
        <v>700</v>
      </c>
      <c r="F5454" s="9">
        <f>VLOOKUP(A5454,[1]Sheet1!$A:$I,6,0)</f>
        <v>700</v>
      </c>
      <c r="G5454" s="9" t="str">
        <f>VLOOKUP(B5454,[2]Sheet1!$H:$M,5,0)</f>
        <v/>
      </c>
      <c r="H5454" s="9" t="str">
        <f>VLOOKUP(B5454,[2]Sheet1!$H:$M,6,0)</f>
        <v/>
      </c>
      <c r="I5454" s="9" t="str">
        <f>VLOOKUP(A5454,[1]Sheet1!$A:$I,9,0)</f>
        <v>医保</v>
      </c>
    </row>
    <row r="5455" spans="1:9" x14ac:dyDescent="0.2">
      <c r="A5455" s="9" t="s">
        <v>16496</v>
      </c>
      <c r="B5455" s="9" t="s">
        <v>16497</v>
      </c>
      <c r="C5455" s="9" t="s">
        <v>16498</v>
      </c>
      <c r="D5455" s="9" t="s">
        <v>13</v>
      </c>
      <c r="E5455" s="9">
        <v>1485</v>
      </c>
      <c r="F5455" s="9">
        <f>VLOOKUP(A5455,[1]Sheet1!$A:$I,6,0)</f>
        <v>1485</v>
      </c>
      <c r="G5455" s="9" t="str">
        <f>VLOOKUP(B5455,[2]Sheet1!$H:$M,5,0)</f>
        <v/>
      </c>
      <c r="H5455" s="9" t="str">
        <f>VLOOKUP(B5455,[2]Sheet1!$H:$M,6,0)</f>
        <v/>
      </c>
      <c r="I5455" s="9" t="str">
        <f>VLOOKUP(A5455,[1]Sheet1!$A:$I,9,0)</f>
        <v>医保</v>
      </c>
    </row>
    <row r="5456" spans="1:9" ht="28.5" x14ac:dyDescent="0.2">
      <c r="A5456" s="9" t="s">
        <v>16499</v>
      </c>
      <c r="B5456" s="9" t="s">
        <v>16500</v>
      </c>
      <c r="C5456" s="9" t="s">
        <v>16501</v>
      </c>
      <c r="D5456" s="9" t="s">
        <v>13</v>
      </c>
      <c r="E5456" s="9">
        <v>1420</v>
      </c>
      <c r="F5456" s="9">
        <f>VLOOKUP(A5456,[1]Sheet1!$A:$I,6,0)</f>
        <v>1420</v>
      </c>
      <c r="G5456" s="9" t="str">
        <f>VLOOKUP(B5456,[2]Sheet1!$H:$M,5,0)</f>
        <v/>
      </c>
      <c r="H5456" s="9" t="str">
        <f>VLOOKUP(B5456,[2]Sheet1!$H:$M,6,0)</f>
        <v/>
      </c>
      <c r="I5456" s="9" t="str">
        <f>VLOOKUP(A5456,[1]Sheet1!$A:$I,9,0)</f>
        <v>医保</v>
      </c>
    </row>
    <row r="5457" spans="1:9" x14ac:dyDescent="0.2">
      <c r="A5457" s="9" t="s">
        <v>16502</v>
      </c>
      <c r="B5457" s="9" t="s">
        <v>16503</v>
      </c>
      <c r="C5457" s="9" t="s">
        <v>16504</v>
      </c>
      <c r="D5457" s="9" t="s">
        <v>13</v>
      </c>
      <c r="E5457" s="9">
        <v>300</v>
      </c>
      <c r="F5457" s="9">
        <f>VLOOKUP(A5457,[1]Sheet1!$A:$I,6,0)</f>
        <v>300</v>
      </c>
      <c r="G5457" s="9" t="str">
        <f>VLOOKUP(B5457,[2]Sheet1!$H:$M,5,0)</f>
        <v/>
      </c>
      <c r="H5457" s="9" t="str">
        <f>VLOOKUP(B5457,[2]Sheet1!$H:$M,6,0)</f>
        <v/>
      </c>
      <c r="I5457" s="9" t="str">
        <f>VLOOKUP(A5457,[1]Sheet1!$A:$I,9,0)</f>
        <v>医保</v>
      </c>
    </row>
    <row r="5458" spans="1:9" x14ac:dyDescent="0.2">
      <c r="A5458" s="9" t="s">
        <v>16505</v>
      </c>
      <c r="B5458" s="9" t="s">
        <v>16506</v>
      </c>
      <c r="C5458" s="9" t="s">
        <v>16507</v>
      </c>
      <c r="D5458" s="9" t="s">
        <v>13</v>
      </c>
      <c r="E5458" s="9">
        <v>300</v>
      </c>
      <c r="F5458" s="9">
        <f>VLOOKUP(A5458,[1]Sheet1!$A:$I,6,0)</f>
        <v>300</v>
      </c>
      <c r="G5458" s="9" t="str">
        <f>VLOOKUP(B5458,[2]Sheet1!$H:$M,5,0)</f>
        <v/>
      </c>
      <c r="H5458" s="9" t="str">
        <f>VLOOKUP(B5458,[2]Sheet1!$H:$M,6,0)</f>
        <v/>
      </c>
      <c r="I5458" s="9" t="str">
        <f>VLOOKUP(A5458,[1]Sheet1!$A:$I,9,0)</f>
        <v>医保</v>
      </c>
    </row>
    <row r="5459" spans="1:9" x14ac:dyDescent="0.2">
      <c r="A5459" s="9" t="s">
        <v>16508</v>
      </c>
      <c r="B5459" s="9" t="s">
        <v>16509</v>
      </c>
      <c r="C5459" s="9" t="s">
        <v>16510</v>
      </c>
      <c r="D5459" s="9" t="s">
        <v>13</v>
      </c>
      <c r="E5459" s="9">
        <v>900</v>
      </c>
      <c r="F5459" s="9">
        <f>VLOOKUP(A5459,[1]Sheet1!$A:$I,6,0)</f>
        <v>900</v>
      </c>
      <c r="G5459" s="9" t="str">
        <f>VLOOKUP(B5459,[2]Sheet1!$H:$M,5,0)</f>
        <v/>
      </c>
      <c r="H5459" s="9" t="str">
        <f>VLOOKUP(B5459,[2]Sheet1!$H:$M,6,0)</f>
        <v/>
      </c>
      <c r="I5459" s="9" t="str">
        <f>VLOOKUP(A5459,[1]Sheet1!$A:$I,9,0)</f>
        <v>医保</v>
      </c>
    </row>
    <row r="5460" spans="1:9" ht="28.5" x14ac:dyDescent="0.2">
      <c r="A5460" s="9" t="s">
        <v>16511</v>
      </c>
      <c r="B5460" s="9" t="s">
        <v>16512</v>
      </c>
      <c r="C5460" s="9" t="s">
        <v>16513</v>
      </c>
      <c r="D5460" s="9" t="s">
        <v>13</v>
      </c>
      <c r="E5460" s="9">
        <v>2139</v>
      </c>
      <c r="F5460" s="9">
        <f>VLOOKUP(A5460,[1]Sheet1!$A:$I,6,0)</f>
        <v>2139</v>
      </c>
      <c r="G5460" s="9" t="str">
        <f>VLOOKUP(B5460,[2]Sheet1!$H:$M,5,0)</f>
        <v>将腹腔粘连组织分离，防止粘连发生。</v>
      </c>
      <c r="H5460" s="9" t="str">
        <f>VLOOKUP(B5460,[2]Sheet1!$H:$M,6,0)</f>
        <v/>
      </c>
      <c r="I5460" s="9" t="str">
        <f>VLOOKUP(A5460,[1]Sheet1!$A:$I,9,0)</f>
        <v>医保</v>
      </c>
    </row>
    <row r="5461" spans="1:9" ht="42.75" x14ac:dyDescent="0.2">
      <c r="A5461" s="9" t="s">
        <v>16514</v>
      </c>
      <c r="B5461" s="9" t="s">
        <v>16515</v>
      </c>
      <c r="C5461" s="9" t="s">
        <v>16516</v>
      </c>
      <c r="D5461" s="9" t="s">
        <v>13</v>
      </c>
      <c r="E5461" s="9">
        <v>3129</v>
      </c>
      <c r="F5461" s="9">
        <f>VLOOKUP(A5461,[1]Sheet1!$A:$I,6,0)</f>
        <v>3129</v>
      </c>
      <c r="G5461" s="9" t="str">
        <f>VLOOKUP(B5461,[2]Sheet1!$H:$M,5,0)</f>
        <v>指压力比、血流储备分数、冠脉血流储备、微循环阻力（指数）、冠脉绝对血流、定量血流分数等。</v>
      </c>
      <c r="H5461" s="9" t="str">
        <f>VLOOKUP(B5461,[2]Sheet1!$H:$M,6,0)</f>
        <v/>
      </c>
      <c r="I5461" s="9" t="str">
        <f>VLOOKUP(A5461,[1]Sheet1!$A:$I,9,0)</f>
        <v>医保</v>
      </c>
    </row>
    <row r="5462" spans="1:9" x14ac:dyDescent="0.2">
      <c r="A5462" s="9" t="s">
        <v>16517</v>
      </c>
      <c r="B5462" s="9" t="s">
        <v>16518</v>
      </c>
      <c r="C5462" s="9" t="s">
        <v>16519</v>
      </c>
      <c r="D5462" s="9" t="s">
        <v>4173</v>
      </c>
      <c r="E5462" s="9">
        <v>1.2</v>
      </c>
      <c r="F5462" s="9">
        <f>VLOOKUP(A5462,[1]Sheet1!$A:$I,6,0)</f>
        <v>1.56</v>
      </c>
      <c r="G5462" s="9" t="str">
        <f>VLOOKUP(B5462,[2]Sheet1!$H:$M,5,0)</f>
        <v/>
      </c>
      <c r="H5462" s="9" t="str">
        <f>VLOOKUP(B5462,[2]Sheet1!$H:$M,6,0)</f>
        <v/>
      </c>
      <c r="I5462" s="9" t="str">
        <f>VLOOKUP(A5462,[1]Sheet1!$A:$I,9,0)</f>
        <v>医保</v>
      </c>
    </row>
    <row r="5463" spans="1:9" x14ac:dyDescent="0.2">
      <c r="A5463" s="9" t="s">
        <v>16520</v>
      </c>
      <c r="B5463" s="9" t="s">
        <v>16521</v>
      </c>
      <c r="C5463" s="9" t="s">
        <v>16522</v>
      </c>
      <c r="D5463" s="9" t="s">
        <v>464</v>
      </c>
      <c r="E5463" s="9">
        <v>3500</v>
      </c>
      <c r="F5463" s="9">
        <f>VLOOKUP(A5463,[1]Sheet1!$A:$I,6,0)</f>
        <v>4550</v>
      </c>
      <c r="G5463" s="9" t="str">
        <f>VLOOKUP(B5463,[2]Sheet1!$H:$M,5,0)</f>
        <v/>
      </c>
      <c r="H5463" s="9" t="str">
        <f>VLOOKUP(B5463,[2]Sheet1!$H:$M,6,0)</f>
        <v/>
      </c>
      <c r="I5463" s="9" t="str">
        <f>VLOOKUP(A5463,[1]Sheet1!$A:$I,9,0)</f>
        <v>医保</v>
      </c>
    </row>
    <row r="5464" spans="1:9" x14ac:dyDescent="0.2">
      <c r="A5464" s="9" t="s">
        <v>16523</v>
      </c>
      <c r="B5464" s="9" t="s">
        <v>16524</v>
      </c>
      <c r="C5464" s="9" t="s">
        <v>16525</v>
      </c>
      <c r="D5464" s="9" t="s">
        <v>464</v>
      </c>
      <c r="E5464" s="9">
        <v>2366</v>
      </c>
      <c r="F5464" s="9">
        <f>VLOOKUP(A5464,[1]Sheet1!$A:$I,6,0)</f>
        <v>2366</v>
      </c>
      <c r="G5464" s="9" t="str">
        <f>VLOOKUP(B5464,[2]Sheet1!$H:$M,5,0)</f>
        <v>不含大隐静脉高位结扎。</v>
      </c>
      <c r="H5464" s="9" t="str">
        <f>VLOOKUP(B5464,[2]Sheet1!$H:$M,6,0)</f>
        <v/>
      </c>
      <c r="I5464" s="9" t="str">
        <f>VLOOKUP(A5464,[1]Sheet1!$A:$I,9,0)</f>
        <v>医保</v>
      </c>
    </row>
    <row r="5465" spans="1:9" x14ac:dyDescent="0.2">
      <c r="A5465" s="9" t="s">
        <v>16526</v>
      </c>
      <c r="B5465" s="9" t="s">
        <v>16527</v>
      </c>
      <c r="C5465" s="9" t="s">
        <v>16528</v>
      </c>
      <c r="D5465" s="9" t="s">
        <v>13</v>
      </c>
      <c r="E5465" s="9">
        <v>80</v>
      </c>
      <c r="F5465" s="9">
        <f>VLOOKUP(A5465,[1]Sheet1!$A:$I,6,0)</f>
        <v>80</v>
      </c>
      <c r="G5465" s="9" t="str">
        <f>VLOOKUP(B5465,[2]Sheet1!$H:$M,5,0)</f>
        <v/>
      </c>
      <c r="H5465" s="9" t="str">
        <f>VLOOKUP(B5465,[2]Sheet1!$H:$M,6,0)</f>
        <v/>
      </c>
      <c r="I5465" s="9" t="str">
        <f>VLOOKUP(A5465,[1]Sheet1!$A:$I,9,0)</f>
        <v>医保</v>
      </c>
    </row>
    <row r="5466" spans="1:9" ht="28.5" x14ac:dyDescent="0.2">
      <c r="A5466" s="9" t="s">
        <v>16529</v>
      </c>
      <c r="B5466" s="9" t="s">
        <v>16530</v>
      </c>
      <c r="C5466" s="9" t="s">
        <v>16531</v>
      </c>
      <c r="D5466" s="9" t="s">
        <v>13</v>
      </c>
      <c r="E5466" s="9">
        <v>2890</v>
      </c>
      <c r="F5466" s="9">
        <f>VLOOKUP(A5466,[1]Sheet1!$A:$I,6,0)</f>
        <v>2890</v>
      </c>
      <c r="G5466" s="9" t="str">
        <f>VLOOKUP(B5466,[2]Sheet1!$H:$M,5,0)</f>
        <v>将分离、移位、成角的肩胛骨骨折块进行复位内固定。</v>
      </c>
      <c r="H5466" s="9" t="str">
        <f>VLOOKUP(B5466,[2]Sheet1!$H:$M,6,0)</f>
        <v/>
      </c>
      <c r="I5466" s="9" t="str">
        <f>VLOOKUP(A5466,[1]Sheet1!$A:$I,9,0)</f>
        <v>医保</v>
      </c>
    </row>
    <row r="5467" spans="1:9" ht="28.5" x14ac:dyDescent="0.2">
      <c r="A5467" s="9" t="s">
        <v>16532</v>
      </c>
      <c r="B5467" s="9" t="s">
        <v>16533</v>
      </c>
      <c r="C5467" s="9" t="s">
        <v>16534</v>
      </c>
      <c r="D5467" s="9" t="s">
        <v>13</v>
      </c>
      <c r="E5467" s="9">
        <v>1000</v>
      </c>
      <c r="F5467" s="9">
        <f>VLOOKUP(A5467,[1]Sheet1!$A:$I,6,0)</f>
        <v>1000</v>
      </c>
      <c r="G5467" s="9" t="str">
        <f>VLOOKUP(B5467,[2]Sheet1!$H:$M,5,0)</f>
        <v>从尿道外口置入精囊镜，找到精囊开口进入精囊检查治疗。</v>
      </c>
      <c r="H5467" s="9" t="str">
        <f>VLOOKUP(B5467,[2]Sheet1!$H:$M,6,0)</f>
        <v/>
      </c>
      <c r="I5467" s="9" t="str">
        <f>VLOOKUP(A5467,[1]Sheet1!$A:$I,9,0)</f>
        <v>医保</v>
      </c>
    </row>
    <row r="5468" spans="1:9" ht="28.5" x14ac:dyDescent="0.2">
      <c r="A5468" s="9" t="s">
        <v>16535</v>
      </c>
      <c r="B5468" s="9" t="s">
        <v>16536</v>
      </c>
      <c r="C5468" s="9" t="s">
        <v>16537</v>
      </c>
      <c r="D5468" s="9" t="s">
        <v>13</v>
      </c>
      <c r="E5468" s="9">
        <v>1117</v>
      </c>
      <c r="F5468" s="9">
        <f>VLOOKUP(A5468,[1]Sheet1!$A:$I,6,0)</f>
        <v>1117</v>
      </c>
      <c r="G5468" s="9" t="str">
        <f>VLOOKUP(B5468,[2]Sheet1!$H:$M,5,0)</f>
        <v>特殊治疗操作含碎石、止血、活检。</v>
      </c>
      <c r="H5468" s="9" t="str">
        <f>VLOOKUP(B5468,[2]Sheet1!$H:$M,6,0)</f>
        <v/>
      </c>
      <c r="I5468" s="9" t="str">
        <f>VLOOKUP(A5468,[1]Sheet1!$A:$I,9,0)</f>
        <v>医保</v>
      </c>
    </row>
    <row r="5469" spans="1:9" x14ac:dyDescent="0.2">
      <c r="A5469" s="9" t="s">
        <v>16538</v>
      </c>
      <c r="B5469" s="9" t="s">
        <v>16539</v>
      </c>
      <c r="C5469" s="9" t="s">
        <v>16540</v>
      </c>
      <c r="D5469" s="9" t="s">
        <v>175</v>
      </c>
      <c r="E5469" s="9">
        <v>100</v>
      </c>
      <c r="F5469" s="9">
        <f>VLOOKUP(A5469,[1]Sheet1!$A:$I,6,0)</f>
        <v>100</v>
      </c>
      <c r="G5469" s="9" t="str">
        <f>VLOOKUP(B5469,[2]Sheet1!$H:$M,5,0)</f>
        <v>指核素内照射治疗病房。</v>
      </c>
      <c r="H5469" s="9" t="str">
        <f>VLOOKUP(B5469,[2]Sheet1!$H:$M,6,0)</f>
        <v/>
      </c>
      <c r="I5469" s="9" t="str">
        <f>VLOOKUP(A5469,[1]Sheet1!$A:$I,9,0)</f>
        <v>医保</v>
      </c>
    </row>
    <row r="5470" spans="1:9" x14ac:dyDescent="0.2">
      <c r="A5470" s="9" t="s">
        <v>16541</v>
      </c>
      <c r="B5470" s="9" t="s">
        <v>16542</v>
      </c>
      <c r="C5470" s="9" t="s">
        <v>16543</v>
      </c>
      <c r="D5470" s="9" t="s">
        <v>13</v>
      </c>
      <c r="E5470" s="9">
        <v>150</v>
      </c>
      <c r="F5470" s="9">
        <f>VLOOKUP(A5470,[1]Sheet1!$A:$I,6,0)</f>
        <v>150</v>
      </c>
      <c r="G5470" s="9" t="str">
        <f>VLOOKUP(B5470,[2]Sheet1!$H:$M,5,0)</f>
        <v/>
      </c>
      <c r="H5470" s="9" t="str">
        <f>VLOOKUP(B5470,[2]Sheet1!$H:$M,6,0)</f>
        <v/>
      </c>
      <c r="I5470" s="9" t="str">
        <f>VLOOKUP(A5470,[1]Sheet1!$A:$I,9,0)</f>
        <v>自费</v>
      </c>
    </row>
    <row r="5471" spans="1:9" x14ac:dyDescent="0.2">
      <c r="A5471" s="9" t="s">
        <v>16544</v>
      </c>
      <c r="B5471" s="9" t="s">
        <v>16545</v>
      </c>
      <c r="C5471" s="9" t="s">
        <v>16546</v>
      </c>
      <c r="D5471" s="9" t="s">
        <v>13</v>
      </c>
      <c r="E5471" s="9">
        <v>85</v>
      </c>
      <c r="F5471" s="9">
        <f>VLOOKUP(A5471,[1]Sheet1!$A:$I,6,0)</f>
        <v>85</v>
      </c>
      <c r="G5471" s="9" t="str">
        <f>VLOOKUP(B5471,[2]Sheet1!$H:$M,5,0)</f>
        <v>不含活检。</v>
      </c>
      <c r="H5471" s="9" t="str">
        <f>VLOOKUP(B5471,[2]Sheet1!$H:$M,6,0)</f>
        <v/>
      </c>
      <c r="I5471" s="9" t="str">
        <f>VLOOKUP(A5471,[1]Sheet1!$A:$I,9,0)</f>
        <v>医保</v>
      </c>
    </row>
    <row r="5472" spans="1:9" x14ac:dyDescent="0.2">
      <c r="A5472" s="9" t="s">
        <v>16547</v>
      </c>
      <c r="B5472" s="9" t="s">
        <v>16548</v>
      </c>
      <c r="C5472" s="9" t="s">
        <v>16549</v>
      </c>
      <c r="D5472" s="9" t="s">
        <v>13</v>
      </c>
      <c r="E5472" s="9">
        <v>40</v>
      </c>
      <c r="F5472" s="9">
        <f>VLOOKUP(A5472,[1]Sheet1!$A:$I,6,0)</f>
        <v>40</v>
      </c>
      <c r="G5472" s="9" t="str">
        <f>VLOOKUP(B5472,[2]Sheet1!$H:$M,5,0)</f>
        <v>含胃、小肠及其附属结构。</v>
      </c>
      <c r="H5472" s="9" t="str">
        <f>VLOOKUP(B5472,[2]Sheet1!$H:$M,6,0)</f>
        <v/>
      </c>
      <c r="I5472" s="9" t="str">
        <f>VLOOKUP(A5472,[1]Sheet1!$A:$I,9,0)</f>
        <v>医保</v>
      </c>
    </row>
    <row r="5473" spans="1:9" x14ac:dyDescent="0.2">
      <c r="A5473" s="9" t="s">
        <v>16550</v>
      </c>
      <c r="B5473" s="9" t="s">
        <v>16551</v>
      </c>
      <c r="C5473" s="9" t="s">
        <v>16552</v>
      </c>
      <c r="D5473" s="9" t="s">
        <v>13</v>
      </c>
      <c r="E5473" s="9">
        <v>40</v>
      </c>
      <c r="F5473" s="9">
        <f>VLOOKUP(A5473,[1]Sheet1!$A:$I,6,0)</f>
        <v>40</v>
      </c>
      <c r="G5473" s="9" t="str">
        <f>VLOOKUP(B5473,[2]Sheet1!$H:$M,5,0)</f>
        <v>含大肠及其附属结构。</v>
      </c>
      <c r="H5473" s="9" t="str">
        <f>VLOOKUP(B5473,[2]Sheet1!$H:$M,6,0)</f>
        <v/>
      </c>
      <c r="I5473" s="9" t="str">
        <f>VLOOKUP(A5473,[1]Sheet1!$A:$I,9,0)</f>
        <v>医保</v>
      </c>
    </row>
    <row r="5474" spans="1:9" x14ac:dyDescent="0.2">
      <c r="A5474" s="9" t="s">
        <v>16553</v>
      </c>
      <c r="B5474" s="9" t="s">
        <v>16554</v>
      </c>
      <c r="C5474" s="9" t="s">
        <v>16555</v>
      </c>
      <c r="D5474" s="9" t="s">
        <v>388</v>
      </c>
      <c r="E5474" s="9">
        <v>70</v>
      </c>
      <c r="F5474" s="9">
        <f>VLOOKUP(A5474,[1]Sheet1!$A:$I,6,0)</f>
        <v>70</v>
      </c>
      <c r="G5474" s="9" t="str">
        <f>VLOOKUP(B5474,[2]Sheet1!$H:$M,5,0)</f>
        <v/>
      </c>
      <c r="H5474" s="9" t="str">
        <f>VLOOKUP(B5474,[2]Sheet1!$H:$M,6,0)</f>
        <v/>
      </c>
      <c r="I5474" s="9" t="str">
        <f>VLOOKUP(A5474,[1]Sheet1!$A:$I,9,0)</f>
        <v>医保</v>
      </c>
    </row>
    <row r="5475" spans="1:9" x14ac:dyDescent="0.2">
      <c r="A5475" s="9" t="s">
        <v>16556</v>
      </c>
      <c r="B5475" s="9" t="s">
        <v>16557</v>
      </c>
      <c r="C5475" s="9" t="s">
        <v>16558</v>
      </c>
      <c r="D5475" s="9" t="s">
        <v>13</v>
      </c>
      <c r="E5475" s="9">
        <v>70</v>
      </c>
      <c r="F5475" s="9">
        <f>VLOOKUP(A5475,[1]Sheet1!$A:$I,6,0)</f>
        <v>70</v>
      </c>
      <c r="G5475" s="9" t="str">
        <f>VLOOKUP(B5475,[2]Sheet1!$H:$M,5,0)</f>
        <v>含子宫及双附件；含B超常规检查。</v>
      </c>
      <c r="H5475" s="9" t="str">
        <f>VLOOKUP(B5475,[2]Sheet1!$H:$M,6,0)</f>
        <v/>
      </c>
      <c r="I5475" s="9" t="str">
        <f>VLOOKUP(A5475,[1]Sheet1!$A:$I,9,0)</f>
        <v>医保</v>
      </c>
    </row>
    <row r="5476" spans="1:9" ht="28.5" x14ac:dyDescent="0.2">
      <c r="A5476" s="9" t="s">
        <v>16559</v>
      </c>
      <c r="B5476" s="9" t="s">
        <v>16560</v>
      </c>
      <c r="C5476" s="9" t="s">
        <v>16561</v>
      </c>
      <c r="D5476" s="9" t="s">
        <v>13</v>
      </c>
      <c r="E5476" s="9">
        <v>70</v>
      </c>
      <c r="F5476" s="9">
        <f>VLOOKUP(A5476,[1]Sheet1!$A:$I,6,0)</f>
        <v>70</v>
      </c>
      <c r="G5476" s="9" t="str">
        <f>VLOOKUP(B5476,[2]Sheet1!$H:$M,5,0)</f>
        <v>含前列腺、精囊、尿道、直肠；含B超常规检查。</v>
      </c>
      <c r="H5476" s="9" t="str">
        <f>VLOOKUP(B5476,[2]Sheet1!$H:$M,6,0)</f>
        <v/>
      </c>
      <c r="I5476" s="9" t="str">
        <f>VLOOKUP(A5476,[1]Sheet1!$A:$I,9,0)</f>
        <v>医保</v>
      </c>
    </row>
    <row r="5477" spans="1:9" ht="28.5" x14ac:dyDescent="0.2">
      <c r="A5477" s="9" t="s">
        <v>16562</v>
      </c>
      <c r="B5477" s="9" t="s">
        <v>16563</v>
      </c>
      <c r="C5477" s="9" t="s">
        <v>16564</v>
      </c>
      <c r="D5477" s="9" t="s">
        <v>13</v>
      </c>
      <c r="E5477" s="9">
        <v>17</v>
      </c>
      <c r="F5477" s="9">
        <f>VLOOKUP(A5477,[1]Sheet1!$A:$I,6,0)</f>
        <v>17</v>
      </c>
      <c r="G5477" s="9" t="str">
        <f>VLOOKUP(B5477,[2]Sheet1!$H:$M,5,0)</f>
        <v>指黑白超声仪检查；含常规基本波群。</v>
      </c>
      <c r="H5477" s="9" t="str">
        <f>VLOOKUP(B5477,[2]Sheet1!$H:$M,6,0)</f>
        <v/>
      </c>
      <c r="I5477" s="9" t="str">
        <f>VLOOKUP(A5477,[1]Sheet1!$A:$I,9,0)</f>
        <v>医保</v>
      </c>
    </row>
    <row r="5478" spans="1:9" ht="28.5" x14ac:dyDescent="0.2">
      <c r="A5478" s="9" t="s">
        <v>16565</v>
      </c>
      <c r="B5478" s="9" t="s">
        <v>16566</v>
      </c>
      <c r="C5478" s="9" t="s">
        <v>16567</v>
      </c>
      <c r="D5478" s="9" t="s">
        <v>13</v>
      </c>
      <c r="E5478" s="9">
        <v>46</v>
      </c>
      <c r="F5478" s="9">
        <f>VLOOKUP(A5478,[1]Sheet1!$A:$I,6,0)</f>
        <v>46</v>
      </c>
      <c r="G5478" s="9" t="str">
        <f>VLOOKUP(B5478,[2]Sheet1!$H:$M,5,0)</f>
        <v>指黑白超声仪检查；含心房、心室、心瓣膜、大动脉等超声检查。</v>
      </c>
      <c r="H5478" s="9" t="str">
        <f>VLOOKUP(B5478,[2]Sheet1!$H:$M,6,0)</f>
        <v/>
      </c>
      <c r="I5478" s="9" t="str">
        <f>VLOOKUP(A5478,[1]Sheet1!$A:$I,9,0)</f>
        <v>医保</v>
      </c>
    </row>
    <row r="5479" spans="1:9" x14ac:dyDescent="0.2">
      <c r="A5479" s="9" t="s">
        <v>16568</v>
      </c>
      <c r="B5479" s="9" t="s">
        <v>16569</v>
      </c>
      <c r="C5479" s="9" t="s">
        <v>16570</v>
      </c>
      <c r="D5479" s="9" t="s">
        <v>13</v>
      </c>
      <c r="E5479" s="9">
        <v>40</v>
      </c>
      <c r="F5479" s="9">
        <f>VLOOKUP(A5479,[1]Sheet1!$A:$I,6,0)</f>
        <v>40</v>
      </c>
      <c r="G5479" s="9" t="str">
        <f>VLOOKUP(B5479,[2]Sheet1!$H:$M,5,0)</f>
        <v/>
      </c>
      <c r="H5479" s="9" t="str">
        <f>VLOOKUP(B5479,[2]Sheet1!$H:$M,6,0)</f>
        <v/>
      </c>
      <c r="I5479" s="9" t="str">
        <f>VLOOKUP(A5479,[1]Sheet1!$A:$I,9,0)</f>
        <v>医保</v>
      </c>
    </row>
    <row r="5480" spans="1:9" x14ac:dyDescent="0.2">
      <c r="A5480" s="9" t="s">
        <v>16571</v>
      </c>
      <c r="B5480" s="9" t="s">
        <v>16572</v>
      </c>
      <c r="C5480" s="9" t="s">
        <v>16573</v>
      </c>
      <c r="D5480" s="9" t="s">
        <v>620</v>
      </c>
      <c r="E5480" s="9">
        <v>50</v>
      </c>
      <c r="F5480" s="9">
        <f>VLOOKUP(A5480,[1]Sheet1!$A:$I,6,0)</f>
        <v>50</v>
      </c>
      <c r="G5480" s="9" t="str">
        <f>VLOOKUP(B5480,[2]Sheet1!$H:$M,5,0)</f>
        <v/>
      </c>
      <c r="H5480" s="9" t="str">
        <f>VLOOKUP(B5480,[2]Sheet1!$H:$M,6,0)</f>
        <v>90锶</v>
      </c>
      <c r="I5480" s="9" t="str">
        <f>VLOOKUP(A5480,[1]Sheet1!$A:$I,9,0)</f>
        <v>医保</v>
      </c>
    </row>
    <row r="5481" spans="1:9" ht="28.5" x14ac:dyDescent="0.2">
      <c r="A5481" s="9" t="s">
        <v>16574</v>
      </c>
      <c r="B5481" s="9" t="s">
        <v>16575</v>
      </c>
      <c r="C5481" s="9" t="s">
        <v>16576</v>
      </c>
      <c r="D5481" s="9" t="s">
        <v>586</v>
      </c>
      <c r="E5481" s="9">
        <v>69</v>
      </c>
      <c r="F5481" s="9">
        <f>VLOOKUP(A5481,[1]Sheet1!$A:$I,6,0)</f>
        <v>69</v>
      </c>
      <c r="G5481" s="9" t="str">
        <f>VLOOKUP(B5481,[2]Sheet1!$H:$M,5,0)</f>
        <v>指使用非专用定位机之定位；含X线机、B超或CT等。</v>
      </c>
      <c r="H5481" s="9" t="str">
        <f>VLOOKUP(B5481,[2]Sheet1!$H:$M,6,0)</f>
        <v/>
      </c>
      <c r="I5481" s="9" t="str">
        <f>VLOOKUP(A5481,[1]Sheet1!$A:$I,9,0)</f>
        <v>医保</v>
      </c>
    </row>
    <row r="5482" spans="1:9" ht="28.5" x14ac:dyDescent="0.2">
      <c r="A5482" s="9" t="s">
        <v>16577</v>
      </c>
      <c r="B5482" s="9" t="s">
        <v>16578</v>
      </c>
      <c r="C5482" s="9" t="s">
        <v>16579</v>
      </c>
      <c r="D5482" s="9" t="s">
        <v>797</v>
      </c>
      <c r="E5482" s="9">
        <v>30</v>
      </c>
      <c r="F5482" s="9">
        <f>VLOOKUP(A5482,[1]Sheet1!$A:$I,6,0)</f>
        <v>30</v>
      </c>
      <c r="G5482" s="9" t="str">
        <f>VLOOKUP(B5482,[2]Sheet1!$H:$M,5,0)</f>
        <v/>
      </c>
      <c r="H5482" s="9" t="str">
        <f>VLOOKUP(B5482,[2]Sheet1!$H:$M,6,0)</f>
        <v/>
      </c>
      <c r="I5482" s="9" t="str">
        <f>VLOOKUP(A5482,[1]Sheet1!$A:$I,9,0)</f>
        <v>医保</v>
      </c>
    </row>
    <row r="5483" spans="1:9" x14ac:dyDescent="0.2">
      <c r="A5483" s="9" t="s">
        <v>16580</v>
      </c>
      <c r="B5483" s="9" t="s">
        <v>16581</v>
      </c>
      <c r="C5483" s="9" t="s">
        <v>16582</v>
      </c>
      <c r="D5483" s="9" t="s">
        <v>797</v>
      </c>
      <c r="E5483" s="9">
        <v>80</v>
      </c>
      <c r="F5483" s="9">
        <f>VLOOKUP(A5483,[1]Sheet1!$A:$I,6,0)</f>
        <v>80</v>
      </c>
      <c r="G5483" s="9" t="str">
        <f>VLOOKUP(B5483,[2]Sheet1!$H:$M,5,0)</f>
        <v/>
      </c>
      <c r="H5483" s="9" t="str">
        <f>VLOOKUP(B5483,[2]Sheet1!$H:$M,6,0)</f>
        <v/>
      </c>
      <c r="I5483" s="9" t="str">
        <f>VLOOKUP(A5483,[1]Sheet1!$A:$I,9,0)</f>
        <v>医保</v>
      </c>
    </row>
    <row r="5484" spans="1:9" x14ac:dyDescent="0.2">
      <c r="A5484" s="9" t="s">
        <v>16583</v>
      </c>
      <c r="B5484" s="9" t="s">
        <v>16584</v>
      </c>
      <c r="C5484" s="9" t="s">
        <v>16585</v>
      </c>
      <c r="D5484" s="9" t="s">
        <v>13</v>
      </c>
      <c r="E5484" s="9">
        <v>6</v>
      </c>
      <c r="F5484" s="9">
        <f>VLOOKUP(A5484,[1]Sheet1!$A:$I,6,0)</f>
        <v>6</v>
      </c>
      <c r="G5484" s="9" t="str">
        <f>VLOOKUP(B5484,[2]Sheet1!$H:$M,5,0)</f>
        <v>指血清定型。</v>
      </c>
      <c r="H5484" s="9" t="str">
        <f>VLOOKUP(B5484,[2]Sheet1!$H:$M,6,0)</f>
        <v/>
      </c>
      <c r="I5484" s="9" t="str">
        <f>VLOOKUP(A5484,[1]Sheet1!$A:$I,9,0)</f>
        <v>医保</v>
      </c>
    </row>
    <row r="5485" spans="1:9" x14ac:dyDescent="0.2">
      <c r="A5485" s="9" t="s">
        <v>16586</v>
      </c>
      <c r="B5485" s="9" t="s">
        <v>16587</v>
      </c>
      <c r="C5485" s="9" t="s">
        <v>16588</v>
      </c>
      <c r="D5485" s="9" t="s">
        <v>13</v>
      </c>
      <c r="E5485" s="9">
        <v>290</v>
      </c>
      <c r="F5485" s="9">
        <f>VLOOKUP(A5485,[1]Sheet1!$A:$I,6,0)</f>
        <v>290</v>
      </c>
      <c r="G5485" s="9" t="str">
        <f>VLOOKUP(B5485,[2]Sheet1!$H:$M,5,0)</f>
        <v/>
      </c>
      <c r="H5485" s="9" t="str">
        <f>VLOOKUP(B5485,[2]Sheet1!$H:$M,6,0)</f>
        <v/>
      </c>
      <c r="I5485" s="9" t="str">
        <f>VLOOKUP(A5485,[1]Sheet1!$A:$I,9,0)</f>
        <v>自费</v>
      </c>
    </row>
    <row r="5486" spans="1:9" ht="85.5" x14ac:dyDescent="0.2">
      <c r="A5486" s="9" t="s">
        <v>16589</v>
      </c>
      <c r="B5486" s="9" t="s">
        <v>16590</v>
      </c>
      <c r="C5486" s="9" t="s">
        <v>16591</v>
      </c>
      <c r="D5486" s="9" t="s">
        <v>13</v>
      </c>
      <c r="E5486" s="9">
        <v>120</v>
      </c>
      <c r="F5486" s="9">
        <f>VLOOKUP(A5486,[1]Sheet1!$A:$I,6,0)</f>
        <v>120</v>
      </c>
      <c r="G5486" s="9" t="str">
        <f>VLOOKUP(B5486,[2]Sheet1!$H:$M,5,0)</f>
        <v>含治疗压力为1个大气压以上2.5个大气压（不含2.5）以下（超高压除外）、舱内吸氧用面罩、头罩和安全防护措施、舱内医护人员监护和指导；不含舱内心电、呼吸监护和药物雾化吸入等。</v>
      </c>
      <c r="H5486" s="9" t="str">
        <f>VLOOKUP(B5486,[2]Sheet1!$H:$M,6,0)</f>
        <v/>
      </c>
      <c r="I5486" s="9" t="str">
        <f>VLOOKUP(A5486,[1]Sheet1!$A:$I,9,0)</f>
        <v>医保</v>
      </c>
    </row>
    <row r="5487" spans="1:9" ht="57" x14ac:dyDescent="0.2">
      <c r="A5487" s="9" t="s">
        <v>16592</v>
      </c>
      <c r="B5487" s="9" t="s">
        <v>16593</v>
      </c>
      <c r="C5487" s="9" t="s">
        <v>16594</v>
      </c>
      <c r="D5487" s="9" t="s">
        <v>13</v>
      </c>
      <c r="E5487" s="9">
        <v>1000</v>
      </c>
      <c r="F5487" s="9">
        <f>VLOOKUP(A5487,[1]Sheet1!$A:$I,6,0)</f>
        <v>1000</v>
      </c>
      <c r="G5487" s="9" t="str">
        <f>VLOOKUP(B5487,[2]Sheet1!$H:$M,5,0)</f>
        <v>十二指肠镜经口插至乳头部位，置入导丝，将微型超声探头沿导丝经活检通道插入胆管或胰管至病变部位，超声检查。</v>
      </c>
      <c r="H5487" s="9" t="str">
        <f>VLOOKUP(B5487,[2]Sheet1!$H:$M,6,0)</f>
        <v/>
      </c>
      <c r="I5487" s="9" t="str">
        <f>VLOOKUP(A5487,[1]Sheet1!$A:$I,9,0)</f>
        <v>医保</v>
      </c>
    </row>
    <row r="5488" spans="1:9" ht="71.25" x14ac:dyDescent="0.2">
      <c r="A5488" s="9" t="s">
        <v>16595</v>
      </c>
      <c r="B5488" s="9" t="s">
        <v>16596</v>
      </c>
      <c r="C5488" s="9" t="s">
        <v>16597</v>
      </c>
      <c r="D5488" s="9" t="s">
        <v>13</v>
      </c>
      <c r="E5488" s="9">
        <v>25</v>
      </c>
      <c r="F5488" s="9">
        <f>VLOOKUP(A5488,[1]Sheet1!$A:$I,6,0)</f>
        <v>25</v>
      </c>
      <c r="G5488" s="9" t="str">
        <f>VLOOKUP(B5488,[2]Sheet1!$H:$M,5,0)</f>
        <v>对于行业部门准许针对新冠病毒感染开放的互联网首诊服务，按规定为出现新型冠状病毒感染相关症状、符合《新冠病毒感染者居家治疗指南》的患者使用。</v>
      </c>
      <c r="H5488" s="9"/>
      <c r="I5488" s="9" t="str">
        <f>VLOOKUP(A5488,[1]Sheet1!$A:$I,9,0)</f>
        <v>医保</v>
      </c>
    </row>
    <row r="5489" spans="1:9" ht="42.75" x14ac:dyDescent="0.2">
      <c r="A5489" s="9" t="s">
        <v>16598</v>
      </c>
      <c r="B5489" s="9" t="s">
        <v>16599</v>
      </c>
      <c r="C5489" s="9" t="s">
        <v>16600</v>
      </c>
      <c r="D5489" s="9" t="s">
        <v>175</v>
      </c>
      <c r="E5489" s="9">
        <v>6</v>
      </c>
      <c r="F5489" s="9">
        <f>VLOOKUP(A5489,[1]Sheet1!$A:$I,6,0)</f>
        <v>6</v>
      </c>
      <c r="G5489" s="9" t="str">
        <f>VLOOKUP(B5489,[2]Sheet1!$H:$M,5,0)</f>
        <v>指需要严格隔离、消毒损耗大的传染病科、肿瘤科、精神病科（院）、烧伤科病房床位。</v>
      </c>
      <c r="H5489" s="9" t="str">
        <f>VLOOKUP(B5489,[2]Sheet1!$H:$M,6,0)</f>
        <v/>
      </c>
      <c r="I5489" s="9" t="str">
        <f>VLOOKUP(A5489,[1]Sheet1!$A:$I,9,0)</f>
        <v>医保</v>
      </c>
    </row>
    <row r="5490" spans="1:9" x14ac:dyDescent="0.2">
      <c r="A5490" s="9" t="s">
        <v>16601</v>
      </c>
      <c r="B5490" s="9" t="s">
        <v>16602</v>
      </c>
      <c r="C5490" s="9" t="s">
        <v>16603</v>
      </c>
      <c r="D5490" s="9" t="s">
        <v>175</v>
      </c>
      <c r="E5490" s="9">
        <v>124</v>
      </c>
      <c r="F5490" s="9">
        <f>VLOOKUP(A5490,[1]Sheet1!$A:$I,6,0)</f>
        <v>124</v>
      </c>
      <c r="G5490" s="9" t="str">
        <f>VLOOKUP(B5490,[2]Sheet1!$H:$M,5,0)</f>
        <v/>
      </c>
      <c r="H5490" s="9" t="str">
        <f>VLOOKUP(B5490,[2]Sheet1!$H:$M,6,0)</f>
        <v/>
      </c>
      <c r="I5490" s="9" t="str">
        <f>VLOOKUP(A5490,[1]Sheet1!$A:$I,9,0)</f>
        <v>医保</v>
      </c>
    </row>
    <row r="5491" spans="1:9" x14ac:dyDescent="0.2">
      <c r="A5491" s="9" t="s">
        <v>16604</v>
      </c>
      <c r="B5491" s="9" t="s">
        <v>16605</v>
      </c>
      <c r="C5491" s="9" t="s">
        <v>16606</v>
      </c>
      <c r="D5491" s="9" t="s">
        <v>42</v>
      </c>
      <c r="E5491" s="9">
        <v>5</v>
      </c>
      <c r="F5491" s="9">
        <f>VLOOKUP(A5491,[1]Sheet1!$A:$I,6,0)</f>
        <v>5</v>
      </c>
      <c r="G5491" s="9" t="str">
        <f>VLOOKUP(B5491,[2]Sheet1!$H:$M,5,0)</f>
        <v/>
      </c>
      <c r="H5491" s="9" t="str">
        <f>VLOOKUP(B5491,[2]Sheet1!$H:$M,6,0)</f>
        <v/>
      </c>
      <c r="I5491" s="9" t="str">
        <f>VLOOKUP(A5491,[1]Sheet1!$A:$I,9,0)</f>
        <v>医保</v>
      </c>
    </row>
    <row r="5492" spans="1:9" x14ac:dyDescent="0.2">
      <c r="A5492" s="9" t="s">
        <v>16607</v>
      </c>
      <c r="B5492" s="9" t="s">
        <v>16608</v>
      </c>
      <c r="C5492" s="9" t="s">
        <v>16609</v>
      </c>
      <c r="D5492" s="9" t="s">
        <v>13</v>
      </c>
      <c r="E5492" s="9">
        <v>135</v>
      </c>
      <c r="F5492" s="9">
        <f>VLOOKUP(A5492,[1]Sheet1!$A:$I,6,0)</f>
        <v>175.5</v>
      </c>
      <c r="G5492" s="9" t="str">
        <f>VLOOKUP(B5492,[2]Sheet1!$H:$M,5,0)</f>
        <v/>
      </c>
      <c r="H5492" s="9" t="str">
        <f>VLOOKUP(B5492,[2]Sheet1!$H:$M,6,0)</f>
        <v/>
      </c>
      <c r="I5492" s="9" t="str">
        <f>VLOOKUP(A5492,[1]Sheet1!$A:$I,9,0)</f>
        <v>医保</v>
      </c>
    </row>
    <row r="5493" spans="1:9" x14ac:dyDescent="0.2">
      <c r="A5493" s="9" t="s">
        <v>16610</v>
      </c>
      <c r="B5493" s="9" t="s">
        <v>16611</v>
      </c>
      <c r="C5493" s="9" t="s">
        <v>16612</v>
      </c>
      <c r="D5493" s="9" t="s">
        <v>13</v>
      </c>
      <c r="E5493" s="9">
        <v>100</v>
      </c>
      <c r="F5493" s="9">
        <f>VLOOKUP(A5493,[1]Sheet1!$A:$I,6,0)</f>
        <v>130</v>
      </c>
      <c r="G5493" s="9" t="str">
        <f>VLOOKUP(B5493,[2]Sheet1!$H:$M,5,0)</f>
        <v/>
      </c>
      <c r="H5493" s="9" t="str">
        <f>VLOOKUP(B5493,[2]Sheet1!$H:$M,6,0)</f>
        <v/>
      </c>
      <c r="I5493" s="9" t="str">
        <f>VLOOKUP(A5493,[1]Sheet1!$A:$I,9,0)</f>
        <v>医保</v>
      </c>
    </row>
    <row r="5494" spans="1:9" x14ac:dyDescent="0.2">
      <c r="A5494" s="9" t="s">
        <v>16613</v>
      </c>
      <c r="B5494" s="9" t="s">
        <v>16614</v>
      </c>
      <c r="C5494" s="9" t="s">
        <v>16615</v>
      </c>
      <c r="D5494" s="9" t="s">
        <v>13</v>
      </c>
      <c r="E5494" s="9">
        <v>54</v>
      </c>
      <c r="F5494" s="9">
        <f>VLOOKUP(A5494,[1]Sheet1!$A:$I,6,0)</f>
        <v>70.2</v>
      </c>
      <c r="G5494" s="9" t="str">
        <f>VLOOKUP(B5494,[2]Sheet1!$H:$M,5,0)</f>
        <v/>
      </c>
      <c r="H5494" s="9" t="str">
        <f>VLOOKUP(B5494,[2]Sheet1!$H:$M,6,0)</f>
        <v/>
      </c>
      <c r="I5494" s="9" t="str">
        <f>VLOOKUP(A5494,[1]Sheet1!$A:$I,9,0)</f>
        <v>医保</v>
      </c>
    </row>
    <row r="5495" spans="1:9" x14ac:dyDescent="0.2">
      <c r="A5495" s="9" t="s">
        <v>16616</v>
      </c>
      <c r="B5495" s="9" t="s">
        <v>16617</v>
      </c>
      <c r="C5495" s="9" t="s">
        <v>16618</v>
      </c>
      <c r="D5495" s="9" t="s">
        <v>13</v>
      </c>
      <c r="E5495" s="9">
        <v>55</v>
      </c>
      <c r="F5495" s="9">
        <f>VLOOKUP(A5495,[1]Sheet1!$A:$I,6,0)</f>
        <v>71.5</v>
      </c>
      <c r="G5495" s="9" t="str">
        <f>VLOOKUP(B5495,[2]Sheet1!$H:$M,5,0)</f>
        <v/>
      </c>
      <c r="H5495" s="9" t="str">
        <f>VLOOKUP(B5495,[2]Sheet1!$H:$M,6,0)</f>
        <v>药物、引流管</v>
      </c>
      <c r="I5495" s="9" t="str">
        <f>VLOOKUP(A5495,[1]Sheet1!$A:$I,9,0)</f>
        <v>医保</v>
      </c>
    </row>
    <row r="5496" spans="1:9" x14ac:dyDescent="0.2">
      <c r="A5496" s="9" t="s">
        <v>16619</v>
      </c>
      <c r="B5496" s="9" t="s">
        <v>16620</v>
      </c>
      <c r="C5496" s="9" t="s">
        <v>16621</v>
      </c>
      <c r="D5496" s="9" t="s">
        <v>13</v>
      </c>
      <c r="E5496" s="9">
        <v>28</v>
      </c>
      <c r="F5496" s="9">
        <f>VLOOKUP(A5496,[1]Sheet1!$A:$I,6,0)</f>
        <v>36.4</v>
      </c>
      <c r="G5496" s="9" t="str">
        <f>VLOOKUP(B5496,[2]Sheet1!$H:$M,5,0)</f>
        <v/>
      </c>
      <c r="H5496" s="9" t="str">
        <f>VLOOKUP(B5496,[2]Sheet1!$H:$M,6,0)</f>
        <v>药物、引流管</v>
      </c>
      <c r="I5496" s="9" t="str">
        <f>VLOOKUP(A5496,[1]Sheet1!$A:$I,9,0)</f>
        <v>医保</v>
      </c>
    </row>
    <row r="5497" spans="1:9" x14ac:dyDescent="0.2">
      <c r="A5497" s="9" t="s">
        <v>16622</v>
      </c>
      <c r="B5497" s="9" t="s">
        <v>16623</v>
      </c>
      <c r="C5497" s="9" t="s">
        <v>16624</v>
      </c>
      <c r="D5497" s="9" t="s">
        <v>13</v>
      </c>
      <c r="E5497" s="9">
        <v>20</v>
      </c>
      <c r="F5497" s="9">
        <f>VLOOKUP(A5497,[1]Sheet1!$A:$I,6,0)</f>
        <v>26</v>
      </c>
      <c r="G5497" s="9" t="str">
        <f>VLOOKUP(B5497,[2]Sheet1!$H:$M,5,0)</f>
        <v/>
      </c>
      <c r="H5497" s="9" t="str">
        <f>VLOOKUP(B5497,[2]Sheet1!$H:$M,6,0)</f>
        <v>药物、引流管</v>
      </c>
      <c r="I5497" s="9" t="str">
        <f>VLOOKUP(A5497,[1]Sheet1!$A:$I,9,0)</f>
        <v>医保</v>
      </c>
    </row>
    <row r="5498" spans="1:9" x14ac:dyDescent="0.2">
      <c r="A5498" s="9" t="s">
        <v>16625</v>
      </c>
      <c r="B5498" s="9" t="s">
        <v>16626</v>
      </c>
      <c r="C5498" s="9" t="s">
        <v>16627</v>
      </c>
      <c r="D5498" s="9" t="s">
        <v>13</v>
      </c>
      <c r="E5498" s="9">
        <v>14</v>
      </c>
      <c r="F5498" s="9">
        <f>VLOOKUP(A5498,[1]Sheet1!$A:$I,6,0)</f>
        <v>18.2</v>
      </c>
      <c r="G5498" s="9" t="str">
        <f>VLOOKUP(B5498,[2]Sheet1!$H:$M,5,0)</f>
        <v/>
      </c>
      <c r="H5498" s="9" t="str">
        <f>VLOOKUP(B5498,[2]Sheet1!$H:$M,6,0)</f>
        <v>药物、引流管</v>
      </c>
      <c r="I5498" s="9" t="str">
        <f>VLOOKUP(A5498,[1]Sheet1!$A:$I,9,0)</f>
        <v>医保</v>
      </c>
    </row>
    <row r="5499" spans="1:9" x14ac:dyDescent="0.2">
      <c r="A5499" s="9" t="s">
        <v>16628</v>
      </c>
      <c r="B5499" s="9" t="s">
        <v>16629</v>
      </c>
      <c r="C5499" s="9" t="s">
        <v>16630</v>
      </c>
      <c r="D5499" s="9" t="s">
        <v>13</v>
      </c>
      <c r="E5499" s="9">
        <v>20</v>
      </c>
      <c r="F5499" s="9">
        <f>VLOOKUP(A5499,[1]Sheet1!$A:$I,6,0)</f>
        <v>26</v>
      </c>
      <c r="G5499" s="9" t="str">
        <f>VLOOKUP(B5499,[2]Sheet1!$H:$M,5,0)</f>
        <v/>
      </c>
      <c r="H5499" s="9" t="str">
        <f>VLOOKUP(B5499,[2]Sheet1!$H:$M,6,0)</f>
        <v/>
      </c>
      <c r="I5499" s="9" t="str">
        <f>VLOOKUP(A5499,[1]Sheet1!$A:$I,9,0)</f>
        <v>医保</v>
      </c>
    </row>
    <row r="5500" spans="1:9" ht="42.75" x14ac:dyDescent="0.2">
      <c r="A5500" s="9" t="s">
        <v>16631</v>
      </c>
      <c r="B5500" s="9" t="s">
        <v>16632</v>
      </c>
      <c r="C5500" s="9" t="s">
        <v>16633</v>
      </c>
      <c r="D5500" s="9" t="s">
        <v>13</v>
      </c>
      <c r="E5500" s="9">
        <v>28</v>
      </c>
      <c r="F5500" s="9">
        <f>VLOOKUP(A5500,[1]Sheet1!$A:$I,6,0)</f>
        <v>28</v>
      </c>
      <c r="G5500" s="9" t="str">
        <f>VLOOKUP(B5500,[2]Sheet1!$H:$M,5,0)</f>
        <v>指人工辅助通便，用于中风、脑外伤、脊髓损伤等导致排便功能障碍的病人及老年长期便秘患者。</v>
      </c>
      <c r="H5500" s="9" t="str">
        <f>VLOOKUP(B5500,[2]Sheet1!$H:$M,6,0)</f>
        <v/>
      </c>
      <c r="I5500" s="9" t="str">
        <f>VLOOKUP(A5500,[1]Sheet1!$A:$I,9,0)</f>
        <v>医保</v>
      </c>
    </row>
    <row r="5501" spans="1:9" ht="28.5" x14ac:dyDescent="0.2">
      <c r="A5501" s="9" t="s">
        <v>16634</v>
      </c>
      <c r="B5501" s="9" t="s">
        <v>16635</v>
      </c>
      <c r="C5501" s="9" t="s">
        <v>16636</v>
      </c>
      <c r="D5501" s="9" t="s">
        <v>13</v>
      </c>
      <c r="E5501" s="9">
        <v>80</v>
      </c>
      <c r="F5501" s="9">
        <f>VLOOKUP(A5501,[1]Sheet1!$A:$I,6,0)</f>
        <v>80</v>
      </c>
      <c r="G5501" s="9" t="str">
        <f>VLOOKUP(B5501,[2]Sheet1!$H:$M,5,0)</f>
        <v>对存在皮下气肿的患者进行经皮穿刺排气。</v>
      </c>
      <c r="H5501" s="9" t="str">
        <f>VLOOKUP(B5501,[2]Sheet1!$H:$M,6,0)</f>
        <v/>
      </c>
      <c r="I5501" s="9" t="str">
        <f>VLOOKUP(A5501,[1]Sheet1!$A:$I,9,0)</f>
        <v>医保</v>
      </c>
    </row>
    <row r="5502" spans="1:9" ht="28.5" x14ac:dyDescent="0.2">
      <c r="A5502" s="9" t="s">
        <v>16637</v>
      </c>
      <c r="B5502" s="9" t="s">
        <v>16638</v>
      </c>
      <c r="C5502" s="9" t="s">
        <v>16639</v>
      </c>
      <c r="D5502" s="9" t="s">
        <v>13</v>
      </c>
      <c r="E5502" s="9">
        <v>30</v>
      </c>
      <c r="F5502" s="9">
        <f>VLOOKUP(A5502,[1]Sheet1!$A:$I,6,0)</f>
        <v>30</v>
      </c>
      <c r="G5502" s="9" t="str">
        <f>VLOOKUP(B5502,[2]Sheet1!$H:$M,5,0)</f>
        <v>通过测量膀胱内压力间接反映腹腔内压力。</v>
      </c>
      <c r="H5502" s="9" t="str">
        <f>VLOOKUP(B5502,[2]Sheet1!$H:$M,6,0)</f>
        <v/>
      </c>
      <c r="I5502" s="9" t="str">
        <f>VLOOKUP(A5502,[1]Sheet1!$A:$I,9,0)</f>
        <v>自费</v>
      </c>
    </row>
    <row r="5503" spans="1:9" x14ac:dyDescent="0.2">
      <c r="A5503" s="9" t="s">
        <v>16640</v>
      </c>
      <c r="B5503" s="9" t="s">
        <v>16641</v>
      </c>
      <c r="C5503" s="9" t="s">
        <v>16642</v>
      </c>
      <c r="D5503" s="9" t="s">
        <v>112</v>
      </c>
      <c r="E5503" s="9">
        <v>38</v>
      </c>
      <c r="F5503" s="9">
        <f>VLOOKUP(A5503,[1]Sheet1!$A:$I,6,0)</f>
        <v>38</v>
      </c>
      <c r="G5503" s="9" t="str">
        <f>VLOOKUP(B5503,[2]Sheet1!$H:$M,5,0)</f>
        <v/>
      </c>
      <c r="H5503" s="9" t="str">
        <f>VLOOKUP(B5503,[2]Sheet1!$H:$M,6,0)</f>
        <v/>
      </c>
      <c r="I5503" s="9" t="str">
        <f>VLOOKUP(A5503,[1]Sheet1!$A:$I,9,0)</f>
        <v>自费</v>
      </c>
    </row>
    <row r="5504" spans="1:9" x14ac:dyDescent="0.2">
      <c r="A5504" s="9" t="s">
        <v>16643</v>
      </c>
      <c r="B5504" s="9" t="s">
        <v>16644</v>
      </c>
      <c r="C5504" s="9" t="s">
        <v>16645</v>
      </c>
      <c r="D5504" s="9" t="s">
        <v>13</v>
      </c>
      <c r="E5504" s="9">
        <v>42</v>
      </c>
      <c r="F5504" s="9">
        <f>VLOOKUP(A5504,[1]Sheet1!$A:$I,6,0)</f>
        <v>42</v>
      </c>
      <c r="G5504" s="9" t="str">
        <f>VLOOKUP(B5504,[2]Sheet1!$H:$M,5,0)</f>
        <v/>
      </c>
      <c r="H5504" s="9" t="str">
        <f>VLOOKUP(B5504,[2]Sheet1!$H:$M,6,0)</f>
        <v/>
      </c>
      <c r="I5504" s="9" t="str">
        <f>VLOOKUP(A5504,[1]Sheet1!$A:$I,9,0)</f>
        <v>医保</v>
      </c>
    </row>
    <row r="5505" spans="1:9" x14ac:dyDescent="0.2">
      <c r="A5505" s="9" t="s">
        <v>16646</v>
      </c>
      <c r="B5505" s="9" t="s">
        <v>16647</v>
      </c>
      <c r="C5505" s="9" t="s">
        <v>16648</v>
      </c>
      <c r="D5505" s="9" t="s">
        <v>13</v>
      </c>
      <c r="E5505" s="9">
        <v>150</v>
      </c>
      <c r="F5505" s="9">
        <f>VLOOKUP(A5505,[1]Sheet1!$A:$I,6,0)</f>
        <v>150</v>
      </c>
      <c r="G5505" s="9" t="str">
        <f>VLOOKUP(B5505,[2]Sheet1!$H:$M,5,0)</f>
        <v/>
      </c>
      <c r="H5505" s="9" t="str">
        <f>VLOOKUP(B5505,[2]Sheet1!$H:$M,6,0)</f>
        <v/>
      </c>
      <c r="I5505" s="9" t="str">
        <f>VLOOKUP(A5505,[1]Sheet1!$A:$I,9,0)</f>
        <v>自费</v>
      </c>
    </row>
    <row r="5506" spans="1:9" x14ac:dyDescent="0.2">
      <c r="A5506" s="9" t="s">
        <v>16649</v>
      </c>
      <c r="B5506" s="9" t="s">
        <v>16650</v>
      </c>
      <c r="C5506" s="9" t="s">
        <v>16651</v>
      </c>
      <c r="D5506" s="9" t="s">
        <v>13</v>
      </c>
      <c r="E5506" s="9">
        <v>90</v>
      </c>
      <c r="F5506" s="9">
        <f>VLOOKUP(A5506,[1]Sheet1!$A:$I,6,0)</f>
        <v>90</v>
      </c>
      <c r="G5506" s="9" t="str">
        <f>VLOOKUP(B5506,[2]Sheet1!$H:$M,5,0)</f>
        <v>不含活检。</v>
      </c>
      <c r="H5506" s="9" t="str">
        <f>VLOOKUP(B5506,[2]Sheet1!$H:$M,6,0)</f>
        <v/>
      </c>
      <c r="I5506" s="9" t="str">
        <f>VLOOKUP(A5506,[1]Sheet1!$A:$I,9,0)</f>
        <v>医保</v>
      </c>
    </row>
    <row r="5507" spans="1:9" x14ac:dyDescent="0.2">
      <c r="A5507" s="9" t="s">
        <v>16652</v>
      </c>
      <c r="B5507" s="9" t="s">
        <v>16653</v>
      </c>
      <c r="C5507" s="9" t="s">
        <v>16654</v>
      </c>
      <c r="D5507" s="9" t="s">
        <v>13</v>
      </c>
      <c r="E5507" s="9">
        <v>90</v>
      </c>
      <c r="F5507" s="9">
        <f>VLOOKUP(A5507,[1]Sheet1!$A:$I,6,0)</f>
        <v>90</v>
      </c>
      <c r="G5507" s="9" t="str">
        <f>VLOOKUP(B5507,[2]Sheet1!$H:$M,5,0)</f>
        <v>不含活检。</v>
      </c>
      <c r="H5507" s="9" t="str">
        <f>VLOOKUP(B5507,[2]Sheet1!$H:$M,6,0)</f>
        <v/>
      </c>
      <c r="I5507" s="9" t="str">
        <f>VLOOKUP(A5507,[1]Sheet1!$A:$I,9,0)</f>
        <v>医保</v>
      </c>
    </row>
    <row r="5508" spans="1:9" ht="28.5" x14ac:dyDescent="0.2">
      <c r="A5508" s="9" t="s">
        <v>16655</v>
      </c>
      <c r="B5508" s="9" t="s">
        <v>16656</v>
      </c>
      <c r="C5508" s="9" t="s">
        <v>16657</v>
      </c>
      <c r="D5508" s="9" t="s">
        <v>429</v>
      </c>
      <c r="E5508" s="9">
        <v>60</v>
      </c>
      <c r="F5508" s="9">
        <f>VLOOKUP(A5508,[1]Sheet1!$A:$I,6,0)</f>
        <v>60</v>
      </c>
      <c r="G5508" s="9" t="str">
        <f>VLOOKUP(B5508,[2]Sheet1!$H:$M,5,0)</f>
        <v>超声实时引导弹性成像检测组织硬度。</v>
      </c>
      <c r="H5508" s="9" t="str">
        <f>VLOOKUP(B5508,[2]Sheet1!$H:$M,6,0)</f>
        <v/>
      </c>
      <c r="I5508" s="9" t="str">
        <f>VLOOKUP(A5508,[1]Sheet1!$A:$I,9,0)</f>
        <v>自费</v>
      </c>
    </row>
    <row r="5509" spans="1:9" x14ac:dyDescent="0.2">
      <c r="A5509" s="9" t="s">
        <v>16658</v>
      </c>
      <c r="B5509" s="9" t="s">
        <v>16659</v>
      </c>
      <c r="C5509" s="9" t="s">
        <v>16660</v>
      </c>
      <c r="D5509" s="9" t="s">
        <v>13</v>
      </c>
      <c r="E5509" s="9">
        <v>57.9</v>
      </c>
      <c r="F5509" s="9">
        <f>VLOOKUP(A5509,[1]Sheet1!$A:$I,6,0)</f>
        <v>57.9</v>
      </c>
      <c r="G5509" s="9" t="str">
        <f>VLOOKUP(B5509,[2]Sheet1!$H:$M,5,0)</f>
        <v/>
      </c>
      <c r="H5509" s="9" t="str">
        <f>VLOOKUP(B5509,[2]Sheet1!$H:$M,6,0)</f>
        <v/>
      </c>
      <c r="I5509" s="9" t="str">
        <f>VLOOKUP(A5509,[1]Sheet1!$A:$I,9,0)</f>
        <v>医保</v>
      </c>
    </row>
    <row r="5510" spans="1:9" ht="57" x14ac:dyDescent="0.2">
      <c r="A5510" s="9" t="s">
        <v>16661</v>
      </c>
      <c r="B5510" s="9" t="s">
        <v>16662</v>
      </c>
      <c r="C5510" s="9" t="s">
        <v>16663</v>
      </c>
      <c r="D5510" s="9" t="s">
        <v>414</v>
      </c>
      <c r="E5510" s="9">
        <v>60</v>
      </c>
      <c r="F5510" s="9">
        <f>VLOOKUP(A5510,[1]Sheet1!$A:$I,6,0)</f>
        <v>60</v>
      </c>
      <c r="G5510" s="9" t="str">
        <f>VLOOKUP(B5510,[2]Sheet1!$H:$M,5,0)</f>
        <v>指颅内多普勒超声（TCD）检查过程中。通过口服或血管内使用药物或对比增强剂来观察脑血流的变化。</v>
      </c>
      <c r="H5510" s="9" t="str">
        <f>VLOOKUP(B5510,[2]Sheet1!$H:$M,6,0)</f>
        <v/>
      </c>
      <c r="I5510" s="9" t="str">
        <f>VLOOKUP(A5510,[1]Sheet1!$A:$I,9,0)</f>
        <v>医保</v>
      </c>
    </row>
    <row r="5511" spans="1:9" ht="57" x14ac:dyDescent="0.2">
      <c r="A5511" s="9" t="s">
        <v>16664</v>
      </c>
      <c r="B5511" s="9" t="s">
        <v>16665</v>
      </c>
      <c r="C5511" s="9" t="s">
        <v>16666</v>
      </c>
      <c r="D5511" s="9" t="s">
        <v>414</v>
      </c>
      <c r="E5511" s="9">
        <v>24</v>
      </c>
      <c r="F5511" s="9">
        <f>VLOOKUP(A5511,[1]Sheet1!$A:$I,6,0)</f>
        <v>24</v>
      </c>
      <c r="G5511" s="9" t="str">
        <f>VLOOKUP(B5511,[2]Sheet1!$H:$M,5,0)</f>
        <v>指颅内多普勒超声（TCD）检查过程中，使用医用发光器照射瞳孔，对视觉中枢进行刺激，观察后循环系统脑血流的变化。</v>
      </c>
      <c r="H5511" s="9" t="str">
        <f>VLOOKUP(B5511,[2]Sheet1!$H:$M,6,0)</f>
        <v/>
      </c>
      <c r="I5511" s="9" t="str">
        <f>VLOOKUP(A5511,[1]Sheet1!$A:$I,9,0)</f>
        <v>医保</v>
      </c>
    </row>
    <row r="5512" spans="1:9" ht="71.25" x14ac:dyDescent="0.2">
      <c r="A5512" s="9" t="s">
        <v>16667</v>
      </c>
      <c r="B5512" s="9" t="s">
        <v>16668</v>
      </c>
      <c r="C5512" s="9" t="s">
        <v>16669</v>
      </c>
      <c r="D5512" s="9" t="s">
        <v>414</v>
      </c>
      <c r="E5512" s="9">
        <v>96</v>
      </c>
      <c r="F5512" s="9">
        <f>VLOOKUP(A5512,[1]Sheet1!$A:$I,6,0)</f>
        <v>96</v>
      </c>
      <c r="G5512" s="9" t="str">
        <f>VLOOKUP(B5512,[2]Sheet1!$H:$M,5,0)</f>
        <v>经肘静脉注射对比剂，通过TCD栓子监测软件监测并记录颅内血管中出现的微气泡数量及第一个微气泡出现的时间，以辅助诊断及评估右向左分流。</v>
      </c>
      <c r="H5512" s="9" t="str">
        <f>VLOOKUP(B5512,[2]Sheet1!$H:$M,6,0)</f>
        <v/>
      </c>
      <c r="I5512" s="9" t="str">
        <f>VLOOKUP(A5512,[1]Sheet1!$A:$I,9,0)</f>
        <v>医保</v>
      </c>
    </row>
    <row r="5513" spans="1:9" ht="42.75" x14ac:dyDescent="0.2">
      <c r="A5513" s="9" t="s">
        <v>16670</v>
      </c>
      <c r="B5513" s="9" t="s">
        <v>16671</v>
      </c>
      <c r="C5513" s="9" t="s">
        <v>16672</v>
      </c>
      <c r="D5513" s="9" t="s">
        <v>414</v>
      </c>
      <c r="E5513" s="9">
        <v>24</v>
      </c>
      <c r="F5513" s="9">
        <f>VLOOKUP(A5513,[1]Sheet1!$A:$I,6,0)</f>
        <v>24</v>
      </c>
      <c r="G5513" s="9" t="str">
        <f>VLOOKUP(B5513,[2]Sheet1!$H:$M,5,0)</f>
        <v>在(TCD)检查基础上，嘱病人站立，观察脑血流和频谱变化。评估体位变化时脑血流的代偿功能。</v>
      </c>
      <c r="H5513" s="9" t="str">
        <f>VLOOKUP(B5513,[2]Sheet1!$H:$M,6,0)</f>
        <v/>
      </c>
      <c r="I5513" s="9" t="str">
        <f>VLOOKUP(A5513,[1]Sheet1!$A:$I,9,0)</f>
        <v>医保</v>
      </c>
    </row>
    <row r="5514" spans="1:9" ht="57" x14ac:dyDescent="0.2">
      <c r="A5514" s="9" t="s">
        <v>16673</v>
      </c>
      <c r="B5514" s="9" t="s">
        <v>16674</v>
      </c>
      <c r="C5514" s="9" t="s">
        <v>16675</v>
      </c>
      <c r="D5514" s="9" t="s">
        <v>388</v>
      </c>
      <c r="E5514" s="9">
        <v>180</v>
      </c>
      <c r="F5514" s="9">
        <f>VLOOKUP(A5514,[1]Sheet1!$A:$I,6,0)</f>
        <v>180</v>
      </c>
      <c r="G5514" s="9" t="str">
        <f>VLOOKUP(B5514,[2]Sheet1!$H:$M,5,0)</f>
        <v>使用经颅多普勒血流图（TCD）进行以30分钟为单位的连续长时间地观察颅内动脉血流速度、频谱的变化及异常信号的出现。</v>
      </c>
      <c r="H5514" s="9" t="str">
        <f>VLOOKUP(B5514,[2]Sheet1!$H:$M,6,0)</f>
        <v/>
      </c>
      <c r="I5514" s="9" t="str">
        <f>VLOOKUP(A5514,[1]Sheet1!$A:$I,9,0)</f>
        <v>医保</v>
      </c>
    </row>
    <row r="5515" spans="1:9" x14ac:dyDescent="0.2">
      <c r="A5515" s="9" t="s">
        <v>16676</v>
      </c>
      <c r="B5515" s="9" t="s">
        <v>16677</v>
      </c>
      <c r="C5515" s="9" t="s">
        <v>16678</v>
      </c>
      <c r="D5515" s="9" t="s">
        <v>128</v>
      </c>
      <c r="E5515" s="9">
        <v>298</v>
      </c>
      <c r="F5515" s="9">
        <f>VLOOKUP(A5515,[1]Sheet1!$A:$I,6,0)</f>
        <v>298</v>
      </c>
      <c r="G5515" s="9" t="str">
        <f>VLOOKUP(B5515,[2]Sheet1!$H:$M,5,0)</f>
        <v/>
      </c>
      <c r="H5515" s="9" t="str">
        <f>VLOOKUP(B5515,[2]Sheet1!$H:$M,6,0)</f>
        <v/>
      </c>
      <c r="I5515" s="9" t="str">
        <f>VLOOKUP(A5515,[1]Sheet1!$A:$I,9,0)</f>
        <v>医保</v>
      </c>
    </row>
    <row r="5516" spans="1:9" ht="128.25" x14ac:dyDescent="0.2">
      <c r="A5516" s="9" t="s">
        <v>16679</v>
      </c>
      <c r="B5516" s="9" t="s">
        <v>16680</v>
      </c>
      <c r="C5516" s="9" t="s">
        <v>16681</v>
      </c>
      <c r="D5516" s="9" t="s">
        <v>13</v>
      </c>
      <c r="E5516" s="9">
        <v>46</v>
      </c>
      <c r="F5516" s="9">
        <f>VLOOKUP(A5516,[1]Sheet1!$A:$I,6,0)</f>
        <v>46</v>
      </c>
      <c r="G5516" s="9" t="str">
        <f>VLOOKUP(B5516,[2]Sheet1!$H:$M,5,0)</f>
        <v>指二维或三维心脏超声检查（至少包含4项参数指标）：右室壁厚度、三尖瓣环M型位于（TAPSE）、三尖瓣环组织多普勒收缩期峰值速度（S峰）、右室面积变化率（FAC）、下腔静脉内径及随呼吸变化率、三维右室舒张末容积、三维右室收缩末容积、三维右室每搏量、三维右室射血分数、右室应变。</v>
      </c>
      <c r="H5516" s="9" t="str">
        <f>VLOOKUP(B5516,[2]Sheet1!$H:$M,6,0)</f>
        <v/>
      </c>
      <c r="I5516" s="9" t="str">
        <f>VLOOKUP(A5516,[1]Sheet1!$A:$I,9,0)</f>
        <v>医保</v>
      </c>
    </row>
    <row r="5517" spans="1:9" x14ac:dyDescent="0.2">
      <c r="A5517" s="9" t="s">
        <v>16682</v>
      </c>
      <c r="B5517" s="9" t="s">
        <v>16683</v>
      </c>
      <c r="C5517" s="9" t="s">
        <v>16684</v>
      </c>
      <c r="D5517" s="9" t="s">
        <v>13</v>
      </c>
      <c r="E5517" s="9">
        <v>100</v>
      </c>
      <c r="F5517" s="9">
        <f>VLOOKUP(A5517,[1]Sheet1!$A:$I,6,0)</f>
        <v>100</v>
      </c>
      <c r="G5517" s="9" t="str">
        <f>VLOOKUP(B5517,[2]Sheet1!$H:$M,5,0)</f>
        <v>指检测心肌应变参数。</v>
      </c>
      <c r="H5517" s="9" t="str">
        <f>VLOOKUP(B5517,[2]Sheet1!$H:$M,6,0)</f>
        <v>造影剂</v>
      </c>
      <c r="I5517" s="9" t="str">
        <f>VLOOKUP(A5517,[1]Sheet1!$A:$I,9,0)</f>
        <v>医保</v>
      </c>
    </row>
    <row r="5518" spans="1:9" x14ac:dyDescent="0.2">
      <c r="A5518" s="9" t="s">
        <v>16685</v>
      </c>
      <c r="B5518" s="9" t="s">
        <v>16686</v>
      </c>
      <c r="C5518" s="9" t="s">
        <v>16687</v>
      </c>
      <c r="D5518" s="9" t="s">
        <v>16688</v>
      </c>
      <c r="E5518" s="9">
        <v>10</v>
      </c>
      <c r="F5518" s="9">
        <f>VLOOKUP(A5518,[1]Sheet1!$A:$I,6,0)</f>
        <v>10</v>
      </c>
      <c r="G5518" s="9" t="str">
        <f>VLOOKUP(B5518,[2]Sheet1!$H:$M,5,0)</f>
        <v/>
      </c>
      <c r="H5518" s="9" t="str">
        <f>VLOOKUP(B5518,[2]Sheet1!$H:$M,6,0)</f>
        <v/>
      </c>
      <c r="I5518" s="9" t="str">
        <f>VLOOKUP(A5518,[1]Sheet1!$A:$I,9,0)</f>
        <v>医保</v>
      </c>
    </row>
    <row r="5519" spans="1:9" ht="28.5" x14ac:dyDescent="0.2">
      <c r="A5519" s="9" t="s">
        <v>16689</v>
      </c>
      <c r="B5519" s="9" t="s">
        <v>16690</v>
      </c>
      <c r="C5519" s="9" t="s">
        <v>16691</v>
      </c>
      <c r="D5519" s="9" t="s">
        <v>586</v>
      </c>
      <c r="E5519" s="9">
        <v>1400</v>
      </c>
      <c r="F5519" s="9">
        <f>VLOOKUP(A5519,[1]Sheet1!$A:$I,6,0)</f>
        <v>1400</v>
      </c>
      <c r="G5519" s="9" t="str">
        <f>VLOOKUP(B5519,[2]Sheet1!$H:$M,5,0)</f>
        <v/>
      </c>
      <c r="H5519" s="9" t="str">
        <f>VLOOKUP(B5519,[2]Sheet1!$H:$M,6,0)</f>
        <v/>
      </c>
      <c r="I5519" s="9" t="str">
        <f>VLOOKUP(A5519,[1]Sheet1!$A:$I,9,0)</f>
        <v>医保</v>
      </c>
    </row>
    <row r="5520" spans="1:9" ht="28.5" x14ac:dyDescent="0.2">
      <c r="A5520" s="9" t="s">
        <v>16692</v>
      </c>
      <c r="B5520" s="9" t="s">
        <v>16693</v>
      </c>
      <c r="C5520" s="9" t="s">
        <v>16694</v>
      </c>
      <c r="D5520" s="9" t="s">
        <v>586</v>
      </c>
      <c r="E5520" s="9">
        <v>1665</v>
      </c>
      <c r="F5520" s="9">
        <f>VLOOKUP(A5520,[1]Sheet1!$A:$I,6,0)</f>
        <v>1665</v>
      </c>
      <c r="G5520" s="9" t="str">
        <f>VLOOKUP(B5520,[2]Sheet1!$H:$M,5,0)</f>
        <v/>
      </c>
      <c r="H5520" s="9" t="str">
        <f>VLOOKUP(B5520,[2]Sheet1!$H:$M,6,0)</f>
        <v/>
      </c>
      <c r="I5520" s="9" t="str">
        <f>VLOOKUP(A5520,[1]Sheet1!$A:$I,9,0)</f>
        <v>医保</v>
      </c>
    </row>
    <row r="5521" spans="1:9" x14ac:dyDescent="0.2">
      <c r="A5521" s="9" t="s">
        <v>16695</v>
      </c>
      <c r="B5521" s="9" t="s">
        <v>16696</v>
      </c>
      <c r="C5521" s="9" t="s">
        <v>16697</v>
      </c>
      <c r="D5521" s="9" t="s">
        <v>586</v>
      </c>
      <c r="E5521" s="9">
        <v>34.5</v>
      </c>
      <c r="F5521" s="9">
        <f>VLOOKUP(A5521,[1]Sheet1!$A:$I,6,0)</f>
        <v>34.5</v>
      </c>
      <c r="G5521" s="9" t="str">
        <f>VLOOKUP(B5521,[2]Sheet1!$H:$M,5,0)</f>
        <v/>
      </c>
      <c r="H5521" s="9" t="str">
        <f>VLOOKUP(B5521,[2]Sheet1!$H:$M,6,0)</f>
        <v/>
      </c>
      <c r="I5521" s="9" t="str">
        <f>VLOOKUP(A5521,[1]Sheet1!$A:$I,9,0)</f>
        <v>医保</v>
      </c>
    </row>
    <row r="5522" spans="1:9" x14ac:dyDescent="0.2">
      <c r="A5522" s="9" t="s">
        <v>16698</v>
      </c>
      <c r="B5522" s="9" t="s">
        <v>16699</v>
      </c>
      <c r="C5522" s="9" t="s">
        <v>16700</v>
      </c>
      <c r="D5522" s="9" t="s">
        <v>586</v>
      </c>
      <c r="E5522" s="9">
        <v>450</v>
      </c>
      <c r="F5522" s="9">
        <f>VLOOKUP(A5522,[1]Sheet1!$A:$I,6,0)</f>
        <v>450</v>
      </c>
      <c r="G5522" s="9" t="str">
        <f>VLOOKUP(B5522,[2]Sheet1!$H:$M,5,0)</f>
        <v/>
      </c>
      <c r="H5522" s="9" t="str">
        <f>VLOOKUP(B5522,[2]Sheet1!$H:$M,6,0)</f>
        <v/>
      </c>
      <c r="I5522" s="9" t="str">
        <f>VLOOKUP(A5522,[1]Sheet1!$A:$I,9,0)</f>
        <v>医保</v>
      </c>
    </row>
    <row r="5523" spans="1:9" ht="28.5" x14ac:dyDescent="0.2">
      <c r="A5523" s="9" t="s">
        <v>16701</v>
      </c>
      <c r="B5523" s="9" t="s">
        <v>16702</v>
      </c>
      <c r="C5523" s="9" t="s">
        <v>16703</v>
      </c>
      <c r="D5523" s="9" t="s">
        <v>586</v>
      </c>
      <c r="E5523" s="9">
        <v>225</v>
      </c>
      <c r="F5523" s="9">
        <f>VLOOKUP(A5523,[1]Sheet1!$A:$I,6,0)</f>
        <v>225</v>
      </c>
      <c r="G5523" s="9" t="str">
        <f>VLOOKUP(B5523,[2]Sheet1!$H:$M,5,0)</f>
        <v/>
      </c>
      <c r="H5523" s="9" t="str">
        <f>VLOOKUP(B5523,[2]Sheet1!$H:$M,6,0)</f>
        <v/>
      </c>
      <c r="I5523" s="9" t="str">
        <f>VLOOKUP(A5523,[1]Sheet1!$A:$I,9,0)</f>
        <v>医保</v>
      </c>
    </row>
    <row r="5524" spans="1:9" ht="28.5" x14ac:dyDescent="0.2">
      <c r="A5524" s="9" t="s">
        <v>16704</v>
      </c>
      <c r="B5524" s="9" t="s">
        <v>16705</v>
      </c>
      <c r="C5524" s="9" t="s">
        <v>16706</v>
      </c>
      <c r="D5524" s="9" t="s">
        <v>586</v>
      </c>
      <c r="E5524" s="9">
        <v>225</v>
      </c>
      <c r="F5524" s="9">
        <f>VLOOKUP(A5524,[1]Sheet1!$A:$I,6,0)</f>
        <v>225</v>
      </c>
      <c r="G5524" s="9" t="str">
        <f>VLOOKUP(B5524,[2]Sheet1!$H:$M,5,0)</f>
        <v/>
      </c>
      <c r="H5524" s="9" t="str">
        <f>VLOOKUP(B5524,[2]Sheet1!$H:$M,6,0)</f>
        <v/>
      </c>
      <c r="I5524" s="9" t="str">
        <f>VLOOKUP(A5524,[1]Sheet1!$A:$I,9,0)</f>
        <v>医保</v>
      </c>
    </row>
    <row r="5525" spans="1:9" ht="28.5" x14ac:dyDescent="0.2">
      <c r="A5525" s="9" t="s">
        <v>16707</v>
      </c>
      <c r="B5525" s="9" t="s">
        <v>16708</v>
      </c>
      <c r="C5525" s="9" t="s">
        <v>16709</v>
      </c>
      <c r="D5525" s="9" t="s">
        <v>16710</v>
      </c>
      <c r="E5525" s="9">
        <v>1.8</v>
      </c>
      <c r="F5525" s="9">
        <f>VLOOKUP(A5525,[1]Sheet1!$A:$I,6,0)</f>
        <v>1.8</v>
      </c>
      <c r="G5525" s="9"/>
      <c r="H5525" s="9"/>
      <c r="I5525" s="9" t="str">
        <f>VLOOKUP(A5525,[1]Sheet1!$A:$I,9,0)</f>
        <v>医保</v>
      </c>
    </row>
    <row r="5526" spans="1:9" x14ac:dyDescent="0.2">
      <c r="A5526" s="9" t="s">
        <v>16711</v>
      </c>
      <c r="B5526" s="9" t="s">
        <v>16712</v>
      </c>
      <c r="C5526" s="9" t="s">
        <v>16713</v>
      </c>
      <c r="D5526" s="9" t="s">
        <v>13</v>
      </c>
      <c r="E5526" s="9">
        <v>3800</v>
      </c>
      <c r="F5526" s="9">
        <f>VLOOKUP(A5526,[1]Sheet1!$A:$I,6,0)</f>
        <v>3800</v>
      </c>
      <c r="G5526" s="9"/>
      <c r="H5526" s="9"/>
      <c r="I5526" s="9" t="str">
        <f>VLOOKUP(A5526,[1]Sheet1!$A:$I,9,0)</f>
        <v>医保</v>
      </c>
    </row>
    <row r="5527" spans="1:9" x14ac:dyDescent="0.2">
      <c r="A5527" s="9" t="s">
        <v>16714</v>
      </c>
      <c r="B5527" s="9" t="s">
        <v>16715</v>
      </c>
      <c r="C5527" s="9" t="s">
        <v>16716</v>
      </c>
      <c r="D5527" s="9" t="s">
        <v>16717</v>
      </c>
      <c r="E5527" s="9">
        <v>300</v>
      </c>
      <c r="F5527" s="9">
        <f>VLOOKUP(A5527,[1]Sheet1!$A:$I,6,0)</f>
        <v>300</v>
      </c>
      <c r="G5527" s="9" t="str">
        <f>VLOOKUP(B5527,[2]Sheet1!$H:$M,5,0)</f>
        <v/>
      </c>
      <c r="H5527" s="9" t="str">
        <f>VLOOKUP(B5527,[2]Sheet1!$H:$M,6,0)</f>
        <v/>
      </c>
      <c r="I5527" s="9" t="str">
        <f>VLOOKUP(A5527,[1]Sheet1!$A:$I,9,0)</f>
        <v>医保</v>
      </c>
    </row>
    <row r="5528" spans="1:9" x14ac:dyDescent="0.2">
      <c r="A5528" s="9" t="s">
        <v>16718</v>
      </c>
      <c r="B5528" s="9" t="s">
        <v>16719</v>
      </c>
      <c r="C5528" s="9" t="s">
        <v>16720</v>
      </c>
      <c r="D5528" s="9" t="s">
        <v>13</v>
      </c>
      <c r="E5528" s="9">
        <v>15</v>
      </c>
      <c r="F5528" s="9">
        <f>VLOOKUP(A5528,[1]Sheet1!$A:$I,6,0)</f>
        <v>15</v>
      </c>
      <c r="G5528" s="9" t="str">
        <f>VLOOKUP(B5528,[2]Sheet1!$H:$M,5,0)</f>
        <v>含全血细胞计数。</v>
      </c>
      <c r="H5528" s="9" t="str">
        <f>VLOOKUP(B5528,[2]Sheet1!$H:$M,6,0)</f>
        <v/>
      </c>
      <c r="I5528" s="9" t="str">
        <f>VLOOKUP(A5528,[1]Sheet1!$A:$I,9,0)</f>
        <v>医保</v>
      </c>
    </row>
    <row r="5529" spans="1:9" x14ac:dyDescent="0.2">
      <c r="A5529" s="9" t="s">
        <v>16721</v>
      </c>
      <c r="B5529" s="9" t="s">
        <v>16722</v>
      </c>
      <c r="C5529" s="9" t="s">
        <v>16723</v>
      </c>
      <c r="D5529" s="9" t="s">
        <v>13</v>
      </c>
      <c r="E5529" s="9">
        <v>6</v>
      </c>
      <c r="F5529" s="9">
        <f>VLOOKUP(A5529,[1]Sheet1!$A:$I,6,0)</f>
        <v>6</v>
      </c>
      <c r="G5529" s="9" t="str">
        <f>VLOOKUP(B5529,[2]Sheet1!$H:$M,5,0)</f>
        <v/>
      </c>
      <c r="H5529" s="9" t="str">
        <f>VLOOKUP(B5529,[2]Sheet1!$H:$M,6,0)</f>
        <v/>
      </c>
      <c r="I5529" s="9" t="str">
        <f>VLOOKUP(A5529,[1]Sheet1!$A:$I,9,0)</f>
        <v>医保</v>
      </c>
    </row>
    <row r="5530" spans="1:9" x14ac:dyDescent="0.2">
      <c r="A5530" s="9" t="s">
        <v>16724</v>
      </c>
      <c r="B5530" s="9" t="s">
        <v>16725</v>
      </c>
      <c r="C5530" s="9" t="s">
        <v>16726</v>
      </c>
      <c r="D5530" s="9" t="s">
        <v>13</v>
      </c>
      <c r="E5530" s="9">
        <v>8</v>
      </c>
      <c r="F5530" s="9">
        <f>VLOOKUP(A5530,[1]Sheet1!$A:$I,6,0)</f>
        <v>8</v>
      </c>
      <c r="G5530" s="9" t="str">
        <f>VLOOKUP(B5530,[2]Sheet1!$H:$M,5,0)</f>
        <v/>
      </c>
      <c r="H5530" s="9" t="str">
        <f>VLOOKUP(B5530,[2]Sheet1!$H:$M,6,0)</f>
        <v/>
      </c>
      <c r="I5530" s="9" t="str">
        <f>VLOOKUP(A5530,[1]Sheet1!$A:$I,9,0)</f>
        <v>医保</v>
      </c>
    </row>
    <row r="5531" spans="1:9" x14ac:dyDescent="0.2">
      <c r="A5531" s="9" t="s">
        <v>16727</v>
      </c>
      <c r="B5531" s="9" t="s">
        <v>16728</v>
      </c>
      <c r="C5531" s="9" t="s">
        <v>16729</v>
      </c>
      <c r="D5531" s="9" t="s">
        <v>13</v>
      </c>
      <c r="E5531" s="9">
        <v>20</v>
      </c>
      <c r="F5531" s="9">
        <f>VLOOKUP(A5531,[1]Sheet1!$A:$I,6,0)</f>
        <v>20</v>
      </c>
      <c r="G5531" s="9" t="str">
        <f>VLOOKUP(B5531,[2]Sheet1!$H:$M,5,0)</f>
        <v/>
      </c>
      <c r="H5531" s="9" t="str">
        <f>VLOOKUP(B5531,[2]Sheet1!$H:$M,6,0)</f>
        <v/>
      </c>
      <c r="I5531" s="9" t="str">
        <f>VLOOKUP(A5531,[1]Sheet1!$A:$I,9,0)</f>
        <v>医保</v>
      </c>
    </row>
    <row r="5532" spans="1:9" x14ac:dyDescent="0.2">
      <c r="A5532" s="9" t="s">
        <v>16730</v>
      </c>
      <c r="B5532" s="9" t="s">
        <v>16731</v>
      </c>
      <c r="C5532" s="9" t="s">
        <v>16732</v>
      </c>
      <c r="D5532" s="9" t="s">
        <v>13</v>
      </c>
      <c r="E5532" s="9">
        <v>20</v>
      </c>
      <c r="F5532" s="9">
        <f>VLOOKUP(A5532,[1]Sheet1!$A:$I,6,0)</f>
        <v>20</v>
      </c>
      <c r="G5532" s="9" t="str">
        <f>VLOOKUP(B5532,[2]Sheet1!$H:$M,5,0)</f>
        <v/>
      </c>
      <c r="H5532" s="9" t="str">
        <f>VLOOKUP(B5532,[2]Sheet1!$H:$M,6,0)</f>
        <v/>
      </c>
      <c r="I5532" s="9" t="str">
        <f>VLOOKUP(A5532,[1]Sheet1!$A:$I,9,0)</f>
        <v>医保</v>
      </c>
    </row>
    <row r="5533" spans="1:9" x14ac:dyDescent="0.2">
      <c r="A5533" s="9" t="s">
        <v>16733</v>
      </c>
      <c r="B5533" s="9" t="s">
        <v>16734</v>
      </c>
      <c r="C5533" s="9" t="s">
        <v>16735</v>
      </c>
      <c r="D5533" s="9" t="s">
        <v>13</v>
      </c>
      <c r="E5533" s="9">
        <v>20</v>
      </c>
      <c r="F5533" s="9">
        <f>VLOOKUP(A5533,[1]Sheet1!$A:$I,6,0)</f>
        <v>20</v>
      </c>
      <c r="G5533" s="9" t="str">
        <f>VLOOKUP(B5533,[2]Sheet1!$H:$M,5,0)</f>
        <v/>
      </c>
      <c r="H5533" s="9" t="str">
        <f>VLOOKUP(B5533,[2]Sheet1!$H:$M,6,0)</f>
        <v/>
      </c>
      <c r="I5533" s="9" t="str">
        <f>VLOOKUP(A5533,[1]Sheet1!$A:$I,9,0)</f>
        <v>医保</v>
      </c>
    </row>
    <row r="5534" spans="1:9" ht="42.75" x14ac:dyDescent="0.2">
      <c r="A5534" s="9" t="s">
        <v>16736</v>
      </c>
      <c r="B5534" s="9" t="s">
        <v>16737</v>
      </c>
      <c r="C5534" s="9" t="s">
        <v>16738</v>
      </c>
      <c r="D5534" s="9" t="s">
        <v>13</v>
      </c>
      <c r="E5534" s="9">
        <v>80</v>
      </c>
      <c r="F5534" s="9">
        <f>VLOOKUP(A5534,[1]Sheet1!$A:$I,6,0)</f>
        <v>80</v>
      </c>
      <c r="G5534" s="9" t="str">
        <f>VLOOKUP(B5534,[2]Sheet1!$H:$M,5,0)</f>
        <v>指按WHO标准巴氏染色法或Diff-quik染色法，含精子正常染色比例、畸形精子指数，精子畸形指数。</v>
      </c>
      <c r="H5534" s="9" t="str">
        <f>VLOOKUP(B5534,[2]Sheet1!$H:$M,6,0)</f>
        <v/>
      </c>
      <c r="I5534" s="9" t="str">
        <f>VLOOKUP(A5534,[1]Sheet1!$A:$I,9,0)</f>
        <v>自费</v>
      </c>
    </row>
    <row r="5535" spans="1:9" ht="28.5" x14ac:dyDescent="0.2">
      <c r="A5535" s="9" t="s">
        <v>16739</v>
      </c>
      <c r="B5535" s="9" t="s">
        <v>16740</v>
      </c>
      <c r="C5535" s="9" t="s">
        <v>16741</v>
      </c>
      <c r="D5535" s="9" t="s">
        <v>797</v>
      </c>
      <c r="E5535" s="9">
        <v>100</v>
      </c>
      <c r="F5535" s="9">
        <f>VLOOKUP(A5535,[1]Sheet1!$A:$I,6,0)</f>
        <v>100</v>
      </c>
      <c r="G5535" s="9" t="str">
        <f>VLOOKUP(B5535,[2]Sheet1!$H:$M,5,0)</f>
        <v/>
      </c>
      <c r="H5535" s="9" t="str">
        <f>VLOOKUP(B5535,[2]Sheet1!$H:$M,6,0)</f>
        <v/>
      </c>
      <c r="I5535" s="9" t="str">
        <f>VLOOKUP(A5535,[1]Sheet1!$A:$I,9,0)</f>
        <v>医保</v>
      </c>
    </row>
    <row r="5536" spans="1:9" ht="28.5" x14ac:dyDescent="0.2">
      <c r="A5536" s="9" t="s">
        <v>16742</v>
      </c>
      <c r="B5536" s="9" t="s">
        <v>16743</v>
      </c>
      <c r="C5536" s="9" t="s">
        <v>16744</v>
      </c>
      <c r="D5536" s="9" t="s">
        <v>797</v>
      </c>
      <c r="E5536" s="9">
        <v>100</v>
      </c>
      <c r="F5536" s="9">
        <f>VLOOKUP(A5536,[1]Sheet1!$A:$I,6,0)</f>
        <v>100</v>
      </c>
      <c r="G5536" s="9" t="str">
        <f>VLOOKUP(B5536,[2]Sheet1!$H:$M,5,0)</f>
        <v/>
      </c>
      <c r="H5536" s="9" t="str">
        <f>VLOOKUP(B5536,[2]Sheet1!$H:$M,6,0)</f>
        <v/>
      </c>
      <c r="I5536" s="9" t="str">
        <f>VLOOKUP(A5536,[1]Sheet1!$A:$I,9,0)</f>
        <v>医保</v>
      </c>
    </row>
    <row r="5537" spans="1:9" ht="28.5" x14ac:dyDescent="0.2">
      <c r="A5537" s="9" t="s">
        <v>16745</v>
      </c>
      <c r="B5537" s="9" t="s">
        <v>16746</v>
      </c>
      <c r="C5537" s="9" t="s">
        <v>16747</v>
      </c>
      <c r="D5537" s="9" t="s">
        <v>13</v>
      </c>
      <c r="E5537" s="9">
        <v>7</v>
      </c>
      <c r="F5537" s="9">
        <f>VLOOKUP(A5537,[1]Sheet1!$A:$I,6,0)</f>
        <v>7</v>
      </c>
      <c r="G5537" s="9" t="str">
        <f>VLOOKUP(B5537,[2]Sheet1!$H:$M,5,0)</f>
        <v/>
      </c>
      <c r="H5537" s="9" t="str">
        <f>VLOOKUP(B5537,[2]Sheet1!$H:$M,6,0)</f>
        <v/>
      </c>
      <c r="I5537" s="9" t="str">
        <f>VLOOKUP(A5537,[1]Sheet1!$A:$I,9,0)</f>
        <v>医保</v>
      </c>
    </row>
    <row r="5538" spans="1:9" ht="28.5" x14ac:dyDescent="0.2">
      <c r="A5538" s="9" t="s">
        <v>16748</v>
      </c>
      <c r="B5538" s="9" t="s">
        <v>16749</v>
      </c>
      <c r="C5538" s="9" t="s">
        <v>16750</v>
      </c>
      <c r="D5538" s="9" t="s">
        <v>13</v>
      </c>
      <c r="E5538" s="9">
        <v>14</v>
      </c>
      <c r="F5538" s="9">
        <f>VLOOKUP(A5538,[1]Sheet1!$A:$I,6,0)</f>
        <v>14</v>
      </c>
      <c r="G5538" s="9" t="str">
        <f>VLOOKUP(B5538,[2]Sheet1!$H:$M,5,0)</f>
        <v/>
      </c>
      <c r="H5538" s="9" t="str">
        <f>VLOOKUP(B5538,[2]Sheet1!$H:$M,6,0)</f>
        <v/>
      </c>
      <c r="I5538" s="9" t="str">
        <f>VLOOKUP(A5538,[1]Sheet1!$A:$I,9,0)</f>
        <v>医保</v>
      </c>
    </row>
    <row r="5539" spans="1:9" ht="28.5" x14ac:dyDescent="0.2">
      <c r="A5539" s="9" t="s">
        <v>16751</v>
      </c>
      <c r="B5539" s="9" t="s">
        <v>16752</v>
      </c>
      <c r="C5539" s="9" t="s">
        <v>16753</v>
      </c>
      <c r="D5539" s="9" t="s">
        <v>13</v>
      </c>
      <c r="E5539" s="9">
        <v>28</v>
      </c>
      <c r="F5539" s="9">
        <f>VLOOKUP(A5539,[1]Sheet1!$A:$I,6,0)</f>
        <v>28</v>
      </c>
      <c r="G5539" s="9" t="str">
        <f>VLOOKUP(B5539,[2]Sheet1!$H:$M,5,0)</f>
        <v/>
      </c>
      <c r="H5539" s="9" t="str">
        <f>VLOOKUP(B5539,[2]Sheet1!$H:$M,6,0)</f>
        <v/>
      </c>
      <c r="I5539" s="9" t="str">
        <f>VLOOKUP(A5539,[1]Sheet1!$A:$I,9,0)</f>
        <v>医保</v>
      </c>
    </row>
    <row r="5540" spans="1:9" x14ac:dyDescent="0.2">
      <c r="A5540" s="9" t="s">
        <v>16754</v>
      </c>
      <c r="B5540" s="9" t="s">
        <v>16755</v>
      </c>
      <c r="C5540" s="9" t="s">
        <v>16756</v>
      </c>
      <c r="D5540" s="9" t="s">
        <v>13</v>
      </c>
      <c r="E5540" s="9">
        <v>80</v>
      </c>
      <c r="F5540" s="9">
        <f>VLOOKUP(A5540,[1]Sheet1!$A:$I,6,0)</f>
        <v>80</v>
      </c>
      <c r="G5540" s="9" t="str">
        <f>VLOOKUP(B5540,[2]Sheet1!$H:$M,5,0)</f>
        <v/>
      </c>
      <c r="H5540" s="9" t="str">
        <f>VLOOKUP(B5540,[2]Sheet1!$H:$M,6,0)</f>
        <v/>
      </c>
      <c r="I5540" s="9" t="str">
        <f>VLOOKUP(A5540,[1]Sheet1!$A:$I,9,0)</f>
        <v>医保</v>
      </c>
    </row>
    <row r="5541" spans="1:9" x14ac:dyDescent="0.2">
      <c r="A5541" s="9" t="s">
        <v>16757</v>
      </c>
      <c r="B5541" s="9" t="s">
        <v>16758</v>
      </c>
      <c r="C5541" s="9" t="s">
        <v>16759</v>
      </c>
      <c r="D5541" s="9" t="s">
        <v>13</v>
      </c>
      <c r="E5541" s="9">
        <v>70</v>
      </c>
      <c r="F5541" s="9">
        <f>VLOOKUP(A5541,[1]Sheet1!$A:$I,6,0)</f>
        <v>70</v>
      </c>
      <c r="G5541" s="9" t="str">
        <f>VLOOKUP(B5541,[2]Sheet1!$H:$M,5,0)</f>
        <v/>
      </c>
      <c r="H5541" s="9" t="str">
        <f>VLOOKUP(B5541,[2]Sheet1!$H:$M,6,0)</f>
        <v/>
      </c>
      <c r="I5541" s="9" t="str">
        <f>VLOOKUP(A5541,[1]Sheet1!$A:$I,9,0)</f>
        <v>医保</v>
      </c>
    </row>
    <row r="5542" spans="1:9" x14ac:dyDescent="0.2">
      <c r="A5542" s="9" t="s">
        <v>16760</v>
      </c>
      <c r="B5542" s="9" t="s">
        <v>16761</v>
      </c>
      <c r="C5542" s="9" t="s">
        <v>16762</v>
      </c>
      <c r="D5542" s="9" t="s">
        <v>797</v>
      </c>
      <c r="E5542" s="9">
        <v>7</v>
      </c>
      <c r="F5542" s="9">
        <f>VLOOKUP(A5542,[1]Sheet1!$A:$I,6,0)</f>
        <v>7</v>
      </c>
      <c r="G5542" s="9" t="str">
        <f>VLOOKUP(B5542,[2]Sheet1!$H:$M,5,0)</f>
        <v/>
      </c>
      <c r="H5542" s="9" t="str">
        <f>VLOOKUP(B5542,[2]Sheet1!$H:$M,6,0)</f>
        <v/>
      </c>
      <c r="I5542" s="9" t="str">
        <f>VLOOKUP(A5542,[1]Sheet1!$A:$I,9,0)</f>
        <v>医保</v>
      </c>
    </row>
    <row r="5543" spans="1:9" x14ac:dyDescent="0.2">
      <c r="A5543" s="9" t="s">
        <v>16763</v>
      </c>
      <c r="B5543" s="9" t="s">
        <v>16764</v>
      </c>
      <c r="C5543" s="9" t="s">
        <v>16765</v>
      </c>
      <c r="D5543" s="9" t="s">
        <v>13</v>
      </c>
      <c r="E5543" s="9">
        <v>50</v>
      </c>
      <c r="F5543" s="9">
        <f>VLOOKUP(A5543,[1]Sheet1!$A:$I,6,0)</f>
        <v>50</v>
      </c>
      <c r="G5543" s="9" t="str">
        <f>VLOOKUP(B5543,[2]Sheet1!$H:$M,5,0)</f>
        <v/>
      </c>
      <c r="H5543" s="9" t="str">
        <f>VLOOKUP(B5543,[2]Sheet1!$H:$M,6,0)</f>
        <v/>
      </c>
      <c r="I5543" s="9" t="str">
        <f>VLOOKUP(A5543,[1]Sheet1!$A:$I,9,0)</f>
        <v>医保</v>
      </c>
    </row>
    <row r="5544" spans="1:9" ht="28.5" x14ac:dyDescent="0.2">
      <c r="A5544" s="9" t="s">
        <v>16766</v>
      </c>
      <c r="B5544" s="9" t="s">
        <v>16767</v>
      </c>
      <c r="C5544" s="9" t="s">
        <v>16768</v>
      </c>
      <c r="D5544" s="9" t="s">
        <v>797</v>
      </c>
      <c r="E5544" s="9">
        <v>24.1</v>
      </c>
      <c r="F5544" s="9">
        <f>VLOOKUP(A5544,[1]Sheet1!$A:$I,6,0)</f>
        <v>24.1</v>
      </c>
      <c r="G5544" s="9" t="str">
        <f>VLOOKUP(B5544,[2]Sheet1!$H:$M,5,0)</f>
        <v/>
      </c>
      <c r="H5544" s="9" t="str">
        <f>VLOOKUP(B5544,[2]Sheet1!$H:$M,6,0)</f>
        <v/>
      </c>
      <c r="I5544" s="9" t="str">
        <f>VLOOKUP(A5544,[1]Sheet1!$A:$I,9,0)</f>
        <v>医保</v>
      </c>
    </row>
    <row r="5545" spans="1:9" x14ac:dyDescent="0.2">
      <c r="A5545" s="9" t="s">
        <v>16769</v>
      </c>
      <c r="B5545" s="9" t="s">
        <v>16770</v>
      </c>
      <c r="C5545" s="9" t="s">
        <v>16771</v>
      </c>
      <c r="D5545" s="9" t="s">
        <v>797</v>
      </c>
      <c r="E5545" s="9">
        <v>70</v>
      </c>
      <c r="F5545" s="9">
        <f>VLOOKUP(A5545,[1]Sheet1!$A:$I,6,0)</f>
        <v>70</v>
      </c>
      <c r="G5545" s="9" t="str">
        <f>VLOOKUP(B5545,[2]Sheet1!$H:$M,5,0)</f>
        <v/>
      </c>
      <c r="H5545" s="9" t="str">
        <f>VLOOKUP(B5545,[2]Sheet1!$H:$M,6,0)</f>
        <v/>
      </c>
      <c r="I5545" s="9" t="str">
        <f>VLOOKUP(A5545,[1]Sheet1!$A:$I,9,0)</f>
        <v>医保</v>
      </c>
    </row>
    <row r="5546" spans="1:9" x14ac:dyDescent="0.2">
      <c r="A5546" s="9" t="s">
        <v>16772</v>
      </c>
      <c r="B5546" s="9" t="s">
        <v>16773</v>
      </c>
      <c r="C5546" s="9" t="s">
        <v>16774</v>
      </c>
      <c r="D5546" s="9" t="s">
        <v>797</v>
      </c>
      <c r="E5546" s="9">
        <v>86.1</v>
      </c>
      <c r="F5546" s="9">
        <f>VLOOKUP(A5546,[1]Sheet1!$A:$I,6,0)</f>
        <v>86.1</v>
      </c>
      <c r="G5546" s="9" t="str">
        <f>VLOOKUP(B5546,[2]Sheet1!$H:$M,5,0)</f>
        <v/>
      </c>
      <c r="H5546" s="9" t="str">
        <f>VLOOKUP(B5546,[2]Sheet1!$H:$M,6,0)</f>
        <v/>
      </c>
      <c r="I5546" s="9" t="str">
        <f>VLOOKUP(A5546,[1]Sheet1!$A:$I,9,0)</f>
        <v>医保</v>
      </c>
    </row>
    <row r="5547" spans="1:9" x14ac:dyDescent="0.2">
      <c r="A5547" s="9" t="s">
        <v>16775</v>
      </c>
      <c r="B5547" s="9" t="s">
        <v>16776</v>
      </c>
      <c r="C5547" s="9" t="s">
        <v>16777</v>
      </c>
      <c r="D5547" s="9" t="s">
        <v>13</v>
      </c>
      <c r="E5547" s="9">
        <v>120</v>
      </c>
      <c r="F5547" s="9">
        <f>VLOOKUP(A5547,[1]Sheet1!$A:$I,6,0)</f>
        <v>120</v>
      </c>
      <c r="G5547" s="9" t="str">
        <f>VLOOKUP(B5547,[2]Sheet1!$H:$M,5,0)</f>
        <v/>
      </c>
      <c r="H5547" s="9" t="str">
        <f>VLOOKUP(B5547,[2]Sheet1!$H:$M,6,0)</f>
        <v/>
      </c>
      <c r="I5547" s="9" t="str">
        <f>VLOOKUP(A5547,[1]Sheet1!$A:$I,9,0)</f>
        <v>医保</v>
      </c>
    </row>
    <row r="5548" spans="1:9" x14ac:dyDescent="0.2">
      <c r="A5548" s="9" t="s">
        <v>16778</v>
      </c>
      <c r="B5548" s="9" t="s">
        <v>16779</v>
      </c>
      <c r="C5548" s="9" t="s">
        <v>16780</v>
      </c>
      <c r="D5548" s="9" t="s">
        <v>797</v>
      </c>
      <c r="E5548" s="9">
        <v>80</v>
      </c>
      <c r="F5548" s="9">
        <f>VLOOKUP(A5548,[1]Sheet1!$A:$I,6,0)</f>
        <v>80</v>
      </c>
      <c r="G5548" s="9" t="str">
        <f>VLOOKUP(B5548,[2]Sheet1!$H:$M,5,0)</f>
        <v/>
      </c>
      <c r="H5548" s="9" t="str">
        <f>VLOOKUP(B5548,[2]Sheet1!$H:$M,6,0)</f>
        <v/>
      </c>
      <c r="I5548" s="9" t="str">
        <f>VLOOKUP(A5548,[1]Sheet1!$A:$I,9,0)</f>
        <v>医保</v>
      </c>
    </row>
    <row r="5549" spans="1:9" ht="28.5" x14ac:dyDescent="0.2">
      <c r="A5549" s="9" t="s">
        <v>16781</v>
      </c>
      <c r="B5549" s="9" t="s">
        <v>16782</v>
      </c>
      <c r="C5549" s="9" t="s">
        <v>16783</v>
      </c>
      <c r="D5549" s="9" t="s">
        <v>13</v>
      </c>
      <c r="E5549" s="9">
        <v>180</v>
      </c>
      <c r="F5549" s="9">
        <f>VLOOKUP(A5549,[1]Sheet1!$A:$I,6,0)</f>
        <v>180</v>
      </c>
      <c r="G5549" s="9" t="str">
        <f>VLOOKUP(B5549,[2]Sheet1!$H:$M,5,0)</f>
        <v>定量检测ST2蛋白。</v>
      </c>
      <c r="H5549" s="9" t="str">
        <f>VLOOKUP(B5549,[2]Sheet1!$H:$M,6,0)</f>
        <v/>
      </c>
      <c r="I5549" s="9" t="str">
        <f>VLOOKUP(A5549,[1]Sheet1!$A:$I,9,0)</f>
        <v>医保</v>
      </c>
    </row>
    <row r="5550" spans="1:9" x14ac:dyDescent="0.2">
      <c r="A5550" s="9" t="s">
        <v>16784</v>
      </c>
      <c r="B5550" s="9" t="s">
        <v>16785</v>
      </c>
      <c r="C5550" s="9" t="s">
        <v>16786</v>
      </c>
      <c r="D5550" s="9" t="s">
        <v>13</v>
      </c>
      <c r="E5550" s="9">
        <v>80</v>
      </c>
      <c r="F5550" s="9">
        <f>VLOOKUP(A5550,[1]Sheet1!$A:$I,6,0)</f>
        <v>80</v>
      </c>
      <c r="G5550" s="9" t="str">
        <f>VLOOKUP(B5550,[2]Sheet1!$H:$M,5,0)</f>
        <v/>
      </c>
      <c r="H5550" s="9" t="str">
        <f>VLOOKUP(B5550,[2]Sheet1!$H:$M,6,0)</f>
        <v/>
      </c>
      <c r="I5550" s="9" t="str">
        <f>VLOOKUP(A5550,[1]Sheet1!$A:$I,9,0)</f>
        <v>医保</v>
      </c>
    </row>
    <row r="5551" spans="1:9" x14ac:dyDescent="0.2">
      <c r="A5551" s="9" t="s">
        <v>16787</v>
      </c>
      <c r="B5551" s="9" t="s">
        <v>16788</v>
      </c>
      <c r="C5551" s="9" t="s">
        <v>16789</v>
      </c>
      <c r="D5551" s="9" t="s">
        <v>13</v>
      </c>
      <c r="E5551" s="9">
        <v>80</v>
      </c>
      <c r="F5551" s="9">
        <f>VLOOKUP(A5551,[1]Sheet1!$A:$I,6,0)</f>
        <v>80</v>
      </c>
      <c r="G5551" s="9" t="str">
        <f>VLOOKUP(B5551,[2]Sheet1!$H:$M,5,0)</f>
        <v/>
      </c>
      <c r="H5551" s="9" t="str">
        <f>VLOOKUP(B5551,[2]Sheet1!$H:$M,6,0)</f>
        <v/>
      </c>
      <c r="I5551" s="9" t="str">
        <f>VLOOKUP(A5551,[1]Sheet1!$A:$I,9,0)</f>
        <v>医保</v>
      </c>
    </row>
    <row r="5552" spans="1:9" x14ac:dyDescent="0.2">
      <c r="A5552" s="9" t="s">
        <v>16790</v>
      </c>
      <c r="B5552" s="9" t="s">
        <v>16791</v>
      </c>
      <c r="C5552" s="9" t="s">
        <v>16792</v>
      </c>
      <c r="D5552" s="9" t="s">
        <v>13</v>
      </c>
      <c r="E5552" s="9">
        <v>80</v>
      </c>
      <c r="F5552" s="9">
        <f>VLOOKUP(A5552,[1]Sheet1!$A:$I,6,0)</f>
        <v>80</v>
      </c>
      <c r="G5552" s="9" t="str">
        <f>VLOOKUP(B5552,[2]Sheet1!$H:$M,5,0)</f>
        <v/>
      </c>
      <c r="H5552" s="9" t="str">
        <f>VLOOKUP(B5552,[2]Sheet1!$H:$M,6,0)</f>
        <v/>
      </c>
      <c r="I5552" s="9" t="str">
        <f>VLOOKUP(A5552,[1]Sheet1!$A:$I,9,0)</f>
        <v>医保</v>
      </c>
    </row>
    <row r="5553" spans="1:9" x14ac:dyDescent="0.2">
      <c r="A5553" s="9" t="s">
        <v>16793</v>
      </c>
      <c r="B5553" s="9" t="s">
        <v>16794</v>
      </c>
      <c r="C5553" s="9" t="s">
        <v>16795</v>
      </c>
      <c r="D5553" s="9" t="s">
        <v>13</v>
      </c>
      <c r="E5553" s="9">
        <v>80</v>
      </c>
      <c r="F5553" s="9">
        <f>VLOOKUP(A5553,[1]Sheet1!$A:$I,6,0)</f>
        <v>80</v>
      </c>
      <c r="G5553" s="9" t="str">
        <f>VLOOKUP(B5553,[2]Sheet1!$H:$M,5,0)</f>
        <v/>
      </c>
      <c r="H5553" s="9" t="str">
        <f>VLOOKUP(B5553,[2]Sheet1!$H:$M,6,0)</f>
        <v/>
      </c>
      <c r="I5553" s="9" t="str">
        <f>VLOOKUP(A5553,[1]Sheet1!$A:$I,9,0)</f>
        <v>医保</v>
      </c>
    </row>
    <row r="5554" spans="1:9" x14ac:dyDescent="0.2">
      <c r="A5554" s="9" t="s">
        <v>16796</v>
      </c>
      <c r="B5554" s="9" t="s">
        <v>16797</v>
      </c>
      <c r="C5554" s="9" t="s">
        <v>16798</v>
      </c>
      <c r="D5554" s="9" t="s">
        <v>13</v>
      </c>
      <c r="E5554" s="9">
        <v>80</v>
      </c>
      <c r="F5554" s="9">
        <f>VLOOKUP(A5554,[1]Sheet1!$A:$I,6,0)</f>
        <v>80</v>
      </c>
      <c r="G5554" s="9" t="str">
        <f>VLOOKUP(B5554,[2]Sheet1!$H:$M,5,0)</f>
        <v/>
      </c>
      <c r="H5554" s="9" t="str">
        <f>VLOOKUP(B5554,[2]Sheet1!$H:$M,6,0)</f>
        <v/>
      </c>
      <c r="I5554" s="9" t="str">
        <f>VLOOKUP(A5554,[1]Sheet1!$A:$I,9,0)</f>
        <v>医保</v>
      </c>
    </row>
    <row r="5555" spans="1:9" x14ac:dyDescent="0.2">
      <c r="A5555" s="9" t="s">
        <v>16799</v>
      </c>
      <c r="B5555" s="9" t="s">
        <v>16800</v>
      </c>
      <c r="C5555" s="9" t="s">
        <v>16801</v>
      </c>
      <c r="D5555" s="9" t="s">
        <v>13</v>
      </c>
      <c r="E5555" s="9">
        <v>80</v>
      </c>
      <c r="F5555" s="9">
        <f>VLOOKUP(A5555,[1]Sheet1!$A:$I,6,0)</f>
        <v>80</v>
      </c>
      <c r="G5555" s="9" t="str">
        <f>VLOOKUP(B5555,[2]Sheet1!$H:$M,5,0)</f>
        <v/>
      </c>
      <c r="H5555" s="9" t="str">
        <f>VLOOKUP(B5555,[2]Sheet1!$H:$M,6,0)</f>
        <v/>
      </c>
      <c r="I5555" s="9" t="str">
        <f>VLOOKUP(A5555,[1]Sheet1!$A:$I,9,0)</f>
        <v>医保</v>
      </c>
    </row>
    <row r="5556" spans="1:9" x14ac:dyDescent="0.2">
      <c r="A5556" s="9" t="s">
        <v>16802</v>
      </c>
      <c r="B5556" s="9" t="s">
        <v>16803</v>
      </c>
      <c r="C5556" s="9" t="s">
        <v>16804</v>
      </c>
      <c r="D5556" s="9" t="s">
        <v>13</v>
      </c>
      <c r="E5556" s="9">
        <v>80</v>
      </c>
      <c r="F5556" s="9">
        <f>VLOOKUP(A5556,[1]Sheet1!$A:$I,6,0)</f>
        <v>80</v>
      </c>
      <c r="G5556" s="9" t="str">
        <f>VLOOKUP(B5556,[2]Sheet1!$H:$M,5,0)</f>
        <v/>
      </c>
      <c r="H5556" s="9" t="str">
        <f>VLOOKUP(B5556,[2]Sheet1!$H:$M,6,0)</f>
        <v/>
      </c>
      <c r="I5556" s="9" t="str">
        <f>VLOOKUP(A5556,[1]Sheet1!$A:$I,9,0)</f>
        <v>医保</v>
      </c>
    </row>
    <row r="5557" spans="1:9" x14ac:dyDescent="0.2">
      <c r="A5557" s="9" t="s">
        <v>16805</v>
      </c>
      <c r="B5557" s="9" t="s">
        <v>16806</v>
      </c>
      <c r="C5557" s="9" t="s">
        <v>16807</v>
      </c>
      <c r="D5557" s="9" t="s">
        <v>13</v>
      </c>
      <c r="E5557" s="9">
        <v>80</v>
      </c>
      <c r="F5557" s="9">
        <f>VLOOKUP(A5557,[1]Sheet1!$A:$I,6,0)</f>
        <v>80</v>
      </c>
      <c r="G5557" s="9" t="str">
        <f>VLOOKUP(B5557,[2]Sheet1!$H:$M,5,0)</f>
        <v/>
      </c>
      <c r="H5557" s="9" t="str">
        <f>VLOOKUP(B5557,[2]Sheet1!$H:$M,6,0)</f>
        <v/>
      </c>
      <c r="I5557" s="9" t="str">
        <f>VLOOKUP(A5557,[1]Sheet1!$A:$I,9,0)</f>
        <v>医保</v>
      </c>
    </row>
    <row r="5558" spans="1:9" x14ac:dyDescent="0.2">
      <c r="A5558" s="9" t="s">
        <v>16808</v>
      </c>
      <c r="B5558" s="9" t="s">
        <v>16527</v>
      </c>
      <c r="C5558" s="9" t="s">
        <v>16528</v>
      </c>
      <c r="D5558" s="9" t="s">
        <v>13</v>
      </c>
      <c r="E5558" s="9">
        <v>80</v>
      </c>
      <c r="F5558" s="9">
        <f>VLOOKUP(A5558,[1]Sheet1!$A:$I,6,0)</f>
        <v>80</v>
      </c>
      <c r="G5558" s="9" t="str">
        <f>VLOOKUP(B5558,[2]Sheet1!$H:$M,5,0)</f>
        <v/>
      </c>
      <c r="H5558" s="9" t="str">
        <f>VLOOKUP(B5558,[2]Sheet1!$H:$M,6,0)</f>
        <v/>
      </c>
      <c r="I5558" s="9" t="str">
        <f>VLOOKUP(A5558,[1]Sheet1!$A:$I,9,0)</f>
        <v>医保</v>
      </c>
    </row>
    <row r="5559" spans="1:9" x14ac:dyDescent="0.2">
      <c r="A5559" s="9" t="s">
        <v>16809</v>
      </c>
      <c r="B5559" s="9" t="s">
        <v>16810</v>
      </c>
      <c r="C5559" s="9" t="s">
        <v>16811</v>
      </c>
      <c r="D5559" s="9" t="s">
        <v>13</v>
      </c>
      <c r="E5559" s="9">
        <v>80</v>
      </c>
      <c r="F5559" s="9">
        <f>VLOOKUP(A5559,[1]Sheet1!$A:$I,6,0)</f>
        <v>80</v>
      </c>
      <c r="G5559" s="9" t="str">
        <f>VLOOKUP(B5559,[2]Sheet1!$H:$M,5,0)</f>
        <v/>
      </c>
      <c r="H5559" s="9" t="str">
        <f>VLOOKUP(B5559,[2]Sheet1!$H:$M,6,0)</f>
        <v/>
      </c>
      <c r="I5559" s="9" t="str">
        <f>VLOOKUP(A5559,[1]Sheet1!$A:$I,9,0)</f>
        <v>医保</v>
      </c>
    </row>
    <row r="5560" spans="1:9" x14ac:dyDescent="0.2">
      <c r="A5560" s="9" t="s">
        <v>16812</v>
      </c>
      <c r="B5560" s="9" t="s">
        <v>16813</v>
      </c>
      <c r="C5560" s="9" t="s">
        <v>16814</v>
      </c>
      <c r="D5560" s="9" t="s">
        <v>13</v>
      </c>
      <c r="E5560" s="9">
        <v>80</v>
      </c>
      <c r="F5560" s="9">
        <f>VLOOKUP(A5560,[1]Sheet1!$A:$I,6,0)</f>
        <v>80</v>
      </c>
      <c r="G5560" s="9" t="str">
        <f>VLOOKUP(B5560,[2]Sheet1!$H:$M,5,0)</f>
        <v/>
      </c>
      <c r="H5560" s="9" t="str">
        <f>VLOOKUP(B5560,[2]Sheet1!$H:$M,6,0)</f>
        <v/>
      </c>
      <c r="I5560" s="9" t="str">
        <f>VLOOKUP(A5560,[1]Sheet1!$A:$I,9,0)</f>
        <v>医保</v>
      </c>
    </row>
    <row r="5561" spans="1:9" x14ac:dyDescent="0.2">
      <c r="A5561" s="9" t="s">
        <v>16815</v>
      </c>
      <c r="B5561" s="9" t="s">
        <v>16816</v>
      </c>
      <c r="C5561" s="9" t="s">
        <v>16817</v>
      </c>
      <c r="D5561" s="9" t="s">
        <v>13</v>
      </c>
      <c r="E5561" s="9">
        <v>80</v>
      </c>
      <c r="F5561" s="9">
        <f>VLOOKUP(A5561,[1]Sheet1!$A:$I,6,0)</f>
        <v>80</v>
      </c>
      <c r="G5561" s="9" t="str">
        <f>VLOOKUP(B5561,[2]Sheet1!$H:$M,5,0)</f>
        <v/>
      </c>
      <c r="H5561" s="9" t="str">
        <f>VLOOKUP(B5561,[2]Sheet1!$H:$M,6,0)</f>
        <v/>
      </c>
      <c r="I5561" s="9" t="str">
        <f>VLOOKUP(A5561,[1]Sheet1!$A:$I,9,0)</f>
        <v>医保</v>
      </c>
    </row>
    <row r="5562" spans="1:9" x14ac:dyDescent="0.2">
      <c r="A5562" s="9" t="s">
        <v>16818</v>
      </c>
      <c r="B5562" s="9" t="s">
        <v>16819</v>
      </c>
      <c r="C5562" s="9" t="s">
        <v>16820</v>
      </c>
      <c r="D5562" s="9" t="s">
        <v>13</v>
      </c>
      <c r="E5562" s="9">
        <v>80</v>
      </c>
      <c r="F5562" s="9">
        <f>VLOOKUP(A5562,[1]Sheet1!$A:$I,6,0)</f>
        <v>80</v>
      </c>
      <c r="G5562" s="9" t="str">
        <f>VLOOKUP(B5562,[2]Sheet1!$H:$M,5,0)</f>
        <v/>
      </c>
      <c r="H5562" s="9" t="str">
        <f>VLOOKUP(B5562,[2]Sheet1!$H:$M,6,0)</f>
        <v/>
      </c>
      <c r="I5562" s="9" t="str">
        <f>VLOOKUP(A5562,[1]Sheet1!$A:$I,9,0)</f>
        <v>医保</v>
      </c>
    </row>
    <row r="5563" spans="1:9" x14ac:dyDescent="0.2">
      <c r="A5563" s="9" t="s">
        <v>16821</v>
      </c>
      <c r="B5563" s="9" t="s">
        <v>16822</v>
      </c>
      <c r="C5563" s="9" t="s">
        <v>16823</v>
      </c>
      <c r="D5563" s="9" t="s">
        <v>13</v>
      </c>
      <c r="E5563" s="9">
        <v>80</v>
      </c>
      <c r="F5563" s="9">
        <f>VLOOKUP(A5563,[1]Sheet1!$A:$I,6,0)</f>
        <v>80</v>
      </c>
      <c r="G5563" s="9" t="str">
        <f>VLOOKUP(B5563,[2]Sheet1!$H:$M,5,0)</f>
        <v/>
      </c>
      <c r="H5563" s="9" t="str">
        <f>VLOOKUP(B5563,[2]Sheet1!$H:$M,6,0)</f>
        <v/>
      </c>
      <c r="I5563" s="9" t="str">
        <f>VLOOKUP(A5563,[1]Sheet1!$A:$I,9,0)</f>
        <v>医保</v>
      </c>
    </row>
    <row r="5564" spans="1:9" x14ac:dyDescent="0.2">
      <c r="A5564" s="9" t="s">
        <v>16824</v>
      </c>
      <c r="B5564" s="9" t="s">
        <v>16825</v>
      </c>
      <c r="C5564" s="9" t="s">
        <v>16826</v>
      </c>
      <c r="D5564" s="9" t="s">
        <v>13</v>
      </c>
      <c r="E5564" s="9">
        <v>80</v>
      </c>
      <c r="F5564" s="9">
        <f>VLOOKUP(A5564,[1]Sheet1!$A:$I,6,0)</f>
        <v>80</v>
      </c>
      <c r="G5564" s="9" t="str">
        <f>VLOOKUP(B5564,[2]Sheet1!$H:$M,5,0)</f>
        <v/>
      </c>
      <c r="H5564" s="9" t="str">
        <f>VLOOKUP(B5564,[2]Sheet1!$H:$M,6,0)</f>
        <v/>
      </c>
      <c r="I5564" s="9" t="str">
        <f>VLOOKUP(A5564,[1]Sheet1!$A:$I,9,0)</f>
        <v>医保</v>
      </c>
    </row>
    <row r="5565" spans="1:9" x14ac:dyDescent="0.2">
      <c r="A5565" s="9" t="s">
        <v>16827</v>
      </c>
      <c r="B5565" s="9" t="s">
        <v>16828</v>
      </c>
      <c r="C5565" s="9" t="s">
        <v>16829</v>
      </c>
      <c r="D5565" s="9" t="s">
        <v>15947</v>
      </c>
      <c r="E5565" s="9">
        <v>27.3</v>
      </c>
      <c r="F5565" s="9">
        <f>VLOOKUP(A5565,[1]Sheet1!$A:$I,6,0)</f>
        <v>27.3</v>
      </c>
      <c r="G5565" s="9" t="str">
        <f>VLOOKUP(B5565,[2]Sheet1!$H:$M,5,0)</f>
        <v/>
      </c>
      <c r="H5565" s="9" t="str">
        <f>VLOOKUP(B5565,[2]Sheet1!$H:$M,6,0)</f>
        <v/>
      </c>
      <c r="I5565" s="9" t="str">
        <f>VLOOKUP(A5565,[1]Sheet1!$A:$I,9,0)</f>
        <v>医保</v>
      </c>
    </row>
    <row r="5566" spans="1:9" x14ac:dyDescent="0.2">
      <c r="A5566" s="9" t="s">
        <v>16830</v>
      </c>
      <c r="B5566" s="9" t="s">
        <v>16831</v>
      </c>
      <c r="C5566" s="9" t="s">
        <v>16832</v>
      </c>
      <c r="D5566" s="9" t="s">
        <v>13</v>
      </c>
      <c r="E5566" s="9">
        <v>1480</v>
      </c>
      <c r="F5566" s="9">
        <f>VLOOKUP(A5566,[1]Sheet1!$A:$I,6,0)</f>
        <v>1480</v>
      </c>
      <c r="G5566" s="9" t="str">
        <f>VLOOKUP(B5566,[2]Sheet1!$H:$M,5,0)</f>
        <v/>
      </c>
      <c r="H5566" s="9" t="str">
        <f>VLOOKUP(B5566,[2]Sheet1!$H:$M,6,0)</f>
        <v/>
      </c>
      <c r="I5566" s="9" t="str">
        <f>VLOOKUP(A5566,[1]Sheet1!$A:$I,9,0)</f>
        <v>医保</v>
      </c>
    </row>
    <row r="5567" spans="1:9" x14ac:dyDescent="0.2">
      <c r="A5567" s="9" t="s">
        <v>16833</v>
      </c>
      <c r="B5567" s="9" t="s">
        <v>16834</v>
      </c>
      <c r="C5567" s="9" t="s">
        <v>16835</v>
      </c>
      <c r="D5567" s="9" t="s">
        <v>797</v>
      </c>
      <c r="E5567" s="9">
        <v>34</v>
      </c>
      <c r="F5567" s="9">
        <f>VLOOKUP(A5567,[1]Sheet1!$A:$I,6,0)</f>
        <v>34</v>
      </c>
      <c r="G5567" s="9" t="str">
        <f>VLOOKUP(B5567,[2]Sheet1!$H:$M,5,0)</f>
        <v/>
      </c>
      <c r="H5567" s="9" t="str">
        <f>VLOOKUP(B5567,[2]Sheet1!$H:$M,6,0)</f>
        <v/>
      </c>
      <c r="I5567" s="9" t="str">
        <f>VLOOKUP(A5567,[1]Sheet1!$A:$I,9,0)</f>
        <v>医保</v>
      </c>
    </row>
    <row r="5568" spans="1:9" x14ac:dyDescent="0.2">
      <c r="A5568" s="9" t="s">
        <v>16836</v>
      </c>
      <c r="B5568" s="9" t="s">
        <v>16837</v>
      </c>
      <c r="C5568" s="9" t="s">
        <v>16838</v>
      </c>
      <c r="D5568" s="9" t="s">
        <v>797</v>
      </c>
      <c r="E5568" s="9">
        <v>51.1</v>
      </c>
      <c r="F5568" s="9">
        <f>VLOOKUP(A5568,[1]Sheet1!$A:$I,6,0)</f>
        <v>51.1</v>
      </c>
      <c r="G5568" s="9" t="str">
        <f>VLOOKUP(B5568,[2]Sheet1!$H:$M,5,0)</f>
        <v/>
      </c>
      <c r="H5568" s="9" t="str">
        <f>VLOOKUP(B5568,[2]Sheet1!$H:$M,6,0)</f>
        <v/>
      </c>
      <c r="I5568" s="9" t="str">
        <f>VLOOKUP(A5568,[1]Sheet1!$A:$I,9,0)</f>
        <v>医保</v>
      </c>
    </row>
    <row r="5569" spans="1:9" ht="28.5" x14ac:dyDescent="0.2">
      <c r="A5569" s="9" t="s">
        <v>16839</v>
      </c>
      <c r="B5569" s="9" t="s">
        <v>16840</v>
      </c>
      <c r="C5569" s="9" t="s">
        <v>16841</v>
      </c>
      <c r="D5569" s="9" t="s">
        <v>797</v>
      </c>
      <c r="E5569" s="9">
        <v>20</v>
      </c>
      <c r="F5569" s="9">
        <f>VLOOKUP(A5569,[1]Sheet1!$A:$I,6,0)</f>
        <v>20</v>
      </c>
      <c r="G5569" s="9" t="str">
        <f>VLOOKUP(B5569,[2]Sheet1!$H:$M,5,0)</f>
        <v/>
      </c>
      <c r="H5569" s="9" t="str">
        <f>VLOOKUP(B5569,[2]Sheet1!$H:$M,6,0)</f>
        <v/>
      </c>
      <c r="I5569" s="9" t="str">
        <f>VLOOKUP(A5569,[1]Sheet1!$A:$I,9,0)</f>
        <v>医保</v>
      </c>
    </row>
    <row r="5570" spans="1:9" ht="28.5" x14ac:dyDescent="0.2">
      <c r="A5570" s="9" t="s">
        <v>16842</v>
      </c>
      <c r="B5570" s="9" t="s">
        <v>16843</v>
      </c>
      <c r="C5570" s="9" t="s">
        <v>16844</v>
      </c>
      <c r="D5570" s="9" t="s">
        <v>797</v>
      </c>
      <c r="E5570" s="9">
        <v>50.7</v>
      </c>
      <c r="F5570" s="9">
        <f>VLOOKUP(A5570,[1]Sheet1!$A:$I,6,0)</f>
        <v>50.7</v>
      </c>
      <c r="G5570" s="9" t="str">
        <f>VLOOKUP(B5570,[2]Sheet1!$H:$M,5,0)</f>
        <v/>
      </c>
      <c r="H5570" s="9" t="str">
        <f>VLOOKUP(B5570,[2]Sheet1!$H:$M,6,0)</f>
        <v/>
      </c>
      <c r="I5570" s="9" t="str">
        <f>VLOOKUP(A5570,[1]Sheet1!$A:$I,9,0)</f>
        <v>医保</v>
      </c>
    </row>
    <row r="5571" spans="1:9" x14ac:dyDescent="0.2">
      <c r="A5571" s="9" t="s">
        <v>16845</v>
      </c>
      <c r="B5571" s="9" t="s">
        <v>16846</v>
      </c>
      <c r="C5571" s="9" t="s">
        <v>16847</v>
      </c>
      <c r="D5571" s="9" t="s">
        <v>16848</v>
      </c>
      <c r="E5571" s="9">
        <v>130</v>
      </c>
      <c r="F5571" s="9">
        <f>VLOOKUP(A5571,[1]Sheet1!$A:$I,6,0)</f>
        <v>130</v>
      </c>
      <c r="G5571" s="9" t="str">
        <f>VLOOKUP(B5571,[2]Sheet1!$H:$M,5,0)</f>
        <v>指抑制素B、抑制素A的检测。</v>
      </c>
      <c r="H5571" s="9" t="str">
        <f>VLOOKUP(B5571,[2]Sheet1!$H:$M,6,0)</f>
        <v/>
      </c>
      <c r="I5571" s="9" t="str">
        <f>VLOOKUP(A5571,[1]Sheet1!$A:$I,9,0)</f>
        <v>医保</v>
      </c>
    </row>
    <row r="5572" spans="1:9" ht="28.5" x14ac:dyDescent="0.2">
      <c r="A5572" s="9" t="s">
        <v>16849</v>
      </c>
      <c r="B5572" s="9" t="s">
        <v>16850</v>
      </c>
      <c r="C5572" s="9" t="s">
        <v>16851</v>
      </c>
      <c r="D5572" s="9" t="s">
        <v>797</v>
      </c>
      <c r="E5572" s="9">
        <v>72</v>
      </c>
      <c r="F5572" s="9">
        <f>VLOOKUP(A5572,[1]Sheet1!$A:$I,6,0)</f>
        <v>72</v>
      </c>
      <c r="G5572" s="9" t="str">
        <f>VLOOKUP(B5572,[2]Sheet1!$H:$M,5,0)</f>
        <v/>
      </c>
      <c r="H5572" s="9" t="str">
        <f>VLOOKUP(B5572,[2]Sheet1!$H:$M,6,0)</f>
        <v/>
      </c>
      <c r="I5572" s="9" t="str">
        <f>VLOOKUP(A5572,[1]Sheet1!$A:$I,9,0)</f>
        <v>医保</v>
      </c>
    </row>
    <row r="5573" spans="1:9" x14ac:dyDescent="0.2">
      <c r="A5573" s="9" t="s">
        <v>16852</v>
      </c>
      <c r="B5573" s="9" t="s">
        <v>16853</v>
      </c>
      <c r="C5573" s="9" t="s">
        <v>16854</v>
      </c>
      <c r="D5573" s="9" t="s">
        <v>13</v>
      </c>
      <c r="E5573" s="9">
        <v>54</v>
      </c>
      <c r="F5573" s="9">
        <f>VLOOKUP(A5573,[1]Sheet1!$A:$I,6,0)</f>
        <v>54</v>
      </c>
      <c r="G5573" s="9" t="str">
        <f>VLOOKUP(B5573,[2]Sheet1!$H:$M,5,0)</f>
        <v/>
      </c>
      <c r="H5573" s="9" t="str">
        <f>VLOOKUP(B5573,[2]Sheet1!$H:$M,6,0)</f>
        <v/>
      </c>
      <c r="I5573" s="9" t="str">
        <f>VLOOKUP(A5573,[1]Sheet1!$A:$I,9,0)</f>
        <v>医保</v>
      </c>
    </row>
    <row r="5574" spans="1:9" ht="28.5" x14ac:dyDescent="0.2">
      <c r="A5574" s="9" t="s">
        <v>16855</v>
      </c>
      <c r="B5574" s="9" t="s">
        <v>16856</v>
      </c>
      <c r="C5574" s="9" t="s">
        <v>16857</v>
      </c>
      <c r="D5574" s="9" t="s">
        <v>13</v>
      </c>
      <c r="E5574" s="9">
        <v>52.6</v>
      </c>
      <c r="F5574" s="9">
        <f>VLOOKUP(A5574,[1]Sheet1!$A:$I,6,0)</f>
        <v>52.6</v>
      </c>
      <c r="G5574" s="9" t="str">
        <f>VLOOKUP(B5574,[2]Sheet1!$H:$M,5,0)</f>
        <v/>
      </c>
      <c r="H5574" s="9" t="str">
        <f>VLOOKUP(B5574,[2]Sheet1!$H:$M,6,0)</f>
        <v/>
      </c>
      <c r="I5574" s="9" t="str">
        <f>VLOOKUP(A5574,[1]Sheet1!$A:$I,9,0)</f>
        <v>医保</v>
      </c>
    </row>
    <row r="5575" spans="1:9" ht="28.5" x14ac:dyDescent="0.2">
      <c r="A5575" s="9" t="s">
        <v>16858</v>
      </c>
      <c r="B5575" s="9" t="s">
        <v>16859</v>
      </c>
      <c r="C5575" s="9" t="s">
        <v>16860</v>
      </c>
      <c r="D5575" s="9" t="s">
        <v>13</v>
      </c>
      <c r="E5575" s="9">
        <v>72</v>
      </c>
      <c r="F5575" s="9">
        <f>VLOOKUP(A5575,[1]Sheet1!$A:$I,6,0)</f>
        <v>72</v>
      </c>
      <c r="G5575" s="9" t="str">
        <f>VLOOKUP(B5575,[2]Sheet1!$H:$M,5,0)</f>
        <v/>
      </c>
      <c r="H5575" s="9" t="str">
        <f>VLOOKUP(B5575,[2]Sheet1!$H:$M,6,0)</f>
        <v/>
      </c>
      <c r="I5575" s="9" t="str">
        <f>VLOOKUP(A5575,[1]Sheet1!$A:$I,9,0)</f>
        <v>医保</v>
      </c>
    </row>
    <row r="5576" spans="1:9" x14ac:dyDescent="0.2">
      <c r="A5576" s="9" t="s">
        <v>16861</v>
      </c>
      <c r="B5576" s="9" t="s">
        <v>16862</v>
      </c>
      <c r="C5576" s="9" t="s">
        <v>16863</v>
      </c>
      <c r="D5576" s="9" t="s">
        <v>13</v>
      </c>
      <c r="E5576" s="9">
        <v>52.2</v>
      </c>
      <c r="F5576" s="9">
        <f>VLOOKUP(A5576,[1]Sheet1!$A:$I,6,0)</f>
        <v>52.2</v>
      </c>
      <c r="G5576" s="9" t="str">
        <f>VLOOKUP(B5576,[2]Sheet1!$H:$M,5,0)</f>
        <v/>
      </c>
      <c r="H5576" s="9" t="str">
        <f>VLOOKUP(B5576,[2]Sheet1!$H:$M,6,0)</f>
        <v/>
      </c>
      <c r="I5576" s="9" t="str">
        <f>VLOOKUP(A5576,[1]Sheet1!$A:$I,9,0)</f>
        <v>医保</v>
      </c>
    </row>
    <row r="5577" spans="1:9" x14ac:dyDescent="0.2">
      <c r="A5577" s="9" t="s">
        <v>16864</v>
      </c>
      <c r="B5577" s="9" t="s">
        <v>16865</v>
      </c>
      <c r="C5577" s="9" t="s">
        <v>16866</v>
      </c>
      <c r="D5577" s="9" t="s">
        <v>13</v>
      </c>
      <c r="E5577" s="9">
        <v>54</v>
      </c>
      <c r="F5577" s="9">
        <f>VLOOKUP(A5577,[1]Sheet1!$A:$I,6,0)</f>
        <v>54</v>
      </c>
      <c r="G5577" s="9" t="str">
        <f>VLOOKUP(B5577,[2]Sheet1!$H:$M,5,0)</f>
        <v/>
      </c>
      <c r="H5577" s="9" t="str">
        <f>VLOOKUP(B5577,[2]Sheet1!$H:$M,6,0)</f>
        <v/>
      </c>
      <c r="I5577" s="9" t="str">
        <f>VLOOKUP(A5577,[1]Sheet1!$A:$I,9,0)</f>
        <v>医保</v>
      </c>
    </row>
    <row r="5578" spans="1:9" ht="28.5" x14ac:dyDescent="0.2">
      <c r="A5578" s="9" t="s">
        <v>16867</v>
      </c>
      <c r="B5578" s="9" t="s">
        <v>16868</v>
      </c>
      <c r="C5578" s="9" t="s">
        <v>16869</v>
      </c>
      <c r="D5578" s="9" t="s">
        <v>797</v>
      </c>
      <c r="E5578" s="9">
        <v>13</v>
      </c>
      <c r="F5578" s="9">
        <f>VLOOKUP(A5578,[1]Sheet1!$A:$I,6,0)</f>
        <v>13</v>
      </c>
      <c r="G5578" s="9" t="str">
        <f>VLOOKUP(B5578,[2]Sheet1!$H:$M,5,0)</f>
        <v/>
      </c>
      <c r="H5578" s="9" t="str">
        <f>VLOOKUP(B5578,[2]Sheet1!$H:$M,6,0)</f>
        <v/>
      </c>
      <c r="I5578" s="9" t="str">
        <f>VLOOKUP(A5578,[1]Sheet1!$A:$I,9,0)</f>
        <v>医保</v>
      </c>
    </row>
    <row r="5579" spans="1:9" ht="28.5" x14ac:dyDescent="0.2">
      <c r="A5579" s="9" t="s">
        <v>16870</v>
      </c>
      <c r="B5579" s="9" t="s">
        <v>16871</v>
      </c>
      <c r="C5579" s="9" t="s">
        <v>16872</v>
      </c>
      <c r="D5579" s="9" t="s">
        <v>13</v>
      </c>
      <c r="E5579" s="9">
        <v>54</v>
      </c>
      <c r="F5579" s="9">
        <f>VLOOKUP(A5579,[1]Sheet1!$A:$I,6,0)</f>
        <v>54</v>
      </c>
      <c r="G5579" s="9" t="str">
        <f>VLOOKUP(B5579,[2]Sheet1!$H:$M,5,0)</f>
        <v/>
      </c>
      <c r="H5579" s="9" t="str">
        <f>VLOOKUP(B5579,[2]Sheet1!$H:$M,6,0)</f>
        <v/>
      </c>
      <c r="I5579" s="9" t="str">
        <f>VLOOKUP(A5579,[1]Sheet1!$A:$I,9,0)</f>
        <v>医保</v>
      </c>
    </row>
    <row r="5580" spans="1:9" ht="28.5" x14ac:dyDescent="0.2">
      <c r="A5580" s="9" t="s">
        <v>16873</v>
      </c>
      <c r="B5580" s="9" t="s">
        <v>16874</v>
      </c>
      <c r="C5580" s="9" t="s">
        <v>16875</v>
      </c>
      <c r="D5580" s="9" t="s">
        <v>13</v>
      </c>
      <c r="E5580" s="9">
        <v>51.7</v>
      </c>
      <c r="F5580" s="9">
        <f>VLOOKUP(A5580,[1]Sheet1!$A:$I,6,0)</f>
        <v>51.7</v>
      </c>
      <c r="G5580" s="9" t="str">
        <f>VLOOKUP(B5580,[2]Sheet1!$H:$M,5,0)</f>
        <v>指IgA、IgM、IgG。</v>
      </c>
      <c r="H5580" s="9" t="str">
        <f>VLOOKUP(B5580,[2]Sheet1!$H:$M,6,0)</f>
        <v/>
      </c>
      <c r="I5580" s="9" t="str">
        <f>VLOOKUP(A5580,[1]Sheet1!$A:$I,9,0)</f>
        <v>医保</v>
      </c>
    </row>
    <row r="5581" spans="1:9" ht="28.5" x14ac:dyDescent="0.2">
      <c r="A5581" s="9" t="s">
        <v>16876</v>
      </c>
      <c r="B5581" s="9" t="s">
        <v>16877</v>
      </c>
      <c r="C5581" s="9" t="s">
        <v>16878</v>
      </c>
      <c r="D5581" s="9" t="s">
        <v>13</v>
      </c>
      <c r="E5581" s="9">
        <v>48.1</v>
      </c>
      <c r="F5581" s="9">
        <f>VLOOKUP(A5581,[1]Sheet1!$A:$I,6,0)</f>
        <v>48.1</v>
      </c>
      <c r="G5581" s="9" t="str">
        <f>VLOOKUP(B5581,[2]Sheet1!$H:$M,5,0)</f>
        <v/>
      </c>
      <c r="H5581" s="9" t="str">
        <f>VLOOKUP(B5581,[2]Sheet1!$H:$M,6,0)</f>
        <v/>
      </c>
      <c r="I5581" s="9" t="str">
        <f>VLOOKUP(A5581,[1]Sheet1!$A:$I,9,0)</f>
        <v>医保</v>
      </c>
    </row>
    <row r="5582" spans="1:9" ht="42.75" x14ac:dyDescent="0.2">
      <c r="A5582" s="9" t="s">
        <v>16879</v>
      </c>
      <c r="B5582" s="9" t="s">
        <v>16880</v>
      </c>
      <c r="C5582" s="9" t="s">
        <v>16881</v>
      </c>
      <c r="D5582" s="9" t="s">
        <v>13</v>
      </c>
      <c r="E5582" s="9">
        <v>54</v>
      </c>
      <c r="F5582" s="9">
        <f>VLOOKUP(A5582,[1]Sheet1!$A:$I,6,0)</f>
        <v>54</v>
      </c>
      <c r="G5582" s="9" t="str">
        <f>VLOOKUP(B5582,[2]Sheet1!$H:$M,5,0)</f>
        <v/>
      </c>
      <c r="H5582" s="9" t="str">
        <f>VLOOKUP(B5582,[2]Sheet1!$H:$M,6,0)</f>
        <v/>
      </c>
      <c r="I5582" s="9" t="str">
        <f>VLOOKUP(A5582,[1]Sheet1!$A:$I,9,0)</f>
        <v>医保</v>
      </c>
    </row>
    <row r="5583" spans="1:9" ht="28.5" x14ac:dyDescent="0.2">
      <c r="A5583" s="9" t="s">
        <v>16882</v>
      </c>
      <c r="B5583" s="9" t="s">
        <v>16883</v>
      </c>
      <c r="C5583" s="9" t="s">
        <v>16884</v>
      </c>
      <c r="D5583" s="9" t="s">
        <v>797</v>
      </c>
      <c r="E5583" s="9">
        <v>40</v>
      </c>
      <c r="F5583" s="9">
        <f>VLOOKUP(A5583,[1]Sheet1!$A:$I,6,0)</f>
        <v>40</v>
      </c>
      <c r="G5583" s="9" t="str">
        <f>VLOOKUP(B5583,[2]Sheet1!$H:$M,5,0)</f>
        <v/>
      </c>
      <c r="H5583" s="9" t="str">
        <f>VLOOKUP(B5583,[2]Sheet1!$H:$M,6,0)</f>
        <v/>
      </c>
      <c r="I5583" s="9" t="str">
        <f>VLOOKUP(A5583,[1]Sheet1!$A:$I,9,0)</f>
        <v>医保</v>
      </c>
    </row>
    <row r="5584" spans="1:9" ht="28.5" x14ac:dyDescent="0.2">
      <c r="A5584" s="9" t="s">
        <v>16885</v>
      </c>
      <c r="B5584" s="9" t="s">
        <v>16886</v>
      </c>
      <c r="C5584" s="9" t="s">
        <v>16887</v>
      </c>
      <c r="D5584" s="9" t="s">
        <v>797</v>
      </c>
      <c r="E5584" s="9">
        <v>19.3</v>
      </c>
      <c r="F5584" s="9">
        <f>VLOOKUP(A5584,[1]Sheet1!$A:$I,6,0)</f>
        <v>19.3</v>
      </c>
      <c r="G5584" s="9" t="str">
        <f>VLOOKUP(B5584,[2]Sheet1!$H:$M,5,0)</f>
        <v>指抗甲状腺过氧化物酶抗体检测。</v>
      </c>
      <c r="H5584" s="9" t="str">
        <f>VLOOKUP(B5584,[2]Sheet1!$H:$M,6,0)</f>
        <v/>
      </c>
      <c r="I5584" s="9" t="str">
        <f>VLOOKUP(A5584,[1]Sheet1!$A:$I,9,0)</f>
        <v>医保</v>
      </c>
    </row>
    <row r="5585" spans="1:9" ht="28.5" x14ac:dyDescent="0.2">
      <c r="A5585" s="9" t="s">
        <v>16888</v>
      </c>
      <c r="B5585" s="9" t="s">
        <v>16889</v>
      </c>
      <c r="C5585" s="9" t="s">
        <v>16890</v>
      </c>
      <c r="D5585" s="9" t="s">
        <v>13</v>
      </c>
      <c r="E5585" s="9">
        <v>40</v>
      </c>
      <c r="F5585" s="9">
        <f>VLOOKUP(A5585,[1]Sheet1!$A:$I,6,0)</f>
        <v>40</v>
      </c>
      <c r="G5585" s="9" t="str">
        <f>VLOOKUP(B5585,[2]Sheet1!$H:$M,5,0)</f>
        <v>指抗甲状腺过氧化物酶抗体检测。</v>
      </c>
      <c r="H5585" s="9" t="str">
        <f>VLOOKUP(B5585,[2]Sheet1!$H:$M,6,0)</f>
        <v/>
      </c>
      <c r="I5585" s="9" t="str">
        <f>VLOOKUP(A5585,[1]Sheet1!$A:$I,9,0)</f>
        <v>医保</v>
      </c>
    </row>
    <row r="5586" spans="1:9" ht="28.5" x14ac:dyDescent="0.2">
      <c r="A5586" s="9" t="s">
        <v>16891</v>
      </c>
      <c r="B5586" s="9" t="s">
        <v>16892</v>
      </c>
      <c r="C5586" s="9" t="s">
        <v>16893</v>
      </c>
      <c r="D5586" s="9" t="s">
        <v>13</v>
      </c>
      <c r="E5586" s="9">
        <v>69</v>
      </c>
      <c r="F5586" s="9">
        <f>VLOOKUP(A5586,[1]Sheet1!$A:$I,6,0)</f>
        <v>69</v>
      </c>
      <c r="G5586" s="9" t="str">
        <f>VLOOKUP(B5586,[2]Sheet1!$H:$M,5,0)</f>
        <v/>
      </c>
      <c r="H5586" s="9" t="str">
        <f>VLOOKUP(B5586,[2]Sheet1!$H:$M,6,0)</f>
        <v/>
      </c>
      <c r="I5586" s="9" t="str">
        <f>VLOOKUP(A5586,[1]Sheet1!$A:$I,9,0)</f>
        <v>医保</v>
      </c>
    </row>
    <row r="5587" spans="1:9" ht="28.5" x14ac:dyDescent="0.2">
      <c r="A5587" s="9" t="s">
        <v>16894</v>
      </c>
      <c r="B5587" s="9" t="s">
        <v>16895</v>
      </c>
      <c r="C5587" s="9" t="s">
        <v>16896</v>
      </c>
      <c r="D5587" s="9" t="s">
        <v>13</v>
      </c>
      <c r="E5587" s="9">
        <v>78</v>
      </c>
      <c r="F5587" s="9">
        <f>VLOOKUP(A5587,[1]Sheet1!$A:$I,6,0)</f>
        <v>78</v>
      </c>
      <c r="G5587" s="9" t="str">
        <f>VLOOKUP(B5587,[2]Sheet1!$H:$M,5,0)</f>
        <v/>
      </c>
      <c r="H5587" s="9" t="str">
        <f>VLOOKUP(B5587,[2]Sheet1!$H:$M,6,0)</f>
        <v/>
      </c>
      <c r="I5587" s="9" t="str">
        <f>VLOOKUP(A5587,[1]Sheet1!$A:$I,9,0)</f>
        <v>医保</v>
      </c>
    </row>
    <row r="5588" spans="1:9" x14ac:dyDescent="0.2">
      <c r="A5588" s="9" t="s">
        <v>16897</v>
      </c>
      <c r="B5588" s="9" t="s">
        <v>16898</v>
      </c>
      <c r="C5588" s="9" t="s">
        <v>16899</v>
      </c>
      <c r="D5588" s="9" t="s">
        <v>13</v>
      </c>
      <c r="E5588" s="9">
        <v>85.2</v>
      </c>
      <c r="F5588" s="9">
        <f>VLOOKUP(A5588,[1]Sheet1!$A:$I,6,0)</f>
        <v>85.2</v>
      </c>
      <c r="G5588" s="9" t="str">
        <f>VLOOKUP(B5588,[2]Sheet1!$H:$M,5,0)</f>
        <v/>
      </c>
      <c r="H5588" s="9" t="str">
        <f>VLOOKUP(B5588,[2]Sheet1!$H:$M,6,0)</f>
        <v/>
      </c>
      <c r="I5588" s="9" t="str">
        <f>VLOOKUP(A5588,[1]Sheet1!$A:$I,9,0)</f>
        <v>医保</v>
      </c>
    </row>
    <row r="5589" spans="1:9" x14ac:dyDescent="0.2">
      <c r="A5589" s="9" t="s">
        <v>16900</v>
      </c>
      <c r="B5589" s="9" t="s">
        <v>16901</v>
      </c>
      <c r="C5589" s="9" t="s">
        <v>16902</v>
      </c>
      <c r="D5589" s="9" t="s">
        <v>797</v>
      </c>
      <c r="E5589" s="9">
        <v>112</v>
      </c>
      <c r="F5589" s="9">
        <f>VLOOKUP(A5589,[1]Sheet1!$A:$I,6,0)</f>
        <v>112</v>
      </c>
      <c r="G5589" s="9" t="str">
        <f>VLOOKUP(B5589,[2]Sheet1!$H:$M,5,0)</f>
        <v/>
      </c>
      <c r="H5589" s="9" t="str">
        <f>VLOOKUP(B5589,[2]Sheet1!$H:$M,6,0)</f>
        <v/>
      </c>
      <c r="I5589" s="9" t="str">
        <f>VLOOKUP(A5589,[1]Sheet1!$A:$I,9,0)</f>
        <v>医保</v>
      </c>
    </row>
    <row r="5590" spans="1:9" x14ac:dyDescent="0.2">
      <c r="A5590" s="9" t="s">
        <v>16903</v>
      </c>
      <c r="B5590" s="9" t="s">
        <v>16904</v>
      </c>
      <c r="C5590" s="9" t="s">
        <v>16905</v>
      </c>
      <c r="D5590" s="9" t="s">
        <v>797</v>
      </c>
      <c r="E5590" s="9">
        <v>65</v>
      </c>
      <c r="F5590" s="9">
        <f>VLOOKUP(A5590,[1]Sheet1!$A:$I,6,0)</f>
        <v>65</v>
      </c>
      <c r="G5590" s="9" t="str">
        <f>VLOOKUP(B5590,[2]Sheet1!$H:$M,5,0)</f>
        <v/>
      </c>
      <c r="H5590" s="9" t="str">
        <f>VLOOKUP(B5590,[2]Sheet1!$H:$M,6,0)</f>
        <v/>
      </c>
      <c r="I5590" s="9" t="str">
        <f>VLOOKUP(A5590,[1]Sheet1!$A:$I,9,0)</f>
        <v>医保</v>
      </c>
    </row>
    <row r="5591" spans="1:9" x14ac:dyDescent="0.2">
      <c r="A5591" s="9" t="s">
        <v>16906</v>
      </c>
      <c r="B5591" s="9" t="s">
        <v>16907</v>
      </c>
      <c r="C5591" s="9" t="s">
        <v>16908</v>
      </c>
      <c r="D5591" s="9" t="s">
        <v>797</v>
      </c>
      <c r="E5591" s="9">
        <v>65</v>
      </c>
      <c r="F5591" s="9">
        <f>VLOOKUP(A5591,[1]Sheet1!$A:$I,6,0)</f>
        <v>65</v>
      </c>
      <c r="G5591" s="9" t="str">
        <f>VLOOKUP(B5591,[2]Sheet1!$H:$M,5,0)</f>
        <v/>
      </c>
      <c r="H5591" s="9" t="str">
        <f>VLOOKUP(B5591,[2]Sheet1!$H:$M,6,0)</f>
        <v/>
      </c>
      <c r="I5591" s="9" t="str">
        <f>VLOOKUP(A5591,[1]Sheet1!$A:$I,9,0)</f>
        <v>医保</v>
      </c>
    </row>
    <row r="5592" spans="1:9" x14ac:dyDescent="0.2">
      <c r="A5592" s="9" t="s">
        <v>16909</v>
      </c>
      <c r="B5592" s="9" t="s">
        <v>16910</v>
      </c>
      <c r="C5592" s="9" t="s">
        <v>16911</v>
      </c>
      <c r="D5592" s="9" t="s">
        <v>797</v>
      </c>
      <c r="E5592" s="9">
        <v>215</v>
      </c>
      <c r="F5592" s="9">
        <f>VLOOKUP(A5592,[1]Sheet1!$A:$I,6,0)</f>
        <v>215</v>
      </c>
      <c r="G5592" s="9" t="str">
        <f>VLOOKUP(B5592,[2]Sheet1!$H:$M,5,0)</f>
        <v>检测抗谷氨酸受体抗体。</v>
      </c>
      <c r="H5592" s="9" t="str">
        <f>VLOOKUP(B5592,[2]Sheet1!$H:$M,6,0)</f>
        <v/>
      </c>
      <c r="I5592" s="9" t="str">
        <f>VLOOKUP(A5592,[1]Sheet1!$A:$I,9,0)</f>
        <v>医保</v>
      </c>
    </row>
    <row r="5593" spans="1:9" ht="28.5" x14ac:dyDescent="0.2">
      <c r="A5593" s="9" t="s">
        <v>16912</v>
      </c>
      <c r="B5593" s="9" t="s">
        <v>16913</v>
      </c>
      <c r="C5593" s="9" t="s">
        <v>16914</v>
      </c>
      <c r="D5593" s="9" t="s">
        <v>13</v>
      </c>
      <c r="E5593" s="9">
        <v>170</v>
      </c>
      <c r="F5593" s="9">
        <f>VLOOKUP(A5593,[1]Sheet1!$A:$I,6,0)</f>
        <v>170</v>
      </c>
      <c r="G5593" s="9" t="str">
        <f>VLOOKUP(B5593,[2]Sheet1!$H:$M,5,0)</f>
        <v>含Ku、SRP、Jo-1、PM-Scl75、Mi-2等抗体。</v>
      </c>
      <c r="H5593" s="9" t="str">
        <f>VLOOKUP(B5593,[2]Sheet1!$H:$M,6,0)</f>
        <v/>
      </c>
      <c r="I5593" s="9" t="str">
        <f>VLOOKUP(A5593,[1]Sheet1!$A:$I,9,0)</f>
        <v>医保</v>
      </c>
    </row>
    <row r="5594" spans="1:9" ht="28.5" x14ac:dyDescent="0.2">
      <c r="A5594" s="9" t="s">
        <v>16915</v>
      </c>
      <c r="B5594" s="9" t="s">
        <v>16916</v>
      </c>
      <c r="C5594" s="9" t="s">
        <v>16917</v>
      </c>
      <c r="D5594" s="9" t="s">
        <v>13</v>
      </c>
      <c r="E5594" s="9">
        <v>85</v>
      </c>
      <c r="F5594" s="9">
        <f>VLOOKUP(A5594,[1]Sheet1!$A:$I,6,0)</f>
        <v>85</v>
      </c>
      <c r="G5594" s="9" t="str">
        <f>VLOOKUP(B5594,[2]Sheet1!$H:$M,5,0)</f>
        <v>含Ku、SRP、Jo-1、PM-Scl75、Mi-2等抗体。</v>
      </c>
      <c r="H5594" s="9" t="str">
        <f>VLOOKUP(B5594,[2]Sheet1!$H:$M,6,0)</f>
        <v/>
      </c>
      <c r="I5594" s="9" t="str">
        <f>VLOOKUP(A5594,[1]Sheet1!$A:$I,9,0)</f>
        <v>医保</v>
      </c>
    </row>
    <row r="5595" spans="1:9" x14ac:dyDescent="0.2">
      <c r="A5595" s="9" t="s">
        <v>16918</v>
      </c>
      <c r="B5595" s="9" t="s">
        <v>16919</v>
      </c>
      <c r="C5595" s="9" t="s">
        <v>16920</v>
      </c>
      <c r="D5595" s="9" t="s">
        <v>797</v>
      </c>
      <c r="E5595" s="9">
        <v>166</v>
      </c>
      <c r="F5595" s="9">
        <f>VLOOKUP(A5595,[1]Sheet1!$A:$I,6,0)</f>
        <v>166</v>
      </c>
      <c r="G5595" s="9" t="str">
        <f>VLOOKUP(B5595,[2]Sheet1!$H:$M,5,0)</f>
        <v>检测抗AQP-4抗体。</v>
      </c>
      <c r="H5595" s="9" t="str">
        <f>VLOOKUP(B5595,[2]Sheet1!$H:$M,6,0)</f>
        <v/>
      </c>
      <c r="I5595" s="9" t="str">
        <f>VLOOKUP(A5595,[1]Sheet1!$A:$I,9,0)</f>
        <v>医保</v>
      </c>
    </row>
    <row r="5596" spans="1:9" ht="28.5" x14ac:dyDescent="0.2">
      <c r="A5596" s="9" t="s">
        <v>16921</v>
      </c>
      <c r="B5596" s="9" t="s">
        <v>16922</v>
      </c>
      <c r="C5596" s="9" t="s">
        <v>16923</v>
      </c>
      <c r="D5596" s="9" t="s">
        <v>797</v>
      </c>
      <c r="E5596" s="9">
        <v>12</v>
      </c>
      <c r="F5596" s="9">
        <f>VLOOKUP(A5596,[1]Sheet1!$A:$I,6,0)</f>
        <v>12</v>
      </c>
      <c r="G5596" s="9" t="str">
        <f>VLOOKUP(B5596,[2]Sheet1!$H:$M,5,0)</f>
        <v/>
      </c>
      <c r="H5596" s="9" t="str">
        <f>VLOOKUP(B5596,[2]Sheet1!$H:$M,6,0)</f>
        <v/>
      </c>
      <c r="I5596" s="9" t="str">
        <f>VLOOKUP(A5596,[1]Sheet1!$A:$I,9,0)</f>
        <v>医保</v>
      </c>
    </row>
    <row r="5597" spans="1:9" ht="28.5" x14ac:dyDescent="0.2">
      <c r="A5597" s="9" t="s">
        <v>16924</v>
      </c>
      <c r="B5597" s="9" t="s">
        <v>16925</v>
      </c>
      <c r="C5597" s="9" t="s">
        <v>16926</v>
      </c>
      <c r="D5597" s="9" t="s">
        <v>797</v>
      </c>
      <c r="E5597" s="9">
        <v>12</v>
      </c>
      <c r="F5597" s="9">
        <f>VLOOKUP(A5597,[1]Sheet1!$A:$I,6,0)</f>
        <v>12</v>
      </c>
      <c r="G5597" s="9" t="str">
        <f>VLOOKUP(B5597,[2]Sheet1!$H:$M,5,0)</f>
        <v/>
      </c>
      <c r="H5597" s="9" t="str">
        <f>VLOOKUP(B5597,[2]Sheet1!$H:$M,6,0)</f>
        <v/>
      </c>
      <c r="I5597" s="9" t="str">
        <f>VLOOKUP(A5597,[1]Sheet1!$A:$I,9,0)</f>
        <v>医保</v>
      </c>
    </row>
    <row r="5598" spans="1:9" ht="42.75" x14ac:dyDescent="0.2">
      <c r="A5598" s="9" t="s">
        <v>16927</v>
      </c>
      <c r="B5598" s="9" t="s">
        <v>16928</v>
      </c>
      <c r="C5598" s="9" t="s">
        <v>16929</v>
      </c>
      <c r="D5598" s="9" t="s">
        <v>797</v>
      </c>
      <c r="E5598" s="9">
        <v>618</v>
      </c>
      <c r="F5598" s="9">
        <f>VLOOKUP(A5598,[1]Sheet1!$A:$I,6,0)</f>
        <v>618</v>
      </c>
      <c r="G5598" s="9" t="str">
        <f>VLOOKUP(B5598,[2]Sheet1!$H:$M,5,0)</f>
        <v>指对各种标本进行丙型肝炎RNA高敏定量测定，要求实际灵敏度≤20IU/mL。</v>
      </c>
      <c r="H5598" s="9" t="str">
        <f>VLOOKUP(B5598,[2]Sheet1!$H:$M,6,0)</f>
        <v/>
      </c>
      <c r="I5598" s="9" t="str">
        <f>VLOOKUP(A5598,[1]Sheet1!$A:$I,9,0)</f>
        <v>医保</v>
      </c>
    </row>
    <row r="5599" spans="1:9" x14ac:dyDescent="0.2">
      <c r="A5599" s="9" t="s">
        <v>16930</v>
      </c>
      <c r="B5599" s="9" t="s">
        <v>16931</v>
      </c>
      <c r="C5599" s="9" t="s">
        <v>16932</v>
      </c>
      <c r="D5599" s="9" t="s">
        <v>797</v>
      </c>
      <c r="E5599" s="9">
        <v>55.9</v>
      </c>
      <c r="F5599" s="9">
        <f>VLOOKUP(A5599,[1]Sheet1!$A:$I,6,0)</f>
        <v>55.9</v>
      </c>
      <c r="G5599" s="9" t="str">
        <f>VLOOKUP(B5599,[2]Sheet1!$H:$M,5,0)</f>
        <v>指Ⅰ型、Ⅱ型。</v>
      </c>
      <c r="H5599" s="9" t="str">
        <f>VLOOKUP(B5599,[2]Sheet1!$H:$M,6,0)</f>
        <v/>
      </c>
      <c r="I5599" s="9" t="str">
        <f>VLOOKUP(A5599,[1]Sheet1!$A:$I,9,0)</f>
        <v>医保</v>
      </c>
    </row>
    <row r="5600" spans="1:9" ht="42.75" x14ac:dyDescent="0.2">
      <c r="A5600" s="9" t="s">
        <v>16933</v>
      </c>
      <c r="B5600" s="9" t="s">
        <v>16934</v>
      </c>
      <c r="C5600" s="9" t="s">
        <v>16935</v>
      </c>
      <c r="D5600" s="9" t="s">
        <v>13</v>
      </c>
      <c r="E5600" s="9">
        <v>56.5</v>
      </c>
      <c r="F5600" s="9">
        <f>VLOOKUP(A5600,[1]Sheet1!$A:$I,6,0)</f>
        <v>56.5</v>
      </c>
      <c r="G5600" s="9" t="str">
        <f>VLOOKUP(B5600,[2]Sheet1!$H:$M,5,0)</f>
        <v>指IgG、IgM、IgA、EBV-CA、EBV-EA、EBNA（EBVIgG、IgM、EBV-EAIgG、EBNA-G）。</v>
      </c>
      <c r="H5600" s="9" t="str">
        <f>VLOOKUP(B5600,[2]Sheet1!$H:$M,6,0)</f>
        <v/>
      </c>
      <c r="I5600" s="9" t="str">
        <f>VLOOKUP(A5600,[1]Sheet1!$A:$I,9,0)</f>
        <v>医保</v>
      </c>
    </row>
    <row r="5601" spans="1:9" ht="42.75" x14ac:dyDescent="0.2">
      <c r="A5601" s="9" t="s">
        <v>16936</v>
      </c>
      <c r="B5601" s="9" t="s">
        <v>16937</v>
      </c>
      <c r="C5601" s="9" t="s">
        <v>16938</v>
      </c>
      <c r="D5601" s="9" t="s">
        <v>13</v>
      </c>
      <c r="E5601" s="9">
        <v>60</v>
      </c>
      <c r="F5601" s="9">
        <f>VLOOKUP(A5601,[1]Sheet1!$A:$I,6,0)</f>
        <v>60</v>
      </c>
      <c r="G5601" s="9" t="str">
        <f>VLOOKUP(B5601,[2]Sheet1!$H:$M,5,0)</f>
        <v/>
      </c>
      <c r="H5601" s="9" t="str">
        <f>VLOOKUP(B5601,[2]Sheet1!$H:$M,6,0)</f>
        <v/>
      </c>
      <c r="I5601" s="9" t="str">
        <f>VLOOKUP(A5601,[1]Sheet1!$A:$I,9,0)</f>
        <v>医保</v>
      </c>
    </row>
    <row r="5602" spans="1:9" ht="28.5" x14ac:dyDescent="0.2">
      <c r="A5602" s="9" t="s">
        <v>16939</v>
      </c>
      <c r="B5602" s="9" t="s">
        <v>16940</v>
      </c>
      <c r="C5602" s="9" t="s">
        <v>16941</v>
      </c>
      <c r="D5602" s="9" t="s">
        <v>13</v>
      </c>
      <c r="E5602" s="9">
        <v>55.2</v>
      </c>
      <c r="F5602" s="9">
        <f>VLOOKUP(A5602,[1]Sheet1!$A:$I,6,0)</f>
        <v>55.2</v>
      </c>
      <c r="G5602" s="9" t="str">
        <f>VLOOKUP(B5602,[2]Sheet1!$H:$M,5,0)</f>
        <v/>
      </c>
      <c r="H5602" s="9" t="str">
        <f>VLOOKUP(B5602,[2]Sheet1!$H:$M,6,0)</f>
        <v/>
      </c>
      <c r="I5602" s="9" t="str">
        <f>VLOOKUP(A5602,[1]Sheet1!$A:$I,9,0)</f>
        <v>医保</v>
      </c>
    </row>
    <row r="5603" spans="1:9" x14ac:dyDescent="0.2">
      <c r="A5603" s="9" t="s">
        <v>16942</v>
      </c>
      <c r="B5603" s="9" t="s">
        <v>16943</v>
      </c>
      <c r="C5603" s="9" t="s">
        <v>16944</v>
      </c>
      <c r="D5603" s="9" t="s">
        <v>13</v>
      </c>
      <c r="E5603" s="9">
        <v>345</v>
      </c>
      <c r="F5603" s="9">
        <f>VLOOKUP(A5603,[1]Sheet1!$A:$I,6,0)</f>
        <v>345</v>
      </c>
      <c r="G5603" s="9"/>
      <c r="H5603" s="9"/>
      <c r="I5603" s="9" t="str">
        <f>VLOOKUP(A5603,[1]Sheet1!$A:$I,9,0)</f>
        <v>医保</v>
      </c>
    </row>
    <row r="5604" spans="1:9" ht="28.5" x14ac:dyDescent="0.2">
      <c r="A5604" s="9" t="s">
        <v>16945</v>
      </c>
      <c r="B5604" s="9" t="s">
        <v>16946</v>
      </c>
      <c r="C5604" s="9" t="s">
        <v>16947</v>
      </c>
      <c r="D5604" s="9" t="s">
        <v>797</v>
      </c>
      <c r="E5604" s="9">
        <v>270</v>
      </c>
      <c r="F5604" s="9">
        <f>VLOOKUP(A5604,[1]Sheet1!$A:$I,6,0)</f>
        <v>270</v>
      </c>
      <c r="G5604" s="9" t="str">
        <f>VLOOKUP(B5604,[2]Sheet1!$H:$M,5,0)</f>
        <v/>
      </c>
      <c r="H5604" s="9" t="str">
        <f>VLOOKUP(B5604,[2]Sheet1!$H:$M,6,0)</f>
        <v/>
      </c>
      <c r="I5604" s="9" t="str">
        <f>VLOOKUP(A5604,[1]Sheet1!$A:$I,9,0)</f>
        <v>医保</v>
      </c>
    </row>
    <row r="5605" spans="1:9" x14ac:dyDescent="0.2">
      <c r="A5605" s="9" t="s">
        <v>16948</v>
      </c>
      <c r="B5605" s="9" t="s">
        <v>16949</v>
      </c>
      <c r="C5605" s="9" t="s">
        <v>16950</v>
      </c>
      <c r="D5605" s="9" t="s">
        <v>13</v>
      </c>
      <c r="E5605" s="9">
        <v>45</v>
      </c>
      <c r="F5605" s="9">
        <f>VLOOKUP(A5605,[1]Sheet1!$A:$I,6,0)</f>
        <v>45</v>
      </c>
      <c r="G5605" s="9" t="str">
        <f>VLOOKUP(B5605,[2]Sheet1!$H:$M,5,0)</f>
        <v/>
      </c>
      <c r="H5605" s="9" t="str">
        <f>VLOOKUP(B5605,[2]Sheet1!$H:$M,6,0)</f>
        <v/>
      </c>
      <c r="I5605" s="9" t="str">
        <f>VLOOKUP(A5605,[1]Sheet1!$A:$I,9,0)</f>
        <v>医保</v>
      </c>
    </row>
    <row r="5606" spans="1:9" x14ac:dyDescent="0.2">
      <c r="A5606" s="9" t="s">
        <v>16951</v>
      </c>
      <c r="B5606" s="9" t="s">
        <v>16952</v>
      </c>
      <c r="C5606" s="9" t="s">
        <v>16953</v>
      </c>
      <c r="D5606" s="9" t="s">
        <v>13</v>
      </c>
      <c r="E5606" s="9">
        <v>300</v>
      </c>
      <c r="F5606" s="9">
        <f>VLOOKUP(A5606,[1]Sheet1!$A:$I,6,0)</f>
        <v>300</v>
      </c>
      <c r="G5606" s="9" t="str">
        <f>VLOOKUP(B5606,[2]Sheet1!$H:$M,5,0)</f>
        <v/>
      </c>
      <c r="H5606" s="9" t="str">
        <f>VLOOKUP(B5606,[2]Sheet1!$H:$M,6,0)</f>
        <v/>
      </c>
      <c r="I5606" s="9" t="str">
        <f>VLOOKUP(A5606,[1]Sheet1!$A:$I,9,0)</f>
        <v>医保</v>
      </c>
    </row>
    <row r="5607" spans="1:9" ht="28.5" x14ac:dyDescent="0.2">
      <c r="A5607" s="9" t="s">
        <v>16954</v>
      </c>
      <c r="B5607" s="9" t="s">
        <v>16955</v>
      </c>
      <c r="C5607" s="9" t="s">
        <v>16956</v>
      </c>
      <c r="D5607" s="9" t="s">
        <v>13</v>
      </c>
      <c r="E5607" s="9">
        <v>320</v>
      </c>
      <c r="F5607" s="9">
        <f>VLOOKUP(A5607,[1]Sheet1!$A:$I,6,0)</f>
        <v>320</v>
      </c>
      <c r="G5607" s="9" t="str">
        <f>VLOOKUP(B5607,[2]Sheet1!$H:$M,5,0)</f>
        <v/>
      </c>
      <c r="H5607" s="9" t="str">
        <f>VLOOKUP(B5607,[2]Sheet1!$H:$M,6,0)</f>
        <v/>
      </c>
      <c r="I5607" s="9" t="str">
        <f>VLOOKUP(A5607,[1]Sheet1!$A:$I,9,0)</f>
        <v>医保</v>
      </c>
    </row>
    <row r="5608" spans="1:9" ht="28.5" x14ac:dyDescent="0.2">
      <c r="A5608" s="9" t="s">
        <v>16957</v>
      </c>
      <c r="B5608" s="9" t="s">
        <v>16958</v>
      </c>
      <c r="C5608" s="9" t="s">
        <v>16959</v>
      </c>
      <c r="D5608" s="9" t="s">
        <v>13</v>
      </c>
      <c r="E5608" s="9">
        <v>400</v>
      </c>
      <c r="F5608" s="9">
        <f>VLOOKUP(A5608,[1]Sheet1!$A:$I,6,0)</f>
        <v>400</v>
      </c>
      <c r="G5608" s="9" t="str">
        <f>VLOOKUP(B5608,[2]Sheet1!$H:$M,5,0)</f>
        <v>检测结核分枝杆菌特异抗原刺激释放的细胞因子。</v>
      </c>
      <c r="H5608" s="9" t="str">
        <f>VLOOKUP(B5608,[2]Sheet1!$H:$M,6,0)</f>
        <v/>
      </c>
      <c r="I5608" s="9" t="str">
        <f>VLOOKUP(A5608,[1]Sheet1!$A:$I,9,0)</f>
        <v>医保</v>
      </c>
    </row>
    <row r="5609" spans="1:9" x14ac:dyDescent="0.2">
      <c r="A5609" s="9" t="s">
        <v>16960</v>
      </c>
      <c r="B5609" s="9" t="s">
        <v>16961</v>
      </c>
      <c r="C5609" s="9" t="s">
        <v>16962</v>
      </c>
      <c r="D5609" s="9" t="s">
        <v>797</v>
      </c>
      <c r="E5609" s="9">
        <v>35</v>
      </c>
      <c r="F5609" s="9">
        <f>VLOOKUP(A5609,[1]Sheet1!$A:$I,6,0)</f>
        <v>35</v>
      </c>
      <c r="G5609" s="9" t="str">
        <f>VLOOKUP(B5609,[2]Sheet1!$H:$M,5,0)</f>
        <v/>
      </c>
      <c r="H5609" s="9" t="str">
        <f>VLOOKUP(B5609,[2]Sheet1!$H:$M,6,0)</f>
        <v/>
      </c>
      <c r="I5609" s="9" t="str">
        <f>VLOOKUP(A5609,[1]Sheet1!$A:$I,9,0)</f>
        <v>医保</v>
      </c>
    </row>
    <row r="5610" spans="1:9" x14ac:dyDescent="0.2">
      <c r="A5610" s="9" t="s">
        <v>16963</v>
      </c>
      <c r="B5610" s="9" t="s">
        <v>16964</v>
      </c>
      <c r="C5610" s="9" t="s">
        <v>16965</v>
      </c>
      <c r="D5610" s="9" t="s">
        <v>797</v>
      </c>
      <c r="E5610" s="9">
        <v>30</v>
      </c>
      <c r="F5610" s="9">
        <f>VLOOKUP(A5610,[1]Sheet1!$A:$I,6,0)</f>
        <v>30</v>
      </c>
      <c r="G5610" s="9" t="str">
        <f>VLOOKUP(B5610,[2]Sheet1!$H:$M,5,0)</f>
        <v/>
      </c>
      <c r="H5610" s="9" t="str">
        <f>VLOOKUP(B5610,[2]Sheet1!$H:$M,6,0)</f>
        <v/>
      </c>
      <c r="I5610" s="9" t="str">
        <f>VLOOKUP(A5610,[1]Sheet1!$A:$I,9,0)</f>
        <v>医保</v>
      </c>
    </row>
    <row r="5611" spans="1:9" x14ac:dyDescent="0.2">
      <c r="A5611" s="9" t="s">
        <v>16966</v>
      </c>
      <c r="B5611" s="9" t="s">
        <v>16967</v>
      </c>
      <c r="C5611" s="9" t="s">
        <v>16968</v>
      </c>
      <c r="D5611" s="9" t="s">
        <v>797</v>
      </c>
      <c r="E5611" s="9">
        <v>30</v>
      </c>
      <c r="F5611" s="9">
        <f>VLOOKUP(A5611,[1]Sheet1!$A:$I,6,0)</f>
        <v>30</v>
      </c>
      <c r="G5611" s="9" t="str">
        <f>VLOOKUP(B5611,[2]Sheet1!$H:$M,5,0)</f>
        <v/>
      </c>
      <c r="H5611" s="9" t="str">
        <f>VLOOKUP(B5611,[2]Sheet1!$H:$M,6,0)</f>
        <v/>
      </c>
      <c r="I5611" s="9" t="str">
        <f>VLOOKUP(A5611,[1]Sheet1!$A:$I,9,0)</f>
        <v>医保</v>
      </c>
    </row>
    <row r="5612" spans="1:9" x14ac:dyDescent="0.2">
      <c r="A5612" s="9" t="s">
        <v>16969</v>
      </c>
      <c r="B5612" s="9" t="s">
        <v>16970</v>
      </c>
      <c r="C5612" s="9" t="s">
        <v>16971</v>
      </c>
      <c r="D5612" s="9" t="s">
        <v>797</v>
      </c>
      <c r="E5612" s="9">
        <v>50</v>
      </c>
      <c r="F5612" s="9">
        <f>VLOOKUP(A5612,[1]Sheet1!$A:$I,6,0)</f>
        <v>50</v>
      </c>
      <c r="G5612" s="9" t="str">
        <f>VLOOKUP(B5612,[2]Sheet1!$H:$M,5,0)</f>
        <v/>
      </c>
      <c r="H5612" s="9" t="str">
        <f>VLOOKUP(B5612,[2]Sheet1!$H:$M,6,0)</f>
        <v/>
      </c>
      <c r="I5612" s="9" t="str">
        <f>VLOOKUP(A5612,[1]Sheet1!$A:$I,9,0)</f>
        <v>医保</v>
      </c>
    </row>
    <row r="5613" spans="1:9" x14ac:dyDescent="0.2">
      <c r="A5613" s="9" t="s">
        <v>16972</v>
      </c>
      <c r="B5613" s="9" t="s">
        <v>16973</v>
      </c>
      <c r="C5613" s="9" t="s">
        <v>16974</v>
      </c>
      <c r="D5613" s="9" t="s">
        <v>797</v>
      </c>
      <c r="E5613" s="9">
        <v>50</v>
      </c>
      <c r="F5613" s="9">
        <f>VLOOKUP(A5613,[1]Sheet1!$A:$I,6,0)</f>
        <v>50</v>
      </c>
      <c r="G5613" s="9" t="str">
        <f>VLOOKUP(B5613,[2]Sheet1!$H:$M,5,0)</f>
        <v/>
      </c>
      <c r="H5613" s="9" t="str">
        <f>VLOOKUP(B5613,[2]Sheet1!$H:$M,6,0)</f>
        <v/>
      </c>
      <c r="I5613" s="9" t="str">
        <f>VLOOKUP(A5613,[1]Sheet1!$A:$I,9,0)</f>
        <v>医保</v>
      </c>
    </row>
    <row r="5614" spans="1:9" x14ac:dyDescent="0.2">
      <c r="A5614" s="9" t="s">
        <v>16975</v>
      </c>
      <c r="B5614" s="9" t="s">
        <v>16976</v>
      </c>
      <c r="C5614" s="9" t="s">
        <v>16977</v>
      </c>
      <c r="D5614" s="9" t="s">
        <v>797</v>
      </c>
      <c r="E5614" s="9">
        <v>50</v>
      </c>
      <c r="F5614" s="9">
        <f>VLOOKUP(A5614,[1]Sheet1!$A:$I,6,0)</f>
        <v>50</v>
      </c>
      <c r="G5614" s="9" t="str">
        <f>VLOOKUP(B5614,[2]Sheet1!$H:$M,5,0)</f>
        <v/>
      </c>
      <c r="H5614" s="9" t="str">
        <f>VLOOKUP(B5614,[2]Sheet1!$H:$M,6,0)</f>
        <v/>
      </c>
      <c r="I5614" s="9" t="str">
        <f>VLOOKUP(A5614,[1]Sheet1!$A:$I,9,0)</f>
        <v>医保</v>
      </c>
    </row>
    <row r="5615" spans="1:9" ht="185.25" x14ac:dyDescent="0.2">
      <c r="A5615" s="9" t="s">
        <v>16978</v>
      </c>
      <c r="B5615" s="9" t="s">
        <v>16979</v>
      </c>
      <c r="C5615" s="9" t="s">
        <v>16980</v>
      </c>
      <c r="D5615" s="9" t="s">
        <v>13</v>
      </c>
      <c r="E5615" s="9">
        <v>246</v>
      </c>
      <c r="F5615" s="9">
        <f>VLOOKUP(A5615,[1]Sheet1!$A:$I,6,0)</f>
        <v>246</v>
      </c>
      <c r="G5615" s="9" t="str">
        <f>VLOOKUP(B5615,[2]Sheet1!$H:$M,5,0)</f>
        <v>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v>
      </c>
      <c r="H5615" s="9" t="str">
        <f>VLOOKUP(B5615,[2]Sheet1!$H:$M,6,0)</f>
        <v/>
      </c>
      <c r="I5615" s="9" t="str">
        <f>VLOOKUP(A5615,[1]Sheet1!$A:$I,9,0)</f>
        <v>医保</v>
      </c>
    </row>
    <row r="5616" spans="1:9" ht="28.5" x14ac:dyDescent="0.2">
      <c r="A5616" s="9" t="s">
        <v>16981</v>
      </c>
      <c r="B5616" s="9" t="s">
        <v>16982</v>
      </c>
      <c r="C5616" s="9" t="s">
        <v>16983</v>
      </c>
      <c r="D5616" s="9" t="s">
        <v>3490</v>
      </c>
      <c r="E5616" s="9">
        <v>504</v>
      </c>
      <c r="F5616" s="9">
        <f>VLOOKUP(A5616,[1]Sheet1!$A:$I,6,0)</f>
        <v>504</v>
      </c>
      <c r="G5616" s="9" t="str">
        <f>VLOOKUP(B5616,[2]Sheet1!$H:$M,5,0)</f>
        <v/>
      </c>
      <c r="H5616" s="9" t="str">
        <f>VLOOKUP(B5616,[2]Sheet1!$H:$M,6,0)</f>
        <v/>
      </c>
      <c r="I5616" s="9" t="str">
        <f>VLOOKUP(A5616,[1]Sheet1!$A:$I,9,0)</f>
        <v>医保</v>
      </c>
    </row>
    <row r="5617" spans="1:9" ht="28.5" x14ac:dyDescent="0.2">
      <c r="A5617" s="9" t="s">
        <v>16984</v>
      </c>
      <c r="B5617" s="9" t="s">
        <v>16985</v>
      </c>
      <c r="C5617" s="9" t="s">
        <v>16986</v>
      </c>
      <c r="D5617" s="9" t="s">
        <v>3490</v>
      </c>
      <c r="E5617" s="9">
        <v>520</v>
      </c>
      <c r="F5617" s="9">
        <f>VLOOKUP(A5617,[1]Sheet1!$A:$I,6,0)</f>
        <v>520</v>
      </c>
      <c r="G5617" s="9" t="str">
        <f>VLOOKUP(B5617,[2]Sheet1!$H:$M,5,0)</f>
        <v/>
      </c>
      <c r="H5617" s="9" t="str">
        <f>VLOOKUP(B5617,[2]Sheet1!$H:$M,6,0)</f>
        <v/>
      </c>
      <c r="I5617" s="9" t="str">
        <f>VLOOKUP(A5617,[1]Sheet1!$A:$I,9,0)</f>
        <v>医保</v>
      </c>
    </row>
    <row r="5618" spans="1:9" ht="28.5" x14ac:dyDescent="0.2">
      <c r="A5618" s="9" t="s">
        <v>16987</v>
      </c>
      <c r="B5618" s="9" t="s">
        <v>16988</v>
      </c>
      <c r="C5618" s="9" t="s">
        <v>16989</v>
      </c>
      <c r="D5618" s="9" t="s">
        <v>3490</v>
      </c>
      <c r="E5618" s="9">
        <v>520</v>
      </c>
      <c r="F5618" s="9">
        <f>VLOOKUP(A5618,[1]Sheet1!$A:$I,6,0)</f>
        <v>520</v>
      </c>
      <c r="G5618" s="9" t="str">
        <f>VLOOKUP(B5618,[2]Sheet1!$H:$M,5,0)</f>
        <v/>
      </c>
      <c r="H5618" s="9" t="str">
        <f>VLOOKUP(B5618,[2]Sheet1!$H:$M,6,0)</f>
        <v/>
      </c>
      <c r="I5618" s="9" t="str">
        <f>VLOOKUP(A5618,[1]Sheet1!$A:$I,9,0)</f>
        <v>医保</v>
      </c>
    </row>
    <row r="5619" spans="1:9" ht="28.5" x14ac:dyDescent="0.2">
      <c r="A5619" s="9" t="s">
        <v>16990</v>
      </c>
      <c r="B5619" s="9" t="s">
        <v>16991</v>
      </c>
      <c r="C5619" s="9" t="s">
        <v>16992</v>
      </c>
      <c r="D5619" s="9" t="s">
        <v>13</v>
      </c>
      <c r="E5619" s="9">
        <v>380</v>
      </c>
      <c r="F5619" s="9">
        <f>VLOOKUP(A5619,[1]Sheet1!$A:$I,6,0)</f>
        <v>380</v>
      </c>
      <c r="G5619" s="9" t="str">
        <f>VLOOKUP(B5619,[2]Sheet1!$H:$M,5,0)</f>
        <v/>
      </c>
      <c r="H5619" s="9" t="str">
        <f>VLOOKUP(B5619,[2]Sheet1!$H:$M,6,0)</f>
        <v/>
      </c>
      <c r="I5619" s="9" t="str">
        <f>VLOOKUP(A5619,[1]Sheet1!$A:$I,9,0)</f>
        <v>医保</v>
      </c>
    </row>
    <row r="5620" spans="1:9" x14ac:dyDescent="0.2">
      <c r="A5620" s="9" t="s">
        <v>16993</v>
      </c>
      <c r="B5620" s="9" t="s">
        <v>16994</v>
      </c>
      <c r="C5620" s="9" t="s">
        <v>16995</v>
      </c>
      <c r="D5620" s="9" t="s">
        <v>3490</v>
      </c>
      <c r="E5620" s="9">
        <v>165</v>
      </c>
      <c r="F5620" s="9">
        <f>VLOOKUP(A5620,[1]Sheet1!$A:$I,6,0)</f>
        <v>165</v>
      </c>
      <c r="G5620" s="9" t="str">
        <f>VLOOKUP(B5620,[2]Sheet1!$H:$M,5,0)</f>
        <v/>
      </c>
      <c r="H5620" s="9" t="str">
        <f>VLOOKUP(B5620,[2]Sheet1!$H:$M,6,0)</f>
        <v/>
      </c>
      <c r="I5620" s="9" t="str">
        <f>VLOOKUP(A5620,[1]Sheet1!$A:$I,9,0)</f>
        <v>医保</v>
      </c>
    </row>
    <row r="5621" spans="1:9" x14ac:dyDescent="0.2">
      <c r="A5621" s="9" t="s">
        <v>16996</v>
      </c>
      <c r="B5621" s="9" t="s">
        <v>16997</v>
      </c>
      <c r="C5621" s="9" t="s">
        <v>16998</v>
      </c>
      <c r="D5621" s="9" t="s">
        <v>3490</v>
      </c>
      <c r="E5621" s="9">
        <v>165</v>
      </c>
      <c r="F5621" s="9">
        <f>VLOOKUP(A5621,[1]Sheet1!$A:$I,6,0)</f>
        <v>165</v>
      </c>
      <c r="G5621" s="9" t="str">
        <f>VLOOKUP(B5621,[2]Sheet1!$H:$M,5,0)</f>
        <v/>
      </c>
      <c r="H5621" s="9" t="str">
        <f>VLOOKUP(B5621,[2]Sheet1!$H:$M,6,0)</f>
        <v/>
      </c>
      <c r="I5621" s="9" t="str">
        <f>VLOOKUP(A5621,[1]Sheet1!$A:$I,9,0)</f>
        <v>医保</v>
      </c>
    </row>
    <row r="5622" spans="1:9" x14ac:dyDescent="0.2">
      <c r="A5622" s="9" t="s">
        <v>16999</v>
      </c>
      <c r="B5622" s="9" t="s">
        <v>17000</v>
      </c>
      <c r="C5622" s="9" t="s">
        <v>17001</v>
      </c>
      <c r="D5622" s="9" t="s">
        <v>3490</v>
      </c>
      <c r="E5622" s="9">
        <v>165</v>
      </c>
      <c r="F5622" s="9">
        <f>VLOOKUP(A5622,[1]Sheet1!$A:$I,6,0)</f>
        <v>165</v>
      </c>
      <c r="G5622" s="9" t="str">
        <f>VLOOKUP(B5622,[2]Sheet1!$H:$M,5,0)</f>
        <v/>
      </c>
      <c r="H5622" s="9" t="str">
        <f>VLOOKUP(B5622,[2]Sheet1!$H:$M,6,0)</f>
        <v/>
      </c>
      <c r="I5622" s="9" t="str">
        <f>VLOOKUP(A5622,[1]Sheet1!$A:$I,9,0)</f>
        <v>医保</v>
      </c>
    </row>
    <row r="5623" spans="1:9" x14ac:dyDescent="0.2">
      <c r="A5623" s="9" t="s">
        <v>17002</v>
      </c>
      <c r="B5623" s="9" t="s">
        <v>17003</v>
      </c>
      <c r="C5623" s="9" t="s">
        <v>17004</v>
      </c>
      <c r="D5623" s="9" t="s">
        <v>3490</v>
      </c>
      <c r="E5623" s="9">
        <v>935</v>
      </c>
      <c r="F5623" s="9">
        <f>VLOOKUP(A5623,[1]Sheet1!$A:$I,6,0)</f>
        <v>935</v>
      </c>
      <c r="G5623" s="9" t="str">
        <f>VLOOKUP(B5623,[2]Sheet1!$H:$M,5,0)</f>
        <v/>
      </c>
      <c r="H5623" s="9" t="str">
        <f>VLOOKUP(B5623,[2]Sheet1!$H:$M,6,0)</f>
        <v/>
      </c>
      <c r="I5623" s="9" t="str">
        <f>VLOOKUP(A5623,[1]Sheet1!$A:$I,9,0)</f>
        <v>医保</v>
      </c>
    </row>
    <row r="5624" spans="1:9" x14ac:dyDescent="0.2">
      <c r="A5624" s="9" t="s">
        <v>17005</v>
      </c>
      <c r="B5624" s="9" t="s">
        <v>17006</v>
      </c>
      <c r="C5624" s="9" t="s">
        <v>17007</v>
      </c>
      <c r="D5624" s="9" t="s">
        <v>3490</v>
      </c>
      <c r="E5624" s="9">
        <v>935</v>
      </c>
      <c r="F5624" s="9">
        <f>VLOOKUP(A5624,[1]Sheet1!$A:$I,6,0)</f>
        <v>935</v>
      </c>
      <c r="G5624" s="9" t="str">
        <f>VLOOKUP(B5624,[2]Sheet1!$H:$M,5,0)</f>
        <v/>
      </c>
      <c r="H5624" s="9" t="str">
        <f>VLOOKUP(B5624,[2]Sheet1!$H:$M,6,0)</f>
        <v/>
      </c>
      <c r="I5624" s="9" t="str">
        <f>VLOOKUP(A5624,[1]Sheet1!$A:$I,9,0)</f>
        <v>医保</v>
      </c>
    </row>
    <row r="5625" spans="1:9" x14ac:dyDescent="0.2">
      <c r="A5625" s="9" t="s">
        <v>17008</v>
      </c>
      <c r="B5625" s="9" t="s">
        <v>17009</v>
      </c>
      <c r="C5625" s="9" t="s">
        <v>17010</v>
      </c>
      <c r="D5625" s="9" t="s">
        <v>3490</v>
      </c>
      <c r="E5625" s="9">
        <v>926</v>
      </c>
      <c r="F5625" s="9">
        <f>VLOOKUP(A5625,[1]Sheet1!$A:$I,6,0)</f>
        <v>926</v>
      </c>
      <c r="G5625" s="9" t="str">
        <f>VLOOKUP(B5625,[2]Sheet1!$H:$M,5,0)</f>
        <v/>
      </c>
      <c r="H5625" s="9" t="str">
        <f>VLOOKUP(B5625,[2]Sheet1!$H:$M,6,0)</f>
        <v/>
      </c>
      <c r="I5625" s="9" t="str">
        <f>VLOOKUP(A5625,[1]Sheet1!$A:$I,9,0)</f>
        <v>医保</v>
      </c>
    </row>
    <row r="5626" spans="1:9" ht="28.5" x14ac:dyDescent="0.2">
      <c r="A5626" s="9" t="s">
        <v>17011</v>
      </c>
      <c r="B5626" s="9" t="s">
        <v>17012</v>
      </c>
      <c r="C5626" s="9" t="s">
        <v>17013</v>
      </c>
      <c r="D5626" s="9" t="s">
        <v>13</v>
      </c>
      <c r="E5626" s="9">
        <v>1800</v>
      </c>
      <c r="F5626" s="9">
        <f>VLOOKUP(A5626,[1]Sheet1!$A:$I,6,0)</f>
        <v>1800</v>
      </c>
      <c r="G5626" s="9" t="str">
        <f>VLOOKUP(B5626,[2]Sheet1!$H:$M,5,0)</f>
        <v/>
      </c>
      <c r="H5626" s="9" t="str">
        <f>VLOOKUP(B5626,[2]Sheet1!$H:$M,6,0)</f>
        <v/>
      </c>
      <c r="I5626" s="9" t="str">
        <f>VLOOKUP(A5626,[1]Sheet1!$A:$I,9,0)</f>
        <v>自费</v>
      </c>
    </row>
    <row r="5627" spans="1:9" ht="28.5" x14ac:dyDescent="0.2">
      <c r="A5627" s="9" t="s">
        <v>17014</v>
      </c>
      <c r="B5627" s="9" t="s">
        <v>17015</v>
      </c>
      <c r="C5627" s="9" t="s">
        <v>17016</v>
      </c>
      <c r="D5627" s="9" t="s">
        <v>13</v>
      </c>
      <c r="E5627" s="9">
        <v>500</v>
      </c>
      <c r="F5627" s="9">
        <f>VLOOKUP(A5627,[1]Sheet1!$A:$I,6,0)</f>
        <v>500</v>
      </c>
      <c r="G5627" s="9" t="str">
        <f>VLOOKUP(B5627,[2]Sheet1!$H:$M,5,0)</f>
        <v/>
      </c>
      <c r="H5627" s="9" t="str">
        <f>VLOOKUP(B5627,[2]Sheet1!$H:$M,6,0)</f>
        <v/>
      </c>
      <c r="I5627" s="9" t="str">
        <f>VLOOKUP(A5627,[1]Sheet1!$A:$I,9,0)</f>
        <v>医保</v>
      </c>
    </row>
    <row r="5628" spans="1:9" ht="28.5" x14ac:dyDescent="0.2">
      <c r="A5628" s="9" t="s">
        <v>17017</v>
      </c>
      <c r="B5628" s="9" t="s">
        <v>17018</v>
      </c>
      <c r="C5628" s="9" t="s">
        <v>17019</v>
      </c>
      <c r="D5628" s="9" t="s">
        <v>13</v>
      </c>
      <c r="E5628" s="9">
        <v>511</v>
      </c>
      <c r="F5628" s="9">
        <f>VLOOKUP(A5628,[1]Sheet1!$A:$I,6,0)</f>
        <v>511</v>
      </c>
      <c r="G5628" s="9" t="str">
        <f>VLOOKUP(B5628,[2]Sheet1!$H:$M,5,0)</f>
        <v/>
      </c>
      <c r="H5628" s="9" t="str">
        <f>VLOOKUP(B5628,[2]Sheet1!$H:$M,6,0)</f>
        <v/>
      </c>
      <c r="I5628" s="9" t="str">
        <f>VLOOKUP(A5628,[1]Sheet1!$A:$I,9,0)</f>
        <v>医保</v>
      </c>
    </row>
    <row r="5629" spans="1:9" ht="28.5" x14ac:dyDescent="0.2">
      <c r="A5629" s="9" t="s">
        <v>17020</v>
      </c>
      <c r="B5629" s="9" t="s">
        <v>17021</v>
      </c>
      <c r="C5629" s="9" t="s">
        <v>17022</v>
      </c>
      <c r="D5629" s="9" t="s">
        <v>13</v>
      </c>
      <c r="E5629" s="9">
        <v>1000</v>
      </c>
      <c r="F5629" s="9">
        <f>VLOOKUP(A5629,[1]Sheet1!$A:$I,6,0)</f>
        <v>1000</v>
      </c>
      <c r="G5629" s="9" t="str">
        <f>VLOOKUP(B5629,[2]Sheet1!$H:$M,5,0)</f>
        <v/>
      </c>
      <c r="H5629" s="9" t="str">
        <f>VLOOKUP(B5629,[2]Sheet1!$H:$M,6,0)</f>
        <v/>
      </c>
      <c r="I5629" s="9" t="str">
        <f>VLOOKUP(A5629,[1]Sheet1!$A:$I,9,0)</f>
        <v>医保</v>
      </c>
    </row>
    <row r="5630" spans="1:9" x14ac:dyDescent="0.2">
      <c r="A5630" s="9" t="s">
        <v>17023</v>
      </c>
      <c r="B5630" s="9" t="s">
        <v>17024</v>
      </c>
      <c r="C5630" s="9" t="s">
        <v>17025</v>
      </c>
      <c r="D5630" s="9" t="s">
        <v>13</v>
      </c>
      <c r="E5630" s="9">
        <v>700</v>
      </c>
      <c r="F5630" s="9">
        <f>VLOOKUP(A5630,[1]Sheet1!$A:$I,6,0)</f>
        <v>700</v>
      </c>
      <c r="G5630" s="9" t="str">
        <f>VLOOKUP(B5630,[2]Sheet1!$H:$M,5,0)</f>
        <v/>
      </c>
      <c r="H5630" s="9" t="str">
        <f>VLOOKUP(B5630,[2]Sheet1!$H:$M,6,0)</f>
        <v/>
      </c>
      <c r="I5630" s="9" t="str">
        <f>VLOOKUP(A5630,[1]Sheet1!$A:$I,9,0)</f>
        <v>医保</v>
      </c>
    </row>
    <row r="5631" spans="1:9" x14ac:dyDescent="0.2">
      <c r="A5631" s="9" t="s">
        <v>17026</v>
      </c>
      <c r="B5631" s="9" t="s">
        <v>17027</v>
      </c>
      <c r="C5631" s="9" t="s">
        <v>17028</v>
      </c>
      <c r="D5631" s="9" t="s">
        <v>13</v>
      </c>
      <c r="E5631" s="9">
        <v>400</v>
      </c>
      <c r="F5631" s="9">
        <f>VLOOKUP(A5631,[1]Sheet1!$A:$I,6,0)</f>
        <v>400</v>
      </c>
      <c r="G5631" s="9" t="str">
        <f>VLOOKUP(B5631,[2]Sheet1!$H:$M,5,0)</f>
        <v/>
      </c>
      <c r="H5631" s="9" t="str">
        <f>VLOOKUP(B5631,[2]Sheet1!$H:$M,6,0)</f>
        <v/>
      </c>
      <c r="I5631" s="9" t="str">
        <f>VLOOKUP(A5631,[1]Sheet1!$A:$I,9,0)</f>
        <v>医保</v>
      </c>
    </row>
    <row r="5632" spans="1:9" x14ac:dyDescent="0.2">
      <c r="A5632" s="9" t="s">
        <v>17029</v>
      </c>
      <c r="B5632" s="9" t="s">
        <v>17030</v>
      </c>
      <c r="C5632" s="9" t="s">
        <v>17031</v>
      </c>
      <c r="D5632" s="9" t="s">
        <v>13</v>
      </c>
      <c r="E5632" s="9">
        <v>400</v>
      </c>
      <c r="F5632" s="9">
        <f>VLOOKUP(A5632,[1]Sheet1!$A:$I,6,0)</f>
        <v>400</v>
      </c>
      <c r="G5632" s="9" t="str">
        <f>VLOOKUP(B5632,[2]Sheet1!$H:$M,5,0)</f>
        <v/>
      </c>
      <c r="H5632" s="9" t="str">
        <f>VLOOKUP(B5632,[2]Sheet1!$H:$M,6,0)</f>
        <v/>
      </c>
      <c r="I5632" s="9" t="str">
        <f>VLOOKUP(A5632,[1]Sheet1!$A:$I,9,0)</f>
        <v>医保</v>
      </c>
    </row>
    <row r="5633" spans="1:9" x14ac:dyDescent="0.2">
      <c r="A5633" s="9" t="s">
        <v>17032</v>
      </c>
      <c r="B5633" s="9" t="s">
        <v>17033</v>
      </c>
      <c r="C5633" s="9" t="s">
        <v>17034</v>
      </c>
      <c r="D5633" s="9" t="s">
        <v>13</v>
      </c>
      <c r="E5633" s="9">
        <v>200</v>
      </c>
      <c r="F5633" s="9">
        <f>VLOOKUP(A5633,[1]Sheet1!$A:$I,6,0)</f>
        <v>200</v>
      </c>
      <c r="G5633" s="9" t="str">
        <f>VLOOKUP(B5633,[2]Sheet1!$H:$M,5,0)</f>
        <v/>
      </c>
      <c r="H5633" s="9" t="str">
        <f>VLOOKUP(B5633,[2]Sheet1!$H:$M,6,0)</f>
        <v/>
      </c>
      <c r="I5633" s="9" t="str">
        <f>VLOOKUP(A5633,[1]Sheet1!$A:$I,9,0)</f>
        <v>医保</v>
      </c>
    </row>
    <row r="5634" spans="1:9" ht="28.5" x14ac:dyDescent="0.2">
      <c r="A5634" s="9" t="s">
        <v>17035</v>
      </c>
      <c r="B5634" s="9" t="s">
        <v>17036</v>
      </c>
      <c r="C5634" s="9" t="s">
        <v>17037</v>
      </c>
      <c r="D5634" s="9" t="s">
        <v>13</v>
      </c>
      <c r="E5634" s="9">
        <v>1420</v>
      </c>
      <c r="F5634" s="9">
        <f>VLOOKUP(A5634,[1]Sheet1!$A:$I,6,0)</f>
        <v>1420</v>
      </c>
      <c r="G5634" s="9" t="str">
        <f>VLOOKUP(B5634,[2]Sheet1!$H:$M,5,0)</f>
        <v/>
      </c>
      <c r="H5634" s="9" t="str">
        <f>VLOOKUP(B5634,[2]Sheet1!$H:$M,6,0)</f>
        <v/>
      </c>
      <c r="I5634" s="9" t="str">
        <f>VLOOKUP(A5634,[1]Sheet1!$A:$I,9,0)</f>
        <v>医保</v>
      </c>
    </row>
    <row r="5635" spans="1:9" x14ac:dyDescent="0.2">
      <c r="A5635" s="9" t="s">
        <v>17038</v>
      </c>
      <c r="B5635" s="9" t="s">
        <v>17039</v>
      </c>
      <c r="C5635" s="9" t="s">
        <v>17040</v>
      </c>
      <c r="D5635" s="9" t="s">
        <v>13</v>
      </c>
      <c r="E5635" s="9">
        <v>1485</v>
      </c>
      <c r="F5635" s="9">
        <f>VLOOKUP(A5635,[1]Sheet1!$A:$I,6,0)</f>
        <v>1485</v>
      </c>
      <c r="G5635" s="9" t="str">
        <f>VLOOKUP(B5635,[2]Sheet1!$H:$M,5,0)</f>
        <v/>
      </c>
      <c r="H5635" s="9" t="str">
        <f>VLOOKUP(B5635,[2]Sheet1!$H:$M,6,0)</f>
        <v/>
      </c>
      <c r="I5635" s="9" t="str">
        <f>VLOOKUP(A5635,[1]Sheet1!$A:$I,9,0)</f>
        <v>医保</v>
      </c>
    </row>
    <row r="5636" spans="1:9" x14ac:dyDescent="0.2">
      <c r="A5636" s="9" t="s">
        <v>17041</v>
      </c>
      <c r="B5636" s="9" t="s">
        <v>17042</v>
      </c>
      <c r="C5636" s="9" t="s">
        <v>17043</v>
      </c>
      <c r="D5636" s="9" t="s">
        <v>13</v>
      </c>
      <c r="E5636" s="9">
        <v>1485</v>
      </c>
      <c r="F5636" s="9">
        <f>VLOOKUP(A5636,[1]Sheet1!$A:$I,6,0)</f>
        <v>1485</v>
      </c>
      <c r="G5636" s="9" t="str">
        <f>VLOOKUP(B5636,[2]Sheet1!$H:$M,5,0)</f>
        <v/>
      </c>
      <c r="H5636" s="9" t="str">
        <f>VLOOKUP(B5636,[2]Sheet1!$H:$M,6,0)</f>
        <v/>
      </c>
      <c r="I5636" s="9" t="str">
        <f>VLOOKUP(A5636,[1]Sheet1!$A:$I,9,0)</f>
        <v>医保</v>
      </c>
    </row>
    <row r="5637" spans="1:9" x14ac:dyDescent="0.2">
      <c r="A5637" s="9" t="s">
        <v>17044</v>
      </c>
      <c r="B5637" s="9" t="s">
        <v>17045</v>
      </c>
      <c r="C5637" s="9" t="s">
        <v>17046</v>
      </c>
      <c r="D5637" s="9" t="s">
        <v>13</v>
      </c>
      <c r="E5637" s="9">
        <v>1000</v>
      </c>
      <c r="F5637" s="9">
        <f>VLOOKUP(A5637,[1]Sheet1!$A:$I,6,0)</f>
        <v>1000</v>
      </c>
      <c r="G5637" s="9" t="str">
        <f>VLOOKUP(B5637,[2]Sheet1!$H:$M,5,0)</f>
        <v/>
      </c>
      <c r="H5637" s="9" t="str">
        <f>VLOOKUP(B5637,[2]Sheet1!$H:$M,6,0)</f>
        <v/>
      </c>
      <c r="I5637" s="9" t="str">
        <f>VLOOKUP(A5637,[1]Sheet1!$A:$I,9,0)</f>
        <v>医保</v>
      </c>
    </row>
    <row r="5638" spans="1:9" x14ac:dyDescent="0.2">
      <c r="A5638" s="9" t="s">
        <v>17047</v>
      </c>
      <c r="B5638" s="9" t="s">
        <v>17048</v>
      </c>
      <c r="C5638" s="9" t="s">
        <v>17049</v>
      </c>
      <c r="D5638" s="9" t="s">
        <v>13</v>
      </c>
      <c r="E5638" s="9">
        <v>400</v>
      </c>
      <c r="F5638" s="9">
        <f>VLOOKUP(A5638,[1]Sheet1!$A:$I,6,0)</f>
        <v>400</v>
      </c>
      <c r="G5638" s="9" t="str">
        <f>VLOOKUP(B5638,[2]Sheet1!$H:$M,5,0)</f>
        <v/>
      </c>
      <c r="H5638" s="9" t="str">
        <f>VLOOKUP(B5638,[2]Sheet1!$H:$M,6,0)</f>
        <v/>
      </c>
      <c r="I5638" s="9" t="str">
        <f>VLOOKUP(A5638,[1]Sheet1!$A:$I,9,0)</f>
        <v>医保</v>
      </c>
    </row>
    <row r="5639" spans="1:9" x14ac:dyDescent="0.2">
      <c r="A5639" s="9" t="s">
        <v>17050</v>
      </c>
      <c r="B5639" s="9" t="s">
        <v>17051</v>
      </c>
      <c r="C5639" s="9" t="s">
        <v>17052</v>
      </c>
      <c r="D5639" s="9" t="s">
        <v>13</v>
      </c>
      <c r="E5639" s="9">
        <v>800</v>
      </c>
      <c r="F5639" s="9">
        <f>VLOOKUP(A5639,[1]Sheet1!$A:$I,6,0)</f>
        <v>800</v>
      </c>
      <c r="G5639" s="9" t="str">
        <f>VLOOKUP(B5639,[2]Sheet1!$H:$M,5,0)</f>
        <v/>
      </c>
      <c r="H5639" s="9" t="str">
        <f>VLOOKUP(B5639,[2]Sheet1!$H:$M,6,0)</f>
        <v/>
      </c>
      <c r="I5639" s="9" t="str">
        <f>VLOOKUP(A5639,[1]Sheet1!$A:$I,9,0)</f>
        <v>医保</v>
      </c>
    </row>
    <row r="5640" spans="1:9" x14ac:dyDescent="0.2">
      <c r="A5640" s="9" t="s">
        <v>17053</v>
      </c>
      <c r="B5640" s="9" t="s">
        <v>17054</v>
      </c>
      <c r="C5640" s="9" t="s">
        <v>17055</v>
      </c>
      <c r="D5640" s="9" t="s">
        <v>13</v>
      </c>
      <c r="E5640" s="9">
        <v>800</v>
      </c>
      <c r="F5640" s="9">
        <f>VLOOKUP(A5640,[1]Sheet1!$A:$I,6,0)</f>
        <v>800</v>
      </c>
      <c r="G5640" s="9" t="str">
        <f>VLOOKUP(B5640,[2]Sheet1!$H:$M,5,0)</f>
        <v/>
      </c>
      <c r="H5640" s="9" t="str">
        <f>VLOOKUP(B5640,[2]Sheet1!$H:$M,6,0)</f>
        <v/>
      </c>
      <c r="I5640" s="9" t="str">
        <f>VLOOKUP(A5640,[1]Sheet1!$A:$I,9,0)</f>
        <v>医保</v>
      </c>
    </row>
    <row r="5641" spans="1:9" x14ac:dyDescent="0.2">
      <c r="A5641" s="9" t="s">
        <v>17056</v>
      </c>
      <c r="B5641" s="9" t="s">
        <v>17057</v>
      </c>
      <c r="C5641" s="9" t="s">
        <v>17058</v>
      </c>
      <c r="D5641" s="9" t="s">
        <v>13</v>
      </c>
      <c r="E5641" s="9">
        <v>800</v>
      </c>
      <c r="F5641" s="9">
        <f>VLOOKUP(A5641,[1]Sheet1!$A:$I,6,0)</f>
        <v>800</v>
      </c>
      <c r="G5641" s="9" t="str">
        <f>VLOOKUP(B5641,[2]Sheet1!$H:$M,5,0)</f>
        <v/>
      </c>
      <c r="H5641" s="9" t="str">
        <f>VLOOKUP(B5641,[2]Sheet1!$H:$M,6,0)</f>
        <v/>
      </c>
      <c r="I5641" s="9" t="str">
        <f>VLOOKUP(A5641,[1]Sheet1!$A:$I,9,0)</f>
        <v>医保</v>
      </c>
    </row>
    <row r="5642" spans="1:9" x14ac:dyDescent="0.2">
      <c r="A5642" s="9" t="s">
        <v>17059</v>
      </c>
      <c r="B5642" s="9" t="s">
        <v>17060</v>
      </c>
      <c r="C5642" s="9" t="s">
        <v>17061</v>
      </c>
      <c r="D5642" s="9" t="s">
        <v>13</v>
      </c>
      <c r="E5642" s="9">
        <v>800</v>
      </c>
      <c r="F5642" s="9">
        <f>VLOOKUP(A5642,[1]Sheet1!$A:$I,6,0)</f>
        <v>800</v>
      </c>
      <c r="G5642" s="9" t="str">
        <f>VLOOKUP(B5642,[2]Sheet1!$H:$M,5,0)</f>
        <v/>
      </c>
      <c r="H5642" s="9" t="str">
        <f>VLOOKUP(B5642,[2]Sheet1!$H:$M,6,0)</f>
        <v/>
      </c>
      <c r="I5642" s="9" t="str">
        <f>VLOOKUP(A5642,[1]Sheet1!$A:$I,9,0)</f>
        <v>医保</v>
      </c>
    </row>
    <row r="5643" spans="1:9" x14ac:dyDescent="0.2">
      <c r="A5643" s="9" t="s">
        <v>17062</v>
      </c>
      <c r="B5643" s="9" t="s">
        <v>17063</v>
      </c>
      <c r="C5643" s="9" t="s">
        <v>17064</v>
      </c>
      <c r="D5643" s="9" t="s">
        <v>13</v>
      </c>
      <c r="E5643" s="9">
        <v>400</v>
      </c>
      <c r="F5643" s="9">
        <f>VLOOKUP(A5643,[1]Sheet1!$A:$I,6,0)</f>
        <v>400</v>
      </c>
      <c r="G5643" s="9" t="str">
        <f>VLOOKUP(B5643,[2]Sheet1!$H:$M,5,0)</f>
        <v/>
      </c>
      <c r="H5643" s="9" t="str">
        <f>VLOOKUP(B5643,[2]Sheet1!$H:$M,6,0)</f>
        <v/>
      </c>
      <c r="I5643" s="9" t="str">
        <f>VLOOKUP(A5643,[1]Sheet1!$A:$I,9,0)</f>
        <v>医保</v>
      </c>
    </row>
    <row r="5644" spans="1:9" x14ac:dyDescent="0.2">
      <c r="A5644" s="9" t="s">
        <v>17065</v>
      </c>
      <c r="B5644" s="9" t="s">
        <v>17066</v>
      </c>
      <c r="C5644" s="9" t="s">
        <v>17067</v>
      </c>
      <c r="D5644" s="9" t="s">
        <v>13</v>
      </c>
      <c r="E5644" s="9">
        <v>200</v>
      </c>
      <c r="F5644" s="9">
        <f>VLOOKUP(A5644,[1]Sheet1!$A:$I,6,0)</f>
        <v>200</v>
      </c>
      <c r="G5644" s="9" t="str">
        <f>VLOOKUP(B5644,[2]Sheet1!$H:$M,5,0)</f>
        <v/>
      </c>
      <c r="H5644" s="9" t="str">
        <f>VLOOKUP(B5644,[2]Sheet1!$H:$M,6,0)</f>
        <v/>
      </c>
      <c r="I5644" s="9" t="str">
        <f>VLOOKUP(A5644,[1]Sheet1!$A:$I,9,0)</f>
        <v>医保</v>
      </c>
    </row>
    <row r="5645" spans="1:9" x14ac:dyDescent="0.2">
      <c r="A5645" s="9" t="s">
        <v>17068</v>
      </c>
      <c r="B5645" s="9" t="s">
        <v>17069</v>
      </c>
      <c r="C5645" s="9" t="s">
        <v>17070</v>
      </c>
      <c r="D5645" s="9" t="s">
        <v>4169</v>
      </c>
      <c r="E5645" s="9">
        <v>20</v>
      </c>
      <c r="F5645" s="9">
        <f>VLOOKUP(A5645,[1]Sheet1!$A:$I,6,0)</f>
        <v>20</v>
      </c>
      <c r="G5645" s="9" t="str">
        <f>VLOOKUP(B5645,[2]Sheet1!$H:$M,5,0)</f>
        <v/>
      </c>
      <c r="H5645" s="9" t="str">
        <f>VLOOKUP(B5645,[2]Sheet1!$H:$M,6,0)</f>
        <v/>
      </c>
      <c r="I5645" s="9" t="str">
        <f>VLOOKUP(A5645,[1]Sheet1!$A:$I,9,0)</f>
        <v>医保</v>
      </c>
    </row>
    <row r="5646" spans="1:9" x14ac:dyDescent="0.2">
      <c r="A5646" s="9" t="s">
        <v>17071</v>
      </c>
      <c r="B5646" s="9" t="s">
        <v>17072</v>
      </c>
      <c r="C5646" s="9" t="s">
        <v>17073</v>
      </c>
      <c r="D5646" s="9" t="s">
        <v>4173</v>
      </c>
      <c r="E5646" s="9">
        <v>30</v>
      </c>
      <c r="F5646" s="9">
        <f>VLOOKUP(A5646,[1]Sheet1!$A:$I,6,0)</f>
        <v>30</v>
      </c>
      <c r="G5646" s="9" t="str">
        <f>VLOOKUP(B5646,[2]Sheet1!$H:$M,5,0)</f>
        <v/>
      </c>
      <c r="H5646" s="9" t="str">
        <f>VLOOKUP(B5646,[2]Sheet1!$H:$M,6,0)</f>
        <v/>
      </c>
      <c r="I5646" s="9" t="str">
        <f>VLOOKUP(A5646,[1]Sheet1!$A:$I,9,0)</f>
        <v>医保</v>
      </c>
    </row>
    <row r="5647" spans="1:9" ht="28.5" x14ac:dyDescent="0.2">
      <c r="A5647" s="9" t="s">
        <v>17074</v>
      </c>
      <c r="B5647" s="9" t="s">
        <v>17075</v>
      </c>
      <c r="C5647" s="9" t="s">
        <v>17076</v>
      </c>
      <c r="D5647" s="9" t="s">
        <v>13</v>
      </c>
      <c r="E5647" s="9">
        <v>188</v>
      </c>
      <c r="F5647" s="9">
        <f>VLOOKUP(A5647,[1]Sheet1!$A:$I,6,0)</f>
        <v>188</v>
      </c>
      <c r="G5647" s="9" t="str">
        <f>VLOOKUP(B5647,[2]Sheet1!$H:$M,5,0)</f>
        <v>指鼻咽或蝶骨或皮层等，含脑电图。</v>
      </c>
      <c r="H5647" s="9" t="str">
        <f>VLOOKUP(B5647,[2]Sheet1!$H:$M,6,0)</f>
        <v/>
      </c>
      <c r="I5647" s="9" t="str">
        <f>VLOOKUP(A5647,[1]Sheet1!$A:$I,9,0)</f>
        <v>医保</v>
      </c>
    </row>
    <row r="5648" spans="1:9" x14ac:dyDescent="0.2">
      <c r="A5648" s="9" t="s">
        <v>17077</v>
      </c>
      <c r="B5648" s="9" t="s">
        <v>17078</v>
      </c>
      <c r="C5648" s="9" t="s">
        <v>17079</v>
      </c>
      <c r="D5648" s="9" t="s">
        <v>13</v>
      </c>
      <c r="E5648" s="9">
        <v>188</v>
      </c>
      <c r="F5648" s="9">
        <f>VLOOKUP(A5648,[1]Sheet1!$A:$I,6,0)</f>
        <v>188</v>
      </c>
      <c r="G5648" s="9" t="str">
        <f>VLOOKUP(B5648,[2]Sheet1!$H:$M,5,0)</f>
        <v>指声、光等刺激，含脑电图。</v>
      </c>
      <c r="H5648" s="9" t="str">
        <f>VLOOKUP(B5648,[2]Sheet1!$H:$M,6,0)</f>
        <v/>
      </c>
      <c r="I5648" s="9" t="str">
        <f>VLOOKUP(A5648,[1]Sheet1!$A:$I,9,0)</f>
        <v>医保</v>
      </c>
    </row>
    <row r="5649" spans="1:9" x14ac:dyDescent="0.2">
      <c r="A5649" s="9" t="s">
        <v>17080</v>
      </c>
      <c r="B5649" s="9" t="s">
        <v>17081</v>
      </c>
      <c r="C5649" s="9" t="s">
        <v>17082</v>
      </c>
      <c r="D5649" s="9" t="s">
        <v>13</v>
      </c>
      <c r="E5649" s="9">
        <v>184</v>
      </c>
      <c r="F5649" s="9">
        <f>VLOOKUP(A5649,[1]Sheet1!$A:$I,6,0)</f>
        <v>184</v>
      </c>
      <c r="G5649" s="9" t="str">
        <f>VLOOKUP(B5649,[2]Sheet1!$H:$M,5,0)</f>
        <v/>
      </c>
      <c r="H5649" s="9" t="str">
        <f>VLOOKUP(B5649,[2]Sheet1!$H:$M,6,0)</f>
        <v/>
      </c>
      <c r="I5649" s="9" t="str">
        <f>VLOOKUP(A5649,[1]Sheet1!$A:$I,9,0)</f>
        <v>医保</v>
      </c>
    </row>
    <row r="5650" spans="1:9" x14ac:dyDescent="0.2">
      <c r="A5650" s="9" t="s">
        <v>17083</v>
      </c>
      <c r="B5650" s="9" t="s">
        <v>17084</v>
      </c>
      <c r="C5650" s="9" t="s">
        <v>17085</v>
      </c>
      <c r="D5650" s="9" t="s">
        <v>13</v>
      </c>
      <c r="E5650" s="9">
        <v>184</v>
      </c>
      <c r="F5650" s="9">
        <f>VLOOKUP(A5650,[1]Sheet1!$A:$I,6,0)</f>
        <v>184</v>
      </c>
      <c r="G5650" s="9" t="str">
        <f>VLOOKUP(B5650,[2]Sheet1!$H:$M,5,0)</f>
        <v/>
      </c>
      <c r="H5650" s="9" t="str">
        <f>VLOOKUP(B5650,[2]Sheet1!$H:$M,6,0)</f>
        <v/>
      </c>
      <c r="I5650" s="9" t="str">
        <f>VLOOKUP(A5650,[1]Sheet1!$A:$I,9,0)</f>
        <v>医保</v>
      </c>
    </row>
    <row r="5651" spans="1:9" x14ac:dyDescent="0.2">
      <c r="A5651" s="9" t="s">
        <v>17086</v>
      </c>
      <c r="B5651" s="9" t="s">
        <v>17087</v>
      </c>
      <c r="C5651" s="9" t="s">
        <v>17088</v>
      </c>
      <c r="D5651" s="9" t="s">
        <v>13</v>
      </c>
      <c r="E5651" s="9">
        <v>184</v>
      </c>
      <c r="F5651" s="9">
        <f>VLOOKUP(A5651,[1]Sheet1!$A:$I,6,0)</f>
        <v>184</v>
      </c>
      <c r="G5651" s="9" t="str">
        <f>VLOOKUP(B5651,[2]Sheet1!$H:$M,5,0)</f>
        <v/>
      </c>
      <c r="H5651" s="9" t="str">
        <f>VLOOKUP(B5651,[2]Sheet1!$H:$M,6,0)</f>
        <v/>
      </c>
      <c r="I5651" s="9" t="str">
        <f>VLOOKUP(A5651,[1]Sheet1!$A:$I,9,0)</f>
        <v>医保</v>
      </c>
    </row>
    <row r="5652" spans="1:9" x14ac:dyDescent="0.2">
      <c r="A5652" s="9" t="s">
        <v>17089</v>
      </c>
      <c r="B5652" s="9" t="s">
        <v>17090</v>
      </c>
      <c r="C5652" s="9" t="s">
        <v>17091</v>
      </c>
      <c r="D5652" s="9" t="s">
        <v>13</v>
      </c>
      <c r="E5652" s="9">
        <v>193.2</v>
      </c>
      <c r="F5652" s="9">
        <f>VLOOKUP(A5652,[1]Sheet1!$A:$I,6,0)</f>
        <v>193.2</v>
      </c>
      <c r="G5652" s="9" t="str">
        <f>VLOOKUP(B5652,[2]Sheet1!$H:$M,5,0)</f>
        <v/>
      </c>
      <c r="H5652" s="9" t="str">
        <f>VLOOKUP(B5652,[2]Sheet1!$H:$M,6,0)</f>
        <v/>
      </c>
      <c r="I5652" s="9" t="str">
        <f>VLOOKUP(A5652,[1]Sheet1!$A:$I,9,0)</f>
        <v>医保</v>
      </c>
    </row>
    <row r="5653" spans="1:9" ht="42.75" x14ac:dyDescent="0.2">
      <c r="A5653" s="9" t="s">
        <v>17092</v>
      </c>
      <c r="B5653" s="9" t="s">
        <v>17093</v>
      </c>
      <c r="C5653" s="9" t="s">
        <v>17094</v>
      </c>
      <c r="D5653" s="9" t="s">
        <v>13</v>
      </c>
      <c r="E5653" s="9">
        <v>625</v>
      </c>
      <c r="F5653" s="9">
        <f>VLOOKUP(A5653,[1]Sheet1!$A:$I,6,0)</f>
        <v>625</v>
      </c>
      <c r="G5653" s="9" t="str">
        <f>VLOOKUP(B5653,[2]Sheet1!$H:$M,5,0)</f>
        <v>含CT定位、神经感觉定位、射频温控治疗、测定疗效范围、局部加压；不含术中影像学检查、全麻。</v>
      </c>
      <c r="H5653" s="9" t="str">
        <f>VLOOKUP(B5653,[2]Sheet1!$H:$M,6,0)</f>
        <v/>
      </c>
      <c r="I5653" s="9" t="str">
        <f>VLOOKUP(A5653,[1]Sheet1!$A:$I,9,0)</f>
        <v>医保</v>
      </c>
    </row>
    <row r="5654" spans="1:9" ht="42.75" x14ac:dyDescent="0.2">
      <c r="A5654" s="9" t="s">
        <v>17095</v>
      </c>
      <c r="B5654" s="9" t="s">
        <v>17096</v>
      </c>
      <c r="C5654" s="9" t="s">
        <v>17097</v>
      </c>
      <c r="D5654" s="9" t="s">
        <v>13</v>
      </c>
      <c r="E5654" s="9">
        <v>625</v>
      </c>
      <c r="F5654" s="9">
        <f>VLOOKUP(A5654,[1]Sheet1!$A:$I,6,0)</f>
        <v>625</v>
      </c>
      <c r="G5654" s="9" t="str">
        <f>VLOOKUP(B5654,[2]Sheet1!$H:$M,5,0)</f>
        <v>含CT定位、神经感觉定位、射频温控治疗、测定疗效范围、局部加压；不含术中影像学检查、全麻。</v>
      </c>
      <c r="H5654" s="9" t="str">
        <f>VLOOKUP(B5654,[2]Sheet1!$H:$M,6,0)</f>
        <v/>
      </c>
      <c r="I5654" s="9" t="str">
        <f>VLOOKUP(A5654,[1]Sheet1!$A:$I,9,0)</f>
        <v>医保</v>
      </c>
    </row>
    <row r="5655" spans="1:9" ht="42.75" x14ac:dyDescent="0.2">
      <c r="A5655" s="9" t="s">
        <v>17098</v>
      </c>
      <c r="B5655" s="9" t="s">
        <v>17099</v>
      </c>
      <c r="C5655" s="9" t="s">
        <v>17100</v>
      </c>
      <c r="D5655" s="9" t="s">
        <v>13</v>
      </c>
      <c r="E5655" s="9">
        <v>188</v>
      </c>
      <c r="F5655" s="9">
        <f>VLOOKUP(A5655,[1]Sheet1!$A:$I,6,0)</f>
        <v>188</v>
      </c>
      <c r="G5655" s="9" t="str">
        <f>VLOOKUP(B5655,[2]Sheet1!$H:$M,5,0)</f>
        <v>含服用左旋多巴前、服药后运动功能评分，观察心率、血压等变化，记录不良反应。</v>
      </c>
      <c r="H5655" s="9" t="str">
        <f>VLOOKUP(B5655,[2]Sheet1!$H:$M,6,0)</f>
        <v/>
      </c>
      <c r="I5655" s="9" t="str">
        <f>VLOOKUP(A5655,[1]Sheet1!$A:$I,9,0)</f>
        <v>医保</v>
      </c>
    </row>
    <row r="5656" spans="1:9" ht="28.5" x14ac:dyDescent="0.2">
      <c r="A5656" s="9" t="s">
        <v>17101</v>
      </c>
      <c r="B5656" s="9" t="s">
        <v>17102</v>
      </c>
      <c r="C5656" s="9" t="s">
        <v>17103</v>
      </c>
      <c r="D5656" s="9" t="s">
        <v>13</v>
      </c>
      <c r="E5656" s="9">
        <v>171</v>
      </c>
      <c r="F5656" s="9">
        <f>VLOOKUP(A5656,[1]Sheet1!$A:$I,6,0)</f>
        <v>171</v>
      </c>
      <c r="G5656" s="9" t="str">
        <f>VLOOKUP(B5656,[2]Sheet1!$H:$M,5,0)</f>
        <v>通过肌注新斯的明后观察肌无力症状是否有改善。</v>
      </c>
      <c r="H5656" s="9" t="str">
        <f>VLOOKUP(B5656,[2]Sheet1!$H:$M,6,0)</f>
        <v/>
      </c>
      <c r="I5656" s="9" t="str">
        <f>VLOOKUP(A5656,[1]Sheet1!$A:$I,9,0)</f>
        <v>医保</v>
      </c>
    </row>
    <row r="5657" spans="1:9" ht="42.75" x14ac:dyDescent="0.2">
      <c r="A5657" s="9" t="s">
        <v>17104</v>
      </c>
      <c r="B5657" s="9" t="s">
        <v>17105</v>
      </c>
      <c r="C5657" s="9" t="s">
        <v>17106</v>
      </c>
      <c r="D5657" s="9" t="s">
        <v>13</v>
      </c>
      <c r="E5657" s="9">
        <v>43</v>
      </c>
      <c r="F5657" s="9">
        <f>VLOOKUP(A5657,[1]Sheet1!$A:$I,6,0)</f>
        <v>43</v>
      </c>
      <c r="G5657" s="9" t="str">
        <f>VLOOKUP(B5657,[2]Sheet1!$H:$M,5,0)</f>
        <v>采用美国国立卫生院卒中功能评分量表对急性脑卒中患者神经功能缺损进行评分。</v>
      </c>
      <c r="H5657" s="9" t="str">
        <f>VLOOKUP(B5657,[2]Sheet1!$H:$M,6,0)</f>
        <v/>
      </c>
      <c r="I5657" s="9" t="str">
        <f>VLOOKUP(A5657,[1]Sheet1!$A:$I,9,0)</f>
        <v>医保</v>
      </c>
    </row>
    <row r="5658" spans="1:9" ht="42.75" x14ac:dyDescent="0.2">
      <c r="A5658" s="9" t="s">
        <v>17107</v>
      </c>
      <c r="B5658" s="9" t="s">
        <v>17108</v>
      </c>
      <c r="C5658" s="9" t="s">
        <v>17109</v>
      </c>
      <c r="D5658" s="9" t="s">
        <v>4046</v>
      </c>
      <c r="E5658" s="9">
        <v>157</v>
      </c>
      <c r="F5658" s="9">
        <f>VLOOKUP(A5658,[1]Sheet1!$A:$I,6,0)</f>
        <v>204.1</v>
      </c>
      <c r="G5658" s="9" t="str">
        <f>VLOOKUP(B5658,[2]Sheet1!$H:$M,5,0)</f>
        <v>指5次血糖和/或胰岛素测定，与口服葡萄糖耐量试验或馒头餐试验同时进行，结果分析。</v>
      </c>
      <c r="H5658" s="9" t="str">
        <f>VLOOKUP(B5658,[2]Sheet1!$H:$M,6,0)</f>
        <v/>
      </c>
      <c r="I5658" s="9" t="str">
        <f>VLOOKUP(A5658,[1]Sheet1!$A:$I,9,0)</f>
        <v>医保</v>
      </c>
    </row>
    <row r="5659" spans="1:9" ht="28.5" x14ac:dyDescent="0.2">
      <c r="A5659" s="9" t="s">
        <v>17110</v>
      </c>
      <c r="B5659" s="9" t="s">
        <v>17111</v>
      </c>
      <c r="C5659" s="9" t="s">
        <v>17112</v>
      </c>
      <c r="D5659" s="9" t="s">
        <v>4046</v>
      </c>
      <c r="E5659" s="9">
        <v>123</v>
      </c>
      <c r="F5659" s="9">
        <f>VLOOKUP(A5659,[1]Sheet1!$A:$I,6,0)</f>
        <v>123</v>
      </c>
      <c r="G5659" s="9" t="str">
        <f>VLOOKUP(B5659,[2]Sheet1!$H:$M,5,0)</f>
        <v>指血皮质醇和ACTH测定各5次,测尿量8次,结果分析。</v>
      </c>
      <c r="H5659" s="9" t="str">
        <f>VLOOKUP(B5659,[2]Sheet1!$H:$M,6,0)</f>
        <v/>
      </c>
      <c r="I5659" s="9" t="str">
        <f>VLOOKUP(A5659,[1]Sheet1!$A:$I,9,0)</f>
        <v>医保</v>
      </c>
    </row>
    <row r="5660" spans="1:9" ht="28.5" x14ac:dyDescent="0.2">
      <c r="A5660" s="9" t="s">
        <v>17113</v>
      </c>
      <c r="B5660" s="9" t="s">
        <v>17114</v>
      </c>
      <c r="C5660" s="9" t="s">
        <v>17115</v>
      </c>
      <c r="D5660" s="9" t="s">
        <v>4046</v>
      </c>
      <c r="E5660" s="9">
        <v>83</v>
      </c>
      <c r="F5660" s="9">
        <f>VLOOKUP(A5660,[1]Sheet1!$A:$I,6,0)</f>
        <v>83</v>
      </c>
      <c r="G5660" s="9" t="str">
        <f>VLOOKUP(B5660,[2]Sheet1!$H:$M,5,0)</f>
        <v>指血尿钾、钠、氯测定3次及结果分析。</v>
      </c>
      <c r="H5660" s="9" t="str">
        <f>VLOOKUP(B5660,[2]Sheet1!$H:$M,6,0)</f>
        <v/>
      </c>
      <c r="I5660" s="9" t="str">
        <f>VLOOKUP(A5660,[1]Sheet1!$A:$I,9,0)</f>
        <v>医保</v>
      </c>
    </row>
    <row r="5661" spans="1:9" ht="42.75" x14ac:dyDescent="0.2">
      <c r="A5661" s="9" t="s">
        <v>17116</v>
      </c>
      <c r="B5661" s="9" t="s">
        <v>17117</v>
      </c>
      <c r="C5661" s="9" t="s">
        <v>17118</v>
      </c>
      <c r="D5661" s="9" t="s">
        <v>4046</v>
      </c>
      <c r="E5661" s="9">
        <v>80</v>
      </c>
      <c r="F5661" s="9">
        <f>VLOOKUP(A5661,[1]Sheet1!$A:$I,6,0)</f>
        <v>80</v>
      </c>
      <c r="G5661" s="9" t="str">
        <f>VLOOKUP(B5661,[2]Sheet1!$H:$M,5,0)</f>
        <v>指查血肾上腺素、血儿茶酚胺，血压监测每小时一次,连续6小时，结果分析。</v>
      </c>
      <c r="H5661" s="9" t="str">
        <f>VLOOKUP(B5661,[2]Sheet1!$H:$M,6,0)</f>
        <v/>
      </c>
      <c r="I5661" s="9" t="str">
        <f>VLOOKUP(A5661,[1]Sheet1!$A:$I,9,0)</f>
        <v>医保</v>
      </c>
    </row>
    <row r="5662" spans="1:9" x14ac:dyDescent="0.2">
      <c r="A5662" s="9" t="s">
        <v>17119</v>
      </c>
      <c r="B5662" s="9" t="s">
        <v>17120</v>
      </c>
      <c r="C5662" s="9" t="s">
        <v>17121</v>
      </c>
      <c r="D5662" s="9" t="s">
        <v>13</v>
      </c>
      <c r="E5662" s="9">
        <v>50</v>
      </c>
      <c r="F5662" s="9">
        <f>VLOOKUP(A5662,[1]Sheet1!$A:$I,6,0)</f>
        <v>65</v>
      </c>
      <c r="G5662" s="9" t="str">
        <f>VLOOKUP(B5662,[2]Sheet1!$H:$M,5,0)</f>
        <v/>
      </c>
      <c r="H5662" s="9" t="str">
        <f>VLOOKUP(B5662,[2]Sheet1!$H:$M,6,0)</f>
        <v/>
      </c>
      <c r="I5662" s="9" t="str">
        <f>VLOOKUP(A5662,[1]Sheet1!$A:$I,9,0)</f>
        <v>医保</v>
      </c>
    </row>
    <row r="5663" spans="1:9" x14ac:dyDescent="0.2">
      <c r="A5663" s="9" t="s">
        <v>17122</v>
      </c>
      <c r="B5663" s="9" t="s">
        <v>17123</v>
      </c>
      <c r="C5663" s="9" t="s">
        <v>17124</v>
      </c>
      <c r="D5663" s="9" t="s">
        <v>4367</v>
      </c>
      <c r="E5663" s="9">
        <v>70</v>
      </c>
      <c r="F5663" s="9">
        <f>VLOOKUP(A5663,[1]Sheet1!$A:$I,6,0)</f>
        <v>70</v>
      </c>
      <c r="G5663" s="9" t="str">
        <f>VLOOKUP(B5663,[2]Sheet1!$H:$M,5,0)</f>
        <v/>
      </c>
      <c r="H5663" s="9" t="str">
        <f>VLOOKUP(B5663,[2]Sheet1!$H:$M,6,0)</f>
        <v/>
      </c>
      <c r="I5663" s="9" t="str">
        <f>VLOOKUP(A5663,[1]Sheet1!$A:$I,9,0)</f>
        <v>医保</v>
      </c>
    </row>
    <row r="5664" spans="1:9" ht="42.75" x14ac:dyDescent="0.2">
      <c r="A5664" s="9" t="s">
        <v>17125</v>
      </c>
      <c r="B5664" s="9" t="s">
        <v>17126</v>
      </c>
      <c r="C5664" s="9" t="s">
        <v>17127</v>
      </c>
      <c r="D5664" s="9" t="s">
        <v>4367</v>
      </c>
      <c r="E5664" s="9">
        <v>56</v>
      </c>
      <c r="F5664" s="9">
        <f>VLOOKUP(A5664,[1]Sheet1!$A:$I,6,0)</f>
        <v>56</v>
      </c>
      <c r="G5664" s="9" t="str">
        <f>VLOOKUP(B5664,[2]Sheet1!$H:$M,5,0)</f>
        <v>裂隙灯下拔睫毛取材、镜下查找蠕形螨、螨虫分类计数、彩色图文报告。</v>
      </c>
      <c r="H5664" s="9" t="str">
        <f>VLOOKUP(B5664,[2]Sheet1!$H:$M,6,0)</f>
        <v/>
      </c>
      <c r="I5664" s="9" t="str">
        <f>VLOOKUP(A5664,[1]Sheet1!$A:$I,9,0)</f>
        <v>医保</v>
      </c>
    </row>
    <row r="5665" spans="1:9" x14ac:dyDescent="0.2">
      <c r="A5665" s="9" t="s">
        <v>17128</v>
      </c>
      <c r="B5665" s="9" t="s">
        <v>17129</v>
      </c>
      <c r="C5665" s="9" t="s">
        <v>17130</v>
      </c>
      <c r="D5665" s="9" t="s">
        <v>13</v>
      </c>
      <c r="E5665" s="9">
        <v>87</v>
      </c>
      <c r="F5665" s="9">
        <f>VLOOKUP(A5665,[1]Sheet1!$A:$I,6,0)</f>
        <v>87</v>
      </c>
      <c r="G5665" s="9" t="str">
        <f>VLOOKUP(B5665,[2]Sheet1!$H:$M,5,0)</f>
        <v/>
      </c>
      <c r="H5665" s="9" t="str">
        <f>VLOOKUP(B5665,[2]Sheet1!$H:$M,6,0)</f>
        <v/>
      </c>
      <c r="I5665" s="9" t="str">
        <f>VLOOKUP(A5665,[1]Sheet1!$A:$I,9,0)</f>
        <v>医保</v>
      </c>
    </row>
    <row r="5666" spans="1:9" x14ac:dyDescent="0.2">
      <c r="A5666" s="9" t="s">
        <v>17131</v>
      </c>
      <c r="B5666" s="9" t="s">
        <v>17132</v>
      </c>
      <c r="C5666" s="9" t="s">
        <v>17133</v>
      </c>
      <c r="D5666" s="9" t="s">
        <v>13</v>
      </c>
      <c r="E5666" s="9">
        <v>87</v>
      </c>
      <c r="F5666" s="9">
        <f>VLOOKUP(A5666,[1]Sheet1!$A:$I,6,0)</f>
        <v>87</v>
      </c>
      <c r="G5666" s="9" t="str">
        <f>VLOOKUP(B5666,[2]Sheet1!$H:$M,5,0)</f>
        <v/>
      </c>
      <c r="H5666" s="9" t="str">
        <f>VLOOKUP(B5666,[2]Sheet1!$H:$M,6,0)</f>
        <v/>
      </c>
      <c r="I5666" s="9" t="str">
        <f>VLOOKUP(A5666,[1]Sheet1!$A:$I,9,0)</f>
        <v>医保</v>
      </c>
    </row>
    <row r="5667" spans="1:9" x14ac:dyDescent="0.2">
      <c r="A5667" s="9" t="s">
        <v>17134</v>
      </c>
      <c r="B5667" s="9" t="s">
        <v>17135</v>
      </c>
      <c r="C5667" s="9" t="s">
        <v>17136</v>
      </c>
      <c r="D5667" s="9" t="s">
        <v>13</v>
      </c>
      <c r="E5667" s="9">
        <v>58</v>
      </c>
      <c r="F5667" s="9">
        <f>VLOOKUP(A5667,[1]Sheet1!$A:$I,6,0)</f>
        <v>58</v>
      </c>
      <c r="G5667" s="9" t="str">
        <f>VLOOKUP(B5667,[2]Sheet1!$H:$M,5,0)</f>
        <v>含匹配、频率和响度。</v>
      </c>
      <c r="H5667" s="9" t="str">
        <f>VLOOKUP(B5667,[2]Sheet1!$H:$M,6,0)</f>
        <v/>
      </c>
      <c r="I5667" s="9" t="str">
        <f>VLOOKUP(A5667,[1]Sheet1!$A:$I,9,0)</f>
        <v>医保</v>
      </c>
    </row>
    <row r="5668" spans="1:9" x14ac:dyDescent="0.2">
      <c r="A5668" s="9" t="s">
        <v>17137</v>
      </c>
      <c r="B5668" s="9" t="s">
        <v>17138</v>
      </c>
      <c r="C5668" s="9" t="s">
        <v>17139</v>
      </c>
      <c r="D5668" s="9" t="s">
        <v>13</v>
      </c>
      <c r="E5668" s="9">
        <v>50</v>
      </c>
      <c r="F5668" s="9">
        <f>VLOOKUP(A5668,[1]Sheet1!$A:$I,6,0)</f>
        <v>50</v>
      </c>
      <c r="G5668" s="9" t="str">
        <f>VLOOKUP(B5668,[2]Sheet1!$H:$M,5,0)</f>
        <v/>
      </c>
      <c r="H5668" s="9" t="str">
        <f>VLOOKUP(B5668,[2]Sheet1!$H:$M,6,0)</f>
        <v/>
      </c>
      <c r="I5668" s="9" t="str">
        <f>VLOOKUP(A5668,[1]Sheet1!$A:$I,9,0)</f>
        <v>医保</v>
      </c>
    </row>
    <row r="5669" spans="1:9" ht="28.5" x14ac:dyDescent="0.2">
      <c r="A5669" s="9" t="s">
        <v>17140</v>
      </c>
      <c r="B5669" s="9" t="s">
        <v>17141</v>
      </c>
      <c r="C5669" s="9" t="s">
        <v>17142</v>
      </c>
      <c r="D5669" s="9" t="s">
        <v>13</v>
      </c>
      <c r="E5669" s="9">
        <v>60</v>
      </c>
      <c r="F5669" s="9">
        <f>VLOOKUP(A5669,[1]Sheet1!$A:$I,6,0)</f>
        <v>60</v>
      </c>
      <c r="G5669" s="9" t="str">
        <f>VLOOKUP(B5669,[2]Sheet1!$H:$M,5,0)</f>
        <v>指对患者进行音乐/声治疗、心理治疗等综合治疗。</v>
      </c>
      <c r="H5669" s="9" t="str">
        <f>VLOOKUP(B5669,[2]Sheet1!$H:$M,6,0)</f>
        <v/>
      </c>
      <c r="I5669" s="9" t="str">
        <f>VLOOKUP(A5669,[1]Sheet1!$A:$I,9,0)</f>
        <v>医保</v>
      </c>
    </row>
    <row r="5670" spans="1:9" x14ac:dyDescent="0.2">
      <c r="A5670" s="9" t="s">
        <v>17143</v>
      </c>
      <c r="B5670" s="9" t="s">
        <v>17144</v>
      </c>
      <c r="C5670" s="9" t="s">
        <v>17145</v>
      </c>
      <c r="D5670" s="9" t="s">
        <v>13</v>
      </c>
      <c r="E5670" s="9">
        <v>40</v>
      </c>
      <c r="F5670" s="9">
        <f>VLOOKUP(A5670,[1]Sheet1!$A:$I,6,0)</f>
        <v>40</v>
      </c>
      <c r="G5670" s="9" t="str">
        <f>VLOOKUP(B5670,[2]Sheet1!$H:$M,5,0)</f>
        <v>指对患者进行音乐/声治疗等。</v>
      </c>
      <c r="H5670" s="9" t="str">
        <f>VLOOKUP(B5670,[2]Sheet1!$H:$M,6,0)</f>
        <v/>
      </c>
      <c r="I5670" s="9" t="str">
        <f>VLOOKUP(A5670,[1]Sheet1!$A:$I,9,0)</f>
        <v>医保</v>
      </c>
    </row>
    <row r="5671" spans="1:9" ht="28.5" x14ac:dyDescent="0.2">
      <c r="A5671" s="9" t="s">
        <v>17146</v>
      </c>
      <c r="B5671" s="9" t="s">
        <v>17147</v>
      </c>
      <c r="C5671" s="9" t="s">
        <v>17148</v>
      </c>
      <c r="D5671" s="9" t="s">
        <v>13</v>
      </c>
      <c r="E5671" s="9">
        <v>43</v>
      </c>
      <c r="F5671" s="9">
        <f>VLOOKUP(A5671,[1]Sheet1!$A:$I,6,0)</f>
        <v>43</v>
      </c>
      <c r="G5671" s="9" t="str">
        <f>VLOOKUP(B5671,[2]Sheet1!$H:$M,5,0)</f>
        <v>适用于需要激素等药物治疗的内耳疾病。</v>
      </c>
      <c r="H5671" s="9" t="str">
        <f>VLOOKUP(B5671,[2]Sheet1!$H:$M,6,0)</f>
        <v/>
      </c>
      <c r="I5671" s="9" t="str">
        <f>VLOOKUP(A5671,[1]Sheet1!$A:$I,9,0)</f>
        <v>医保</v>
      </c>
    </row>
    <row r="5672" spans="1:9" ht="28.5" x14ac:dyDescent="0.2">
      <c r="A5672" s="9" t="s">
        <v>17149</v>
      </c>
      <c r="B5672" s="9" t="s">
        <v>17150</v>
      </c>
      <c r="C5672" s="9" t="s">
        <v>17151</v>
      </c>
      <c r="D5672" s="9" t="s">
        <v>13</v>
      </c>
      <c r="E5672" s="9">
        <v>45</v>
      </c>
      <c r="F5672" s="9">
        <f>VLOOKUP(A5672,[1]Sheet1!$A:$I,6,0)</f>
        <v>45</v>
      </c>
      <c r="G5672" s="9" t="str">
        <f>VLOOKUP(B5672,[2]Sheet1!$H:$M,5,0)</f>
        <v>指对眩晕患者进行前庭功能的评估与检查。</v>
      </c>
      <c r="H5672" s="9" t="str">
        <f>VLOOKUP(B5672,[2]Sheet1!$H:$M,6,0)</f>
        <v/>
      </c>
      <c r="I5672" s="9" t="str">
        <f>VLOOKUP(A5672,[1]Sheet1!$A:$I,9,0)</f>
        <v>医保</v>
      </c>
    </row>
    <row r="5673" spans="1:9" x14ac:dyDescent="0.2">
      <c r="A5673" s="9" t="s">
        <v>17152</v>
      </c>
      <c r="B5673" s="9" t="s">
        <v>17153</v>
      </c>
      <c r="C5673" s="9" t="s">
        <v>17154</v>
      </c>
      <c r="D5673" s="9" t="s">
        <v>13</v>
      </c>
      <c r="E5673" s="9">
        <v>45</v>
      </c>
      <c r="F5673" s="9">
        <f>VLOOKUP(A5673,[1]Sheet1!$A:$I,6,0)</f>
        <v>45</v>
      </c>
      <c r="G5673" s="9" t="str">
        <f>VLOOKUP(B5673,[2]Sheet1!$H:$M,5,0)</f>
        <v/>
      </c>
      <c r="H5673" s="9" t="str">
        <f>VLOOKUP(B5673,[2]Sheet1!$H:$M,6,0)</f>
        <v/>
      </c>
      <c r="I5673" s="9" t="str">
        <f>VLOOKUP(A5673,[1]Sheet1!$A:$I,9,0)</f>
        <v>自费</v>
      </c>
    </row>
    <row r="5674" spans="1:9" x14ac:dyDescent="0.2">
      <c r="A5674" s="9" t="s">
        <v>17155</v>
      </c>
      <c r="B5674" s="9" t="s">
        <v>17156</v>
      </c>
      <c r="C5674" s="9" t="s">
        <v>17157</v>
      </c>
      <c r="D5674" s="9" t="s">
        <v>13</v>
      </c>
      <c r="E5674" s="9">
        <v>45</v>
      </c>
      <c r="F5674" s="9">
        <f>VLOOKUP(A5674,[1]Sheet1!$A:$I,6,0)</f>
        <v>45</v>
      </c>
      <c r="G5674" s="9" t="str">
        <f>VLOOKUP(B5674,[2]Sheet1!$H:$M,5,0)</f>
        <v/>
      </c>
      <c r="H5674" s="9" t="str">
        <f>VLOOKUP(B5674,[2]Sheet1!$H:$M,6,0)</f>
        <v/>
      </c>
      <c r="I5674" s="9" t="str">
        <f>VLOOKUP(A5674,[1]Sheet1!$A:$I,9,0)</f>
        <v>自费</v>
      </c>
    </row>
    <row r="5675" spans="1:9" x14ac:dyDescent="0.2">
      <c r="A5675" s="9" t="s">
        <v>17158</v>
      </c>
      <c r="B5675" s="9" t="s">
        <v>17159</v>
      </c>
      <c r="C5675" s="9" t="s">
        <v>17160</v>
      </c>
      <c r="D5675" s="9" t="s">
        <v>13</v>
      </c>
      <c r="E5675" s="9">
        <v>90</v>
      </c>
      <c r="F5675" s="9">
        <f>VLOOKUP(A5675,[1]Sheet1!$A:$I,6,0)</f>
        <v>90</v>
      </c>
      <c r="G5675" s="9" t="str">
        <f>VLOOKUP(B5675,[2]Sheet1!$H:$M,5,0)</f>
        <v/>
      </c>
      <c r="H5675" s="9" t="str">
        <f>VLOOKUP(B5675,[2]Sheet1!$H:$M,6,0)</f>
        <v/>
      </c>
      <c r="I5675" s="9" t="str">
        <f>VLOOKUP(A5675,[1]Sheet1!$A:$I,9,0)</f>
        <v>自费</v>
      </c>
    </row>
    <row r="5676" spans="1:9" ht="28.5" x14ac:dyDescent="0.2">
      <c r="A5676" s="9" t="s">
        <v>17161</v>
      </c>
      <c r="B5676" s="9" t="s">
        <v>17162</v>
      </c>
      <c r="C5676" s="9" t="s">
        <v>17163</v>
      </c>
      <c r="D5676" s="9" t="s">
        <v>13653</v>
      </c>
      <c r="E5676" s="9">
        <v>100</v>
      </c>
      <c r="F5676" s="9">
        <f>VLOOKUP(A5676,[1]Sheet1!$A:$I,6,0)</f>
        <v>100</v>
      </c>
      <c r="G5676" s="9" t="str">
        <f>VLOOKUP(B5676,[2]Sheet1!$H:$M,5,0)</f>
        <v>指对前庭功能障碍患者进行前庭康复治疗。</v>
      </c>
      <c r="H5676" s="9" t="str">
        <f>VLOOKUP(B5676,[2]Sheet1!$H:$M,6,0)</f>
        <v/>
      </c>
      <c r="I5676" s="9" t="str">
        <f>VLOOKUP(A5676,[1]Sheet1!$A:$I,9,0)</f>
        <v>医保</v>
      </c>
    </row>
    <row r="5677" spans="1:9" x14ac:dyDescent="0.2">
      <c r="A5677" s="9" t="s">
        <v>17164</v>
      </c>
      <c r="B5677" s="9" t="s">
        <v>17165</v>
      </c>
      <c r="C5677" s="9" t="s">
        <v>17166</v>
      </c>
      <c r="D5677" s="9" t="s">
        <v>13</v>
      </c>
      <c r="E5677" s="9">
        <v>18</v>
      </c>
      <c r="F5677" s="9">
        <f>VLOOKUP(A5677,[1]Sheet1!$A:$I,6,0)</f>
        <v>23.4</v>
      </c>
      <c r="G5677" s="9" t="str">
        <f>VLOOKUP(B5677,[2]Sheet1!$H:$M,5,0)</f>
        <v/>
      </c>
      <c r="H5677" s="9" t="str">
        <f>VLOOKUP(B5677,[2]Sheet1!$H:$M,6,0)</f>
        <v/>
      </c>
      <c r="I5677" s="9" t="str">
        <f>VLOOKUP(A5677,[1]Sheet1!$A:$I,9,0)</f>
        <v>医保</v>
      </c>
    </row>
    <row r="5678" spans="1:9" x14ac:dyDescent="0.2">
      <c r="A5678" s="9" t="s">
        <v>17167</v>
      </c>
      <c r="B5678" s="9" t="s">
        <v>17168</v>
      </c>
      <c r="C5678" s="9" t="s">
        <v>17169</v>
      </c>
      <c r="D5678" s="9" t="s">
        <v>13</v>
      </c>
      <c r="E5678" s="9">
        <v>2020</v>
      </c>
      <c r="F5678" s="9">
        <f>VLOOKUP(A5678,[1]Sheet1!$A:$I,6,0)</f>
        <v>2020</v>
      </c>
      <c r="G5678" s="9" t="str">
        <f>VLOOKUP(B5678,[2]Sheet1!$H:$M,5,0)</f>
        <v/>
      </c>
      <c r="H5678" s="9" t="str">
        <f>VLOOKUP(B5678,[2]Sheet1!$H:$M,6,0)</f>
        <v/>
      </c>
      <c r="I5678" s="9" t="str">
        <f>VLOOKUP(A5678,[1]Sheet1!$A:$I,9,0)</f>
        <v>医保</v>
      </c>
    </row>
    <row r="5679" spans="1:9" x14ac:dyDescent="0.2">
      <c r="A5679" s="9" t="s">
        <v>17170</v>
      </c>
      <c r="B5679" s="9" t="s">
        <v>17171</v>
      </c>
      <c r="C5679" s="9" t="s">
        <v>17172</v>
      </c>
      <c r="D5679" s="9" t="s">
        <v>13</v>
      </c>
      <c r="E5679" s="9">
        <v>120</v>
      </c>
      <c r="F5679" s="9">
        <f>VLOOKUP(A5679,[1]Sheet1!$A:$I,6,0)</f>
        <v>120</v>
      </c>
      <c r="G5679" s="9" t="str">
        <f>VLOOKUP(B5679,[2]Sheet1!$H:$M,5,0)</f>
        <v/>
      </c>
      <c r="H5679" s="9" t="str">
        <f>VLOOKUP(B5679,[2]Sheet1!$H:$M,6,0)</f>
        <v/>
      </c>
      <c r="I5679" s="9" t="str">
        <f>VLOOKUP(A5679,[1]Sheet1!$A:$I,9,0)</f>
        <v>医保</v>
      </c>
    </row>
    <row r="5680" spans="1:9" ht="42.75" x14ac:dyDescent="0.2">
      <c r="A5680" s="9" t="s">
        <v>17173</v>
      </c>
      <c r="B5680" s="9" t="s">
        <v>17174</v>
      </c>
      <c r="C5680" s="9" t="s">
        <v>17175</v>
      </c>
      <c r="D5680" s="9" t="s">
        <v>13</v>
      </c>
      <c r="E5680" s="9">
        <v>323</v>
      </c>
      <c r="F5680" s="9">
        <f>VLOOKUP(A5680,[1]Sheet1!$A:$I,6,0)</f>
        <v>323</v>
      </c>
      <c r="G5680" s="9" t="str">
        <f>VLOOKUP(B5680,[2]Sheet1!$H:$M,5,0)</f>
        <v>指在甲状腺后方显露喉返神经全程，收集监测声带肌电信号，确定有无损伤。</v>
      </c>
      <c r="H5680" s="9" t="str">
        <f>VLOOKUP(B5680,[2]Sheet1!$H:$M,6,0)</f>
        <v>神经监测气管插管、刺激探头</v>
      </c>
      <c r="I5680" s="9" t="str">
        <f>VLOOKUP(A5680,[1]Sheet1!$A:$I,9,0)</f>
        <v>医保</v>
      </c>
    </row>
    <row r="5681" spans="1:9" ht="42.75" x14ac:dyDescent="0.2">
      <c r="A5681" s="9" t="s">
        <v>17176</v>
      </c>
      <c r="B5681" s="9" t="s">
        <v>17177</v>
      </c>
      <c r="C5681" s="9" t="s">
        <v>17178</v>
      </c>
      <c r="D5681" s="9" t="s">
        <v>13</v>
      </c>
      <c r="E5681" s="9">
        <v>552</v>
      </c>
      <c r="F5681" s="9">
        <f>VLOOKUP(A5681,[1]Sheet1!$A:$I,6,0)</f>
        <v>552</v>
      </c>
      <c r="G5681" s="9" t="str">
        <f>VLOOKUP(B5681,[2]Sheet1!$H:$M,5,0)</f>
        <v>指将PH探头从患者鼻孔插入至软腭后方，24小时动态监测上气道酸碱度。</v>
      </c>
      <c r="H5681" s="9" t="str">
        <f>VLOOKUP(B5681,[2]Sheet1!$H:$M,6,0)</f>
        <v/>
      </c>
      <c r="I5681" s="9" t="str">
        <f>VLOOKUP(A5681,[1]Sheet1!$A:$I,9,0)</f>
        <v>医保</v>
      </c>
    </row>
    <row r="5682" spans="1:9" x14ac:dyDescent="0.2">
      <c r="A5682" s="9" t="s">
        <v>17179</v>
      </c>
      <c r="B5682" s="9" t="s">
        <v>17180</v>
      </c>
      <c r="C5682" s="9" t="s">
        <v>17181</v>
      </c>
      <c r="D5682" s="9" t="s">
        <v>13</v>
      </c>
      <c r="E5682" s="9">
        <v>300</v>
      </c>
      <c r="F5682" s="9">
        <f>VLOOKUP(A5682,[1]Sheet1!$A:$I,6,0)</f>
        <v>300</v>
      </c>
      <c r="G5682" s="9" t="str">
        <f>VLOOKUP(B5682,[2]Sheet1!$H:$M,5,0)</f>
        <v/>
      </c>
      <c r="H5682" s="9" t="str">
        <f>VLOOKUP(B5682,[2]Sheet1!$H:$M,6,0)</f>
        <v/>
      </c>
      <c r="I5682" s="9" t="str">
        <f>VLOOKUP(A5682,[1]Sheet1!$A:$I,9,0)</f>
        <v>医保</v>
      </c>
    </row>
    <row r="5683" spans="1:9" ht="42.75" x14ac:dyDescent="0.2">
      <c r="A5683" s="9" t="s">
        <v>17182</v>
      </c>
      <c r="B5683" s="9" t="s">
        <v>17183</v>
      </c>
      <c r="C5683" s="9" t="s">
        <v>17184</v>
      </c>
      <c r="D5683" s="9" t="s">
        <v>13</v>
      </c>
      <c r="E5683" s="9">
        <v>400</v>
      </c>
      <c r="F5683" s="9">
        <f>VLOOKUP(A5683,[1]Sheet1!$A:$I,6,0)</f>
        <v>400</v>
      </c>
      <c r="G5683" s="9" t="str">
        <f>VLOOKUP(B5683,[2]Sheet1!$H:$M,5,0)</f>
        <v>含X线头影测量、颌骨模板模拟手术及术后效果的预测。</v>
      </c>
      <c r="H5683" s="9" t="str">
        <f>VLOOKUP(B5683,[2]Sheet1!$H:$M,6,0)</f>
        <v>录象带、计算机软盘、照相及胶片</v>
      </c>
      <c r="I5683" s="9" t="str">
        <f>VLOOKUP(A5683,[1]Sheet1!$A:$I,9,0)</f>
        <v>自费</v>
      </c>
    </row>
    <row r="5684" spans="1:9" ht="42.75" x14ac:dyDescent="0.2">
      <c r="A5684" s="9" t="s">
        <v>17185</v>
      </c>
      <c r="B5684" s="9" t="s">
        <v>17186</v>
      </c>
      <c r="C5684" s="9" t="s">
        <v>17187</v>
      </c>
      <c r="D5684" s="9" t="s">
        <v>13</v>
      </c>
      <c r="E5684" s="9">
        <v>400</v>
      </c>
      <c r="F5684" s="9">
        <f>VLOOKUP(A5684,[1]Sheet1!$A:$I,6,0)</f>
        <v>400</v>
      </c>
      <c r="G5684" s="9" t="str">
        <f>VLOOKUP(B5684,[2]Sheet1!$H:$M,5,0)</f>
        <v>含电子计算机专家系统行X线头影测量与诊断、手术模拟与术后效果的预测。</v>
      </c>
      <c r="H5684" s="9" t="str">
        <f>VLOOKUP(B5684,[2]Sheet1!$H:$M,6,0)</f>
        <v>录象带、计算机软盘、照相及胶片</v>
      </c>
      <c r="I5684" s="9" t="str">
        <f>VLOOKUP(A5684,[1]Sheet1!$A:$I,9,0)</f>
        <v>自费</v>
      </c>
    </row>
    <row r="5685" spans="1:9" x14ac:dyDescent="0.2">
      <c r="A5685" s="9" t="s">
        <v>17188</v>
      </c>
      <c r="B5685" s="9" t="s">
        <v>17189</v>
      </c>
      <c r="C5685" s="9" t="s">
        <v>17190</v>
      </c>
      <c r="D5685" s="9" t="s">
        <v>6568</v>
      </c>
      <c r="E5685" s="9">
        <v>20</v>
      </c>
      <c r="F5685" s="9">
        <f>VLOOKUP(A5685,[1]Sheet1!$A:$I,6,0)</f>
        <v>26</v>
      </c>
      <c r="G5685" s="9" t="str">
        <f>VLOOKUP(B5685,[2]Sheet1!$H:$M,5,0)</f>
        <v/>
      </c>
      <c r="H5685" s="9" t="str">
        <f>VLOOKUP(B5685,[2]Sheet1!$H:$M,6,0)</f>
        <v>特殊盖髓剂</v>
      </c>
      <c r="I5685" s="9" t="str">
        <f>VLOOKUP(A5685,[1]Sheet1!$A:$I,9,0)</f>
        <v>医保</v>
      </c>
    </row>
    <row r="5686" spans="1:9" ht="28.5" x14ac:dyDescent="0.2">
      <c r="A5686" s="9" t="s">
        <v>17191</v>
      </c>
      <c r="B5686" s="9" t="s">
        <v>17192</v>
      </c>
      <c r="C5686" s="9" t="s">
        <v>17193</v>
      </c>
      <c r="D5686" s="9" t="s">
        <v>6568</v>
      </c>
      <c r="E5686" s="9">
        <v>300</v>
      </c>
      <c r="F5686" s="9">
        <f>VLOOKUP(A5686,[1]Sheet1!$A:$I,6,0)</f>
        <v>390</v>
      </c>
      <c r="G5686" s="9" t="str">
        <f>VLOOKUP(B5686,[2]Sheet1!$H:$M,5,0)</f>
        <v>指显微镜下对牙体缺损采用超声、激光治疗加收。</v>
      </c>
      <c r="H5686" s="9" t="str">
        <f>VLOOKUP(B5686,[2]Sheet1!$H:$M,6,0)</f>
        <v/>
      </c>
      <c r="I5686" s="9" t="str">
        <f>VLOOKUP(A5686,[1]Sheet1!$A:$I,9,0)</f>
        <v>医保</v>
      </c>
    </row>
    <row r="5687" spans="1:9" x14ac:dyDescent="0.2">
      <c r="A5687" s="9" t="s">
        <v>17194</v>
      </c>
      <c r="B5687" s="9" t="s">
        <v>17195</v>
      </c>
      <c r="C5687" s="9" t="s">
        <v>17196</v>
      </c>
      <c r="D5687" s="9" t="s">
        <v>6568</v>
      </c>
      <c r="E5687" s="9">
        <v>200</v>
      </c>
      <c r="F5687" s="9">
        <f>VLOOKUP(A5687,[1]Sheet1!$A:$I,6,0)</f>
        <v>260</v>
      </c>
      <c r="G5687" s="9" t="str">
        <f>VLOOKUP(B5687,[2]Sheet1!$H:$M,5,0)</f>
        <v>指显微镜下进行牙体缺损治疗。</v>
      </c>
      <c r="H5687" s="9" t="str">
        <f>VLOOKUP(B5687,[2]Sheet1!$H:$M,6,0)</f>
        <v/>
      </c>
      <c r="I5687" s="9" t="str">
        <f>VLOOKUP(A5687,[1]Sheet1!$A:$I,9,0)</f>
        <v>医保</v>
      </c>
    </row>
    <row r="5688" spans="1:9" x14ac:dyDescent="0.2">
      <c r="A5688" s="9" t="s">
        <v>17197</v>
      </c>
      <c r="B5688" s="9" t="s">
        <v>17198</v>
      </c>
      <c r="C5688" s="9" t="s">
        <v>17199</v>
      </c>
      <c r="D5688" s="9" t="s">
        <v>6943</v>
      </c>
      <c r="E5688" s="9">
        <v>300</v>
      </c>
      <c r="F5688" s="9">
        <f>VLOOKUP(A5688,[1]Sheet1!$A:$I,6,0)</f>
        <v>390</v>
      </c>
      <c r="G5688" s="9" t="str">
        <f>VLOOKUP(B5688,[2]Sheet1!$H:$M,5,0)</f>
        <v/>
      </c>
      <c r="H5688" s="9" t="str">
        <f>VLOOKUP(B5688,[2]Sheet1!$H:$M,6,0)</f>
        <v/>
      </c>
      <c r="I5688" s="9" t="str">
        <f>VLOOKUP(A5688,[1]Sheet1!$A:$I,9,0)</f>
        <v>医保</v>
      </c>
    </row>
    <row r="5689" spans="1:9" x14ac:dyDescent="0.2">
      <c r="A5689" s="9" t="s">
        <v>17200</v>
      </c>
      <c r="B5689" s="9" t="s">
        <v>17201</v>
      </c>
      <c r="C5689" s="9" t="s">
        <v>17202</v>
      </c>
      <c r="D5689" s="9" t="s">
        <v>6943</v>
      </c>
      <c r="E5689" s="9">
        <v>200</v>
      </c>
      <c r="F5689" s="9">
        <f>VLOOKUP(A5689,[1]Sheet1!$A:$I,6,0)</f>
        <v>260</v>
      </c>
      <c r="G5689" s="9" t="str">
        <f>VLOOKUP(B5689,[2]Sheet1!$H:$M,5,0)</f>
        <v/>
      </c>
      <c r="H5689" s="9" t="str">
        <f>VLOOKUP(B5689,[2]Sheet1!$H:$M,6,0)</f>
        <v/>
      </c>
      <c r="I5689" s="9" t="str">
        <f>VLOOKUP(A5689,[1]Sheet1!$A:$I,9,0)</f>
        <v>医保</v>
      </c>
    </row>
    <row r="5690" spans="1:9" x14ac:dyDescent="0.2">
      <c r="A5690" s="9" t="s">
        <v>17203</v>
      </c>
      <c r="B5690" s="9" t="s">
        <v>17204</v>
      </c>
      <c r="C5690" s="9" t="s">
        <v>17205</v>
      </c>
      <c r="D5690" s="9" t="s">
        <v>6943</v>
      </c>
      <c r="E5690" s="9">
        <v>90</v>
      </c>
      <c r="F5690" s="9">
        <f>VLOOKUP(A5690,[1]Sheet1!$A:$I,6,0)</f>
        <v>117</v>
      </c>
      <c r="G5690" s="9" t="str">
        <f>VLOOKUP(B5690,[2]Sheet1!$H:$M,5,0)</f>
        <v>特殊仪器指显微镜、超声仪等。</v>
      </c>
      <c r="H5690" s="9" t="str">
        <f>VLOOKUP(B5690,[2]Sheet1!$H:$M,6,0)</f>
        <v/>
      </c>
      <c r="I5690" s="9" t="str">
        <f>VLOOKUP(A5690,[1]Sheet1!$A:$I,9,0)</f>
        <v>医保</v>
      </c>
    </row>
    <row r="5691" spans="1:9" x14ac:dyDescent="0.2">
      <c r="A5691" s="9" t="s">
        <v>17206</v>
      </c>
      <c r="B5691" s="9" t="s">
        <v>17207</v>
      </c>
      <c r="C5691" s="9" t="s">
        <v>17208</v>
      </c>
      <c r="D5691" s="9" t="s">
        <v>13</v>
      </c>
      <c r="E5691" s="9">
        <v>50</v>
      </c>
      <c r="F5691" s="9">
        <f>VLOOKUP(A5691,[1]Sheet1!$A:$I,6,0)</f>
        <v>50</v>
      </c>
      <c r="G5691" s="9" t="str">
        <f>VLOOKUP(B5691,[2]Sheet1!$H:$M,5,0)</f>
        <v>不含制作腭托。</v>
      </c>
      <c r="H5691" s="9" t="str">
        <f>VLOOKUP(B5691,[2]Sheet1!$H:$M,6,0)</f>
        <v>特殊材料</v>
      </c>
      <c r="I5691" s="9" t="str">
        <f>VLOOKUP(A5691,[1]Sheet1!$A:$I,9,0)</f>
        <v>医保</v>
      </c>
    </row>
    <row r="5692" spans="1:9" x14ac:dyDescent="0.2">
      <c r="A5692" s="9" t="s">
        <v>17209</v>
      </c>
      <c r="B5692" s="9" t="s">
        <v>17210</v>
      </c>
      <c r="C5692" s="9" t="s">
        <v>17211</v>
      </c>
      <c r="D5692" s="9" t="s">
        <v>13</v>
      </c>
      <c r="E5692" s="9">
        <v>50</v>
      </c>
      <c r="F5692" s="9">
        <f>VLOOKUP(A5692,[1]Sheet1!$A:$I,6,0)</f>
        <v>50</v>
      </c>
      <c r="G5692" s="9" t="str">
        <f>VLOOKUP(B5692,[2]Sheet1!$H:$M,5,0)</f>
        <v>不含制作腭托。</v>
      </c>
      <c r="H5692" s="9" t="str">
        <f>VLOOKUP(B5692,[2]Sheet1!$H:$M,6,0)</f>
        <v>特殊材料</v>
      </c>
      <c r="I5692" s="9" t="str">
        <f>VLOOKUP(A5692,[1]Sheet1!$A:$I,9,0)</f>
        <v>医保</v>
      </c>
    </row>
    <row r="5693" spans="1:9" x14ac:dyDescent="0.2">
      <c r="A5693" s="9" t="s">
        <v>17212</v>
      </c>
      <c r="B5693" s="9" t="s">
        <v>17213</v>
      </c>
      <c r="C5693" s="9" t="s">
        <v>17214</v>
      </c>
      <c r="D5693" s="9" t="s">
        <v>13</v>
      </c>
      <c r="E5693" s="9">
        <v>50</v>
      </c>
      <c r="F5693" s="9">
        <f>VLOOKUP(A5693,[1]Sheet1!$A:$I,6,0)</f>
        <v>50</v>
      </c>
      <c r="G5693" s="9" t="str">
        <f>VLOOKUP(B5693,[2]Sheet1!$H:$M,5,0)</f>
        <v>不含制作腭托。</v>
      </c>
      <c r="H5693" s="9" t="str">
        <f>VLOOKUP(B5693,[2]Sheet1!$H:$M,6,0)</f>
        <v>特殊材料</v>
      </c>
      <c r="I5693" s="9" t="str">
        <f>VLOOKUP(A5693,[1]Sheet1!$A:$I,9,0)</f>
        <v>医保</v>
      </c>
    </row>
    <row r="5694" spans="1:9" x14ac:dyDescent="0.2">
      <c r="A5694" s="9" t="s">
        <v>17215</v>
      </c>
      <c r="B5694" s="9" t="s">
        <v>17216</v>
      </c>
      <c r="C5694" s="9" t="s">
        <v>17217</v>
      </c>
      <c r="D5694" s="9" t="s">
        <v>13</v>
      </c>
      <c r="E5694" s="9">
        <v>50</v>
      </c>
      <c r="F5694" s="9">
        <f>VLOOKUP(A5694,[1]Sheet1!$A:$I,6,0)</f>
        <v>50</v>
      </c>
      <c r="G5694" s="9" t="str">
        <f>VLOOKUP(B5694,[2]Sheet1!$H:$M,5,0)</f>
        <v>不含制作腭托。</v>
      </c>
      <c r="H5694" s="9" t="str">
        <f>VLOOKUP(B5694,[2]Sheet1!$H:$M,6,0)</f>
        <v>特殊材料</v>
      </c>
      <c r="I5694" s="9" t="str">
        <f>VLOOKUP(A5694,[1]Sheet1!$A:$I,9,0)</f>
        <v>医保</v>
      </c>
    </row>
    <row r="5695" spans="1:9" ht="85.5" x14ac:dyDescent="0.2">
      <c r="A5695" s="9" t="s">
        <v>17218</v>
      </c>
      <c r="B5695" s="9" t="s">
        <v>17219</v>
      </c>
      <c r="C5695" s="9" t="s">
        <v>17220</v>
      </c>
      <c r="D5695" s="9" t="s">
        <v>6568</v>
      </c>
      <c r="E5695" s="9">
        <v>300</v>
      </c>
      <c r="F5695" s="9">
        <f>VLOOKUP(A5695,[1]Sheet1!$A:$I,6,0)</f>
        <v>300</v>
      </c>
      <c r="G5695" s="9" t="str">
        <f>VLOOKUP(B5695,[2]Sheet1!$H:$M,5,0)</f>
        <v>含牙体预备和药线排龈，蜡记录，测色，技工室制作固定桥支架，固定桥支架试戴修改、技工室制作完成固定桥，固定桥试戴修改，金属固位体电解蚀刻处理；指双端、单端粘结桥。</v>
      </c>
      <c r="H5695" s="9" t="str">
        <f>VLOOKUP(B5695,[2]Sheet1!$H:$M,6,0)</f>
        <v/>
      </c>
      <c r="I5695" s="9" t="str">
        <f>VLOOKUP(A5695,[1]Sheet1!$A:$I,9,0)</f>
        <v>自费</v>
      </c>
    </row>
    <row r="5696" spans="1:9" x14ac:dyDescent="0.2">
      <c r="A5696" s="9" t="s">
        <v>17221</v>
      </c>
      <c r="B5696" s="9" t="s">
        <v>17222</v>
      </c>
      <c r="C5696" s="9" t="s">
        <v>17223</v>
      </c>
      <c r="D5696" s="9" t="s">
        <v>13</v>
      </c>
      <c r="E5696" s="9">
        <v>290</v>
      </c>
      <c r="F5696" s="9">
        <f>VLOOKUP(A5696,[1]Sheet1!$A:$I,6,0)</f>
        <v>290</v>
      </c>
      <c r="G5696" s="9" t="str">
        <f>VLOOKUP(B5696,[2]Sheet1!$H:$M,5,0)</f>
        <v/>
      </c>
      <c r="H5696" s="9" t="str">
        <f>VLOOKUP(B5696,[2]Sheet1!$H:$M,6,0)</f>
        <v/>
      </c>
      <c r="I5696" s="9" t="str">
        <f>VLOOKUP(A5696,[1]Sheet1!$A:$I,9,0)</f>
        <v>自费</v>
      </c>
    </row>
    <row r="5697" spans="1:9" x14ac:dyDescent="0.2">
      <c r="A5697" s="9" t="s">
        <v>17224</v>
      </c>
      <c r="B5697" s="9" t="s">
        <v>17225</v>
      </c>
      <c r="C5697" s="9" t="s">
        <v>17226</v>
      </c>
      <c r="D5697" s="9" t="s">
        <v>13</v>
      </c>
      <c r="E5697" s="9">
        <v>290</v>
      </c>
      <c r="F5697" s="9">
        <f>VLOOKUP(A5697,[1]Sheet1!$A:$I,6,0)</f>
        <v>290</v>
      </c>
      <c r="G5697" s="9" t="str">
        <f>VLOOKUP(B5697,[2]Sheet1!$H:$M,5,0)</f>
        <v/>
      </c>
      <c r="H5697" s="9" t="str">
        <f>VLOOKUP(B5697,[2]Sheet1!$H:$M,6,0)</f>
        <v/>
      </c>
      <c r="I5697" s="9" t="str">
        <f>VLOOKUP(A5697,[1]Sheet1!$A:$I,9,0)</f>
        <v>自费</v>
      </c>
    </row>
    <row r="5698" spans="1:9" x14ac:dyDescent="0.2">
      <c r="A5698" s="9" t="s">
        <v>17227</v>
      </c>
      <c r="B5698" s="9" t="s">
        <v>17228</v>
      </c>
      <c r="C5698" s="9" t="s">
        <v>17229</v>
      </c>
      <c r="D5698" s="9" t="s">
        <v>13</v>
      </c>
      <c r="E5698" s="9">
        <v>290</v>
      </c>
      <c r="F5698" s="9">
        <f>VLOOKUP(A5698,[1]Sheet1!$A:$I,6,0)</f>
        <v>290</v>
      </c>
      <c r="G5698" s="9" t="str">
        <f>VLOOKUP(B5698,[2]Sheet1!$H:$M,5,0)</f>
        <v/>
      </c>
      <c r="H5698" s="9" t="str">
        <f>VLOOKUP(B5698,[2]Sheet1!$H:$M,6,0)</f>
        <v/>
      </c>
      <c r="I5698" s="9" t="str">
        <f>VLOOKUP(A5698,[1]Sheet1!$A:$I,9,0)</f>
        <v>自费</v>
      </c>
    </row>
    <row r="5699" spans="1:9" x14ac:dyDescent="0.2">
      <c r="A5699" s="9" t="s">
        <v>17230</v>
      </c>
      <c r="B5699" s="9" t="s">
        <v>17231</v>
      </c>
      <c r="C5699" s="9" t="s">
        <v>17232</v>
      </c>
      <c r="D5699" s="9" t="s">
        <v>6568</v>
      </c>
      <c r="E5699" s="9">
        <v>30</v>
      </c>
      <c r="F5699" s="9">
        <f>VLOOKUP(A5699,[1]Sheet1!$A:$I,6,0)</f>
        <v>30</v>
      </c>
      <c r="G5699" s="9" t="str">
        <f>VLOOKUP(B5699,[2]Sheet1!$H:$M,5,0)</f>
        <v/>
      </c>
      <c r="H5699" s="9" t="str">
        <f>VLOOKUP(B5699,[2]Sheet1!$H:$M,6,0)</f>
        <v/>
      </c>
      <c r="I5699" s="9" t="str">
        <f>VLOOKUP(A5699,[1]Sheet1!$A:$I,9,0)</f>
        <v>自费</v>
      </c>
    </row>
    <row r="5700" spans="1:9" x14ac:dyDescent="0.2">
      <c r="A5700" s="9" t="s">
        <v>17233</v>
      </c>
      <c r="B5700" s="9" t="s">
        <v>17234</v>
      </c>
      <c r="C5700" s="9" t="s">
        <v>17235</v>
      </c>
      <c r="D5700" s="9" t="s">
        <v>8760</v>
      </c>
      <c r="E5700" s="9">
        <v>300</v>
      </c>
      <c r="F5700" s="9">
        <f>VLOOKUP(A5700,[1]Sheet1!$A:$I,6,0)</f>
        <v>390</v>
      </c>
      <c r="G5700" s="9" t="str">
        <f>VLOOKUP(B5700,[2]Sheet1!$H:$M,5,0)</f>
        <v/>
      </c>
      <c r="H5700" s="9" t="str">
        <f>VLOOKUP(B5700,[2]Sheet1!$H:$M,6,0)</f>
        <v/>
      </c>
      <c r="I5700" s="9" t="str">
        <f>VLOOKUP(A5700,[1]Sheet1!$A:$I,9,0)</f>
        <v>医保</v>
      </c>
    </row>
    <row r="5701" spans="1:9" x14ac:dyDescent="0.2">
      <c r="A5701" s="9" t="s">
        <v>17236</v>
      </c>
      <c r="B5701" s="9" t="s">
        <v>17237</v>
      </c>
      <c r="C5701" s="9" t="s">
        <v>17238</v>
      </c>
      <c r="D5701" s="9" t="s">
        <v>8760</v>
      </c>
      <c r="E5701" s="9">
        <v>600</v>
      </c>
      <c r="F5701" s="9">
        <f>VLOOKUP(A5701,[1]Sheet1!$A:$I,6,0)</f>
        <v>780</v>
      </c>
      <c r="G5701" s="9" t="str">
        <f>VLOOKUP(B5701,[2]Sheet1!$H:$M,5,0)</f>
        <v/>
      </c>
      <c r="H5701" s="9" t="str">
        <f>VLOOKUP(B5701,[2]Sheet1!$H:$M,6,0)</f>
        <v>专用材料</v>
      </c>
      <c r="I5701" s="9" t="str">
        <f>VLOOKUP(A5701,[1]Sheet1!$A:$I,9,0)</f>
        <v>医保</v>
      </c>
    </row>
    <row r="5702" spans="1:9" x14ac:dyDescent="0.2">
      <c r="A5702" s="9" t="s">
        <v>17239</v>
      </c>
      <c r="B5702" s="9" t="s">
        <v>17240</v>
      </c>
      <c r="C5702" s="9" t="s">
        <v>17241</v>
      </c>
      <c r="D5702" s="9" t="s">
        <v>4367</v>
      </c>
      <c r="E5702" s="9">
        <v>600</v>
      </c>
      <c r="F5702" s="9">
        <f>VLOOKUP(A5702,[1]Sheet1!$A:$I,6,0)</f>
        <v>780</v>
      </c>
      <c r="G5702" s="9" t="str">
        <f>VLOOKUP(B5702,[2]Sheet1!$H:$M,5,0)</f>
        <v/>
      </c>
      <c r="H5702" s="9" t="str">
        <f>VLOOKUP(B5702,[2]Sheet1!$H:$M,6,0)</f>
        <v>义耳等专用材料</v>
      </c>
      <c r="I5702" s="9" t="str">
        <f>VLOOKUP(A5702,[1]Sheet1!$A:$I,9,0)</f>
        <v>医保</v>
      </c>
    </row>
    <row r="5703" spans="1:9" x14ac:dyDescent="0.2">
      <c r="A5703" s="9" t="s">
        <v>17242</v>
      </c>
      <c r="B5703" s="9" t="s">
        <v>17243</v>
      </c>
      <c r="C5703" s="9" t="s">
        <v>17244</v>
      </c>
      <c r="D5703" s="9" t="s">
        <v>13</v>
      </c>
      <c r="E5703" s="9">
        <v>600</v>
      </c>
      <c r="F5703" s="9">
        <f>VLOOKUP(A5703,[1]Sheet1!$A:$I,6,0)</f>
        <v>780</v>
      </c>
      <c r="G5703" s="9" t="str">
        <f>VLOOKUP(B5703,[2]Sheet1!$H:$M,5,0)</f>
        <v/>
      </c>
      <c r="H5703" s="9" t="str">
        <f>VLOOKUP(B5703,[2]Sheet1!$H:$M,6,0)</f>
        <v>义鼻等专用材料</v>
      </c>
      <c r="I5703" s="9" t="str">
        <f>VLOOKUP(A5703,[1]Sheet1!$A:$I,9,0)</f>
        <v>医保</v>
      </c>
    </row>
    <row r="5704" spans="1:9" x14ac:dyDescent="0.2">
      <c r="A5704" s="9" t="s">
        <v>17245</v>
      </c>
      <c r="B5704" s="9" t="s">
        <v>17246</v>
      </c>
      <c r="C5704" s="9" t="s">
        <v>17247</v>
      </c>
      <c r="D5704" s="9" t="s">
        <v>4367</v>
      </c>
      <c r="E5704" s="9">
        <v>600</v>
      </c>
      <c r="F5704" s="9">
        <f>VLOOKUP(A5704,[1]Sheet1!$A:$I,6,0)</f>
        <v>780</v>
      </c>
      <c r="G5704" s="9" t="str">
        <f>VLOOKUP(B5704,[2]Sheet1!$H:$M,5,0)</f>
        <v/>
      </c>
      <c r="H5704" s="9" t="str">
        <f>VLOOKUP(B5704,[2]Sheet1!$H:$M,6,0)</f>
        <v>义眼等专用材料</v>
      </c>
      <c r="I5704" s="9" t="str">
        <f>VLOOKUP(A5704,[1]Sheet1!$A:$I,9,0)</f>
        <v>医保</v>
      </c>
    </row>
    <row r="5705" spans="1:9" ht="57" x14ac:dyDescent="0.2">
      <c r="A5705" s="9" t="s">
        <v>17248</v>
      </c>
      <c r="B5705" s="9" t="s">
        <v>17249</v>
      </c>
      <c r="C5705" s="9" t="s">
        <v>17250</v>
      </c>
      <c r="D5705" s="9" t="s">
        <v>13</v>
      </c>
      <c r="E5705" s="9">
        <v>400</v>
      </c>
      <c r="F5705" s="9">
        <f>VLOOKUP(A5705,[1]Sheet1!$A:$I,6,0)</f>
        <v>400</v>
      </c>
      <c r="G5705" s="9" t="str">
        <f>VLOOKUP(B5705,[2]Sheet1!$H:$M,5,0)</f>
        <v>含试戴上颌腭托、加制软腭部印模、灌制模型；模型预备、制作抬高软腭部分；临床戴入及调整抬高高度。</v>
      </c>
      <c r="H5705" s="9" t="str">
        <f>VLOOKUP(B5705,[2]Sheet1!$H:$M,6,0)</f>
        <v>各种材料（铁钛合金丝、软塑胶、光敏树脂）模型制备</v>
      </c>
      <c r="I5705" s="9" t="str">
        <f>VLOOKUP(A5705,[1]Sheet1!$A:$I,9,0)</f>
        <v>医保</v>
      </c>
    </row>
    <row r="5706" spans="1:9" x14ac:dyDescent="0.2">
      <c r="A5706" s="9" t="s">
        <v>17251</v>
      </c>
      <c r="B5706" s="9" t="s">
        <v>17252</v>
      </c>
      <c r="C5706" s="9" t="s">
        <v>17253</v>
      </c>
      <c r="D5706" s="9" t="s">
        <v>42</v>
      </c>
      <c r="E5706" s="9">
        <v>7</v>
      </c>
      <c r="F5706" s="9">
        <f>VLOOKUP(A5706,[1]Sheet1!$A:$I,6,0)</f>
        <v>7</v>
      </c>
      <c r="G5706" s="9" t="str">
        <f>VLOOKUP(B5706,[2]Sheet1!$H:$M,5,0)</f>
        <v/>
      </c>
      <c r="H5706" s="9" t="str">
        <f>VLOOKUP(B5706,[2]Sheet1!$H:$M,6,0)</f>
        <v>固定环、电极膜</v>
      </c>
      <c r="I5706" s="9" t="str">
        <f>VLOOKUP(A5706,[1]Sheet1!$A:$I,9,0)</f>
        <v>医保</v>
      </c>
    </row>
    <row r="5707" spans="1:9" x14ac:dyDescent="0.2">
      <c r="A5707" s="9" t="s">
        <v>17254</v>
      </c>
      <c r="B5707" s="9" t="s">
        <v>17255</v>
      </c>
      <c r="C5707" s="9" t="s">
        <v>17256</v>
      </c>
      <c r="D5707" s="9" t="s">
        <v>13</v>
      </c>
      <c r="E5707" s="9">
        <v>80</v>
      </c>
      <c r="F5707" s="9">
        <f>VLOOKUP(A5707,[1]Sheet1!$A:$I,6,0)</f>
        <v>104</v>
      </c>
      <c r="G5707" s="9" t="str">
        <f>VLOOKUP(B5707,[2]Sheet1!$H:$M,5,0)</f>
        <v/>
      </c>
      <c r="H5707" s="9" t="str">
        <f>VLOOKUP(B5707,[2]Sheet1!$H:$M,6,0)</f>
        <v/>
      </c>
      <c r="I5707" s="9" t="str">
        <f>VLOOKUP(A5707,[1]Sheet1!$A:$I,9,0)</f>
        <v>医保</v>
      </c>
    </row>
    <row r="5708" spans="1:9" x14ac:dyDescent="0.2">
      <c r="A5708" s="9" t="s">
        <v>17257</v>
      </c>
      <c r="B5708" s="9" t="s">
        <v>17258</v>
      </c>
      <c r="C5708" s="9" t="s">
        <v>17259</v>
      </c>
      <c r="D5708" s="9" t="s">
        <v>13</v>
      </c>
      <c r="E5708" s="9">
        <v>140</v>
      </c>
      <c r="F5708" s="9">
        <f>VLOOKUP(A5708,[1]Sheet1!$A:$I,6,0)</f>
        <v>140</v>
      </c>
      <c r="G5708" s="9" t="str">
        <f>VLOOKUP(B5708,[2]Sheet1!$H:$M,5,0)</f>
        <v>含高渗盐水雾化。</v>
      </c>
      <c r="H5708" s="9" t="str">
        <f>VLOOKUP(B5708,[2]Sheet1!$H:$M,6,0)</f>
        <v/>
      </c>
      <c r="I5708" s="9" t="str">
        <f>VLOOKUP(A5708,[1]Sheet1!$A:$I,9,0)</f>
        <v>医保</v>
      </c>
    </row>
    <row r="5709" spans="1:9" x14ac:dyDescent="0.2">
      <c r="A5709" s="9" t="s">
        <v>17260</v>
      </c>
      <c r="B5709" s="9" t="s">
        <v>17261</v>
      </c>
      <c r="C5709" s="9" t="s">
        <v>17262</v>
      </c>
      <c r="D5709" s="9" t="s">
        <v>13</v>
      </c>
      <c r="E5709" s="9">
        <v>380</v>
      </c>
      <c r="F5709" s="9">
        <f>VLOOKUP(A5709,[1]Sheet1!$A:$I,6,0)</f>
        <v>380</v>
      </c>
      <c r="G5709" s="9" t="str">
        <f>VLOOKUP(B5709,[2]Sheet1!$H:$M,5,0)</f>
        <v>含针吸活检、支气管刷片。</v>
      </c>
      <c r="H5709" s="9" t="str">
        <f>VLOOKUP(B5709,[2]Sheet1!$H:$M,6,0)</f>
        <v/>
      </c>
      <c r="I5709" s="9" t="str">
        <f>VLOOKUP(A5709,[1]Sheet1!$A:$I,9,0)</f>
        <v>医保</v>
      </c>
    </row>
    <row r="5710" spans="1:9" ht="57" x14ac:dyDescent="0.2">
      <c r="A5710" s="9" t="s">
        <v>17263</v>
      </c>
      <c r="B5710" s="9" t="s">
        <v>17264</v>
      </c>
      <c r="C5710" s="9" t="s">
        <v>17265</v>
      </c>
      <c r="D5710" s="9" t="s">
        <v>464</v>
      </c>
      <c r="E5710" s="9">
        <v>2260</v>
      </c>
      <c r="F5710" s="9">
        <f>VLOOKUP(A5710,[1]Sheet1!$A:$I,6,0)</f>
        <v>2260</v>
      </c>
      <c r="G5710" s="9" t="str">
        <f>VLOOKUP(B5710,[2]Sheet1!$H:$M,5,0)</f>
        <v>在全麻下行双腔气管插管，通气侧予机械通气，灌洗侧连接灌洗装置进行一侧肺的全肺灌洗。含支气管镜检查术。不含麻醉及监护。</v>
      </c>
      <c r="H5710" s="9" t="str">
        <f>VLOOKUP(B5710,[2]Sheet1!$H:$M,6,0)</f>
        <v/>
      </c>
      <c r="I5710" s="9" t="str">
        <f>VLOOKUP(A5710,[1]Sheet1!$A:$I,9,0)</f>
        <v>医保</v>
      </c>
    </row>
    <row r="5711" spans="1:9" x14ac:dyDescent="0.2">
      <c r="A5711" s="9" t="s">
        <v>17266</v>
      </c>
      <c r="B5711" s="9" t="s">
        <v>17267</v>
      </c>
      <c r="C5711" s="9" t="s">
        <v>17268</v>
      </c>
      <c r="D5711" s="9" t="s">
        <v>13</v>
      </c>
      <c r="E5711" s="9">
        <v>800</v>
      </c>
      <c r="F5711" s="9">
        <f>VLOOKUP(A5711,[1]Sheet1!$A:$I,6,0)</f>
        <v>800</v>
      </c>
      <c r="G5711" s="9"/>
      <c r="H5711" s="9"/>
      <c r="I5711" s="9" t="str">
        <f>VLOOKUP(A5711,[1]Sheet1!$A:$I,9,0)</f>
        <v>医保</v>
      </c>
    </row>
    <row r="5712" spans="1:9" x14ac:dyDescent="0.2">
      <c r="A5712" s="9" t="s">
        <v>17269</v>
      </c>
      <c r="B5712" s="9" t="s">
        <v>17270</v>
      </c>
      <c r="C5712" s="9" t="s">
        <v>17271</v>
      </c>
      <c r="D5712" s="9" t="s">
        <v>13</v>
      </c>
      <c r="E5712" s="9">
        <v>150</v>
      </c>
      <c r="F5712" s="9">
        <f>VLOOKUP(A5712,[1]Sheet1!$A:$I,6,0)</f>
        <v>150</v>
      </c>
      <c r="G5712" s="9"/>
      <c r="H5712" s="9"/>
      <c r="I5712" s="9" t="str">
        <f>VLOOKUP(A5712,[1]Sheet1!$A:$I,9,0)</f>
        <v>医保</v>
      </c>
    </row>
    <row r="5713" spans="1:9" ht="28.5" x14ac:dyDescent="0.2">
      <c r="A5713" s="9" t="s">
        <v>17272</v>
      </c>
      <c r="B5713" s="9" t="s">
        <v>17273</v>
      </c>
      <c r="C5713" s="9" t="s">
        <v>17274</v>
      </c>
      <c r="D5713" s="9" t="s">
        <v>13</v>
      </c>
      <c r="E5713" s="9">
        <v>75</v>
      </c>
      <c r="F5713" s="9">
        <f>VLOOKUP(A5713,[1]Sheet1!$A:$I,6,0)</f>
        <v>75</v>
      </c>
      <c r="G5713" s="9"/>
      <c r="H5713" s="9"/>
      <c r="I5713" s="9" t="str">
        <f>VLOOKUP(A5713,[1]Sheet1!$A:$I,9,0)</f>
        <v>医保</v>
      </c>
    </row>
    <row r="5714" spans="1:9" x14ac:dyDescent="0.2">
      <c r="A5714" s="9" t="s">
        <v>17275</v>
      </c>
      <c r="B5714" s="9" t="s">
        <v>17276</v>
      </c>
      <c r="C5714" s="9" t="s">
        <v>17277</v>
      </c>
      <c r="D5714" s="9" t="s">
        <v>13</v>
      </c>
      <c r="E5714" s="9">
        <v>150</v>
      </c>
      <c r="F5714" s="9">
        <f>VLOOKUP(A5714,[1]Sheet1!$A:$I,6,0)</f>
        <v>150</v>
      </c>
      <c r="G5714" s="9" t="str">
        <f>VLOOKUP(B5714,[2]Sheet1!$H:$M,5,0)</f>
        <v/>
      </c>
      <c r="H5714" s="9" t="str">
        <f>VLOOKUP(B5714,[2]Sheet1!$H:$M,6,0)</f>
        <v/>
      </c>
      <c r="I5714" s="9" t="str">
        <f>VLOOKUP(A5714,[1]Sheet1!$A:$I,9,0)</f>
        <v>医保</v>
      </c>
    </row>
    <row r="5715" spans="1:9" x14ac:dyDescent="0.2">
      <c r="A5715" s="9" t="s">
        <v>17278</v>
      </c>
      <c r="B5715" s="9" t="s">
        <v>17279</v>
      </c>
      <c r="C5715" s="9" t="s">
        <v>17280</v>
      </c>
      <c r="D5715" s="9" t="s">
        <v>13</v>
      </c>
      <c r="E5715" s="9">
        <v>150</v>
      </c>
      <c r="F5715" s="9">
        <f>VLOOKUP(A5715,[1]Sheet1!$A:$I,6,0)</f>
        <v>150</v>
      </c>
      <c r="G5715" s="9" t="str">
        <f>VLOOKUP(B5715,[2]Sheet1!$H:$M,5,0)</f>
        <v/>
      </c>
      <c r="H5715" s="9" t="str">
        <f>VLOOKUP(B5715,[2]Sheet1!$H:$M,6,0)</f>
        <v/>
      </c>
      <c r="I5715" s="9" t="str">
        <f>VLOOKUP(A5715,[1]Sheet1!$A:$I,9,0)</f>
        <v>医保</v>
      </c>
    </row>
    <row r="5716" spans="1:9" ht="71.25" x14ac:dyDescent="0.2">
      <c r="A5716" s="9" t="s">
        <v>17281</v>
      </c>
      <c r="B5716" s="9" t="s">
        <v>17282</v>
      </c>
      <c r="C5716" s="9" t="s">
        <v>17283</v>
      </c>
      <c r="D5716" s="9" t="s">
        <v>13</v>
      </c>
      <c r="E5716" s="9">
        <v>360</v>
      </c>
      <c r="F5716" s="9">
        <f>VLOOKUP(A5716,[1]Sheet1!$A:$I,6,0)</f>
        <v>360</v>
      </c>
      <c r="G5716" s="9" t="str">
        <f>VLOOKUP(B5716,[2]Sheet1!$H:$M,5,0)</f>
        <v>含压力为2.5个大气压（含2.5）以上、舱内吸氧用面罩、头罩和安全防护措施、舱内医护人员监护和指导；不含舱内心电、呼吸监护和药物雾化吸入等。</v>
      </c>
      <c r="H5716" s="9" t="str">
        <f>VLOOKUP(B5716,[2]Sheet1!$H:$M,6,0)</f>
        <v/>
      </c>
      <c r="I5716" s="9" t="str">
        <f>VLOOKUP(A5716,[1]Sheet1!$A:$I,9,0)</f>
        <v>医保</v>
      </c>
    </row>
    <row r="5717" spans="1:9" ht="28.5" x14ac:dyDescent="0.2">
      <c r="A5717" s="9" t="s">
        <v>17284</v>
      </c>
      <c r="B5717" s="9" t="s">
        <v>17285</v>
      </c>
      <c r="C5717" s="9" t="s">
        <v>17286</v>
      </c>
      <c r="D5717" s="9" t="s">
        <v>42</v>
      </c>
      <c r="E5717" s="9">
        <v>50</v>
      </c>
      <c r="F5717" s="9">
        <f>VLOOKUP(A5717,[1]Sheet1!$A:$I,6,0)</f>
        <v>50</v>
      </c>
      <c r="G5717" s="9" t="str">
        <f>VLOOKUP(B5717,[2]Sheet1!$H:$M,5,0)</f>
        <v>指术中连续无创动态监测体外循环管路的血气参数。</v>
      </c>
      <c r="H5717" s="9" t="str">
        <f>VLOOKUP(B5717,[2]Sheet1!$H:$M,6,0)</f>
        <v>探头</v>
      </c>
      <c r="I5717" s="9" t="str">
        <f>VLOOKUP(A5717,[1]Sheet1!$A:$I,9,0)</f>
        <v>医保</v>
      </c>
    </row>
    <row r="5718" spans="1:9" ht="71.25" x14ac:dyDescent="0.2">
      <c r="A5718" s="9" t="s">
        <v>17287</v>
      </c>
      <c r="B5718" s="9" t="s">
        <v>17288</v>
      </c>
      <c r="C5718" s="9" t="s">
        <v>17289</v>
      </c>
      <c r="D5718" s="9" t="s">
        <v>13</v>
      </c>
      <c r="E5718" s="9">
        <v>50</v>
      </c>
      <c r="F5718" s="9">
        <f>VLOOKUP(A5718,[1]Sheet1!$A:$I,6,0)</f>
        <v>50</v>
      </c>
      <c r="G5718" s="9" t="str">
        <f>VLOOKUP(B5718,[2]Sheet1!$H:$M,5,0)</f>
        <v>采用标准化方法，对患者进行时间限定的步行距离、步行速度以及不适症状的检查。用于评定慢性心力衰竭患者的运动耐力,患者心肺功能及心肺术后康复评估。</v>
      </c>
      <c r="H5718" s="9" t="str">
        <f>VLOOKUP(B5718,[2]Sheet1!$H:$M,6,0)</f>
        <v/>
      </c>
      <c r="I5718" s="9" t="str">
        <f>VLOOKUP(A5718,[1]Sheet1!$A:$I,9,0)</f>
        <v>自费</v>
      </c>
    </row>
    <row r="5719" spans="1:9" ht="28.5" x14ac:dyDescent="0.2">
      <c r="A5719" s="9" t="s">
        <v>17290</v>
      </c>
      <c r="B5719" s="9" t="s">
        <v>17291</v>
      </c>
      <c r="C5719" s="9" t="s">
        <v>17292</v>
      </c>
      <c r="D5719" s="9" t="s">
        <v>13</v>
      </c>
      <c r="E5719" s="9">
        <v>4074</v>
      </c>
      <c r="F5719" s="9">
        <f>VLOOKUP(A5719,[1]Sheet1!$A:$I,6,0)</f>
        <v>4074</v>
      </c>
      <c r="G5719" s="9" t="str">
        <f>VLOOKUP(B5719,[2]Sheet1!$H:$M,5,0)</f>
        <v>含X光影相，不含房间隔穿刺。</v>
      </c>
      <c r="H5719" s="9" t="str">
        <f>VLOOKUP(B5719,[2]Sheet1!$H:$M,6,0)</f>
        <v>导管、动脉穿刺套针</v>
      </c>
      <c r="I5719" s="9" t="str">
        <f>VLOOKUP(A5719,[1]Sheet1!$A:$I,9,0)</f>
        <v>医保</v>
      </c>
    </row>
    <row r="5720" spans="1:9" ht="99.75" x14ac:dyDescent="0.2">
      <c r="A5720" s="9" t="s">
        <v>17293</v>
      </c>
      <c r="B5720" s="9" t="s">
        <v>17294</v>
      </c>
      <c r="C5720" s="9" t="s">
        <v>17295</v>
      </c>
      <c r="D5720" s="9" t="s">
        <v>13</v>
      </c>
      <c r="E5720" s="9">
        <v>1200</v>
      </c>
      <c r="F5720" s="9">
        <f>VLOOKUP(A5720,[1]Sheet1!$A:$I,6,0)</f>
        <v>1200</v>
      </c>
      <c r="G5720" s="9" t="str">
        <f>VLOOKUP(B5720,[2]Sheet1!$H:$M,5,0)</f>
        <v>皮肤清洁处理，在胸骨左缘和左锁骨中线、第1-4肋之间的范围内安放电极，记录不同组合的双极心电图，判断理想植入部位。根据选择的植入部位做切口，制备皮下囊袋，将监测设备放进皮下囊袋后，逐层缝合皮下组织及皮肤。</v>
      </c>
      <c r="H5720" s="9" t="str">
        <f>VLOOKUP(B5720,[2]Sheet1!$H:$M,6,0)</f>
        <v>植入式心脏（心电）事件监测器</v>
      </c>
      <c r="I5720" s="9" t="str">
        <f>VLOOKUP(A5720,[1]Sheet1!$A:$I,9,0)</f>
        <v>医保</v>
      </c>
    </row>
    <row r="5721" spans="1:9" ht="85.5" x14ac:dyDescent="0.2">
      <c r="A5721" s="9" t="s">
        <v>17296</v>
      </c>
      <c r="B5721" s="9" t="s">
        <v>17297</v>
      </c>
      <c r="C5721" s="9" t="s">
        <v>17298</v>
      </c>
      <c r="D5721" s="9" t="s">
        <v>13</v>
      </c>
      <c r="E5721" s="9">
        <v>3535</v>
      </c>
      <c r="F5721" s="9">
        <f>VLOOKUP(A5721,[1]Sheet1!$A:$I,6,0)</f>
        <v>3535</v>
      </c>
      <c r="G5721" s="9" t="str">
        <f>VLOOKUP(B5721,[2]Sheet1!$H:$M,5,0)</f>
        <v>切开原伤口，分离皮下组织，暴露囊袋，监护仪监护及血管造影机X线引导下，在保障安全情况下取出原起搏器，分离起搏器和电极，利用电极拔除装置拔除电极，处理局部伤口，逐层缝合皮下组织和皮肤。</v>
      </c>
      <c r="H5721" s="9" t="str">
        <f>VLOOKUP(B5721,[2]Sheet1!$H:$M,6,0)</f>
        <v>锁定探针、圈套器</v>
      </c>
      <c r="I5721" s="9" t="str">
        <f>VLOOKUP(A5721,[1]Sheet1!$A:$I,9,0)</f>
        <v>医保</v>
      </c>
    </row>
    <row r="5722" spans="1:9" x14ac:dyDescent="0.2">
      <c r="A5722" s="9" t="s">
        <v>17299</v>
      </c>
      <c r="B5722" s="9" t="s">
        <v>17300</v>
      </c>
      <c r="C5722" s="9" t="s">
        <v>17301</v>
      </c>
      <c r="D5722" s="9" t="s">
        <v>13</v>
      </c>
      <c r="E5722" s="9">
        <v>50</v>
      </c>
      <c r="F5722" s="9">
        <f>VLOOKUP(A5722,[1]Sheet1!$A:$I,6,0)</f>
        <v>50</v>
      </c>
      <c r="G5722" s="9" t="str">
        <f>VLOOKUP(B5722,[2]Sheet1!$H:$M,5,0)</f>
        <v>含图文报告。</v>
      </c>
      <c r="H5722" s="9" t="str">
        <f>VLOOKUP(B5722,[2]Sheet1!$H:$M,6,0)</f>
        <v/>
      </c>
      <c r="I5722" s="9" t="str">
        <f>VLOOKUP(A5722,[1]Sheet1!$A:$I,9,0)</f>
        <v>医保</v>
      </c>
    </row>
    <row r="5723" spans="1:9" ht="57" x14ac:dyDescent="0.2">
      <c r="A5723" s="9" t="s">
        <v>17304</v>
      </c>
      <c r="B5723" s="9" t="s">
        <v>17305</v>
      </c>
      <c r="C5723" s="9" t="s">
        <v>17306</v>
      </c>
      <c r="D5723" s="9" t="s">
        <v>13</v>
      </c>
      <c r="E5723" s="9">
        <v>651</v>
      </c>
      <c r="F5723" s="9">
        <f>VLOOKUP(A5723,[1]Sheet1!$A:$I,6,0)</f>
        <v>651</v>
      </c>
      <c r="G5723" s="9" t="str">
        <f>VLOOKUP(B5723,[2]Sheet1!$H:$M,5,0)</f>
        <v>含上、下食管括约肌压力测定、食管蠕动测定、食管及括约肌长度测定、药物激发试验、打印报告；不含动态压力监测。</v>
      </c>
      <c r="H5723" s="9" t="str">
        <f>VLOOKUP(B5723,[2]Sheet1!$H:$M,6,0)</f>
        <v/>
      </c>
      <c r="I5723" s="9" t="str">
        <f>VLOOKUP(A5723,[1]Sheet1!$A:$I,9,0)</f>
        <v>医保</v>
      </c>
    </row>
    <row r="5724" spans="1:9" ht="28.5" x14ac:dyDescent="0.2">
      <c r="A5724" s="9" t="s">
        <v>17307</v>
      </c>
      <c r="B5724" s="9" t="s">
        <v>17308</v>
      </c>
      <c r="C5724" s="9" t="s">
        <v>17309</v>
      </c>
      <c r="D5724" s="9" t="s">
        <v>13</v>
      </c>
      <c r="E5724" s="9">
        <v>1404</v>
      </c>
      <c r="F5724" s="9">
        <f>VLOOKUP(A5724,[1]Sheet1!$A:$I,6,0)</f>
        <v>1404</v>
      </c>
      <c r="G5724" s="9" t="str">
        <f>VLOOKUP(B5724,[2]Sheet1!$H:$M,5,0)</f>
        <v>含活检、刷检。</v>
      </c>
      <c r="H5724" s="9" t="str">
        <f>VLOOKUP(B5724,[2]Sheet1!$H:$M,6,0)</f>
        <v>一次性套管、气囊</v>
      </c>
      <c r="I5724" s="9" t="str">
        <f>VLOOKUP(A5724,[1]Sheet1!$A:$I,9,0)</f>
        <v>医保</v>
      </c>
    </row>
    <row r="5725" spans="1:9" x14ac:dyDescent="0.2">
      <c r="A5725" s="9" t="s">
        <v>17310</v>
      </c>
      <c r="B5725" s="9" t="s">
        <v>17311</v>
      </c>
      <c r="C5725" s="9" t="s">
        <v>17312</v>
      </c>
      <c r="D5725" s="9" t="s">
        <v>13</v>
      </c>
      <c r="E5725" s="9">
        <v>500</v>
      </c>
      <c r="F5725" s="9">
        <f>VLOOKUP(A5725,[1]Sheet1!$A:$I,6,0)</f>
        <v>500</v>
      </c>
      <c r="G5725" s="9" t="str">
        <f>VLOOKUP(B5725,[2]Sheet1!$H:$M,5,0)</f>
        <v/>
      </c>
      <c r="H5725" s="9" t="str">
        <f>VLOOKUP(B5725,[2]Sheet1!$H:$M,6,0)</f>
        <v/>
      </c>
      <c r="I5725" s="9" t="str">
        <f>VLOOKUP(A5725,[1]Sheet1!$A:$I,9,0)</f>
        <v>医保</v>
      </c>
    </row>
    <row r="5726" spans="1:9" x14ac:dyDescent="0.2">
      <c r="A5726" s="9" t="s">
        <v>17313</v>
      </c>
      <c r="B5726" s="9" t="s">
        <v>17314</v>
      </c>
      <c r="C5726" s="9" t="s">
        <v>17315</v>
      </c>
      <c r="D5726" s="9" t="s">
        <v>13</v>
      </c>
      <c r="E5726" s="9">
        <v>25</v>
      </c>
      <c r="F5726" s="9">
        <f>VLOOKUP(A5726,[1]Sheet1!$A:$I,6,0)</f>
        <v>32.5</v>
      </c>
      <c r="G5726" s="9" t="str">
        <f>VLOOKUP(B5726,[2]Sheet1!$H:$M,5,0)</f>
        <v>不含活检、穿刺。</v>
      </c>
      <c r="H5726" s="9" t="str">
        <f>VLOOKUP(B5726,[2]Sheet1!$H:$M,6,0)</f>
        <v/>
      </c>
      <c r="I5726" s="9" t="str">
        <f>VLOOKUP(A5726,[1]Sheet1!$A:$I,9,0)</f>
        <v>医保</v>
      </c>
    </row>
    <row r="5727" spans="1:9" x14ac:dyDescent="0.2">
      <c r="A5727" s="9" t="s">
        <v>17316</v>
      </c>
      <c r="B5727" s="9" t="s">
        <v>17317</v>
      </c>
      <c r="C5727" s="9" t="s">
        <v>17318</v>
      </c>
      <c r="D5727" s="9" t="s">
        <v>13</v>
      </c>
      <c r="E5727" s="9">
        <v>102</v>
      </c>
      <c r="F5727" s="9">
        <f>VLOOKUP(A5727,[1]Sheet1!$A:$I,6,0)</f>
        <v>132.6</v>
      </c>
      <c r="G5727" s="9" t="str">
        <f>VLOOKUP(B5727,[2]Sheet1!$H:$M,5,0)</f>
        <v>含检查、穿刺。</v>
      </c>
      <c r="H5727" s="9" t="str">
        <f>VLOOKUP(B5727,[2]Sheet1!$H:$M,6,0)</f>
        <v/>
      </c>
      <c r="I5727" s="9" t="str">
        <f>VLOOKUP(A5727,[1]Sheet1!$A:$I,9,0)</f>
        <v>医保</v>
      </c>
    </row>
    <row r="5728" spans="1:9" x14ac:dyDescent="0.2">
      <c r="A5728" s="9" t="s">
        <v>17319</v>
      </c>
      <c r="B5728" s="9" t="s">
        <v>17320</v>
      </c>
      <c r="C5728" s="9" t="s">
        <v>17321</v>
      </c>
      <c r="D5728" s="9" t="s">
        <v>13</v>
      </c>
      <c r="E5728" s="9">
        <v>77</v>
      </c>
      <c r="F5728" s="9">
        <f>VLOOKUP(A5728,[1]Sheet1!$A:$I,6,0)</f>
        <v>100.1</v>
      </c>
      <c r="G5728" s="9" t="str">
        <f>VLOOKUP(B5728,[2]Sheet1!$H:$M,5,0)</f>
        <v>不含活检、穿刺。</v>
      </c>
      <c r="H5728" s="9" t="str">
        <f>VLOOKUP(B5728,[2]Sheet1!$H:$M,6,0)</f>
        <v/>
      </c>
      <c r="I5728" s="9" t="str">
        <f>VLOOKUP(A5728,[1]Sheet1!$A:$I,9,0)</f>
        <v>医保</v>
      </c>
    </row>
    <row r="5729" spans="1:9" x14ac:dyDescent="0.2">
      <c r="A5729" s="9" t="s">
        <v>17322</v>
      </c>
      <c r="B5729" s="9" t="s">
        <v>17323</v>
      </c>
      <c r="C5729" s="9" t="s">
        <v>17324</v>
      </c>
      <c r="D5729" s="9" t="s">
        <v>13</v>
      </c>
      <c r="E5729" s="9">
        <v>430</v>
      </c>
      <c r="F5729" s="9">
        <f>VLOOKUP(A5729,[1]Sheet1!$A:$I,6,0)</f>
        <v>559</v>
      </c>
      <c r="G5729" s="9" t="str">
        <f>VLOOKUP(B5729,[2]Sheet1!$H:$M,5,0)</f>
        <v/>
      </c>
      <c r="H5729" s="9" t="str">
        <f>VLOOKUP(B5729,[2]Sheet1!$H:$M,6,0)</f>
        <v/>
      </c>
      <c r="I5729" s="9" t="str">
        <f>VLOOKUP(A5729,[1]Sheet1!$A:$I,9,0)</f>
        <v>医保</v>
      </c>
    </row>
    <row r="5730" spans="1:9" x14ac:dyDescent="0.2">
      <c r="A5730" s="9" t="s">
        <v>17325</v>
      </c>
      <c r="B5730" s="9" t="s">
        <v>17326</v>
      </c>
      <c r="C5730" s="9" t="s">
        <v>17327</v>
      </c>
      <c r="D5730" s="9" t="s">
        <v>13</v>
      </c>
      <c r="E5730" s="9">
        <v>430</v>
      </c>
      <c r="F5730" s="9">
        <f>VLOOKUP(A5730,[1]Sheet1!$A:$I,6,0)</f>
        <v>559</v>
      </c>
      <c r="G5730" s="9" t="str">
        <f>VLOOKUP(B5730,[2]Sheet1!$H:$M,5,0)</f>
        <v/>
      </c>
      <c r="H5730" s="9" t="str">
        <f>VLOOKUP(B5730,[2]Sheet1!$H:$M,6,0)</f>
        <v/>
      </c>
      <c r="I5730" s="9" t="str">
        <f>VLOOKUP(A5730,[1]Sheet1!$A:$I,9,0)</f>
        <v>医保</v>
      </c>
    </row>
    <row r="5731" spans="1:9" ht="28.5" x14ac:dyDescent="0.2">
      <c r="A5731" s="9" t="s">
        <v>17328</v>
      </c>
      <c r="B5731" s="9" t="s">
        <v>17329</v>
      </c>
      <c r="C5731" s="9" t="s">
        <v>17330</v>
      </c>
      <c r="D5731" s="9" t="s">
        <v>13</v>
      </c>
      <c r="E5731" s="9">
        <v>624</v>
      </c>
      <c r="F5731" s="9">
        <f>VLOOKUP(A5731,[1]Sheet1!$A:$I,6,0)</f>
        <v>811.2</v>
      </c>
      <c r="G5731" s="9" t="str">
        <f>VLOOKUP(B5731,[2]Sheet1!$H:$M,5,0)</f>
        <v/>
      </c>
      <c r="H5731" s="9" t="str">
        <f>VLOOKUP(B5731,[2]Sheet1!$H:$M,6,0)</f>
        <v>网蓝、球囊扩张器</v>
      </c>
      <c r="I5731" s="9" t="str">
        <f>VLOOKUP(A5731,[1]Sheet1!$A:$I,9,0)</f>
        <v>医保</v>
      </c>
    </row>
    <row r="5732" spans="1:9" ht="28.5" x14ac:dyDescent="0.2">
      <c r="A5732" s="9" t="s">
        <v>17331</v>
      </c>
      <c r="B5732" s="9" t="s">
        <v>17332</v>
      </c>
      <c r="C5732" s="9" t="s">
        <v>17333</v>
      </c>
      <c r="D5732" s="9" t="s">
        <v>13</v>
      </c>
      <c r="E5732" s="9">
        <v>624</v>
      </c>
      <c r="F5732" s="9">
        <f>VLOOKUP(A5732,[1]Sheet1!$A:$I,6,0)</f>
        <v>811.2</v>
      </c>
      <c r="G5732" s="9" t="str">
        <f>VLOOKUP(B5732,[2]Sheet1!$H:$M,5,0)</f>
        <v/>
      </c>
      <c r="H5732" s="9" t="str">
        <f>VLOOKUP(B5732,[2]Sheet1!$H:$M,6,0)</f>
        <v>网蓝、球囊扩张器</v>
      </c>
      <c r="I5732" s="9" t="str">
        <f>VLOOKUP(A5732,[1]Sheet1!$A:$I,9,0)</f>
        <v>医保</v>
      </c>
    </row>
    <row r="5733" spans="1:9" ht="28.5" x14ac:dyDescent="0.2">
      <c r="A5733" s="9" t="s">
        <v>17334</v>
      </c>
      <c r="B5733" s="9" t="s">
        <v>17335</v>
      </c>
      <c r="C5733" s="9" t="s">
        <v>17336</v>
      </c>
      <c r="D5733" s="9" t="s">
        <v>13</v>
      </c>
      <c r="E5733" s="9">
        <v>900</v>
      </c>
      <c r="F5733" s="9">
        <f>VLOOKUP(A5733,[1]Sheet1!$A:$I,6,0)</f>
        <v>1170</v>
      </c>
      <c r="G5733" s="9" t="str">
        <f>VLOOKUP(B5733,[2]Sheet1!$H:$M,5,0)</f>
        <v>不含X线监视。</v>
      </c>
      <c r="H5733" s="9" t="str">
        <f>VLOOKUP(B5733,[2]Sheet1!$H:$M,6,0)</f>
        <v>支架、导管、导丝、球囊扩张器</v>
      </c>
      <c r="I5733" s="9" t="str">
        <f>VLOOKUP(A5733,[1]Sheet1!$A:$I,9,0)</f>
        <v>医保</v>
      </c>
    </row>
    <row r="5734" spans="1:9" ht="28.5" x14ac:dyDescent="0.2">
      <c r="A5734" s="9" t="s">
        <v>17337</v>
      </c>
      <c r="B5734" s="9" t="s">
        <v>17338</v>
      </c>
      <c r="C5734" s="9" t="s">
        <v>17339</v>
      </c>
      <c r="D5734" s="9" t="s">
        <v>13</v>
      </c>
      <c r="E5734" s="9">
        <v>1350</v>
      </c>
      <c r="F5734" s="9">
        <f>VLOOKUP(A5734,[1]Sheet1!$A:$I,6,0)</f>
        <v>1755</v>
      </c>
      <c r="G5734" s="9" t="str">
        <f>VLOOKUP(B5734,[2]Sheet1!$H:$M,5,0)</f>
        <v>不含X线监视。</v>
      </c>
      <c r="H5734" s="9" t="str">
        <f>VLOOKUP(B5734,[2]Sheet1!$H:$M,6,0)</f>
        <v>支架、导管、导丝、球囊扩张器</v>
      </c>
      <c r="I5734" s="9" t="str">
        <f>VLOOKUP(A5734,[1]Sheet1!$A:$I,9,0)</f>
        <v>医保</v>
      </c>
    </row>
    <row r="5735" spans="1:9" x14ac:dyDescent="0.2">
      <c r="A5735" s="9" t="s">
        <v>17340</v>
      </c>
      <c r="B5735" s="9" t="s">
        <v>17341</v>
      </c>
      <c r="C5735" s="9" t="s">
        <v>17342</v>
      </c>
      <c r="D5735" s="9" t="s">
        <v>13</v>
      </c>
      <c r="E5735" s="9">
        <v>2919</v>
      </c>
      <c r="F5735" s="9">
        <f>VLOOKUP(A5735,[1]Sheet1!$A:$I,6,0)</f>
        <v>2919</v>
      </c>
      <c r="G5735" s="9" t="str">
        <f>VLOOKUP(B5735,[2]Sheet1!$H:$M,5,0)</f>
        <v>不含内镜检查。</v>
      </c>
      <c r="H5735" s="9" t="str">
        <f>VLOOKUP(B5735,[2]Sheet1!$H:$M,6,0)</f>
        <v/>
      </c>
      <c r="I5735" s="9" t="str">
        <f>VLOOKUP(A5735,[1]Sheet1!$A:$I,9,0)</f>
        <v>医保</v>
      </c>
    </row>
    <row r="5736" spans="1:9" ht="42.75" x14ac:dyDescent="0.2">
      <c r="A5736" s="9" t="s">
        <v>17343</v>
      </c>
      <c r="B5736" s="9" t="s">
        <v>17344</v>
      </c>
      <c r="C5736" s="9" t="s">
        <v>17345</v>
      </c>
      <c r="D5736" s="9" t="s">
        <v>13</v>
      </c>
      <c r="E5736" s="9">
        <v>2893</v>
      </c>
      <c r="F5736" s="9">
        <f>VLOOKUP(A5736,[1]Sheet1!$A:$I,6,0)</f>
        <v>2893</v>
      </c>
      <c r="G5736" s="9" t="str">
        <f>VLOOKUP(B5736,[2]Sheet1!$H:$M,5,0)</f>
        <v>指经内镜建立黏膜下隧道，显露肿物，完整剥离黏膜下肿物，不含内镜检查。</v>
      </c>
      <c r="H5736" s="9" t="str">
        <f>VLOOKUP(B5736,[2]Sheet1!$H:$M,6,0)</f>
        <v/>
      </c>
      <c r="I5736" s="9" t="str">
        <f>VLOOKUP(A5736,[1]Sheet1!$A:$I,9,0)</f>
        <v>医保</v>
      </c>
    </row>
    <row r="5737" spans="1:9" ht="28.5" x14ac:dyDescent="0.2">
      <c r="A5737" s="9" t="s">
        <v>17346</v>
      </c>
      <c r="B5737" s="9" t="s">
        <v>17347</v>
      </c>
      <c r="C5737" s="9" t="s">
        <v>17348</v>
      </c>
      <c r="D5737" s="9" t="s">
        <v>13</v>
      </c>
      <c r="E5737" s="9">
        <v>939</v>
      </c>
      <c r="F5737" s="9">
        <f>VLOOKUP(A5737,[1]Sheet1!$A:$I,6,0)</f>
        <v>939</v>
      </c>
      <c r="G5737" s="9" t="str">
        <f>VLOOKUP(B5737,[2]Sheet1!$H:$M,5,0)</f>
        <v>指DSA或内镜下开展的导管置入术，不含DSA或内镜检查。</v>
      </c>
      <c r="H5737" s="9" t="str">
        <f>VLOOKUP(B5737,[2]Sheet1!$H:$M,6,0)</f>
        <v/>
      </c>
      <c r="I5737" s="9" t="str">
        <f>VLOOKUP(A5737,[1]Sheet1!$A:$I,9,0)</f>
        <v>医保</v>
      </c>
    </row>
    <row r="5738" spans="1:9" ht="57" x14ac:dyDescent="0.2">
      <c r="A5738" s="9" t="s">
        <v>17349</v>
      </c>
      <c r="B5738" s="9" t="s">
        <v>17350</v>
      </c>
      <c r="C5738" s="9" t="s">
        <v>17351</v>
      </c>
      <c r="D5738" s="9" t="s">
        <v>13</v>
      </c>
      <c r="E5738" s="9">
        <v>2784</v>
      </c>
      <c r="F5738" s="9">
        <f>VLOOKUP(A5738,[1]Sheet1!$A:$I,6,0)</f>
        <v>2784</v>
      </c>
      <c r="G5738" s="9" t="str">
        <f>VLOOKUP(B5738,[2]Sheet1!$H:$M,5,0)</f>
        <v>指在内镜下切除消化道管壁固有肌层、尤其是固有肌层深层来源的黏膜下肿瘤的内镜手术。不含内镜检查。</v>
      </c>
      <c r="H5738" s="9" t="str">
        <f>VLOOKUP(B5738,[2]Sheet1!$H:$M,6,0)</f>
        <v/>
      </c>
      <c r="I5738" s="9" t="str">
        <f>VLOOKUP(A5738,[1]Sheet1!$A:$I,9,0)</f>
        <v>医保</v>
      </c>
    </row>
    <row r="5739" spans="1:9" ht="42.75" x14ac:dyDescent="0.2">
      <c r="A5739" s="9" t="s">
        <v>17352</v>
      </c>
      <c r="B5739" s="9" t="s">
        <v>17353</v>
      </c>
      <c r="C5739" s="9" t="s">
        <v>17354</v>
      </c>
      <c r="D5739" s="9" t="s">
        <v>13</v>
      </c>
      <c r="E5739" s="9">
        <v>2766</v>
      </c>
      <c r="F5739" s="9">
        <f>VLOOKUP(A5739,[1]Sheet1!$A:$I,6,0)</f>
        <v>2766</v>
      </c>
      <c r="G5739" s="9" t="str">
        <f>VLOOKUP(B5739,[2]Sheet1!$H:$M,5,0)</f>
        <v>指在内镜下切除消化道管壁固有肌层内生型黏膜下肿物，不含内镜检查。</v>
      </c>
      <c r="H5739" s="9" t="str">
        <f>VLOOKUP(B5739,[2]Sheet1!$H:$M,6,0)</f>
        <v/>
      </c>
      <c r="I5739" s="9" t="str">
        <f>VLOOKUP(A5739,[1]Sheet1!$A:$I,9,0)</f>
        <v>医保</v>
      </c>
    </row>
    <row r="5740" spans="1:9" x14ac:dyDescent="0.2">
      <c r="A5740" s="9" t="s">
        <v>17355</v>
      </c>
      <c r="B5740" s="9" t="s">
        <v>17356</v>
      </c>
      <c r="C5740" s="9" t="s">
        <v>17357</v>
      </c>
      <c r="D5740" s="9" t="s">
        <v>13</v>
      </c>
      <c r="E5740" s="9">
        <v>1311</v>
      </c>
      <c r="F5740" s="9">
        <f>VLOOKUP(A5740,[1]Sheet1!$A:$I,6,0)</f>
        <v>1311</v>
      </c>
      <c r="G5740" s="9" t="str">
        <f>VLOOKUP(B5740,[2]Sheet1!$H:$M,5,0)</f>
        <v>不含内镜检查。</v>
      </c>
      <c r="H5740" s="9" t="str">
        <f>VLOOKUP(B5740,[2]Sheet1!$H:$M,6,0)</f>
        <v/>
      </c>
      <c r="I5740" s="9" t="str">
        <f>VLOOKUP(A5740,[1]Sheet1!$A:$I,9,0)</f>
        <v>医保</v>
      </c>
    </row>
    <row r="5741" spans="1:9" ht="42.75" x14ac:dyDescent="0.2">
      <c r="A5741" s="9" t="s">
        <v>17358</v>
      </c>
      <c r="B5741" s="9" t="s">
        <v>17359</v>
      </c>
      <c r="C5741" s="9" t="s">
        <v>17360</v>
      </c>
      <c r="D5741" s="9" t="s">
        <v>13</v>
      </c>
      <c r="E5741" s="9">
        <v>200</v>
      </c>
      <c r="F5741" s="9">
        <f>VLOOKUP(A5741,[1]Sheet1!$A:$I,6,0)</f>
        <v>200</v>
      </c>
      <c r="G5741" s="9" t="str">
        <f>VLOOKUP(B5741,[2]Sheet1!$H:$M,5,0)</f>
        <v>经鼻或口将管路置入到小肠（十二指肠或空肠）。 不含DSA或内镜引导。</v>
      </c>
      <c r="H5741" s="9" t="str">
        <f>VLOOKUP(B5741,[2]Sheet1!$H:$M,6,0)</f>
        <v>鼻肠管、一次性引流袋</v>
      </c>
      <c r="I5741" s="9" t="str">
        <f>VLOOKUP(A5741,[1]Sheet1!$A:$I,9,0)</f>
        <v>医保</v>
      </c>
    </row>
    <row r="5742" spans="1:9" x14ac:dyDescent="0.2">
      <c r="A5742" s="9" t="s">
        <v>17361</v>
      </c>
      <c r="B5742" s="9" t="s">
        <v>17362</v>
      </c>
      <c r="C5742" s="9" t="s">
        <v>17363</v>
      </c>
      <c r="D5742" s="9" t="s">
        <v>13</v>
      </c>
      <c r="E5742" s="9">
        <v>380</v>
      </c>
      <c r="F5742" s="9">
        <f>VLOOKUP(A5742,[1]Sheet1!$A:$I,6,0)</f>
        <v>380</v>
      </c>
      <c r="G5742" s="9" t="str">
        <f>VLOOKUP(B5742,[2]Sheet1!$H:$M,5,0)</f>
        <v>含超声PC管路（套）。</v>
      </c>
      <c r="H5742" s="9" t="str">
        <f>VLOOKUP(B5742,[2]Sheet1!$H:$M,6,0)</f>
        <v/>
      </c>
      <c r="I5742" s="9" t="str">
        <f>VLOOKUP(A5742,[1]Sheet1!$A:$I,9,0)</f>
        <v>医保</v>
      </c>
    </row>
    <row r="5743" spans="1:9" ht="57" x14ac:dyDescent="0.2">
      <c r="A5743" s="9" t="s">
        <v>17366</v>
      </c>
      <c r="B5743" s="9" t="s">
        <v>17367</v>
      </c>
      <c r="C5743" s="9" t="s">
        <v>17368</v>
      </c>
      <c r="D5743" s="9" t="s">
        <v>13</v>
      </c>
      <c r="E5743" s="9">
        <v>535</v>
      </c>
      <c r="F5743" s="9">
        <f>VLOOKUP(A5743,[1]Sheet1!$A:$I,6,0)</f>
        <v>535</v>
      </c>
      <c r="G5743" s="9" t="str">
        <f>VLOOKUP(B5743,[2]Sheet1!$H:$M,5,0)</f>
        <v>润滑尿道，置入套管及闭孔器，推出闭孔器，插入电子膀胱镜、尿道镜，连接显示器光源，检查尿道膀胱。</v>
      </c>
      <c r="H5743" s="9" t="str">
        <f>VLOOKUP(B5743,[2]Sheet1!$H:$M,6,0)</f>
        <v/>
      </c>
      <c r="I5743" s="9" t="str">
        <f>VLOOKUP(A5743,[1]Sheet1!$A:$I,9,0)</f>
        <v>医保</v>
      </c>
    </row>
    <row r="5744" spans="1:9" ht="28.5" x14ac:dyDescent="0.2">
      <c r="A5744" s="9" t="s">
        <v>17378</v>
      </c>
      <c r="B5744" s="9" t="s">
        <v>17379</v>
      </c>
      <c r="C5744" s="9" t="s">
        <v>17380</v>
      </c>
      <c r="D5744" s="9" t="s">
        <v>13</v>
      </c>
      <c r="E5744" s="9">
        <v>1714</v>
      </c>
      <c r="F5744" s="9">
        <f>VLOOKUP(A5744,[1]Sheet1!$A:$I,6,0)</f>
        <v>1714</v>
      </c>
      <c r="G5744" s="9" t="str">
        <f>VLOOKUP(B5744,[2]Sheet1!$H:$M,5,0)</f>
        <v>指诊疗中使用输尿管软镜行输尿管、肾盂等部位操作。</v>
      </c>
      <c r="H5744" s="9"/>
      <c r="I5744" s="9" t="str">
        <f>VLOOKUP(A5744,[1]Sheet1!$A:$I,9,0)</f>
        <v>医保</v>
      </c>
    </row>
    <row r="5745" spans="1:9" x14ac:dyDescent="0.2">
      <c r="A5745" s="9" t="s">
        <v>17381</v>
      </c>
      <c r="B5745" s="9" t="s">
        <v>17382</v>
      </c>
      <c r="C5745" s="9" t="s">
        <v>17383</v>
      </c>
      <c r="D5745" s="9" t="s">
        <v>13</v>
      </c>
      <c r="E5745" s="9">
        <v>286</v>
      </c>
      <c r="F5745" s="9">
        <f>VLOOKUP(A5745,[1]Sheet1!$A:$I,6,0)</f>
        <v>286</v>
      </c>
      <c r="G5745" s="9" t="str">
        <f>VLOOKUP(B5745,[2]Sheet1!$H:$M,5,0)</f>
        <v>指机器辅助排石。</v>
      </c>
      <c r="H5745" s="9" t="str">
        <f>VLOOKUP(B5745,[2]Sheet1!$H:$M,6,0)</f>
        <v/>
      </c>
      <c r="I5745" s="9" t="str">
        <f>VLOOKUP(A5745,[1]Sheet1!$A:$I,9,0)</f>
        <v>医保</v>
      </c>
    </row>
    <row r="5746" spans="1:9" x14ac:dyDescent="0.2">
      <c r="A5746" s="9" t="s">
        <v>17384</v>
      </c>
      <c r="B5746" s="9" t="s">
        <v>17385</v>
      </c>
      <c r="C5746" s="9" t="s">
        <v>17386</v>
      </c>
      <c r="D5746" s="9" t="s">
        <v>13</v>
      </c>
      <c r="E5746" s="9">
        <v>35</v>
      </c>
      <c r="F5746" s="9">
        <f>VLOOKUP(A5746,[1]Sheet1!$A:$I,6,0)</f>
        <v>45.5</v>
      </c>
      <c r="G5746" s="9" t="str">
        <f>VLOOKUP(B5746,[2]Sheet1!$H:$M,5,0)</f>
        <v/>
      </c>
      <c r="H5746" s="9" t="str">
        <f>VLOOKUP(B5746,[2]Sheet1!$H:$M,6,0)</f>
        <v/>
      </c>
      <c r="I5746" s="9" t="str">
        <f>VLOOKUP(A5746,[1]Sheet1!$A:$I,9,0)</f>
        <v>医保</v>
      </c>
    </row>
    <row r="5747" spans="1:9" x14ac:dyDescent="0.2">
      <c r="A5747" s="9" t="s">
        <v>17387</v>
      </c>
      <c r="B5747" s="9" t="s">
        <v>17388</v>
      </c>
      <c r="C5747" s="9" t="s">
        <v>17389</v>
      </c>
      <c r="D5747" s="9" t="s">
        <v>13</v>
      </c>
      <c r="E5747" s="9">
        <v>100</v>
      </c>
      <c r="F5747" s="9">
        <f>VLOOKUP(A5747,[1]Sheet1!$A:$I,6,0)</f>
        <v>100</v>
      </c>
      <c r="G5747" s="9" t="str">
        <f>VLOOKUP(B5747,[2]Sheet1!$H:$M,5,0)</f>
        <v/>
      </c>
      <c r="H5747" s="9" t="str">
        <f>VLOOKUP(B5747,[2]Sheet1!$H:$M,6,0)</f>
        <v/>
      </c>
      <c r="I5747" s="9" t="str">
        <f>VLOOKUP(A5747,[1]Sheet1!$A:$I,9,0)</f>
        <v>医保</v>
      </c>
    </row>
    <row r="5748" spans="1:9" x14ac:dyDescent="0.2">
      <c r="A5748" s="9" t="s">
        <v>17390</v>
      </c>
      <c r="B5748" s="9" t="s">
        <v>17391</v>
      </c>
      <c r="C5748" s="9" t="s">
        <v>17392</v>
      </c>
      <c r="D5748" s="9" t="s">
        <v>13</v>
      </c>
      <c r="E5748" s="9">
        <v>300</v>
      </c>
      <c r="F5748" s="9">
        <f>VLOOKUP(A5748,[1]Sheet1!$A:$I,6,0)</f>
        <v>300</v>
      </c>
      <c r="G5748" s="9" t="str">
        <f>VLOOKUP(B5748,[2]Sheet1!$H:$M,5,0)</f>
        <v>不含产后刮宫、葡萄胎刮宫。</v>
      </c>
      <c r="H5748" s="9" t="str">
        <f>VLOOKUP(B5748,[2]Sheet1!$H:$M,6,0)</f>
        <v/>
      </c>
      <c r="I5748" s="9" t="str">
        <f>VLOOKUP(A5748,[1]Sheet1!$A:$I,9,0)</f>
        <v>医保</v>
      </c>
    </row>
    <row r="5749" spans="1:9" x14ac:dyDescent="0.2">
      <c r="A5749" s="9" t="s">
        <v>17393</v>
      </c>
      <c r="B5749" s="9" t="s">
        <v>17394</v>
      </c>
      <c r="C5749" s="9" t="s">
        <v>17395</v>
      </c>
      <c r="D5749" s="9" t="s">
        <v>13</v>
      </c>
      <c r="E5749" s="9">
        <v>1700</v>
      </c>
      <c r="F5749" s="9">
        <f>VLOOKUP(A5749,[1]Sheet1!$A:$I,6,0)</f>
        <v>1700</v>
      </c>
      <c r="G5749" s="9" t="str">
        <f>VLOOKUP(B5749,[2]Sheet1!$H:$M,5,0)</f>
        <v>含B超引导和监测。</v>
      </c>
      <c r="H5749" s="9" t="str">
        <f>VLOOKUP(B5749,[2]Sheet1!$H:$M,6,0)</f>
        <v/>
      </c>
      <c r="I5749" s="9" t="str">
        <f>VLOOKUP(A5749,[1]Sheet1!$A:$I,9,0)</f>
        <v>医保</v>
      </c>
    </row>
    <row r="5750" spans="1:9" x14ac:dyDescent="0.2">
      <c r="A5750" s="9" t="s">
        <v>17396</v>
      </c>
      <c r="B5750" s="9" t="s">
        <v>17397</v>
      </c>
      <c r="C5750" s="9" t="s">
        <v>17398</v>
      </c>
      <c r="D5750" s="9" t="s">
        <v>13</v>
      </c>
      <c r="E5750" s="9">
        <v>280</v>
      </c>
      <c r="F5750" s="9">
        <f>VLOOKUP(A5750,[1]Sheet1!$A:$I,6,0)</f>
        <v>364</v>
      </c>
      <c r="G5750" s="9" t="str">
        <f>VLOOKUP(B5750,[2]Sheet1!$H:$M,5,0)</f>
        <v/>
      </c>
      <c r="H5750" s="9" t="str">
        <f>VLOOKUP(B5750,[2]Sheet1!$H:$M,6,0)</f>
        <v/>
      </c>
      <c r="I5750" s="9" t="str">
        <f>VLOOKUP(A5750,[1]Sheet1!$A:$I,9,0)</f>
        <v>医保</v>
      </c>
    </row>
    <row r="5751" spans="1:9" x14ac:dyDescent="0.2">
      <c r="A5751" s="9" t="s">
        <v>17399</v>
      </c>
      <c r="B5751" s="9" t="s">
        <v>17400</v>
      </c>
      <c r="C5751" s="9" t="s">
        <v>17401</v>
      </c>
      <c r="D5751" s="9" t="s">
        <v>13</v>
      </c>
      <c r="E5751" s="9">
        <v>150</v>
      </c>
      <c r="F5751" s="9">
        <f>VLOOKUP(A5751,[1]Sheet1!$A:$I,6,0)</f>
        <v>195</v>
      </c>
      <c r="G5751" s="9" t="str">
        <f>VLOOKUP(B5751,[2]Sheet1!$H:$M,5,0)</f>
        <v>含活检。</v>
      </c>
      <c r="H5751" s="9" t="str">
        <f>VLOOKUP(B5751,[2]Sheet1!$H:$M,6,0)</f>
        <v/>
      </c>
      <c r="I5751" s="9" t="str">
        <f>VLOOKUP(A5751,[1]Sheet1!$A:$I,9,0)</f>
        <v>医保</v>
      </c>
    </row>
    <row r="5752" spans="1:9" ht="42.75" x14ac:dyDescent="0.2">
      <c r="A5752" s="9" t="s">
        <v>17402</v>
      </c>
      <c r="B5752" s="9" t="s">
        <v>17403</v>
      </c>
      <c r="C5752" s="9" t="s">
        <v>17404</v>
      </c>
      <c r="D5752" s="9" t="s">
        <v>13</v>
      </c>
      <c r="E5752" s="9">
        <v>45</v>
      </c>
      <c r="F5752" s="9">
        <f>VLOOKUP(A5752,[1]Sheet1!$A:$I,6,0)</f>
        <v>45</v>
      </c>
      <c r="G5752" s="9" t="str">
        <f>VLOOKUP(B5752,[2]Sheet1!$H:$M,5,0)</f>
        <v>将患者双手放入恒温冷水槽中30分钟，定期观测是否出现白指/紫绀，及时拍照保存并记录。</v>
      </c>
      <c r="H5752" s="9" t="str">
        <f>VLOOKUP(B5752,[2]Sheet1!$H:$M,6,0)</f>
        <v/>
      </c>
      <c r="I5752" s="9" t="str">
        <f>VLOOKUP(A5752,[1]Sheet1!$A:$I,9,0)</f>
        <v>自费</v>
      </c>
    </row>
    <row r="5753" spans="1:9" ht="85.5" x14ac:dyDescent="0.2">
      <c r="A5753" s="9" t="s">
        <v>17405</v>
      </c>
      <c r="B5753" s="9" t="s">
        <v>17406</v>
      </c>
      <c r="C5753" s="9" t="s">
        <v>17407</v>
      </c>
      <c r="D5753" s="9" t="s">
        <v>13</v>
      </c>
      <c r="E5753" s="9">
        <v>45</v>
      </c>
      <c r="F5753" s="9">
        <f>VLOOKUP(A5753,[1]Sheet1!$A:$I,6,0)</f>
        <v>45</v>
      </c>
      <c r="G5753" s="9" t="str">
        <f>VLOOKUP(B5753,[2]Sheet1!$H:$M,5,0)</f>
        <v>指将患者双手放入恒温冷水槽中10分钟后取出，迅速用干毛巾轻轻将水沾干，每5分钟测量和记录无名指中间指节背面中心的皮肤即刻皮温，观察指温恢复至基础皮温的时间。</v>
      </c>
      <c r="H5753" s="9" t="str">
        <f>VLOOKUP(B5753,[2]Sheet1!$H:$M,6,0)</f>
        <v/>
      </c>
      <c r="I5753" s="9" t="str">
        <f>VLOOKUP(A5753,[1]Sheet1!$A:$I,9,0)</f>
        <v>自费</v>
      </c>
    </row>
    <row r="5754" spans="1:9" ht="57" x14ac:dyDescent="0.2">
      <c r="A5754" s="9" t="s">
        <v>17408</v>
      </c>
      <c r="B5754" s="9" t="s">
        <v>17409</v>
      </c>
      <c r="C5754" s="9" t="s">
        <v>17410</v>
      </c>
      <c r="D5754" s="9" t="s">
        <v>13</v>
      </c>
      <c r="E5754" s="9">
        <v>119</v>
      </c>
      <c r="F5754" s="9">
        <f>VLOOKUP(A5754,[1]Sheet1!$A:$I,6,0)</f>
        <v>119</v>
      </c>
      <c r="G5754" s="9" t="str">
        <f>VLOOKUP(B5754,[2]Sheet1!$H:$M,5,0)</f>
        <v>选取不同的皮肤镜镜头以不同距离予皮损微距摄影，应用皮肤镜所带的软件就皮损色泽、边界、形态进行量化分析，出具检测报告。</v>
      </c>
      <c r="H5754" s="9" t="str">
        <f>VLOOKUP(B5754,[2]Sheet1!$H:$M,6,0)</f>
        <v/>
      </c>
      <c r="I5754" s="9" t="str">
        <f>VLOOKUP(A5754,[1]Sheet1!$A:$I,9,0)</f>
        <v>自费</v>
      </c>
    </row>
    <row r="5755" spans="1:9" ht="71.25" x14ac:dyDescent="0.2">
      <c r="A5755" s="9" t="s">
        <v>17411</v>
      </c>
      <c r="B5755" s="9" t="s">
        <v>17412</v>
      </c>
      <c r="C5755" s="9" t="s">
        <v>17413</v>
      </c>
      <c r="D5755" s="9" t="s">
        <v>13</v>
      </c>
      <c r="E5755" s="9">
        <v>62</v>
      </c>
      <c r="F5755" s="9">
        <f>VLOOKUP(A5755,[1]Sheet1!$A:$I,6,0)</f>
        <v>62</v>
      </c>
      <c r="G5755" s="9" t="str">
        <f>VLOOKUP(B5755,[2]Sheet1!$H:$M,5,0)</f>
        <v>在固定的治疗室或治疗场所进行，由有资质的技术人员导入语引导下发挥想象，感受内心，进入冥想状态，反馈内心感受，改善自我感悟能力。</v>
      </c>
      <c r="H5755" s="9" t="str">
        <f>VLOOKUP(B5755,[2]Sheet1!$H:$M,6,0)</f>
        <v/>
      </c>
      <c r="I5755" s="9" t="str">
        <f>VLOOKUP(A5755,[1]Sheet1!$A:$I,9,0)</f>
        <v>医保</v>
      </c>
    </row>
    <row r="5756" spans="1:9" ht="28.5" x14ac:dyDescent="0.2">
      <c r="A5756" s="9" t="s">
        <v>17414</v>
      </c>
      <c r="B5756" s="9" t="s">
        <v>17415</v>
      </c>
      <c r="C5756" s="9" t="s">
        <v>17416</v>
      </c>
      <c r="D5756" s="9" t="s">
        <v>13</v>
      </c>
      <c r="E5756" s="9">
        <v>92</v>
      </c>
      <c r="F5756" s="9">
        <f>VLOOKUP(A5756,[1]Sheet1!$A:$I,6,0)</f>
        <v>92</v>
      </c>
      <c r="G5756" s="9" t="str">
        <f>VLOOKUP(B5756,[2]Sheet1!$H:$M,5,0)</f>
        <v>对患者进行不少于30分钟的睡眠认知行为治疗。</v>
      </c>
      <c r="H5756" s="9" t="str">
        <f>VLOOKUP(B5756,[2]Sheet1!$H:$M,6,0)</f>
        <v/>
      </c>
      <c r="I5756" s="9" t="str">
        <f>VLOOKUP(A5756,[1]Sheet1!$A:$I,9,0)</f>
        <v>医保</v>
      </c>
    </row>
    <row r="5757" spans="1:9" x14ac:dyDescent="0.2">
      <c r="A5757" s="9" t="s">
        <v>17417</v>
      </c>
      <c r="B5757" s="9" t="s">
        <v>17418</v>
      </c>
      <c r="C5757" s="9" t="s">
        <v>17419</v>
      </c>
      <c r="D5757" s="9" t="s">
        <v>13</v>
      </c>
      <c r="E5757" s="9">
        <v>1800</v>
      </c>
      <c r="F5757" s="9">
        <f>VLOOKUP(A5757,[1]Sheet1!$A:$I,6,0)</f>
        <v>1800</v>
      </c>
      <c r="G5757" s="9" t="str">
        <f>VLOOKUP(B5757,[2]Sheet1!$H:$M,5,0)</f>
        <v/>
      </c>
      <c r="H5757" s="9" t="str">
        <f>VLOOKUP(B5757,[2]Sheet1!$H:$M,6,0)</f>
        <v/>
      </c>
      <c r="I5757" s="9" t="str">
        <f>VLOOKUP(A5757,[1]Sheet1!$A:$I,9,0)</f>
        <v>医保</v>
      </c>
    </row>
    <row r="5758" spans="1:9" x14ac:dyDescent="0.2">
      <c r="A5758" s="9" t="s">
        <v>17420</v>
      </c>
      <c r="B5758" s="9" t="s">
        <v>17421</v>
      </c>
      <c r="C5758" s="9" t="s">
        <v>17422</v>
      </c>
      <c r="D5758" s="9" t="s">
        <v>13</v>
      </c>
      <c r="E5758" s="9">
        <v>2450</v>
      </c>
      <c r="F5758" s="9">
        <f>VLOOKUP(A5758,[1]Sheet1!$A:$I,6,0)</f>
        <v>2450</v>
      </c>
      <c r="G5758" s="9" t="str">
        <f>VLOOKUP(B5758,[2]Sheet1!$H:$M,5,0)</f>
        <v/>
      </c>
      <c r="H5758" s="9" t="str">
        <f>VLOOKUP(B5758,[2]Sheet1!$H:$M,6,0)</f>
        <v/>
      </c>
      <c r="I5758" s="9" t="str">
        <f>VLOOKUP(A5758,[1]Sheet1!$A:$I,9,0)</f>
        <v>医保</v>
      </c>
    </row>
    <row r="5759" spans="1:9" x14ac:dyDescent="0.2">
      <c r="A5759" s="9" t="s">
        <v>17423</v>
      </c>
      <c r="B5759" s="9" t="s">
        <v>17424</v>
      </c>
      <c r="C5759" s="9" t="s">
        <v>17425</v>
      </c>
      <c r="D5759" s="9" t="s">
        <v>13</v>
      </c>
      <c r="E5759" s="9">
        <v>2450</v>
      </c>
      <c r="F5759" s="9">
        <f>VLOOKUP(A5759,[1]Sheet1!$A:$I,6,0)</f>
        <v>2450</v>
      </c>
      <c r="G5759" s="9" t="str">
        <f>VLOOKUP(B5759,[2]Sheet1!$H:$M,5,0)</f>
        <v/>
      </c>
      <c r="H5759" s="9" t="str">
        <f>VLOOKUP(B5759,[2]Sheet1!$H:$M,6,0)</f>
        <v/>
      </c>
      <c r="I5759" s="9" t="str">
        <f>VLOOKUP(A5759,[1]Sheet1!$A:$I,9,0)</f>
        <v>医保</v>
      </c>
    </row>
    <row r="5760" spans="1:9" x14ac:dyDescent="0.2">
      <c r="A5760" s="9" t="s">
        <v>17426</v>
      </c>
      <c r="B5760" s="9" t="s">
        <v>17427</v>
      </c>
      <c r="C5760" s="9" t="s">
        <v>17428</v>
      </c>
      <c r="D5760" s="9" t="s">
        <v>13</v>
      </c>
      <c r="E5760" s="9">
        <v>600</v>
      </c>
      <c r="F5760" s="9">
        <f>VLOOKUP(A5760,[1]Sheet1!$A:$I,6,0)</f>
        <v>780</v>
      </c>
      <c r="G5760" s="9" t="str">
        <f>VLOOKUP(B5760,[2]Sheet1!$H:$M,5,0)</f>
        <v/>
      </c>
      <c r="H5760" s="9" t="str">
        <f>VLOOKUP(B5760,[2]Sheet1!$H:$M,6,0)</f>
        <v/>
      </c>
      <c r="I5760" s="9" t="str">
        <f>VLOOKUP(A5760,[1]Sheet1!$A:$I,9,0)</f>
        <v>医保</v>
      </c>
    </row>
    <row r="5761" spans="1:9" ht="28.5" x14ac:dyDescent="0.2">
      <c r="A5761" s="9" t="s">
        <v>17429</v>
      </c>
      <c r="B5761" s="9" t="s">
        <v>17430</v>
      </c>
      <c r="C5761" s="9" t="s">
        <v>17431</v>
      </c>
      <c r="D5761" s="9" t="s">
        <v>13</v>
      </c>
      <c r="E5761" s="9">
        <v>1749</v>
      </c>
      <c r="F5761" s="9">
        <f>VLOOKUP(A5761,[1]Sheet1!$A:$I,6,0)</f>
        <v>1749</v>
      </c>
      <c r="G5761" s="9" t="str">
        <f>VLOOKUP(B5761,[2]Sheet1!$H:$M,5,0)</f>
        <v>穿刺进入目标静脉，超选进入静脉靶区进行栓塞。</v>
      </c>
      <c r="H5761" s="9" t="str">
        <f>VLOOKUP(B5761,[2]Sheet1!$H:$M,6,0)</f>
        <v/>
      </c>
      <c r="I5761" s="9" t="str">
        <f>VLOOKUP(A5761,[1]Sheet1!$A:$I,9,0)</f>
        <v>医保</v>
      </c>
    </row>
    <row r="5762" spans="1:9" ht="42.75" x14ac:dyDescent="0.2">
      <c r="A5762" s="9" t="s">
        <v>17432</v>
      </c>
      <c r="B5762" s="9" t="s">
        <v>17433</v>
      </c>
      <c r="C5762" s="9" t="s">
        <v>17434</v>
      </c>
      <c r="D5762" s="9" t="s">
        <v>13</v>
      </c>
      <c r="E5762" s="9">
        <v>2840</v>
      </c>
      <c r="F5762" s="9">
        <f>VLOOKUP(A5762,[1]Sheet1!$A:$I,6,0)</f>
        <v>2840</v>
      </c>
      <c r="G5762" s="9" t="str">
        <f>VLOOKUP(B5762,[2]Sheet1!$H:$M,5,0)</f>
        <v>股静脉或颈静脉穿刺插管，选择肾上腺静脉，注射对比剂并摄片取血，拔管压迫止血。</v>
      </c>
      <c r="H5762" s="9" t="str">
        <f>VLOOKUP(B5762,[2]Sheet1!$H:$M,6,0)</f>
        <v/>
      </c>
      <c r="I5762" s="9" t="str">
        <f>VLOOKUP(A5762,[1]Sheet1!$A:$I,9,0)</f>
        <v>医保</v>
      </c>
    </row>
    <row r="5763" spans="1:9" ht="28.5" x14ac:dyDescent="0.2">
      <c r="A5763" s="9" t="s">
        <v>17435</v>
      </c>
      <c r="B5763" s="9" t="s">
        <v>17436</v>
      </c>
      <c r="C5763" s="9" t="s">
        <v>17437</v>
      </c>
      <c r="D5763" s="9" t="s">
        <v>13</v>
      </c>
      <c r="E5763" s="9">
        <v>2200</v>
      </c>
      <c r="F5763" s="9">
        <f>VLOOKUP(A5763,[1]Sheet1!$A:$I,6,0)</f>
        <v>2200</v>
      </c>
      <c r="G5763" s="9" t="str">
        <f>VLOOKUP(B5763,[2]Sheet1!$H:$M,5,0)</f>
        <v/>
      </c>
      <c r="H5763" s="9" t="str">
        <f>VLOOKUP(B5763,[2]Sheet1!$H:$M,6,0)</f>
        <v/>
      </c>
      <c r="I5763" s="9" t="str">
        <f>VLOOKUP(A5763,[1]Sheet1!$A:$I,9,0)</f>
        <v>医保</v>
      </c>
    </row>
    <row r="5764" spans="1:9" ht="28.5" x14ac:dyDescent="0.2">
      <c r="A5764" s="9" t="s">
        <v>17438</v>
      </c>
      <c r="B5764" s="9" t="s">
        <v>17439</v>
      </c>
      <c r="C5764" s="9" t="s">
        <v>17440</v>
      </c>
      <c r="D5764" s="9" t="s">
        <v>13</v>
      </c>
      <c r="E5764" s="9">
        <v>2200</v>
      </c>
      <c r="F5764" s="9">
        <f>VLOOKUP(A5764,[1]Sheet1!$A:$I,6,0)</f>
        <v>2200</v>
      </c>
      <c r="G5764" s="9" t="str">
        <f>VLOOKUP(B5764,[2]Sheet1!$H:$M,5,0)</f>
        <v/>
      </c>
      <c r="H5764" s="9" t="str">
        <f>VLOOKUP(B5764,[2]Sheet1!$H:$M,6,0)</f>
        <v/>
      </c>
      <c r="I5764" s="9" t="str">
        <f>VLOOKUP(A5764,[1]Sheet1!$A:$I,9,0)</f>
        <v>医保</v>
      </c>
    </row>
    <row r="5765" spans="1:9" x14ac:dyDescent="0.2">
      <c r="A5765" s="9" t="s">
        <v>17441</v>
      </c>
      <c r="B5765" s="9" t="s">
        <v>17442</v>
      </c>
      <c r="C5765" s="9" t="s">
        <v>17443</v>
      </c>
      <c r="D5765" s="9" t="s">
        <v>13</v>
      </c>
      <c r="E5765" s="9">
        <v>1200</v>
      </c>
      <c r="F5765" s="9">
        <f>VLOOKUP(A5765,[1]Sheet1!$A:$I,6,0)</f>
        <v>1200</v>
      </c>
      <c r="G5765" s="9" t="str">
        <f>VLOOKUP(B5765,[2]Sheet1!$H:$M,5,0)</f>
        <v/>
      </c>
      <c r="H5765" s="9" t="str">
        <f>VLOOKUP(B5765,[2]Sheet1!$H:$M,6,0)</f>
        <v/>
      </c>
      <c r="I5765" s="9" t="str">
        <f>VLOOKUP(A5765,[1]Sheet1!$A:$I,9,0)</f>
        <v>医保</v>
      </c>
    </row>
    <row r="5766" spans="1:9" ht="28.5" x14ac:dyDescent="0.2">
      <c r="A5766" s="9" t="s">
        <v>17444</v>
      </c>
      <c r="B5766" s="9" t="s">
        <v>17445</v>
      </c>
      <c r="C5766" s="9" t="s">
        <v>17446</v>
      </c>
      <c r="D5766" s="9" t="s">
        <v>13</v>
      </c>
      <c r="E5766" s="9">
        <v>2850</v>
      </c>
      <c r="F5766" s="9">
        <f>VLOOKUP(A5766,[1]Sheet1!$A:$I,6,0)</f>
        <v>2850</v>
      </c>
      <c r="G5766" s="9" t="str">
        <f>VLOOKUP(B5766,[2]Sheet1!$H:$M,5,0)</f>
        <v>穿刺置管，造影摄片，异物抓取，拔管，穿刺点压迫包扎。</v>
      </c>
      <c r="H5766" s="9" t="str">
        <f>VLOOKUP(B5766,[2]Sheet1!$H:$M,6,0)</f>
        <v/>
      </c>
      <c r="I5766" s="9" t="str">
        <f>VLOOKUP(A5766,[1]Sheet1!$A:$I,9,0)</f>
        <v>医保</v>
      </c>
    </row>
    <row r="5767" spans="1:9" x14ac:dyDescent="0.2">
      <c r="A5767" s="9" t="s">
        <v>17447</v>
      </c>
      <c r="B5767" s="9" t="s">
        <v>17448</v>
      </c>
      <c r="C5767" s="9" t="s">
        <v>17449</v>
      </c>
      <c r="D5767" s="9" t="s">
        <v>13</v>
      </c>
      <c r="E5767" s="9">
        <v>3053</v>
      </c>
      <c r="F5767" s="9">
        <f>VLOOKUP(A5767,[1]Sheet1!$A:$I,6,0)</f>
        <v>3053</v>
      </c>
      <c r="G5767" s="9" t="str">
        <f>VLOOKUP(B5767,[2]Sheet1!$H:$M,5,0)</f>
        <v>不含冠状动脉、颅内动脉取栓。</v>
      </c>
      <c r="H5767" s="9" t="str">
        <f>VLOOKUP(B5767,[2]Sheet1!$H:$M,6,0)</f>
        <v/>
      </c>
      <c r="I5767" s="9" t="str">
        <f>VLOOKUP(A5767,[1]Sheet1!$A:$I,9,0)</f>
        <v>医保</v>
      </c>
    </row>
    <row r="5768" spans="1:9" ht="28.5" x14ac:dyDescent="0.2">
      <c r="A5768" s="9" t="s">
        <v>17450</v>
      </c>
      <c r="B5768" s="9" t="s">
        <v>17451</v>
      </c>
      <c r="C5768" s="9" t="s">
        <v>17452</v>
      </c>
      <c r="D5768" s="9" t="s">
        <v>13</v>
      </c>
      <c r="E5768" s="9">
        <v>2436</v>
      </c>
      <c r="F5768" s="9">
        <f>VLOOKUP(A5768,[1]Sheet1!$A:$I,6,0)</f>
        <v>2436</v>
      </c>
      <c r="G5768" s="9" t="str">
        <f>VLOOKUP(B5768,[2]Sheet1!$H:$M,5,0)</f>
        <v>经颈静脉肝穿，在DSA引导下取肝组织活检。</v>
      </c>
      <c r="H5768" s="9" t="str">
        <f>VLOOKUP(B5768,[2]Sheet1!$H:$M,6,0)</f>
        <v/>
      </c>
      <c r="I5768" s="9" t="str">
        <f>VLOOKUP(A5768,[1]Sheet1!$A:$I,9,0)</f>
        <v>医保</v>
      </c>
    </row>
    <row r="5769" spans="1:9" ht="28.5" x14ac:dyDescent="0.2">
      <c r="A5769" s="9" t="s">
        <v>17453</v>
      </c>
      <c r="B5769" s="9" t="s">
        <v>17454</v>
      </c>
      <c r="C5769" s="9" t="s">
        <v>17455</v>
      </c>
      <c r="D5769" s="9" t="s">
        <v>13</v>
      </c>
      <c r="E5769" s="9">
        <v>300</v>
      </c>
      <c r="F5769" s="9">
        <f>VLOOKUP(A5769,[1]Sheet1!$A:$I,6,0)</f>
        <v>390</v>
      </c>
      <c r="G5769" s="9" t="str">
        <f>VLOOKUP(B5769,[2]Sheet1!$H:$M,5,0)</f>
        <v/>
      </c>
      <c r="H5769" s="9" t="str">
        <f>VLOOKUP(B5769,[2]Sheet1!$H:$M,6,0)</f>
        <v/>
      </c>
      <c r="I5769" s="9" t="str">
        <f>VLOOKUP(A5769,[1]Sheet1!$A:$I,9,0)</f>
        <v>医保</v>
      </c>
    </row>
    <row r="5770" spans="1:9" ht="85.5" x14ac:dyDescent="0.2">
      <c r="A5770" s="9" t="s">
        <v>17456</v>
      </c>
      <c r="B5770" s="9" t="s">
        <v>17457</v>
      </c>
      <c r="C5770" s="9" t="s">
        <v>17458</v>
      </c>
      <c r="D5770" s="9" t="s">
        <v>13</v>
      </c>
      <c r="E5770" s="9">
        <v>5861</v>
      </c>
      <c r="F5770" s="9">
        <f>VLOOKUP(A5770,[1]Sheet1!$A:$I,6,0)</f>
        <v>5861</v>
      </c>
      <c r="G5770" s="9" t="str">
        <f>VLOOKUP(B5770,[2]Sheet1!$H:$M,5,0)</f>
        <v>经静脉放置鞘管，行房间隔穿刺术，行心耳造影显示左心耳大小、位置及形态学特征，放置并释放封堵器，堵闭心耳开口，预防房颤患者发生心源性栓塞。含左心耳造影。</v>
      </c>
      <c r="H5770" s="9" t="str">
        <f>VLOOKUP(B5770,[2]Sheet1!$H:$M,6,0)</f>
        <v/>
      </c>
      <c r="I5770" s="9" t="str">
        <f>VLOOKUP(A5770,[1]Sheet1!$A:$I,9,0)</f>
        <v>医保</v>
      </c>
    </row>
    <row r="5771" spans="1:9" ht="28.5" x14ac:dyDescent="0.2">
      <c r="A5771" s="9" t="s">
        <v>17459</v>
      </c>
      <c r="B5771" s="9" t="s">
        <v>17460</v>
      </c>
      <c r="C5771" s="9" t="s">
        <v>17461</v>
      </c>
      <c r="D5771" s="9" t="s">
        <v>13</v>
      </c>
      <c r="E5771" s="9">
        <v>543</v>
      </c>
      <c r="F5771" s="9">
        <f>VLOOKUP(A5771,[1]Sheet1!$A:$I,6,0)</f>
        <v>705.9</v>
      </c>
      <c r="G5771" s="9" t="str">
        <f>VLOOKUP(B5771,[2]Sheet1!$H:$M,5,0)</f>
        <v/>
      </c>
      <c r="H5771" s="9" t="str">
        <f>VLOOKUP(B5771,[2]Sheet1!$H:$M,6,0)</f>
        <v/>
      </c>
      <c r="I5771" s="9" t="str">
        <f>VLOOKUP(A5771,[1]Sheet1!$A:$I,9,0)</f>
        <v>医保</v>
      </c>
    </row>
    <row r="5772" spans="1:9" ht="128.25" x14ac:dyDescent="0.2">
      <c r="A5772" s="9" t="s">
        <v>17462</v>
      </c>
      <c r="B5772" s="9" t="s">
        <v>17463</v>
      </c>
      <c r="C5772" s="9" t="s">
        <v>17464</v>
      </c>
      <c r="D5772" s="9" t="s">
        <v>13</v>
      </c>
      <c r="E5772" s="9">
        <v>2762</v>
      </c>
      <c r="F5772" s="9">
        <f>VLOOKUP(A5772,[1]Sheet1!$A:$I,6,0)</f>
        <v>2762</v>
      </c>
      <c r="G5772" s="9" t="str">
        <f>VLOOKUP(B5772,[2]Sheet1!$H:$M,5,0)</f>
        <v>穿刺动脉，放置鞘管，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v>
      </c>
      <c r="H5772" s="9" t="str">
        <f>VLOOKUP(B5772,[2]Sheet1!$H:$M,6,0)</f>
        <v/>
      </c>
      <c r="I5772" s="9" t="str">
        <f>VLOOKUP(A5772,[1]Sheet1!$A:$I,9,0)</f>
        <v>医保</v>
      </c>
    </row>
    <row r="5773" spans="1:9" ht="28.5" x14ac:dyDescent="0.2">
      <c r="A5773" s="9" t="s">
        <v>17465</v>
      </c>
      <c r="B5773" s="9" t="s">
        <v>17466</v>
      </c>
      <c r="C5773" s="9" t="s">
        <v>17467</v>
      </c>
      <c r="D5773" s="9" t="s">
        <v>13</v>
      </c>
      <c r="E5773" s="9">
        <v>3930</v>
      </c>
      <c r="F5773" s="9">
        <f>VLOOKUP(A5773,[1]Sheet1!$A:$I,6,0)</f>
        <v>3930</v>
      </c>
      <c r="G5773" s="9" t="str">
        <f>VLOOKUP(B5773,[2]Sheet1!$H:$M,5,0)</f>
        <v>使用抽吸装置对冠状动脉内血栓进行抽吸。</v>
      </c>
      <c r="H5773" s="9" t="str">
        <f>VLOOKUP(B5773,[2]Sheet1!$H:$M,6,0)</f>
        <v>动脉鞘</v>
      </c>
      <c r="I5773" s="9" t="str">
        <f>VLOOKUP(A5773,[1]Sheet1!$A:$I,9,0)</f>
        <v>医保</v>
      </c>
    </row>
    <row r="5774" spans="1:9" x14ac:dyDescent="0.2">
      <c r="A5774" s="9" t="s">
        <v>17468</v>
      </c>
      <c r="B5774" s="9" t="s">
        <v>17469</v>
      </c>
      <c r="C5774" s="9" t="s">
        <v>17470</v>
      </c>
      <c r="D5774" s="9" t="s">
        <v>13</v>
      </c>
      <c r="E5774" s="9">
        <v>1500</v>
      </c>
      <c r="F5774" s="9">
        <f>VLOOKUP(A5774,[1]Sheet1!$A:$I,6,0)</f>
        <v>1500</v>
      </c>
      <c r="G5774" s="9" t="str">
        <f>VLOOKUP(B5774,[2]Sheet1!$H:$M,5,0)</f>
        <v/>
      </c>
      <c r="H5774" s="9" t="str">
        <f>VLOOKUP(B5774,[2]Sheet1!$H:$M,6,0)</f>
        <v/>
      </c>
      <c r="I5774" s="9" t="str">
        <f>VLOOKUP(A5774,[1]Sheet1!$A:$I,9,0)</f>
        <v>医保</v>
      </c>
    </row>
    <row r="5775" spans="1:9" ht="42.75" x14ac:dyDescent="0.2">
      <c r="A5775" s="9" t="s">
        <v>17471</v>
      </c>
      <c r="B5775" s="9" t="s">
        <v>17472</v>
      </c>
      <c r="C5775" s="9" t="s">
        <v>17473</v>
      </c>
      <c r="D5775" s="9" t="s">
        <v>13</v>
      </c>
      <c r="E5775" s="9">
        <v>4426</v>
      </c>
      <c r="F5775" s="9">
        <f>VLOOKUP(A5775,[1]Sheet1!$A:$I,6,0)</f>
        <v>4426</v>
      </c>
      <c r="G5775" s="9" t="str">
        <f>VLOOKUP(B5775,[2]Sheet1!$H:$M,5,0)</f>
        <v>适用于颅内大血管、颈动脉和椎动脉颅外段急性闭塞的急性脑梗塞，采用各类机械取栓法。</v>
      </c>
      <c r="H5775" s="9" t="str">
        <f>VLOOKUP(B5775,[2]Sheet1!$H:$M,6,0)</f>
        <v/>
      </c>
      <c r="I5775" s="9" t="str">
        <f>VLOOKUP(A5775,[1]Sheet1!$A:$I,9,0)</f>
        <v>医保</v>
      </c>
    </row>
    <row r="5776" spans="1:9" ht="99.75" x14ac:dyDescent="0.2">
      <c r="A5776" s="9" t="s">
        <v>17474</v>
      </c>
      <c r="B5776" s="9" t="s">
        <v>17475</v>
      </c>
      <c r="C5776" s="9" t="s">
        <v>17476</v>
      </c>
      <c r="D5776" s="9" t="s">
        <v>13</v>
      </c>
      <c r="E5776" s="9">
        <v>4256</v>
      </c>
      <c r="F5776" s="9">
        <f>VLOOKUP(A5776,[1]Sheet1!$A:$I,6,0)</f>
        <v>4256</v>
      </c>
      <c r="G5776" s="9" t="str">
        <f>VLOOKUP(B5776,[2]Sheet1!$H:$M,5,0)</f>
        <v>在DSA数字减影下，通过股动脉穿刺，在微导丝引导下将微导管送至肿瘤供血动脉内（经微导管超选造影证实，未向正常脑组织供血），再通过微导管注射栓塞剂栓塞肿瘤内的血运及供血动脉，控制返流和避免栓塞引流静脉。</v>
      </c>
      <c r="H5776" s="9" t="str">
        <f>VLOOKUP(B5776,[2]Sheet1!$H:$M,6,0)</f>
        <v/>
      </c>
      <c r="I5776" s="9" t="str">
        <f>VLOOKUP(A5776,[1]Sheet1!$A:$I,9,0)</f>
        <v>医保</v>
      </c>
    </row>
    <row r="5777" spans="1:9" x14ac:dyDescent="0.2">
      <c r="A5777" s="9" t="s">
        <v>17477</v>
      </c>
      <c r="B5777" s="9" t="s">
        <v>17478</v>
      </c>
      <c r="C5777" s="9" t="s">
        <v>17479</v>
      </c>
      <c r="D5777" s="9" t="s">
        <v>42</v>
      </c>
      <c r="E5777" s="9">
        <v>45</v>
      </c>
      <c r="F5777" s="9">
        <f>VLOOKUP(A5777,[1]Sheet1!$A:$I,6,0)</f>
        <v>58.5</v>
      </c>
      <c r="G5777" s="9" t="str">
        <f>VLOOKUP(B5777,[2]Sheet1!$H:$M,5,0)</f>
        <v/>
      </c>
      <c r="H5777" s="9" t="str">
        <f>VLOOKUP(B5777,[2]Sheet1!$H:$M,6,0)</f>
        <v/>
      </c>
      <c r="I5777" s="9" t="str">
        <f>VLOOKUP(A5777,[1]Sheet1!$A:$I,9,0)</f>
        <v>医保</v>
      </c>
    </row>
    <row r="5778" spans="1:9" x14ac:dyDescent="0.2">
      <c r="A5778" s="9" t="s">
        <v>17480</v>
      </c>
      <c r="B5778" s="9" t="s">
        <v>17481</v>
      </c>
      <c r="C5778" s="9" t="s">
        <v>17482</v>
      </c>
      <c r="D5778" s="9" t="s">
        <v>42</v>
      </c>
      <c r="E5778" s="9">
        <v>45</v>
      </c>
      <c r="F5778" s="9">
        <f>VLOOKUP(A5778,[1]Sheet1!$A:$I,6,0)</f>
        <v>58.5</v>
      </c>
      <c r="G5778" s="9" t="str">
        <f>VLOOKUP(B5778,[2]Sheet1!$H:$M,5,0)</f>
        <v/>
      </c>
      <c r="H5778" s="9" t="str">
        <f>VLOOKUP(B5778,[2]Sheet1!$H:$M,6,0)</f>
        <v/>
      </c>
      <c r="I5778" s="9" t="str">
        <f>VLOOKUP(A5778,[1]Sheet1!$A:$I,9,0)</f>
        <v>医保</v>
      </c>
    </row>
    <row r="5779" spans="1:9" ht="28.5" x14ac:dyDescent="0.2">
      <c r="A5779" s="9" t="s">
        <v>17483</v>
      </c>
      <c r="B5779" s="9" t="s">
        <v>17484</v>
      </c>
      <c r="C5779" s="9" t="s">
        <v>17485</v>
      </c>
      <c r="D5779" s="9" t="s">
        <v>42</v>
      </c>
      <c r="E5779" s="9">
        <v>45</v>
      </c>
      <c r="F5779" s="9">
        <f>VLOOKUP(A5779,[1]Sheet1!$A:$I,6,0)</f>
        <v>58.5</v>
      </c>
      <c r="G5779" s="9" t="str">
        <f>VLOOKUP(B5779,[2]Sheet1!$H:$M,5,0)</f>
        <v/>
      </c>
      <c r="H5779" s="9" t="str">
        <f>VLOOKUP(B5779,[2]Sheet1!$H:$M,6,0)</f>
        <v/>
      </c>
      <c r="I5779" s="9" t="str">
        <f>VLOOKUP(A5779,[1]Sheet1!$A:$I,9,0)</f>
        <v>医保</v>
      </c>
    </row>
    <row r="5780" spans="1:9" x14ac:dyDescent="0.2">
      <c r="A5780" s="9" t="s">
        <v>17486</v>
      </c>
      <c r="B5780" s="9" t="s">
        <v>17487</v>
      </c>
      <c r="C5780" s="9" t="s">
        <v>17488</v>
      </c>
      <c r="D5780" s="9" t="s">
        <v>13</v>
      </c>
      <c r="E5780" s="9">
        <v>250</v>
      </c>
      <c r="F5780" s="9">
        <f>VLOOKUP(A5780,[1]Sheet1!$A:$I,6,0)</f>
        <v>325</v>
      </c>
      <c r="G5780" s="9" t="str">
        <f>VLOOKUP(B5780,[2]Sheet1!$H:$M,5,0)</f>
        <v/>
      </c>
      <c r="H5780" s="9" t="str">
        <f>VLOOKUP(B5780,[2]Sheet1!$H:$M,6,0)</f>
        <v/>
      </c>
      <c r="I5780" s="9" t="str">
        <f>VLOOKUP(A5780,[1]Sheet1!$A:$I,9,0)</f>
        <v>医保</v>
      </c>
    </row>
    <row r="5781" spans="1:9" x14ac:dyDescent="0.2">
      <c r="A5781" s="9" t="s">
        <v>17489</v>
      </c>
      <c r="B5781" s="9" t="s">
        <v>17490</v>
      </c>
      <c r="C5781" s="9" t="s">
        <v>17491</v>
      </c>
      <c r="D5781" s="9" t="s">
        <v>13</v>
      </c>
      <c r="E5781" s="9">
        <v>665</v>
      </c>
      <c r="F5781" s="9">
        <f>VLOOKUP(A5781,[1]Sheet1!$A:$I,6,0)</f>
        <v>864.5</v>
      </c>
      <c r="G5781" s="9" t="str">
        <f>VLOOKUP(B5781,[2]Sheet1!$H:$M,5,0)</f>
        <v/>
      </c>
      <c r="H5781" s="9" t="str">
        <f>VLOOKUP(B5781,[2]Sheet1!$H:$M,6,0)</f>
        <v/>
      </c>
      <c r="I5781" s="9" t="str">
        <f>VLOOKUP(A5781,[1]Sheet1!$A:$I,9,0)</f>
        <v>医保</v>
      </c>
    </row>
    <row r="5782" spans="1:9" x14ac:dyDescent="0.2">
      <c r="A5782" s="9" t="s">
        <v>17492</v>
      </c>
      <c r="B5782" s="9" t="s">
        <v>17493</v>
      </c>
      <c r="C5782" s="9" t="s">
        <v>17494</v>
      </c>
      <c r="D5782" s="9" t="s">
        <v>13</v>
      </c>
      <c r="E5782" s="9">
        <v>100</v>
      </c>
      <c r="F5782" s="9">
        <f>VLOOKUP(A5782,[1]Sheet1!$A:$I,6,0)</f>
        <v>130</v>
      </c>
      <c r="G5782" s="9" t="str">
        <f>VLOOKUP(B5782,[2]Sheet1!$H:$M,5,0)</f>
        <v/>
      </c>
      <c r="H5782" s="9" t="str">
        <f>VLOOKUP(B5782,[2]Sheet1!$H:$M,6,0)</f>
        <v/>
      </c>
      <c r="I5782" s="9" t="str">
        <f>VLOOKUP(A5782,[1]Sheet1!$A:$I,9,0)</f>
        <v>医保</v>
      </c>
    </row>
    <row r="5783" spans="1:9" ht="28.5" x14ac:dyDescent="0.2">
      <c r="A5783" s="9" t="s">
        <v>17495</v>
      </c>
      <c r="B5783" s="9" t="s">
        <v>17496</v>
      </c>
      <c r="C5783" s="9" t="s">
        <v>17497</v>
      </c>
      <c r="D5783" s="9" t="s">
        <v>15557</v>
      </c>
      <c r="E5783" s="9">
        <v>456</v>
      </c>
      <c r="F5783" s="9">
        <f>VLOOKUP(A5783,[1]Sheet1!$A:$I,6,0)</f>
        <v>456</v>
      </c>
      <c r="G5783" s="9" t="str">
        <f>VLOOKUP(B5783,[2]Sheet1!$H:$M,5,0)</f>
        <v>定位后利用穿刺针穿刺，到位后推注药物。</v>
      </c>
      <c r="H5783" s="9" t="str">
        <f>VLOOKUP(B5783,[2]Sheet1!$H:$M,6,0)</f>
        <v/>
      </c>
      <c r="I5783" s="9" t="str">
        <f>VLOOKUP(A5783,[1]Sheet1!$A:$I,9,0)</f>
        <v>医保</v>
      </c>
    </row>
    <row r="5784" spans="1:9" ht="114" x14ac:dyDescent="0.2">
      <c r="A5784" s="9" t="s">
        <v>17498</v>
      </c>
      <c r="B5784" s="9" t="s">
        <v>17499</v>
      </c>
      <c r="C5784" s="9" t="s">
        <v>17500</v>
      </c>
      <c r="D5784" s="9" t="s">
        <v>5276</v>
      </c>
      <c r="E5784" s="9">
        <v>975</v>
      </c>
      <c r="F5784" s="9">
        <f>VLOOKUP(A5784,[1]Sheet1!$A:$I,6,0)</f>
        <v>975</v>
      </c>
      <c r="G5784" s="9" t="str">
        <f>VLOOKUP(B5784,[2]Sheet1!$H:$M,5,0)</f>
        <v>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v>
      </c>
      <c r="H5784" s="9" t="str">
        <f>VLOOKUP(B5784,[2]Sheet1!$H:$M,6,0)</f>
        <v/>
      </c>
      <c r="I5784" s="9" t="str">
        <f>VLOOKUP(A5784,[1]Sheet1!$A:$I,9,0)</f>
        <v>自费</v>
      </c>
    </row>
    <row r="5785" spans="1:9" x14ac:dyDescent="0.2">
      <c r="A5785" s="9" t="s">
        <v>17501</v>
      </c>
      <c r="B5785" s="9" t="s">
        <v>17502</v>
      </c>
      <c r="C5785" s="9" t="s">
        <v>17503</v>
      </c>
      <c r="D5785" s="9" t="s">
        <v>4173</v>
      </c>
      <c r="E5785" s="9">
        <v>65</v>
      </c>
      <c r="F5785" s="9">
        <f>VLOOKUP(A5785,[1]Sheet1!$A:$I,6,0)</f>
        <v>65</v>
      </c>
      <c r="G5785" s="9" t="str">
        <f>VLOOKUP(B5785,[2]Sheet1!$H:$M,5,0)</f>
        <v/>
      </c>
      <c r="H5785" s="9" t="str">
        <f>VLOOKUP(B5785,[2]Sheet1!$H:$M,6,0)</f>
        <v/>
      </c>
      <c r="I5785" s="9" t="str">
        <f>VLOOKUP(A5785,[1]Sheet1!$A:$I,9,0)</f>
        <v>自费</v>
      </c>
    </row>
    <row r="5786" spans="1:9" x14ac:dyDescent="0.2">
      <c r="A5786" s="9" t="s">
        <v>17504</v>
      </c>
      <c r="B5786" s="9" t="s">
        <v>17505</v>
      </c>
      <c r="C5786" s="9" t="s">
        <v>17506</v>
      </c>
      <c r="D5786" s="9" t="s">
        <v>13</v>
      </c>
      <c r="E5786" s="9">
        <v>1380</v>
      </c>
      <c r="F5786" s="9">
        <f>VLOOKUP(A5786,[1]Sheet1!$A:$I,6,0)</f>
        <v>1794</v>
      </c>
      <c r="G5786" s="9" t="str">
        <f>VLOOKUP(B5786,[2]Sheet1!$H:$M,5,0)</f>
        <v/>
      </c>
      <c r="H5786" s="9" t="str">
        <f>VLOOKUP(B5786,[2]Sheet1!$H:$M,6,0)</f>
        <v/>
      </c>
      <c r="I5786" s="9" t="str">
        <f>VLOOKUP(A5786,[1]Sheet1!$A:$I,9,0)</f>
        <v>医保</v>
      </c>
    </row>
    <row r="5787" spans="1:9" x14ac:dyDescent="0.2">
      <c r="A5787" s="9" t="s">
        <v>17507</v>
      </c>
      <c r="B5787" s="9" t="s">
        <v>17508</v>
      </c>
      <c r="C5787" s="9" t="s">
        <v>17509</v>
      </c>
      <c r="D5787" s="9" t="s">
        <v>13</v>
      </c>
      <c r="E5787" s="9">
        <v>1000</v>
      </c>
      <c r="F5787" s="9">
        <f>VLOOKUP(A5787,[1]Sheet1!$A:$I,6,0)</f>
        <v>1000</v>
      </c>
      <c r="G5787" s="9" t="str">
        <f>VLOOKUP(B5787,[2]Sheet1!$H:$M,5,0)</f>
        <v/>
      </c>
      <c r="H5787" s="9" t="str">
        <f>VLOOKUP(B5787,[2]Sheet1!$H:$M,6,0)</f>
        <v/>
      </c>
      <c r="I5787" s="9" t="str">
        <f>VLOOKUP(A5787,[1]Sheet1!$A:$I,9,0)</f>
        <v>医保</v>
      </c>
    </row>
    <row r="5788" spans="1:9" x14ac:dyDescent="0.2">
      <c r="A5788" s="9" t="s">
        <v>17510</v>
      </c>
      <c r="B5788" s="9" t="s">
        <v>17511</v>
      </c>
      <c r="C5788" s="9" t="s">
        <v>17512</v>
      </c>
      <c r="D5788" s="9" t="s">
        <v>13</v>
      </c>
      <c r="E5788" s="9">
        <v>300</v>
      </c>
      <c r="F5788" s="9">
        <f>VLOOKUP(A5788,[1]Sheet1!$A:$I,6,0)</f>
        <v>390</v>
      </c>
      <c r="G5788" s="9" t="str">
        <f>VLOOKUP(B5788,[2]Sheet1!$H:$M,5,0)</f>
        <v/>
      </c>
      <c r="H5788" s="9" t="str">
        <f>VLOOKUP(B5788,[2]Sheet1!$H:$M,6,0)</f>
        <v/>
      </c>
      <c r="I5788" s="9" t="str">
        <f>VLOOKUP(A5788,[1]Sheet1!$A:$I,9,0)</f>
        <v>医保</v>
      </c>
    </row>
    <row r="5789" spans="1:9" x14ac:dyDescent="0.2">
      <c r="A5789" s="9" t="s">
        <v>17513</v>
      </c>
      <c r="B5789" s="9" t="s">
        <v>17514</v>
      </c>
      <c r="C5789" s="9" t="s">
        <v>17515</v>
      </c>
      <c r="D5789" s="9" t="s">
        <v>13</v>
      </c>
      <c r="E5789" s="9">
        <v>4560</v>
      </c>
      <c r="F5789" s="9">
        <f>VLOOKUP(A5789,[1]Sheet1!$A:$I,6,0)</f>
        <v>5928</v>
      </c>
      <c r="G5789" s="9" t="str">
        <f>VLOOKUP(B5789,[2]Sheet1!$H:$M,5,0)</f>
        <v/>
      </c>
      <c r="H5789" s="9" t="str">
        <f>VLOOKUP(B5789,[2]Sheet1!$H:$M,6,0)</f>
        <v/>
      </c>
      <c r="I5789" s="9" t="str">
        <f>VLOOKUP(A5789,[1]Sheet1!$A:$I,9,0)</f>
        <v>医保</v>
      </c>
    </row>
    <row r="5790" spans="1:9" x14ac:dyDescent="0.2">
      <c r="A5790" s="9" t="s">
        <v>17516</v>
      </c>
      <c r="B5790" s="9" t="s">
        <v>17517</v>
      </c>
      <c r="C5790" s="9" t="s">
        <v>17518</v>
      </c>
      <c r="D5790" s="9" t="s">
        <v>13</v>
      </c>
      <c r="E5790" s="9">
        <v>3924</v>
      </c>
      <c r="F5790" s="9">
        <f>VLOOKUP(A5790,[1]Sheet1!$A:$I,6,0)</f>
        <v>5101.2</v>
      </c>
      <c r="G5790" s="9" t="str">
        <f>VLOOKUP(B5790,[2]Sheet1!$H:$M,5,0)</f>
        <v/>
      </c>
      <c r="H5790" s="9" t="str">
        <f>VLOOKUP(B5790,[2]Sheet1!$H:$M,6,0)</f>
        <v/>
      </c>
      <c r="I5790" s="9" t="str">
        <f>VLOOKUP(A5790,[1]Sheet1!$A:$I,9,0)</f>
        <v>医保</v>
      </c>
    </row>
    <row r="5791" spans="1:9" x14ac:dyDescent="0.2">
      <c r="A5791" s="9" t="s">
        <v>17519</v>
      </c>
      <c r="B5791" s="9" t="s">
        <v>17520</v>
      </c>
      <c r="C5791" s="9" t="s">
        <v>17521</v>
      </c>
      <c r="D5791" s="9" t="s">
        <v>13</v>
      </c>
      <c r="E5791" s="9">
        <v>4227</v>
      </c>
      <c r="F5791" s="9">
        <f>VLOOKUP(A5791,[1]Sheet1!$A:$I,6,0)</f>
        <v>4227</v>
      </c>
      <c r="G5791" s="9" t="str">
        <f>VLOOKUP(B5791,[2]Sheet1!$H:$M,5,0)</f>
        <v/>
      </c>
      <c r="H5791" s="9" t="str">
        <f>VLOOKUP(B5791,[2]Sheet1!$H:$M,6,0)</f>
        <v/>
      </c>
      <c r="I5791" s="9" t="str">
        <f>VLOOKUP(A5791,[1]Sheet1!$A:$I,9,0)</f>
        <v>医保</v>
      </c>
    </row>
    <row r="5792" spans="1:9" ht="28.5" x14ac:dyDescent="0.2">
      <c r="A5792" s="9" t="s">
        <v>17522</v>
      </c>
      <c r="B5792" s="9" t="s">
        <v>17523</v>
      </c>
      <c r="C5792" s="9" t="s">
        <v>17524</v>
      </c>
      <c r="D5792" s="9" t="s">
        <v>13</v>
      </c>
      <c r="E5792" s="9">
        <v>7450</v>
      </c>
      <c r="F5792" s="9">
        <f>VLOOKUP(A5792,[1]Sheet1!$A:$I,6,0)</f>
        <v>9685</v>
      </c>
      <c r="G5792" s="9" t="str">
        <f>VLOOKUP(B5792,[2]Sheet1!$H:$M,5,0)</f>
        <v>指治疗帕金森氏病、舞蹈病、扭转痉挛、癫痫等。</v>
      </c>
      <c r="H5792" s="9" t="str">
        <f>VLOOKUP(B5792,[2]Sheet1!$H:$M,6,0)</f>
        <v/>
      </c>
      <c r="I5792" s="9" t="str">
        <f>VLOOKUP(A5792,[1]Sheet1!$A:$I,9,0)</f>
        <v>医保</v>
      </c>
    </row>
    <row r="5793" spans="1:9" ht="28.5" x14ac:dyDescent="0.2">
      <c r="A5793" s="9" t="s">
        <v>17525</v>
      </c>
      <c r="B5793" s="9" t="s">
        <v>17526</v>
      </c>
      <c r="C5793" s="9" t="s">
        <v>17527</v>
      </c>
      <c r="D5793" s="9" t="s">
        <v>13</v>
      </c>
      <c r="E5793" s="9">
        <v>7450</v>
      </c>
      <c r="F5793" s="9">
        <f>VLOOKUP(A5793,[1]Sheet1!$A:$I,6,0)</f>
        <v>9685</v>
      </c>
      <c r="G5793" s="9" t="str">
        <f>VLOOKUP(B5793,[2]Sheet1!$H:$M,5,0)</f>
        <v>指治疗帕金森氏病、舞蹈病、扭转痉挛、癫痫等。</v>
      </c>
      <c r="H5793" s="9" t="str">
        <f>VLOOKUP(B5793,[2]Sheet1!$H:$M,6,0)</f>
        <v/>
      </c>
      <c r="I5793" s="9" t="str">
        <f>VLOOKUP(A5793,[1]Sheet1!$A:$I,9,0)</f>
        <v>医保</v>
      </c>
    </row>
    <row r="5794" spans="1:9" ht="57" x14ac:dyDescent="0.2">
      <c r="A5794" s="9" t="s">
        <v>17528</v>
      </c>
      <c r="B5794" s="9" t="s">
        <v>17529</v>
      </c>
      <c r="C5794" s="9" t="s">
        <v>17530</v>
      </c>
      <c r="D5794" s="9" t="s">
        <v>13</v>
      </c>
      <c r="E5794" s="9">
        <v>2220</v>
      </c>
      <c r="F5794" s="9">
        <f>VLOOKUP(A5794,[1]Sheet1!$A:$I,6,0)</f>
        <v>2220</v>
      </c>
      <c r="G5794" s="9" t="str">
        <f>VLOOKUP(B5794,[2]Sheet1!$H:$M,5,0)</f>
        <v>对已行分流管体内分流术后患者分流效果不佳，进行分流管脑室端、腹腔端或分流泵的探查和调整或进行部分配件的更换。</v>
      </c>
      <c r="H5794" s="9" t="str">
        <f>VLOOKUP(B5794,[2]Sheet1!$H:$M,6,0)</f>
        <v>分流管</v>
      </c>
      <c r="I5794" s="9" t="str">
        <f>VLOOKUP(A5794,[1]Sheet1!$A:$I,9,0)</f>
        <v>医保</v>
      </c>
    </row>
    <row r="5795" spans="1:9" ht="57" x14ac:dyDescent="0.2">
      <c r="A5795" s="9" t="s">
        <v>17531</v>
      </c>
      <c r="B5795" s="9" t="s">
        <v>17532</v>
      </c>
      <c r="C5795" s="9" t="s">
        <v>17533</v>
      </c>
      <c r="D5795" s="9" t="s">
        <v>13</v>
      </c>
      <c r="E5795" s="9">
        <v>2867</v>
      </c>
      <c r="F5795" s="9">
        <f>VLOOKUP(A5795,[1]Sheet1!$A:$I,6,0)</f>
        <v>2867</v>
      </c>
      <c r="G5795" s="9" t="str">
        <f>VLOOKUP(B5795,[2]Sheet1!$H:$M,5,0)</f>
        <v>适用于已行神经调控手术患者，因电池耗竭或发生故障的神经脉冲发生器，需更换后连接植入电极再次发挥脉冲发生器刺激作用。</v>
      </c>
      <c r="H5795" s="9" t="str">
        <f>VLOOKUP(B5795,[2]Sheet1!$H:$M,6,0)</f>
        <v>颅内神经电刺激系统、电极</v>
      </c>
      <c r="I5795" s="9" t="str">
        <f>VLOOKUP(A5795,[1]Sheet1!$A:$I,9,0)</f>
        <v>医保</v>
      </c>
    </row>
    <row r="5796" spans="1:9" ht="57" x14ac:dyDescent="0.2">
      <c r="A5796" s="9" t="s">
        <v>17534</v>
      </c>
      <c r="B5796" s="9" t="s">
        <v>17535</v>
      </c>
      <c r="C5796" s="9" t="s">
        <v>17536</v>
      </c>
      <c r="D5796" s="9" t="s">
        <v>13</v>
      </c>
      <c r="E5796" s="9">
        <v>2417</v>
      </c>
      <c r="F5796" s="9">
        <f>VLOOKUP(A5796,[1]Sheet1!$A:$I,6,0)</f>
        <v>2417</v>
      </c>
      <c r="G5796" s="9" t="str">
        <f>VLOOKUP(B5796,[2]Sheet1!$H:$M,5,0)</f>
        <v>切开，乳突根治，探查面神经垂直段，鼓室探查，探查面神经水平段。鼓膜复位（或修补），填塞，包扎。</v>
      </c>
      <c r="H5796" s="9" t="str">
        <f>VLOOKUP(B5796,[2]Sheet1!$H:$M,6,0)</f>
        <v/>
      </c>
      <c r="I5796" s="9" t="str">
        <f>VLOOKUP(A5796,[1]Sheet1!$A:$I,9,0)</f>
        <v>医保</v>
      </c>
    </row>
    <row r="5797" spans="1:9" ht="71.25" x14ac:dyDescent="0.2">
      <c r="A5797" s="9" t="s">
        <v>17537</v>
      </c>
      <c r="B5797" s="9" t="s">
        <v>17538</v>
      </c>
      <c r="C5797" s="9" t="s">
        <v>17539</v>
      </c>
      <c r="D5797" s="9" t="s">
        <v>13</v>
      </c>
      <c r="E5797" s="9">
        <v>9330</v>
      </c>
      <c r="F5797" s="9">
        <f>VLOOKUP(A5797,[1]Sheet1!$A:$I,6,0)</f>
        <v>9330</v>
      </c>
      <c r="G5797" s="9" t="str">
        <f>VLOOKUP(B5797,[2]Sheet1!$H:$M,5,0)</f>
        <v>适用于各种原发于海绵窦的肿瘤和海绵窦旁侵犯海绵窦的肿瘤：侵袭性垂体腺瘤、鞍区脑膜瘤侵犯海绵窦、三叉神经鞘瘤侵犯海绵窦、海绵窦脑膜瘤等。</v>
      </c>
      <c r="H5797" s="9" t="str">
        <f>VLOOKUP(B5797,[2]Sheet1!$H:$M,6,0)</f>
        <v/>
      </c>
      <c r="I5797" s="9" t="str">
        <f>VLOOKUP(A5797,[1]Sheet1!$A:$I,9,0)</f>
        <v>医保</v>
      </c>
    </row>
    <row r="5798" spans="1:9" ht="28.5" x14ac:dyDescent="0.2">
      <c r="A5798" s="9" t="s">
        <v>17540</v>
      </c>
      <c r="B5798" s="9" t="s">
        <v>17541</v>
      </c>
      <c r="C5798" s="9" t="s">
        <v>17542</v>
      </c>
      <c r="D5798" s="9" t="s">
        <v>13</v>
      </c>
      <c r="E5798" s="9">
        <v>7901</v>
      </c>
      <c r="F5798" s="9">
        <f>VLOOKUP(A5798,[1]Sheet1!$A:$I,6,0)</f>
        <v>7901</v>
      </c>
      <c r="G5798" s="9" t="str">
        <f>VLOOKUP(B5798,[2]Sheet1!$H:$M,5,0)</f>
        <v>适用于跨椎间孔同时侵犯椎管内外的病变。</v>
      </c>
      <c r="H5798" s="9" t="str">
        <f>VLOOKUP(B5798,[2]Sheet1!$H:$M,6,0)</f>
        <v/>
      </c>
      <c r="I5798" s="9" t="str">
        <f>VLOOKUP(A5798,[1]Sheet1!$A:$I,9,0)</f>
        <v>医保</v>
      </c>
    </row>
    <row r="5799" spans="1:9" ht="28.5" x14ac:dyDescent="0.2">
      <c r="A5799" s="9" t="s">
        <v>17543</v>
      </c>
      <c r="B5799" s="9" t="s">
        <v>17544</v>
      </c>
      <c r="C5799" s="9" t="s">
        <v>17545</v>
      </c>
      <c r="D5799" s="9" t="s">
        <v>13</v>
      </c>
      <c r="E5799" s="9">
        <v>9572</v>
      </c>
      <c r="F5799" s="9">
        <f>VLOOKUP(A5799,[1]Sheet1!$A:$I,6,0)</f>
        <v>9572</v>
      </c>
      <c r="G5799" s="9" t="str">
        <f>VLOOKUP(B5799,[2]Sheet1!$H:$M,5,0)</f>
        <v>内镜下经鼻打开颅底的骨质，切除相应颅底部位的肿瘤。</v>
      </c>
      <c r="H5799" s="9" t="str">
        <f>VLOOKUP(B5799,[2]Sheet1!$H:$M,6,0)</f>
        <v/>
      </c>
      <c r="I5799" s="9" t="str">
        <f>VLOOKUP(A5799,[1]Sheet1!$A:$I,9,0)</f>
        <v>医保</v>
      </c>
    </row>
    <row r="5800" spans="1:9" ht="28.5" x14ac:dyDescent="0.2">
      <c r="A5800" s="9" t="s">
        <v>17546</v>
      </c>
      <c r="B5800" s="9" t="s">
        <v>17547</v>
      </c>
      <c r="C5800" s="9" t="s">
        <v>17548</v>
      </c>
      <c r="D5800" s="9" t="s">
        <v>5132</v>
      </c>
      <c r="E5800" s="9">
        <v>1074</v>
      </c>
      <c r="F5800" s="9">
        <f>VLOOKUP(A5800,[1]Sheet1!$A:$I,6,0)</f>
        <v>1396.2</v>
      </c>
      <c r="G5800" s="9" t="str">
        <f>VLOOKUP(B5800,[2]Sheet1!$H:$M,5,0)</f>
        <v/>
      </c>
      <c r="H5800" s="9" t="str">
        <f>VLOOKUP(B5800,[2]Sheet1!$H:$M,6,0)</f>
        <v/>
      </c>
      <c r="I5800" s="9" t="str">
        <f>VLOOKUP(A5800,[1]Sheet1!$A:$I,9,0)</f>
        <v>医保</v>
      </c>
    </row>
    <row r="5801" spans="1:9" ht="28.5" x14ac:dyDescent="0.2">
      <c r="A5801" s="9" t="s">
        <v>17549</v>
      </c>
      <c r="B5801" s="9" t="s">
        <v>17550</v>
      </c>
      <c r="C5801" s="9" t="s">
        <v>17551</v>
      </c>
      <c r="D5801" s="9" t="s">
        <v>5132</v>
      </c>
      <c r="E5801" s="9">
        <v>1074</v>
      </c>
      <c r="F5801" s="9">
        <f>VLOOKUP(A5801,[1]Sheet1!$A:$I,6,0)</f>
        <v>1396.2</v>
      </c>
      <c r="G5801" s="9" t="str">
        <f>VLOOKUP(B5801,[2]Sheet1!$H:$M,5,0)</f>
        <v/>
      </c>
      <c r="H5801" s="9" t="str">
        <f>VLOOKUP(B5801,[2]Sheet1!$H:$M,6,0)</f>
        <v/>
      </c>
      <c r="I5801" s="9" t="str">
        <f>VLOOKUP(A5801,[1]Sheet1!$A:$I,9,0)</f>
        <v>医保</v>
      </c>
    </row>
    <row r="5802" spans="1:9" x14ac:dyDescent="0.2">
      <c r="A5802" s="9" t="s">
        <v>17552</v>
      </c>
      <c r="B5802" s="9" t="s">
        <v>17553</v>
      </c>
      <c r="C5802" s="9" t="s">
        <v>17554</v>
      </c>
      <c r="D5802" s="9" t="s">
        <v>13</v>
      </c>
      <c r="E5802" s="9">
        <v>6241</v>
      </c>
      <c r="F5802" s="9">
        <f>VLOOKUP(A5802,[1]Sheet1!$A:$I,6,0)</f>
        <v>8113.3</v>
      </c>
      <c r="G5802" s="9" t="str">
        <f>VLOOKUP(B5802,[2]Sheet1!$H:$M,5,0)</f>
        <v/>
      </c>
      <c r="H5802" s="9" t="str">
        <f>VLOOKUP(B5802,[2]Sheet1!$H:$M,6,0)</f>
        <v>生物胶</v>
      </c>
      <c r="I5802" s="9" t="str">
        <f>VLOOKUP(A5802,[1]Sheet1!$A:$I,9,0)</f>
        <v>医保</v>
      </c>
    </row>
    <row r="5803" spans="1:9" ht="28.5" x14ac:dyDescent="0.2">
      <c r="A5803" s="9" t="s">
        <v>17555</v>
      </c>
      <c r="B5803" s="9" t="s">
        <v>17556</v>
      </c>
      <c r="C5803" s="9" t="s">
        <v>17557</v>
      </c>
      <c r="D5803" s="9" t="s">
        <v>13</v>
      </c>
      <c r="E5803" s="9">
        <v>6000</v>
      </c>
      <c r="F5803" s="9">
        <f>VLOOKUP(A5803,[1]Sheet1!$A:$I,6,0)</f>
        <v>7800</v>
      </c>
      <c r="G5803" s="9" t="str">
        <f>VLOOKUP(B5803,[2]Sheet1!$H:$M,5,0)</f>
        <v/>
      </c>
      <c r="H5803" s="9" t="str">
        <f>VLOOKUP(B5803,[2]Sheet1!$H:$M,6,0)</f>
        <v>栓塞剂、微型血管或血管阻断夹</v>
      </c>
      <c r="I5803" s="9" t="str">
        <f>VLOOKUP(A5803,[1]Sheet1!$A:$I,9,0)</f>
        <v>医保</v>
      </c>
    </row>
    <row r="5804" spans="1:9" ht="28.5" x14ac:dyDescent="0.2">
      <c r="A5804" s="9" t="s">
        <v>17558</v>
      </c>
      <c r="B5804" s="9" t="s">
        <v>17559</v>
      </c>
      <c r="C5804" s="9" t="s">
        <v>17560</v>
      </c>
      <c r="D5804" s="9" t="s">
        <v>13</v>
      </c>
      <c r="E5804" s="9">
        <v>6000</v>
      </c>
      <c r="F5804" s="9">
        <f>VLOOKUP(A5804,[1]Sheet1!$A:$I,6,0)</f>
        <v>7800</v>
      </c>
      <c r="G5804" s="9" t="str">
        <f>VLOOKUP(B5804,[2]Sheet1!$H:$M,5,0)</f>
        <v/>
      </c>
      <c r="H5804" s="9" t="str">
        <f>VLOOKUP(B5804,[2]Sheet1!$H:$M,6,0)</f>
        <v>栓塞剂、微型血管或血管阻断夹</v>
      </c>
      <c r="I5804" s="9" t="str">
        <f>VLOOKUP(A5804,[1]Sheet1!$A:$I,9,0)</f>
        <v>医保</v>
      </c>
    </row>
    <row r="5805" spans="1:9" x14ac:dyDescent="0.2">
      <c r="A5805" s="9" t="s">
        <v>17561</v>
      </c>
      <c r="B5805" s="9" t="s">
        <v>17562</v>
      </c>
      <c r="C5805" s="9" t="s">
        <v>17563</v>
      </c>
      <c r="D5805" s="9" t="s">
        <v>13</v>
      </c>
      <c r="E5805" s="9">
        <v>4160</v>
      </c>
      <c r="F5805" s="9">
        <f>VLOOKUP(A5805,[1]Sheet1!$A:$I,6,0)</f>
        <v>5408</v>
      </c>
      <c r="G5805" s="9" t="str">
        <f>VLOOKUP(B5805,[2]Sheet1!$H:$M,5,0)</f>
        <v/>
      </c>
      <c r="H5805" s="9" t="str">
        <f>VLOOKUP(B5805,[2]Sheet1!$H:$M,6,0)</f>
        <v/>
      </c>
      <c r="I5805" s="9" t="str">
        <f>VLOOKUP(A5805,[1]Sheet1!$A:$I,9,0)</f>
        <v>医保</v>
      </c>
    </row>
    <row r="5806" spans="1:9" x14ac:dyDescent="0.2">
      <c r="A5806" s="9" t="s">
        <v>17564</v>
      </c>
      <c r="B5806" s="9" t="s">
        <v>17565</v>
      </c>
      <c r="C5806" s="9" t="s">
        <v>17566</v>
      </c>
      <c r="D5806" s="9" t="s">
        <v>13</v>
      </c>
      <c r="E5806" s="9">
        <v>4160</v>
      </c>
      <c r="F5806" s="9">
        <f>VLOOKUP(A5806,[1]Sheet1!$A:$I,6,0)</f>
        <v>5408</v>
      </c>
      <c r="G5806" s="9" t="str">
        <f>VLOOKUP(B5806,[2]Sheet1!$H:$M,5,0)</f>
        <v/>
      </c>
      <c r="H5806" s="9" t="str">
        <f>VLOOKUP(B5806,[2]Sheet1!$H:$M,6,0)</f>
        <v/>
      </c>
      <c r="I5806" s="9" t="str">
        <f>VLOOKUP(A5806,[1]Sheet1!$A:$I,9,0)</f>
        <v>医保</v>
      </c>
    </row>
    <row r="5807" spans="1:9" x14ac:dyDescent="0.2">
      <c r="A5807" s="9" t="s">
        <v>17567</v>
      </c>
      <c r="B5807" s="9" t="s">
        <v>17568</v>
      </c>
      <c r="C5807" s="9" t="s">
        <v>17569</v>
      </c>
      <c r="D5807" s="9" t="s">
        <v>13</v>
      </c>
      <c r="E5807" s="9">
        <v>4160</v>
      </c>
      <c r="F5807" s="9">
        <f>VLOOKUP(A5807,[1]Sheet1!$A:$I,6,0)</f>
        <v>5408</v>
      </c>
      <c r="G5807" s="9" t="str">
        <f>VLOOKUP(B5807,[2]Sheet1!$H:$M,5,0)</f>
        <v/>
      </c>
      <c r="H5807" s="9" t="str">
        <f>VLOOKUP(B5807,[2]Sheet1!$H:$M,6,0)</f>
        <v/>
      </c>
      <c r="I5807" s="9" t="str">
        <f>VLOOKUP(A5807,[1]Sheet1!$A:$I,9,0)</f>
        <v>医保</v>
      </c>
    </row>
    <row r="5808" spans="1:9" x14ac:dyDescent="0.2">
      <c r="A5808" s="9" t="s">
        <v>17570</v>
      </c>
      <c r="B5808" s="9" t="s">
        <v>17571</v>
      </c>
      <c r="C5808" s="9" t="s">
        <v>17572</v>
      </c>
      <c r="D5808" s="9" t="s">
        <v>13</v>
      </c>
      <c r="E5808" s="9">
        <v>4160</v>
      </c>
      <c r="F5808" s="9">
        <f>VLOOKUP(A5808,[1]Sheet1!$A:$I,6,0)</f>
        <v>4160</v>
      </c>
      <c r="G5808" s="9" t="str">
        <f>VLOOKUP(B5808,[2]Sheet1!$H:$M,5,0)</f>
        <v/>
      </c>
      <c r="H5808" s="9" t="str">
        <f>VLOOKUP(B5808,[2]Sheet1!$H:$M,6,0)</f>
        <v/>
      </c>
      <c r="I5808" s="9" t="str">
        <f>VLOOKUP(A5808,[1]Sheet1!$A:$I,9,0)</f>
        <v>医保</v>
      </c>
    </row>
    <row r="5809" spans="1:9" ht="28.5" x14ac:dyDescent="0.2">
      <c r="A5809" s="9" t="s">
        <v>17573</v>
      </c>
      <c r="B5809" s="9" t="s">
        <v>17574</v>
      </c>
      <c r="C5809" s="9" t="s">
        <v>17575</v>
      </c>
      <c r="D5809" s="9" t="s">
        <v>13</v>
      </c>
      <c r="E5809" s="9">
        <v>4200</v>
      </c>
      <c r="F5809" s="9">
        <f>VLOOKUP(A5809,[1]Sheet1!$A:$I,6,0)</f>
        <v>5460</v>
      </c>
      <c r="G5809" s="9" t="str">
        <f>VLOOKUP(B5809,[2]Sheet1!$H:$M,5,0)</f>
        <v/>
      </c>
      <c r="H5809" s="9" t="str">
        <f>VLOOKUP(B5809,[2]Sheet1!$H:$M,6,0)</f>
        <v/>
      </c>
      <c r="I5809" s="9" t="str">
        <f>VLOOKUP(A5809,[1]Sheet1!$A:$I,9,0)</f>
        <v>医保</v>
      </c>
    </row>
    <row r="5810" spans="1:9" x14ac:dyDescent="0.2">
      <c r="A5810" s="9" t="s">
        <v>17576</v>
      </c>
      <c r="B5810" s="9" t="s">
        <v>17577</v>
      </c>
      <c r="C5810" s="9" t="s">
        <v>17578</v>
      </c>
      <c r="D5810" s="9" t="s">
        <v>13</v>
      </c>
      <c r="E5810" s="9">
        <v>2069</v>
      </c>
      <c r="F5810" s="9">
        <f>VLOOKUP(A5810,[1]Sheet1!$A:$I,6,0)</f>
        <v>2069</v>
      </c>
      <c r="G5810" s="9" t="str">
        <f>VLOOKUP(B5810,[2]Sheet1!$H:$M,5,0)</f>
        <v/>
      </c>
      <c r="H5810" s="9" t="str">
        <f>VLOOKUP(B5810,[2]Sheet1!$H:$M,6,0)</f>
        <v/>
      </c>
      <c r="I5810" s="9" t="str">
        <f>VLOOKUP(A5810,[1]Sheet1!$A:$I,9,0)</f>
        <v>医保</v>
      </c>
    </row>
    <row r="5811" spans="1:9" ht="28.5" x14ac:dyDescent="0.2">
      <c r="A5811" s="9" t="s">
        <v>17579</v>
      </c>
      <c r="B5811" s="9" t="s">
        <v>17580</v>
      </c>
      <c r="C5811" s="9" t="s">
        <v>17581</v>
      </c>
      <c r="D5811" s="9" t="s">
        <v>4367</v>
      </c>
      <c r="E5811" s="9">
        <v>5250</v>
      </c>
      <c r="F5811" s="9">
        <f>VLOOKUP(A5811,[1]Sheet1!$A:$I,6,0)</f>
        <v>5250</v>
      </c>
      <c r="G5811" s="9" t="str">
        <f>VLOOKUP(B5811,[2]Sheet1!$H:$M,5,0)</f>
        <v>含药物渗透浸润、紫外线光的照射、胶原交联化学反应。</v>
      </c>
      <c r="H5811" s="9" t="str">
        <f>VLOOKUP(B5811,[2]Sheet1!$H:$M,6,0)</f>
        <v/>
      </c>
      <c r="I5811" s="9" t="str">
        <f>VLOOKUP(A5811,[1]Sheet1!$A:$I,9,0)</f>
        <v>医保</v>
      </c>
    </row>
    <row r="5812" spans="1:9" ht="28.5" x14ac:dyDescent="0.2">
      <c r="A5812" s="9" t="s">
        <v>17582</v>
      </c>
      <c r="B5812" s="9" t="s">
        <v>17583</v>
      </c>
      <c r="C5812" s="9" t="s">
        <v>17584</v>
      </c>
      <c r="D5812" s="9" t="s">
        <v>13</v>
      </c>
      <c r="E5812" s="9">
        <v>120</v>
      </c>
      <c r="F5812" s="9">
        <f>VLOOKUP(A5812,[1]Sheet1!$A:$I,6,0)</f>
        <v>156</v>
      </c>
      <c r="G5812" s="9" t="str">
        <f>VLOOKUP(B5812,[2]Sheet1!$H:$M,5,0)</f>
        <v/>
      </c>
      <c r="H5812" s="9" t="str">
        <f>VLOOKUP(B5812,[2]Sheet1!$H:$M,6,0)</f>
        <v/>
      </c>
      <c r="I5812" s="9" t="str">
        <f>VLOOKUP(A5812,[1]Sheet1!$A:$I,9,0)</f>
        <v>医保</v>
      </c>
    </row>
    <row r="5813" spans="1:9" ht="28.5" x14ac:dyDescent="0.2">
      <c r="A5813" s="9" t="s">
        <v>17585</v>
      </c>
      <c r="B5813" s="9" t="s">
        <v>17586</v>
      </c>
      <c r="C5813" s="9" t="s">
        <v>17587</v>
      </c>
      <c r="D5813" s="9" t="s">
        <v>13</v>
      </c>
      <c r="E5813" s="9">
        <v>120</v>
      </c>
      <c r="F5813" s="9">
        <f>VLOOKUP(A5813,[1]Sheet1!$A:$I,6,0)</f>
        <v>156</v>
      </c>
      <c r="G5813" s="9" t="str">
        <f>VLOOKUP(B5813,[2]Sheet1!$H:$M,5,0)</f>
        <v/>
      </c>
      <c r="H5813" s="9" t="str">
        <f>VLOOKUP(B5813,[2]Sheet1!$H:$M,6,0)</f>
        <v/>
      </c>
      <c r="I5813" s="9" t="str">
        <f>VLOOKUP(A5813,[1]Sheet1!$A:$I,9,0)</f>
        <v>医保</v>
      </c>
    </row>
    <row r="5814" spans="1:9" x14ac:dyDescent="0.2">
      <c r="A5814" s="9" t="s">
        <v>17588</v>
      </c>
      <c r="B5814" s="9" t="s">
        <v>17589</v>
      </c>
      <c r="C5814" s="9" t="s">
        <v>17590</v>
      </c>
      <c r="D5814" s="9" t="s">
        <v>13</v>
      </c>
      <c r="E5814" s="9">
        <v>3050</v>
      </c>
      <c r="F5814" s="9">
        <f>VLOOKUP(A5814,[1]Sheet1!$A:$I,6,0)</f>
        <v>3965</v>
      </c>
      <c r="G5814" s="9" t="str">
        <f>VLOOKUP(B5814,[2]Sheet1!$H:$M,5,0)</f>
        <v/>
      </c>
      <c r="H5814" s="9" t="str">
        <f>VLOOKUP(B5814,[2]Sheet1!$H:$M,6,0)</f>
        <v/>
      </c>
      <c r="I5814" s="9" t="str">
        <f>VLOOKUP(A5814,[1]Sheet1!$A:$I,9,0)</f>
        <v>医保</v>
      </c>
    </row>
    <row r="5815" spans="1:9" x14ac:dyDescent="0.2">
      <c r="A5815" s="9" t="s">
        <v>17591</v>
      </c>
      <c r="B5815" s="9" t="s">
        <v>17592</v>
      </c>
      <c r="C5815" s="9" t="s">
        <v>17593</v>
      </c>
      <c r="D5815" s="9" t="s">
        <v>13</v>
      </c>
      <c r="E5815" s="9">
        <v>500</v>
      </c>
      <c r="F5815" s="9">
        <f>VLOOKUP(A5815,[1]Sheet1!$A:$I,6,0)</f>
        <v>650</v>
      </c>
      <c r="G5815" s="9" t="str">
        <f>VLOOKUP(B5815,[2]Sheet1!$H:$M,5,0)</f>
        <v/>
      </c>
      <c r="H5815" s="9" t="str">
        <f>VLOOKUP(B5815,[2]Sheet1!$H:$M,6,0)</f>
        <v/>
      </c>
      <c r="I5815" s="9" t="str">
        <f>VLOOKUP(A5815,[1]Sheet1!$A:$I,9,0)</f>
        <v>医保</v>
      </c>
    </row>
    <row r="5816" spans="1:9" x14ac:dyDescent="0.2">
      <c r="A5816" s="9" t="s">
        <v>17594</v>
      </c>
      <c r="B5816" s="9" t="s">
        <v>17595</v>
      </c>
      <c r="C5816" s="9" t="s">
        <v>17596</v>
      </c>
      <c r="D5816" s="9" t="s">
        <v>13</v>
      </c>
      <c r="E5816" s="9">
        <v>1530</v>
      </c>
      <c r="F5816" s="9">
        <f>VLOOKUP(A5816,[1]Sheet1!$A:$I,6,0)</f>
        <v>1989</v>
      </c>
      <c r="G5816" s="9" t="str">
        <f>VLOOKUP(B5816,[2]Sheet1!$H:$M,5,0)</f>
        <v/>
      </c>
      <c r="H5816" s="9" t="str">
        <f>VLOOKUP(B5816,[2]Sheet1!$H:$M,6,0)</f>
        <v/>
      </c>
      <c r="I5816" s="9" t="str">
        <f>VLOOKUP(A5816,[1]Sheet1!$A:$I,9,0)</f>
        <v>医保</v>
      </c>
    </row>
    <row r="5817" spans="1:9" ht="28.5" x14ac:dyDescent="0.2">
      <c r="A5817" s="9" t="s">
        <v>17597</v>
      </c>
      <c r="B5817" s="9" t="s">
        <v>17598</v>
      </c>
      <c r="C5817" s="9" t="s">
        <v>17599</v>
      </c>
      <c r="D5817" s="9" t="s">
        <v>4367</v>
      </c>
      <c r="E5817" s="9">
        <v>2195</v>
      </c>
      <c r="F5817" s="9">
        <f>VLOOKUP(A5817,[1]Sheet1!$A:$I,6,0)</f>
        <v>2195</v>
      </c>
      <c r="G5817" s="9" t="str">
        <f>VLOOKUP(B5817,[2]Sheet1!$H:$M,5,0)</f>
        <v>使用冷冻治疗仪的低温冷冻头冷冻瘤体，术后包眼。</v>
      </c>
      <c r="H5817" s="9" t="str">
        <f>VLOOKUP(B5817,[2]Sheet1!$H:$M,6,0)</f>
        <v/>
      </c>
      <c r="I5817" s="9" t="str">
        <f>VLOOKUP(A5817,[1]Sheet1!$A:$I,9,0)</f>
        <v>医保</v>
      </c>
    </row>
    <row r="5818" spans="1:9" ht="85.5" x14ac:dyDescent="0.2">
      <c r="A5818" s="9" t="s">
        <v>17600</v>
      </c>
      <c r="B5818" s="9" t="s">
        <v>17601</v>
      </c>
      <c r="C5818" s="9" t="s">
        <v>17602</v>
      </c>
      <c r="D5818" s="9" t="s">
        <v>13</v>
      </c>
      <c r="E5818" s="9">
        <v>2725</v>
      </c>
      <c r="F5818" s="9">
        <f>VLOOKUP(A5818,[1]Sheet1!$A:$I,6,0)</f>
        <v>2725</v>
      </c>
      <c r="G5818" s="9" t="str">
        <f>VLOOKUP(B5818,[2]Sheet1!$H:$M,5,0)</f>
        <v>鼻内镜下，收缩鼻腔后，沿下鼻甲缘切开分离黏骨膜，暴露下鼻甲骨，切除骨质，电动切割器从黏膜内切除部分组织，扩大鼻腔同期的空间，应用凡士林纱条或其它填塞材料填塞手术侧鼻腔。</v>
      </c>
      <c r="H5818" s="9" t="str">
        <f>VLOOKUP(B5818,[2]Sheet1!$H:$M,6,0)</f>
        <v/>
      </c>
      <c r="I5818" s="9" t="str">
        <f>VLOOKUP(A5818,[1]Sheet1!$A:$I,9,0)</f>
        <v>医保</v>
      </c>
    </row>
    <row r="5819" spans="1:9" ht="28.5" x14ac:dyDescent="0.2">
      <c r="A5819" s="9" t="s">
        <v>17603</v>
      </c>
      <c r="B5819" s="9" t="s">
        <v>17604</v>
      </c>
      <c r="C5819" s="9" t="s">
        <v>17605</v>
      </c>
      <c r="D5819" s="9" t="s">
        <v>13</v>
      </c>
      <c r="E5819" s="9">
        <v>2167</v>
      </c>
      <c r="F5819" s="9">
        <f>VLOOKUP(A5819,[1]Sheet1!$A:$I,6,0)</f>
        <v>2167</v>
      </c>
      <c r="G5819" s="9" t="str">
        <f>VLOOKUP(B5819,[2]Sheet1!$H:$M,5,0)</f>
        <v>适用于鼻内镜下鼻咽部良性肿物的切除。</v>
      </c>
      <c r="H5819" s="9" t="str">
        <f>VLOOKUP(B5819,[2]Sheet1!$H:$M,6,0)</f>
        <v/>
      </c>
      <c r="I5819" s="9" t="str">
        <f>VLOOKUP(A5819,[1]Sheet1!$A:$I,9,0)</f>
        <v>医保</v>
      </c>
    </row>
    <row r="5820" spans="1:9" x14ac:dyDescent="0.2">
      <c r="A5820" s="9" t="s">
        <v>17606</v>
      </c>
      <c r="B5820" s="9" t="s">
        <v>17607</v>
      </c>
      <c r="C5820" s="9" t="s">
        <v>17608</v>
      </c>
      <c r="D5820" s="9" t="s">
        <v>13</v>
      </c>
      <c r="E5820" s="9">
        <v>1600</v>
      </c>
      <c r="F5820" s="9">
        <f>VLOOKUP(A5820,[1]Sheet1!$A:$I,6,0)</f>
        <v>2080</v>
      </c>
      <c r="G5820" s="9" t="str">
        <f>VLOOKUP(B5820,[2]Sheet1!$H:$M,5,0)</f>
        <v/>
      </c>
      <c r="H5820" s="9" t="str">
        <f>VLOOKUP(B5820,[2]Sheet1!$H:$M,6,0)</f>
        <v/>
      </c>
      <c r="I5820" s="9" t="str">
        <f>VLOOKUP(A5820,[1]Sheet1!$A:$I,9,0)</f>
        <v>医保</v>
      </c>
    </row>
    <row r="5821" spans="1:9" x14ac:dyDescent="0.2">
      <c r="A5821" s="9" t="s">
        <v>17609</v>
      </c>
      <c r="B5821" s="9" t="s">
        <v>17610</v>
      </c>
      <c r="C5821" s="9" t="s">
        <v>17611</v>
      </c>
      <c r="D5821" s="9" t="s">
        <v>13</v>
      </c>
      <c r="E5821" s="9">
        <v>1000</v>
      </c>
      <c r="F5821" s="9">
        <f>VLOOKUP(A5821,[1]Sheet1!$A:$I,6,0)</f>
        <v>1000</v>
      </c>
      <c r="G5821" s="9" t="str">
        <f>VLOOKUP(B5821,[2]Sheet1!$H:$M,5,0)</f>
        <v/>
      </c>
      <c r="H5821" s="9" t="str">
        <f>VLOOKUP(B5821,[2]Sheet1!$H:$M,6,0)</f>
        <v/>
      </c>
      <c r="I5821" s="9" t="str">
        <f>VLOOKUP(A5821,[1]Sheet1!$A:$I,9,0)</f>
        <v>医保</v>
      </c>
    </row>
    <row r="5822" spans="1:9" ht="28.5" x14ac:dyDescent="0.2">
      <c r="A5822" s="9" t="s">
        <v>17612</v>
      </c>
      <c r="B5822" s="9" t="s">
        <v>17613</v>
      </c>
      <c r="C5822" s="9" t="s">
        <v>17614</v>
      </c>
      <c r="D5822" s="9" t="s">
        <v>13</v>
      </c>
      <c r="E5822" s="9">
        <v>3375</v>
      </c>
      <c r="F5822" s="9">
        <f>VLOOKUP(A5822,[1]Sheet1!$A:$I,6,0)</f>
        <v>4387.5</v>
      </c>
      <c r="G5822" s="9" t="str">
        <f>VLOOKUP(B5822,[2]Sheet1!$H:$M,5,0)</f>
        <v>含颌间固定、眶底探查和修复。</v>
      </c>
      <c r="H5822" s="9" t="str">
        <f>VLOOKUP(B5822,[2]Sheet1!$H:$M,6,0)</f>
        <v/>
      </c>
      <c r="I5822" s="9" t="str">
        <f>VLOOKUP(A5822,[1]Sheet1!$A:$I,9,0)</f>
        <v>医保</v>
      </c>
    </row>
    <row r="5823" spans="1:9" ht="28.5" x14ac:dyDescent="0.2">
      <c r="A5823" s="9" t="s">
        <v>17615</v>
      </c>
      <c r="B5823" s="9" t="s">
        <v>17616</v>
      </c>
      <c r="C5823" s="9" t="s">
        <v>17617</v>
      </c>
      <c r="D5823" s="9" t="s">
        <v>13</v>
      </c>
      <c r="E5823" s="9">
        <v>350</v>
      </c>
      <c r="F5823" s="9">
        <f>VLOOKUP(A5823,[1]Sheet1!$A:$I,6,0)</f>
        <v>455</v>
      </c>
      <c r="G5823" s="9" t="str">
        <f>VLOOKUP(B5823,[2]Sheet1!$H:$M,5,0)</f>
        <v/>
      </c>
      <c r="H5823" s="9" t="str">
        <f>VLOOKUP(B5823,[2]Sheet1!$H:$M,6,0)</f>
        <v>气管套管、经皮气管切开套装</v>
      </c>
      <c r="I5823" s="9" t="str">
        <f>VLOOKUP(A5823,[1]Sheet1!$A:$I,9,0)</f>
        <v>医保</v>
      </c>
    </row>
    <row r="5824" spans="1:9" x14ac:dyDescent="0.2">
      <c r="A5824" s="9" t="s">
        <v>17618</v>
      </c>
      <c r="B5824" s="9" t="s">
        <v>17619</v>
      </c>
      <c r="C5824" s="9" t="s">
        <v>17620</v>
      </c>
      <c r="D5824" s="9" t="s">
        <v>13</v>
      </c>
      <c r="E5824" s="9">
        <v>900</v>
      </c>
      <c r="F5824" s="9">
        <f>VLOOKUP(A5824,[1]Sheet1!$A:$I,6,0)</f>
        <v>1170</v>
      </c>
      <c r="G5824" s="9" t="str">
        <f>VLOOKUP(B5824,[2]Sheet1!$H:$M,5,0)</f>
        <v/>
      </c>
      <c r="H5824" s="9" t="str">
        <f>VLOOKUP(B5824,[2]Sheet1!$H:$M,6,0)</f>
        <v/>
      </c>
      <c r="I5824" s="9" t="str">
        <f>VLOOKUP(A5824,[1]Sheet1!$A:$I,9,0)</f>
        <v>医保</v>
      </c>
    </row>
    <row r="5825" spans="1:9" x14ac:dyDescent="0.2">
      <c r="A5825" s="9" t="s">
        <v>17621</v>
      </c>
      <c r="B5825" s="9" t="s">
        <v>17622</v>
      </c>
      <c r="C5825" s="9" t="s">
        <v>17623</v>
      </c>
      <c r="D5825" s="9" t="s">
        <v>13</v>
      </c>
      <c r="E5825" s="9">
        <v>960</v>
      </c>
      <c r="F5825" s="9">
        <f>VLOOKUP(A5825,[1]Sheet1!$A:$I,6,0)</f>
        <v>1248</v>
      </c>
      <c r="G5825" s="9" t="str">
        <f>VLOOKUP(B5825,[2]Sheet1!$H:$M,5,0)</f>
        <v/>
      </c>
      <c r="H5825" s="9" t="str">
        <f>VLOOKUP(B5825,[2]Sheet1!$H:$M,6,0)</f>
        <v/>
      </c>
      <c r="I5825" s="9" t="str">
        <f>VLOOKUP(A5825,[1]Sheet1!$A:$I,9,0)</f>
        <v>医保</v>
      </c>
    </row>
    <row r="5826" spans="1:9" ht="28.5" x14ac:dyDescent="0.2">
      <c r="A5826" s="9" t="s">
        <v>17624</v>
      </c>
      <c r="B5826" s="9" t="s">
        <v>17625</v>
      </c>
      <c r="C5826" s="9" t="s">
        <v>17626</v>
      </c>
      <c r="D5826" s="9" t="s">
        <v>13</v>
      </c>
      <c r="E5826" s="9">
        <v>1060</v>
      </c>
      <c r="F5826" s="9">
        <f>VLOOKUP(A5826,[1]Sheet1!$A:$I,6,0)</f>
        <v>1378</v>
      </c>
      <c r="G5826" s="9"/>
      <c r="H5826" s="9"/>
      <c r="I5826" s="9" t="str">
        <f>VLOOKUP(A5826,[1]Sheet1!$A:$I,9,0)</f>
        <v>医保</v>
      </c>
    </row>
    <row r="5827" spans="1:9" ht="28.5" x14ac:dyDescent="0.2">
      <c r="A5827" s="9" t="s">
        <v>17627</v>
      </c>
      <c r="B5827" s="9" t="s">
        <v>17628</v>
      </c>
      <c r="C5827" s="9" t="s">
        <v>17629</v>
      </c>
      <c r="D5827" s="9" t="s">
        <v>13</v>
      </c>
      <c r="E5827" s="9">
        <v>3950</v>
      </c>
      <c r="F5827" s="9">
        <f>VLOOKUP(A5827,[1]Sheet1!$A:$I,6,0)</f>
        <v>3950</v>
      </c>
      <c r="G5827" s="9" t="str">
        <f>VLOOKUP(B5827,[2]Sheet1!$H:$M,5,0)</f>
        <v>对声门上结构紊乱患者进行声门上结构重构。</v>
      </c>
      <c r="H5827" s="9" t="str">
        <f>VLOOKUP(B5827,[2]Sheet1!$H:$M,6,0)</f>
        <v/>
      </c>
      <c r="I5827" s="9" t="str">
        <f>VLOOKUP(A5827,[1]Sheet1!$A:$I,9,0)</f>
        <v>医保</v>
      </c>
    </row>
    <row r="5828" spans="1:9" x14ac:dyDescent="0.2">
      <c r="A5828" s="9" t="s">
        <v>17630</v>
      </c>
      <c r="B5828" s="9" t="s">
        <v>17631</v>
      </c>
      <c r="C5828" s="9" t="s">
        <v>17632</v>
      </c>
      <c r="D5828" s="9" t="s">
        <v>13</v>
      </c>
      <c r="E5828" s="9">
        <v>852</v>
      </c>
      <c r="F5828" s="9">
        <f>VLOOKUP(A5828,[1]Sheet1!$A:$I,6,0)</f>
        <v>1107.5999999999999</v>
      </c>
      <c r="G5828" s="9" t="str">
        <f>VLOOKUP(B5828,[2]Sheet1!$H:$M,5,0)</f>
        <v/>
      </c>
      <c r="H5828" s="9" t="str">
        <f>VLOOKUP(B5828,[2]Sheet1!$H:$M,6,0)</f>
        <v/>
      </c>
      <c r="I5828" s="9" t="str">
        <f>VLOOKUP(A5828,[1]Sheet1!$A:$I,9,0)</f>
        <v>医保</v>
      </c>
    </row>
    <row r="5829" spans="1:9" x14ac:dyDescent="0.2">
      <c r="A5829" s="9" t="s">
        <v>17633</v>
      </c>
      <c r="B5829" s="9" t="s">
        <v>17634</v>
      </c>
      <c r="C5829" s="9" t="s">
        <v>17635</v>
      </c>
      <c r="D5829" s="9" t="s">
        <v>13</v>
      </c>
      <c r="E5829" s="9">
        <v>558</v>
      </c>
      <c r="F5829" s="9">
        <f>VLOOKUP(A5829,[1]Sheet1!$A:$I,6,0)</f>
        <v>558</v>
      </c>
      <c r="G5829" s="9" t="str">
        <f>VLOOKUP(B5829,[2]Sheet1!$H:$M,5,0)</f>
        <v/>
      </c>
      <c r="H5829" s="9" t="str">
        <f>VLOOKUP(B5829,[2]Sheet1!$H:$M,6,0)</f>
        <v/>
      </c>
      <c r="I5829" s="9" t="str">
        <f>VLOOKUP(A5829,[1]Sheet1!$A:$I,9,0)</f>
        <v>医保</v>
      </c>
    </row>
    <row r="5830" spans="1:9" ht="28.5" x14ac:dyDescent="0.2">
      <c r="A5830" s="9" t="s">
        <v>17636</v>
      </c>
      <c r="B5830" s="9" t="s">
        <v>17637</v>
      </c>
      <c r="C5830" s="9" t="s">
        <v>17638</v>
      </c>
      <c r="D5830" s="9" t="s">
        <v>13</v>
      </c>
      <c r="E5830" s="9">
        <v>5022</v>
      </c>
      <c r="F5830" s="9">
        <f>VLOOKUP(A5830,[1]Sheet1!$A:$I,6,0)</f>
        <v>5022</v>
      </c>
      <c r="G5830" s="9" t="str">
        <f>VLOOKUP(B5830,[2]Sheet1!$H:$M,5,0)</f>
        <v>含食管旁疝修补术；不含反流性食管狭窄扩张。</v>
      </c>
      <c r="H5830" s="9" t="str">
        <f>VLOOKUP(B5830,[2]Sheet1!$H:$M,6,0)</f>
        <v/>
      </c>
      <c r="I5830" s="9" t="str">
        <f>VLOOKUP(A5830,[1]Sheet1!$A:$I,9,0)</f>
        <v>医保</v>
      </c>
    </row>
    <row r="5831" spans="1:9" x14ac:dyDescent="0.2">
      <c r="A5831" s="9" t="s">
        <v>17639</v>
      </c>
      <c r="B5831" s="9" t="s">
        <v>17640</v>
      </c>
      <c r="C5831" s="9" t="s">
        <v>17641</v>
      </c>
      <c r="D5831" s="9" t="s">
        <v>13</v>
      </c>
      <c r="E5831" s="9">
        <v>2800</v>
      </c>
      <c r="F5831" s="9">
        <f>VLOOKUP(A5831,[1]Sheet1!$A:$I,6,0)</f>
        <v>2800</v>
      </c>
      <c r="G5831" s="9" t="str">
        <f>VLOOKUP(B5831,[2]Sheet1!$H:$M,5,0)</f>
        <v>暴露胸骨，对骨折复位内固定。</v>
      </c>
      <c r="H5831" s="9" t="str">
        <f>VLOOKUP(B5831,[2]Sheet1!$H:$M,6,0)</f>
        <v/>
      </c>
      <c r="I5831" s="9" t="str">
        <f>VLOOKUP(A5831,[1]Sheet1!$A:$I,9,0)</f>
        <v>医保</v>
      </c>
    </row>
    <row r="5832" spans="1:9" x14ac:dyDescent="0.2">
      <c r="A5832" s="9" t="s">
        <v>17642</v>
      </c>
      <c r="B5832" s="9" t="s">
        <v>17643</v>
      </c>
      <c r="C5832" s="9" t="s">
        <v>17644</v>
      </c>
      <c r="D5832" s="9" t="s">
        <v>13</v>
      </c>
      <c r="E5832" s="9">
        <v>2887</v>
      </c>
      <c r="F5832" s="9">
        <f>VLOOKUP(A5832,[1]Sheet1!$A:$I,6,0)</f>
        <v>2887</v>
      </c>
      <c r="G5832" s="9" t="str">
        <f>VLOOKUP(B5832,[2]Sheet1!$H:$M,5,0)</f>
        <v>含双侧喉返神经探查。</v>
      </c>
      <c r="H5832" s="9" t="str">
        <f>VLOOKUP(B5832,[2]Sheet1!$H:$M,6,0)</f>
        <v/>
      </c>
      <c r="I5832" s="9" t="str">
        <f>VLOOKUP(A5832,[1]Sheet1!$A:$I,9,0)</f>
        <v>医保</v>
      </c>
    </row>
    <row r="5833" spans="1:9" ht="28.5" x14ac:dyDescent="0.2">
      <c r="A5833" s="9" t="s">
        <v>17645</v>
      </c>
      <c r="B5833" s="9" t="s">
        <v>17646</v>
      </c>
      <c r="C5833" s="9" t="s">
        <v>17647</v>
      </c>
      <c r="D5833" s="9" t="s">
        <v>13</v>
      </c>
      <c r="E5833" s="9">
        <v>3375</v>
      </c>
      <c r="F5833" s="9">
        <f>VLOOKUP(A5833,[1]Sheet1!$A:$I,6,0)</f>
        <v>4387.5</v>
      </c>
      <c r="G5833" s="9" t="str">
        <f>VLOOKUP(B5833,[2]Sheet1!$H:$M,5,0)</f>
        <v/>
      </c>
      <c r="H5833" s="9" t="str">
        <f>VLOOKUP(B5833,[2]Sheet1!$H:$M,6,0)</f>
        <v/>
      </c>
      <c r="I5833" s="9" t="str">
        <f>VLOOKUP(A5833,[1]Sheet1!$A:$I,9,0)</f>
        <v>医保</v>
      </c>
    </row>
    <row r="5834" spans="1:9" x14ac:dyDescent="0.2">
      <c r="A5834" s="9" t="s">
        <v>17648</v>
      </c>
      <c r="B5834" s="9" t="s">
        <v>17649</v>
      </c>
      <c r="C5834" s="9" t="s">
        <v>17650</v>
      </c>
      <c r="D5834" s="9" t="s">
        <v>13</v>
      </c>
      <c r="E5834" s="9">
        <v>8455</v>
      </c>
      <c r="F5834" s="9">
        <f>VLOOKUP(A5834,[1]Sheet1!$A:$I,6,0)</f>
        <v>10991.5</v>
      </c>
      <c r="G5834" s="9" t="str">
        <f>VLOOKUP(B5834,[2]Sheet1!$H:$M,5,0)</f>
        <v/>
      </c>
      <c r="H5834" s="9" t="str">
        <f>VLOOKUP(B5834,[2]Sheet1!$H:$M,6,0)</f>
        <v>人工瓣膜</v>
      </c>
      <c r="I5834" s="9" t="str">
        <f>VLOOKUP(A5834,[1]Sheet1!$A:$I,9,0)</f>
        <v>医保</v>
      </c>
    </row>
    <row r="5835" spans="1:9" ht="28.5" x14ac:dyDescent="0.2">
      <c r="A5835" s="9" t="s">
        <v>17651</v>
      </c>
      <c r="B5835" s="9" t="s">
        <v>17652</v>
      </c>
      <c r="C5835" s="9" t="s">
        <v>17653</v>
      </c>
      <c r="D5835" s="9" t="s">
        <v>13</v>
      </c>
      <c r="E5835" s="9">
        <v>5239</v>
      </c>
      <c r="F5835" s="9">
        <f>VLOOKUP(A5835,[1]Sheet1!$A:$I,6,0)</f>
        <v>6810.7</v>
      </c>
      <c r="G5835" s="9" t="str">
        <f>VLOOKUP(B5835,[2]Sheet1!$H:$M,5,0)</f>
        <v/>
      </c>
      <c r="H5835" s="9" t="str">
        <f>VLOOKUP(B5835,[2]Sheet1!$H:$M,6,0)</f>
        <v/>
      </c>
      <c r="I5835" s="9" t="str">
        <f>VLOOKUP(A5835,[1]Sheet1!$A:$I,9,0)</f>
        <v>医保</v>
      </c>
    </row>
    <row r="5836" spans="1:9" x14ac:dyDescent="0.2">
      <c r="A5836" s="9" t="s">
        <v>17654</v>
      </c>
      <c r="B5836" s="9" t="s">
        <v>17655</v>
      </c>
      <c r="C5836" s="9" t="s">
        <v>17656</v>
      </c>
      <c r="D5836" s="9" t="s">
        <v>13</v>
      </c>
      <c r="E5836" s="9">
        <v>8000</v>
      </c>
      <c r="F5836" s="9">
        <f>VLOOKUP(A5836,[1]Sheet1!$A:$I,6,0)</f>
        <v>10400</v>
      </c>
      <c r="G5836" s="9" t="str">
        <f>VLOOKUP(B5836,[2]Sheet1!$H:$M,5,0)</f>
        <v/>
      </c>
      <c r="H5836" s="9" t="str">
        <f>VLOOKUP(B5836,[2]Sheet1!$H:$M,6,0)</f>
        <v>人工瓣膜</v>
      </c>
      <c r="I5836" s="9" t="str">
        <f>VLOOKUP(A5836,[1]Sheet1!$A:$I,9,0)</f>
        <v>医保</v>
      </c>
    </row>
    <row r="5837" spans="1:9" ht="28.5" x14ac:dyDescent="0.2">
      <c r="A5837" s="9" t="s">
        <v>17657</v>
      </c>
      <c r="B5837" s="9" t="s">
        <v>17658</v>
      </c>
      <c r="C5837" s="9" t="s">
        <v>17659</v>
      </c>
      <c r="D5837" s="9" t="s">
        <v>13</v>
      </c>
      <c r="E5837" s="9">
        <v>7603</v>
      </c>
      <c r="F5837" s="9">
        <f>VLOOKUP(A5837,[1]Sheet1!$A:$I,6,0)</f>
        <v>9883.9</v>
      </c>
      <c r="G5837" s="9" t="str">
        <f>VLOOKUP(B5837,[2]Sheet1!$H:$M,5,0)</f>
        <v/>
      </c>
      <c r="H5837" s="9" t="str">
        <f>VLOOKUP(B5837,[2]Sheet1!$H:$M,6,0)</f>
        <v>人工瓣膜、异体动脉瓣</v>
      </c>
      <c r="I5837" s="9" t="str">
        <f>VLOOKUP(A5837,[1]Sheet1!$A:$I,9,0)</f>
        <v>医保</v>
      </c>
    </row>
    <row r="5838" spans="1:9" ht="28.5" x14ac:dyDescent="0.2">
      <c r="A5838" s="9" t="s">
        <v>17660</v>
      </c>
      <c r="B5838" s="9" t="s">
        <v>17661</v>
      </c>
      <c r="C5838" s="9" t="s">
        <v>17662</v>
      </c>
      <c r="D5838" s="9" t="s">
        <v>13</v>
      </c>
      <c r="E5838" s="9">
        <v>7732</v>
      </c>
      <c r="F5838" s="9">
        <f>VLOOKUP(A5838,[1]Sheet1!$A:$I,6,0)</f>
        <v>10051.6</v>
      </c>
      <c r="G5838" s="9" t="str">
        <f>VLOOKUP(B5838,[2]Sheet1!$H:$M,5,0)</f>
        <v/>
      </c>
      <c r="H5838" s="9" t="str">
        <f>VLOOKUP(B5838,[2]Sheet1!$H:$M,6,0)</f>
        <v>人工瓣膜、异体动脉瓣</v>
      </c>
      <c r="I5838" s="9" t="str">
        <f>VLOOKUP(A5838,[1]Sheet1!$A:$I,9,0)</f>
        <v>医保</v>
      </c>
    </row>
    <row r="5839" spans="1:9" x14ac:dyDescent="0.2">
      <c r="A5839" s="9" t="s">
        <v>17663</v>
      </c>
      <c r="B5839" s="9" t="s">
        <v>17664</v>
      </c>
      <c r="C5839" s="9" t="s">
        <v>17665</v>
      </c>
      <c r="D5839" s="9" t="s">
        <v>13</v>
      </c>
      <c r="E5839" s="9">
        <v>7365.6</v>
      </c>
      <c r="F5839" s="9">
        <f>VLOOKUP(A5839,[1]Sheet1!$A:$I,6,0)</f>
        <v>9575.2800000000007</v>
      </c>
      <c r="G5839" s="9" t="str">
        <f>VLOOKUP(B5839,[2]Sheet1!$H:$M,5,0)</f>
        <v/>
      </c>
      <c r="H5839" s="9" t="str">
        <f>VLOOKUP(B5839,[2]Sheet1!$H:$M,6,0)</f>
        <v>人工瓣膜</v>
      </c>
      <c r="I5839" s="9" t="str">
        <f>VLOOKUP(A5839,[1]Sheet1!$A:$I,9,0)</f>
        <v>医保</v>
      </c>
    </row>
    <row r="5840" spans="1:9" ht="28.5" x14ac:dyDescent="0.2">
      <c r="A5840" s="9" t="s">
        <v>17666</v>
      </c>
      <c r="B5840" s="9" t="s">
        <v>17667</v>
      </c>
      <c r="C5840" s="9" t="s">
        <v>17668</v>
      </c>
      <c r="D5840" s="9" t="s">
        <v>13</v>
      </c>
      <c r="E5840" s="9">
        <v>8187</v>
      </c>
      <c r="F5840" s="9">
        <f>VLOOKUP(A5840,[1]Sheet1!$A:$I,6,0)</f>
        <v>10643.1</v>
      </c>
      <c r="G5840" s="9" t="str">
        <f>VLOOKUP(B5840,[2]Sheet1!$H:$M,5,0)</f>
        <v>指Ⅰ、Ⅱ孔房缺。含继发孔房缺的直接缝闭和补片修补。</v>
      </c>
      <c r="H5840" s="9" t="str">
        <f>VLOOKUP(B5840,[2]Sheet1!$H:$M,6,0)</f>
        <v/>
      </c>
      <c r="I5840" s="9" t="str">
        <f>VLOOKUP(A5840,[1]Sheet1!$A:$I,9,0)</f>
        <v>医保</v>
      </c>
    </row>
    <row r="5841" spans="1:9" x14ac:dyDescent="0.2">
      <c r="A5841" s="9" t="s">
        <v>17669</v>
      </c>
      <c r="B5841" s="9" t="s">
        <v>17670</v>
      </c>
      <c r="C5841" s="9" t="s">
        <v>17671</v>
      </c>
      <c r="D5841" s="9" t="s">
        <v>13</v>
      </c>
      <c r="E5841" s="9">
        <v>6600</v>
      </c>
      <c r="F5841" s="9">
        <f>VLOOKUP(A5841,[1]Sheet1!$A:$I,6,0)</f>
        <v>8580</v>
      </c>
      <c r="G5841" s="9" t="str">
        <f>VLOOKUP(B5841,[2]Sheet1!$H:$M,5,0)</f>
        <v/>
      </c>
      <c r="H5841" s="9" t="str">
        <f>VLOOKUP(B5841,[2]Sheet1!$H:$M,6,0)</f>
        <v/>
      </c>
      <c r="I5841" s="9" t="str">
        <f>VLOOKUP(A5841,[1]Sheet1!$A:$I,9,0)</f>
        <v>医保</v>
      </c>
    </row>
    <row r="5842" spans="1:9" x14ac:dyDescent="0.2">
      <c r="A5842" s="9" t="s">
        <v>17672</v>
      </c>
      <c r="B5842" s="9" t="s">
        <v>17673</v>
      </c>
      <c r="C5842" s="9" t="s">
        <v>17674</v>
      </c>
      <c r="D5842" s="9" t="s">
        <v>13</v>
      </c>
      <c r="E5842" s="9">
        <v>6600</v>
      </c>
      <c r="F5842" s="9">
        <f>VLOOKUP(A5842,[1]Sheet1!$A:$I,6,0)</f>
        <v>8580</v>
      </c>
      <c r="G5842" s="9" t="str">
        <f>VLOOKUP(B5842,[2]Sheet1!$H:$M,5,0)</f>
        <v/>
      </c>
      <c r="H5842" s="9" t="str">
        <f>VLOOKUP(B5842,[2]Sheet1!$H:$M,6,0)</f>
        <v/>
      </c>
      <c r="I5842" s="9" t="str">
        <f>VLOOKUP(A5842,[1]Sheet1!$A:$I,9,0)</f>
        <v>医保</v>
      </c>
    </row>
    <row r="5843" spans="1:9" x14ac:dyDescent="0.2">
      <c r="A5843" s="9" t="s">
        <v>17675</v>
      </c>
      <c r="B5843" s="9" t="s">
        <v>17676</v>
      </c>
      <c r="C5843" s="9" t="s">
        <v>17677</v>
      </c>
      <c r="D5843" s="9" t="s">
        <v>13</v>
      </c>
      <c r="E5843" s="9">
        <v>6000</v>
      </c>
      <c r="F5843" s="9">
        <f>VLOOKUP(A5843,[1]Sheet1!$A:$I,6,0)</f>
        <v>7800</v>
      </c>
      <c r="G5843" s="9" t="str">
        <f>VLOOKUP(B5843,[2]Sheet1!$H:$M,5,0)</f>
        <v/>
      </c>
      <c r="H5843" s="9" t="str">
        <f>VLOOKUP(B5843,[2]Sheet1!$H:$M,6,0)</f>
        <v/>
      </c>
      <c r="I5843" s="9" t="str">
        <f>VLOOKUP(A5843,[1]Sheet1!$A:$I,9,0)</f>
        <v>医保</v>
      </c>
    </row>
    <row r="5844" spans="1:9" x14ac:dyDescent="0.2">
      <c r="A5844" s="9" t="s">
        <v>17678</v>
      </c>
      <c r="B5844" s="9" t="s">
        <v>17679</v>
      </c>
      <c r="C5844" s="9" t="s">
        <v>17680</v>
      </c>
      <c r="D5844" s="9" t="s">
        <v>13</v>
      </c>
      <c r="E5844" s="9">
        <v>6600</v>
      </c>
      <c r="F5844" s="9">
        <f>VLOOKUP(A5844,[1]Sheet1!$A:$I,6,0)</f>
        <v>8580</v>
      </c>
      <c r="G5844" s="9" t="str">
        <f>VLOOKUP(B5844,[2]Sheet1!$H:$M,5,0)</f>
        <v/>
      </c>
      <c r="H5844" s="9" t="str">
        <f>VLOOKUP(B5844,[2]Sheet1!$H:$M,6,0)</f>
        <v/>
      </c>
      <c r="I5844" s="9" t="str">
        <f>VLOOKUP(A5844,[1]Sheet1!$A:$I,9,0)</f>
        <v>医保</v>
      </c>
    </row>
    <row r="5845" spans="1:9" x14ac:dyDescent="0.2">
      <c r="A5845" s="9" t="s">
        <v>17681</v>
      </c>
      <c r="B5845" s="9" t="s">
        <v>17682</v>
      </c>
      <c r="C5845" s="9" t="s">
        <v>17683</v>
      </c>
      <c r="D5845" s="9" t="s">
        <v>13</v>
      </c>
      <c r="E5845" s="9">
        <v>7000</v>
      </c>
      <c r="F5845" s="9">
        <f>VLOOKUP(A5845,[1]Sheet1!$A:$I,6,0)</f>
        <v>9100</v>
      </c>
      <c r="G5845" s="9" t="str">
        <f>VLOOKUP(B5845,[2]Sheet1!$H:$M,5,0)</f>
        <v/>
      </c>
      <c r="H5845" s="9" t="str">
        <f>VLOOKUP(B5845,[2]Sheet1!$H:$M,6,0)</f>
        <v/>
      </c>
      <c r="I5845" s="9" t="str">
        <f>VLOOKUP(A5845,[1]Sheet1!$A:$I,9,0)</f>
        <v>医保</v>
      </c>
    </row>
    <row r="5846" spans="1:9" x14ac:dyDescent="0.2">
      <c r="A5846" s="9" t="s">
        <v>17684</v>
      </c>
      <c r="B5846" s="9" t="s">
        <v>17685</v>
      </c>
      <c r="C5846" s="9" t="s">
        <v>17686</v>
      </c>
      <c r="D5846" s="9" t="s">
        <v>13</v>
      </c>
      <c r="E5846" s="9">
        <v>9045</v>
      </c>
      <c r="F5846" s="9">
        <f>VLOOKUP(A5846,[1]Sheet1!$A:$I,6,0)</f>
        <v>11758.5</v>
      </c>
      <c r="G5846" s="9" t="str">
        <f>VLOOKUP(B5846,[2]Sheet1!$H:$M,5,0)</f>
        <v>含缝合法，补片修复。</v>
      </c>
      <c r="H5846" s="9" t="str">
        <f>VLOOKUP(B5846,[2]Sheet1!$H:$M,6,0)</f>
        <v/>
      </c>
      <c r="I5846" s="9" t="str">
        <f>VLOOKUP(A5846,[1]Sheet1!$A:$I,9,0)</f>
        <v>医保</v>
      </c>
    </row>
    <row r="5847" spans="1:9" x14ac:dyDescent="0.2">
      <c r="A5847" s="9" t="s">
        <v>17687</v>
      </c>
      <c r="B5847" s="9" t="s">
        <v>17688</v>
      </c>
      <c r="C5847" s="9" t="s">
        <v>17689</v>
      </c>
      <c r="D5847" s="9" t="s">
        <v>13</v>
      </c>
      <c r="E5847" s="9">
        <v>7425</v>
      </c>
      <c r="F5847" s="9">
        <f>VLOOKUP(A5847,[1]Sheet1!$A:$I,6,0)</f>
        <v>9652.5</v>
      </c>
      <c r="G5847" s="9" t="str">
        <f>VLOOKUP(B5847,[2]Sheet1!$H:$M,5,0)</f>
        <v>含缝合法。</v>
      </c>
      <c r="H5847" s="9" t="str">
        <f>VLOOKUP(B5847,[2]Sheet1!$H:$M,6,0)</f>
        <v/>
      </c>
      <c r="I5847" s="9" t="str">
        <f>VLOOKUP(A5847,[1]Sheet1!$A:$I,9,0)</f>
        <v>医保</v>
      </c>
    </row>
    <row r="5848" spans="1:9" x14ac:dyDescent="0.2">
      <c r="A5848" s="9" t="s">
        <v>17690</v>
      </c>
      <c r="B5848" s="9" t="s">
        <v>17691</v>
      </c>
      <c r="C5848" s="9" t="s">
        <v>17692</v>
      </c>
      <c r="D5848" s="9" t="s">
        <v>13</v>
      </c>
      <c r="E5848" s="9">
        <v>6750</v>
      </c>
      <c r="F5848" s="9">
        <f>VLOOKUP(A5848,[1]Sheet1!$A:$I,6,0)</f>
        <v>8775</v>
      </c>
      <c r="G5848" s="9" t="str">
        <f>VLOOKUP(B5848,[2]Sheet1!$H:$M,5,0)</f>
        <v>含缝合法。</v>
      </c>
      <c r="H5848" s="9" t="str">
        <f>VLOOKUP(B5848,[2]Sheet1!$H:$M,6,0)</f>
        <v/>
      </c>
      <c r="I5848" s="9" t="str">
        <f>VLOOKUP(A5848,[1]Sheet1!$A:$I,9,0)</f>
        <v>医保</v>
      </c>
    </row>
    <row r="5849" spans="1:9" x14ac:dyDescent="0.2">
      <c r="A5849" s="9" t="s">
        <v>17693</v>
      </c>
      <c r="B5849" s="9" t="s">
        <v>17694</v>
      </c>
      <c r="C5849" s="9" t="s">
        <v>17695</v>
      </c>
      <c r="D5849" s="9" t="s">
        <v>13</v>
      </c>
      <c r="E5849" s="9">
        <v>7425</v>
      </c>
      <c r="F5849" s="9">
        <f>VLOOKUP(A5849,[1]Sheet1!$A:$I,6,0)</f>
        <v>9652.5</v>
      </c>
      <c r="G5849" s="9" t="str">
        <f>VLOOKUP(B5849,[2]Sheet1!$H:$M,5,0)</f>
        <v>含缝合法。</v>
      </c>
      <c r="H5849" s="9" t="str">
        <f>VLOOKUP(B5849,[2]Sheet1!$H:$M,6,0)</f>
        <v/>
      </c>
      <c r="I5849" s="9" t="str">
        <f>VLOOKUP(A5849,[1]Sheet1!$A:$I,9,0)</f>
        <v>医保</v>
      </c>
    </row>
    <row r="5850" spans="1:9" x14ac:dyDescent="0.2">
      <c r="A5850" s="9" t="s">
        <v>17696</v>
      </c>
      <c r="B5850" s="9" t="s">
        <v>17697</v>
      </c>
      <c r="C5850" s="9" t="s">
        <v>17698</v>
      </c>
      <c r="D5850" s="9" t="s">
        <v>13</v>
      </c>
      <c r="E5850" s="9">
        <v>6750</v>
      </c>
      <c r="F5850" s="9">
        <f>VLOOKUP(A5850,[1]Sheet1!$A:$I,6,0)</f>
        <v>8775</v>
      </c>
      <c r="G5850" s="9" t="str">
        <f>VLOOKUP(B5850,[2]Sheet1!$H:$M,5,0)</f>
        <v>含缝合法。</v>
      </c>
      <c r="H5850" s="9" t="str">
        <f>VLOOKUP(B5850,[2]Sheet1!$H:$M,6,0)</f>
        <v/>
      </c>
      <c r="I5850" s="9" t="str">
        <f>VLOOKUP(A5850,[1]Sheet1!$A:$I,9,0)</f>
        <v>医保</v>
      </c>
    </row>
    <row r="5851" spans="1:9" ht="28.5" x14ac:dyDescent="0.2">
      <c r="A5851" s="9" t="s">
        <v>17699</v>
      </c>
      <c r="B5851" s="9" t="s">
        <v>17700</v>
      </c>
      <c r="C5851" s="9" t="s">
        <v>17701</v>
      </c>
      <c r="D5851" s="9" t="s">
        <v>13</v>
      </c>
      <c r="E5851" s="9">
        <v>7142</v>
      </c>
      <c r="F5851" s="9">
        <f>VLOOKUP(A5851,[1]Sheet1!$A:$I,6,0)</f>
        <v>7142</v>
      </c>
      <c r="G5851" s="9" t="str">
        <f>VLOOKUP(B5851,[2]Sheet1!$H:$M,5,0)</f>
        <v/>
      </c>
      <c r="H5851" s="9" t="str">
        <f>VLOOKUP(B5851,[2]Sheet1!$H:$M,6,0)</f>
        <v/>
      </c>
      <c r="I5851" s="9" t="str">
        <f>VLOOKUP(A5851,[1]Sheet1!$A:$I,9,0)</f>
        <v>医保</v>
      </c>
    </row>
    <row r="5852" spans="1:9" x14ac:dyDescent="0.2">
      <c r="A5852" s="9" t="s">
        <v>17702</v>
      </c>
      <c r="B5852" s="9" t="s">
        <v>17703</v>
      </c>
      <c r="C5852" s="9" t="s">
        <v>17704</v>
      </c>
      <c r="D5852" s="9" t="s">
        <v>13</v>
      </c>
      <c r="E5852" s="9">
        <v>7142</v>
      </c>
      <c r="F5852" s="9">
        <f>VLOOKUP(A5852,[1]Sheet1!$A:$I,6,0)</f>
        <v>9284.6</v>
      </c>
      <c r="G5852" s="9" t="str">
        <f>VLOOKUP(B5852,[2]Sheet1!$H:$M,5,0)</f>
        <v/>
      </c>
      <c r="H5852" s="9" t="str">
        <f>VLOOKUP(B5852,[2]Sheet1!$H:$M,6,0)</f>
        <v/>
      </c>
      <c r="I5852" s="9" t="str">
        <f>VLOOKUP(A5852,[1]Sheet1!$A:$I,9,0)</f>
        <v>医保</v>
      </c>
    </row>
    <row r="5853" spans="1:9" ht="71.25" x14ac:dyDescent="0.2">
      <c r="A5853" s="9" t="s">
        <v>17705</v>
      </c>
      <c r="B5853" s="9" t="s">
        <v>17706</v>
      </c>
      <c r="C5853" s="9" t="s">
        <v>17707</v>
      </c>
      <c r="D5853" s="9" t="s">
        <v>13</v>
      </c>
      <c r="E5853" s="9">
        <v>11752</v>
      </c>
      <c r="F5853" s="9">
        <f>VLOOKUP(A5853,[1]Sheet1!$A:$I,6,0)</f>
        <v>11752</v>
      </c>
      <c r="G5853" s="9" t="str">
        <f>VLOOKUP(B5853,[2]Sheet1!$H:$M,5,0)</f>
        <v>在常规左/右室流出道重建同时，由于解剖情况特殊加做另一左室主动脉通道或右室肺动脉通道，如建立内隧道、增加人工管道及同期心内畸形矫治等。</v>
      </c>
      <c r="H5853" s="9" t="str">
        <f>VLOOKUP(B5853,[2]Sheet1!$H:$M,6,0)</f>
        <v/>
      </c>
      <c r="I5853" s="9" t="str">
        <f>VLOOKUP(A5853,[1]Sheet1!$A:$I,9,0)</f>
        <v>医保</v>
      </c>
    </row>
    <row r="5854" spans="1:9" ht="42.75" x14ac:dyDescent="0.2">
      <c r="A5854" s="9" t="s">
        <v>17708</v>
      </c>
      <c r="B5854" s="9" t="s">
        <v>17709</v>
      </c>
      <c r="C5854" s="9" t="s">
        <v>17710</v>
      </c>
      <c r="D5854" s="9" t="s">
        <v>13</v>
      </c>
      <c r="E5854" s="9">
        <v>4483</v>
      </c>
      <c r="F5854" s="9">
        <f>VLOOKUP(A5854,[1]Sheet1!$A:$I,6,0)</f>
        <v>4483</v>
      </c>
      <c r="G5854" s="9" t="str">
        <f>VLOOKUP(B5854,[2]Sheet1!$H:$M,5,0)</f>
        <v>指对可疑病变瓣膜进行的诊断性探查，且探查后未对该瓣膜行实质性治疗。</v>
      </c>
      <c r="H5854" s="9" t="str">
        <f>VLOOKUP(B5854,[2]Sheet1!$H:$M,6,0)</f>
        <v/>
      </c>
      <c r="I5854" s="9" t="str">
        <f>VLOOKUP(A5854,[1]Sheet1!$A:$I,9,0)</f>
        <v>医保</v>
      </c>
    </row>
    <row r="5855" spans="1:9" ht="42.75" x14ac:dyDescent="0.2">
      <c r="A5855" s="9" t="s">
        <v>17711</v>
      </c>
      <c r="B5855" s="9" t="s">
        <v>17712</v>
      </c>
      <c r="C5855" s="9" t="s">
        <v>17713</v>
      </c>
      <c r="D5855" s="9" t="s">
        <v>13</v>
      </c>
      <c r="E5855" s="9">
        <v>4483</v>
      </c>
      <c r="F5855" s="9">
        <f>VLOOKUP(A5855,[1]Sheet1!$A:$I,6,0)</f>
        <v>4483</v>
      </c>
      <c r="G5855" s="9" t="str">
        <f>VLOOKUP(B5855,[2]Sheet1!$H:$M,5,0)</f>
        <v>指对可疑病变瓣膜进行的诊断性探查，且探查后未对该瓣膜行实质性治疗。</v>
      </c>
      <c r="H5855" s="9" t="str">
        <f>VLOOKUP(B5855,[2]Sheet1!$H:$M,6,0)</f>
        <v/>
      </c>
      <c r="I5855" s="9" t="str">
        <f>VLOOKUP(A5855,[1]Sheet1!$A:$I,9,0)</f>
        <v>医保</v>
      </c>
    </row>
    <row r="5856" spans="1:9" ht="42.75" x14ac:dyDescent="0.2">
      <c r="A5856" s="9" t="s">
        <v>17714</v>
      </c>
      <c r="B5856" s="9" t="s">
        <v>17715</v>
      </c>
      <c r="C5856" s="9" t="s">
        <v>17716</v>
      </c>
      <c r="D5856" s="9" t="s">
        <v>13</v>
      </c>
      <c r="E5856" s="9">
        <v>4483</v>
      </c>
      <c r="F5856" s="9">
        <f>VLOOKUP(A5856,[1]Sheet1!$A:$I,6,0)</f>
        <v>4483</v>
      </c>
      <c r="G5856" s="9" t="str">
        <f>VLOOKUP(B5856,[2]Sheet1!$H:$M,5,0)</f>
        <v>指对可疑病变瓣膜进行的诊断性探查，且探查后未对该瓣膜行实质性治疗。</v>
      </c>
      <c r="H5856" s="9" t="str">
        <f>VLOOKUP(B5856,[2]Sheet1!$H:$M,6,0)</f>
        <v/>
      </c>
      <c r="I5856" s="9" t="str">
        <f>VLOOKUP(A5856,[1]Sheet1!$A:$I,9,0)</f>
        <v>医保</v>
      </c>
    </row>
    <row r="5857" spans="1:9" ht="42.75" x14ac:dyDescent="0.2">
      <c r="A5857" s="9" t="s">
        <v>17717</v>
      </c>
      <c r="B5857" s="9" t="s">
        <v>17718</v>
      </c>
      <c r="C5857" s="9" t="s">
        <v>17719</v>
      </c>
      <c r="D5857" s="9" t="s">
        <v>13</v>
      </c>
      <c r="E5857" s="9">
        <v>4483</v>
      </c>
      <c r="F5857" s="9">
        <f>VLOOKUP(A5857,[1]Sheet1!$A:$I,6,0)</f>
        <v>4483</v>
      </c>
      <c r="G5857" s="9" t="str">
        <f>VLOOKUP(B5857,[2]Sheet1!$H:$M,5,0)</f>
        <v>指对可疑病变瓣膜进行的诊断性探查，且探查后未对该瓣膜行实质性治疗。</v>
      </c>
      <c r="H5857" s="9" t="str">
        <f>VLOOKUP(B5857,[2]Sheet1!$H:$M,6,0)</f>
        <v/>
      </c>
      <c r="I5857" s="9" t="str">
        <f>VLOOKUP(A5857,[1]Sheet1!$A:$I,9,0)</f>
        <v>医保</v>
      </c>
    </row>
    <row r="5858" spans="1:9" ht="28.5" x14ac:dyDescent="0.2">
      <c r="A5858" s="9" t="s">
        <v>17720</v>
      </c>
      <c r="B5858" s="9" t="s">
        <v>17721</v>
      </c>
      <c r="C5858" s="9" t="s">
        <v>17722</v>
      </c>
      <c r="D5858" s="9" t="s">
        <v>13</v>
      </c>
      <c r="E5858" s="9">
        <v>9653</v>
      </c>
      <c r="F5858" s="9">
        <f>VLOOKUP(A5858,[1]Sheet1!$A:$I,6,0)</f>
        <v>9653</v>
      </c>
      <c r="G5858" s="9" t="str">
        <f>VLOOKUP(B5858,[2]Sheet1!$H:$M,5,0)</f>
        <v>适用于巨大室间隔缺损，重建室间隔。</v>
      </c>
      <c r="H5858" s="9" t="str">
        <f>VLOOKUP(B5858,[2]Sheet1!$H:$M,6,0)</f>
        <v/>
      </c>
      <c r="I5858" s="9" t="str">
        <f>VLOOKUP(A5858,[1]Sheet1!$A:$I,9,0)</f>
        <v>医保</v>
      </c>
    </row>
    <row r="5859" spans="1:9" x14ac:dyDescent="0.2">
      <c r="A5859" s="9" t="s">
        <v>17723</v>
      </c>
      <c r="B5859" s="9" t="s">
        <v>17724</v>
      </c>
      <c r="C5859" s="9" t="s">
        <v>17725</v>
      </c>
      <c r="D5859" s="9" t="s">
        <v>13</v>
      </c>
      <c r="E5859" s="9">
        <v>11271</v>
      </c>
      <c r="F5859" s="9">
        <f>VLOOKUP(A5859,[1]Sheet1!$A:$I,6,0)</f>
        <v>11271</v>
      </c>
      <c r="G5859" s="9" t="str">
        <f>VLOOKUP(B5859,[2]Sheet1!$H:$M,5,0)</f>
        <v>含右室流出道重建及肺动脉重建。</v>
      </c>
      <c r="H5859" s="9" t="str">
        <f>VLOOKUP(B5859,[2]Sheet1!$H:$M,6,0)</f>
        <v/>
      </c>
      <c r="I5859" s="9" t="str">
        <f>VLOOKUP(A5859,[1]Sheet1!$A:$I,9,0)</f>
        <v>医保</v>
      </c>
    </row>
    <row r="5860" spans="1:9" ht="42.75" x14ac:dyDescent="0.2">
      <c r="A5860" s="9" t="s">
        <v>17726</v>
      </c>
      <c r="B5860" s="9" t="s">
        <v>17727</v>
      </c>
      <c r="C5860" s="9" t="s">
        <v>17728</v>
      </c>
      <c r="D5860" s="9" t="s">
        <v>13</v>
      </c>
      <c r="E5860" s="9">
        <v>9985</v>
      </c>
      <c r="F5860" s="9">
        <f>VLOOKUP(A5860,[1]Sheet1!$A:$I,6,0)</f>
        <v>9985</v>
      </c>
      <c r="G5860" s="9" t="str">
        <f>VLOOKUP(B5860,[2]Sheet1!$H:$M,5,0)</f>
        <v>使用人工材料或生物补片、自体心包制作人工肺动脉瓣膜并且植入或肺动脉瓣环扩大、交界切开。</v>
      </c>
      <c r="H5860" s="9" t="str">
        <f>VLOOKUP(B5860,[2]Sheet1!$H:$M,6,0)</f>
        <v/>
      </c>
      <c r="I5860" s="9" t="str">
        <f>VLOOKUP(A5860,[1]Sheet1!$A:$I,9,0)</f>
        <v>医保</v>
      </c>
    </row>
    <row r="5861" spans="1:9" ht="28.5" x14ac:dyDescent="0.2">
      <c r="A5861" s="9" t="s">
        <v>17729</v>
      </c>
      <c r="B5861" s="9" t="s">
        <v>17730</v>
      </c>
      <c r="C5861" s="9" t="s">
        <v>17731</v>
      </c>
      <c r="D5861" s="9" t="s">
        <v>13</v>
      </c>
      <c r="E5861" s="9">
        <v>9783</v>
      </c>
      <c r="F5861" s="9">
        <f>VLOOKUP(A5861,[1]Sheet1!$A:$I,6,0)</f>
        <v>9783</v>
      </c>
      <c r="G5861" s="9" t="str">
        <f>VLOOKUP(B5861,[2]Sheet1!$H:$M,5,0)</f>
        <v>剪除主动脉瓣下隔膜，重建左室流出道。</v>
      </c>
      <c r="H5861" s="9" t="str">
        <f>VLOOKUP(B5861,[2]Sheet1!$H:$M,6,0)</f>
        <v/>
      </c>
      <c r="I5861" s="9" t="str">
        <f>VLOOKUP(A5861,[1]Sheet1!$A:$I,9,0)</f>
        <v>医保</v>
      </c>
    </row>
    <row r="5862" spans="1:9" ht="28.5" x14ac:dyDescent="0.2">
      <c r="A5862" s="9" t="s">
        <v>17732</v>
      </c>
      <c r="B5862" s="9" t="s">
        <v>17733</v>
      </c>
      <c r="C5862" s="9" t="s">
        <v>17734</v>
      </c>
      <c r="D5862" s="9" t="s">
        <v>12496</v>
      </c>
      <c r="E5862" s="9">
        <v>600</v>
      </c>
      <c r="F5862" s="9">
        <f>VLOOKUP(A5862,[1]Sheet1!$A:$I,6,0)</f>
        <v>780</v>
      </c>
      <c r="G5862" s="9" t="str">
        <f>VLOOKUP(B5862,[2]Sheet1!$H:$M,5,0)</f>
        <v/>
      </c>
      <c r="H5862" s="9" t="str">
        <f>VLOOKUP(B5862,[2]Sheet1!$H:$M,6,0)</f>
        <v/>
      </c>
      <c r="I5862" s="9" t="str">
        <f>VLOOKUP(A5862,[1]Sheet1!$A:$I,9,0)</f>
        <v>医保</v>
      </c>
    </row>
    <row r="5863" spans="1:9" ht="28.5" x14ac:dyDescent="0.2">
      <c r="A5863" s="9" t="s">
        <v>17735</v>
      </c>
      <c r="B5863" s="9" t="s">
        <v>17736</v>
      </c>
      <c r="C5863" s="9" t="s">
        <v>17737</v>
      </c>
      <c r="D5863" s="9" t="s">
        <v>12496</v>
      </c>
      <c r="E5863" s="9">
        <v>600</v>
      </c>
      <c r="F5863" s="9">
        <f>VLOOKUP(A5863,[1]Sheet1!$A:$I,6,0)</f>
        <v>780</v>
      </c>
      <c r="G5863" s="9" t="str">
        <f>VLOOKUP(B5863,[2]Sheet1!$H:$M,5,0)</f>
        <v/>
      </c>
      <c r="H5863" s="9" t="str">
        <f>VLOOKUP(B5863,[2]Sheet1!$H:$M,6,0)</f>
        <v/>
      </c>
      <c r="I5863" s="9" t="str">
        <f>VLOOKUP(A5863,[1]Sheet1!$A:$I,9,0)</f>
        <v>医保</v>
      </c>
    </row>
    <row r="5864" spans="1:9" ht="28.5" x14ac:dyDescent="0.2">
      <c r="A5864" s="9" t="s">
        <v>17738</v>
      </c>
      <c r="B5864" s="9" t="s">
        <v>17739</v>
      </c>
      <c r="C5864" s="9" t="s">
        <v>17740</v>
      </c>
      <c r="D5864" s="9" t="s">
        <v>12496</v>
      </c>
      <c r="E5864" s="9">
        <v>600</v>
      </c>
      <c r="F5864" s="9">
        <f>VLOOKUP(A5864,[1]Sheet1!$A:$I,6,0)</f>
        <v>600</v>
      </c>
      <c r="G5864" s="9" t="str">
        <f>VLOOKUP(B5864,[2]Sheet1!$H:$M,5,0)</f>
        <v/>
      </c>
      <c r="H5864" s="9" t="str">
        <f>VLOOKUP(B5864,[2]Sheet1!$H:$M,6,0)</f>
        <v/>
      </c>
      <c r="I5864" s="9" t="str">
        <f>VLOOKUP(A5864,[1]Sheet1!$A:$I,9,0)</f>
        <v>医保</v>
      </c>
    </row>
    <row r="5865" spans="1:9" ht="28.5" x14ac:dyDescent="0.2">
      <c r="A5865" s="9" t="s">
        <v>17741</v>
      </c>
      <c r="B5865" s="9" t="s">
        <v>17742</v>
      </c>
      <c r="C5865" s="9" t="s">
        <v>17743</v>
      </c>
      <c r="D5865" s="9" t="s">
        <v>12496</v>
      </c>
      <c r="E5865" s="9">
        <v>600</v>
      </c>
      <c r="F5865" s="9">
        <f>VLOOKUP(A5865,[1]Sheet1!$A:$I,6,0)</f>
        <v>600</v>
      </c>
      <c r="G5865" s="9" t="str">
        <f>VLOOKUP(B5865,[2]Sheet1!$H:$M,5,0)</f>
        <v/>
      </c>
      <c r="H5865" s="9" t="str">
        <f>VLOOKUP(B5865,[2]Sheet1!$H:$M,6,0)</f>
        <v/>
      </c>
      <c r="I5865" s="9" t="str">
        <f>VLOOKUP(A5865,[1]Sheet1!$A:$I,9,0)</f>
        <v>医保</v>
      </c>
    </row>
    <row r="5866" spans="1:9" x14ac:dyDescent="0.2">
      <c r="A5866" s="9" t="s">
        <v>17744</v>
      </c>
      <c r="B5866" s="9" t="s">
        <v>17745</v>
      </c>
      <c r="C5866" s="9" t="s">
        <v>17746</v>
      </c>
      <c r="D5866" s="9" t="s">
        <v>13</v>
      </c>
      <c r="E5866" s="9">
        <v>7559</v>
      </c>
      <c r="F5866" s="9">
        <f>VLOOKUP(A5866,[1]Sheet1!$A:$I,6,0)</f>
        <v>7559</v>
      </c>
      <c r="G5866" s="9" t="str">
        <f>VLOOKUP(B5866,[2]Sheet1!$H:$M,5,0)</f>
        <v/>
      </c>
      <c r="H5866" s="9" t="str">
        <f>VLOOKUP(B5866,[2]Sheet1!$H:$M,6,0)</f>
        <v>人工血管</v>
      </c>
      <c r="I5866" s="9" t="str">
        <f>VLOOKUP(A5866,[1]Sheet1!$A:$I,9,0)</f>
        <v>医保</v>
      </c>
    </row>
    <row r="5867" spans="1:9" x14ac:dyDescent="0.2">
      <c r="A5867" s="9" t="s">
        <v>17747</v>
      </c>
      <c r="B5867" s="9" t="s">
        <v>17748</v>
      </c>
      <c r="C5867" s="9" t="s">
        <v>17749</v>
      </c>
      <c r="D5867" s="9" t="s">
        <v>13</v>
      </c>
      <c r="E5867" s="9">
        <v>5600</v>
      </c>
      <c r="F5867" s="9">
        <f>VLOOKUP(A5867,[1]Sheet1!$A:$I,6,0)</f>
        <v>7280</v>
      </c>
      <c r="G5867" s="9" t="str">
        <f>VLOOKUP(B5867,[2]Sheet1!$H:$M,5,0)</f>
        <v/>
      </c>
      <c r="H5867" s="9" t="str">
        <f>VLOOKUP(B5867,[2]Sheet1!$H:$M,6,0)</f>
        <v/>
      </c>
      <c r="I5867" s="9" t="str">
        <f>VLOOKUP(A5867,[1]Sheet1!$A:$I,9,0)</f>
        <v>医保</v>
      </c>
    </row>
    <row r="5868" spans="1:9" ht="28.5" x14ac:dyDescent="0.2">
      <c r="A5868" s="9" t="s">
        <v>17750</v>
      </c>
      <c r="B5868" s="9" t="s">
        <v>17751</v>
      </c>
      <c r="C5868" s="9" t="s">
        <v>17752</v>
      </c>
      <c r="D5868" s="9" t="s">
        <v>13</v>
      </c>
      <c r="E5868" s="9">
        <v>10489</v>
      </c>
      <c r="F5868" s="9">
        <f>VLOOKUP(A5868,[1]Sheet1!$A:$I,6,0)</f>
        <v>10489</v>
      </c>
      <c r="G5868" s="9" t="str">
        <f>VLOOKUP(B5868,[2]Sheet1!$H:$M,5,0)</f>
        <v>左心室流出道重建，升主动脉、主动脉弓重建，右室流出道重建。</v>
      </c>
      <c r="H5868" s="9" t="str">
        <f>VLOOKUP(B5868,[2]Sheet1!$H:$M,6,0)</f>
        <v/>
      </c>
      <c r="I5868" s="9" t="str">
        <f>VLOOKUP(A5868,[1]Sheet1!$A:$I,9,0)</f>
        <v>医保</v>
      </c>
    </row>
    <row r="5869" spans="1:9" ht="71.25" x14ac:dyDescent="0.2">
      <c r="A5869" s="9" t="s">
        <v>17753</v>
      </c>
      <c r="B5869" s="9" t="s">
        <v>17754</v>
      </c>
      <c r="C5869" s="9" t="s">
        <v>17755</v>
      </c>
      <c r="D5869" s="9" t="s">
        <v>13</v>
      </c>
      <c r="E5869" s="9">
        <v>11579</v>
      </c>
      <c r="F5869" s="9">
        <f>VLOOKUP(A5869,[1]Sheet1!$A:$I,6,0)</f>
        <v>11579</v>
      </c>
      <c r="G5869" s="9" t="str">
        <f>VLOOKUP(B5869,[2]Sheet1!$H:$M,5,0)</f>
        <v>游离升主动脉及颈内（总）动脉，锁骨下动脉，全身肝素化，取人工血管两端分别于升主动脉和颈动脉，锁骨下动脉吻合，留置引流管，止血，关胸。</v>
      </c>
      <c r="H5869" s="9" t="str">
        <f>VLOOKUP(B5869,[2]Sheet1!$H:$M,6,0)</f>
        <v/>
      </c>
      <c r="I5869" s="9" t="str">
        <f>VLOOKUP(A5869,[1]Sheet1!$A:$I,9,0)</f>
        <v>医保</v>
      </c>
    </row>
    <row r="5870" spans="1:9" ht="71.25" x14ac:dyDescent="0.2">
      <c r="A5870" s="9" t="s">
        <v>17756</v>
      </c>
      <c r="B5870" s="9" t="s">
        <v>17757</v>
      </c>
      <c r="C5870" s="9" t="s">
        <v>17758</v>
      </c>
      <c r="D5870" s="9" t="s">
        <v>13</v>
      </c>
      <c r="E5870" s="9">
        <v>9653</v>
      </c>
      <c r="F5870" s="9">
        <f>VLOOKUP(A5870,[1]Sheet1!$A:$I,6,0)</f>
        <v>9653</v>
      </c>
      <c r="G5870" s="9" t="str">
        <f>VLOOKUP(B5870,[2]Sheet1!$H:$M,5,0)</f>
        <v>切开右心房，探查心内畸形，如无其它畸形，切除主动脉瓣下异常肌束，切开主动脉瓣肺动脉瓣下室间隔，补片修补扩大室间隔，关闭切口，留置引流管，止血，关胸。</v>
      </c>
      <c r="H5870" s="9" t="str">
        <f>VLOOKUP(B5870,[2]Sheet1!$H:$M,6,0)</f>
        <v/>
      </c>
      <c r="I5870" s="9" t="str">
        <f>VLOOKUP(A5870,[1]Sheet1!$A:$I,9,0)</f>
        <v>医保</v>
      </c>
    </row>
    <row r="5871" spans="1:9" ht="42.75" x14ac:dyDescent="0.2">
      <c r="A5871" s="9" t="s">
        <v>17759</v>
      </c>
      <c r="B5871" s="9" t="s">
        <v>17760</v>
      </c>
      <c r="C5871" s="9" t="s">
        <v>17761</v>
      </c>
      <c r="D5871" s="9" t="s">
        <v>13</v>
      </c>
      <c r="E5871" s="9">
        <v>11554</v>
      </c>
      <c r="F5871" s="9">
        <f>VLOOKUP(A5871,[1]Sheet1!$A:$I,6,0)</f>
        <v>11554</v>
      </c>
      <c r="G5871" s="9" t="str">
        <f>VLOOKUP(B5871,[2]Sheet1!$H:$M,5,0)</f>
        <v>以自身组织或人工材料包裹塑形主动脉根部，留置引流管，止血，关胸。</v>
      </c>
      <c r="H5871" s="9" t="str">
        <f>VLOOKUP(B5871,[2]Sheet1!$H:$M,6,0)</f>
        <v/>
      </c>
      <c r="I5871" s="9" t="str">
        <f>VLOOKUP(A5871,[1]Sheet1!$A:$I,9,0)</f>
        <v>医保</v>
      </c>
    </row>
    <row r="5872" spans="1:9" ht="57" x14ac:dyDescent="0.2">
      <c r="A5872" s="9" t="s">
        <v>17762</v>
      </c>
      <c r="B5872" s="9" t="s">
        <v>17763</v>
      </c>
      <c r="C5872" s="9" t="s">
        <v>17764</v>
      </c>
      <c r="D5872" s="9" t="s">
        <v>13</v>
      </c>
      <c r="E5872" s="9">
        <v>11856</v>
      </c>
      <c r="F5872" s="9">
        <f>VLOOKUP(A5872,[1]Sheet1!$A:$I,6,0)</f>
        <v>11856</v>
      </c>
      <c r="G5872" s="9" t="str">
        <f>VLOOKUP(B5872,[2]Sheet1!$H:$M,5,0)</f>
        <v>以自身组织或人工材料包裹主动脉根部，直接或通过人工血管与右心房分流，留置引流管，止血，关胸。</v>
      </c>
      <c r="H5872" s="9" t="str">
        <f>VLOOKUP(B5872,[2]Sheet1!$H:$M,6,0)</f>
        <v/>
      </c>
      <c r="I5872" s="9" t="str">
        <f>VLOOKUP(A5872,[1]Sheet1!$A:$I,9,0)</f>
        <v>医保</v>
      </c>
    </row>
    <row r="5873" spans="1:9" ht="71.25" x14ac:dyDescent="0.2">
      <c r="A5873" s="9" t="s">
        <v>17765</v>
      </c>
      <c r="B5873" s="9" t="s">
        <v>17766</v>
      </c>
      <c r="C5873" s="9" t="s">
        <v>17767</v>
      </c>
      <c r="D5873" s="9" t="s">
        <v>13</v>
      </c>
      <c r="E5873" s="9">
        <v>10396</v>
      </c>
      <c r="F5873" s="9">
        <f>VLOOKUP(A5873,[1]Sheet1!$A:$I,6,0)</f>
        <v>10396</v>
      </c>
      <c r="G5873" s="9" t="str">
        <f>VLOOKUP(B5873,[2]Sheet1!$H:$M,5,0)</f>
        <v>经股动脉、腋动脉、升主动脉或其它部位动脉插管建立体外循环，深低温，采用适宜的脑保护方法，成形主动脉弓，留置引流管，止血，关胸。</v>
      </c>
      <c r="H5873" s="9" t="str">
        <f>VLOOKUP(B5873,[2]Sheet1!$H:$M,6,0)</f>
        <v/>
      </c>
      <c r="I5873" s="9" t="str">
        <f>VLOOKUP(A5873,[1]Sheet1!$A:$I,9,0)</f>
        <v>医保</v>
      </c>
    </row>
    <row r="5874" spans="1:9" ht="85.5" x14ac:dyDescent="0.2">
      <c r="A5874" s="9" t="s">
        <v>17768</v>
      </c>
      <c r="B5874" s="9" t="s">
        <v>17769</v>
      </c>
      <c r="C5874" s="9" t="s">
        <v>17770</v>
      </c>
      <c r="D5874" s="9" t="s">
        <v>13</v>
      </c>
      <c r="E5874" s="9">
        <v>9950</v>
      </c>
      <c r="F5874" s="9">
        <f>VLOOKUP(A5874,[1]Sheet1!$A:$I,6,0)</f>
        <v>9950</v>
      </c>
      <c r="G5874" s="9" t="str">
        <f>VLOOKUP(B5874,[2]Sheet1!$H:$M,5,0)</f>
        <v>指Damus–Kaye–Stansel手术。靠近分叉切断主肺动脉，远心端心包补片缝闭。切开升主动脉侧壁至主动脉瓣环，用补片扩大并与主肺动脉近心吻合，再结合体肺分流或右心室肺动脉分流。</v>
      </c>
      <c r="H5874" s="9" t="str">
        <f>VLOOKUP(B5874,[2]Sheet1!$H:$M,6,0)</f>
        <v/>
      </c>
      <c r="I5874" s="9" t="str">
        <f>VLOOKUP(A5874,[1]Sheet1!$A:$I,9,0)</f>
        <v>医保</v>
      </c>
    </row>
    <row r="5875" spans="1:9" x14ac:dyDescent="0.2">
      <c r="A5875" s="9" t="s">
        <v>17771</v>
      </c>
      <c r="B5875" s="9" t="s">
        <v>17772</v>
      </c>
      <c r="C5875" s="9" t="s">
        <v>17773</v>
      </c>
      <c r="D5875" s="9" t="s">
        <v>13</v>
      </c>
      <c r="E5875" s="9">
        <v>5400</v>
      </c>
      <c r="F5875" s="9">
        <f>VLOOKUP(A5875,[1]Sheet1!$A:$I,6,0)</f>
        <v>7020</v>
      </c>
      <c r="G5875" s="9" t="str">
        <f>VLOOKUP(B5875,[2]Sheet1!$H:$M,5,0)</f>
        <v/>
      </c>
      <c r="H5875" s="9" t="str">
        <f>VLOOKUP(B5875,[2]Sheet1!$H:$M,6,0)</f>
        <v/>
      </c>
      <c r="I5875" s="9" t="str">
        <f>VLOOKUP(A5875,[1]Sheet1!$A:$I,9,0)</f>
        <v>医保</v>
      </c>
    </row>
    <row r="5876" spans="1:9" x14ac:dyDescent="0.2">
      <c r="A5876" s="9" t="s">
        <v>17774</v>
      </c>
      <c r="B5876" s="9" t="s">
        <v>17775</v>
      </c>
      <c r="C5876" s="9" t="s">
        <v>17776</v>
      </c>
      <c r="D5876" s="9" t="s">
        <v>13</v>
      </c>
      <c r="E5876" s="9">
        <v>5250</v>
      </c>
      <c r="F5876" s="9">
        <f>VLOOKUP(A5876,[1]Sheet1!$A:$I,6,0)</f>
        <v>6825</v>
      </c>
      <c r="G5876" s="9" t="str">
        <f>VLOOKUP(B5876,[2]Sheet1!$H:$M,5,0)</f>
        <v/>
      </c>
      <c r="H5876" s="9" t="str">
        <f>VLOOKUP(B5876,[2]Sheet1!$H:$M,6,0)</f>
        <v/>
      </c>
      <c r="I5876" s="9" t="str">
        <f>VLOOKUP(A5876,[1]Sheet1!$A:$I,9,0)</f>
        <v>医保</v>
      </c>
    </row>
    <row r="5877" spans="1:9" x14ac:dyDescent="0.2">
      <c r="A5877" s="9" t="s">
        <v>17777</v>
      </c>
      <c r="B5877" s="9" t="s">
        <v>17778</v>
      </c>
      <c r="C5877" s="9" t="s">
        <v>17779</v>
      </c>
      <c r="D5877" s="9" t="s">
        <v>13</v>
      </c>
      <c r="E5877" s="9">
        <v>4677</v>
      </c>
      <c r="F5877" s="9">
        <f>VLOOKUP(A5877,[1]Sheet1!$A:$I,6,0)</f>
        <v>4677</v>
      </c>
      <c r="G5877" s="9" t="str">
        <f>VLOOKUP(B5877,[2]Sheet1!$H:$M,5,0)</f>
        <v/>
      </c>
      <c r="H5877" s="9" t="str">
        <f>VLOOKUP(B5877,[2]Sheet1!$H:$M,6,0)</f>
        <v>贴片材料</v>
      </c>
      <c r="I5877" s="9" t="str">
        <f>VLOOKUP(A5877,[1]Sheet1!$A:$I,9,0)</f>
        <v>医保</v>
      </c>
    </row>
    <row r="5878" spans="1:9" x14ac:dyDescent="0.2">
      <c r="A5878" s="9" t="s">
        <v>17780</v>
      </c>
      <c r="B5878" s="9" t="s">
        <v>17781</v>
      </c>
      <c r="C5878" s="9" t="s">
        <v>17782</v>
      </c>
      <c r="D5878" s="9" t="s">
        <v>13</v>
      </c>
      <c r="E5878" s="9">
        <v>5250</v>
      </c>
      <c r="F5878" s="9">
        <f>VLOOKUP(A5878,[1]Sheet1!$A:$I,6,0)</f>
        <v>5250</v>
      </c>
      <c r="G5878" s="9" t="str">
        <f>VLOOKUP(B5878,[2]Sheet1!$H:$M,5,0)</f>
        <v/>
      </c>
      <c r="H5878" s="9" t="str">
        <f>VLOOKUP(B5878,[2]Sheet1!$H:$M,6,0)</f>
        <v/>
      </c>
      <c r="I5878" s="9" t="str">
        <f>VLOOKUP(A5878,[1]Sheet1!$A:$I,9,0)</f>
        <v>医保</v>
      </c>
    </row>
    <row r="5879" spans="1:9" x14ac:dyDescent="0.2">
      <c r="A5879" s="9" t="s">
        <v>17783</v>
      </c>
      <c r="B5879" s="9" t="s">
        <v>17784</v>
      </c>
      <c r="C5879" s="9" t="s">
        <v>17785</v>
      </c>
      <c r="D5879" s="9" t="s">
        <v>13</v>
      </c>
      <c r="E5879" s="9">
        <v>6417</v>
      </c>
      <c r="F5879" s="9">
        <f>VLOOKUP(A5879,[1]Sheet1!$A:$I,6,0)</f>
        <v>6417</v>
      </c>
      <c r="G5879" s="9" t="str">
        <f>VLOOKUP(B5879,[2]Sheet1!$H:$M,5,0)</f>
        <v/>
      </c>
      <c r="H5879" s="9" t="str">
        <f>VLOOKUP(B5879,[2]Sheet1!$H:$M,6,0)</f>
        <v/>
      </c>
      <c r="I5879" s="9" t="str">
        <f>VLOOKUP(A5879,[1]Sheet1!$A:$I,9,0)</f>
        <v>医保</v>
      </c>
    </row>
    <row r="5880" spans="1:9" x14ac:dyDescent="0.2">
      <c r="A5880" s="9" t="s">
        <v>17786</v>
      </c>
      <c r="B5880" s="9" t="s">
        <v>17787</v>
      </c>
      <c r="C5880" s="9" t="s">
        <v>17788</v>
      </c>
      <c r="D5880" s="9" t="s">
        <v>13</v>
      </c>
      <c r="E5880" s="9">
        <v>5250</v>
      </c>
      <c r="F5880" s="9">
        <f>VLOOKUP(A5880,[1]Sheet1!$A:$I,6,0)</f>
        <v>5250</v>
      </c>
      <c r="G5880" s="9" t="str">
        <f>VLOOKUP(B5880,[2]Sheet1!$H:$M,5,0)</f>
        <v/>
      </c>
      <c r="H5880" s="9" t="str">
        <f>VLOOKUP(B5880,[2]Sheet1!$H:$M,6,0)</f>
        <v/>
      </c>
      <c r="I5880" s="9" t="str">
        <f>VLOOKUP(A5880,[1]Sheet1!$A:$I,9,0)</f>
        <v>医保</v>
      </c>
    </row>
    <row r="5881" spans="1:9" x14ac:dyDescent="0.2">
      <c r="A5881" s="9" t="s">
        <v>17789</v>
      </c>
      <c r="B5881" s="9" t="s">
        <v>17790</v>
      </c>
      <c r="C5881" s="9" t="s">
        <v>17791</v>
      </c>
      <c r="D5881" s="9" t="s">
        <v>13</v>
      </c>
      <c r="E5881" s="9">
        <v>1500</v>
      </c>
      <c r="F5881" s="9">
        <f>VLOOKUP(A5881,[1]Sheet1!$A:$I,6,0)</f>
        <v>1950</v>
      </c>
      <c r="G5881" s="9" t="str">
        <f>VLOOKUP(B5881,[2]Sheet1!$H:$M,5,0)</f>
        <v/>
      </c>
      <c r="H5881" s="9" t="str">
        <f>VLOOKUP(B5881,[2]Sheet1!$H:$M,6,0)</f>
        <v/>
      </c>
      <c r="I5881" s="9" t="str">
        <f>VLOOKUP(A5881,[1]Sheet1!$A:$I,9,0)</f>
        <v>医保</v>
      </c>
    </row>
    <row r="5882" spans="1:9" ht="28.5" x14ac:dyDescent="0.2">
      <c r="A5882" s="9" t="s">
        <v>17792</v>
      </c>
      <c r="B5882" s="9" t="s">
        <v>17793</v>
      </c>
      <c r="C5882" s="9" t="s">
        <v>17794</v>
      </c>
      <c r="D5882" s="9" t="s">
        <v>13</v>
      </c>
      <c r="E5882" s="9">
        <v>3089</v>
      </c>
      <c r="F5882" s="9">
        <f>VLOOKUP(A5882,[1]Sheet1!$A:$I,6,0)</f>
        <v>3089</v>
      </c>
      <c r="G5882" s="9" t="str">
        <f>VLOOKUP(B5882,[2]Sheet1!$H:$M,5,0)</f>
        <v>预充ECMO管路，经动静脉插管。</v>
      </c>
      <c r="H5882" s="9" t="str">
        <f>VLOOKUP(B5882,[2]Sheet1!$H:$M,6,0)</f>
        <v>膜肺、管道、插管</v>
      </c>
      <c r="I5882" s="9" t="str">
        <f>VLOOKUP(A5882,[1]Sheet1!$A:$I,9,0)</f>
        <v>医保</v>
      </c>
    </row>
    <row r="5883" spans="1:9" ht="28.5" x14ac:dyDescent="0.2">
      <c r="A5883" s="9" t="s">
        <v>17795</v>
      </c>
      <c r="B5883" s="9" t="s">
        <v>17796</v>
      </c>
      <c r="C5883" s="9" t="s">
        <v>17797</v>
      </c>
      <c r="D5883" s="9" t="s">
        <v>13</v>
      </c>
      <c r="E5883" s="9">
        <v>3080</v>
      </c>
      <c r="F5883" s="9">
        <f>VLOOKUP(A5883,[1]Sheet1!$A:$I,6,0)</f>
        <v>3080</v>
      </c>
      <c r="G5883" s="9" t="str">
        <f>VLOOKUP(B5883,[2]Sheet1!$H:$M,5,0)</f>
        <v/>
      </c>
      <c r="H5883" s="9" t="str">
        <f>VLOOKUP(B5883,[2]Sheet1!$H:$M,6,0)</f>
        <v>膜肺、管道、插管</v>
      </c>
      <c r="I5883" s="9" t="str">
        <f>VLOOKUP(A5883,[1]Sheet1!$A:$I,9,0)</f>
        <v>医保</v>
      </c>
    </row>
    <row r="5884" spans="1:9" x14ac:dyDescent="0.2">
      <c r="A5884" s="9" t="s">
        <v>17798</v>
      </c>
      <c r="B5884" s="9" t="s">
        <v>17799</v>
      </c>
      <c r="C5884" s="9" t="s">
        <v>17800</v>
      </c>
      <c r="D5884" s="9" t="s">
        <v>13</v>
      </c>
      <c r="E5884" s="9">
        <v>3074</v>
      </c>
      <c r="F5884" s="9">
        <f>VLOOKUP(A5884,[1]Sheet1!$A:$I,6,0)</f>
        <v>3074</v>
      </c>
      <c r="G5884" s="9" t="str">
        <f>VLOOKUP(B5884,[2]Sheet1!$H:$M,5,0)</f>
        <v/>
      </c>
      <c r="H5884" s="9" t="str">
        <f>VLOOKUP(B5884,[2]Sheet1!$H:$M,6,0)</f>
        <v/>
      </c>
      <c r="I5884" s="9" t="str">
        <f>VLOOKUP(A5884,[1]Sheet1!$A:$I,9,0)</f>
        <v>医保</v>
      </c>
    </row>
    <row r="5885" spans="1:9" x14ac:dyDescent="0.2">
      <c r="A5885" s="9" t="s">
        <v>17801</v>
      </c>
      <c r="B5885" s="9" t="s">
        <v>17802</v>
      </c>
      <c r="C5885" s="9" t="s">
        <v>17803</v>
      </c>
      <c r="D5885" s="9" t="s">
        <v>13</v>
      </c>
      <c r="E5885" s="9">
        <v>9806</v>
      </c>
      <c r="F5885" s="9">
        <f>VLOOKUP(A5885,[1]Sheet1!$A:$I,6,0)</f>
        <v>9806</v>
      </c>
      <c r="G5885" s="9" t="str">
        <f>VLOOKUP(B5885,[2]Sheet1!$H:$M,5,0)</f>
        <v>特指右室流出道狭窄的外科手术。</v>
      </c>
      <c r="H5885" s="9" t="str">
        <f>VLOOKUP(B5885,[2]Sheet1!$H:$M,6,0)</f>
        <v/>
      </c>
      <c r="I5885" s="9" t="str">
        <f>VLOOKUP(A5885,[1]Sheet1!$A:$I,9,0)</f>
        <v>医保</v>
      </c>
    </row>
    <row r="5886" spans="1:9" x14ac:dyDescent="0.2">
      <c r="A5886" s="9" t="s">
        <v>17804</v>
      </c>
      <c r="B5886" s="9" t="s">
        <v>17805</v>
      </c>
      <c r="C5886" s="9" t="s">
        <v>17806</v>
      </c>
      <c r="D5886" s="9" t="s">
        <v>13</v>
      </c>
      <c r="E5886" s="9">
        <v>8320</v>
      </c>
      <c r="F5886" s="9">
        <f>VLOOKUP(A5886,[1]Sheet1!$A:$I,6,0)</f>
        <v>8320</v>
      </c>
      <c r="G5886" s="9" t="str">
        <f>VLOOKUP(B5886,[2]Sheet1!$H:$M,5,0)</f>
        <v/>
      </c>
      <c r="H5886" s="9" t="str">
        <f>VLOOKUP(B5886,[2]Sheet1!$H:$M,6,0)</f>
        <v/>
      </c>
      <c r="I5886" s="9" t="str">
        <f>VLOOKUP(A5886,[1]Sheet1!$A:$I,9,0)</f>
        <v>医保</v>
      </c>
    </row>
    <row r="5887" spans="1:9" x14ac:dyDescent="0.2">
      <c r="A5887" s="9" t="s">
        <v>17807</v>
      </c>
      <c r="B5887" s="9" t="s">
        <v>17808</v>
      </c>
      <c r="C5887" s="9" t="s">
        <v>17809</v>
      </c>
      <c r="D5887" s="9" t="s">
        <v>13</v>
      </c>
      <c r="E5887" s="9">
        <v>8320</v>
      </c>
      <c r="F5887" s="9">
        <f>VLOOKUP(A5887,[1]Sheet1!$A:$I,6,0)</f>
        <v>8320</v>
      </c>
      <c r="G5887" s="9" t="str">
        <f>VLOOKUP(B5887,[2]Sheet1!$H:$M,5,0)</f>
        <v/>
      </c>
      <c r="H5887" s="9" t="str">
        <f>VLOOKUP(B5887,[2]Sheet1!$H:$M,6,0)</f>
        <v/>
      </c>
      <c r="I5887" s="9" t="str">
        <f>VLOOKUP(A5887,[1]Sheet1!$A:$I,9,0)</f>
        <v>医保</v>
      </c>
    </row>
    <row r="5888" spans="1:9" x14ac:dyDescent="0.2">
      <c r="A5888" s="9" t="s">
        <v>17810</v>
      </c>
      <c r="B5888" s="9" t="s">
        <v>17811</v>
      </c>
      <c r="C5888" s="9" t="s">
        <v>17812</v>
      </c>
      <c r="D5888" s="9" t="s">
        <v>13</v>
      </c>
      <c r="E5888" s="9">
        <v>8320</v>
      </c>
      <c r="F5888" s="9">
        <f>VLOOKUP(A5888,[1]Sheet1!$A:$I,6,0)</f>
        <v>8320</v>
      </c>
      <c r="G5888" s="9" t="str">
        <f>VLOOKUP(B5888,[2]Sheet1!$H:$M,5,0)</f>
        <v/>
      </c>
      <c r="H5888" s="9" t="str">
        <f>VLOOKUP(B5888,[2]Sheet1!$H:$M,6,0)</f>
        <v/>
      </c>
      <c r="I5888" s="9" t="str">
        <f>VLOOKUP(A5888,[1]Sheet1!$A:$I,9,0)</f>
        <v>医保</v>
      </c>
    </row>
    <row r="5889" spans="1:9" x14ac:dyDescent="0.2">
      <c r="A5889" s="9" t="s">
        <v>17813</v>
      </c>
      <c r="B5889" s="9" t="s">
        <v>17814</v>
      </c>
      <c r="C5889" s="9" t="s">
        <v>17815</v>
      </c>
      <c r="D5889" s="9" t="s">
        <v>13</v>
      </c>
      <c r="E5889" s="9">
        <v>7802</v>
      </c>
      <c r="F5889" s="9">
        <f>VLOOKUP(A5889,[1]Sheet1!$A:$I,6,0)</f>
        <v>7802</v>
      </c>
      <c r="G5889" s="9" t="str">
        <f>VLOOKUP(B5889,[2]Sheet1!$H:$M,5,0)</f>
        <v/>
      </c>
      <c r="H5889" s="9" t="str">
        <f>VLOOKUP(B5889,[2]Sheet1!$H:$M,6,0)</f>
        <v/>
      </c>
      <c r="I5889" s="9" t="str">
        <f>VLOOKUP(A5889,[1]Sheet1!$A:$I,9,0)</f>
        <v>医保</v>
      </c>
    </row>
    <row r="5890" spans="1:9" x14ac:dyDescent="0.2">
      <c r="A5890" s="9" t="s">
        <v>17816</v>
      </c>
      <c r="B5890" s="9" t="s">
        <v>17817</v>
      </c>
      <c r="C5890" s="9" t="s">
        <v>17818</v>
      </c>
      <c r="D5890" s="9" t="s">
        <v>13</v>
      </c>
      <c r="E5890" s="9">
        <v>7488</v>
      </c>
      <c r="F5890" s="9">
        <f>VLOOKUP(A5890,[1]Sheet1!$A:$I,6,0)</f>
        <v>7488</v>
      </c>
      <c r="G5890" s="9" t="str">
        <f>VLOOKUP(B5890,[2]Sheet1!$H:$M,5,0)</f>
        <v/>
      </c>
      <c r="H5890" s="9" t="str">
        <f>VLOOKUP(B5890,[2]Sheet1!$H:$M,6,0)</f>
        <v/>
      </c>
      <c r="I5890" s="9" t="str">
        <f>VLOOKUP(A5890,[1]Sheet1!$A:$I,9,0)</f>
        <v>医保</v>
      </c>
    </row>
    <row r="5891" spans="1:9" ht="42.75" x14ac:dyDescent="0.2">
      <c r="A5891" s="9" t="s">
        <v>17819</v>
      </c>
      <c r="B5891" s="9" t="s">
        <v>17820</v>
      </c>
      <c r="C5891" s="9" t="s">
        <v>17821</v>
      </c>
      <c r="D5891" s="9" t="s">
        <v>13</v>
      </c>
      <c r="E5891" s="9">
        <v>8320</v>
      </c>
      <c r="F5891" s="9">
        <f>VLOOKUP(A5891,[1]Sheet1!$A:$I,6,0)</f>
        <v>8320</v>
      </c>
      <c r="G5891" s="9" t="str">
        <f>VLOOKUP(B5891,[2]Sheet1!$H:$M,5,0)</f>
        <v>含左室流出道重建、升主动脉、主动脉弓成形、体肺分流或Sano分流、动脉导管切断缝合。</v>
      </c>
      <c r="H5891" s="9" t="str">
        <f>VLOOKUP(B5891,[2]Sheet1!$H:$M,6,0)</f>
        <v/>
      </c>
      <c r="I5891" s="9" t="str">
        <f>VLOOKUP(A5891,[1]Sheet1!$A:$I,9,0)</f>
        <v>医保</v>
      </c>
    </row>
    <row r="5892" spans="1:9" ht="42.75" x14ac:dyDescent="0.2">
      <c r="A5892" s="9" t="s">
        <v>17822</v>
      </c>
      <c r="B5892" s="9" t="s">
        <v>17823</v>
      </c>
      <c r="C5892" s="9" t="s">
        <v>17824</v>
      </c>
      <c r="D5892" s="9" t="s">
        <v>13</v>
      </c>
      <c r="E5892" s="9">
        <v>7750</v>
      </c>
      <c r="F5892" s="9">
        <f>VLOOKUP(A5892,[1]Sheet1!$A:$I,6,0)</f>
        <v>7750</v>
      </c>
      <c r="G5892" s="9" t="str">
        <f>VLOOKUP(B5892,[2]Sheet1!$H:$M,5,0)</f>
        <v>特指拆除既往手术已植入的人工瓣膜、人工血管及其它非自体组织或材料。</v>
      </c>
      <c r="H5892" s="9" t="str">
        <f>VLOOKUP(B5892,[2]Sheet1!$H:$M,6,0)</f>
        <v/>
      </c>
      <c r="I5892" s="9" t="str">
        <f>VLOOKUP(A5892,[1]Sheet1!$A:$I,9,0)</f>
        <v>医保</v>
      </c>
    </row>
    <row r="5893" spans="1:9" ht="28.5" x14ac:dyDescent="0.2">
      <c r="A5893" s="9" t="s">
        <v>17825</v>
      </c>
      <c r="B5893" s="9" t="s">
        <v>17826</v>
      </c>
      <c r="C5893" s="9" t="s">
        <v>17827</v>
      </c>
      <c r="D5893" s="9" t="s">
        <v>13</v>
      </c>
      <c r="E5893" s="9">
        <v>9237</v>
      </c>
      <c r="F5893" s="9">
        <f>VLOOKUP(A5893,[1]Sheet1!$A:$I,6,0)</f>
        <v>9237</v>
      </c>
      <c r="G5893" s="9" t="str">
        <f>VLOOKUP(B5893,[2]Sheet1!$H:$M,5,0)</f>
        <v>使用生物补片或人工材料重建心包，建立前、中纵膈屏障。</v>
      </c>
      <c r="H5893" s="9" t="str">
        <f>VLOOKUP(B5893,[2]Sheet1!$H:$M,6,0)</f>
        <v/>
      </c>
      <c r="I5893" s="9" t="str">
        <f>VLOOKUP(A5893,[1]Sheet1!$A:$I,9,0)</f>
        <v>医保</v>
      </c>
    </row>
    <row r="5894" spans="1:9" ht="28.5" x14ac:dyDescent="0.2">
      <c r="A5894" s="9" t="s">
        <v>17828</v>
      </c>
      <c r="B5894" s="9" t="s">
        <v>17829</v>
      </c>
      <c r="C5894" s="9" t="s">
        <v>17830</v>
      </c>
      <c r="D5894" s="9" t="s">
        <v>13</v>
      </c>
      <c r="E5894" s="9">
        <v>8704</v>
      </c>
      <c r="F5894" s="9">
        <f>VLOOKUP(A5894,[1]Sheet1!$A:$I,6,0)</f>
        <v>8704</v>
      </c>
      <c r="G5894" s="9" t="str">
        <f>VLOOKUP(B5894,[2]Sheet1!$H:$M,5,0)</f>
        <v>指对左（右）心耳缝闭、夹闭、结扎。</v>
      </c>
      <c r="H5894" s="9" t="str">
        <f>VLOOKUP(B5894,[2]Sheet1!$H:$M,6,0)</f>
        <v/>
      </c>
      <c r="I5894" s="9" t="str">
        <f>VLOOKUP(A5894,[1]Sheet1!$A:$I,9,0)</f>
        <v>医保</v>
      </c>
    </row>
    <row r="5895" spans="1:9" x14ac:dyDescent="0.2">
      <c r="A5895" s="9" t="s">
        <v>17831</v>
      </c>
      <c r="B5895" s="9" t="s">
        <v>17832</v>
      </c>
      <c r="C5895" s="9" t="s">
        <v>17833</v>
      </c>
      <c r="D5895" s="9" t="s">
        <v>13</v>
      </c>
      <c r="E5895" s="9">
        <v>1500</v>
      </c>
      <c r="F5895" s="9">
        <f>VLOOKUP(A5895,[1]Sheet1!$A:$I,6,0)</f>
        <v>1950</v>
      </c>
      <c r="G5895" s="9" t="str">
        <f>VLOOKUP(B5895,[2]Sheet1!$H:$M,5,0)</f>
        <v/>
      </c>
      <c r="H5895" s="9" t="str">
        <f>VLOOKUP(B5895,[2]Sheet1!$H:$M,6,0)</f>
        <v>人工血管</v>
      </c>
      <c r="I5895" s="9" t="str">
        <f>VLOOKUP(A5895,[1]Sheet1!$A:$I,9,0)</f>
        <v>医保</v>
      </c>
    </row>
    <row r="5896" spans="1:9" x14ac:dyDescent="0.2">
      <c r="A5896" s="9" t="s">
        <v>17834</v>
      </c>
      <c r="B5896" s="9" t="s">
        <v>17835</v>
      </c>
      <c r="C5896" s="9" t="s">
        <v>17836</v>
      </c>
      <c r="D5896" s="9" t="s">
        <v>13</v>
      </c>
      <c r="E5896" s="9">
        <v>1500</v>
      </c>
      <c r="F5896" s="9">
        <f>VLOOKUP(A5896,[1]Sheet1!$A:$I,6,0)</f>
        <v>1500</v>
      </c>
      <c r="G5896" s="9" t="str">
        <f>VLOOKUP(B5896,[2]Sheet1!$H:$M,5,0)</f>
        <v/>
      </c>
      <c r="H5896" s="9" t="str">
        <f>VLOOKUP(B5896,[2]Sheet1!$H:$M,6,0)</f>
        <v>人工血管</v>
      </c>
      <c r="I5896" s="9" t="str">
        <f>VLOOKUP(A5896,[1]Sheet1!$A:$I,9,0)</f>
        <v>医保</v>
      </c>
    </row>
    <row r="5897" spans="1:9" x14ac:dyDescent="0.2">
      <c r="A5897" s="9" t="s">
        <v>17837</v>
      </c>
      <c r="B5897" s="9" t="s">
        <v>16521</v>
      </c>
      <c r="C5897" s="9" t="s">
        <v>16522</v>
      </c>
      <c r="D5897" s="9" t="s">
        <v>464</v>
      </c>
      <c r="E5897" s="9">
        <v>3500</v>
      </c>
      <c r="F5897" s="9">
        <f>VLOOKUP(A5897,[1]Sheet1!$A:$I,6,0)</f>
        <v>4550</v>
      </c>
      <c r="G5897" s="9" t="str">
        <f>VLOOKUP(B5897,[2]Sheet1!$H:$M,5,0)</f>
        <v/>
      </c>
      <c r="H5897" s="9" t="str">
        <f>VLOOKUP(B5897,[2]Sheet1!$H:$M,6,0)</f>
        <v/>
      </c>
      <c r="I5897" s="9" t="str">
        <f>VLOOKUP(A5897,[1]Sheet1!$A:$I,9,0)</f>
        <v>医保</v>
      </c>
    </row>
    <row r="5898" spans="1:9" x14ac:dyDescent="0.2">
      <c r="A5898" s="9" t="s">
        <v>17838</v>
      </c>
      <c r="B5898" s="9" t="s">
        <v>16524</v>
      </c>
      <c r="C5898" s="9" t="s">
        <v>16525</v>
      </c>
      <c r="D5898" s="9" t="s">
        <v>464</v>
      </c>
      <c r="E5898" s="9">
        <v>2366</v>
      </c>
      <c r="F5898" s="9">
        <f>VLOOKUP(A5898,[1]Sheet1!$A:$I,6,0)</f>
        <v>2366</v>
      </c>
      <c r="G5898" s="9" t="str">
        <f>VLOOKUP(B5898,[2]Sheet1!$H:$M,5,0)</f>
        <v>不含大隐静脉高位结扎。</v>
      </c>
      <c r="H5898" s="9" t="str">
        <f>VLOOKUP(B5898,[2]Sheet1!$H:$M,6,0)</f>
        <v/>
      </c>
      <c r="I5898" s="9" t="str">
        <f>VLOOKUP(A5898,[1]Sheet1!$A:$I,9,0)</f>
        <v>医保</v>
      </c>
    </row>
    <row r="5899" spans="1:9" ht="57" x14ac:dyDescent="0.2">
      <c r="A5899" s="9" t="s">
        <v>17839</v>
      </c>
      <c r="B5899" s="9" t="s">
        <v>17840</v>
      </c>
      <c r="C5899" s="9" t="s">
        <v>17841</v>
      </c>
      <c r="D5899" s="9" t="s">
        <v>13</v>
      </c>
      <c r="E5899" s="9">
        <v>5878</v>
      </c>
      <c r="F5899" s="9">
        <f>VLOOKUP(A5899,[1]Sheet1!$A:$I,6,0)</f>
        <v>5878</v>
      </c>
      <c r="G5899" s="9" t="str">
        <f>VLOOKUP(B5899,[2]Sheet1!$H:$M,5,0)</f>
        <v>适用于肿瘤侵犯腔静脉或其他畸形需重建腔静脉的患者，指使用各种方法重新建立上腔静脉或下腔静脉同心房的连续性。</v>
      </c>
      <c r="H5899" s="9" t="str">
        <f>VLOOKUP(B5899,[2]Sheet1!$H:$M,6,0)</f>
        <v/>
      </c>
      <c r="I5899" s="9" t="str">
        <f>VLOOKUP(A5899,[1]Sheet1!$A:$I,9,0)</f>
        <v>医保</v>
      </c>
    </row>
    <row r="5900" spans="1:9" x14ac:dyDescent="0.2">
      <c r="A5900" s="9" t="s">
        <v>17842</v>
      </c>
      <c r="B5900" s="9" t="s">
        <v>17843</v>
      </c>
      <c r="C5900" s="9" t="s">
        <v>17844</v>
      </c>
      <c r="D5900" s="9" t="s">
        <v>13</v>
      </c>
      <c r="E5900" s="9">
        <v>4800</v>
      </c>
      <c r="F5900" s="9">
        <f>VLOOKUP(A5900,[1]Sheet1!$A:$I,6,0)</f>
        <v>4800</v>
      </c>
      <c r="G5900" s="9" t="str">
        <f>VLOOKUP(B5900,[2]Sheet1!$H:$M,5,0)</f>
        <v/>
      </c>
      <c r="H5900" s="9" t="str">
        <f>VLOOKUP(B5900,[2]Sheet1!$H:$M,6,0)</f>
        <v/>
      </c>
      <c r="I5900" s="9" t="str">
        <f>VLOOKUP(A5900,[1]Sheet1!$A:$I,9,0)</f>
        <v>医保</v>
      </c>
    </row>
    <row r="5901" spans="1:9" x14ac:dyDescent="0.2">
      <c r="A5901" s="9" t="s">
        <v>17845</v>
      </c>
      <c r="B5901" s="9" t="s">
        <v>17846</v>
      </c>
      <c r="C5901" s="9" t="s">
        <v>17847</v>
      </c>
      <c r="D5901" s="9" t="s">
        <v>13</v>
      </c>
      <c r="E5901" s="9">
        <v>4800</v>
      </c>
      <c r="F5901" s="9">
        <f>VLOOKUP(A5901,[1]Sheet1!$A:$I,6,0)</f>
        <v>4800</v>
      </c>
      <c r="G5901" s="9" t="str">
        <f>VLOOKUP(B5901,[2]Sheet1!$H:$M,5,0)</f>
        <v/>
      </c>
      <c r="H5901" s="9" t="str">
        <f>VLOOKUP(B5901,[2]Sheet1!$H:$M,6,0)</f>
        <v/>
      </c>
      <c r="I5901" s="9" t="str">
        <f>VLOOKUP(A5901,[1]Sheet1!$A:$I,9,0)</f>
        <v>医保</v>
      </c>
    </row>
    <row r="5902" spans="1:9" ht="28.5" x14ac:dyDescent="0.2">
      <c r="A5902" s="9" t="s">
        <v>17848</v>
      </c>
      <c r="B5902" s="9" t="s">
        <v>17849</v>
      </c>
      <c r="C5902" s="9" t="s">
        <v>17850</v>
      </c>
      <c r="D5902" s="9" t="s">
        <v>13</v>
      </c>
      <c r="E5902" s="9">
        <v>3750</v>
      </c>
      <c r="F5902" s="9">
        <f>VLOOKUP(A5902,[1]Sheet1!$A:$I,6,0)</f>
        <v>4875</v>
      </c>
      <c r="G5902" s="9" t="str">
        <f>VLOOKUP(B5902,[2]Sheet1!$H:$M,5,0)</f>
        <v>含区域淋巴结清扫。</v>
      </c>
      <c r="H5902" s="9" t="str">
        <f>VLOOKUP(B5902,[2]Sheet1!$H:$M,6,0)</f>
        <v/>
      </c>
      <c r="I5902" s="9" t="str">
        <f>VLOOKUP(A5902,[1]Sheet1!$A:$I,9,0)</f>
        <v>医保</v>
      </c>
    </row>
    <row r="5903" spans="1:9" x14ac:dyDescent="0.2">
      <c r="A5903" s="9" t="s">
        <v>17851</v>
      </c>
      <c r="B5903" s="9" t="s">
        <v>17852</v>
      </c>
      <c r="C5903" s="9" t="s">
        <v>17853</v>
      </c>
      <c r="D5903" s="9" t="s">
        <v>13</v>
      </c>
      <c r="E5903" s="9">
        <v>3750</v>
      </c>
      <c r="F5903" s="9">
        <f>VLOOKUP(A5903,[1]Sheet1!$A:$I,6,0)</f>
        <v>4875</v>
      </c>
      <c r="G5903" s="9" t="str">
        <f>VLOOKUP(B5903,[2]Sheet1!$H:$M,5,0)</f>
        <v>含区域淋巴结清扫。</v>
      </c>
      <c r="H5903" s="9" t="str">
        <f>VLOOKUP(B5903,[2]Sheet1!$H:$M,6,0)</f>
        <v/>
      </c>
      <c r="I5903" s="9" t="str">
        <f>VLOOKUP(A5903,[1]Sheet1!$A:$I,9,0)</f>
        <v>医保</v>
      </c>
    </row>
    <row r="5904" spans="1:9" ht="28.5" x14ac:dyDescent="0.2">
      <c r="A5904" s="9" t="s">
        <v>17854</v>
      </c>
      <c r="B5904" s="9" t="s">
        <v>17855</v>
      </c>
      <c r="C5904" s="9" t="s">
        <v>17856</v>
      </c>
      <c r="D5904" s="9" t="s">
        <v>13</v>
      </c>
      <c r="E5904" s="9">
        <v>2040</v>
      </c>
      <c r="F5904" s="9">
        <f>VLOOKUP(A5904,[1]Sheet1!$A:$I,6,0)</f>
        <v>2040</v>
      </c>
      <c r="G5904" s="9" t="str">
        <f>VLOOKUP(B5904,[2]Sheet1!$H:$M,5,0)</f>
        <v>开腹或腹腔镜下将管路置入到小肠（十二指肠或空肠）。</v>
      </c>
      <c r="H5904" s="9" t="str">
        <f>VLOOKUP(B5904,[2]Sheet1!$H:$M,6,0)</f>
        <v>营养管</v>
      </c>
      <c r="I5904" s="9" t="str">
        <f>VLOOKUP(A5904,[1]Sheet1!$A:$I,9,0)</f>
        <v>医保</v>
      </c>
    </row>
    <row r="5905" spans="1:9" ht="85.5" x14ac:dyDescent="0.2">
      <c r="A5905" s="9" t="s">
        <v>17857</v>
      </c>
      <c r="B5905" s="9" t="s">
        <v>17858</v>
      </c>
      <c r="C5905" s="9" t="s">
        <v>17859</v>
      </c>
      <c r="D5905" s="9" t="s">
        <v>13</v>
      </c>
      <c r="E5905" s="9">
        <v>6003</v>
      </c>
      <c r="F5905" s="9">
        <f>VLOOKUP(A5905,[1]Sheet1!$A:$I,6,0)</f>
        <v>6003</v>
      </c>
      <c r="G5905" s="9" t="str">
        <f>VLOOKUP(B5905,[2]Sheet1!$H:$M,5,0)</f>
        <v>指经肛门利用经肛微创外科或经肛内镜显微外科手术平台，联合或不联合腹腔镜，行直肠全系膜切除，直肠切除及肠吻合术，含保留肛门，区域淋巴结清扫；不含盆腔脏器切除。</v>
      </c>
      <c r="H5905" s="9" t="str">
        <f>VLOOKUP(B5905,[2]Sheet1!$H:$M,6,0)</f>
        <v/>
      </c>
      <c r="I5905" s="9" t="str">
        <f>VLOOKUP(A5905,[1]Sheet1!$A:$I,9,0)</f>
        <v>医保</v>
      </c>
    </row>
    <row r="5906" spans="1:9" ht="28.5" x14ac:dyDescent="0.2">
      <c r="A5906" s="9" t="s">
        <v>17860</v>
      </c>
      <c r="B5906" s="9" t="s">
        <v>17861</v>
      </c>
      <c r="C5906" s="9" t="s">
        <v>17862</v>
      </c>
      <c r="D5906" s="9" t="s">
        <v>13</v>
      </c>
      <c r="E5906" s="9">
        <v>4681</v>
      </c>
      <c r="F5906" s="9">
        <f>VLOOKUP(A5906,[1]Sheet1!$A:$I,6,0)</f>
        <v>4681</v>
      </c>
      <c r="G5906" s="9" t="str">
        <f>VLOOKUP(B5906,[2]Sheet1!$H:$M,5,0)</f>
        <v>肿瘤切除后利用生物或人体材料封闭骨盆开口。</v>
      </c>
      <c r="H5906" s="9" t="str">
        <f>VLOOKUP(B5906,[2]Sheet1!$H:$M,6,0)</f>
        <v/>
      </c>
      <c r="I5906" s="9" t="str">
        <f>VLOOKUP(A5906,[1]Sheet1!$A:$I,9,0)</f>
        <v>医保</v>
      </c>
    </row>
    <row r="5907" spans="1:9" ht="42.75" x14ac:dyDescent="0.2">
      <c r="A5907" s="9" t="s">
        <v>17863</v>
      </c>
      <c r="B5907" s="9" t="s">
        <v>17864</v>
      </c>
      <c r="C5907" s="9" t="s">
        <v>17865</v>
      </c>
      <c r="D5907" s="9" t="s">
        <v>13</v>
      </c>
      <c r="E5907" s="9">
        <v>2741</v>
      </c>
      <c r="F5907" s="9">
        <f>VLOOKUP(A5907,[1]Sheet1!$A:$I,6,0)</f>
        <v>2741</v>
      </c>
      <c r="G5907" s="9" t="str">
        <f>VLOOKUP(B5907,[2]Sheet1!$H:$M,5,0)</f>
        <v>探查，胆囊切开，取石，置入导管，缝合，止血，置管引出固定，缝合切口。</v>
      </c>
      <c r="H5907" s="9" t="str">
        <f>VLOOKUP(B5907,[2]Sheet1!$H:$M,6,0)</f>
        <v>取石网篮</v>
      </c>
      <c r="I5907" s="9" t="str">
        <f>VLOOKUP(A5907,[1]Sheet1!$A:$I,9,0)</f>
        <v>医保</v>
      </c>
    </row>
    <row r="5908" spans="1:9" x14ac:dyDescent="0.2">
      <c r="A5908" s="9" t="s">
        <v>17866</v>
      </c>
      <c r="B5908" s="9" t="s">
        <v>17867</v>
      </c>
      <c r="C5908" s="9" t="s">
        <v>17868</v>
      </c>
      <c r="D5908" s="9" t="s">
        <v>13</v>
      </c>
      <c r="E5908" s="9">
        <v>3802</v>
      </c>
      <c r="F5908" s="9">
        <f>VLOOKUP(A5908,[1]Sheet1!$A:$I,6,0)</f>
        <v>4942.6000000000004</v>
      </c>
      <c r="G5908" s="9" t="str">
        <f>VLOOKUP(B5908,[2]Sheet1!$H:$M,5,0)</f>
        <v>不含血管切除吻合术。</v>
      </c>
      <c r="H5908" s="9" t="str">
        <f>VLOOKUP(B5908,[2]Sheet1!$H:$M,6,0)</f>
        <v/>
      </c>
      <c r="I5908" s="9" t="str">
        <f>VLOOKUP(A5908,[1]Sheet1!$A:$I,9,0)</f>
        <v>医保</v>
      </c>
    </row>
    <row r="5909" spans="1:9" ht="42.75" x14ac:dyDescent="0.2">
      <c r="A5909" s="9" t="s">
        <v>17869</v>
      </c>
      <c r="B5909" s="9" t="s">
        <v>17870</v>
      </c>
      <c r="C5909" s="9" t="s">
        <v>17871</v>
      </c>
      <c r="D5909" s="9" t="s">
        <v>13</v>
      </c>
      <c r="E5909" s="9">
        <v>2000</v>
      </c>
      <c r="F5909" s="9">
        <f>VLOOKUP(A5909,[1]Sheet1!$A:$I,6,0)</f>
        <v>2600</v>
      </c>
      <c r="G5909" s="9" t="str">
        <f>VLOOKUP(B5909,[2]Sheet1!$H:$M,5,0)</f>
        <v>含切开、探查、取石、空肠R－Y吻合术、胰管—胃吻合内引流术；不含胰管造影。</v>
      </c>
      <c r="H5909" s="9" t="str">
        <f>VLOOKUP(B5909,[2]Sheet1!$H:$M,6,0)</f>
        <v/>
      </c>
      <c r="I5909" s="9" t="str">
        <f>VLOOKUP(A5909,[1]Sheet1!$A:$I,9,0)</f>
        <v>医保</v>
      </c>
    </row>
    <row r="5910" spans="1:9" x14ac:dyDescent="0.2">
      <c r="A5910" s="9" t="s">
        <v>17872</v>
      </c>
      <c r="B5910" s="9" t="s">
        <v>17873</v>
      </c>
      <c r="C5910" s="9" t="s">
        <v>17874</v>
      </c>
      <c r="D5910" s="9" t="s">
        <v>13</v>
      </c>
      <c r="E5910" s="9">
        <v>1000</v>
      </c>
      <c r="F5910" s="9">
        <f>VLOOKUP(A5910,[1]Sheet1!$A:$I,6,0)</f>
        <v>1300</v>
      </c>
      <c r="G5910" s="9" t="str">
        <f>VLOOKUP(B5910,[2]Sheet1!$H:$M,5,0)</f>
        <v/>
      </c>
      <c r="H5910" s="9" t="str">
        <f>VLOOKUP(B5910,[2]Sheet1!$H:$M,6,0)</f>
        <v>补片</v>
      </c>
      <c r="I5910" s="9" t="str">
        <f>VLOOKUP(A5910,[1]Sheet1!$A:$I,9,0)</f>
        <v>医保</v>
      </c>
    </row>
    <row r="5911" spans="1:9" ht="42.75" x14ac:dyDescent="0.2">
      <c r="A5911" s="9" t="s">
        <v>17875</v>
      </c>
      <c r="B5911" s="9" t="s">
        <v>17876</v>
      </c>
      <c r="C5911" s="9" t="s">
        <v>17877</v>
      </c>
      <c r="D5911" s="9" t="s">
        <v>13</v>
      </c>
      <c r="E5911" s="9">
        <v>1975</v>
      </c>
      <c r="F5911" s="9">
        <f>VLOOKUP(A5911,[1]Sheet1!$A:$I,6,0)</f>
        <v>1975</v>
      </c>
      <c r="G5911" s="9" t="str">
        <f>VLOOKUP(B5911,[2]Sheet1!$H:$M,5,0)</f>
        <v>腹股沟疝（或股疝）切口，探查，寻找疝囊，疝囊高位结扎，止血，缝合。</v>
      </c>
      <c r="H5911" s="9" t="str">
        <f>VLOOKUP(B5911,[2]Sheet1!$H:$M,6,0)</f>
        <v/>
      </c>
      <c r="I5911" s="9" t="str">
        <f>VLOOKUP(A5911,[1]Sheet1!$A:$I,9,0)</f>
        <v>医保</v>
      </c>
    </row>
    <row r="5912" spans="1:9" ht="42.75" x14ac:dyDescent="0.2">
      <c r="A5912" s="9" t="s">
        <v>17878</v>
      </c>
      <c r="B5912" s="9" t="s">
        <v>17879</v>
      </c>
      <c r="C5912" s="9" t="s">
        <v>17880</v>
      </c>
      <c r="D5912" s="9" t="s">
        <v>13</v>
      </c>
      <c r="E5912" s="9">
        <v>2037</v>
      </c>
      <c r="F5912" s="9">
        <f>VLOOKUP(A5912,[1]Sheet1!$A:$I,6,0)</f>
        <v>2037</v>
      </c>
      <c r="G5912" s="9" t="str">
        <f>VLOOKUP(B5912,[2]Sheet1!$H:$M,5,0)</f>
        <v>暴露腹主动脉及下腔静脉，腹主动脉及下腔静脉周围淋巴结切除。含淋巴结活检术。</v>
      </c>
      <c r="H5912" s="9" t="str">
        <f>VLOOKUP(B5912,[2]Sheet1!$H:$M,6,0)</f>
        <v/>
      </c>
      <c r="I5912" s="9" t="str">
        <f>VLOOKUP(A5912,[1]Sheet1!$A:$I,9,0)</f>
        <v>医保</v>
      </c>
    </row>
    <row r="5913" spans="1:9" ht="28.5" x14ac:dyDescent="0.2">
      <c r="A5913" s="9" t="s">
        <v>17881</v>
      </c>
      <c r="B5913" s="9" t="s">
        <v>17882</v>
      </c>
      <c r="C5913" s="9" t="s">
        <v>17883</v>
      </c>
      <c r="D5913" s="9" t="s">
        <v>13</v>
      </c>
      <c r="E5913" s="9">
        <v>4172</v>
      </c>
      <c r="F5913" s="9">
        <f>VLOOKUP(A5913,[1]Sheet1!$A:$I,6,0)</f>
        <v>4172</v>
      </c>
      <c r="G5913" s="9" t="str">
        <f>VLOOKUP(B5913,[2]Sheet1!$H:$M,5,0)</f>
        <v>暴露腹膜后淋巴组织并切除。含淋巴结活检术。</v>
      </c>
      <c r="H5913" s="9" t="str">
        <f>VLOOKUP(B5913,[2]Sheet1!$H:$M,6,0)</f>
        <v/>
      </c>
      <c r="I5913" s="9" t="str">
        <f>VLOOKUP(A5913,[1]Sheet1!$A:$I,9,0)</f>
        <v>医保</v>
      </c>
    </row>
    <row r="5914" spans="1:9" ht="114" x14ac:dyDescent="0.2">
      <c r="A5914" s="9" t="s">
        <v>17884</v>
      </c>
      <c r="B5914" s="9" t="s">
        <v>17885</v>
      </c>
      <c r="C5914" s="9" t="s">
        <v>17886</v>
      </c>
      <c r="D5914" s="9" t="s">
        <v>13</v>
      </c>
      <c r="E5914" s="9">
        <v>4209</v>
      </c>
      <c r="F5914" s="9">
        <f>VLOOKUP(A5914,[1]Sheet1!$A:$I,6,0)</f>
        <v>4209</v>
      </c>
      <c r="G5914" s="9" t="str">
        <f>VLOOKUP(B5914,[2]Sheet1!$H:$M,5,0)</f>
        <v>动静脉血管穿刺，肿瘤分离，血管分离，周围脏器分离，血管结扎、缝扎，血管修补，淋巴结清扫、活检，膈肌修补，肝转移瘤灶切除、活检，肾部分切除，肾切除，瘤体剥除，肾周脂肪清除，静脉瘤栓剥除，输尿管低位切除，瘤床冲洗，放置引流管。</v>
      </c>
      <c r="H5914" s="9" t="str">
        <f>VLOOKUP(B5914,[2]Sheet1!$H:$M,6,0)</f>
        <v/>
      </c>
      <c r="I5914" s="9" t="str">
        <f>VLOOKUP(A5914,[1]Sheet1!$A:$I,9,0)</f>
        <v>医保</v>
      </c>
    </row>
    <row r="5915" spans="1:9" x14ac:dyDescent="0.2">
      <c r="A5915" s="9" t="s">
        <v>17887</v>
      </c>
      <c r="B5915" s="9" t="s">
        <v>17888</v>
      </c>
      <c r="C5915" s="9" t="s">
        <v>17889</v>
      </c>
      <c r="D5915" s="9" t="s">
        <v>13</v>
      </c>
      <c r="E5915" s="9">
        <v>3750</v>
      </c>
      <c r="F5915" s="9">
        <f>VLOOKUP(A5915,[1]Sheet1!$A:$I,6,0)</f>
        <v>4875</v>
      </c>
      <c r="G5915" s="9" t="str">
        <f>VLOOKUP(B5915,[2]Sheet1!$H:$M,5,0)</f>
        <v/>
      </c>
      <c r="H5915" s="9" t="str">
        <f>VLOOKUP(B5915,[2]Sheet1!$H:$M,6,0)</f>
        <v/>
      </c>
      <c r="I5915" s="9" t="str">
        <f>VLOOKUP(A5915,[1]Sheet1!$A:$I,9,0)</f>
        <v>医保</v>
      </c>
    </row>
    <row r="5916" spans="1:9" x14ac:dyDescent="0.2">
      <c r="A5916" s="9" t="s">
        <v>17890</v>
      </c>
      <c r="B5916" s="9" t="s">
        <v>17891</v>
      </c>
      <c r="C5916" s="9" t="s">
        <v>17892</v>
      </c>
      <c r="D5916" s="9" t="s">
        <v>13</v>
      </c>
      <c r="E5916" s="9">
        <v>5250</v>
      </c>
      <c r="F5916" s="9">
        <f>VLOOKUP(A5916,[1]Sheet1!$A:$I,6,0)</f>
        <v>6825</v>
      </c>
      <c r="G5916" s="9" t="str">
        <f>VLOOKUP(B5916,[2]Sheet1!$H:$M,5,0)</f>
        <v/>
      </c>
      <c r="H5916" s="9" t="str">
        <f>VLOOKUP(B5916,[2]Sheet1!$H:$M,6,0)</f>
        <v/>
      </c>
      <c r="I5916" s="9" t="str">
        <f>VLOOKUP(A5916,[1]Sheet1!$A:$I,9,0)</f>
        <v>医保</v>
      </c>
    </row>
    <row r="5917" spans="1:9" x14ac:dyDescent="0.2">
      <c r="A5917" s="9" t="s">
        <v>17893</v>
      </c>
      <c r="B5917" s="9" t="s">
        <v>17894</v>
      </c>
      <c r="C5917" s="9" t="s">
        <v>17895</v>
      </c>
      <c r="D5917" s="9" t="s">
        <v>13</v>
      </c>
      <c r="E5917" s="9">
        <v>3750</v>
      </c>
      <c r="F5917" s="9">
        <f>VLOOKUP(A5917,[1]Sheet1!$A:$I,6,0)</f>
        <v>4875</v>
      </c>
      <c r="G5917" s="9" t="str">
        <f>VLOOKUP(B5917,[2]Sheet1!$H:$M,5,0)</f>
        <v/>
      </c>
      <c r="H5917" s="9" t="str">
        <f>VLOOKUP(B5917,[2]Sheet1!$H:$M,6,0)</f>
        <v/>
      </c>
      <c r="I5917" s="9" t="str">
        <f>VLOOKUP(A5917,[1]Sheet1!$A:$I,9,0)</f>
        <v>医保</v>
      </c>
    </row>
    <row r="5918" spans="1:9" x14ac:dyDescent="0.2">
      <c r="A5918" s="9" t="s">
        <v>17896</v>
      </c>
      <c r="B5918" s="9" t="s">
        <v>17897</v>
      </c>
      <c r="C5918" s="9" t="s">
        <v>17898</v>
      </c>
      <c r="D5918" s="9" t="s">
        <v>13</v>
      </c>
      <c r="E5918" s="9">
        <v>3750</v>
      </c>
      <c r="F5918" s="9">
        <f>VLOOKUP(A5918,[1]Sheet1!$A:$I,6,0)</f>
        <v>4875</v>
      </c>
      <c r="G5918" s="9" t="str">
        <f>VLOOKUP(B5918,[2]Sheet1!$H:$M,5,0)</f>
        <v>含血块取出。</v>
      </c>
      <c r="H5918" s="9" t="str">
        <f>VLOOKUP(B5918,[2]Sheet1!$H:$M,6,0)</f>
        <v/>
      </c>
      <c r="I5918" s="9" t="str">
        <f>VLOOKUP(A5918,[1]Sheet1!$A:$I,9,0)</f>
        <v>医保</v>
      </c>
    </row>
    <row r="5919" spans="1:9" x14ac:dyDescent="0.2">
      <c r="A5919" s="9" t="s">
        <v>17899</v>
      </c>
      <c r="B5919" s="9" t="s">
        <v>17900</v>
      </c>
      <c r="C5919" s="9" t="s">
        <v>17901</v>
      </c>
      <c r="D5919" s="9" t="s">
        <v>13</v>
      </c>
      <c r="E5919" s="9">
        <v>5250</v>
      </c>
      <c r="F5919" s="9">
        <f>VLOOKUP(A5919,[1]Sheet1!$A:$I,6,0)</f>
        <v>6825</v>
      </c>
      <c r="G5919" s="9" t="str">
        <f>VLOOKUP(B5919,[2]Sheet1!$H:$M,5,0)</f>
        <v>含血块取出。</v>
      </c>
      <c r="H5919" s="9" t="str">
        <f>VLOOKUP(B5919,[2]Sheet1!$H:$M,6,0)</f>
        <v/>
      </c>
      <c r="I5919" s="9" t="str">
        <f>VLOOKUP(A5919,[1]Sheet1!$A:$I,9,0)</f>
        <v>医保</v>
      </c>
    </row>
    <row r="5920" spans="1:9" x14ac:dyDescent="0.2">
      <c r="A5920" s="9" t="s">
        <v>17902</v>
      </c>
      <c r="B5920" s="9" t="s">
        <v>17903</v>
      </c>
      <c r="C5920" s="9" t="s">
        <v>17904</v>
      </c>
      <c r="D5920" s="9" t="s">
        <v>13</v>
      </c>
      <c r="E5920" s="9">
        <v>3750</v>
      </c>
      <c r="F5920" s="9">
        <f>VLOOKUP(A5920,[1]Sheet1!$A:$I,6,0)</f>
        <v>4875</v>
      </c>
      <c r="G5920" s="9" t="str">
        <f>VLOOKUP(B5920,[2]Sheet1!$H:$M,5,0)</f>
        <v>含血块取出。</v>
      </c>
      <c r="H5920" s="9" t="str">
        <f>VLOOKUP(B5920,[2]Sheet1!$H:$M,6,0)</f>
        <v/>
      </c>
      <c r="I5920" s="9" t="str">
        <f>VLOOKUP(A5920,[1]Sheet1!$A:$I,9,0)</f>
        <v>医保</v>
      </c>
    </row>
    <row r="5921" spans="1:9" ht="28.5" x14ac:dyDescent="0.2">
      <c r="A5921" s="9" t="s">
        <v>17905</v>
      </c>
      <c r="B5921" s="9" t="s">
        <v>17906</v>
      </c>
      <c r="C5921" s="9" t="s">
        <v>17907</v>
      </c>
      <c r="D5921" s="9" t="s">
        <v>13</v>
      </c>
      <c r="E5921" s="9">
        <v>2046</v>
      </c>
      <c r="F5921" s="9">
        <f>VLOOKUP(A5921,[1]Sheet1!$A:$I,6,0)</f>
        <v>2046</v>
      </c>
      <c r="G5921" s="9" t="str">
        <f>VLOOKUP(B5921,[2]Sheet1!$H:$M,5,0)</f>
        <v>采用经皮穿刺方法临时性将刺激电极置入骶神经根周围进行电刺激。</v>
      </c>
      <c r="H5921" s="9" t="str">
        <f>VLOOKUP(B5921,[2]Sheet1!$H:$M,6,0)</f>
        <v>神经刺激电极、电极传送鞘管</v>
      </c>
      <c r="I5921" s="9" t="str">
        <f>VLOOKUP(A5921,[1]Sheet1!$A:$I,9,0)</f>
        <v>医保</v>
      </c>
    </row>
    <row r="5922" spans="1:9" ht="28.5" x14ac:dyDescent="0.2">
      <c r="A5922" s="9" t="s">
        <v>17908</v>
      </c>
      <c r="B5922" s="9" t="s">
        <v>17909</v>
      </c>
      <c r="C5922" s="9" t="s">
        <v>17910</v>
      </c>
      <c r="D5922" s="9" t="s">
        <v>13</v>
      </c>
      <c r="E5922" s="9">
        <v>2565</v>
      </c>
      <c r="F5922" s="9">
        <f>VLOOKUP(A5922,[1]Sheet1!$A:$I,6,0)</f>
        <v>2565</v>
      </c>
      <c r="G5922" s="9" t="str">
        <f>VLOOKUP(B5922,[2]Sheet1!$H:$M,5,0)</f>
        <v>采用经皮穿刺方法永久性将刺激电极置入骶神经根周围进行电刺激。</v>
      </c>
      <c r="H5922" s="9" t="str">
        <f>VLOOKUP(B5922,[2]Sheet1!$H:$M,6,0)</f>
        <v>神经刺激器</v>
      </c>
      <c r="I5922" s="9" t="str">
        <f>VLOOKUP(A5922,[1]Sheet1!$A:$I,9,0)</f>
        <v>医保</v>
      </c>
    </row>
    <row r="5923" spans="1:9" ht="28.5" x14ac:dyDescent="0.2">
      <c r="A5923" s="9" t="s">
        <v>17911</v>
      </c>
      <c r="B5923" s="9" t="s">
        <v>17912</v>
      </c>
      <c r="C5923" s="9" t="s">
        <v>17913</v>
      </c>
      <c r="D5923" s="9" t="s">
        <v>13</v>
      </c>
      <c r="E5923" s="9">
        <v>3280</v>
      </c>
      <c r="F5923" s="9">
        <f>VLOOKUP(A5923,[1]Sheet1!$A:$I,6,0)</f>
        <v>3280</v>
      </c>
      <c r="G5923" s="9" t="str">
        <f>VLOOKUP(B5923,[2]Sheet1!$H:$M,5,0)</f>
        <v>内镜下经尿道烧灼或切除膀胱病变黏膜。</v>
      </c>
      <c r="H5923" s="9" t="str">
        <f>VLOOKUP(B5923,[2]Sheet1!$H:$M,6,0)</f>
        <v/>
      </c>
      <c r="I5923" s="9" t="str">
        <f>VLOOKUP(A5923,[1]Sheet1!$A:$I,9,0)</f>
        <v>医保</v>
      </c>
    </row>
    <row r="5924" spans="1:9" ht="28.5" x14ac:dyDescent="0.2">
      <c r="A5924" s="9" t="s">
        <v>17914</v>
      </c>
      <c r="B5924" s="9" t="s">
        <v>17915</v>
      </c>
      <c r="C5924" s="9" t="s">
        <v>17916</v>
      </c>
      <c r="D5924" s="9" t="s">
        <v>13</v>
      </c>
      <c r="E5924" s="9">
        <v>4264</v>
      </c>
      <c r="F5924" s="9">
        <f>VLOOKUP(A5924,[1]Sheet1!$A:$I,6,0)</f>
        <v>4264</v>
      </c>
      <c r="G5924" s="9" t="str">
        <f>VLOOKUP(B5924,[2]Sheet1!$H:$M,5,0)</f>
        <v>内镜下经尿道激光切除膀胱病变黏膜。</v>
      </c>
      <c r="H5924" s="9" t="str">
        <f>VLOOKUP(B5924,[2]Sheet1!$H:$M,6,0)</f>
        <v/>
      </c>
      <c r="I5924" s="9" t="str">
        <f>VLOOKUP(A5924,[1]Sheet1!$A:$I,9,0)</f>
        <v>医保</v>
      </c>
    </row>
    <row r="5925" spans="1:9" ht="28.5" x14ac:dyDescent="0.2">
      <c r="A5925" s="9" t="s">
        <v>17917</v>
      </c>
      <c r="B5925" s="9" t="s">
        <v>17918</v>
      </c>
      <c r="C5925" s="9" t="s">
        <v>17919</v>
      </c>
      <c r="D5925" s="9" t="s">
        <v>13</v>
      </c>
      <c r="E5925" s="9">
        <v>1100</v>
      </c>
      <c r="F5925" s="9">
        <f>VLOOKUP(A5925,[1]Sheet1!$A:$I,6,0)</f>
        <v>1100</v>
      </c>
      <c r="G5925" s="9" t="str">
        <f>VLOOKUP(B5925,[2]Sheet1!$H:$M,5,0)</f>
        <v>指下尿路手术术后继发出血或创伤导致出血的止血术。</v>
      </c>
      <c r="H5925" s="9" t="str">
        <f>VLOOKUP(B5925,[2]Sheet1!$H:$M,6,0)</f>
        <v/>
      </c>
      <c r="I5925" s="9" t="str">
        <f>VLOOKUP(A5925,[1]Sheet1!$A:$I,9,0)</f>
        <v>医保</v>
      </c>
    </row>
    <row r="5926" spans="1:9" ht="57" x14ac:dyDescent="0.2">
      <c r="A5926" s="9" t="s">
        <v>17920</v>
      </c>
      <c r="B5926" s="9" t="s">
        <v>17921</v>
      </c>
      <c r="C5926" s="9" t="s">
        <v>17922</v>
      </c>
      <c r="D5926" s="9" t="s">
        <v>13</v>
      </c>
      <c r="E5926" s="9">
        <v>4208</v>
      </c>
      <c r="F5926" s="9">
        <f>VLOOKUP(A5926,[1]Sheet1!$A:$I,6,0)</f>
        <v>4208</v>
      </c>
      <c r="G5926" s="9" t="str">
        <f>VLOOKUP(B5926,[2]Sheet1!$H:$M,5,0)</f>
        <v>内镜下于前列腺尖部寻找到增生腺体与外科包膜的界面，然后沿此界面将增生腺体完整地从外科包膜上逆行环状钝性剥离、剜除。</v>
      </c>
      <c r="H5926" s="9" t="str">
        <f>VLOOKUP(B5926,[2]Sheet1!$H:$M,6,0)</f>
        <v/>
      </c>
      <c r="I5926" s="9" t="str">
        <f>VLOOKUP(A5926,[1]Sheet1!$A:$I,9,0)</f>
        <v>医保</v>
      </c>
    </row>
    <row r="5927" spans="1:9" ht="28.5" x14ac:dyDescent="0.2">
      <c r="A5927" s="9" t="s">
        <v>17923</v>
      </c>
      <c r="B5927" s="9" t="s">
        <v>17924</v>
      </c>
      <c r="C5927" s="9" t="s">
        <v>17925</v>
      </c>
      <c r="D5927" s="9" t="s">
        <v>13</v>
      </c>
      <c r="E5927" s="9">
        <v>600</v>
      </c>
      <c r="F5927" s="9">
        <f>VLOOKUP(A5927,[1]Sheet1!$A:$I,6,0)</f>
        <v>600</v>
      </c>
      <c r="G5927" s="9" t="str">
        <f>VLOOKUP(B5927,[2]Sheet1!$H:$M,5,0)</f>
        <v/>
      </c>
      <c r="H5927" s="9" t="str">
        <f>VLOOKUP(B5927,[2]Sheet1!$H:$M,6,0)</f>
        <v/>
      </c>
      <c r="I5927" s="9" t="str">
        <f>VLOOKUP(A5927,[1]Sheet1!$A:$I,9,0)</f>
        <v>医保</v>
      </c>
    </row>
    <row r="5928" spans="1:9" x14ac:dyDescent="0.2">
      <c r="A5928" s="9" t="s">
        <v>17926</v>
      </c>
      <c r="B5928" s="9" t="s">
        <v>17927</v>
      </c>
      <c r="C5928" s="9" t="s">
        <v>17928</v>
      </c>
      <c r="D5928" s="9" t="s">
        <v>13</v>
      </c>
      <c r="E5928" s="9">
        <v>1200</v>
      </c>
      <c r="F5928" s="9">
        <f>VLOOKUP(A5928,[1]Sheet1!$A:$I,6,0)</f>
        <v>1200</v>
      </c>
      <c r="G5928" s="9" t="str">
        <f>VLOOKUP(B5928,[2]Sheet1!$H:$M,5,0)</f>
        <v/>
      </c>
      <c r="H5928" s="9" t="str">
        <f>VLOOKUP(B5928,[2]Sheet1!$H:$M,6,0)</f>
        <v/>
      </c>
      <c r="I5928" s="9" t="str">
        <f>VLOOKUP(A5928,[1]Sheet1!$A:$I,9,0)</f>
        <v>医保</v>
      </c>
    </row>
    <row r="5929" spans="1:9" ht="28.5" x14ac:dyDescent="0.2">
      <c r="A5929" s="9" t="s">
        <v>17929</v>
      </c>
      <c r="B5929" s="9" t="s">
        <v>16533</v>
      </c>
      <c r="C5929" s="9" t="s">
        <v>16534</v>
      </c>
      <c r="D5929" s="9" t="s">
        <v>13</v>
      </c>
      <c r="E5929" s="9">
        <v>1000</v>
      </c>
      <c r="F5929" s="9">
        <f>VLOOKUP(A5929,[1]Sheet1!$A:$I,6,0)</f>
        <v>1000</v>
      </c>
      <c r="G5929" s="9" t="str">
        <f>VLOOKUP(B5929,[2]Sheet1!$H:$M,5,0)</f>
        <v>从尿道外口置入精囊镜，找到精囊开口进入精囊检查治疗。</v>
      </c>
      <c r="H5929" s="9" t="str">
        <f>VLOOKUP(B5929,[2]Sheet1!$H:$M,6,0)</f>
        <v/>
      </c>
      <c r="I5929" s="9" t="str">
        <f>VLOOKUP(A5929,[1]Sheet1!$A:$I,9,0)</f>
        <v>医保</v>
      </c>
    </row>
    <row r="5930" spans="1:9" ht="28.5" x14ac:dyDescent="0.2">
      <c r="A5930" s="9" t="s">
        <v>17930</v>
      </c>
      <c r="B5930" s="9" t="s">
        <v>16536</v>
      </c>
      <c r="C5930" s="9" t="s">
        <v>16537</v>
      </c>
      <c r="D5930" s="9" t="s">
        <v>13</v>
      </c>
      <c r="E5930" s="9">
        <v>1117</v>
      </c>
      <c r="F5930" s="9">
        <f>VLOOKUP(A5930,[1]Sheet1!$A:$I,6,0)</f>
        <v>1117</v>
      </c>
      <c r="G5930" s="9" t="str">
        <f>VLOOKUP(B5930,[2]Sheet1!$H:$M,5,0)</f>
        <v>特殊治疗操作含碎石、止血、活检。</v>
      </c>
      <c r="H5930" s="9" t="str">
        <f>VLOOKUP(B5930,[2]Sheet1!$H:$M,6,0)</f>
        <v/>
      </c>
      <c r="I5930" s="9" t="str">
        <f>VLOOKUP(A5930,[1]Sheet1!$A:$I,9,0)</f>
        <v>医保</v>
      </c>
    </row>
    <row r="5931" spans="1:9" ht="85.5" x14ac:dyDescent="0.2">
      <c r="A5931" s="9" t="s">
        <v>17931</v>
      </c>
      <c r="B5931" s="9" t="s">
        <v>17932</v>
      </c>
      <c r="C5931" s="9" t="s">
        <v>17933</v>
      </c>
      <c r="D5931" s="9" t="s">
        <v>13</v>
      </c>
      <c r="E5931" s="9">
        <v>3637</v>
      </c>
      <c r="F5931" s="9">
        <f>VLOOKUP(A5931,[1]Sheet1!$A:$I,6,0)</f>
        <v>3637</v>
      </c>
      <c r="G5931" s="9" t="str">
        <f>VLOOKUP(B5931,[2]Sheet1!$H:$M,5,0)</f>
        <v>仰卧位，左下腹横切口，游离精索，从精索远端分离睾丸，切断睾丸引带，打开睾丸鞘膜，分离睾丸和精索到腹膜后脂肪处，切断精索，切除睾丸肿瘤，精索断端用丝线缝扎。含淋巴结清扫。</v>
      </c>
      <c r="H5931" s="9" t="str">
        <f>VLOOKUP(B5931,[2]Sheet1!$H:$M,6,0)</f>
        <v/>
      </c>
      <c r="I5931" s="9" t="str">
        <f>VLOOKUP(A5931,[1]Sheet1!$A:$I,9,0)</f>
        <v>医保</v>
      </c>
    </row>
    <row r="5932" spans="1:9" x14ac:dyDescent="0.2">
      <c r="A5932" s="9" t="s">
        <v>17934</v>
      </c>
      <c r="B5932" s="9" t="s">
        <v>17935</v>
      </c>
      <c r="C5932" s="9" t="s">
        <v>17936</v>
      </c>
      <c r="D5932" s="9" t="s">
        <v>13</v>
      </c>
      <c r="E5932" s="9">
        <v>2600</v>
      </c>
      <c r="F5932" s="9">
        <f>VLOOKUP(A5932,[1]Sheet1!$A:$I,6,0)</f>
        <v>2600</v>
      </c>
      <c r="G5932" s="9" t="str">
        <f>VLOOKUP(B5932,[2]Sheet1!$H:$M,5,0)</f>
        <v>指切除睾丸肿瘤，保留正常睾丸。</v>
      </c>
      <c r="H5932" s="9" t="str">
        <f>VLOOKUP(B5932,[2]Sheet1!$H:$M,6,0)</f>
        <v/>
      </c>
      <c r="I5932" s="9" t="str">
        <f>VLOOKUP(A5932,[1]Sheet1!$A:$I,9,0)</f>
        <v>医保</v>
      </c>
    </row>
    <row r="5933" spans="1:9" x14ac:dyDescent="0.2">
      <c r="A5933" s="9" t="s">
        <v>17937</v>
      </c>
      <c r="B5933" s="9" t="s">
        <v>17938</v>
      </c>
      <c r="C5933" s="9" t="s">
        <v>17939</v>
      </c>
      <c r="D5933" s="9" t="s">
        <v>13</v>
      </c>
      <c r="E5933" s="9">
        <v>800</v>
      </c>
      <c r="F5933" s="9">
        <f>VLOOKUP(A5933,[1]Sheet1!$A:$I,6,0)</f>
        <v>800</v>
      </c>
      <c r="G5933" s="9" t="str">
        <f>VLOOKUP(B5933,[2]Sheet1!$H:$M,5,0)</f>
        <v/>
      </c>
      <c r="H5933" s="9" t="str">
        <f>VLOOKUP(B5933,[2]Sheet1!$H:$M,6,0)</f>
        <v/>
      </c>
      <c r="I5933" s="9" t="str">
        <f>VLOOKUP(A5933,[1]Sheet1!$A:$I,9,0)</f>
        <v>医保</v>
      </c>
    </row>
    <row r="5934" spans="1:9" x14ac:dyDescent="0.2">
      <c r="A5934" s="9" t="s">
        <v>17940</v>
      </c>
      <c r="B5934" s="9" t="s">
        <v>17941</v>
      </c>
      <c r="C5934" s="9" t="s">
        <v>17942</v>
      </c>
      <c r="D5934" s="9" t="s">
        <v>13</v>
      </c>
      <c r="E5934" s="9">
        <v>57.6</v>
      </c>
      <c r="F5934" s="9">
        <f>VLOOKUP(A5934,[1]Sheet1!$A:$I,6,0)</f>
        <v>74.88</v>
      </c>
      <c r="G5934" s="9" t="str">
        <f>VLOOKUP(B5934,[2]Sheet1!$H:$M,5,0)</f>
        <v/>
      </c>
      <c r="H5934" s="9" t="str">
        <f>VLOOKUP(B5934,[2]Sheet1!$H:$M,6,0)</f>
        <v/>
      </c>
      <c r="I5934" s="9" t="str">
        <f>VLOOKUP(A5934,[1]Sheet1!$A:$I,9,0)</f>
        <v>医保</v>
      </c>
    </row>
    <row r="5935" spans="1:9" x14ac:dyDescent="0.2">
      <c r="A5935" s="9" t="s">
        <v>17943</v>
      </c>
      <c r="B5935" s="9" t="s">
        <v>17944</v>
      </c>
      <c r="C5935" s="9" t="s">
        <v>17945</v>
      </c>
      <c r="D5935" s="9" t="s">
        <v>13</v>
      </c>
      <c r="E5935" s="9">
        <v>50</v>
      </c>
      <c r="F5935" s="9">
        <f>VLOOKUP(A5935,[1]Sheet1!$A:$I,6,0)</f>
        <v>65</v>
      </c>
      <c r="G5935" s="9" t="str">
        <f>VLOOKUP(B5935,[2]Sheet1!$H:$M,5,0)</f>
        <v/>
      </c>
      <c r="H5935" s="9" t="str">
        <f>VLOOKUP(B5935,[2]Sheet1!$H:$M,6,0)</f>
        <v/>
      </c>
      <c r="I5935" s="9" t="str">
        <f>VLOOKUP(A5935,[1]Sheet1!$A:$I,9,0)</f>
        <v>医保</v>
      </c>
    </row>
    <row r="5936" spans="1:9" ht="28.5" x14ac:dyDescent="0.2">
      <c r="A5936" s="9" t="s">
        <v>17946</v>
      </c>
      <c r="B5936" s="9" t="s">
        <v>17947</v>
      </c>
      <c r="C5936" s="9" t="s">
        <v>17948</v>
      </c>
      <c r="D5936" s="9" t="s">
        <v>13</v>
      </c>
      <c r="E5936" s="9">
        <v>8075</v>
      </c>
      <c r="F5936" s="9">
        <f>VLOOKUP(A5936,[1]Sheet1!$A:$I,6,0)</f>
        <v>10497.5</v>
      </c>
      <c r="G5936" s="9" t="str">
        <f>VLOOKUP(B5936,[2]Sheet1!$H:$M,5,0)</f>
        <v/>
      </c>
      <c r="H5936" s="9" t="str">
        <f>VLOOKUP(B5936,[2]Sheet1!$H:$M,6,0)</f>
        <v/>
      </c>
      <c r="I5936" s="9" t="str">
        <f>VLOOKUP(A5936,[1]Sheet1!$A:$I,9,0)</f>
        <v>医保</v>
      </c>
    </row>
    <row r="5937" spans="1:9" x14ac:dyDescent="0.2">
      <c r="A5937" s="9" t="s">
        <v>17949</v>
      </c>
      <c r="B5937" s="9" t="s">
        <v>17950</v>
      </c>
      <c r="C5937" s="9" t="s">
        <v>17951</v>
      </c>
      <c r="D5937" s="9" t="s">
        <v>13</v>
      </c>
      <c r="E5937" s="9">
        <v>400</v>
      </c>
      <c r="F5937" s="9">
        <f>VLOOKUP(A5937,[1]Sheet1!$A:$I,6,0)</f>
        <v>400</v>
      </c>
      <c r="G5937" s="9" t="str">
        <f>VLOOKUP(B5937,[2]Sheet1!$H:$M,5,0)</f>
        <v/>
      </c>
      <c r="H5937" s="9" t="str">
        <f>VLOOKUP(B5937,[2]Sheet1!$H:$M,6,0)</f>
        <v/>
      </c>
      <c r="I5937" s="9" t="str">
        <f>VLOOKUP(A5937,[1]Sheet1!$A:$I,9,0)</f>
        <v>医保</v>
      </c>
    </row>
    <row r="5938" spans="1:9" ht="85.5" x14ac:dyDescent="0.2">
      <c r="A5938" s="9" t="s">
        <v>17952</v>
      </c>
      <c r="B5938" s="9" t="s">
        <v>17953</v>
      </c>
      <c r="C5938" s="9" t="s">
        <v>17954</v>
      </c>
      <c r="D5938" s="9" t="s">
        <v>13</v>
      </c>
      <c r="E5938" s="9">
        <v>1785</v>
      </c>
      <c r="F5938" s="9">
        <f>VLOOKUP(A5938,[1]Sheet1!$A:$I,6,0)</f>
        <v>1785</v>
      </c>
      <c r="G5938" s="9" t="str">
        <f>VLOOKUP(B5938,[2]Sheet1!$H:$M,5,0)</f>
        <v>打开阴道膀胱间隙及直肠间隙，将Y型网片的3条短臂经阴道膀胱间隙、阴道直肠间隙固定于阴道前后壁；打开骶骨岬表面腹膜，调整好网片张力后，将Y型网片的长臂固定于骶骨前方的前纵韧带无血管区。</v>
      </c>
      <c r="H5938" s="9" t="str">
        <f>VLOOKUP(B5938,[2]Sheet1!$H:$M,6,0)</f>
        <v/>
      </c>
      <c r="I5938" s="9" t="str">
        <f>VLOOKUP(A5938,[1]Sheet1!$A:$I,9,0)</f>
        <v>医保</v>
      </c>
    </row>
    <row r="5939" spans="1:9" ht="28.5" x14ac:dyDescent="0.2">
      <c r="A5939" s="9" t="s">
        <v>17955</v>
      </c>
      <c r="B5939" s="9" t="s">
        <v>17956</v>
      </c>
      <c r="C5939" s="9" t="s">
        <v>17957</v>
      </c>
      <c r="D5939" s="9" t="s">
        <v>13</v>
      </c>
      <c r="E5939" s="9">
        <v>1950</v>
      </c>
      <c r="F5939" s="9">
        <f>VLOOKUP(A5939,[1]Sheet1!$A:$I,6,0)</f>
        <v>1950</v>
      </c>
      <c r="G5939" s="9" t="str">
        <f>VLOOKUP(B5939,[2]Sheet1!$H:$M,5,0)</f>
        <v>经阴道，暴露子宫肌瘤，切除，逐层缝合止血。</v>
      </c>
      <c r="H5939" s="9" t="str">
        <f>VLOOKUP(B5939,[2]Sheet1!$H:$M,6,0)</f>
        <v/>
      </c>
      <c r="I5939" s="9" t="str">
        <f>VLOOKUP(A5939,[1]Sheet1!$A:$I,9,0)</f>
        <v>医保</v>
      </c>
    </row>
    <row r="5940" spans="1:9" ht="42.75" x14ac:dyDescent="0.2">
      <c r="A5940" s="9" t="s">
        <v>17958</v>
      </c>
      <c r="B5940" s="9" t="s">
        <v>17959</v>
      </c>
      <c r="C5940" s="9" t="s">
        <v>17960</v>
      </c>
      <c r="D5940" s="9" t="s">
        <v>13</v>
      </c>
      <c r="E5940" s="9">
        <v>3357</v>
      </c>
      <c r="F5940" s="9">
        <f>VLOOKUP(A5940,[1]Sheet1!$A:$I,6,0)</f>
        <v>3357</v>
      </c>
      <c r="G5940" s="9" t="str">
        <f>VLOOKUP(B5940,[2]Sheet1!$H:$M,5,0)</f>
        <v>常规处理圆韧带、阔韧带，推开膀胱后，于宫颈筋膜外侧切断主骶韧带及子宫血管。</v>
      </c>
      <c r="H5940" s="9" t="str">
        <f>VLOOKUP(B5940,[2]Sheet1!$H:$M,6,0)</f>
        <v/>
      </c>
      <c r="I5940" s="9" t="str">
        <f>VLOOKUP(A5940,[1]Sheet1!$A:$I,9,0)</f>
        <v>医保</v>
      </c>
    </row>
    <row r="5941" spans="1:9" ht="42.75" x14ac:dyDescent="0.2">
      <c r="A5941" s="9" t="s">
        <v>17961</v>
      </c>
      <c r="B5941" s="9" t="s">
        <v>17962</v>
      </c>
      <c r="C5941" s="9" t="s">
        <v>17963</v>
      </c>
      <c r="D5941" s="9" t="s">
        <v>13</v>
      </c>
      <c r="E5941" s="9">
        <v>1950</v>
      </c>
      <c r="F5941" s="9">
        <f>VLOOKUP(A5941,[1]Sheet1!$A:$I,6,0)</f>
        <v>1950</v>
      </c>
      <c r="G5941" s="9" t="str">
        <f>VLOOKUP(B5941,[2]Sheet1!$H:$M,5,0)</f>
        <v>明确腺肌瘤部位，切除腺肌瘤病灶，缝合，止血，冲洗盆腹腔，酌情放置盆腔引流。</v>
      </c>
      <c r="H5941" s="9" t="str">
        <f>VLOOKUP(B5941,[2]Sheet1!$H:$M,6,0)</f>
        <v/>
      </c>
      <c r="I5941" s="9" t="str">
        <f>VLOOKUP(A5941,[1]Sheet1!$A:$I,9,0)</f>
        <v>医保</v>
      </c>
    </row>
    <row r="5942" spans="1:9" ht="42.75" x14ac:dyDescent="0.2">
      <c r="A5942" s="9" t="s">
        <v>17964</v>
      </c>
      <c r="B5942" s="9" t="s">
        <v>17965</v>
      </c>
      <c r="C5942" s="9" t="s">
        <v>17966</v>
      </c>
      <c r="D5942" s="9" t="s">
        <v>13</v>
      </c>
      <c r="E5942" s="9">
        <v>2093</v>
      </c>
      <c r="F5942" s="9">
        <f>VLOOKUP(A5942,[1]Sheet1!$A:$I,6,0)</f>
        <v>2093</v>
      </c>
      <c r="G5942" s="9" t="str">
        <f>VLOOKUP(B5942,[2]Sheet1!$H:$M,5,0)</f>
        <v>水压分离疤痕妊娠患者膀胱宫颈间隙，切开子宫浆肌层，清除妊娠物，切除疤痕组织，缝合切口。</v>
      </c>
      <c r="H5942" s="9" t="str">
        <f>VLOOKUP(B5942,[2]Sheet1!$H:$M,6,0)</f>
        <v/>
      </c>
      <c r="I5942" s="9" t="str">
        <f>VLOOKUP(A5942,[1]Sheet1!$A:$I,9,0)</f>
        <v>医保</v>
      </c>
    </row>
    <row r="5943" spans="1:9" ht="42.75" x14ac:dyDescent="0.2">
      <c r="A5943" s="9" t="s">
        <v>17967</v>
      </c>
      <c r="B5943" s="9" t="s">
        <v>17968</v>
      </c>
      <c r="C5943" s="9" t="s">
        <v>17969</v>
      </c>
      <c r="D5943" s="9" t="s">
        <v>13</v>
      </c>
      <c r="E5943" s="9">
        <v>2511.6</v>
      </c>
      <c r="F5943" s="9">
        <f>VLOOKUP(A5943,[1]Sheet1!$A:$I,6,0)</f>
        <v>2511.6</v>
      </c>
      <c r="G5943" s="9" t="str">
        <f>VLOOKUP(B5943,[2]Sheet1!$H:$M,5,0)</f>
        <v>水压分离疤痕妊娠患者膀胱宫颈间隙，切开子宫浆肌层，清除妊娠物，切除疤痕组织，缝合切口。</v>
      </c>
      <c r="H5943" s="9" t="str">
        <f>VLOOKUP(B5943,[2]Sheet1!$H:$M,6,0)</f>
        <v/>
      </c>
      <c r="I5943" s="9" t="str">
        <f>VLOOKUP(A5943,[1]Sheet1!$A:$I,9,0)</f>
        <v>医保</v>
      </c>
    </row>
    <row r="5944" spans="1:9" ht="28.5" x14ac:dyDescent="0.2">
      <c r="A5944" s="9" t="s">
        <v>17970</v>
      </c>
      <c r="B5944" s="9" t="s">
        <v>17971</v>
      </c>
      <c r="C5944" s="9" t="s">
        <v>17972</v>
      </c>
      <c r="D5944" s="9" t="s">
        <v>13</v>
      </c>
      <c r="E5944" s="9">
        <v>1610</v>
      </c>
      <c r="F5944" s="9">
        <f>VLOOKUP(A5944,[1]Sheet1!$A:$I,6,0)</f>
        <v>1610</v>
      </c>
      <c r="G5944" s="9" t="str">
        <f>VLOOKUP(B5944,[2]Sheet1!$H:$M,5,0)</f>
        <v>暴露子宫下段疤痕部位，切除疤痕组织，修复疤痕部位。</v>
      </c>
      <c r="H5944" s="9" t="str">
        <f>VLOOKUP(B5944,[2]Sheet1!$H:$M,6,0)</f>
        <v/>
      </c>
      <c r="I5944" s="9" t="str">
        <f>VLOOKUP(A5944,[1]Sheet1!$A:$I,9,0)</f>
        <v>医保</v>
      </c>
    </row>
    <row r="5945" spans="1:9" ht="28.5" x14ac:dyDescent="0.2">
      <c r="A5945" s="9" t="s">
        <v>17973</v>
      </c>
      <c r="B5945" s="9" t="s">
        <v>17974</v>
      </c>
      <c r="C5945" s="9" t="s">
        <v>17975</v>
      </c>
      <c r="D5945" s="9" t="s">
        <v>13</v>
      </c>
      <c r="E5945" s="9">
        <v>1932</v>
      </c>
      <c r="F5945" s="9">
        <f>VLOOKUP(A5945,[1]Sheet1!$A:$I,6,0)</f>
        <v>1932</v>
      </c>
      <c r="G5945" s="9" t="str">
        <f>VLOOKUP(B5945,[2]Sheet1!$H:$M,5,0)</f>
        <v>暴露子宫下段疤痕部位，切除疤痕组织，修复疤痕部位。</v>
      </c>
      <c r="H5945" s="9" t="str">
        <f>VLOOKUP(B5945,[2]Sheet1!$H:$M,6,0)</f>
        <v/>
      </c>
      <c r="I5945" s="9" t="str">
        <f>VLOOKUP(A5945,[1]Sheet1!$A:$I,9,0)</f>
        <v>医保</v>
      </c>
    </row>
    <row r="5946" spans="1:9" x14ac:dyDescent="0.2">
      <c r="A5946" s="9" t="s">
        <v>17976</v>
      </c>
      <c r="B5946" s="9" t="s">
        <v>17977</v>
      </c>
      <c r="C5946" s="9" t="s">
        <v>17978</v>
      </c>
      <c r="D5946" s="9" t="s">
        <v>13</v>
      </c>
      <c r="E5946" s="9">
        <v>1849</v>
      </c>
      <c r="F5946" s="9">
        <f>VLOOKUP(A5946,[1]Sheet1!$A:$I,6,0)</f>
        <v>1849</v>
      </c>
      <c r="G5946" s="9" t="str">
        <f>VLOOKUP(B5946,[2]Sheet1!$H:$M,5,0)</f>
        <v/>
      </c>
      <c r="H5946" s="9" t="str">
        <f>VLOOKUP(B5946,[2]Sheet1!$H:$M,6,0)</f>
        <v/>
      </c>
      <c r="I5946" s="9" t="str">
        <f>VLOOKUP(A5946,[1]Sheet1!$A:$I,9,0)</f>
        <v>医保</v>
      </c>
    </row>
    <row r="5947" spans="1:9" x14ac:dyDescent="0.2">
      <c r="A5947" s="9" t="s">
        <v>17979</v>
      </c>
      <c r="B5947" s="9" t="s">
        <v>17980</v>
      </c>
      <c r="C5947" s="9" t="s">
        <v>17981</v>
      </c>
      <c r="D5947" s="9" t="s">
        <v>13</v>
      </c>
      <c r="E5947" s="9">
        <v>1849</v>
      </c>
      <c r="F5947" s="9">
        <f>VLOOKUP(A5947,[1]Sheet1!$A:$I,6,0)</f>
        <v>1849</v>
      </c>
      <c r="G5947" s="9" t="str">
        <f>VLOOKUP(B5947,[2]Sheet1!$H:$M,5,0)</f>
        <v/>
      </c>
      <c r="H5947" s="9" t="str">
        <f>VLOOKUP(B5947,[2]Sheet1!$H:$M,6,0)</f>
        <v/>
      </c>
      <c r="I5947" s="9" t="str">
        <f>VLOOKUP(A5947,[1]Sheet1!$A:$I,9,0)</f>
        <v>医保</v>
      </c>
    </row>
    <row r="5948" spans="1:9" ht="28.5" x14ac:dyDescent="0.2">
      <c r="A5948" s="9" t="s">
        <v>17982</v>
      </c>
      <c r="B5948" s="9" t="s">
        <v>17983</v>
      </c>
      <c r="C5948" s="9" t="s">
        <v>17984</v>
      </c>
      <c r="D5948" s="9" t="s">
        <v>13</v>
      </c>
      <c r="E5948" s="9">
        <v>3910</v>
      </c>
      <c r="F5948" s="9">
        <f>VLOOKUP(A5948,[1]Sheet1!$A:$I,6,0)</f>
        <v>3910</v>
      </c>
      <c r="G5948" s="9" t="str">
        <f>VLOOKUP(B5948,[2]Sheet1!$H:$M,5,0)</f>
        <v>行子宫内膜异位症分期，按盆腔情况手术，酌情放置引流。</v>
      </c>
      <c r="H5948" s="9" t="str">
        <f>VLOOKUP(B5948,[2]Sheet1!$H:$M,6,0)</f>
        <v/>
      </c>
      <c r="I5948" s="9" t="str">
        <f>VLOOKUP(A5948,[1]Sheet1!$A:$I,9,0)</f>
        <v>医保</v>
      </c>
    </row>
    <row r="5949" spans="1:9" ht="28.5" x14ac:dyDescent="0.2">
      <c r="A5949" s="9" t="s">
        <v>17985</v>
      </c>
      <c r="B5949" s="9" t="s">
        <v>17986</v>
      </c>
      <c r="C5949" s="9" t="s">
        <v>17987</v>
      </c>
      <c r="D5949" s="9" t="s">
        <v>13</v>
      </c>
      <c r="E5949" s="9">
        <v>3953</v>
      </c>
      <c r="F5949" s="9">
        <f>VLOOKUP(A5949,[1]Sheet1!$A:$I,6,0)</f>
        <v>3953</v>
      </c>
      <c r="G5949" s="9" t="str">
        <f>VLOOKUP(B5949,[2]Sheet1!$H:$M,5,0)</f>
        <v>不含双侧盆腔淋巴结清扫术，不含双附件切除。</v>
      </c>
      <c r="H5949" s="9" t="str">
        <f>VLOOKUP(B5949,[2]Sheet1!$H:$M,6,0)</f>
        <v/>
      </c>
      <c r="I5949" s="9" t="str">
        <f>VLOOKUP(A5949,[1]Sheet1!$A:$I,9,0)</f>
        <v>医保</v>
      </c>
    </row>
    <row r="5950" spans="1:9" ht="57" x14ac:dyDescent="0.2">
      <c r="A5950" s="9" t="s">
        <v>17988</v>
      </c>
      <c r="B5950" s="9" t="s">
        <v>17989</v>
      </c>
      <c r="C5950" s="9" t="s">
        <v>17990</v>
      </c>
      <c r="D5950" s="9" t="s">
        <v>13</v>
      </c>
      <c r="E5950" s="9">
        <v>1701</v>
      </c>
      <c r="F5950" s="9">
        <f>VLOOKUP(A5950,[1]Sheet1!$A:$I,6,0)</f>
        <v>1701</v>
      </c>
      <c r="G5950" s="9" t="str">
        <f>VLOOKUP(B5950,[2]Sheet1!$H:$M,5,0)</f>
        <v>用于阴道纵膈切开后、锥切术后，老年性阴道炎以及放疗并发症等各种原因导致粘连需要手术分离恢复阴道形态功能。</v>
      </c>
      <c r="H5950" s="9" t="str">
        <f>VLOOKUP(B5950,[2]Sheet1!$H:$M,6,0)</f>
        <v/>
      </c>
      <c r="I5950" s="9" t="str">
        <f>VLOOKUP(A5950,[1]Sheet1!$A:$I,9,0)</f>
        <v>医保</v>
      </c>
    </row>
    <row r="5951" spans="1:9" x14ac:dyDescent="0.2">
      <c r="A5951" s="9" t="s">
        <v>17991</v>
      </c>
      <c r="B5951" s="9" t="s">
        <v>17992</v>
      </c>
      <c r="C5951" s="9" t="s">
        <v>17993</v>
      </c>
      <c r="D5951" s="9" t="s">
        <v>13</v>
      </c>
      <c r="E5951" s="9">
        <v>1128</v>
      </c>
      <c r="F5951" s="9">
        <f>VLOOKUP(A5951,[1]Sheet1!$A:$I,6,0)</f>
        <v>1128</v>
      </c>
      <c r="G5951" s="9" t="str">
        <f>VLOOKUP(B5951,[2]Sheet1!$H:$M,5,0)</f>
        <v>不含子宫切除及阴道前后壁修补。</v>
      </c>
      <c r="H5951" s="9" t="str">
        <f>VLOOKUP(B5951,[2]Sheet1!$H:$M,6,0)</f>
        <v/>
      </c>
      <c r="I5951" s="9" t="str">
        <f>VLOOKUP(A5951,[1]Sheet1!$A:$I,9,0)</f>
        <v>医保</v>
      </c>
    </row>
    <row r="5952" spans="1:9" ht="28.5" x14ac:dyDescent="0.2">
      <c r="A5952" s="9" t="s">
        <v>17994</v>
      </c>
      <c r="B5952" s="9" t="s">
        <v>17995</v>
      </c>
      <c r="C5952" s="9" t="s">
        <v>17996</v>
      </c>
      <c r="D5952" s="9" t="s">
        <v>13</v>
      </c>
      <c r="E5952" s="9">
        <v>5492</v>
      </c>
      <c r="F5952" s="9">
        <f>VLOOKUP(A5952,[1]Sheet1!$A:$I,6,0)</f>
        <v>5492</v>
      </c>
      <c r="G5952" s="9" t="str">
        <f>VLOOKUP(B5952,[2]Sheet1!$H:$M,5,0)</f>
        <v>指子宫脱垂、阴道前后壁脱垂等盆底支持组织的修复重建术。</v>
      </c>
      <c r="H5952" s="9" t="str">
        <f>VLOOKUP(B5952,[2]Sheet1!$H:$M,6,0)</f>
        <v/>
      </c>
      <c r="I5952" s="9" t="str">
        <f>VLOOKUP(A5952,[1]Sheet1!$A:$I,9,0)</f>
        <v>医保</v>
      </c>
    </row>
    <row r="5953" spans="1:9" ht="28.5" x14ac:dyDescent="0.2">
      <c r="A5953" s="9" t="s">
        <v>17997</v>
      </c>
      <c r="B5953" s="9" t="s">
        <v>17998</v>
      </c>
      <c r="C5953" s="9" t="s">
        <v>17999</v>
      </c>
      <c r="D5953" s="9" t="s">
        <v>13</v>
      </c>
      <c r="E5953" s="9">
        <v>2729</v>
      </c>
      <c r="F5953" s="9">
        <f>VLOOKUP(A5953,[1]Sheet1!$A:$I,6,0)</f>
        <v>2729</v>
      </c>
      <c r="G5953" s="9" t="str">
        <f>VLOOKUP(B5953,[2]Sheet1!$H:$M,5,0)</f>
        <v>指子宫脱垂、阴道前后壁脱垂等盆底支持组织的修复重建术。</v>
      </c>
      <c r="H5953" s="9" t="str">
        <f>VLOOKUP(B5953,[2]Sheet1!$H:$M,6,0)</f>
        <v/>
      </c>
      <c r="I5953" s="9" t="str">
        <f>VLOOKUP(A5953,[1]Sheet1!$A:$I,9,0)</f>
        <v>医保</v>
      </c>
    </row>
    <row r="5954" spans="1:9" ht="28.5" x14ac:dyDescent="0.2">
      <c r="A5954" s="9" t="s">
        <v>18000</v>
      </c>
      <c r="B5954" s="9" t="s">
        <v>18001</v>
      </c>
      <c r="C5954" s="9" t="s">
        <v>18002</v>
      </c>
      <c r="D5954" s="9" t="s">
        <v>13</v>
      </c>
      <c r="E5954" s="9">
        <v>2551</v>
      </c>
      <c r="F5954" s="9">
        <f>VLOOKUP(A5954,[1]Sheet1!$A:$I,6,0)</f>
        <v>2551</v>
      </c>
      <c r="G5954" s="9" t="str">
        <f>VLOOKUP(B5954,[2]Sheet1!$H:$M,5,0)</f>
        <v>指子宫脱垂、阴道前后壁脱垂等盆底支持组织的修复重建术。</v>
      </c>
      <c r="H5954" s="9" t="str">
        <f>VLOOKUP(B5954,[2]Sheet1!$H:$M,6,0)</f>
        <v/>
      </c>
      <c r="I5954" s="9" t="str">
        <f>VLOOKUP(A5954,[1]Sheet1!$A:$I,9,0)</f>
        <v>医保</v>
      </c>
    </row>
    <row r="5955" spans="1:9" ht="42.75" x14ac:dyDescent="0.2">
      <c r="A5955" s="9" t="s">
        <v>18003</v>
      </c>
      <c r="B5955" s="9" t="s">
        <v>18004</v>
      </c>
      <c r="C5955" s="9" t="s">
        <v>18005</v>
      </c>
      <c r="D5955" s="9" t="s">
        <v>13</v>
      </c>
      <c r="E5955" s="9">
        <v>3681</v>
      </c>
      <c r="F5955" s="9">
        <f>VLOOKUP(A5955,[1]Sheet1!$A:$I,6,0)</f>
        <v>3681</v>
      </c>
      <c r="G5955" s="9" t="str">
        <f>VLOOKUP(B5955,[2]Sheet1!$H:$M,5,0)</f>
        <v>适用于盆底腹膜后肿物，如畸胎瘤、纤维瘤、阔韧带肌瘤、宫骶韧带肌瘤以及盆腔的其它良恶性肿瘤。</v>
      </c>
      <c r="H5955" s="9" t="str">
        <f>VLOOKUP(B5955,[2]Sheet1!$H:$M,6,0)</f>
        <v/>
      </c>
      <c r="I5955" s="9" t="str">
        <f>VLOOKUP(A5955,[1]Sheet1!$A:$I,9,0)</f>
        <v>医保</v>
      </c>
    </row>
    <row r="5956" spans="1:9" x14ac:dyDescent="0.2">
      <c r="A5956" s="9" t="s">
        <v>18006</v>
      </c>
      <c r="B5956" s="9" t="s">
        <v>18007</v>
      </c>
      <c r="C5956" s="9" t="s">
        <v>18008</v>
      </c>
      <c r="D5956" s="9" t="s">
        <v>13</v>
      </c>
      <c r="E5956" s="9">
        <v>1909</v>
      </c>
      <c r="F5956" s="9">
        <f>VLOOKUP(A5956,[1]Sheet1!$A:$I,6,0)</f>
        <v>1909</v>
      </c>
      <c r="G5956" s="9" t="str">
        <f>VLOOKUP(B5956,[2]Sheet1!$H:$M,5,0)</f>
        <v>剪除暴露的网片，修复周围组织。</v>
      </c>
      <c r="H5956" s="9" t="str">
        <f>VLOOKUP(B5956,[2]Sheet1!$H:$M,6,0)</f>
        <v/>
      </c>
      <c r="I5956" s="9" t="str">
        <f>VLOOKUP(A5956,[1]Sheet1!$A:$I,9,0)</f>
        <v>医保</v>
      </c>
    </row>
    <row r="5957" spans="1:9" ht="28.5" x14ac:dyDescent="0.2">
      <c r="A5957" s="9" t="s">
        <v>18009</v>
      </c>
      <c r="B5957" s="9" t="s">
        <v>18010</v>
      </c>
      <c r="C5957" s="9" t="s">
        <v>18011</v>
      </c>
      <c r="D5957" s="9" t="s">
        <v>13</v>
      </c>
      <c r="E5957" s="9">
        <v>3905</v>
      </c>
      <c r="F5957" s="9">
        <f>VLOOKUP(A5957,[1]Sheet1!$A:$I,6,0)</f>
        <v>3905</v>
      </c>
      <c r="G5957" s="9" t="str">
        <f>VLOOKUP(B5957,[2]Sheet1!$H:$M,5,0)</f>
        <v>指对盆腔脱垂组织和器官进行悬吊重建。</v>
      </c>
      <c r="H5957" s="9" t="str">
        <f>VLOOKUP(B5957,[2]Sheet1!$H:$M,6,0)</f>
        <v/>
      </c>
      <c r="I5957" s="9" t="str">
        <f>VLOOKUP(A5957,[1]Sheet1!$A:$I,9,0)</f>
        <v>医保</v>
      </c>
    </row>
    <row r="5958" spans="1:9" ht="28.5" x14ac:dyDescent="0.2">
      <c r="A5958" s="9" t="s">
        <v>18012</v>
      </c>
      <c r="B5958" s="9" t="s">
        <v>18013</v>
      </c>
      <c r="C5958" s="9" t="s">
        <v>18014</v>
      </c>
      <c r="D5958" s="9" t="s">
        <v>13</v>
      </c>
      <c r="E5958" s="9">
        <v>1959</v>
      </c>
      <c r="F5958" s="9">
        <f>VLOOKUP(A5958,[1]Sheet1!$A:$I,6,0)</f>
        <v>1959</v>
      </c>
      <c r="G5958" s="9" t="str">
        <f>VLOOKUP(B5958,[2]Sheet1!$H:$M,5,0)</f>
        <v>指对盆腔脱垂组织和器官进行悬吊重建。</v>
      </c>
      <c r="H5958" s="9" t="str">
        <f>VLOOKUP(B5958,[2]Sheet1!$H:$M,6,0)</f>
        <v/>
      </c>
      <c r="I5958" s="9" t="str">
        <f>VLOOKUP(A5958,[1]Sheet1!$A:$I,9,0)</f>
        <v>医保</v>
      </c>
    </row>
    <row r="5959" spans="1:9" ht="28.5" x14ac:dyDescent="0.2">
      <c r="A5959" s="9" t="s">
        <v>18015</v>
      </c>
      <c r="B5959" s="9" t="s">
        <v>18016</v>
      </c>
      <c r="C5959" s="9" t="s">
        <v>18017</v>
      </c>
      <c r="D5959" s="9" t="s">
        <v>13</v>
      </c>
      <c r="E5959" s="9">
        <v>1887.5</v>
      </c>
      <c r="F5959" s="9">
        <f>VLOOKUP(A5959,[1]Sheet1!$A:$I,6,0)</f>
        <v>1887.5</v>
      </c>
      <c r="G5959" s="9" t="str">
        <f>VLOOKUP(B5959,[2]Sheet1!$H:$M,5,0)</f>
        <v>指对盆腔脱垂组织和器官进行悬吊重建。</v>
      </c>
      <c r="H5959" s="9" t="str">
        <f>VLOOKUP(B5959,[2]Sheet1!$H:$M,6,0)</f>
        <v/>
      </c>
      <c r="I5959" s="9" t="str">
        <f>VLOOKUP(A5959,[1]Sheet1!$A:$I,9,0)</f>
        <v>医保</v>
      </c>
    </row>
    <row r="5960" spans="1:9" ht="28.5" x14ac:dyDescent="0.2">
      <c r="A5960" s="9" t="s">
        <v>18018</v>
      </c>
      <c r="B5960" s="9" t="s">
        <v>18019</v>
      </c>
      <c r="C5960" s="9" t="s">
        <v>18020</v>
      </c>
      <c r="D5960" s="9" t="s">
        <v>13</v>
      </c>
      <c r="E5960" s="9">
        <v>5270</v>
      </c>
      <c r="F5960" s="9">
        <f>VLOOKUP(A5960,[1]Sheet1!$A:$I,6,0)</f>
        <v>5270</v>
      </c>
      <c r="G5960" s="9" t="str">
        <f>VLOOKUP(B5960,[2]Sheet1!$H:$M,5,0)</f>
        <v/>
      </c>
      <c r="H5960" s="9" t="str">
        <f>VLOOKUP(B5960,[2]Sheet1!$H:$M,6,0)</f>
        <v/>
      </c>
      <c r="I5960" s="9" t="str">
        <f>VLOOKUP(A5960,[1]Sheet1!$A:$I,9,0)</f>
        <v>医保</v>
      </c>
    </row>
    <row r="5961" spans="1:9" ht="28.5" x14ac:dyDescent="0.2">
      <c r="A5961" s="9" t="s">
        <v>18021</v>
      </c>
      <c r="B5961" s="9" t="s">
        <v>18022</v>
      </c>
      <c r="C5961" s="9" t="s">
        <v>18023</v>
      </c>
      <c r="D5961" s="9" t="s">
        <v>13</v>
      </c>
      <c r="E5961" s="9">
        <v>387</v>
      </c>
      <c r="F5961" s="9">
        <f>VLOOKUP(A5961,[1]Sheet1!$A:$I,6,0)</f>
        <v>387</v>
      </c>
      <c r="G5961" s="9" t="str">
        <f>VLOOKUP(B5961,[2]Sheet1!$H:$M,5,0)</f>
        <v/>
      </c>
      <c r="H5961" s="9" t="str">
        <f>VLOOKUP(B5961,[2]Sheet1!$H:$M,6,0)</f>
        <v/>
      </c>
      <c r="I5961" s="9" t="str">
        <f>VLOOKUP(A5961,[1]Sheet1!$A:$I,9,0)</f>
        <v>医保</v>
      </c>
    </row>
    <row r="5962" spans="1:9" ht="28.5" x14ac:dyDescent="0.2">
      <c r="A5962" s="9" t="s">
        <v>18024</v>
      </c>
      <c r="B5962" s="9" t="s">
        <v>18025</v>
      </c>
      <c r="C5962" s="9" t="s">
        <v>18026</v>
      </c>
      <c r="D5962" s="9" t="s">
        <v>13</v>
      </c>
      <c r="E5962" s="9">
        <v>925</v>
      </c>
      <c r="F5962" s="9">
        <f>VLOOKUP(A5962,[1]Sheet1!$A:$I,6,0)</f>
        <v>925</v>
      </c>
      <c r="G5962" s="9" t="str">
        <f>VLOOKUP(B5962,[2]Sheet1!$H:$M,5,0)</f>
        <v/>
      </c>
      <c r="H5962" s="9" t="str">
        <f>VLOOKUP(B5962,[2]Sheet1!$H:$M,6,0)</f>
        <v/>
      </c>
      <c r="I5962" s="9" t="str">
        <f>VLOOKUP(A5962,[1]Sheet1!$A:$I,9,0)</f>
        <v>医保</v>
      </c>
    </row>
    <row r="5963" spans="1:9" ht="28.5" x14ac:dyDescent="0.2">
      <c r="A5963" s="9" t="s">
        <v>18027</v>
      </c>
      <c r="B5963" s="9" t="s">
        <v>18028</v>
      </c>
      <c r="C5963" s="9" t="s">
        <v>18029</v>
      </c>
      <c r="D5963" s="9" t="s">
        <v>13</v>
      </c>
      <c r="E5963" s="9">
        <v>387</v>
      </c>
      <c r="F5963" s="9">
        <f>VLOOKUP(A5963,[1]Sheet1!$A:$I,6,0)</f>
        <v>387</v>
      </c>
      <c r="G5963" s="9" t="str">
        <f>VLOOKUP(B5963,[2]Sheet1!$H:$M,5,0)</f>
        <v/>
      </c>
      <c r="H5963" s="9" t="str">
        <f>VLOOKUP(B5963,[2]Sheet1!$H:$M,6,0)</f>
        <v/>
      </c>
      <c r="I5963" s="9" t="str">
        <f>VLOOKUP(A5963,[1]Sheet1!$A:$I,9,0)</f>
        <v>医保</v>
      </c>
    </row>
    <row r="5964" spans="1:9" ht="28.5" x14ac:dyDescent="0.2">
      <c r="A5964" s="9" t="s">
        <v>18030</v>
      </c>
      <c r="B5964" s="9" t="s">
        <v>18031</v>
      </c>
      <c r="C5964" s="9" t="s">
        <v>18032</v>
      </c>
      <c r="D5964" s="9" t="s">
        <v>13</v>
      </c>
      <c r="E5964" s="9">
        <v>981</v>
      </c>
      <c r="F5964" s="9">
        <f>VLOOKUP(A5964,[1]Sheet1!$A:$I,6,0)</f>
        <v>981</v>
      </c>
      <c r="G5964" s="9" t="str">
        <f>VLOOKUP(B5964,[2]Sheet1!$H:$M,5,0)</f>
        <v/>
      </c>
      <c r="H5964" s="9" t="str">
        <f>VLOOKUP(B5964,[2]Sheet1!$H:$M,6,0)</f>
        <v/>
      </c>
      <c r="I5964" s="9" t="str">
        <f>VLOOKUP(A5964,[1]Sheet1!$A:$I,9,0)</f>
        <v>医保</v>
      </c>
    </row>
    <row r="5965" spans="1:9" ht="28.5" x14ac:dyDescent="0.2">
      <c r="A5965" s="9" t="s">
        <v>18033</v>
      </c>
      <c r="B5965" s="9" t="s">
        <v>18034</v>
      </c>
      <c r="C5965" s="9" t="s">
        <v>18035</v>
      </c>
      <c r="D5965" s="9" t="s">
        <v>13</v>
      </c>
      <c r="E5965" s="9">
        <v>387</v>
      </c>
      <c r="F5965" s="9">
        <f>VLOOKUP(A5965,[1]Sheet1!$A:$I,6,0)</f>
        <v>387</v>
      </c>
      <c r="G5965" s="9" t="str">
        <f>VLOOKUP(B5965,[2]Sheet1!$H:$M,5,0)</f>
        <v/>
      </c>
      <c r="H5965" s="9" t="str">
        <f>VLOOKUP(B5965,[2]Sheet1!$H:$M,6,0)</f>
        <v/>
      </c>
      <c r="I5965" s="9" t="str">
        <f>VLOOKUP(A5965,[1]Sheet1!$A:$I,9,0)</f>
        <v>医保</v>
      </c>
    </row>
    <row r="5966" spans="1:9" ht="28.5" x14ac:dyDescent="0.2">
      <c r="A5966" s="9" t="s">
        <v>18036</v>
      </c>
      <c r="B5966" s="9" t="s">
        <v>18037</v>
      </c>
      <c r="C5966" s="9" t="s">
        <v>18038</v>
      </c>
      <c r="D5966" s="9" t="s">
        <v>13</v>
      </c>
      <c r="E5966" s="9">
        <v>774</v>
      </c>
      <c r="F5966" s="9">
        <f>VLOOKUP(A5966,[1]Sheet1!$A:$I,6,0)</f>
        <v>774</v>
      </c>
      <c r="G5966" s="9" t="str">
        <f>VLOOKUP(B5966,[2]Sheet1!$H:$M,5,0)</f>
        <v/>
      </c>
      <c r="H5966" s="9" t="str">
        <f>VLOOKUP(B5966,[2]Sheet1!$H:$M,6,0)</f>
        <v/>
      </c>
      <c r="I5966" s="9" t="str">
        <f>VLOOKUP(A5966,[1]Sheet1!$A:$I,9,0)</f>
        <v>医保</v>
      </c>
    </row>
    <row r="5967" spans="1:9" ht="28.5" x14ac:dyDescent="0.2">
      <c r="A5967" s="9" t="s">
        <v>18039</v>
      </c>
      <c r="B5967" s="9" t="s">
        <v>18040</v>
      </c>
      <c r="C5967" s="9" t="s">
        <v>18041</v>
      </c>
      <c r="D5967" s="9" t="s">
        <v>14726</v>
      </c>
      <c r="E5967" s="9">
        <v>1182</v>
      </c>
      <c r="F5967" s="9">
        <f>VLOOKUP(A5967,[1]Sheet1!$A:$I,6,0)</f>
        <v>1536.6</v>
      </c>
      <c r="G5967" s="9"/>
      <c r="H5967" s="9"/>
      <c r="I5967" s="9" t="str">
        <f>VLOOKUP(A5967,[1]Sheet1!$A:$I,9,0)</f>
        <v>医保</v>
      </c>
    </row>
    <row r="5968" spans="1:9" ht="28.5" x14ac:dyDescent="0.2">
      <c r="A5968" s="9" t="s">
        <v>18042</v>
      </c>
      <c r="B5968" s="9" t="s">
        <v>18043</v>
      </c>
      <c r="C5968" s="9" t="s">
        <v>18044</v>
      </c>
      <c r="D5968" s="9" t="s">
        <v>14726</v>
      </c>
      <c r="E5968" s="9">
        <v>1182</v>
      </c>
      <c r="F5968" s="9">
        <f>VLOOKUP(A5968,[1]Sheet1!$A:$I,6,0)</f>
        <v>1536.6</v>
      </c>
      <c r="G5968" s="9" t="str">
        <f>VLOOKUP(B5968,[2]Sheet1!$H:$M,5,0)</f>
        <v/>
      </c>
      <c r="H5968" s="9" t="str">
        <f>VLOOKUP(B5968,[2]Sheet1!$H:$M,6,0)</f>
        <v/>
      </c>
      <c r="I5968" s="9" t="str">
        <f>VLOOKUP(A5968,[1]Sheet1!$A:$I,9,0)</f>
        <v>医保</v>
      </c>
    </row>
    <row r="5969" spans="1:9" x14ac:dyDescent="0.2">
      <c r="A5969" s="9" t="s">
        <v>18045</v>
      </c>
      <c r="B5969" s="9" t="s">
        <v>18046</v>
      </c>
      <c r="C5969" s="9" t="s">
        <v>18047</v>
      </c>
      <c r="D5969" s="9" t="s">
        <v>14726</v>
      </c>
      <c r="E5969" s="9">
        <v>6326</v>
      </c>
      <c r="F5969" s="9">
        <f>VLOOKUP(A5969,[1]Sheet1!$A:$I,6,0)</f>
        <v>6326</v>
      </c>
      <c r="G5969" s="9" t="str">
        <f>VLOOKUP(B5969,[2]Sheet1!$H:$M,5,0)</f>
        <v>插入内窥镜，摘除髓核。</v>
      </c>
      <c r="H5969" s="9" t="str">
        <f>VLOOKUP(B5969,[2]Sheet1!$H:$M,6,0)</f>
        <v/>
      </c>
      <c r="I5969" s="9" t="str">
        <f>VLOOKUP(A5969,[1]Sheet1!$A:$I,9,0)</f>
        <v>医保</v>
      </c>
    </row>
    <row r="5970" spans="1:9" x14ac:dyDescent="0.2">
      <c r="A5970" s="9" t="s">
        <v>18048</v>
      </c>
      <c r="B5970" s="9" t="s">
        <v>18049</v>
      </c>
      <c r="C5970" s="9" t="s">
        <v>18050</v>
      </c>
      <c r="D5970" s="9" t="s">
        <v>13</v>
      </c>
      <c r="E5970" s="9">
        <v>9154</v>
      </c>
      <c r="F5970" s="9">
        <f>VLOOKUP(A5970,[1]Sheet1!$A:$I,6,0)</f>
        <v>9154</v>
      </c>
      <c r="G5970" s="9" t="str">
        <f>VLOOKUP(B5970,[2]Sheet1!$H:$M,5,0)</f>
        <v>不含植骨、骨及软组织重建。</v>
      </c>
      <c r="H5970" s="9" t="str">
        <f>VLOOKUP(B5970,[2]Sheet1!$H:$M,6,0)</f>
        <v/>
      </c>
      <c r="I5970" s="9" t="str">
        <f>VLOOKUP(A5970,[1]Sheet1!$A:$I,9,0)</f>
        <v>医保</v>
      </c>
    </row>
    <row r="5971" spans="1:9" ht="28.5" x14ac:dyDescent="0.2">
      <c r="A5971" s="9" t="s">
        <v>18051</v>
      </c>
      <c r="B5971" s="9" t="s">
        <v>18052</v>
      </c>
      <c r="C5971" s="9" t="s">
        <v>18053</v>
      </c>
      <c r="D5971" s="9" t="s">
        <v>13</v>
      </c>
      <c r="E5971" s="9">
        <v>3562</v>
      </c>
      <c r="F5971" s="9">
        <f>VLOOKUP(A5971,[1]Sheet1!$A:$I,6,0)</f>
        <v>3562</v>
      </c>
      <c r="G5971" s="9" t="str">
        <f>VLOOKUP(B5971,[2]Sheet1!$H:$M,5,0)</f>
        <v>复位骶骨骨折后进行固定，对骶丛神经进行探查，解除骨块卡压。</v>
      </c>
      <c r="H5971" s="9" t="str">
        <f>VLOOKUP(B5971,[2]Sheet1!$H:$M,6,0)</f>
        <v/>
      </c>
      <c r="I5971" s="9" t="str">
        <f>VLOOKUP(A5971,[1]Sheet1!$A:$I,9,0)</f>
        <v>医保</v>
      </c>
    </row>
    <row r="5972" spans="1:9" ht="28.5" x14ac:dyDescent="0.2">
      <c r="A5972" s="9" t="s">
        <v>18054</v>
      </c>
      <c r="B5972" s="9" t="s">
        <v>18055</v>
      </c>
      <c r="C5972" s="9" t="s">
        <v>18056</v>
      </c>
      <c r="D5972" s="9" t="s">
        <v>14726</v>
      </c>
      <c r="E5972" s="9">
        <v>4134</v>
      </c>
      <c r="F5972" s="9">
        <f>VLOOKUP(A5972,[1]Sheet1!$A:$I,6,0)</f>
        <v>4134</v>
      </c>
      <c r="G5972" s="9" t="str">
        <f>VLOOKUP(B5972,[2]Sheet1!$H:$M,5,0)</f>
        <v>定位相应节段，完成神经减压、融合、内固定等。</v>
      </c>
      <c r="H5972" s="9" t="str">
        <f>VLOOKUP(B5972,[2]Sheet1!$H:$M,6,0)</f>
        <v/>
      </c>
      <c r="I5972" s="9" t="str">
        <f>VLOOKUP(A5972,[1]Sheet1!$A:$I,9,0)</f>
        <v>医保</v>
      </c>
    </row>
    <row r="5973" spans="1:9" x14ac:dyDescent="0.2">
      <c r="A5973" s="9" t="s">
        <v>18057</v>
      </c>
      <c r="B5973" s="9" t="s">
        <v>18058</v>
      </c>
      <c r="C5973" s="9" t="s">
        <v>18059</v>
      </c>
      <c r="D5973" s="9" t="s">
        <v>13</v>
      </c>
      <c r="E5973" s="9">
        <v>2577</v>
      </c>
      <c r="F5973" s="9">
        <f>VLOOKUP(A5973,[1]Sheet1!$A:$I,6,0)</f>
        <v>2577</v>
      </c>
      <c r="G5973" s="9" t="str">
        <f>VLOOKUP(B5973,[2]Sheet1!$H:$M,5,0)</f>
        <v>含尺神经探查、松解游离。</v>
      </c>
      <c r="H5973" s="9" t="str">
        <f>VLOOKUP(B5973,[2]Sheet1!$H:$M,6,0)</f>
        <v/>
      </c>
      <c r="I5973" s="9" t="str">
        <f>VLOOKUP(A5973,[1]Sheet1!$A:$I,9,0)</f>
        <v>医保</v>
      </c>
    </row>
    <row r="5974" spans="1:9" ht="28.5" x14ac:dyDescent="0.2">
      <c r="A5974" s="9" t="s">
        <v>18060</v>
      </c>
      <c r="B5974" s="9" t="s">
        <v>18061</v>
      </c>
      <c r="C5974" s="9" t="s">
        <v>18062</v>
      </c>
      <c r="D5974" s="9" t="s">
        <v>13</v>
      </c>
      <c r="E5974" s="9">
        <v>3571</v>
      </c>
      <c r="F5974" s="9">
        <f>VLOOKUP(A5974,[1]Sheet1!$A:$I,6,0)</f>
        <v>3571</v>
      </c>
      <c r="G5974" s="9" t="str">
        <f>VLOOKUP(B5974,[2]Sheet1!$H:$M,5,0)</f>
        <v/>
      </c>
      <c r="H5974" s="9" t="str">
        <f>VLOOKUP(B5974,[2]Sheet1!$H:$M,6,0)</f>
        <v>异体关节（灭活）</v>
      </c>
      <c r="I5974" s="9" t="str">
        <f>VLOOKUP(A5974,[1]Sheet1!$A:$I,9,0)</f>
        <v>医保</v>
      </c>
    </row>
    <row r="5975" spans="1:9" x14ac:dyDescent="0.2">
      <c r="A5975" s="9" t="s">
        <v>18063</v>
      </c>
      <c r="B5975" s="9" t="s">
        <v>18064</v>
      </c>
      <c r="C5975" s="9" t="s">
        <v>18065</v>
      </c>
      <c r="D5975" s="9" t="s">
        <v>13</v>
      </c>
      <c r="E5975" s="9">
        <v>3318</v>
      </c>
      <c r="F5975" s="9">
        <f>VLOOKUP(A5975,[1]Sheet1!$A:$I,6,0)</f>
        <v>3318</v>
      </c>
      <c r="G5975" s="9" t="str">
        <f>VLOOKUP(B5975,[2]Sheet1!$H:$M,5,0)</f>
        <v/>
      </c>
      <c r="H5975" s="9" t="str">
        <f>VLOOKUP(B5975,[2]Sheet1!$H:$M,6,0)</f>
        <v/>
      </c>
      <c r="I5975" s="9" t="str">
        <f>VLOOKUP(A5975,[1]Sheet1!$A:$I,9,0)</f>
        <v>医保</v>
      </c>
    </row>
    <row r="5976" spans="1:9" x14ac:dyDescent="0.2">
      <c r="A5976" s="9" t="s">
        <v>18066</v>
      </c>
      <c r="B5976" s="9" t="s">
        <v>18067</v>
      </c>
      <c r="C5976" s="9" t="s">
        <v>18068</v>
      </c>
      <c r="D5976" s="9" t="s">
        <v>13</v>
      </c>
      <c r="E5976" s="9">
        <v>2964</v>
      </c>
      <c r="F5976" s="9">
        <f>VLOOKUP(A5976,[1]Sheet1!$A:$I,6,0)</f>
        <v>2964</v>
      </c>
      <c r="G5976" s="9" t="str">
        <f>VLOOKUP(B5976,[2]Sheet1!$H:$M,5,0)</f>
        <v/>
      </c>
      <c r="H5976" s="9" t="str">
        <f>VLOOKUP(B5976,[2]Sheet1!$H:$M,6,0)</f>
        <v/>
      </c>
      <c r="I5976" s="9" t="str">
        <f>VLOOKUP(A5976,[1]Sheet1!$A:$I,9,0)</f>
        <v>医保</v>
      </c>
    </row>
    <row r="5977" spans="1:9" x14ac:dyDescent="0.2">
      <c r="A5977" s="9" t="s">
        <v>18069</v>
      </c>
      <c r="B5977" s="9" t="s">
        <v>18070</v>
      </c>
      <c r="C5977" s="9" t="s">
        <v>18071</v>
      </c>
      <c r="D5977" s="9" t="s">
        <v>13</v>
      </c>
      <c r="E5977" s="9">
        <v>172.3</v>
      </c>
      <c r="F5977" s="9">
        <f>VLOOKUP(A5977,[1]Sheet1!$A:$I,6,0)</f>
        <v>172.3</v>
      </c>
      <c r="G5977" s="9" t="str">
        <f>VLOOKUP(B5977,[2]Sheet1!$H:$M,5,0)</f>
        <v/>
      </c>
      <c r="H5977" s="9" t="str">
        <f>VLOOKUP(B5977,[2]Sheet1!$H:$M,6,0)</f>
        <v/>
      </c>
      <c r="I5977" s="9" t="str">
        <f>VLOOKUP(A5977,[1]Sheet1!$A:$I,9,0)</f>
        <v>医保</v>
      </c>
    </row>
    <row r="5978" spans="1:9" x14ac:dyDescent="0.2">
      <c r="A5978" s="9" t="s">
        <v>18072</v>
      </c>
      <c r="B5978" s="9" t="s">
        <v>18073</v>
      </c>
      <c r="C5978" s="9" t="s">
        <v>18074</v>
      </c>
      <c r="D5978" s="9" t="s">
        <v>13</v>
      </c>
      <c r="E5978" s="9">
        <v>2022</v>
      </c>
      <c r="F5978" s="9">
        <f>VLOOKUP(A5978,[1]Sheet1!$A:$I,6,0)</f>
        <v>2022</v>
      </c>
      <c r="G5978" s="9" t="str">
        <f>VLOOKUP(B5978,[2]Sheet1!$H:$M,5,0)</f>
        <v/>
      </c>
      <c r="H5978" s="9" t="str">
        <f>VLOOKUP(B5978,[2]Sheet1!$H:$M,6,0)</f>
        <v/>
      </c>
      <c r="I5978" s="9" t="str">
        <f>VLOOKUP(A5978,[1]Sheet1!$A:$I,9,0)</f>
        <v>医保</v>
      </c>
    </row>
    <row r="5979" spans="1:9" x14ac:dyDescent="0.2">
      <c r="A5979" s="9" t="s">
        <v>18075</v>
      </c>
      <c r="B5979" s="9" t="s">
        <v>18076</v>
      </c>
      <c r="C5979" s="9" t="s">
        <v>18077</v>
      </c>
      <c r="D5979" s="9" t="s">
        <v>13</v>
      </c>
      <c r="E5979" s="9">
        <v>2823</v>
      </c>
      <c r="F5979" s="9">
        <f>VLOOKUP(A5979,[1]Sheet1!$A:$I,6,0)</f>
        <v>2823</v>
      </c>
      <c r="G5979" s="9" t="str">
        <f>VLOOKUP(B5979,[2]Sheet1!$H:$M,5,0)</f>
        <v>含滑膜清除术。</v>
      </c>
      <c r="H5979" s="9" t="str">
        <f>VLOOKUP(B5979,[2]Sheet1!$H:$M,6,0)</f>
        <v/>
      </c>
      <c r="I5979" s="9" t="str">
        <f>VLOOKUP(A5979,[1]Sheet1!$A:$I,9,0)</f>
        <v>医保</v>
      </c>
    </row>
    <row r="5980" spans="1:9" ht="42.75" x14ac:dyDescent="0.2">
      <c r="A5980" s="9" t="s">
        <v>18078</v>
      </c>
      <c r="B5980" s="9" t="s">
        <v>18079</v>
      </c>
      <c r="C5980" s="9" t="s">
        <v>18080</v>
      </c>
      <c r="D5980" s="9" t="s">
        <v>13</v>
      </c>
      <c r="E5980" s="9">
        <v>2079</v>
      </c>
      <c r="F5980" s="9">
        <f>VLOOKUP(A5980,[1]Sheet1!$A:$I,6,0)</f>
        <v>2079</v>
      </c>
      <c r="G5980" s="9" t="str">
        <f>VLOOKUP(B5980,[2]Sheet1!$H:$M,5,0)</f>
        <v>适用于孟氏骨折、陈旧性孟氏骨折导致的环状韧带撕裂后的修复或重建。</v>
      </c>
      <c r="H5980" s="9" t="str">
        <f>VLOOKUP(B5980,[2]Sheet1!$H:$M,6,0)</f>
        <v/>
      </c>
      <c r="I5980" s="9" t="str">
        <f>VLOOKUP(A5980,[1]Sheet1!$A:$I,9,0)</f>
        <v>医保</v>
      </c>
    </row>
    <row r="5981" spans="1:9" ht="28.5" x14ac:dyDescent="0.2">
      <c r="A5981" s="9" t="s">
        <v>18081</v>
      </c>
      <c r="B5981" s="9" t="s">
        <v>18082</v>
      </c>
      <c r="C5981" s="9" t="s">
        <v>18083</v>
      </c>
      <c r="D5981" s="9" t="s">
        <v>13</v>
      </c>
      <c r="E5981" s="9">
        <v>3319</v>
      </c>
      <c r="F5981" s="9">
        <f>VLOOKUP(A5981,[1]Sheet1!$A:$I,6,0)</f>
        <v>3319</v>
      </c>
      <c r="G5981" s="9" t="str">
        <f>VLOOKUP(B5981,[2]Sheet1!$H:$M,5,0)</f>
        <v>关节镜探查，盘状半月板修整，不含软骨修复、髁间窝成形。</v>
      </c>
      <c r="H5981" s="9" t="str">
        <f>VLOOKUP(B5981,[2]Sheet1!$H:$M,6,0)</f>
        <v/>
      </c>
      <c r="I5981" s="9" t="str">
        <f>VLOOKUP(A5981,[1]Sheet1!$A:$I,9,0)</f>
        <v>医保</v>
      </c>
    </row>
    <row r="5982" spans="1:9" ht="42.75" x14ac:dyDescent="0.2">
      <c r="A5982" s="9" t="s">
        <v>18084</v>
      </c>
      <c r="B5982" s="9" t="s">
        <v>18085</v>
      </c>
      <c r="C5982" s="9" t="s">
        <v>18086</v>
      </c>
      <c r="D5982" s="9" t="s">
        <v>13</v>
      </c>
      <c r="E5982" s="9">
        <v>2785</v>
      </c>
      <c r="F5982" s="9">
        <f>VLOOKUP(A5982,[1]Sheet1!$A:$I,6,0)</f>
        <v>2785</v>
      </c>
      <c r="G5982" s="9" t="str">
        <f>VLOOKUP(B5982,[2]Sheet1!$H:$M,5,0)</f>
        <v>含原有植入物取出、原有植入物清理、骨隧道清理和重建、前交叉韧带重建。</v>
      </c>
      <c r="H5982" s="9" t="str">
        <f>VLOOKUP(B5982,[2]Sheet1!$H:$M,6,0)</f>
        <v/>
      </c>
      <c r="I5982" s="9" t="str">
        <f>VLOOKUP(A5982,[1]Sheet1!$A:$I,9,0)</f>
        <v>医保</v>
      </c>
    </row>
    <row r="5983" spans="1:9" ht="28.5" x14ac:dyDescent="0.2">
      <c r="A5983" s="9" t="s">
        <v>18087</v>
      </c>
      <c r="B5983" s="9" t="s">
        <v>18088</v>
      </c>
      <c r="C5983" s="9" t="s">
        <v>18089</v>
      </c>
      <c r="D5983" s="9" t="s">
        <v>13</v>
      </c>
      <c r="E5983" s="9">
        <v>4659</v>
      </c>
      <c r="F5983" s="9">
        <f>VLOOKUP(A5983,[1]Sheet1!$A:$I,6,0)</f>
        <v>4659</v>
      </c>
      <c r="G5983" s="9" t="str">
        <f>VLOOKUP(B5983,[2]Sheet1!$H:$M,5,0)</f>
        <v>显露病变的膝关节，安放假体。不含术中X线透视、导航。</v>
      </c>
      <c r="H5983" s="9" t="str">
        <f>VLOOKUP(B5983,[2]Sheet1!$H:$M,6,0)</f>
        <v/>
      </c>
      <c r="I5983" s="9" t="str">
        <f>VLOOKUP(A5983,[1]Sheet1!$A:$I,9,0)</f>
        <v>医保</v>
      </c>
    </row>
    <row r="5984" spans="1:9" x14ac:dyDescent="0.2">
      <c r="A5984" s="9" t="s">
        <v>18090</v>
      </c>
      <c r="B5984" s="9" t="s">
        <v>18091</v>
      </c>
      <c r="C5984" s="9" t="s">
        <v>18092</v>
      </c>
      <c r="D5984" s="9" t="s">
        <v>13</v>
      </c>
      <c r="E5984" s="9">
        <v>2213</v>
      </c>
      <c r="F5984" s="9">
        <f>VLOOKUP(A5984,[1]Sheet1!$A:$I,6,0)</f>
        <v>2213</v>
      </c>
      <c r="G5984" s="9" t="str">
        <f>VLOOKUP(B5984,[2]Sheet1!$H:$M,5,0)</f>
        <v>含人工假体、植入物取出术。</v>
      </c>
      <c r="H5984" s="9" t="str">
        <f>VLOOKUP(B5984,[2]Sheet1!$H:$M,6,0)</f>
        <v/>
      </c>
      <c r="I5984" s="9" t="str">
        <f>VLOOKUP(A5984,[1]Sheet1!$A:$I,9,0)</f>
        <v>医保</v>
      </c>
    </row>
    <row r="5985" spans="1:9" x14ac:dyDescent="0.2">
      <c r="A5985" s="9" t="s">
        <v>18093</v>
      </c>
      <c r="B5985" s="9" t="s">
        <v>18094</v>
      </c>
      <c r="C5985" s="9" t="s">
        <v>18095</v>
      </c>
      <c r="D5985" s="9" t="s">
        <v>13</v>
      </c>
      <c r="E5985" s="9">
        <v>1742</v>
      </c>
      <c r="F5985" s="9">
        <f>VLOOKUP(A5985,[1]Sheet1!$A:$I,6,0)</f>
        <v>2264.6</v>
      </c>
      <c r="G5985" s="9" t="str">
        <f>VLOOKUP(B5985,[2]Sheet1!$H:$M,5,0)</f>
        <v/>
      </c>
      <c r="H5985" s="9" t="str">
        <f>VLOOKUP(B5985,[2]Sheet1!$H:$M,6,0)</f>
        <v/>
      </c>
      <c r="I5985" s="9" t="str">
        <f>VLOOKUP(A5985,[1]Sheet1!$A:$I,9,0)</f>
        <v>医保</v>
      </c>
    </row>
    <row r="5986" spans="1:9" x14ac:dyDescent="0.2">
      <c r="A5986" s="9" t="s">
        <v>18096</v>
      </c>
      <c r="B5986" s="9" t="s">
        <v>18097</v>
      </c>
      <c r="C5986" s="9" t="s">
        <v>18098</v>
      </c>
      <c r="D5986" s="9" t="s">
        <v>13</v>
      </c>
      <c r="E5986" s="9">
        <v>1742</v>
      </c>
      <c r="F5986" s="9">
        <f>VLOOKUP(A5986,[1]Sheet1!$A:$I,6,0)</f>
        <v>2264.6</v>
      </c>
      <c r="G5986" s="9" t="str">
        <f>VLOOKUP(B5986,[2]Sheet1!$H:$M,5,0)</f>
        <v/>
      </c>
      <c r="H5986" s="9" t="str">
        <f>VLOOKUP(B5986,[2]Sheet1!$H:$M,6,0)</f>
        <v/>
      </c>
      <c r="I5986" s="9" t="str">
        <f>VLOOKUP(A5986,[1]Sheet1!$A:$I,9,0)</f>
        <v>医保</v>
      </c>
    </row>
    <row r="5987" spans="1:9" ht="42.75" x14ac:dyDescent="0.2">
      <c r="A5987" s="9" t="s">
        <v>18099</v>
      </c>
      <c r="B5987" s="9" t="s">
        <v>18100</v>
      </c>
      <c r="C5987" s="9" t="s">
        <v>18101</v>
      </c>
      <c r="D5987" s="9" t="s">
        <v>13</v>
      </c>
      <c r="E5987" s="9">
        <v>2732</v>
      </c>
      <c r="F5987" s="9">
        <f>VLOOKUP(A5987,[1]Sheet1!$A:$I,6,0)</f>
        <v>2732</v>
      </c>
      <c r="G5987" s="9" t="str">
        <f>VLOOKUP(B5987,[2]Sheet1!$H:$M,5,0)</f>
        <v>显露截骨部位，截骨、对合骨端、矫正畸形，固定。不含术中X线引导。</v>
      </c>
      <c r="H5987" s="9" t="str">
        <f>VLOOKUP(B5987,[2]Sheet1!$H:$M,6,0)</f>
        <v/>
      </c>
      <c r="I5987" s="9" t="str">
        <f>VLOOKUP(A5987,[1]Sheet1!$A:$I,9,0)</f>
        <v>医保</v>
      </c>
    </row>
    <row r="5988" spans="1:9" x14ac:dyDescent="0.2">
      <c r="A5988" s="9" t="s">
        <v>18102</v>
      </c>
      <c r="B5988" s="9" t="s">
        <v>18103</v>
      </c>
      <c r="C5988" s="9" t="s">
        <v>18104</v>
      </c>
      <c r="D5988" s="9" t="s">
        <v>13</v>
      </c>
      <c r="E5988" s="9">
        <v>1450</v>
      </c>
      <c r="F5988" s="9">
        <f>VLOOKUP(A5988,[1]Sheet1!$A:$I,6,0)</f>
        <v>1450</v>
      </c>
      <c r="G5988" s="9" t="str">
        <f>VLOOKUP(B5988,[2]Sheet1!$H:$M,5,0)</f>
        <v/>
      </c>
      <c r="H5988" s="9" t="str">
        <f>VLOOKUP(B5988,[2]Sheet1!$H:$M,6,0)</f>
        <v/>
      </c>
      <c r="I5988" s="9" t="str">
        <f>VLOOKUP(A5988,[1]Sheet1!$A:$I,9,0)</f>
        <v>医保</v>
      </c>
    </row>
    <row r="5989" spans="1:9" x14ac:dyDescent="0.2">
      <c r="A5989" s="9" t="s">
        <v>18105</v>
      </c>
      <c r="B5989" s="9" t="s">
        <v>18106</v>
      </c>
      <c r="C5989" s="9" t="s">
        <v>18107</v>
      </c>
      <c r="D5989" s="9" t="s">
        <v>13</v>
      </c>
      <c r="E5989" s="9">
        <v>1450</v>
      </c>
      <c r="F5989" s="9">
        <f>VLOOKUP(A5989,[1]Sheet1!$A:$I,6,0)</f>
        <v>1885</v>
      </c>
      <c r="G5989" s="9" t="str">
        <f>VLOOKUP(B5989,[2]Sheet1!$H:$M,5,0)</f>
        <v/>
      </c>
      <c r="H5989" s="9" t="str">
        <f>VLOOKUP(B5989,[2]Sheet1!$H:$M,6,0)</f>
        <v/>
      </c>
      <c r="I5989" s="9" t="str">
        <f>VLOOKUP(A5989,[1]Sheet1!$A:$I,9,0)</f>
        <v>医保</v>
      </c>
    </row>
    <row r="5990" spans="1:9" x14ac:dyDescent="0.2">
      <c r="A5990" s="9" t="s">
        <v>18108</v>
      </c>
      <c r="B5990" s="9" t="s">
        <v>18109</v>
      </c>
      <c r="C5990" s="9" t="s">
        <v>18110</v>
      </c>
      <c r="D5990" s="9" t="s">
        <v>13</v>
      </c>
      <c r="E5990" s="9">
        <v>1450</v>
      </c>
      <c r="F5990" s="9">
        <f>VLOOKUP(A5990,[1]Sheet1!$A:$I,6,0)</f>
        <v>1450</v>
      </c>
      <c r="G5990" s="9" t="str">
        <f>VLOOKUP(B5990,[2]Sheet1!$H:$M,5,0)</f>
        <v/>
      </c>
      <c r="H5990" s="9" t="str">
        <f>VLOOKUP(B5990,[2]Sheet1!$H:$M,6,0)</f>
        <v/>
      </c>
      <c r="I5990" s="9" t="str">
        <f>VLOOKUP(A5990,[1]Sheet1!$A:$I,9,0)</f>
        <v>医保</v>
      </c>
    </row>
    <row r="5991" spans="1:9" x14ac:dyDescent="0.2">
      <c r="A5991" s="9" t="s">
        <v>18111</v>
      </c>
      <c r="B5991" s="9" t="s">
        <v>18112</v>
      </c>
      <c r="C5991" s="9" t="s">
        <v>18113</v>
      </c>
      <c r="D5991" s="9" t="s">
        <v>13</v>
      </c>
      <c r="E5991" s="9">
        <v>1450</v>
      </c>
      <c r="F5991" s="9">
        <f>VLOOKUP(A5991,[1]Sheet1!$A:$I,6,0)</f>
        <v>1450</v>
      </c>
      <c r="G5991" s="9" t="str">
        <f>VLOOKUP(B5991,[2]Sheet1!$H:$M,5,0)</f>
        <v/>
      </c>
      <c r="H5991" s="9" t="str">
        <f>VLOOKUP(B5991,[2]Sheet1!$H:$M,6,0)</f>
        <v/>
      </c>
      <c r="I5991" s="9" t="str">
        <f>VLOOKUP(A5991,[1]Sheet1!$A:$I,9,0)</f>
        <v>医保</v>
      </c>
    </row>
    <row r="5992" spans="1:9" x14ac:dyDescent="0.2">
      <c r="A5992" s="9" t="s">
        <v>18114</v>
      </c>
      <c r="B5992" s="9" t="s">
        <v>18115</v>
      </c>
      <c r="C5992" s="9" t="s">
        <v>18116</v>
      </c>
      <c r="D5992" s="9" t="s">
        <v>13</v>
      </c>
      <c r="E5992" s="9">
        <v>373.2</v>
      </c>
      <c r="F5992" s="9">
        <f>VLOOKUP(A5992,[1]Sheet1!$A:$I,6,0)</f>
        <v>485.16</v>
      </c>
      <c r="G5992" s="9" t="str">
        <f>VLOOKUP(B5992,[2]Sheet1!$H:$M,5,0)</f>
        <v/>
      </c>
      <c r="H5992" s="9" t="str">
        <f>VLOOKUP(B5992,[2]Sheet1!$H:$M,6,0)</f>
        <v/>
      </c>
      <c r="I5992" s="9" t="str">
        <f>VLOOKUP(A5992,[1]Sheet1!$A:$I,9,0)</f>
        <v>医保</v>
      </c>
    </row>
    <row r="5993" spans="1:9" ht="28.5" x14ac:dyDescent="0.2">
      <c r="A5993" s="9" t="s">
        <v>18117</v>
      </c>
      <c r="B5993" s="9" t="s">
        <v>18118</v>
      </c>
      <c r="C5993" s="9" t="s">
        <v>18119</v>
      </c>
      <c r="D5993" s="9" t="s">
        <v>13</v>
      </c>
      <c r="E5993" s="9">
        <v>2890</v>
      </c>
      <c r="F5993" s="9">
        <f>VLOOKUP(A5993,[1]Sheet1!$A:$I,6,0)</f>
        <v>2890</v>
      </c>
      <c r="G5993" s="9" t="str">
        <f>VLOOKUP(B5993,[2]Sheet1!$H:$M,5,0)</f>
        <v>使用伊氏架治疗四肢畸形、骨缺损、骨感染、骨肿瘤等。</v>
      </c>
      <c r="H5993" s="9" t="str">
        <f>VLOOKUP(B5993,[2]Sheet1!$H:$M,6,0)</f>
        <v/>
      </c>
      <c r="I5993" s="9" t="str">
        <f>VLOOKUP(A5993,[1]Sheet1!$A:$I,9,0)</f>
        <v>医保</v>
      </c>
    </row>
    <row r="5994" spans="1:9" x14ac:dyDescent="0.2">
      <c r="A5994" s="9" t="s">
        <v>18120</v>
      </c>
      <c r="B5994" s="9" t="s">
        <v>18121</v>
      </c>
      <c r="C5994" s="9" t="s">
        <v>18122</v>
      </c>
      <c r="D5994" s="9" t="s">
        <v>13</v>
      </c>
      <c r="E5994" s="9">
        <v>969</v>
      </c>
      <c r="F5994" s="9">
        <f>VLOOKUP(A5994,[1]Sheet1!$A:$I,6,0)</f>
        <v>969</v>
      </c>
      <c r="G5994" s="9" t="str">
        <f>VLOOKUP(B5994,[2]Sheet1!$H:$M,5,0)</f>
        <v/>
      </c>
      <c r="H5994" s="9" t="str">
        <f>VLOOKUP(B5994,[2]Sheet1!$H:$M,6,0)</f>
        <v/>
      </c>
      <c r="I5994" s="9" t="str">
        <f>VLOOKUP(A5994,[1]Sheet1!$A:$I,9,0)</f>
        <v>医保</v>
      </c>
    </row>
    <row r="5995" spans="1:9" x14ac:dyDescent="0.2">
      <c r="A5995" s="9" t="s">
        <v>18123</v>
      </c>
      <c r="B5995" s="9" t="s">
        <v>18124</v>
      </c>
      <c r="C5995" s="9" t="s">
        <v>18125</v>
      </c>
      <c r="D5995" s="9" t="s">
        <v>15315</v>
      </c>
      <c r="E5995" s="9">
        <v>504.6</v>
      </c>
      <c r="F5995" s="9">
        <f>VLOOKUP(A5995,[1]Sheet1!$A:$I,6,0)</f>
        <v>655.98</v>
      </c>
      <c r="G5995" s="9" t="str">
        <f>VLOOKUP(B5995,[2]Sheet1!$H:$M,5,0)</f>
        <v/>
      </c>
      <c r="H5995" s="9" t="str">
        <f>VLOOKUP(B5995,[2]Sheet1!$H:$M,6,0)</f>
        <v/>
      </c>
      <c r="I5995" s="9" t="str">
        <f>VLOOKUP(A5995,[1]Sheet1!$A:$I,9,0)</f>
        <v>医保</v>
      </c>
    </row>
    <row r="5996" spans="1:9" x14ac:dyDescent="0.2">
      <c r="A5996" s="9" t="s">
        <v>18126</v>
      </c>
      <c r="B5996" s="9" t="s">
        <v>18127</v>
      </c>
      <c r="C5996" s="9" t="s">
        <v>18128</v>
      </c>
      <c r="D5996" s="9" t="s">
        <v>13</v>
      </c>
      <c r="E5996" s="9">
        <v>841</v>
      </c>
      <c r="F5996" s="9">
        <f>VLOOKUP(A5996,[1]Sheet1!$A:$I,6,0)</f>
        <v>1093.3</v>
      </c>
      <c r="G5996" s="9" t="str">
        <f>VLOOKUP(B5996,[2]Sheet1!$H:$M,5,0)</f>
        <v/>
      </c>
      <c r="H5996" s="9" t="str">
        <f>VLOOKUP(B5996,[2]Sheet1!$H:$M,6,0)</f>
        <v/>
      </c>
      <c r="I5996" s="9" t="str">
        <f>VLOOKUP(A5996,[1]Sheet1!$A:$I,9,0)</f>
        <v>医保</v>
      </c>
    </row>
    <row r="5997" spans="1:9" x14ac:dyDescent="0.2">
      <c r="A5997" s="9" t="s">
        <v>18129</v>
      </c>
      <c r="B5997" s="9" t="s">
        <v>18130</v>
      </c>
      <c r="C5997" s="9" t="s">
        <v>18131</v>
      </c>
      <c r="D5997" s="9" t="s">
        <v>13</v>
      </c>
      <c r="E5997" s="9">
        <v>841</v>
      </c>
      <c r="F5997" s="9">
        <f>VLOOKUP(A5997,[1]Sheet1!$A:$I,6,0)</f>
        <v>1093.3</v>
      </c>
      <c r="G5997" s="9" t="str">
        <f>VLOOKUP(B5997,[2]Sheet1!$H:$M,5,0)</f>
        <v/>
      </c>
      <c r="H5997" s="9" t="str">
        <f>VLOOKUP(B5997,[2]Sheet1!$H:$M,6,0)</f>
        <v/>
      </c>
      <c r="I5997" s="9" t="str">
        <f>VLOOKUP(A5997,[1]Sheet1!$A:$I,9,0)</f>
        <v>医保</v>
      </c>
    </row>
    <row r="5998" spans="1:9" x14ac:dyDescent="0.2">
      <c r="A5998" s="9" t="s">
        <v>18132</v>
      </c>
      <c r="B5998" s="9" t="s">
        <v>18133</v>
      </c>
      <c r="C5998" s="9" t="s">
        <v>18134</v>
      </c>
      <c r="D5998" s="9" t="s">
        <v>15319</v>
      </c>
      <c r="E5998" s="9">
        <v>62.4</v>
      </c>
      <c r="F5998" s="9">
        <f>VLOOKUP(A5998,[1]Sheet1!$A:$I,6,0)</f>
        <v>81.12</v>
      </c>
      <c r="G5998" s="9" t="str">
        <f>VLOOKUP(B5998,[2]Sheet1!$H:$M,5,0)</f>
        <v/>
      </c>
      <c r="H5998" s="9" t="str">
        <f>VLOOKUP(B5998,[2]Sheet1!$H:$M,6,0)</f>
        <v/>
      </c>
      <c r="I5998" s="9" t="str">
        <f>VLOOKUP(A5998,[1]Sheet1!$A:$I,9,0)</f>
        <v>医保</v>
      </c>
    </row>
    <row r="5999" spans="1:9" x14ac:dyDescent="0.2">
      <c r="A5999" s="9" t="s">
        <v>18135</v>
      </c>
      <c r="B5999" s="9" t="s">
        <v>18136</v>
      </c>
      <c r="C5999" s="9" t="s">
        <v>18137</v>
      </c>
      <c r="D5999" s="9" t="s">
        <v>13</v>
      </c>
      <c r="E5999" s="9">
        <v>104</v>
      </c>
      <c r="F5999" s="9">
        <f>VLOOKUP(A5999,[1]Sheet1!$A:$I,6,0)</f>
        <v>135.19999999999999</v>
      </c>
      <c r="G5999" s="9" t="str">
        <f>VLOOKUP(B5999,[2]Sheet1!$H:$M,5,0)</f>
        <v/>
      </c>
      <c r="H5999" s="9" t="str">
        <f>VLOOKUP(B5999,[2]Sheet1!$H:$M,6,0)</f>
        <v/>
      </c>
      <c r="I5999" s="9" t="str">
        <f>VLOOKUP(A5999,[1]Sheet1!$A:$I,9,0)</f>
        <v>医保</v>
      </c>
    </row>
    <row r="6000" spans="1:9" x14ac:dyDescent="0.2">
      <c r="A6000" s="9" t="s">
        <v>18138</v>
      </c>
      <c r="B6000" s="9" t="s">
        <v>18139</v>
      </c>
      <c r="C6000" s="9" t="s">
        <v>18140</v>
      </c>
      <c r="D6000" s="9" t="s">
        <v>13</v>
      </c>
      <c r="E6000" s="9">
        <v>104</v>
      </c>
      <c r="F6000" s="9">
        <f>VLOOKUP(A6000,[1]Sheet1!$A:$I,6,0)</f>
        <v>135.19999999999999</v>
      </c>
      <c r="G6000" s="9" t="str">
        <f>VLOOKUP(B6000,[2]Sheet1!$H:$M,5,0)</f>
        <v/>
      </c>
      <c r="H6000" s="9" t="str">
        <f>VLOOKUP(B6000,[2]Sheet1!$H:$M,6,0)</f>
        <v/>
      </c>
      <c r="I6000" s="9" t="str">
        <f>VLOOKUP(A6000,[1]Sheet1!$A:$I,9,0)</f>
        <v>医保</v>
      </c>
    </row>
    <row r="6001" spans="1:9" x14ac:dyDescent="0.2">
      <c r="A6001" s="9" t="s">
        <v>18141</v>
      </c>
      <c r="B6001" s="9" t="s">
        <v>18142</v>
      </c>
      <c r="C6001" s="9" t="s">
        <v>18143</v>
      </c>
      <c r="D6001" s="9" t="s">
        <v>15319</v>
      </c>
      <c r="E6001" s="9">
        <v>208</v>
      </c>
      <c r="F6001" s="9">
        <f>VLOOKUP(A6001,[1]Sheet1!$A:$I,6,0)</f>
        <v>270.39999999999998</v>
      </c>
      <c r="G6001" s="9" t="str">
        <f>VLOOKUP(B6001,[2]Sheet1!$H:$M,5,0)</f>
        <v/>
      </c>
      <c r="H6001" s="9" t="str">
        <f>VLOOKUP(B6001,[2]Sheet1!$H:$M,6,0)</f>
        <v/>
      </c>
      <c r="I6001" s="9" t="str">
        <f>VLOOKUP(A6001,[1]Sheet1!$A:$I,9,0)</f>
        <v>医保</v>
      </c>
    </row>
    <row r="6002" spans="1:9" ht="28.5" x14ac:dyDescent="0.2">
      <c r="A6002" s="9" t="s">
        <v>18144</v>
      </c>
      <c r="B6002" s="9" t="s">
        <v>18145</v>
      </c>
      <c r="C6002" s="9" t="s">
        <v>18146</v>
      </c>
      <c r="D6002" s="9" t="s">
        <v>13</v>
      </c>
      <c r="E6002" s="9">
        <v>2961</v>
      </c>
      <c r="F6002" s="9">
        <f>VLOOKUP(A6002,[1]Sheet1!$A:$I,6,0)</f>
        <v>2961</v>
      </c>
      <c r="G6002" s="9" t="str">
        <f>VLOOKUP(B6002,[2]Sheet1!$H:$M,5,0)</f>
        <v>通过手术降低上移的肩胛骨，改善患肢功能。</v>
      </c>
      <c r="H6002" s="9" t="str">
        <f>VLOOKUP(B6002,[2]Sheet1!$H:$M,6,0)</f>
        <v/>
      </c>
      <c r="I6002" s="9" t="str">
        <f>VLOOKUP(A6002,[1]Sheet1!$A:$I,9,0)</f>
        <v>医保</v>
      </c>
    </row>
    <row r="6003" spans="1:9" x14ac:dyDescent="0.2">
      <c r="A6003" s="9" t="s">
        <v>18147</v>
      </c>
      <c r="B6003" s="9" t="s">
        <v>18148</v>
      </c>
      <c r="C6003" s="9" t="s">
        <v>18149</v>
      </c>
      <c r="D6003" s="9" t="s">
        <v>13</v>
      </c>
      <c r="E6003" s="9">
        <v>2961</v>
      </c>
      <c r="F6003" s="9">
        <f>VLOOKUP(A6003,[1]Sheet1!$A:$I,6,0)</f>
        <v>2961</v>
      </c>
      <c r="G6003" s="9" t="str">
        <f>VLOOKUP(B6003,[2]Sheet1!$H:$M,5,0)</f>
        <v/>
      </c>
      <c r="H6003" s="9" t="str">
        <f>VLOOKUP(B6003,[2]Sheet1!$H:$M,6,0)</f>
        <v/>
      </c>
      <c r="I6003" s="9" t="str">
        <f>VLOOKUP(A6003,[1]Sheet1!$A:$I,9,0)</f>
        <v>医保</v>
      </c>
    </row>
    <row r="6004" spans="1:9" x14ac:dyDescent="0.2">
      <c r="A6004" s="9" t="s">
        <v>18150</v>
      </c>
      <c r="B6004" s="9" t="s">
        <v>18151</v>
      </c>
      <c r="C6004" s="9" t="s">
        <v>18152</v>
      </c>
      <c r="D6004" s="9" t="s">
        <v>464</v>
      </c>
      <c r="E6004" s="9">
        <v>2821</v>
      </c>
      <c r="F6004" s="9">
        <f>VLOOKUP(A6004,[1]Sheet1!$A:$I,6,0)</f>
        <v>2821</v>
      </c>
      <c r="G6004" s="9" t="str">
        <f>VLOOKUP(B6004,[2]Sheet1!$H:$M,5,0)</f>
        <v>乳腺癌切除，不含残腔边缘活检。</v>
      </c>
      <c r="H6004" s="9" t="str">
        <f>VLOOKUP(B6004,[2]Sheet1!$H:$M,6,0)</f>
        <v/>
      </c>
      <c r="I6004" s="9" t="str">
        <f>VLOOKUP(A6004,[1]Sheet1!$A:$I,9,0)</f>
        <v>医保</v>
      </c>
    </row>
    <row r="6005" spans="1:9" ht="42.75" x14ac:dyDescent="0.2">
      <c r="A6005" s="9" t="s">
        <v>18153</v>
      </c>
      <c r="B6005" s="9" t="s">
        <v>18154</v>
      </c>
      <c r="C6005" s="9" t="s">
        <v>18155</v>
      </c>
      <c r="D6005" s="9" t="s">
        <v>13</v>
      </c>
      <c r="E6005" s="9">
        <v>5253</v>
      </c>
      <c r="F6005" s="9">
        <f>VLOOKUP(A6005,[1]Sheet1!$A:$I,6,0)</f>
        <v>5253</v>
      </c>
      <c r="G6005" s="9" t="str">
        <f>VLOOKUP(B6005,[2]Sheet1!$H:$M,5,0)</f>
        <v>通过乳腺皮肤切口，保留乳头乳晕，切除皮下腺体，必要时切除胸大肌表面筋膜。</v>
      </c>
      <c r="H6005" s="9" t="str">
        <f>VLOOKUP(B6005,[2]Sheet1!$H:$M,6,0)</f>
        <v/>
      </c>
      <c r="I6005" s="9" t="str">
        <f>VLOOKUP(A6005,[1]Sheet1!$A:$I,9,0)</f>
        <v>医保</v>
      </c>
    </row>
    <row r="6006" spans="1:9" ht="28.5" x14ac:dyDescent="0.2">
      <c r="A6006" s="9" t="s">
        <v>18156</v>
      </c>
      <c r="B6006" s="9" t="s">
        <v>18157</v>
      </c>
      <c r="C6006" s="9" t="s">
        <v>18158</v>
      </c>
      <c r="D6006" s="9" t="s">
        <v>13</v>
      </c>
      <c r="E6006" s="9">
        <v>3109</v>
      </c>
      <c r="F6006" s="9">
        <f>VLOOKUP(A6006,[1]Sheet1!$A:$I,6,0)</f>
        <v>3109</v>
      </c>
      <c r="G6006" s="9" t="str">
        <f>VLOOKUP(B6006,[2]Sheet1!$H:$M,5,0)</f>
        <v>背阔肌胸背血管神经蒂分离，背阔肌的分离，乳房缺损修复。</v>
      </c>
      <c r="H6006" s="9" t="str">
        <f>VLOOKUP(B6006,[2]Sheet1!$H:$M,6,0)</f>
        <v/>
      </c>
      <c r="I6006" s="9" t="str">
        <f>VLOOKUP(A6006,[1]Sheet1!$A:$I,9,0)</f>
        <v>医保</v>
      </c>
    </row>
    <row r="6007" spans="1:9" x14ac:dyDescent="0.2">
      <c r="A6007" s="9" t="s">
        <v>18159</v>
      </c>
      <c r="B6007" s="9" t="s">
        <v>18160</v>
      </c>
      <c r="C6007" s="9" t="s">
        <v>18161</v>
      </c>
      <c r="D6007" s="9" t="s">
        <v>13</v>
      </c>
      <c r="E6007" s="9">
        <v>208</v>
      </c>
      <c r="F6007" s="9">
        <f>VLOOKUP(A6007,[1]Sheet1!$A:$I,6,0)</f>
        <v>270.39999999999998</v>
      </c>
      <c r="G6007" s="9" t="str">
        <f>VLOOKUP(B6007,[2]Sheet1!$H:$M,5,0)</f>
        <v/>
      </c>
      <c r="H6007" s="9" t="str">
        <f>VLOOKUP(B6007,[2]Sheet1!$H:$M,6,0)</f>
        <v/>
      </c>
      <c r="I6007" s="9" t="str">
        <f>VLOOKUP(A6007,[1]Sheet1!$A:$I,9,0)</f>
        <v>医保</v>
      </c>
    </row>
    <row r="6008" spans="1:9" ht="42.75" x14ac:dyDescent="0.2">
      <c r="A6008" s="9" t="s">
        <v>18162</v>
      </c>
      <c r="B6008" s="9" t="s">
        <v>18163</v>
      </c>
      <c r="C6008" s="9" t="s">
        <v>18164</v>
      </c>
      <c r="D6008" s="9" t="s">
        <v>13</v>
      </c>
      <c r="E6008" s="9">
        <v>1784.4</v>
      </c>
      <c r="F6008" s="9">
        <f>VLOOKUP(A6008,[1]Sheet1!$A:$I,6,0)</f>
        <v>2319.7199999999998</v>
      </c>
      <c r="G6008" s="9" t="str">
        <f>VLOOKUP(B6008,[2]Sheet1!$H:$M,5,0)</f>
        <v>指面积＞10cm2达到肢体一周及超过肢体1/4长度。不含皮瓣或组织移植。</v>
      </c>
      <c r="H6008" s="9" t="str">
        <f>VLOOKUP(B6008,[2]Sheet1!$H:$M,6,0)</f>
        <v/>
      </c>
      <c r="I6008" s="9" t="str">
        <f>VLOOKUP(A6008,[1]Sheet1!$A:$I,9,0)</f>
        <v>医保</v>
      </c>
    </row>
    <row r="6009" spans="1:9" ht="42.75" x14ac:dyDescent="0.2">
      <c r="A6009" s="9" t="s">
        <v>18165</v>
      </c>
      <c r="B6009" s="9" t="s">
        <v>18166</v>
      </c>
      <c r="C6009" s="9" t="s">
        <v>18167</v>
      </c>
      <c r="D6009" s="9" t="s">
        <v>13</v>
      </c>
      <c r="E6009" s="9">
        <v>1784.4</v>
      </c>
      <c r="F6009" s="9">
        <f>VLOOKUP(A6009,[1]Sheet1!$A:$I,6,0)</f>
        <v>2319.7199999999998</v>
      </c>
      <c r="G6009" s="9" t="str">
        <f>VLOOKUP(B6009,[2]Sheet1!$H:$M,5,0)</f>
        <v>指面积＞10cm2达到肢体一周及超过肢体1/4长度。不含皮瓣或组织移植。</v>
      </c>
      <c r="H6009" s="9" t="str">
        <f>VLOOKUP(B6009,[2]Sheet1!$H:$M,6,0)</f>
        <v/>
      </c>
      <c r="I6009" s="9" t="str">
        <f>VLOOKUP(A6009,[1]Sheet1!$A:$I,9,0)</f>
        <v>医保</v>
      </c>
    </row>
    <row r="6010" spans="1:9" ht="42.75" x14ac:dyDescent="0.2">
      <c r="A6010" s="9" t="s">
        <v>18168</v>
      </c>
      <c r="B6010" s="9" t="s">
        <v>18169</v>
      </c>
      <c r="C6010" s="9" t="s">
        <v>18170</v>
      </c>
      <c r="D6010" s="9" t="s">
        <v>13</v>
      </c>
      <c r="E6010" s="9">
        <v>1784.4</v>
      </c>
      <c r="F6010" s="9">
        <f>VLOOKUP(A6010,[1]Sheet1!$A:$I,6,0)</f>
        <v>2319.7199999999998</v>
      </c>
      <c r="G6010" s="9" t="str">
        <f>VLOOKUP(B6010,[2]Sheet1!$H:$M,5,0)</f>
        <v>指面积＞10cm2达到肢体一周及超过肢体1/4长度。不含皮瓣或组织移植。</v>
      </c>
      <c r="H6010" s="9" t="str">
        <f>VLOOKUP(B6010,[2]Sheet1!$H:$M,6,0)</f>
        <v/>
      </c>
      <c r="I6010" s="9" t="str">
        <f>VLOOKUP(A6010,[1]Sheet1!$A:$I,9,0)</f>
        <v>医保</v>
      </c>
    </row>
    <row r="6011" spans="1:9" ht="42.75" x14ac:dyDescent="0.2">
      <c r="A6011" s="9" t="s">
        <v>18171</v>
      </c>
      <c r="B6011" s="9" t="s">
        <v>18172</v>
      </c>
      <c r="C6011" s="9" t="s">
        <v>18173</v>
      </c>
      <c r="D6011" s="9" t="s">
        <v>13</v>
      </c>
      <c r="E6011" s="9">
        <v>1784.4</v>
      </c>
      <c r="F6011" s="9">
        <f>VLOOKUP(A6011,[1]Sheet1!$A:$I,6,0)</f>
        <v>2319.7199999999998</v>
      </c>
      <c r="G6011" s="9" t="str">
        <f>VLOOKUP(B6011,[2]Sheet1!$H:$M,5,0)</f>
        <v>指面积＞10cm2达到肢体一周及超过肢体1/4长度。不含皮瓣或组织移植。</v>
      </c>
      <c r="H6011" s="9" t="str">
        <f>VLOOKUP(B6011,[2]Sheet1!$H:$M,6,0)</f>
        <v/>
      </c>
      <c r="I6011" s="9" t="str">
        <f>VLOOKUP(A6011,[1]Sheet1!$A:$I,9,0)</f>
        <v>医保</v>
      </c>
    </row>
    <row r="6012" spans="1:9" ht="42.75" x14ac:dyDescent="0.2">
      <c r="A6012" s="9" t="s">
        <v>18174</v>
      </c>
      <c r="B6012" s="9" t="s">
        <v>18175</v>
      </c>
      <c r="C6012" s="9" t="s">
        <v>18176</v>
      </c>
      <c r="D6012" s="9" t="s">
        <v>13</v>
      </c>
      <c r="E6012" s="9">
        <v>1784.4</v>
      </c>
      <c r="F6012" s="9">
        <f>VLOOKUP(A6012,[1]Sheet1!$A:$I,6,0)</f>
        <v>2319.7199999999998</v>
      </c>
      <c r="G6012" s="9" t="str">
        <f>VLOOKUP(B6012,[2]Sheet1!$H:$M,5,0)</f>
        <v>指面积＞10cm2达到肢体一周及超过肢体1/4长度。不含皮瓣或组织移植。</v>
      </c>
      <c r="H6012" s="9" t="str">
        <f>VLOOKUP(B6012,[2]Sheet1!$H:$M,6,0)</f>
        <v/>
      </c>
      <c r="I6012" s="9" t="str">
        <f>VLOOKUP(A6012,[1]Sheet1!$A:$I,9,0)</f>
        <v>医保</v>
      </c>
    </row>
    <row r="6013" spans="1:9" ht="42.75" x14ac:dyDescent="0.2">
      <c r="A6013" s="9" t="s">
        <v>18177</v>
      </c>
      <c r="B6013" s="9" t="s">
        <v>18178</v>
      </c>
      <c r="C6013" s="9" t="s">
        <v>18179</v>
      </c>
      <c r="D6013" s="9" t="s">
        <v>13</v>
      </c>
      <c r="E6013" s="9">
        <v>1233.5999999999999</v>
      </c>
      <c r="F6013" s="9">
        <f>VLOOKUP(A6013,[1]Sheet1!$A:$I,6,0)</f>
        <v>1603.68</v>
      </c>
      <c r="G6013" s="9" t="str">
        <f>VLOOKUP(B6013,[2]Sheet1!$H:$M,5,0)</f>
        <v>指面积3cm2（不含）-10cm2（含），未达肢体一周及肢体1/4长度；不含皮瓣或组织移植。</v>
      </c>
      <c r="H6013" s="9" t="str">
        <f>VLOOKUP(B6013,[2]Sheet1!$H:$M,6,0)</f>
        <v/>
      </c>
      <c r="I6013" s="9" t="str">
        <f>VLOOKUP(A6013,[1]Sheet1!$A:$I,9,0)</f>
        <v>医保</v>
      </c>
    </row>
    <row r="6014" spans="1:9" ht="42.75" x14ac:dyDescent="0.2">
      <c r="A6014" s="9" t="s">
        <v>18180</v>
      </c>
      <c r="B6014" s="9" t="s">
        <v>18181</v>
      </c>
      <c r="C6014" s="9" t="s">
        <v>18182</v>
      </c>
      <c r="D6014" s="9" t="s">
        <v>13</v>
      </c>
      <c r="E6014" s="9">
        <v>1233.5999999999999</v>
      </c>
      <c r="F6014" s="9">
        <f>VLOOKUP(A6014,[1]Sheet1!$A:$I,6,0)</f>
        <v>1603.68</v>
      </c>
      <c r="G6014" s="9" t="str">
        <f>VLOOKUP(B6014,[2]Sheet1!$H:$M,5,0)</f>
        <v>指面积3cm2（不含）-10cm2（含），未达肢体一周及肢体1/4长度；不含皮瓣或组织移植。</v>
      </c>
      <c r="H6014" s="9" t="str">
        <f>VLOOKUP(B6014,[2]Sheet1!$H:$M,6,0)</f>
        <v/>
      </c>
      <c r="I6014" s="9" t="str">
        <f>VLOOKUP(A6014,[1]Sheet1!$A:$I,9,0)</f>
        <v>医保</v>
      </c>
    </row>
    <row r="6015" spans="1:9" ht="42.75" x14ac:dyDescent="0.2">
      <c r="A6015" s="9" t="s">
        <v>18183</v>
      </c>
      <c r="B6015" s="9" t="s">
        <v>18184</v>
      </c>
      <c r="C6015" s="9" t="s">
        <v>18185</v>
      </c>
      <c r="D6015" s="9" t="s">
        <v>13</v>
      </c>
      <c r="E6015" s="9">
        <v>1233.5999999999999</v>
      </c>
      <c r="F6015" s="9">
        <f>VLOOKUP(A6015,[1]Sheet1!$A:$I,6,0)</f>
        <v>1603.68</v>
      </c>
      <c r="G6015" s="9" t="str">
        <f>VLOOKUP(B6015,[2]Sheet1!$H:$M,5,0)</f>
        <v>指面积3cm2（不含）-10cm2（含），未达肢体一周及肢体1/4长度；不含皮瓣或组织移植。</v>
      </c>
      <c r="H6015" s="9" t="str">
        <f>VLOOKUP(B6015,[2]Sheet1!$H:$M,6,0)</f>
        <v/>
      </c>
      <c r="I6015" s="9" t="str">
        <f>VLOOKUP(A6015,[1]Sheet1!$A:$I,9,0)</f>
        <v>医保</v>
      </c>
    </row>
    <row r="6016" spans="1:9" ht="42.75" x14ac:dyDescent="0.2">
      <c r="A6016" s="9" t="s">
        <v>18186</v>
      </c>
      <c r="B6016" s="9" t="s">
        <v>18187</v>
      </c>
      <c r="C6016" s="9" t="s">
        <v>18188</v>
      </c>
      <c r="D6016" s="9" t="s">
        <v>13</v>
      </c>
      <c r="E6016" s="9">
        <v>1233.5999999999999</v>
      </c>
      <c r="F6016" s="9">
        <f>VLOOKUP(A6016,[1]Sheet1!$A:$I,6,0)</f>
        <v>1603.68</v>
      </c>
      <c r="G6016" s="9" t="str">
        <f>VLOOKUP(B6016,[2]Sheet1!$H:$M,5,0)</f>
        <v>指面积3cm2（不含）-10cm2（含），未达肢体一周及肢体1/4长度；不含皮瓣或组织移植。</v>
      </c>
      <c r="H6016" s="9" t="str">
        <f>VLOOKUP(B6016,[2]Sheet1!$H:$M,6,0)</f>
        <v/>
      </c>
      <c r="I6016" s="9" t="str">
        <f>VLOOKUP(A6016,[1]Sheet1!$A:$I,9,0)</f>
        <v>医保</v>
      </c>
    </row>
    <row r="6017" spans="1:9" ht="42.75" x14ac:dyDescent="0.2">
      <c r="A6017" s="9" t="s">
        <v>18189</v>
      </c>
      <c r="B6017" s="9" t="s">
        <v>18190</v>
      </c>
      <c r="C6017" s="9" t="s">
        <v>18191</v>
      </c>
      <c r="D6017" s="9" t="s">
        <v>13</v>
      </c>
      <c r="E6017" s="9">
        <v>1233.5999999999999</v>
      </c>
      <c r="F6017" s="9">
        <f>VLOOKUP(A6017,[1]Sheet1!$A:$I,6,0)</f>
        <v>1603.68</v>
      </c>
      <c r="G6017" s="9" t="str">
        <f>VLOOKUP(B6017,[2]Sheet1!$H:$M,5,0)</f>
        <v>指面积3cm2（不含）-10cm2（含），未达肢体一周及肢体1/4长度；不含皮瓣或组织移植。</v>
      </c>
      <c r="H6017" s="9" t="str">
        <f>VLOOKUP(B6017,[2]Sheet1!$H:$M,6,0)</f>
        <v/>
      </c>
      <c r="I6017" s="9" t="str">
        <f>VLOOKUP(A6017,[1]Sheet1!$A:$I,9,0)</f>
        <v>医保</v>
      </c>
    </row>
    <row r="6018" spans="1:9" ht="42.75" x14ac:dyDescent="0.2">
      <c r="A6018" s="9" t="s">
        <v>18192</v>
      </c>
      <c r="B6018" s="9" t="s">
        <v>18193</v>
      </c>
      <c r="C6018" s="9" t="s">
        <v>18194</v>
      </c>
      <c r="D6018" s="9" t="s">
        <v>13</v>
      </c>
      <c r="E6018" s="9">
        <v>1233.5999999999999</v>
      </c>
      <c r="F6018" s="9">
        <f>VLOOKUP(A6018,[1]Sheet1!$A:$I,6,0)</f>
        <v>1603.68</v>
      </c>
      <c r="G6018" s="9" t="str">
        <f>VLOOKUP(B6018,[2]Sheet1!$H:$M,5,0)</f>
        <v>指面积3cm2（不含）-10cm2（含），未达肢体一周及肢体1/4长度；不含皮瓣或组织移植。</v>
      </c>
      <c r="H6018" s="9" t="str">
        <f>VLOOKUP(B6018,[2]Sheet1!$H:$M,6,0)</f>
        <v/>
      </c>
      <c r="I6018" s="9" t="str">
        <f>VLOOKUP(A6018,[1]Sheet1!$A:$I,9,0)</f>
        <v>医保</v>
      </c>
    </row>
    <row r="6019" spans="1:9" ht="57" x14ac:dyDescent="0.2">
      <c r="A6019" s="9" t="s">
        <v>18195</v>
      </c>
      <c r="B6019" s="9" t="s">
        <v>18196</v>
      </c>
      <c r="C6019" s="9" t="s">
        <v>18197</v>
      </c>
      <c r="D6019" s="9" t="s">
        <v>13</v>
      </c>
      <c r="E6019" s="9">
        <v>567.6</v>
      </c>
      <c r="F6019" s="9">
        <f>VLOOKUP(A6019,[1]Sheet1!$A:$I,6,0)</f>
        <v>737.88</v>
      </c>
      <c r="G6019" s="9" t="str">
        <f>VLOOKUP(B6019,[2]Sheet1!$H:$M,5,0)</f>
        <v>指面积在3cm2以下，位于躯干、四肢体表、侵犯皮肤脂肪层、浅筋膜未达深筋膜。不含皮瓣或组织移植。</v>
      </c>
      <c r="H6019" s="9" t="str">
        <f>VLOOKUP(B6019,[2]Sheet1!$H:$M,6,0)</f>
        <v/>
      </c>
      <c r="I6019" s="9" t="str">
        <f>VLOOKUP(A6019,[1]Sheet1!$A:$I,9,0)</f>
        <v>医保</v>
      </c>
    </row>
    <row r="6020" spans="1:9" ht="57" x14ac:dyDescent="0.2">
      <c r="A6020" s="9" t="s">
        <v>18198</v>
      </c>
      <c r="B6020" s="9" t="s">
        <v>18199</v>
      </c>
      <c r="C6020" s="9" t="s">
        <v>18200</v>
      </c>
      <c r="D6020" s="9" t="s">
        <v>13</v>
      </c>
      <c r="E6020" s="9">
        <v>567.6</v>
      </c>
      <c r="F6020" s="9">
        <f>VLOOKUP(A6020,[1]Sheet1!$A:$I,6,0)</f>
        <v>737.88</v>
      </c>
      <c r="G6020" s="9" t="str">
        <f>VLOOKUP(B6020,[2]Sheet1!$H:$M,5,0)</f>
        <v>指面积在3cm2以下，位于躯干、四肢体表、侵犯皮肤脂肪层、浅筋膜未达深筋膜。不含皮瓣或组织移植。</v>
      </c>
      <c r="H6020" s="9" t="str">
        <f>VLOOKUP(B6020,[2]Sheet1!$H:$M,6,0)</f>
        <v/>
      </c>
      <c r="I6020" s="9" t="str">
        <f>VLOOKUP(A6020,[1]Sheet1!$A:$I,9,0)</f>
        <v>医保</v>
      </c>
    </row>
    <row r="6021" spans="1:9" ht="57" x14ac:dyDescent="0.2">
      <c r="A6021" s="9" t="s">
        <v>18201</v>
      </c>
      <c r="B6021" s="9" t="s">
        <v>18202</v>
      </c>
      <c r="C6021" s="9" t="s">
        <v>18203</v>
      </c>
      <c r="D6021" s="9" t="s">
        <v>13</v>
      </c>
      <c r="E6021" s="9">
        <v>567.6</v>
      </c>
      <c r="F6021" s="9">
        <f>VLOOKUP(A6021,[1]Sheet1!$A:$I,6,0)</f>
        <v>737.88</v>
      </c>
      <c r="G6021" s="9" t="str">
        <f>VLOOKUP(B6021,[2]Sheet1!$H:$M,5,0)</f>
        <v>指面积在3cm2以下，位于躯干、四肢体表、侵犯皮肤脂肪层、浅筋膜未达深筋膜。不含皮瓣或组织移植。</v>
      </c>
      <c r="H6021" s="9" t="str">
        <f>VLOOKUP(B6021,[2]Sheet1!$H:$M,6,0)</f>
        <v/>
      </c>
      <c r="I6021" s="9" t="str">
        <f>VLOOKUP(A6021,[1]Sheet1!$A:$I,9,0)</f>
        <v>医保</v>
      </c>
    </row>
    <row r="6022" spans="1:9" ht="57" x14ac:dyDescent="0.2">
      <c r="A6022" s="9" t="s">
        <v>18204</v>
      </c>
      <c r="B6022" s="9" t="s">
        <v>18205</v>
      </c>
      <c r="C6022" s="9" t="s">
        <v>18206</v>
      </c>
      <c r="D6022" s="9" t="s">
        <v>13</v>
      </c>
      <c r="E6022" s="9">
        <v>567.6</v>
      </c>
      <c r="F6022" s="9">
        <f>VLOOKUP(A6022,[1]Sheet1!$A:$I,6,0)</f>
        <v>737.88</v>
      </c>
      <c r="G6022" s="9" t="str">
        <f>VLOOKUP(B6022,[2]Sheet1!$H:$M,5,0)</f>
        <v>指面积在3cm2以下，位于躯干、四肢体表、侵犯皮肤脂肪层、浅筋膜未达深筋膜。不含皮瓣或组织移植。</v>
      </c>
      <c r="H6022" s="9" t="str">
        <f>VLOOKUP(B6022,[2]Sheet1!$H:$M,6,0)</f>
        <v/>
      </c>
      <c r="I6022" s="9" t="str">
        <f>VLOOKUP(A6022,[1]Sheet1!$A:$I,9,0)</f>
        <v>医保</v>
      </c>
    </row>
    <row r="6023" spans="1:9" ht="57" x14ac:dyDescent="0.2">
      <c r="A6023" s="9" t="s">
        <v>18207</v>
      </c>
      <c r="B6023" s="9" t="s">
        <v>18208</v>
      </c>
      <c r="C6023" s="9" t="s">
        <v>18209</v>
      </c>
      <c r="D6023" s="9" t="s">
        <v>13</v>
      </c>
      <c r="E6023" s="9">
        <v>567.6</v>
      </c>
      <c r="F6023" s="9">
        <f>VLOOKUP(A6023,[1]Sheet1!$A:$I,6,0)</f>
        <v>737.88</v>
      </c>
      <c r="G6023" s="9" t="str">
        <f>VLOOKUP(B6023,[2]Sheet1!$H:$M,5,0)</f>
        <v>指面积在3cm2以下，位于躯干、四肢体表、侵犯皮肤脂肪层、浅筋膜未达深筋膜。不含皮瓣或组织移植。</v>
      </c>
      <c r="H6023" s="9" t="str">
        <f>VLOOKUP(B6023,[2]Sheet1!$H:$M,6,0)</f>
        <v/>
      </c>
      <c r="I6023" s="9" t="str">
        <f>VLOOKUP(A6023,[1]Sheet1!$A:$I,9,0)</f>
        <v>医保</v>
      </c>
    </row>
    <row r="6024" spans="1:9" ht="28.5" x14ac:dyDescent="0.2">
      <c r="A6024" s="9" t="s">
        <v>18210</v>
      </c>
      <c r="B6024" s="9" t="s">
        <v>18211</v>
      </c>
      <c r="C6024" s="9" t="s">
        <v>18212</v>
      </c>
      <c r="D6024" s="9" t="s">
        <v>13</v>
      </c>
      <c r="E6024" s="9">
        <v>1000</v>
      </c>
      <c r="F6024" s="9">
        <f>VLOOKUP(A6024,[1]Sheet1!$A:$I,6,0)</f>
        <v>1300</v>
      </c>
      <c r="G6024" s="9" t="str">
        <f>VLOOKUP(B6024,[2]Sheet1!$H:$M,5,0)</f>
        <v/>
      </c>
      <c r="H6024" s="9" t="str">
        <f>VLOOKUP(B6024,[2]Sheet1!$H:$M,6,0)</f>
        <v/>
      </c>
      <c r="I6024" s="9" t="str">
        <f>VLOOKUP(A6024,[1]Sheet1!$A:$I,9,0)</f>
        <v>医保</v>
      </c>
    </row>
    <row r="6025" spans="1:9" x14ac:dyDescent="0.2">
      <c r="A6025" s="9" t="s">
        <v>18213</v>
      </c>
      <c r="B6025" s="9" t="s">
        <v>18214</v>
      </c>
      <c r="C6025" s="9" t="s">
        <v>18215</v>
      </c>
      <c r="D6025" s="9" t="s">
        <v>18216</v>
      </c>
      <c r="E6025" s="9">
        <v>600</v>
      </c>
      <c r="F6025" s="9">
        <f>VLOOKUP(A6025,[1]Sheet1!$A:$I,6,0)</f>
        <v>780</v>
      </c>
      <c r="G6025" s="9" t="str">
        <f>VLOOKUP(B6025,[2]Sheet1!$H:$M,5,0)</f>
        <v/>
      </c>
      <c r="H6025" s="9" t="str">
        <f>VLOOKUP(B6025,[2]Sheet1!$H:$M,6,0)</f>
        <v/>
      </c>
      <c r="I6025" s="9" t="str">
        <f>VLOOKUP(A6025,[1]Sheet1!$A:$I,9,0)</f>
        <v>医保</v>
      </c>
    </row>
    <row r="6026" spans="1:9" x14ac:dyDescent="0.2">
      <c r="A6026" s="9" t="s">
        <v>18217</v>
      </c>
      <c r="B6026" s="9" t="s">
        <v>18218</v>
      </c>
      <c r="C6026" s="9" t="s">
        <v>18219</v>
      </c>
      <c r="D6026" s="9" t="s">
        <v>18216</v>
      </c>
      <c r="E6026" s="9">
        <v>600</v>
      </c>
      <c r="F6026" s="9">
        <f>VLOOKUP(A6026,[1]Sheet1!$A:$I,6,0)</f>
        <v>780</v>
      </c>
      <c r="G6026" s="9" t="str">
        <f>VLOOKUP(B6026,[2]Sheet1!$H:$M,5,0)</f>
        <v/>
      </c>
      <c r="H6026" s="9" t="str">
        <f>VLOOKUP(B6026,[2]Sheet1!$H:$M,6,0)</f>
        <v/>
      </c>
      <c r="I6026" s="9" t="str">
        <f>VLOOKUP(A6026,[1]Sheet1!$A:$I,9,0)</f>
        <v>医保</v>
      </c>
    </row>
    <row r="6027" spans="1:9" ht="42.75" x14ac:dyDescent="0.2">
      <c r="A6027" s="9" t="s">
        <v>18220</v>
      </c>
      <c r="B6027" s="9" t="s">
        <v>18221</v>
      </c>
      <c r="C6027" s="9" t="s">
        <v>18222</v>
      </c>
      <c r="D6027" s="9" t="s">
        <v>13</v>
      </c>
      <c r="E6027" s="9">
        <v>337</v>
      </c>
      <c r="F6027" s="9">
        <f>VLOOKUP(A6027,[1]Sheet1!$A:$I,6,0)</f>
        <v>337</v>
      </c>
      <c r="G6027" s="9" t="str">
        <f>VLOOKUP(B6027,[2]Sheet1!$H:$M,5,0)</f>
        <v>利用骨科钻孔器械，行外露骨钻孔治疗，至骨面有新鲜渗血即可，覆盖出血创面，培育新鲜肉芽组织。</v>
      </c>
      <c r="H6027" s="9" t="str">
        <f>VLOOKUP(B6027,[2]Sheet1!$H:$M,6,0)</f>
        <v/>
      </c>
      <c r="I6027" s="9" t="str">
        <f>VLOOKUP(A6027,[1]Sheet1!$A:$I,9,0)</f>
        <v>医保</v>
      </c>
    </row>
    <row r="6028" spans="1:9" x14ac:dyDescent="0.2">
      <c r="A6028" s="9" t="s">
        <v>18223</v>
      </c>
      <c r="B6028" s="9" t="s">
        <v>18224</v>
      </c>
      <c r="C6028" s="9" t="s">
        <v>8875</v>
      </c>
      <c r="D6028" s="9" t="s">
        <v>8872</v>
      </c>
      <c r="E6028" s="9">
        <v>1512</v>
      </c>
      <c r="F6028" s="9">
        <f>VLOOKUP(A6028,[1]Sheet1!$A:$I,6,0)</f>
        <v>1512</v>
      </c>
      <c r="G6028" s="9" t="str">
        <f>VLOOKUP(B6028,[2]Sheet1!$H:$M,5,0)</f>
        <v/>
      </c>
      <c r="H6028" s="9" t="str">
        <f>VLOOKUP(B6028,[2]Sheet1!$H:$M,6,0)</f>
        <v/>
      </c>
      <c r="I6028" s="9" t="str">
        <f>VLOOKUP(A6028,[1]Sheet1!$A:$I,9,0)</f>
        <v>自费</v>
      </c>
    </row>
    <row r="6029" spans="1:9" x14ac:dyDescent="0.2">
      <c r="A6029" s="9" t="s">
        <v>18225</v>
      </c>
      <c r="B6029" s="9" t="s">
        <v>18226</v>
      </c>
      <c r="C6029" s="9" t="s">
        <v>18227</v>
      </c>
      <c r="D6029" s="9" t="s">
        <v>15694</v>
      </c>
      <c r="E6029" s="9">
        <v>12</v>
      </c>
      <c r="F6029" s="9">
        <f>VLOOKUP(A6029,[1]Sheet1!$A:$I,6,0)</f>
        <v>12</v>
      </c>
      <c r="G6029" s="9" t="str">
        <f>VLOOKUP(B6029,[2]Sheet1!$H:$M,5,0)</f>
        <v/>
      </c>
      <c r="H6029" s="9" t="str">
        <f>VLOOKUP(B6029,[2]Sheet1!$H:$M,6,0)</f>
        <v/>
      </c>
      <c r="I6029" s="9" t="str">
        <f>VLOOKUP(A6029,[1]Sheet1!$A:$I,9,0)</f>
        <v>医保</v>
      </c>
    </row>
    <row r="6030" spans="1:9" x14ac:dyDescent="0.2">
      <c r="A6030" s="9" t="s">
        <v>18228</v>
      </c>
      <c r="B6030" s="9" t="s">
        <v>18229</v>
      </c>
      <c r="C6030" s="9" t="s">
        <v>18230</v>
      </c>
      <c r="D6030" s="9" t="s">
        <v>13653</v>
      </c>
      <c r="E6030" s="9">
        <v>66.7</v>
      </c>
      <c r="F6030" s="9">
        <f>VLOOKUP(A6030,[1]Sheet1!$A:$I,6,0)</f>
        <v>66.7</v>
      </c>
      <c r="G6030" s="9" t="str">
        <f>VLOOKUP(B6030,[2]Sheet1!$H:$M,5,0)</f>
        <v/>
      </c>
      <c r="H6030" s="9" t="str">
        <f>VLOOKUP(B6030,[2]Sheet1!$H:$M,6,0)</f>
        <v/>
      </c>
      <c r="I6030" s="9" t="str">
        <f>VLOOKUP(A6030,[1]Sheet1!$A:$I,9,0)</f>
        <v>医保</v>
      </c>
    </row>
    <row r="6031" spans="1:9" x14ac:dyDescent="0.2">
      <c r="A6031" s="9" t="s">
        <v>18231</v>
      </c>
      <c r="B6031" s="9" t="s">
        <v>18232</v>
      </c>
      <c r="C6031" s="9" t="s">
        <v>18233</v>
      </c>
      <c r="D6031" s="9" t="s">
        <v>13</v>
      </c>
      <c r="E6031" s="9">
        <v>300</v>
      </c>
      <c r="F6031" s="9">
        <f>VLOOKUP(A6031,[1]Sheet1!$A:$I,6,0)</f>
        <v>300</v>
      </c>
      <c r="G6031" s="9" t="str">
        <f>VLOOKUP(B6031,[2]Sheet1!$H:$M,5,0)</f>
        <v/>
      </c>
      <c r="H6031" s="9" t="str">
        <f>VLOOKUP(B6031,[2]Sheet1!$H:$M,6,0)</f>
        <v/>
      </c>
      <c r="I6031" s="9" t="str">
        <f>VLOOKUP(A6031,[1]Sheet1!$A:$I,9,0)</f>
        <v>医保</v>
      </c>
    </row>
    <row r="6032" spans="1:9" x14ac:dyDescent="0.2">
      <c r="A6032" s="9" t="s">
        <v>18234</v>
      </c>
      <c r="B6032" s="9" t="s">
        <v>18235</v>
      </c>
      <c r="C6032" s="9" t="s">
        <v>18236</v>
      </c>
      <c r="D6032" s="9" t="s">
        <v>13</v>
      </c>
      <c r="E6032" s="9">
        <v>150</v>
      </c>
      <c r="F6032" s="9">
        <f>VLOOKUP(A6032,[1]Sheet1!$A:$I,6,0)</f>
        <v>150</v>
      </c>
      <c r="G6032" s="9" t="str">
        <f>VLOOKUP(B6032,[2]Sheet1!$H:$M,5,0)</f>
        <v/>
      </c>
      <c r="H6032" s="9" t="str">
        <f>VLOOKUP(B6032,[2]Sheet1!$H:$M,6,0)</f>
        <v/>
      </c>
      <c r="I6032" s="9" t="str">
        <f>VLOOKUP(A6032,[1]Sheet1!$A:$I,9,0)</f>
        <v>医保</v>
      </c>
    </row>
    <row r="6033" spans="1:9" x14ac:dyDescent="0.2">
      <c r="A6033" s="9" t="s">
        <v>18237</v>
      </c>
      <c r="B6033" s="9" t="s">
        <v>18238</v>
      </c>
      <c r="C6033" s="9" t="s">
        <v>18239</v>
      </c>
      <c r="D6033" s="9" t="s">
        <v>13</v>
      </c>
      <c r="E6033" s="9">
        <v>300</v>
      </c>
      <c r="F6033" s="9">
        <f>VLOOKUP(A6033,[1]Sheet1!$A:$I,6,0)</f>
        <v>300</v>
      </c>
      <c r="G6033" s="9" t="str">
        <f>VLOOKUP(B6033,[2]Sheet1!$H:$M,5,0)</f>
        <v/>
      </c>
      <c r="H6033" s="9" t="str">
        <f>VLOOKUP(B6033,[2]Sheet1!$H:$M,6,0)</f>
        <v/>
      </c>
      <c r="I6033" s="9" t="str">
        <f>VLOOKUP(A6033,[1]Sheet1!$A:$I,9,0)</f>
        <v>医保</v>
      </c>
    </row>
    <row r="6034" spans="1:9" x14ac:dyDescent="0.2">
      <c r="A6034" s="9" t="s">
        <v>18240</v>
      </c>
      <c r="B6034" s="9" t="s">
        <v>18241</v>
      </c>
      <c r="C6034" s="9" t="s">
        <v>18242</v>
      </c>
      <c r="D6034" s="9" t="s">
        <v>13</v>
      </c>
      <c r="E6034" s="9">
        <v>150</v>
      </c>
      <c r="F6034" s="9">
        <f>VLOOKUP(A6034,[1]Sheet1!$A:$I,6,0)</f>
        <v>150</v>
      </c>
      <c r="G6034" s="9" t="str">
        <f>VLOOKUP(B6034,[2]Sheet1!$H:$M,5,0)</f>
        <v/>
      </c>
      <c r="H6034" s="9" t="str">
        <f>VLOOKUP(B6034,[2]Sheet1!$H:$M,6,0)</f>
        <v/>
      </c>
      <c r="I6034" s="9" t="str">
        <f>VLOOKUP(A6034,[1]Sheet1!$A:$I,9,0)</f>
        <v>医保</v>
      </c>
    </row>
    <row r="6035" spans="1:9" x14ac:dyDescent="0.2">
      <c r="A6035" s="9" t="s">
        <v>18243</v>
      </c>
      <c r="B6035" s="9" t="s">
        <v>18244</v>
      </c>
      <c r="C6035" s="9" t="s">
        <v>18245</v>
      </c>
      <c r="D6035" s="9" t="s">
        <v>13</v>
      </c>
      <c r="E6035" s="9">
        <v>225</v>
      </c>
      <c r="F6035" s="9">
        <f>VLOOKUP(A6035,[1]Sheet1!$A:$I,6,0)</f>
        <v>225</v>
      </c>
      <c r="G6035" s="9" t="str">
        <f>VLOOKUP(B6035,[2]Sheet1!$H:$M,5,0)</f>
        <v/>
      </c>
      <c r="H6035" s="9" t="str">
        <f>VLOOKUP(B6035,[2]Sheet1!$H:$M,6,0)</f>
        <v/>
      </c>
      <c r="I6035" s="9" t="str">
        <f>VLOOKUP(A6035,[1]Sheet1!$A:$I,9,0)</f>
        <v>医保</v>
      </c>
    </row>
    <row r="6036" spans="1:9" x14ac:dyDescent="0.2">
      <c r="A6036" s="9" t="s">
        <v>18246</v>
      </c>
      <c r="B6036" s="9" t="s">
        <v>18247</v>
      </c>
      <c r="C6036" s="9" t="s">
        <v>18248</v>
      </c>
      <c r="D6036" s="9" t="s">
        <v>13</v>
      </c>
      <c r="E6036" s="9">
        <v>112.5</v>
      </c>
      <c r="F6036" s="9">
        <f>VLOOKUP(A6036,[1]Sheet1!$A:$I,6,0)</f>
        <v>112.5</v>
      </c>
      <c r="G6036" s="9" t="str">
        <f>VLOOKUP(B6036,[2]Sheet1!$H:$M,5,0)</f>
        <v/>
      </c>
      <c r="H6036" s="9" t="str">
        <f>VLOOKUP(B6036,[2]Sheet1!$H:$M,6,0)</f>
        <v/>
      </c>
      <c r="I6036" s="9" t="str">
        <f>VLOOKUP(A6036,[1]Sheet1!$A:$I,9,0)</f>
        <v>医保</v>
      </c>
    </row>
    <row r="6037" spans="1:9" ht="28.5" x14ac:dyDescent="0.2">
      <c r="A6037" s="9" t="s">
        <v>18249</v>
      </c>
      <c r="B6037" s="9" t="s">
        <v>18250</v>
      </c>
      <c r="C6037" s="9" t="s">
        <v>18251</v>
      </c>
      <c r="D6037" s="9" t="s">
        <v>13</v>
      </c>
      <c r="E6037" s="9">
        <v>225</v>
      </c>
      <c r="F6037" s="9">
        <f>VLOOKUP(A6037,[1]Sheet1!$A:$I,6,0)</f>
        <v>225</v>
      </c>
      <c r="G6037" s="9" t="str">
        <f>VLOOKUP(B6037,[2]Sheet1!$H:$M,5,0)</f>
        <v/>
      </c>
      <c r="H6037" s="9" t="str">
        <f>VLOOKUP(B6037,[2]Sheet1!$H:$M,6,0)</f>
        <v/>
      </c>
      <c r="I6037" s="9" t="str">
        <f>VLOOKUP(A6037,[1]Sheet1!$A:$I,9,0)</f>
        <v>医保</v>
      </c>
    </row>
    <row r="6038" spans="1:9" ht="28.5" x14ac:dyDescent="0.2">
      <c r="A6038" s="9" t="s">
        <v>18252</v>
      </c>
      <c r="B6038" s="9" t="s">
        <v>18253</v>
      </c>
      <c r="C6038" s="9" t="s">
        <v>18254</v>
      </c>
      <c r="D6038" s="9" t="s">
        <v>13</v>
      </c>
      <c r="E6038" s="9">
        <v>112.5</v>
      </c>
      <c r="F6038" s="9">
        <f>VLOOKUP(A6038,[1]Sheet1!$A:$I,6,0)</f>
        <v>112.5</v>
      </c>
      <c r="G6038" s="9" t="str">
        <f>VLOOKUP(B6038,[2]Sheet1!$H:$M,5,0)</f>
        <v/>
      </c>
      <c r="H6038" s="9" t="str">
        <f>VLOOKUP(B6038,[2]Sheet1!$H:$M,6,0)</f>
        <v/>
      </c>
      <c r="I6038" s="9" t="str">
        <f>VLOOKUP(A6038,[1]Sheet1!$A:$I,9,0)</f>
        <v>医保</v>
      </c>
    </row>
    <row r="6039" spans="1:9" x14ac:dyDescent="0.2">
      <c r="A6039" s="9" t="s">
        <v>18255</v>
      </c>
      <c r="B6039" s="9" t="s">
        <v>18256</v>
      </c>
      <c r="C6039" s="9" t="s">
        <v>18257</v>
      </c>
      <c r="D6039" s="9" t="s">
        <v>13</v>
      </c>
      <c r="E6039" s="9">
        <v>327</v>
      </c>
      <c r="F6039" s="9">
        <f>VLOOKUP(A6039,[1]Sheet1!$A:$I,6,0)</f>
        <v>327</v>
      </c>
      <c r="G6039" s="9" t="str">
        <f>VLOOKUP(B6039,[2]Sheet1!$H:$M,5,0)</f>
        <v/>
      </c>
      <c r="H6039" s="9" t="str">
        <f>VLOOKUP(B6039,[2]Sheet1!$H:$M,6,0)</f>
        <v/>
      </c>
      <c r="I6039" s="9" t="str">
        <f>VLOOKUP(A6039,[1]Sheet1!$A:$I,9,0)</f>
        <v>医保</v>
      </c>
    </row>
    <row r="6040" spans="1:9" x14ac:dyDescent="0.2">
      <c r="A6040" s="9" t="s">
        <v>18258</v>
      </c>
      <c r="B6040" s="9" t="s">
        <v>18259</v>
      </c>
      <c r="C6040" s="9" t="s">
        <v>18260</v>
      </c>
      <c r="D6040" s="9" t="s">
        <v>13</v>
      </c>
      <c r="E6040" s="9">
        <v>163.5</v>
      </c>
      <c r="F6040" s="9">
        <f>VLOOKUP(A6040,[1]Sheet1!$A:$I,6,0)</f>
        <v>163.5</v>
      </c>
      <c r="G6040" s="9" t="str">
        <f>VLOOKUP(B6040,[2]Sheet1!$H:$M,5,0)</f>
        <v/>
      </c>
      <c r="H6040" s="9" t="str">
        <f>VLOOKUP(B6040,[2]Sheet1!$H:$M,6,0)</f>
        <v/>
      </c>
      <c r="I6040" s="9" t="str">
        <f>VLOOKUP(A6040,[1]Sheet1!$A:$I,9,0)</f>
        <v>医保</v>
      </c>
    </row>
    <row r="6041" spans="1:9" x14ac:dyDescent="0.2">
      <c r="A6041" s="9" t="s">
        <v>18261</v>
      </c>
      <c r="B6041" s="9" t="s">
        <v>18262</v>
      </c>
      <c r="C6041" s="9" t="s">
        <v>18263</v>
      </c>
      <c r="D6041" s="9" t="s">
        <v>13</v>
      </c>
      <c r="E6041" s="9">
        <v>375</v>
      </c>
      <c r="F6041" s="9">
        <f>VLOOKUP(A6041,[1]Sheet1!$A:$I,6,0)</f>
        <v>375</v>
      </c>
      <c r="G6041" s="9" t="str">
        <f>VLOOKUP(B6041,[2]Sheet1!$H:$M,5,0)</f>
        <v/>
      </c>
      <c r="H6041" s="9" t="str">
        <f>VLOOKUP(B6041,[2]Sheet1!$H:$M,6,0)</f>
        <v/>
      </c>
      <c r="I6041" s="9" t="str">
        <f>VLOOKUP(A6041,[1]Sheet1!$A:$I,9,0)</f>
        <v>医保</v>
      </c>
    </row>
    <row r="6042" spans="1:9" ht="28.5" x14ac:dyDescent="0.2">
      <c r="A6042" s="9" t="s">
        <v>18264</v>
      </c>
      <c r="B6042" s="9" t="s">
        <v>18265</v>
      </c>
      <c r="C6042" s="9" t="s">
        <v>18266</v>
      </c>
      <c r="D6042" s="9" t="s">
        <v>13</v>
      </c>
      <c r="E6042" s="9">
        <v>187.5</v>
      </c>
      <c r="F6042" s="9">
        <f>VLOOKUP(A6042,[1]Sheet1!$A:$I,6,0)</f>
        <v>187.5</v>
      </c>
      <c r="G6042" s="9" t="str">
        <f>VLOOKUP(B6042,[2]Sheet1!$H:$M,5,0)</f>
        <v/>
      </c>
      <c r="H6042" s="9" t="str">
        <f>VLOOKUP(B6042,[2]Sheet1!$H:$M,6,0)</f>
        <v/>
      </c>
      <c r="I6042" s="9" t="str">
        <f>VLOOKUP(A6042,[1]Sheet1!$A:$I,9,0)</f>
        <v>医保</v>
      </c>
    </row>
    <row r="6043" spans="1:9" ht="28.5" x14ac:dyDescent="0.2">
      <c r="A6043" s="9" t="s">
        <v>18267</v>
      </c>
      <c r="B6043" s="9" t="s">
        <v>18268</v>
      </c>
      <c r="C6043" s="9" t="s">
        <v>18269</v>
      </c>
      <c r="D6043" s="9" t="s">
        <v>13</v>
      </c>
      <c r="E6043" s="9">
        <v>420</v>
      </c>
      <c r="F6043" s="9">
        <f>VLOOKUP(A6043,[1]Sheet1!$A:$I,6,0)</f>
        <v>420</v>
      </c>
      <c r="G6043" s="9" t="str">
        <f>VLOOKUP(B6043,[2]Sheet1!$H:$M,5,0)</f>
        <v/>
      </c>
      <c r="H6043" s="9" t="str">
        <f>VLOOKUP(B6043,[2]Sheet1!$H:$M,6,0)</f>
        <v/>
      </c>
      <c r="I6043" s="9" t="str">
        <f>VLOOKUP(A6043,[1]Sheet1!$A:$I,9,0)</f>
        <v>医保</v>
      </c>
    </row>
    <row r="6044" spans="1:9" ht="28.5" x14ac:dyDescent="0.2">
      <c r="A6044" s="9" t="s">
        <v>18270</v>
      </c>
      <c r="B6044" s="9" t="s">
        <v>18271</v>
      </c>
      <c r="C6044" s="9" t="s">
        <v>18272</v>
      </c>
      <c r="D6044" s="9" t="s">
        <v>13</v>
      </c>
      <c r="E6044" s="9">
        <v>210</v>
      </c>
      <c r="F6044" s="9">
        <f>VLOOKUP(A6044,[1]Sheet1!$A:$I,6,0)</f>
        <v>210</v>
      </c>
      <c r="G6044" s="9" t="str">
        <f>VLOOKUP(B6044,[2]Sheet1!$H:$M,5,0)</f>
        <v/>
      </c>
      <c r="H6044" s="9" t="str">
        <f>VLOOKUP(B6044,[2]Sheet1!$H:$M,6,0)</f>
        <v/>
      </c>
      <c r="I6044" s="9" t="str">
        <f>VLOOKUP(A6044,[1]Sheet1!$A:$I,9,0)</f>
        <v>医保</v>
      </c>
    </row>
    <row r="6045" spans="1:9" x14ac:dyDescent="0.2">
      <c r="A6045" s="9" t="s">
        <v>18273</v>
      </c>
      <c r="B6045" s="9" t="s">
        <v>18274</v>
      </c>
      <c r="C6045" s="9" t="s">
        <v>18275</v>
      </c>
      <c r="D6045" s="9" t="s">
        <v>13</v>
      </c>
      <c r="E6045" s="9">
        <v>300</v>
      </c>
      <c r="F6045" s="9">
        <f>VLOOKUP(A6045,[1]Sheet1!$A:$I,6,0)</f>
        <v>300</v>
      </c>
      <c r="G6045" s="9" t="str">
        <f>VLOOKUP(B6045,[2]Sheet1!$H:$M,5,0)</f>
        <v/>
      </c>
      <c r="H6045" s="9" t="str">
        <f>VLOOKUP(B6045,[2]Sheet1!$H:$M,6,0)</f>
        <v/>
      </c>
      <c r="I6045" s="9" t="str">
        <f>VLOOKUP(A6045,[1]Sheet1!$A:$I,9,0)</f>
        <v>医保</v>
      </c>
    </row>
    <row r="6046" spans="1:9" x14ac:dyDescent="0.2">
      <c r="A6046" s="9" t="s">
        <v>18276</v>
      </c>
      <c r="B6046" s="9" t="s">
        <v>18277</v>
      </c>
      <c r="C6046" s="9" t="s">
        <v>18278</v>
      </c>
      <c r="D6046" s="9" t="s">
        <v>13</v>
      </c>
      <c r="E6046" s="9">
        <v>150</v>
      </c>
      <c r="F6046" s="9">
        <f>VLOOKUP(A6046,[1]Sheet1!$A:$I,6,0)</f>
        <v>150</v>
      </c>
      <c r="G6046" s="9" t="str">
        <f>VLOOKUP(B6046,[2]Sheet1!$H:$M,5,0)</f>
        <v/>
      </c>
      <c r="H6046" s="9" t="str">
        <f>VLOOKUP(B6046,[2]Sheet1!$H:$M,6,0)</f>
        <v/>
      </c>
      <c r="I6046" s="9" t="str">
        <f>VLOOKUP(A6046,[1]Sheet1!$A:$I,9,0)</f>
        <v>医保</v>
      </c>
    </row>
    <row r="6047" spans="1:9" x14ac:dyDescent="0.2">
      <c r="A6047" s="9" t="s">
        <v>18279</v>
      </c>
      <c r="B6047" s="9" t="s">
        <v>18280</v>
      </c>
      <c r="C6047" s="9" t="s">
        <v>18281</v>
      </c>
      <c r="D6047" s="9" t="s">
        <v>13</v>
      </c>
      <c r="E6047" s="9">
        <v>225</v>
      </c>
      <c r="F6047" s="9">
        <f>VLOOKUP(A6047,[1]Sheet1!$A:$I,6,0)</f>
        <v>225</v>
      </c>
      <c r="G6047" s="9" t="str">
        <f>VLOOKUP(B6047,[2]Sheet1!$H:$M,5,0)</f>
        <v/>
      </c>
      <c r="H6047" s="9" t="str">
        <f>VLOOKUP(B6047,[2]Sheet1!$H:$M,6,0)</f>
        <v/>
      </c>
      <c r="I6047" s="9" t="str">
        <f>VLOOKUP(A6047,[1]Sheet1!$A:$I,9,0)</f>
        <v>医保</v>
      </c>
    </row>
    <row r="6048" spans="1:9" x14ac:dyDescent="0.2">
      <c r="A6048" s="9" t="s">
        <v>18282</v>
      </c>
      <c r="B6048" s="9" t="s">
        <v>18283</v>
      </c>
      <c r="C6048" s="9" t="s">
        <v>18284</v>
      </c>
      <c r="D6048" s="9" t="s">
        <v>13</v>
      </c>
      <c r="E6048" s="9">
        <v>112.5</v>
      </c>
      <c r="F6048" s="9">
        <f>VLOOKUP(A6048,[1]Sheet1!$A:$I,6,0)</f>
        <v>112.5</v>
      </c>
      <c r="G6048" s="9" t="str">
        <f>VLOOKUP(B6048,[2]Sheet1!$H:$M,5,0)</f>
        <v/>
      </c>
      <c r="H6048" s="9" t="str">
        <f>VLOOKUP(B6048,[2]Sheet1!$H:$M,6,0)</f>
        <v/>
      </c>
      <c r="I6048" s="9" t="str">
        <f>VLOOKUP(A6048,[1]Sheet1!$A:$I,9,0)</f>
        <v>医保</v>
      </c>
    </row>
    <row r="6049" spans="1:9" x14ac:dyDescent="0.2">
      <c r="A6049" s="9" t="s">
        <v>18285</v>
      </c>
      <c r="B6049" s="9" t="s">
        <v>18286</v>
      </c>
      <c r="C6049" s="9" t="s">
        <v>18287</v>
      </c>
      <c r="D6049" s="9" t="s">
        <v>13</v>
      </c>
      <c r="E6049" s="9">
        <v>247.5</v>
      </c>
      <c r="F6049" s="9">
        <f>VLOOKUP(A6049,[1]Sheet1!$A:$I,6,0)</f>
        <v>247.5</v>
      </c>
      <c r="G6049" s="9" t="str">
        <f>VLOOKUP(B6049,[2]Sheet1!$H:$M,5,0)</f>
        <v/>
      </c>
      <c r="H6049" s="9" t="str">
        <f>VLOOKUP(B6049,[2]Sheet1!$H:$M,6,0)</f>
        <v/>
      </c>
      <c r="I6049" s="9" t="str">
        <f>VLOOKUP(A6049,[1]Sheet1!$A:$I,9,0)</f>
        <v>医保</v>
      </c>
    </row>
    <row r="6050" spans="1:9" x14ac:dyDescent="0.2">
      <c r="A6050" s="9" t="s">
        <v>18288</v>
      </c>
      <c r="B6050" s="9" t="s">
        <v>18289</v>
      </c>
      <c r="C6050" s="9" t="s">
        <v>18290</v>
      </c>
      <c r="D6050" s="9" t="s">
        <v>13</v>
      </c>
      <c r="E6050" s="9">
        <v>123.8</v>
      </c>
      <c r="F6050" s="9">
        <f>VLOOKUP(A6050,[1]Sheet1!$A:$I,6,0)</f>
        <v>123.8</v>
      </c>
      <c r="G6050" s="9" t="str">
        <f>VLOOKUP(B6050,[2]Sheet1!$H:$M,5,0)</f>
        <v/>
      </c>
      <c r="H6050" s="9" t="str">
        <f>VLOOKUP(B6050,[2]Sheet1!$H:$M,6,0)</f>
        <v/>
      </c>
      <c r="I6050" s="9" t="str">
        <f>VLOOKUP(A6050,[1]Sheet1!$A:$I,9,0)</f>
        <v>医保</v>
      </c>
    </row>
    <row r="6051" spans="1:9" x14ac:dyDescent="0.2">
      <c r="A6051" s="9" t="s">
        <v>18291</v>
      </c>
      <c r="B6051" s="9" t="s">
        <v>18292</v>
      </c>
      <c r="C6051" s="9" t="s">
        <v>18293</v>
      </c>
      <c r="D6051" s="9" t="s">
        <v>13</v>
      </c>
      <c r="E6051" s="9">
        <v>82.5</v>
      </c>
      <c r="F6051" s="9">
        <f>VLOOKUP(A6051,[1]Sheet1!$A:$I,6,0)</f>
        <v>82.5</v>
      </c>
      <c r="G6051" s="9" t="str">
        <f>VLOOKUP(B6051,[2]Sheet1!$H:$M,5,0)</f>
        <v/>
      </c>
      <c r="H6051" s="9" t="str">
        <f>VLOOKUP(B6051,[2]Sheet1!$H:$M,6,0)</f>
        <v/>
      </c>
      <c r="I6051" s="9" t="str">
        <f>VLOOKUP(A6051,[1]Sheet1!$A:$I,9,0)</f>
        <v>医保</v>
      </c>
    </row>
    <row r="6052" spans="1:9" x14ac:dyDescent="0.2">
      <c r="A6052" s="9" t="s">
        <v>18294</v>
      </c>
      <c r="B6052" s="9" t="s">
        <v>18295</v>
      </c>
      <c r="C6052" s="9" t="s">
        <v>18296</v>
      </c>
      <c r="D6052" s="9" t="s">
        <v>13</v>
      </c>
      <c r="E6052" s="9">
        <v>41.3</v>
      </c>
      <c r="F6052" s="9">
        <f>VLOOKUP(A6052,[1]Sheet1!$A:$I,6,0)</f>
        <v>41.3</v>
      </c>
      <c r="G6052" s="9" t="str">
        <f>VLOOKUP(B6052,[2]Sheet1!$H:$M,5,0)</f>
        <v/>
      </c>
      <c r="H6052" s="9" t="str">
        <f>VLOOKUP(B6052,[2]Sheet1!$H:$M,6,0)</f>
        <v/>
      </c>
      <c r="I6052" s="9" t="str">
        <f>VLOOKUP(A6052,[1]Sheet1!$A:$I,9,0)</f>
        <v>医保</v>
      </c>
    </row>
    <row r="6053" spans="1:9" x14ac:dyDescent="0.2">
      <c r="A6053" s="9" t="s">
        <v>18297</v>
      </c>
      <c r="B6053" s="9" t="s">
        <v>18298</v>
      </c>
      <c r="C6053" s="9" t="s">
        <v>18299</v>
      </c>
      <c r="D6053" s="9" t="s">
        <v>13</v>
      </c>
      <c r="E6053" s="9">
        <v>41.3</v>
      </c>
      <c r="F6053" s="9">
        <f>VLOOKUP(A6053,[1]Sheet1!$A:$I,6,0)</f>
        <v>41.3</v>
      </c>
      <c r="G6053" s="9" t="str">
        <f>VLOOKUP(B6053,[2]Sheet1!$H:$M,5,0)</f>
        <v/>
      </c>
      <c r="H6053" s="9" t="str">
        <f>VLOOKUP(B6053,[2]Sheet1!$H:$M,6,0)</f>
        <v/>
      </c>
      <c r="I6053" s="9" t="str">
        <f>VLOOKUP(A6053,[1]Sheet1!$A:$I,9,0)</f>
        <v>医保</v>
      </c>
    </row>
    <row r="6054" spans="1:9" ht="28.5" x14ac:dyDescent="0.2">
      <c r="A6054" s="9" t="s">
        <v>18300</v>
      </c>
      <c r="B6054" s="9" t="s">
        <v>18301</v>
      </c>
      <c r="C6054" s="9" t="s">
        <v>18302</v>
      </c>
      <c r="D6054" s="9" t="s">
        <v>13</v>
      </c>
      <c r="E6054" s="9">
        <v>154.5</v>
      </c>
      <c r="F6054" s="9">
        <f>VLOOKUP(A6054,[1]Sheet1!$A:$I,6,0)</f>
        <v>154.5</v>
      </c>
      <c r="G6054" s="9" t="str">
        <f>VLOOKUP(B6054,[2]Sheet1!$H:$M,5,0)</f>
        <v/>
      </c>
      <c r="H6054" s="9" t="str">
        <f>VLOOKUP(B6054,[2]Sheet1!$H:$M,6,0)</f>
        <v/>
      </c>
      <c r="I6054" s="9" t="str">
        <f>VLOOKUP(A6054,[1]Sheet1!$A:$I,9,0)</f>
        <v>医保</v>
      </c>
    </row>
    <row r="6055" spans="1:9" ht="28.5" x14ac:dyDescent="0.2">
      <c r="A6055" s="9" t="s">
        <v>18303</v>
      </c>
      <c r="B6055" s="9" t="s">
        <v>18304</v>
      </c>
      <c r="C6055" s="9" t="s">
        <v>18305</v>
      </c>
      <c r="D6055" s="9" t="s">
        <v>13</v>
      </c>
      <c r="E6055" s="9">
        <v>77.3</v>
      </c>
      <c r="F6055" s="9">
        <f>VLOOKUP(A6055,[1]Sheet1!$A:$I,6,0)</f>
        <v>77.3</v>
      </c>
      <c r="G6055" s="9" t="str">
        <f>VLOOKUP(B6055,[2]Sheet1!$H:$M,5,0)</f>
        <v/>
      </c>
      <c r="H6055" s="9" t="str">
        <f>VLOOKUP(B6055,[2]Sheet1!$H:$M,6,0)</f>
        <v/>
      </c>
      <c r="I6055" s="9" t="str">
        <f>VLOOKUP(A6055,[1]Sheet1!$A:$I,9,0)</f>
        <v>医保</v>
      </c>
    </row>
    <row r="6056" spans="1:9" x14ac:dyDescent="0.2">
      <c r="A6056" s="9" t="s">
        <v>18306</v>
      </c>
      <c r="B6056" s="9" t="s">
        <v>18307</v>
      </c>
      <c r="C6056" s="9" t="s">
        <v>18308</v>
      </c>
      <c r="D6056" s="9" t="s">
        <v>13</v>
      </c>
      <c r="E6056" s="9">
        <v>819</v>
      </c>
      <c r="F6056" s="9">
        <f>VLOOKUP(A6056,[1]Sheet1!$A:$I,6,0)</f>
        <v>819</v>
      </c>
      <c r="G6056" s="9" t="str">
        <f>VLOOKUP(B6056,[2]Sheet1!$H:$M,5,0)</f>
        <v/>
      </c>
      <c r="H6056" s="9" t="str">
        <f>VLOOKUP(B6056,[2]Sheet1!$H:$M,6,0)</f>
        <v/>
      </c>
      <c r="I6056" s="9" t="str">
        <f>VLOOKUP(A6056,[1]Sheet1!$A:$I,9,0)</f>
        <v>医保</v>
      </c>
    </row>
    <row r="6057" spans="1:9" x14ac:dyDescent="0.2">
      <c r="A6057" s="9" t="s">
        <v>18309</v>
      </c>
      <c r="B6057" s="9" t="s">
        <v>18310</v>
      </c>
      <c r="C6057" s="9" t="s">
        <v>18311</v>
      </c>
      <c r="D6057" s="9" t="s">
        <v>13</v>
      </c>
      <c r="E6057" s="9">
        <v>225</v>
      </c>
      <c r="F6057" s="9">
        <f>VLOOKUP(A6057,[1]Sheet1!$A:$I,6,0)</f>
        <v>225</v>
      </c>
      <c r="G6057" s="9" t="str">
        <f>VLOOKUP(B6057,[2]Sheet1!$H:$M,5,0)</f>
        <v/>
      </c>
      <c r="H6057" s="9" t="str">
        <f>VLOOKUP(B6057,[2]Sheet1!$H:$M,6,0)</f>
        <v/>
      </c>
      <c r="I6057" s="9" t="str">
        <f>VLOOKUP(A6057,[1]Sheet1!$A:$I,9,0)</f>
        <v>医保</v>
      </c>
    </row>
    <row r="6058" spans="1:9" x14ac:dyDescent="0.2">
      <c r="A6058" s="9" t="s">
        <v>18312</v>
      </c>
      <c r="B6058" s="9" t="s">
        <v>18313</v>
      </c>
      <c r="C6058" s="9" t="s">
        <v>18314</v>
      </c>
      <c r="D6058" s="9" t="s">
        <v>13</v>
      </c>
      <c r="E6058" s="9">
        <v>112.5</v>
      </c>
      <c r="F6058" s="9">
        <f>VLOOKUP(A6058,[1]Sheet1!$A:$I,6,0)</f>
        <v>112.5</v>
      </c>
      <c r="G6058" s="9" t="str">
        <f>VLOOKUP(B6058,[2]Sheet1!$H:$M,5,0)</f>
        <v/>
      </c>
      <c r="H6058" s="9" t="str">
        <f>VLOOKUP(B6058,[2]Sheet1!$H:$M,6,0)</f>
        <v/>
      </c>
      <c r="I6058" s="9" t="str">
        <f>VLOOKUP(A6058,[1]Sheet1!$A:$I,9,0)</f>
        <v>医保</v>
      </c>
    </row>
    <row r="6059" spans="1:9" x14ac:dyDescent="0.2">
      <c r="A6059" s="9" t="s">
        <v>18315</v>
      </c>
      <c r="B6059" s="9" t="s">
        <v>18316</v>
      </c>
      <c r="C6059" s="9" t="s">
        <v>18317</v>
      </c>
      <c r="D6059" s="9" t="s">
        <v>13</v>
      </c>
      <c r="E6059" s="9">
        <v>240</v>
      </c>
      <c r="F6059" s="9">
        <f>VLOOKUP(A6059,[1]Sheet1!$A:$I,6,0)</f>
        <v>240</v>
      </c>
      <c r="G6059" s="9" t="str">
        <f>VLOOKUP(B6059,[2]Sheet1!$H:$M,5,0)</f>
        <v/>
      </c>
      <c r="H6059" s="9" t="str">
        <f>VLOOKUP(B6059,[2]Sheet1!$H:$M,6,0)</f>
        <v/>
      </c>
      <c r="I6059" s="9" t="str">
        <f>VLOOKUP(A6059,[1]Sheet1!$A:$I,9,0)</f>
        <v>医保</v>
      </c>
    </row>
    <row r="6060" spans="1:9" ht="28.5" x14ac:dyDescent="0.2">
      <c r="A6060" s="9" t="s">
        <v>18318</v>
      </c>
      <c r="B6060" s="9" t="s">
        <v>18319</v>
      </c>
      <c r="C6060" s="9" t="s">
        <v>18320</v>
      </c>
      <c r="D6060" s="9" t="s">
        <v>13</v>
      </c>
      <c r="E6060" s="9">
        <v>120</v>
      </c>
      <c r="F6060" s="9">
        <f>VLOOKUP(A6060,[1]Sheet1!$A:$I,6,0)</f>
        <v>120</v>
      </c>
      <c r="G6060" s="9" t="str">
        <f>VLOOKUP(B6060,[2]Sheet1!$H:$M,5,0)</f>
        <v/>
      </c>
      <c r="H6060" s="9" t="str">
        <f>VLOOKUP(B6060,[2]Sheet1!$H:$M,6,0)</f>
        <v/>
      </c>
      <c r="I6060" s="9" t="str">
        <f>VLOOKUP(A6060,[1]Sheet1!$A:$I,9,0)</f>
        <v>医保</v>
      </c>
    </row>
    <row r="6061" spans="1:9" ht="28.5" x14ac:dyDescent="0.2">
      <c r="A6061" s="9" t="s">
        <v>18321</v>
      </c>
      <c r="B6061" s="9" t="s">
        <v>18322</v>
      </c>
      <c r="C6061" s="9" t="s">
        <v>18323</v>
      </c>
      <c r="D6061" s="9" t="s">
        <v>13</v>
      </c>
      <c r="E6061" s="9">
        <v>330</v>
      </c>
      <c r="F6061" s="9">
        <f>VLOOKUP(A6061,[1]Sheet1!$A:$I,6,0)</f>
        <v>330</v>
      </c>
      <c r="G6061" s="9" t="str">
        <f>VLOOKUP(B6061,[2]Sheet1!$H:$M,5,0)</f>
        <v/>
      </c>
      <c r="H6061" s="9" t="str">
        <f>VLOOKUP(B6061,[2]Sheet1!$H:$M,6,0)</f>
        <v/>
      </c>
      <c r="I6061" s="9" t="str">
        <f>VLOOKUP(A6061,[1]Sheet1!$A:$I,9,0)</f>
        <v>医保</v>
      </c>
    </row>
    <row r="6062" spans="1:9" ht="28.5" x14ac:dyDescent="0.2">
      <c r="A6062" s="9" t="s">
        <v>18324</v>
      </c>
      <c r="B6062" s="9" t="s">
        <v>18325</v>
      </c>
      <c r="C6062" s="9" t="s">
        <v>18326</v>
      </c>
      <c r="D6062" s="9" t="s">
        <v>13</v>
      </c>
      <c r="E6062" s="9">
        <v>165</v>
      </c>
      <c r="F6062" s="9">
        <f>VLOOKUP(A6062,[1]Sheet1!$A:$I,6,0)</f>
        <v>165</v>
      </c>
      <c r="G6062" s="9" t="str">
        <f>VLOOKUP(B6062,[2]Sheet1!$H:$M,5,0)</f>
        <v/>
      </c>
      <c r="H6062" s="9" t="str">
        <f>VLOOKUP(B6062,[2]Sheet1!$H:$M,6,0)</f>
        <v/>
      </c>
      <c r="I6062" s="9" t="str">
        <f>VLOOKUP(A6062,[1]Sheet1!$A:$I,9,0)</f>
        <v>医保</v>
      </c>
    </row>
    <row r="6063" spans="1:9" ht="28.5" x14ac:dyDescent="0.2">
      <c r="A6063" s="9" t="s">
        <v>18327</v>
      </c>
      <c r="B6063" s="9" t="s">
        <v>18328</v>
      </c>
      <c r="C6063" s="9" t="s">
        <v>18329</v>
      </c>
      <c r="D6063" s="9" t="s">
        <v>13</v>
      </c>
      <c r="E6063" s="9">
        <v>304.5</v>
      </c>
      <c r="F6063" s="9">
        <f>VLOOKUP(A6063,[1]Sheet1!$A:$I,6,0)</f>
        <v>304.5</v>
      </c>
      <c r="G6063" s="9" t="str">
        <f>VLOOKUP(B6063,[2]Sheet1!$H:$M,5,0)</f>
        <v/>
      </c>
      <c r="H6063" s="9" t="str">
        <f>VLOOKUP(B6063,[2]Sheet1!$H:$M,6,0)</f>
        <v/>
      </c>
      <c r="I6063" s="9" t="str">
        <f>VLOOKUP(A6063,[1]Sheet1!$A:$I,9,0)</f>
        <v>医保</v>
      </c>
    </row>
    <row r="6064" spans="1:9" ht="28.5" x14ac:dyDescent="0.2">
      <c r="A6064" s="9" t="s">
        <v>18330</v>
      </c>
      <c r="B6064" s="9" t="s">
        <v>18331</v>
      </c>
      <c r="C6064" s="9" t="s">
        <v>18332</v>
      </c>
      <c r="D6064" s="9" t="s">
        <v>13</v>
      </c>
      <c r="E6064" s="9">
        <v>152.30000000000001</v>
      </c>
      <c r="F6064" s="9">
        <f>VLOOKUP(A6064,[1]Sheet1!$A:$I,6,0)</f>
        <v>152.30000000000001</v>
      </c>
      <c r="G6064" s="9" t="str">
        <f>VLOOKUP(B6064,[2]Sheet1!$H:$M,5,0)</f>
        <v/>
      </c>
      <c r="H6064" s="9" t="str">
        <f>VLOOKUP(B6064,[2]Sheet1!$H:$M,6,0)</f>
        <v/>
      </c>
      <c r="I6064" s="9" t="str">
        <f>VLOOKUP(A6064,[1]Sheet1!$A:$I,9,0)</f>
        <v>医保</v>
      </c>
    </row>
    <row r="6065" spans="1:9" ht="28.5" x14ac:dyDescent="0.2">
      <c r="A6065" s="9" t="s">
        <v>18333</v>
      </c>
      <c r="B6065" s="9" t="s">
        <v>18334</v>
      </c>
      <c r="C6065" s="9" t="s">
        <v>18335</v>
      </c>
      <c r="D6065" s="9" t="s">
        <v>13</v>
      </c>
      <c r="E6065" s="9">
        <v>232.5</v>
      </c>
      <c r="F6065" s="9">
        <f>VLOOKUP(A6065,[1]Sheet1!$A:$I,6,0)</f>
        <v>232.5</v>
      </c>
      <c r="G6065" s="9" t="str">
        <f>VLOOKUP(B6065,[2]Sheet1!$H:$M,5,0)</f>
        <v/>
      </c>
      <c r="H6065" s="9" t="str">
        <f>VLOOKUP(B6065,[2]Sheet1!$H:$M,6,0)</f>
        <v/>
      </c>
      <c r="I6065" s="9" t="str">
        <f>VLOOKUP(A6065,[1]Sheet1!$A:$I,9,0)</f>
        <v>医保</v>
      </c>
    </row>
    <row r="6066" spans="1:9" ht="28.5" x14ac:dyDescent="0.2">
      <c r="A6066" s="9" t="s">
        <v>18336</v>
      </c>
      <c r="B6066" s="9" t="s">
        <v>18337</v>
      </c>
      <c r="C6066" s="9" t="s">
        <v>18338</v>
      </c>
      <c r="D6066" s="9" t="s">
        <v>13</v>
      </c>
      <c r="E6066" s="9">
        <v>116.3</v>
      </c>
      <c r="F6066" s="9">
        <f>VLOOKUP(A6066,[1]Sheet1!$A:$I,6,0)</f>
        <v>116.3</v>
      </c>
      <c r="G6066" s="9" t="str">
        <f>VLOOKUP(B6066,[2]Sheet1!$H:$M,5,0)</f>
        <v/>
      </c>
      <c r="H6066" s="9" t="str">
        <f>VLOOKUP(B6066,[2]Sheet1!$H:$M,6,0)</f>
        <v/>
      </c>
      <c r="I6066" s="9" t="str">
        <f>VLOOKUP(A6066,[1]Sheet1!$A:$I,9,0)</f>
        <v>医保</v>
      </c>
    </row>
    <row r="6067" spans="1:9" x14ac:dyDescent="0.2">
      <c r="A6067" s="9" t="s">
        <v>18339</v>
      </c>
      <c r="B6067" s="9" t="s">
        <v>18340</v>
      </c>
      <c r="C6067" s="9" t="s">
        <v>18341</v>
      </c>
      <c r="D6067" s="9" t="s">
        <v>13</v>
      </c>
      <c r="E6067" s="9">
        <v>225</v>
      </c>
      <c r="F6067" s="9">
        <f>VLOOKUP(A6067,[1]Sheet1!$A:$I,6,0)</f>
        <v>225</v>
      </c>
      <c r="G6067" s="9" t="str">
        <f>VLOOKUP(B6067,[2]Sheet1!$H:$M,5,0)</f>
        <v/>
      </c>
      <c r="H6067" s="9" t="str">
        <f>VLOOKUP(B6067,[2]Sheet1!$H:$M,6,0)</f>
        <v/>
      </c>
      <c r="I6067" s="9" t="str">
        <f>VLOOKUP(A6067,[1]Sheet1!$A:$I,9,0)</f>
        <v>医保</v>
      </c>
    </row>
    <row r="6068" spans="1:9" ht="28.5" x14ac:dyDescent="0.2">
      <c r="A6068" s="9" t="s">
        <v>18342</v>
      </c>
      <c r="B6068" s="9" t="s">
        <v>18343</v>
      </c>
      <c r="C6068" s="9" t="s">
        <v>18344</v>
      </c>
      <c r="D6068" s="9" t="s">
        <v>13</v>
      </c>
      <c r="E6068" s="9">
        <v>112.5</v>
      </c>
      <c r="F6068" s="9">
        <f>VLOOKUP(A6068,[1]Sheet1!$A:$I,6,0)</f>
        <v>112.5</v>
      </c>
      <c r="G6068" s="9" t="str">
        <f>VLOOKUP(B6068,[2]Sheet1!$H:$M,5,0)</f>
        <v/>
      </c>
      <c r="H6068" s="9" t="str">
        <f>VLOOKUP(B6068,[2]Sheet1!$H:$M,6,0)</f>
        <v/>
      </c>
      <c r="I6068" s="9" t="str">
        <f>VLOOKUP(A6068,[1]Sheet1!$A:$I,9,0)</f>
        <v>医保</v>
      </c>
    </row>
    <row r="6069" spans="1:9" x14ac:dyDescent="0.2">
      <c r="A6069" s="9" t="s">
        <v>18345</v>
      </c>
      <c r="B6069" s="9" t="s">
        <v>18346</v>
      </c>
      <c r="C6069" s="9" t="s">
        <v>18347</v>
      </c>
      <c r="D6069" s="9" t="s">
        <v>13</v>
      </c>
      <c r="E6069" s="9">
        <v>120</v>
      </c>
      <c r="F6069" s="9">
        <f>VLOOKUP(A6069,[1]Sheet1!$A:$I,6,0)</f>
        <v>120</v>
      </c>
      <c r="G6069" s="9" t="str">
        <f>VLOOKUP(B6069,[2]Sheet1!$H:$M,5,0)</f>
        <v/>
      </c>
      <c r="H6069" s="9" t="str">
        <f>VLOOKUP(B6069,[2]Sheet1!$H:$M,6,0)</f>
        <v/>
      </c>
      <c r="I6069" s="9" t="str">
        <f>VLOOKUP(A6069,[1]Sheet1!$A:$I,9,0)</f>
        <v>医保</v>
      </c>
    </row>
    <row r="6070" spans="1:9" ht="28.5" x14ac:dyDescent="0.2">
      <c r="A6070" s="9" t="s">
        <v>18348</v>
      </c>
      <c r="B6070" s="9" t="s">
        <v>18349</v>
      </c>
      <c r="C6070" s="9" t="s">
        <v>18350</v>
      </c>
      <c r="D6070" s="9" t="s">
        <v>13</v>
      </c>
      <c r="E6070" s="9">
        <v>60</v>
      </c>
      <c r="F6070" s="9">
        <f>VLOOKUP(A6070,[1]Sheet1!$A:$I,6,0)</f>
        <v>60</v>
      </c>
      <c r="G6070" s="9" t="str">
        <f>VLOOKUP(B6070,[2]Sheet1!$H:$M,5,0)</f>
        <v/>
      </c>
      <c r="H6070" s="9" t="str">
        <f>VLOOKUP(B6070,[2]Sheet1!$H:$M,6,0)</f>
        <v/>
      </c>
      <c r="I6070" s="9" t="str">
        <f>VLOOKUP(A6070,[1]Sheet1!$A:$I,9,0)</f>
        <v>医保</v>
      </c>
    </row>
    <row r="6071" spans="1:9" x14ac:dyDescent="0.2">
      <c r="A6071" s="9" t="s">
        <v>18351</v>
      </c>
      <c r="B6071" s="9" t="s">
        <v>18352</v>
      </c>
      <c r="C6071" s="9" t="s">
        <v>18353</v>
      </c>
      <c r="D6071" s="9" t="s">
        <v>13</v>
      </c>
      <c r="E6071" s="9">
        <v>345</v>
      </c>
      <c r="F6071" s="9">
        <f>VLOOKUP(A6071,[1]Sheet1!$A:$I,6,0)</f>
        <v>345</v>
      </c>
      <c r="G6071" s="9" t="str">
        <f>VLOOKUP(B6071,[2]Sheet1!$H:$M,5,0)</f>
        <v/>
      </c>
      <c r="H6071" s="9" t="str">
        <f>VLOOKUP(B6071,[2]Sheet1!$H:$M,6,0)</f>
        <v/>
      </c>
      <c r="I6071" s="9" t="str">
        <f>VLOOKUP(A6071,[1]Sheet1!$A:$I,9,0)</f>
        <v>医保</v>
      </c>
    </row>
    <row r="6072" spans="1:9" x14ac:dyDescent="0.2">
      <c r="A6072" s="9" t="s">
        <v>18354</v>
      </c>
      <c r="B6072" s="9" t="s">
        <v>18355</v>
      </c>
      <c r="C6072" s="9" t="s">
        <v>18356</v>
      </c>
      <c r="D6072" s="9" t="s">
        <v>13</v>
      </c>
      <c r="E6072" s="9">
        <v>204</v>
      </c>
      <c r="F6072" s="9">
        <f>VLOOKUP(A6072,[1]Sheet1!$A:$I,6,0)</f>
        <v>204</v>
      </c>
      <c r="G6072" s="9" t="str">
        <f>VLOOKUP(B6072,[2]Sheet1!$H:$M,5,0)</f>
        <v/>
      </c>
      <c r="H6072" s="9" t="str">
        <f>VLOOKUP(B6072,[2]Sheet1!$H:$M,6,0)</f>
        <v/>
      </c>
      <c r="I6072" s="9" t="str">
        <f>VLOOKUP(A6072,[1]Sheet1!$A:$I,9,0)</f>
        <v>医保</v>
      </c>
    </row>
    <row r="6073" spans="1:9" x14ac:dyDescent="0.2">
      <c r="A6073" s="9" t="s">
        <v>18357</v>
      </c>
      <c r="B6073" s="9" t="s">
        <v>18358</v>
      </c>
      <c r="C6073" s="9" t="s">
        <v>18359</v>
      </c>
      <c r="D6073" s="9" t="s">
        <v>13</v>
      </c>
      <c r="E6073" s="9">
        <v>495</v>
      </c>
      <c r="F6073" s="9">
        <f>VLOOKUP(A6073,[1]Sheet1!$A:$I,6,0)</f>
        <v>495</v>
      </c>
      <c r="G6073" s="9" t="str">
        <f>VLOOKUP(B6073,[2]Sheet1!$H:$M,5,0)</f>
        <v/>
      </c>
      <c r="H6073" s="9" t="str">
        <f>VLOOKUP(B6073,[2]Sheet1!$H:$M,6,0)</f>
        <v/>
      </c>
      <c r="I6073" s="9" t="str">
        <f>VLOOKUP(A6073,[1]Sheet1!$A:$I,9,0)</f>
        <v>医保</v>
      </c>
    </row>
    <row r="6074" spans="1:9" x14ac:dyDescent="0.2">
      <c r="A6074" s="9" t="s">
        <v>18360</v>
      </c>
      <c r="B6074" s="9" t="s">
        <v>18361</v>
      </c>
      <c r="C6074" s="9" t="s">
        <v>18362</v>
      </c>
      <c r="D6074" s="9" t="s">
        <v>13</v>
      </c>
      <c r="E6074" s="9">
        <v>255</v>
      </c>
      <c r="F6074" s="9">
        <f>VLOOKUP(A6074,[1]Sheet1!$A:$I,6,0)</f>
        <v>255</v>
      </c>
      <c r="G6074" s="9" t="str">
        <f>VLOOKUP(B6074,[2]Sheet1!$H:$M,5,0)</f>
        <v/>
      </c>
      <c r="H6074" s="9" t="str">
        <f>VLOOKUP(B6074,[2]Sheet1!$H:$M,6,0)</f>
        <v/>
      </c>
      <c r="I6074" s="9" t="str">
        <f>VLOOKUP(A6074,[1]Sheet1!$A:$I,9,0)</f>
        <v>医保</v>
      </c>
    </row>
    <row r="6075" spans="1:9" x14ac:dyDescent="0.2">
      <c r="A6075" s="9" t="s">
        <v>18363</v>
      </c>
      <c r="B6075" s="9" t="s">
        <v>18364</v>
      </c>
      <c r="C6075" s="9" t="s">
        <v>18365</v>
      </c>
      <c r="D6075" s="9" t="s">
        <v>13</v>
      </c>
      <c r="E6075" s="9">
        <v>138</v>
      </c>
      <c r="F6075" s="9">
        <f>VLOOKUP(A6075,[1]Sheet1!$A:$I,6,0)</f>
        <v>138</v>
      </c>
      <c r="G6075" s="9" t="str">
        <f>VLOOKUP(B6075,[2]Sheet1!$H:$M,5,0)</f>
        <v/>
      </c>
      <c r="H6075" s="9" t="str">
        <f>VLOOKUP(B6075,[2]Sheet1!$H:$M,6,0)</f>
        <v/>
      </c>
      <c r="I6075" s="9" t="str">
        <f>VLOOKUP(A6075,[1]Sheet1!$A:$I,9,0)</f>
        <v>医保</v>
      </c>
    </row>
    <row r="6076" spans="1:9" x14ac:dyDescent="0.2">
      <c r="A6076" s="9" t="s">
        <v>18366</v>
      </c>
      <c r="B6076" s="9" t="s">
        <v>18367</v>
      </c>
      <c r="C6076" s="9" t="s">
        <v>18368</v>
      </c>
      <c r="D6076" s="9" t="s">
        <v>13</v>
      </c>
      <c r="E6076" s="9">
        <v>51</v>
      </c>
      <c r="F6076" s="9">
        <f>VLOOKUP(A6076,[1]Sheet1!$A:$I,6,0)</f>
        <v>51</v>
      </c>
      <c r="G6076" s="9" t="str">
        <f>VLOOKUP(B6076,[2]Sheet1!$H:$M,5,0)</f>
        <v/>
      </c>
      <c r="H6076" s="9" t="str">
        <f>VLOOKUP(B6076,[2]Sheet1!$H:$M,6,0)</f>
        <v/>
      </c>
      <c r="I6076" s="9" t="str">
        <f>VLOOKUP(A6076,[1]Sheet1!$A:$I,9,0)</f>
        <v>医保</v>
      </c>
    </row>
    <row r="6077" spans="1:9" x14ac:dyDescent="0.2">
      <c r="A6077" s="9" t="s">
        <v>18369</v>
      </c>
      <c r="B6077" s="9" t="s">
        <v>18370</v>
      </c>
      <c r="C6077" s="9" t="s">
        <v>18371</v>
      </c>
      <c r="D6077" s="9" t="s">
        <v>13</v>
      </c>
      <c r="E6077" s="9">
        <v>234</v>
      </c>
      <c r="F6077" s="9">
        <f>VLOOKUP(A6077,[1]Sheet1!$A:$I,6,0)</f>
        <v>234</v>
      </c>
      <c r="G6077" s="9" t="str">
        <f>VLOOKUP(B6077,[2]Sheet1!$H:$M,5,0)</f>
        <v/>
      </c>
      <c r="H6077" s="9" t="str">
        <f>VLOOKUP(B6077,[2]Sheet1!$H:$M,6,0)</f>
        <v/>
      </c>
      <c r="I6077" s="9" t="str">
        <f>VLOOKUP(A6077,[1]Sheet1!$A:$I,9,0)</f>
        <v>医保</v>
      </c>
    </row>
    <row r="6078" spans="1:9" x14ac:dyDescent="0.2">
      <c r="A6078" s="9" t="s">
        <v>18372</v>
      </c>
      <c r="B6078" s="9" t="s">
        <v>18373</v>
      </c>
      <c r="C6078" s="9" t="s">
        <v>18374</v>
      </c>
      <c r="D6078" s="9" t="s">
        <v>13</v>
      </c>
      <c r="E6078" s="9">
        <v>255</v>
      </c>
      <c r="F6078" s="9">
        <f>VLOOKUP(A6078,[1]Sheet1!$A:$I,6,0)</f>
        <v>255</v>
      </c>
      <c r="G6078" s="9" t="str">
        <f>VLOOKUP(B6078,[2]Sheet1!$H:$M,5,0)</f>
        <v/>
      </c>
      <c r="H6078" s="9" t="str">
        <f>VLOOKUP(B6078,[2]Sheet1!$H:$M,6,0)</f>
        <v/>
      </c>
      <c r="I6078" s="9" t="str">
        <f>VLOOKUP(A6078,[1]Sheet1!$A:$I,9,0)</f>
        <v>医保</v>
      </c>
    </row>
    <row r="6079" spans="1:9" x14ac:dyDescent="0.2">
      <c r="A6079" s="9" t="s">
        <v>18375</v>
      </c>
      <c r="B6079" s="9" t="s">
        <v>18376</v>
      </c>
      <c r="C6079" s="9" t="s">
        <v>18377</v>
      </c>
      <c r="D6079" s="9" t="s">
        <v>13</v>
      </c>
      <c r="E6079" s="9">
        <v>345</v>
      </c>
      <c r="F6079" s="9">
        <f>VLOOKUP(A6079,[1]Sheet1!$A:$I,6,0)</f>
        <v>345</v>
      </c>
      <c r="G6079" s="9" t="str">
        <f>VLOOKUP(B6079,[2]Sheet1!$H:$M,5,0)</f>
        <v/>
      </c>
      <c r="H6079" s="9" t="str">
        <f>VLOOKUP(B6079,[2]Sheet1!$H:$M,6,0)</f>
        <v/>
      </c>
      <c r="I6079" s="9" t="str">
        <f>VLOOKUP(A6079,[1]Sheet1!$A:$I,9,0)</f>
        <v>医保</v>
      </c>
    </row>
    <row r="6080" spans="1:9" x14ac:dyDescent="0.2">
      <c r="A6080" s="9" t="s">
        <v>18378</v>
      </c>
      <c r="B6080" s="9" t="s">
        <v>18379</v>
      </c>
      <c r="C6080" s="9" t="s">
        <v>18380</v>
      </c>
      <c r="D6080" s="9" t="s">
        <v>13</v>
      </c>
      <c r="E6080" s="9">
        <v>138</v>
      </c>
      <c r="F6080" s="9">
        <f>VLOOKUP(A6080,[1]Sheet1!$A:$I,6,0)</f>
        <v>138</v>
      </c>
      <c r="G6080" s="9" t="str">
        <f>VLOOKUP(B6080,[2]Sheet1!$H:$M,5,0)</f>
        <v/>
      </c>
      <c r="H6080" s="9" t="str">
        <f>VLOOKUP(B6080,[2]Sheet1!$H:$M,6,0)</f>
        <v/>
      </c>
      <c r="I6080" s="9" t="str">
        <f>VLOOKUP(A6080,[1]Sheet1!$A:$I,9,0)</f>
        <v>医保</v>
      </c>
    </row>
    <row r="6081" spans="1:9" x14ac:dyDescent="0.2">
      <c r="A6081" s="9" t="s">
        <v>18381</v>
      </c>
      <c r="B6081" s="9" t="s">
        <v>18382</v>
      </c>
      <c r="C6081" s="9" t="s">
        <v>18383</v>
      </c>
      <c r="D6081" s="9" t="s">
        <v>13</v>
      </c>
      <c r="E6081" s="9">
        <v>99</v>
      </c>
      <c r="F6081" s="9">
        <f>VLOOKUP(A6081,[1]Sheet1!$A:$I,6,0)</f>
        <v>99</v>
      </c>
      <c r="G6081" s="9" t="str">
        <f>VLOOKUP(B6081,[2]Sheet1!$H:$M,5,0)</f>
        <v/>
      </c>
      <c r="H6081" s="9" t="str">
        <f>VLOOKUP(B6081,[2]Sheet1!$H:$M,6,0)</f>
        <v/>
      </c>
      <c r="I6081" s="9" t="str">
        <f>VLOOKUP(A6081,[1]Sheet1!$A:$I,9,0)</f>
        <v>医保</v>
      </c>
    </row>
    <row r="6082" spans="1:9" x14ac:dyDescent="0.2">
      <c r="A6082" s="9" t="s">
        <v>18384</v>
      </c>
      <c r="B6082" s="9" t="s">
        <v>18385</v>
      </c>
      <c r="C6082" s="9" t="s">
        <v>18386</v>
      </c>
      <c r="D6082" s="9" t="s">
        <v>13</v>
      </c>
      <c r="E6082" s="9">
        <v>288</v>
      </c>
      <c r="F6082" s="9">
        <f>VLOOKUP(A6082,[1]Sheet1!$A:$I,6,0)</f>
        <v>288</v>
      </c>
      <c r="G6082" s="9" t="str">
        <f>VLOOKUP(B6082,[2]Sheet1!$H:$M,5,0)</f>
        <v/>
      </c>
      <c r="H6082" s="9" t="str">
        <f>VLOOKUP(B6082,[2]Sheet1!$H:$M,6,0)</f>
        <v/>
      </c>
      <c r="I6082" s="9" t="str">
        <f>VLOOKUP(A6082,[1]Sheet1!$A:$I,9,0)</f>
        <v>医保</v>
      </c>
    </row>
    <row r="6083" spans="1:9" x14ac:dyDescent="0.2">
      <c r="A6083" s="9" t="s">
        <v>18387</v>
      </c>
      <c r="B6083" s="9" t="s">
        <v>18388</v>
      </c>
      <c r="C6083" s="9" t="s">
        <v>18389</v>
      </c>
      <c r="D6083" s="9" t="s">
        <v>13</v>
      </c>
      <c r="E6083" s="9">
        <v>30</v>
      </c>
      <c r="F6083" s="9">
        <f>VLOOKUP(A6083,[1]Sheet1!$A:$I,6,0)</f>
        <v>30</v>
      </c>
      <c r="G6083" s="9" t="str">
        <f>VLOOKUP(B6083,[2]Sheet1!$H:$M,5,0)</f>
        <v/>
      </c>
      <c r="H6083" s="9" t="str">
        <f>VLOOKUP(B6083,[2]Sheet1!$H:$M,6,0)</f>
        <v/>
      </c>
      <c r="I6083" s="9" t="str">
        <f>VLOOKUP(A6083,[1]Sheet1!$A:$I,9,0)</f>
        <v>医保</v>
      </c>
    </row>
    <row r="6084" spans="1:9" x14ac:dyDescent="0.2">
      <c r="A6084" s="9" t="s">
        <v>18390</v>
      </c>
      <c r="B6084" s="9" t="s">
        <v>18391</v>
      </c>
      <c r="C6084" s="9" t="s">
        <v>18392</v>
      </c>
      <c r="D6084" s="9" t="s">
        <v>14419</v>
      </c>
      <c r="E6084" s="9">
        <v>21</v>
      </c>
      <c r="F6084" s="9">
        <f>VLOOKUP(A6084,[1]Sheet1!$A:$I,6,0)</f>
        <v>21</v>
      </c>
      <c r="G6084" s="9" t="str">
        <f>VLOOKUP(B6084,[2]Sheet1!$H:$M,5,0)</f>
        <v/>
      </c>
      <c r="H6084" s="9" t="str">
        <f>VLOOKUP(B6084,[2]Sheet1!$H:$M,6,0)</f>
        <v/>
      </c>
      <c r="I6084" s="9" t="str">
        <f>VLOOKUP(A6084,[1]Sheet1!$A:$I,9,0)</f>
        <v>医保</v>
      </c>
    </row>
    <row r="6085" spans="1:9" x14ac:dyDescent="0.2">
      <c r="A6085" s="9" t="s">
        <v>18393</v>
      </c>
      <c r="B6085" s="9" t="s">
        <v>18394</v>
      </c>
      <c r="C6085" s="9" t="s">
        <v>18395</v>
      </c>
      <c r="D6085" s="9" t="s">
        <v>14386</v>
      </c>
      <c r="E6085" s="9">
        <v>5</v>
      </c>
      <c r="F6085" s="9">
        <f>VLOOKUP(A6085,[1]Sheet1!$A:$I,6,0)</f>
        <v>5</v>
      </c>
      <c r="G6085" s="9" t="str">
        <f>VLOOKUP(B6085,[2]Sheet1!$H:$M,5,0)</f>
        <v/>
      </c>
      <c r="H6085" s="9" t="str">
        <f>VLOOKUP(B6085,[2]Sheet1!$H:$M,6,0)</f>
        <v/>
      </c>
      <c r="I6085" s="9" t="str">
        <f>VLOOKUP(A6085,[1]Sheet1!$A:$I,9,0)</f>
        <v>医保</v>
      </c>
    </row>
    <row r="6086" spans="1:9" x14ac:dyDescent="0.2">
      <c r="A6086" s="9" t="s">
        <v>18396</v>
      </c>
      <c r="B6086" s="9" t="s">
        <v>18397</v>
      </c>
      <c r="C6086" s="9" t="s">
        <v>18398</v>
      </c>
      <c r="D6086" s="9" t="s">
        <v>14399</v>
      </c>
      <c r="E6086" s="9">
        <v>26.3</v>
      </c>
      <c r="F6086" s="9">
        <f>VLOOKUP(A6086,[1]Sheet1!$A:$I,6,0)</f>
        <v>26.3</v>
      </c>
      <c r="G6086" s="9" t="str">
        <f>VLOOKUP(B6086,[2]Sheet1!$H:$M,5,0)</f>
        <v/>
      </c>
      <c r="H6086" s="9" t="str">
        <f>VLOOKUP(B6086,[2]Sheet1!$H:$M,6,0)</f>
        <v>药物</v>
      </c>
      <c r="I6086" s="9" t="str">
        <f>VLOOKUP(A6086,[1]Sheet1!$A:$I,9,0)</f>
        <v>医保</v>
      </c>
    </row>
    <row r="6087" spans="1:9" x14ac:dyDescent="0.2">
      <c r="A6087" s="9" t="s">
        <v>18399</v>
      </c>
      <c r="B6087" s="9" t="s">
        <v>18400</v>
      </c>
      <c r="C6087" s="9" t="s">
        <v>18401</v>
      </c>
      <c r="D6087" s="9" t="s">
        <v>14386</v>
      </c>
      <c r="E6087" s="9">
        <v>10.1</v>
      </c>
      <c r="F6087" s="9">
        <f>VLOOKUP(A6087,[1]Sheet1!$A:$I,6,0)</f>
        <v>10.1</v>
      </c>
      <c r="G6087" s="9" t="str">
        <f>VLOOKUP(B6087,[2]Sheet1!$H:$M,5,0)</f>
        <v/>
      </c>
      <c r="H6087" s="9" t="str">
        <f>VLOOKUP(B6087,[2]Sheet1!$H:$M,6,0)</f>
        <v/>
      </c>
      <c r="I6087" s="9" t="str">
        <f>VLOOKUP(A6087,[1]Sheet1!$A:$I,9,0)</f>
        <v>医保</v>
      </c>
    </row>
    <row r="6088" spans="1:9" ht="114" x14ac:dyDescent="0.2">
      <c r="A6088" s="9" t="s">
        <v>18402</v>
      </c>
      <c r="B6088" s="9" t="s">
        <v>18403</v>
      </c>
      <c r="C6088" s="9" t="s">
        <v>18404</v>
      </c>
      <c r="D6088" s="9" t="s">
        <v>13</v>
      </c>
      <c r="E6088" s="9">
        <v>63.6</v>
      </c>
      <c r="F6088" s="9">
        <f>VLOOKUP(A6088,[1]Sheet1!$A:$I,6,0)</f>
        <v>63.6</v>
      </c>
      <c r="G6088" s="9" t="str">
        <f>VLOOKUP(B6088,[2]Sheet1!$H:$M,5,0)</f>
        <v>指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v>
      </c>
      <c r="H6088" s="9" t="str">
        <f>VLOOKUP(B6088,[2]Sheet1!$H:$M,6,0)</f>
        <v/>
      </c>
      <c r="I6088" s="9" t="str">
        <f>VLOOKUP(A6088,[1]Sheet1!$A:$I,9,0)</f>
        <v>医保</v>
      </c>
    </row>
    <row r="6089" spans="1:9" ht="71.25" x14ac:dyDescent="0.2">
      <c r="A6089" s="9" t="s">
        <v>18405</v>
      </c>
      <c r="B6089" s="9" t="s">
        <v>18406</v>
      </c>
      <c r="C6089" s="9" t="s">
        <v>18407</v>
      </c>
      <c r="D6089" s="9" t="s">
        <v>13</v>
      </c>
      <c r="E6089" s="9">
        <v>60</v>
      </c>
      <c r="F6089" s="9">
        <f>VLOOKUP(A6089,[1]Sheet1!$A:$I,6,0)</f>
        <v>60</v>
      </c>
      <c r="G6089" s="9" t="str">
        <f>VLOOKUP(B6089,[2]Sheet1!$H:$M,5,0)</f>
        <v>指运用九宫 八卦学说、奇经八脉气血会合理论, 取与奇经相通的八个经穴, 按照日、时、干支的推演数字变 化, 采用相加、相除的方法, 做出按时针刺取穴。</v>
      </c>
      <c r="H6089" s="9" t="str">
        <f>VLOOKUP(B6089,[2]Sheet1!$H:$M,6,0)</f>
        <v/>
      </c>
      <c r="I6089" s="9" t="str">
        <f>VLOOKUP(A6089,[1]Sheet1!$A:$I,9,0)</f>
        <v>医保</v>
      </c>
    </row>
    <row r="6090" spans="1:9" x14ac:dyDescent="0.2">
      <c r="A6090" s="9" t="s">
        <v>18408</v>
      </c>
      <c r="B6090" s="9" t="s">
        <v>18409</v>
      </c>
      <c r="C6090" s="9" t="s">
        <v>18410</v>
      </c>
      <c r="D6090" s="9" t="s">
        <v>16172</v>
      </c>
      <c r="E6090" s="9">
        <v>32.6</v>
      </c>
      <c r="F6090" s="9">
        <f>VLOOKUP(A6090,[1]Sheet1!$A:$I,6,0)</f>
        <v>32.6</v>
      </c>
      <c r="G6090" s="9" t="str">
        <f>VLOOKUP(B6090,[2]Sheet1!$H:$M,5,0)</f>
        <v/>
      </c>
      <c r="H6090" s="9" t="str">
        <f>VLOOKUP(B6090,[2]Sheet1!$H:$M,6,0)</f>
        <v/>
      </c>
      <c r="I6090" s="9" t="str">
        <f>VLOOKUP(A6090,[1]Sheet1!$A:$I,9,0)</f>
        <v>医保</v>
      </c>
    </row>
    <row r="6091" spans="1:9" x14ac:dyDescent="0.2">
      <c r="A6091" s="9" t="s">
        <v>18411</v>
      </c>
      <c r="B6091" s="9" t="s">
        <v>18412</v>
      </c>
      <c r="C6091" s="9" t="s">
        <v>18413</v>
      </c>
      <c r="D6091" s="9" t="s">
        <v>16172</v>
      </c>
      <c r="E6091" s="9">
        <v>27.5</v>
      </c>
      <c r="F6091" s="9">
        <f>VLOOKUP(A6091,[1]Sheet1!$A:$I,6,0)</f>
        <v>27.5</v>
      </c>
      <c r="G6091" s="9" t="str">
        <f>VLOOKUP(B6091,[2]Sheet1!$H:$M,5,0)</f>
        <v/>
      </c>
      <c r="H6091" s="9" t="str">
        <f>VLOOKUP(B6091,[2]Sheet1!$H:$M,6,0)</f>
        <v/>
      </c>
      <c r="I6091" s="9" t="str">
        <f>VLOOKUP(A6091,[1]Sheet1!$A:$I,9,0)</f>
        <v>医保</v>
      </c>
    </row>
    <row r="6092" spans="1:9" ht="71.25" x14ac:dyDescent="0.2">
      <c r="A6092" s="9" t="s">
        <v>18414</v>
      </c>
      <c r="B6092" s="9" t="s">
        <v>18415</v>
      </c>
      <c r="C6092" s="9" t="s">
        <v>18416</v>
      </c>
      <c r="D6092" s="9" t="s">
        <v>13</v>
      </c>
      <c r="E6092" s="9">
        <v>147</v>
      </c>
      <c r="F6092" s="9">
        <f>VLOOKUP(A6092,[1]Sheet1!$A:$I,6,0)</f>
        <v>147</v>
      </c>
      <c r="G6092" s="9" t="str">
        <f>VLOOKUP(B6092,[2]Sheet1!$H:$M,5,0)</f>
        <v>指在详细了解就诊者的病史、体质状态后，开出就诊者专用的煎膏、膏滋个性化处方，注明制膏方法，并对膏方做出详细说明。不含膏方调配费。</v>
      </c>
      <c r="H6092" s="9" t="str">
        <f>VLOOKUP(B6092,[2]Sheet1!$H:$M,6,0)</f>
        <v/>
      </c>
      <c r="I6092" s="9" t="str">
        <f>VLOOKUP(A6092,[1]Sheet1!$A:$I,9,0)</f>
        <v>医保</v>
      </c>
    </row>
    <row r="6093" spans="1:9" ht="28.5" x14ac:dyDescent="0.2">
      <c r="A6093" s="9" t="s">
        <v>18417</v>
      </c>
      <c r="B6093" s="9" t="s">
        <v>18418</v>
      </c>
      <c r="C6093" s="9" t="s">
        <v>18419</v>
      </c>
      <c r="D6093" s="9" t="s">
        <v>797</v>
      </c>
      <c r="E6093" s="9">
        <v>826</v>
      </c>
      <c r="F6093" s="9">
        <f>VLOOKUP(A6093,[1]Sheet1!$A:$I,6,0)</f>
        <v>826</v>
      </c>
      <c r="G6093" s="9" t="str">
        <f>VLOOKUP(B6093,[2]Sheet1!$H:$M,5,0)</f>
        <v>指提取基因组，进行甲基化转化，并分析。</v>
      </c>
      <c r="H6093" s="9" t="str">
        <f>VLOOKUP(B6093,[2]Sheet1!$H:$M,6,0)</f>
        <v/>
      </c>
      <c r="I6093" s="9" t="str">
        <f>VLOOKUP(A6093,[1]Sheet1!$A:$I,9,0)</f>
        <v>自费</v>
      </c>
    </row>
    <row r="6094" spans="1:9" ht="28.5" x14ac:dyDescent="0.2">
      <c r="A6094" s="9" t="s">
        <v>18420</v>
      </c>
      <c r="B6094" s="9" t="s">
        <v>18421</v>
      </c>
      <c r="C6094" s="9" t="s">
        <v>18422</v>
      </c>
      <c r="D6094" s="9" t="s">
        <v>13</v>
      </c>
      <c r="E6094" s="9">
        <v>5642</v>
      </c>
      <c r="F6094" s="9">
        <f>VLOOKUP(A6094,[1]Sheet1!$A:$I,6,0)</f>
        <v>5642</v>
      </c>
      <c r="G6094" s="9" t="str">
        <f>VLOOKUP(B6094,[2]Sheet1!$H:$M,5,0)</f>
        <v>含单附件切除、大网膜切除、盆腹腔淋巴结清除术。不含阑尾切除。</v>
      </c>
      <c r="H6094" s="9"/>
      <c r="I6094" s="9" t="str">
        <f>VLOOKUP(A6094,[1]Sheet1!$A:$I,9,0)</f>
        <v>医保</v>
      </c>
    </row>
    <row r="6095" spans="1:9" ht="57" x14ac:dyDescent="0.2">
      <c r="A6095" s="9" t="s">
        <v>18423</v>
      </c>
      <c r="B6095" s="9" t="s">
        <v>18424</v>
      </c>
      <c r="C6095" s="9" t="s">
        <v>18425</v>
      </c>
      <c r="D6095" s="9" t="s">
        <v>13</v>
      </c>
      <c r="E6095" s="9">
        <v>70</v>
      </c>
      <c r="F6095" s="9">
        <f>VLOOKUP(A6095,[1]Sheet1!$A:$I,6,0)</f>
        <v>70</v>
      </c>
      <c r="G6095" s="9" t="str">
        <f>VLOOKUP(B6095,[2]Sheet1!$H:$M,5,0)</f>
        <v>采用表面肌电图仪采集检查有明确神经肌肉障碍患者各组肌群的肌电信号，进行数据分析，出具检查报告。</v>
      </c>
      <c r="H6095" s="9"/>
      <c r="I6095" s="9" t="str">
        <f>VLOOKUP(A6095,[1]Sheet1!$A:$I,9,0)</f>
        <v>医保</v>
      </c>
    </row>
    <row r="6096" spans="1:9" ht="99.75" x14ac:dyDescent="0.2">
      <c r="A6096" s="9" t="s">
        <v>18426</v>
      </c>
      <c r="B6096" s="9" t="s">
        <v>18427</v>
      </c>
      <c r="C6096" s="9" t="s">
        <v>18428</v>
      </c>
      <c r="D6096" s="9" t="s">
        <v>13</v>
      </c>
      <c r="E6096" s="9">
        <v>2900</v>
      </c>
      <c r="F6096" s="9">
        <f>VLOOKUP(A6096,[1]Sheet1!$A:$I,6,0)</f>
        <v>2900</v>
      </c>
      <c r="G6096" s="9" t="str">
        <f>VLOOKUP(B6096,[2]Sheet1!$H:$M,5,0)</f>
        <v>患者仰卧于手术台，消毒铺巾，踝内侧切口，切开大隐静脉，经套管针插入激光（射频）光纤，至大隐静脉根部开通激光（射频），边后退边加压，小切口剥除小腿曲张静脉团，皮内缝合切口，绷带加压包扎。</v>
      </c>
      <c r="H6096" s="9"/>
      <c r="I6096" s="9" t="str">
        <f>VLOOKUP(A6096,[1]Sheet1!$A:$I,9,0)</f>
        <v>医保</v>
      </c>
    </row>
    <row r="6097" spans="1:9" ht="71.25" x14ac:dyDescent="0.2">
      <c r="A6097" s="9" t="s">
        <v>18429</v>
      </c>
      <c r="B6097" s="9" t="s">
        <v>18430</v>
      </c>
      <c r="C6097" s="9" t="s">
        <v>18431</v>
      </c>
      <c r="D6097" s="9" t="s">
        <v>13</v>
      </c>
      <c r="E6097" s="9">
        <v>17000</v>
      </c>
      <c r="F6097" s="9">
        <f>VLOOKUP(A6097,[1]Sheet1!$A:$I,6,0)</f>
        <v>17000</v>
      </c>
      <c r="G6097" s="9" t="str">
        <f>VLOOKUP(B6097,[2]Sheet1!$H:$M,5,0)</f>
        <v>含患者（患侧）原位肺脏切除、移植肺脏术前或术中整复、移植肺脏植入，以及切开、吻合、关闭、缝合等手术步骤的人力资源和基本物质资源消耗。</v>
      </c>
      <c r="H6097" s="9"/>
      <c r="I6097" s="9" t="str">
        <f>VLOOKUP(A6097,[1]Sheet1!$A:$I,9,0)</f>
        <v>自费</v>
      </c>
    </row>
    <row r="6098" spans="1:9" ht="71.25" x14ac:dyDescent="0.2">
      <c r="A6098" s="9" t="s">
        <v>18432</v>
      </c>
      <c r="B6098" s="9" t="s">
        <v>18433</v>
      </c>
      <c r="C6098" s="9" t="s">
        <v>18434</v>
      </c>
      <c r="D6098" s="9" t="s">
        <v>13</v>
      </c>
      <c r="E6098" s="9">
        <v>31000</v>
      </c>
      <c r="F6098" s="9">
        <f>VLOOKUP(A6098,[1]Sheet1!$A:$I,6,0)</f>
        <v>31000</v>
      </c>
      <c r="G6098" s="9" t="str">
        <f>VLOOKUP(B6098,[2]Sheet1!$H:$M,5,0)</f>
        <v>含患者原位肝脏切除、移植肝脏术前或术中整复、移植肝脏植入，以及切开、吻合、关闭、缝合等手术步骤的人力资源和基本物质资源消耗。</v>
      </c>
      <c r="H6098" s="9"/>
      <c r="I6098" s="9" t="str">
        <f>VLOOKUP(A6098,[1]Sheet1!$A:$I,9,0)</f>
        <v>自费</v>
      </c>
    </row>
    <row r="6099" spans="1:9" ht="42.75" x14ac:dyDescent="0.2">
      <c r="A6099" s="9" t="s">
        <v>18435</v>
      </c>
      <c r="B6099" s="9" t="s">
        <v>18436</v>
      </c>
      <c r="C6099" s="9" t="s">
        <v>18437</v>
      </c>
      <c r="D6099" s="9" t="s">
        <v>13</v>
      </c>
      <c r="E6099" s="9">
        <v>3533</v>
      </c>
      <c r="F6099" s="9">
        <f>VLOOKUP(A6099,[1]Sheet1!$A:$I,6,0)</f>
        <v>3533</v>
      </c>
      <c r="G6099" s="9" t="str">
        <f>VLOOKUP(B6099,[2]Sheet1!$H:$M,5,0)</f>
        <v>含活体供者肺脏切取，以及切开、吻合、关闭、缝合等手术步骤的人力资源和基本物质资源消耗。</v>
      </c>
      <c r="H6099" s="9"/>
      <c r="I6099" s="9" t="str">
        <f>VLOOKUP(A6099,[1]Sheet1!$A:$I,9,0)</f>
        <v>自费</v>
      </c>
    </row>
    <row r="6100" spans="1:9" ht="42.75" x14ac:dyDescent="0.2">
      <c r="A6100" s="9" t="s">
        <v>18438</v>
      </c>
      <c r="B6100" s="9" t="s">
        <v>18439</v>
      </c>
      <c r="C6100" s="9" t="s">
        <v>18440</v>
      </c>
      <c r="D6100" s="9" t="s">
        <v>13</v>
      </c>
      <c r="E6100" s="9">
        <v>4989</v>
      </c>
      <c r="F6100" s="9">
        <f>VLOOKUP(A6100,[1]Sheet1!$A:$I,6,0)</f>
        <v>4989</v>
      </c>
      <c r="G6100" s="9" t="str">
        <f>VLOOKUP(B6100,[2]Sheet1!$H:$M,5,0)</f>
        <v>含活体供者肝脏切取，以及切开、吻合、关闭、缝合等手术步骤的人力资源和基本物质资源消耗。</v>
      </c>
      <c r="H6100" s="9"/>
      <c r="I6100" s="9" t="str">
        <f>VLOOKUP(A6100,[1]Sheet1!$A:$I,9,0)</f>
        <v>自费</v>
      </c>
    </row>
    <row r="6101" spans="1:9" ht="42.75" x14ac:dyDescent="0.2">
      <c r="A6101" s="9" t="s">
        <v>18441</v>
      </c>
      <c r="B6101" s="9" t="s">
        <v>18442</v>
      </c>
      <c r="C6101" s="9" t="s">
        <v>18443</v>
      </c>
      <c r="D6101" s="9" t="s">
        <v>13</v>
      </c>
      <c r="E6101" s="9">
        <v>3927</v>
      </c>
      <c r="F6101" s="9">
        <f>VLOOKUP(A6101,[1]Sheet1!$A:$I,6,0)</f>
        <v>3927</v>
      </c>
      <c r="G6101" s="9" t="str">
        <f>VLOOKUP(B6101,[2]Sheet1!$H:$M,5,0)</f>
        <v>含活体供者肾脏切取，以及切开、吻合、关闭、缝合等手术步骤的人力资源和基本物质资源消耗。</v>
      </c>
      <c r="H6101" s="9"/>
      <c r="I6101" s="9" t="str">
        <f>VLOOKUP(A6101,[1]Sheet1!$A:$I,9,0)</f>
        <v>自费</v>
      </c>
    </row>
    <row r="6102" spans="1:9" ht="42.75" x14ac:dyDescent="0.2">
      <c r="A6102" s="9" t="s">
        <v>18444</v>
      </c>
      <c r="B6102" s="9" t="s">
        <v>18445</v>
      </c>
      <c r="C6102" s="9" t="s">
        <v>18446</v>
      </c>
      <c r="D6102" s="9" t="s">
        <v>13</v>
      </c>
      <c r="E6102" s="9">
        <v>1700</v>
      </c>
      <c r="F6102" s="9">
        <f>VLOOKUP(A6102,[1]Sheet1!$A:$I,6,0)</f>
        <v>1700</v>
      </c>
      <c r="G6102" s="9" t="str">
        <f>VLOOKUP(B6102,[2]Sheet1!$H:$M,5,0)</f>
        <v>含活体供者小肠切取，以及切开、吻合、关闭、缝合等手术步骤的人力资源和基本物质资源消耗。</v>
      </c>
      <c r="H6102" s="9"/>
      <c r="I6102" s="9" t="str">
        <f>VLOOKUP(A6102,[1]Sheet1!$A:$I,9,0)</f>
        <v>自费</v>
      </c>
    </row>
    <row r="6103" spans="1:9" ht="42.75" x14ac:dyDescent="0.2">
      <c r="A6103" s="9" t="s">
        <v>18447</v>
      </c>
      <c r="B6103" s="9" t="s">
        <v>18448</v>
      </c>
      <c r="C6103" s="9" t="s">
        <v>18449</v>
      </c>
      <c r="D6103" s="9" t="s">
        <v>13</v>
      </c>
      <c r="E6103" s="9">
        <v>4500</v>
      </c>
      <c r="F6103" s="9">
        <f>VLOOKUP(A6103,[1]Sheet1!$A:$I,6,0)</f>
        <v>4500</v>
      </c>
      <c r="G6103" s="9" t="str">
        <f>VLOOKUP(B6103,[2]Sheet1!$H:$M,5,0)</f>
        <v>含活体供者胰腺切取，以及切开、吻合、关闭、缝合等手术步骤的人力资源和基本物质资源消耗。</v>
      </c>
      <c r="H6103" s="9"/>
      <c r="I6103" s="9" t="str">
        <f>VLOOKUP(A6103,[1]Sheet1!$A:$I,9,0)</f>
        <v>自费</v>
      </c>
    </row>
    <row r="6104" spans="1:9" x14ac:dyDescent="0.2">
      <c r="A6104" s="9" t="s">
        <v>18450</v>
      </c>
      <c r="B6104" s="9" t="s">
        <v>18451</v>
      </c>
      <c r="C6104" s="9" t="s">
        <v>18452</v>
      </c>
      <c r="D6104" s="9" t="s">
        <v>13653</v>
      </c>
      <c r="E6104" s="9">
        <v>40</v>
      </c>
      <c r="F6104" s="9">
        <f>VLOOKUP(A6104,[1]Sheet1!$A:$I,6,0)</f>
        <v>40</v>
      </c>
      <c r="G6104" s="9" t="str">
        <f>VLOOKUP(B6104,[2]Sheet1!$H:$M,5,0)</f>
        <v>利用减重支持技术进行训练。</v>
      </c>
      <c r="H6104" s="9"/>
      <c r="I6104" s="9" t="str">
        <f>VLOOKUP(A6104,[1]Sheet1!$A:$I,9,0)</f>
        <v>医保</v>
      </c>
    </row>
    <row r="6105" spans="1:9" x14ac:dyDescent="0.2">
      <c r="A6105" s="9" t="s">
        <v>18453</v>
      </c>
      <c r="B6105" s="9" t="s">
        <v>18454</v>
      </c>
      <c r="C6105" s="9" t="s">
        <v>18455</v>
      </c>
      <c r="D6105" s="9" t="s">
        <v>13</v>
      </c>
      <c r="E6105" s="9">
        <v>3000</v>
      </c>
      <c r="F6105" s="9">
        <f>VLOOKUP(A6105,[1]Sheet1!$A:$I,6,0)</f>
        <v>3900</v>
      </c>
      <c r="G6105" s="9"/>
      <c r="H6105" s="9"/>
      <c r="I6105" s="9" t="str">
        <f>VLOOKUP(A6105,[1]Sheet1!$A:$I,9,0)</f>
        <v>医保</v>
      </c>
    </row>
    <row r="6106" spans="1:9" ht="71.25" x14ac:dyDescent="0.2">
      <c r="A6106" s="9" t="s">
        <v>18456</v>
      </c>
      <c r="B6106" s="9" t="s">
        <v>18457</v>
      </c>
      <c r="C6106" s="9" t="s">
        <v>18458</v>
      </c>
      <c r="D6106" s="9" t="s">
        <v>13</v>
      </c>
      <c r="E6106" s="9">
        <v>3539</v>
      </c>
      <c r="F6106" s="9">
        <f>VLOOKUP(A6106,[1]Sheet1!$A:$I,6,0)</f>
        <v>4600.7</v>
      </c>
      <c r="G6106" s="9" t="str">
        <f>VLOOKUP(B6106,[2]Sheet1!$H:$M,5,0)</f>
        <v>指穿透、板层。含患者（患侧）原位角膜切除、移植角膜术中整复、移植角膜植入，以及切开、吻合、关闭、缝合等手术步骤的人力资源和基本物质资源消耗。</v>
      </c>
      <c r="H6106" s="9" t="str">
        <f>VLOOKUP(B6106,[2]Sheet1!$H:$M,6,0)</f>
        <v>粘弹剂；真空环钻</v>
      </c>
      <c r="I6106" s="9" t="str">
        <f>VLOOKUP(A6106,[1]Sheet1!$A:$I,9,0)</f>
        <v>医保</v>
      </c>
    </row>
    <row r="6107" spans="1:9" x14ac:dyDescent="0.2">
      <c r="A6107" s="9" t="s">
        <v>18459</v>
      </c>
      <c r="B6107" s="9" t="s">
        <v>18460</v>
      </c>
      <c r="C6107" s="9" t="s">
        <v>18461</v>
      </c>
      <c r="D6107" s="9" t="s">
        <v>13</v>
      </c>
      <c r="E6107" s="9">
        <v>300</v>
      </c>
      <c r="F6107" s="9">
        <f>VLOOKUP(A6107,[1]Sheet1!$A:$I,6,0)</f>
        <v>300</v>
      </c>
      <c r="G6107" s="9"/>
      <c r="H6107" s="9"/>
      <c r="I6107" s="9" t="str">
        <f>VLOOKUP(A6107,[1]Sheet1!$A:$I,9,0)</f>
        <v>医保</v>
      </c>
    </row>
    <row r="6108" spans="1:9" ht="57" x14ac:dyDescent="0.2">
      <c r="A6108" s="9" t="s">
        <v>18462</v>
      </c>
      <c r="B6108" s="9" t="s">
        <v>18463</v>
      </c>
      <c r="C6108" s="9" t="s">
        <v>18464</v>
      </c>
      <c r="D6108" s="9" t="s">
        <v>13</v>
      </c>
      <c r="E6108" s="9">
        <v>70</v>
      </c>
      <c r="F6108" s="9">
        <f>VLOOKUP(A6108,[1]Sheet1!$A:$I,6,0)</f>
        <v>70</v>
      </c>
      <c r="G6108" s="9" t="str">
        <f>VLOOKUP(B6108,[2]Sheet1!$H:$M,5,0)</f>
        <v>通过徒手及辅助器具协助的方式，对患者假肢安装前后进行身体关节活动度训练、肌力训练等功能训练，不含假肢的制作。</v>
      </c>
      <c r="H6108" s="9"/>
      <c r="I6108" s="9" t="str">
        <f>VLOOKUP(A6108,[1]Sheet1!$A:$I,9,0)</f>
        <v>医保</v>
      </c>
    </row>
    <row r="6109" spans="1:9" ht="71.25" x14ac:dyDescent="0.2">
      <c r="A6109" s="9" t="s">
        <v>18465</v>
      </c>
      <c r="B6109" s="9" t="s">
        <v>18466</v>
      </c>
      <c r="C6109" s="9" t="s">
        <v>18467</v>
      </c>
      <c r="D6109" s="9" t="s">
        <v>13</v>
      </c>
      <c r="E6109" s="9">
        <v>30</v>
      </c>
      <c r="F6109" s="9">
        <f>VLOOKUP(A6109,[1]Sheet1!$A:$I,6,0)</f>
        <v>30</v>
      </c>
      <c r="G6109" s="9" t="str">
        <f>VLOOKUP(B6109,[2]Sheet1!$H:$M,5,0)</f>
        <v>应用专业理论和不同的治疗模式对精神障碍的患者进行治疗，患者可以有机会自己选择并积极参与一些有意义符合个人能力和程度以及环境需求的活动。</v>
      </c>
      <c r="H6109" s="9"/>
      <c r="I6109" s="9" t="str">
        <f>VLOOKUP(A6109,[1]Sheet1!$A:$I,9,0)</f>
        <v>医保</v>
      </c>
    </row>
    <row r="6110" spans="1:9" x14ac:dyDescent="0.2">
      <c r="A6110" s="9" t="s">
        <v>18468</v>
      </c>
      <c r="B6110" s="9" t="s">
        <v>18469</v>
      </c>
      <c r="C6110" s="9" t="s">
        <v>18470</v>
      </c>
      <c r="D6110" s="9" t="s">
        <v>13</v>
      </c>
      <c r="E6110" s="9">
        <v>40</v>
      </c>
      <c r="F6110" s="9">
        <f>VLOOKUP(A6110,[1]Sheet1!$A:$I,6,0)</f>
        <v>40</v>
      </c>
      <c r="G6110" s="9" t="str">
        <f>VLOOKUP(B6110,[2]Sheet1!$H:$M,5,0)</f>
        <v>含咨询。</v>
      </c>
      <c r="H6110" s="9"/>
      <c r="I6110" s="9" t="str">
        <f>VLOOKUP(A6110,[1]Sheet1!$A:$I,9,0)</f>
        <v>自费</v>
      </c>
    </row>
    <row r="6111" spans="1:9" ht="171" x14ac:dyDescent="0.2">
      <c r="A6111" s="9" t="s">
        <v>18471</v>
      </c>
      <c r="B6111" s="9" t="s">
        <v>18472</v>
      </c>
      <c r="C6111" s="9" t="s">
        <v>18473</v>
      </c>
      <c r="D6111" s="9" t="s">
        <v>13</v>
      </c>
      <c r="E6111" s="9">
        <v>70</v>
      </c>
      <c r="F6111" s="9">
        <f>VLOOKUP(A6111,[1]Sheet1!$A:$I,6,0)</f>
        <v>70</v>
      </c>
      <c r="G6111" s="9" t="str">
        <f>VLOOKUP(B6111,[2]Sheet1!$H:$M,5,0)</f>
        <v>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v>
      </c>
      <c r="H6111" s="9"/>
      <c r="I6111" s="9" t="str">
        <f>VLOOKUP(A6111,[1]Sheet1!$A:$I,9,0)</f>
        <v>医保</v>
      </c>
    </row>
    <row r="6112" spans="1:9" ht="28.5" x14ac:dyDescent="0.2">
      <c r="A6112" s="9" t="s">
        <v>18474</v>
      </c>
      <c r="B6112" s="9" t="s">
        <v>18475</v>
      </c>
      <c r="C6112" s="9" t="s">
        <v>18476</v>
      </c>
      <c r="D6112" s="9" t="s">
        <v>797</v>
      </c>
      <c r="E6112" s="9">
        <v>18</v>
      </c>
      <c r="F6112" s="9">
        <f>VLOOKUP(A6112,[1]Sheet1!$A:$I,6,0)</f>
        <v>18</v>
      </c>
      <c r="G6112" s="9"/>
      <c r="H6112" s="9"/>
      <c r="I6112" s="9" t="str">
        <f>VLOOKUP(A6112,[1]Sheet1!$A:$I,9,0)</f>
        <v>医保</v>
      </c>
    </row>
    <row r="6113" spans="1:9" ht="42.75" x14ac:dyDescent="0.2">
      <c r="A6113" s="9" t="s">
        <v>18477</v>
      </c>
      <c r="B6113" s="9" t="s">
        <v>18478</v>
      </c>
      <c r="C6113" s="9" t="s">
        <v>18479</v>
      </c>
      <c r="D6113" s="9" t="s">
        <v>13</v>
      </c>
      <c r="E6113" s="9">
        <v>6942</v>
      </c>
      <c r="F6113" s="9">
        <f>VLOOKUP(A6113,[1]Sheet1!$A:$I,6,0)</f>
        <v>6942</v>
      </c>
      <c r="G6113" s="9" t="str">
        <f>VLOOKUP(B6113,[2]Sheet1!$H:$M,5,0)</f>
        <v>含全子宫切除、双附件切除、大网膜切除、盆腹腔淋巴结清除术。不含阑尾切除。</v>
      </c>
      <c r="H6113" s="9"/>
      <c r="I6113" s="9" t="str">
        <f>VLOOKUP(A6113,[1]Sheet1!$A:$I,9,0)</f>
        <v>医保</v>
      </c>
    </row>
    <row r="6114" spans="1:9" ht="42.75" x14ac:dyDescent="0.2">
      <c r="A6114" s="9" t="s">
        <v>18480</v>
      </c>
      <c r="B6114" s="9" t="s">
        <v>18481</v>
      </c>
      <c r="C6114" s="9" t="s">
        <v>18482</v>
      </c>
      <c r="D6114" s="9" t="s">
        <v>13</v>
      </c>
      <c r="E6114" s="9">
        <v>7280</v>
      </c>
      <c r="F6114" s="9">
        <f>VLOOKUP(A6114,[1]Sheet1!$A:$I,6,0)</f>
        <v>7280</v>
      </c>
      <c r="G6114" s="9" t="str">
        <f>VLOOKUP(B6114,[2]Sheet1!$H:$M,5,0)</f>
        <v>含全子宫切除、双附件切除、大网膜切除、盆腹腔淋巴结清除术。不含阑尾切除、盆腹腔转移灶切除。</v>
      </c>
      <c r="H6114" s="9"/>
      <c r="I6114" s="9" t="str">
        <f>VLOOKUP(A6114,[1]Sheet1!$A:$I,9,0)</f>
        <v>医保</v>
      </c>
    </row>
    <row r="6115" spans="1:9" ht="28.5" x14ac:dyDescent="0.2">
      <c r="A6115" s="9" t="s">
        <v>18483</v>
      </c>
      <c r="B6115" s="9" t="s">
        <v>18484</v>
      </c>
      <c r="C6115" s="9" t="s">
        <v>18485</v>
      </c>
      <c r="D6115" s="9" t="s">
        <v>13</v>
      </c>
      <c r="E6115" s="9">
        <v>20</v>
      </c>
      <c r="F6115" s="9">
        <f>VLOOKUP(A6115,[1]Sheet1!$A:$I,6,0)</f>
        <v>20</v>
      </c>
      <c r="G6115" s="9" t="str">
        <f>VLOOKUP(B6115,[2]Sheet1!$H:$M,5,0)</f>
        <v>指导患者乘坐轮椅正确的坐姿以及驱动轮椅的正确技术动作。</v>
      </c>
      <c r="H6115" s="9"/>
      <c r="I6115" s="9" t="str">
        <f>VLOOKUP(A6115,[1]Sheet1!$A:$I,9,0)</f>
        <v>自费</v>
      </c>
    </row>
    <row r="6116" spans="1:9" ht="42.75" x14ac:dyDescent="0.2">
      <c r="A6116" s="9" t="s">
        <v>18486</v>
      </c>
      <c r="B6116" s="9" t="s">
        <v>18487</v>
      </c>
      <c r="C6116" s="9" t="s">
        <v>18488</v>
      </c>
      <c r="D6116" s="9" t="s">
        <v>13</v>
      </c>
      <c r="E6116" s="9">
        <v>35</v>
      </c>
      <c r="F6116" s="9">
        <f>VLOOKUP(A6116,[1]Sheet1!$A:$I,6,0)</f>
        <v>35</v>
      </c>
      <c r="G6116" s="9" t="str">
        <f>VLOOKUP(B6116,[2]Sheet1!$H:$M,5,0)</f>
        <v>对于疾病或损伤导致的全身运动耐力下降患者进行全身性的肌肉耐久性训练。</v>
      </c>
      <c r="H6116" s="9"/>
      <c r="I6116" s="9" t="str">
        <f>VLOOKUP(A6116,[1]Sheet1!$A:$I,9,0)</f>
        <v>医保</v>
      </c>
    </row>
    <row r="6117" spans="1:9" ht="57" x14ac:dyDescent="0.2">
      <c r="A6117" s="9" t="s">
        <v>18489</v>
      </c>
      <c r="B6117" s="9" t="s">
        <v>18490</v>
      </c>
      <c r="C6117" s="9" t="s">
        <v>18491</v>
      </c>
      <c r="D6117" s="9" t="s">
        <v>13</v>
      </c>
      <c r="E6117" s="9">
        <v>27</v>
      </c>
      <c r="F6117" s="9">
        <f>VLOOKUP(A6117,[1]Sheet1!$A:$I,6,0)</f>
        <v>27</v>
      </c>
      <c r="G6117" s="9" t="str">
        <f>VLOOKUP(B6117,[2]Sheet1!$H:$M,5,0)</f>
        <v>康复专业人员根据患者当前平衡状态，通过姿势变换的方式锻炼患者的平衡能力，同时保护受试者安全。</v>
      </c>
      <c r="H6117" s="9"/>
      <c r="I6117" s="9" t="str">
        <f>VLOOKUP(A6117,[1]Sheet1!$A:$I,9,0)</f>
        <v>自费</v>
      </c>
    </row>
    <row r="6118" spans="1:9" ht="57" x14ac:dyDescent="0.2">
      <c r="A6118" s="9" t="s">
        <v>18492</v>
      </c>
      <c r="B6118" s="9" t="s">
        <v>18493</v>
      </c>
      <c r="C6118" s="9" t="s">
        <v>18494</v>
      </c>
      <c r="D6118" s="9" t="s">
        <v>1237</v>
      </c>
      <c r="E6118" s="9">
        <v>248</v>
      </c>
      <c r="F6118" s="9">
        <f>VLOOKUP(A6118,[1]Sheet1!$A:$I,6,0)</f>
        <v>248</v>
      </c>
      <c r="G6118" s="9" t="str">
        <f>VLOOKUP(B6118,[2]Sheet1!$H:$M,5,0)</f>
        <v>指激光切除全身各部位皮肤和皮下组织皮脂腺囊肿、痣、脂肪瘤、纤维瘤、小血管瘤等；不含乳腺肿物和淋巴结切除。</v>
      </c>
      <c r="H6118" s="9"/>
      <c r="I6118" s="9" t="str">
        <f>VLOOKUP(A6118,[1]Sheet1!$A:$I,9,0)</f>
        <v>医保</v>
      </c>
    </row>
    <row r="6119" spans="1:9" x14ac:dyDescent="0.2">
      <c r="A6119" s="9" t="s">
        <v>18495</v>
      </c>
      <c r="B6119" s="9" t="s">
        <v>18496</v>
      </c>
      <c r="C6119" s="9" t="s">
        <v>18497</v>
      </c>
      <c r="D6119" s="9" t="s">
        <v>13</v>
      </c>
      <c r="E6119" s="9">
        <v>800</v>
      </c>
      <c r="F6119" s="9">
        <f>VLOOKUP(A6119,[1]Sheet1!$A:$I,6,0)</f>
        <v>800</v>
      </c>
      <c r="G6119" s="9" t="str">
        <f>VLOOKUP(B6119,[2]Sheet1!$H:$M,5,0)</f>
        <v>含睡眠呼吸监测。</v>
      </c>
      <c r="H6119" s="9"/>
      <c r="I6119" s="9" t="str">
        <f>VLOOKUP(A6119,[1]Sheet1!$A:$I,9,0)</f>
        <v>医保</v>
      </c>
    </row>
    <row r="6120" spans="1:9" ht="28.5" x14ac:dyDescent="0.2">
      <c r="A6120" s="9" t="s">
        <v>18498</v>
      </c>
      <c r="B6120" s="9" t="s">
        <v>18499</v>
      </c>
      <c r="C6120" s="9" t="s">
        <v>18500</v>
      </c>
      <c r="D6120" s="9" t="s">
        <v>13</v>
      </c>
      <c r="E6120" s="9">
        <v>50</v>
      </c>
      <c r="F6120" s="9">
        <f>VLOOKUP(A6120,[1]Sheet1!$A:$I,6,0)</f>
        <v>50</v>
      </c>
      <c r="G6120" s="9" t="str">
        <f>VLOOKUP(B6120,[2]Sheet1!$H:$M,5,0)</f>
        <v>对衣、食、住、行、个人卫生等日常生活的基本动作进行训练。</v>
      </c>
      <c r="H6120" s="9"/>
      <c r="I6120" s="9" t="str">
        <f>VLOOKUP(A6120,[1]Sheet1!$A:$I,9,0)</f>
        <v>医保</v>
      </c>
    </row>
    <row r="6121" spans="1:9" x14ac:dyDescent="0.2">
      <c r="A6121" s="9" t="s">
        <v>18501</v>
      </c>
      <c r="B6121" s="9" t="s">
        <v>18502</v>
      </c>
      <c r="C6121" s="9" t="s">
        <v>18503</v>
      </c>
      <c r="D6121" s="9" t="s">
        <v>13</v>
      </c>
      <c r="E6121" s="9">
        <v>3000</v>
      </c>
      <c r="F6121" s="9">
        <f>VLOOKUP(A6121,[1]Sheet1!$A:$I,6,0)</f>
        <v>3900</v>
      </c>
      <c r="G6121" s="9"/>
      <c r="H6121" s="9"/>
      <c r="I6121" s="9" t="str">
        <f>VLOOKUP(A6121,[1]Sheet1!$A:$I,9,0)</f>
        <v>医保</v>
      </c>
    </row>
    <row r="6122" spans="1:9" ht="71.25" x14ac:dyDescent="0.2">
      <c r="A6122" s="9" t="s">
        <v>18504</v>
      </c>
      <c r="B6122" s="9" t="s">
        <v>18505</v>
      </c>
      <c r="C6122" s="9" t="s">
        <v>18506</v>
      </c>
      <c r="D6122" s="9" t="s">
        <v>13</v>
      </c>
      <c r="E6122" s="9">
        <v>9360</v>
      </c>
      <c r="F6122" s="9">
        <f>VLOOKUP(A6122,[1]Sheet1!$A:$I,6,0)</f>
        <v>9360</v>
      </c>
      <c r="G6122" s="9" t="str">
        <f>VLOOKUP(B6122,[2]Sheet1!$H:$M,5,0)</f>
        <v>含患者原位肾脏切除、移植肾脏术前或术中整复、移植肾脏植入，以及切开、吻合、关闭、缝合等手术步骤的人力资源和基本物质资源消耗。</v>
      </c>
      <c r="H6122" s="9"/>
      <c r="I6122" s="9" t="str">
        <f>VLOOKUP(A6122,[1]Sheet1!$A:$I,9,0)</f>
        <v>医保</v>
      </c>
    </row>
    <row r="6123" spans="1:9" ht="71.25" x14ac:dyDescent="0.2">
      <c r="A6123" s="9" t="s">
        <v>18507</v>
      </c>
      <c r="B6123" s="9" t="s">
        <v>18508</v>
      </c>
      <c r="C6123" s="9" t="s">
        <v>18509</v>
      </c>
      <c r="D6123" s="9" t="s">
        <v>13</v>
      </c>
      <c r="E6123" s="9">
        <v>8200</v>
      </c>
      <c r="F6123" s="9">
        <f>VLOOKUP(A6123,[1]Sheet1!$A:$I,6,0)</f>
        <v>8200</v>
      </c>
      <c r="G6123" s="9" t="str">
        <f>VLOOKUP(B6123,[2]Sheet1!$H:$M,5,0)</f>
        <v>含患者原位肾脏切除、移植肾脏术前或术中整复、移植肾脏植入，以及切开、吻合、关闭、缝合等手术步骤的人力资源和基本物质资源消耗。</v>
      </c>
      <c r="H6123" s="9"/>
      <c r="I6123" s="9" t="str">
        <f>VLOOKUP(A6123,[1]Sheet1!$A:$I,9,0)</f>
        <v>自费</v>
      </c>
    </row>
    <row r="6124" spans="1:9" x14ac:dyDescent="0.2">
      <c r="A6124" s="9" t="s">
        <v>18510</v>
      </c>
      <c r="B6124" s="9" t="s">
        <v>18511</v>
      </c>
      <c r="C6124" s="9" t="s">
        <v>18512</v>
      </c>
      <c r="D6124" s="9" t="s">
        <v>13</v>
      </c>
      <c r="E6124" s="9">
        <v>920</v>
      </c>
      <c r="F6124" s="9">
        <f>VLOOKUP(A6124,[1]Sheet1!$A:$I,6,0)</f>
        <v>920</v>
      </c>
      <c r="G6124" s="9" t="str">
        <f>VLOOKUP(B6124,[2]Sheet1!$H:$M,5,0)</f>
        <v>指激光法、冷凝法、电凝法。</v>
      </c>
      <c r="H6124" s="9" t="str">
        <f>VLOOKUP(B6124,[2]Sheet1!$H:$M,6,0)</f>
        <v>硅胶植入物</v>
      </c>
      <c r="I6124" s="9" t="str">
        <f>VLOOKUP(A6124,[1]Sheet1!$A:$I,9,0)</f>
        <v>医保</v>
      </c>
    </row>
    <row r="6125" spans="1:9" x14ac:dyDescent="0.2">
      <c r="A6125" s="9" t="s">
        <v>18513</v>
      </c>
      <c r="B6125" s="9" t="s">
        <v>18514</v>
      </c>
      <c r="C6125" s="9" t="s">
        <v>18515</v>
      </c>
      <c r="D6125" s="9" t="s">
        <v>13</v>
      </c>
      <c r="E6125" s="9">
        <v>1400</v>
      </c>
      <c r="F6125" s="9">
        <f>VLOOKUP(A6125,[1]Sheet1!$A:$I,6,0)</f>
        <v>1400</v>
      </c>
      <c r="G6125" s="9" t="str">
        <f>VLOOKUP(B6125,[2]Sheet1!$H:$M,5,0)</f>
        <v>指激光法、冷凝法、电凝法。</v>
      </c>
      <c r="H6125" s="9" t="str">
        <f>VLOOKUP(B6125,[2]Sheet1!$H:$M,6,0)</f>
        <v>硅胶植入物</v>
      </c>
      <c r="I6125" s="9" t="str">
        <f>VLOOKUP(A6125,[1]Sheet1!$A:$I,9,0)</f>
        <v>医保</v>
      </c>
    </row>
    <row r="6126" spans="1:9" ht="71.25" x14ac:dyDescent="0.2">
      <c r="A6126" s="9" t="s">
        <v>18516</v>
      </c>
      <c r="B6126" s="9" t="s">
        <v>18517</v>
      </c>
      <c r="C6126" s="9" t="s">
        <v>18518</v>
      </c>
      <c r="D6126" s="9" t="s">
        <v>13</v>
      </c>
      <c r="E6126" s="9">
        <v>22000</v>
      </c>
      <c r="F6126" s="9">
        <f>VLOOKUP(A6126,[1]Sheet1!$A:$I,6,0)</f>
        <v>22000</v>
      </c>
      <c r="G6126" s="9" t="str">
        <f>VLOOKUP(B6126,[2]Sheet1!$H:$M,5,0)</f>
        <v>含患者原位肺脏切除、移植肺脏术前或术中整复、移植肺脏植入，以及切开、吻合、关闭、缝合等手术步骤的人力资源和基本物质资源消耗。</v>
      </c>
      <c r="H6126" s="9"/>
      <c r="I6126" s="9" t="str">
        <f>VLOOKUP(A6126,[1]Sheet1!$A:$I,9,0)</f>
        <v>自费</v>
      </c>
    </row>
    <row r="6127" spans="1:9" ht="42.75" x14ac:dyDescent="0.2">
      <c r="A6127" s="9" t="s">
        <v>18519</v>
      </c>
      <c r="B6127" s="9" t="s">
        <v>18520</v>
      </c>
      <c r="C6127" s="9" t="s">
        <v>18521</v>
      </c>
      <c r="D6127" s="9" t="s">
        <v>13</v>
      </c>
      <c r="E6127" s="9">
        <v>50</v>
      </c>
      <c r="F6127" s="9">
        <f>VLOOKUP(A6127,[1]Sheet1!$A:$I,6,0)</f>
        <v>50</v>
      </c>
      <c r="G6127" s="9" t="str">
        <f>VLOOKUP(B6127,[2]Sheet1!$H:$M,5,0)</f>
        <v>利用徒手的方法进行的各种手部功能训练或者进行手工艺制作和训练，必要时进行手法治疗或指导。</v>
      </c>
      <c r="H6127" s="9"/>
      <c r="I6127" s="9" t="str">
        <f>VLOOKUP(A6127,[1]Sheet1!$A:$I,9,0)</f>
        <v>医保</v>
      </c>
    </row>
    <row r="6128" spans="1:9" ht="71.25" x14ac:dyDescent="0.2">
      <c r="A6128" s="9" t="s">
        <v>18522</v>
      </c>
      <c r="B6128" s="9" t="s">
        <v>18523</v>
      </c>
      <c r="C6128" s="9" t="s">
        <v>18524</v>
      </c>
      <c r="D6128" s="9" t="s">
        <v>13</v>
      </c>
      <c r="E6128" s="9">
        <v>18000</v>
      </c>
      <c r="F6128" s="9">
        <f>VLOOKUP(A6128,[1]Sheet1!$A:$I,6,0)</f>
        <v>18000</v>
      </c>
      <c r="G6128" s="9" t="str">
        <f>VLOOKUP(B6128,[2]Sheet1!$H:$M,5,0)</f>
        <v>含患者原位小肠切除、移植小肠术前或术中整复、移植小肠植入，以及切开、吻合、关闭、缝合等手术步骤的人力资源和基本物质资源消耗。</v>
      </c>
      <c r="H6128" s="9"/>
      <c r="I6128" s="9" t="str">
        <f>VLOOKUP(A6128,[1]Sheet1!$A:$I,9,0)</f>
        <v>自费</v>
      </c>
    </row>
    <row r="6129" spans="1:9" ht="156.75" x14ac:dyDescent="0.2">
      <c r="A6129" s="9" t="s">
        <v>18525</v>
      </c>
      <c r="B6129" s="9" t="s">
        <v>18526</v>
      </c>
      <c r="C6129" s="9" t="s">
        <v>18527</v>
      </c>
      <c r="D6129" s="9" t="s">
        <v>13</v>
      </c>
      <c r="E6129" s="9">
        <v>240</v>
      </c>
      <c r="F6129" s="9">
        <f>VLOOKUP(A6129,[1]Sheet1!$A:$I,6,0)</f>
        <v>240</v>
      </c>
      <c r="G6129" s="9" t="str">
        <f>VLOOKUP(B6129,[2]Sheet1!$H:$M,5,0)</f>
        <v>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v>
      </c>
      <c r="H6129" s="9"/>
      <c r="I6129" s="9" t="str">
        <f>VLOOKUP(A6129,[1]Sheet1!$A:$I,9,0)</f>
        <v>医保</v>
      </c>
    </row>
    <row r="6130" spans="1:9" ht="71.25" x14ac:dyDescent="0.2">
      <c r="A6130" s="9" t="s">
        <v>18528</v>
      </c>
      <c r="B6130" s="9" t="s">
        <v>18529</v>
      </c>
      <c r="C6130" s="9" t="s">
        <v>18530</v>
      </c>
      <c r="D6130" s="9" t="s">
        <v>13</v>
      </c>
      <c r="E6130" s="9">
        <v>23000</v>
      </c>
      <c r="F6130" s="9">
        <f>VLOOKUP(A6130,[1]Sheet1!$A:$I,6,0)</f>
        <v>23000</v>
      </c>
      <c r="G6130" s="9" t="str">
        <f>VLOOKUP(B6130,[2]Sheet1!$H:$M,5,0)</f>
        <v>含患者原位心脏切除、移植心脏术前或术中整复、移植心脏植入，以及切开、吻合、关闭、缝合等手术步骤的人力资源和基本物质资源消耗。</v>
      </c>
      <c r="H6130" s="9"/>
      <c r="I6130" s="9" t="str">
        <f>VLOOKUP(A6130,[1]Sheet1!$A:$I,9,0)</f>
        <v>自费</v>
      </c>
    </row>
    <row r="6131" spans="1:9" ht="71.25" x14ac:dyDescent="0.2">
      <c r="A6131" s="9" t="s">
        <v>18531</v>
      </c>
      <c r="B6131" s="9" t="s">
        <v>18532</v>
      </c>
      <c r="C6131" s="9" t="s">
        <v>18533</v>
      </c>
      <c r="D6131" s="9" t="s">
        <v>16420</v>
      </c>
      <c r="E6131" s="9">
        <v>2</v>
      </c>
      <c r="F6131" s="9">
        <f>VLOOKUP(A6131,[1]Sheet1!$A:$I,6,0)</f>
        <v>2</v>
      </c>
      <c r="G6131" s="9" t="str">
        <f>VLOOKUP(B6131,[2]Sheet1!$H:$M,5,0)</f>
        <v>用于口咽拭子、鼻咽拭子样本采集，新型冠状病毒抗原检测判断并审核结果，录入实验室信息系统或人工登记，发送报告；按规定处理废弃物；接受临床相关咨询。</v>
      </c>
      <c r="H6131" s="9" t="str">
        <f>VLOOKUP(B6131,[2]Sheet1!$H:$M,6,0)</f>
        <v>抗原检测试剂盒</v>
      </c>
      <c r="I6131" s="9" t="str">
        <f>VLOOKUP(A6131,[1]Sheet1!$A:$I,9,0)</f>
        <v>医保</v>
      </c>
    </row>
    <row r="6132" spans="1:9" ht="57" x14ac:dyDescent="0.2">
      <c r="A6132" s="9" t="s">
        <v>18534</v>
      </c>
      <c r="B6132" s="9" t="s">
        <v>18535</v>
      </c>
      <c r="C6132" s="9" t="s">
        <v>18536</v>
      </c>
      <c r="D6132" s="9" t="s">
        <v>13</v>
      </c>
      <c r="E6132" s="9">
        <v>50</v>
      </c>
      <c r="F6132" s="9">
        <f>VLOOKUP(A6132,[1]Sheet1!$A:$I,6,0)</f>
        <v>50</v>
      </c>
      <c r="G6132" s="9" t="str">
        <f>VLOOKUP(B6132,[2]Sheet1!$H:$M,5,0)</f>
        <v>指使用失语症筛查表、构音障碍筛查表、儿童言语障碍筛查表、言语失用检查表等对患者进行言语测查。</v>
      </c>
      <c r="H6132" s="9"/>
      <c r="I6132" s="9" t="str">
        <f>VLOOKUP(A6132,[1]Sheet1!$A:$I,9,0)</f>
        <v>医保</v>
      </c>
    </row>
    <row r="6133" spans="1:9" ht="71.25" x14ac:dyDescent="0.2">
      <c r="A6133" s="9" t="s">
        <v>18537</v>
      </c>
      <c r="B6133" s="9" t="s">
        <v>18538</v>
      </c>
      <c r="C6133" s="9" t="s">
        <v>18539</v>
      </c>
      <c r="D6133" s="9" t="s">
        <v>13</v>
      </c>
      <c r="E6133" s="9">
        <v>23000</v>
      </c>
      <c r="F6133" s="9">
        <f>VLOOKUP(A6133,[1]Sheet1!$A:$I,6,0)</f>
        <v>23000</v>
      </c>
      <c r="G6133" s="9" t="str">
        <f>VLOOKUP(B6133,[2]Sheet1!$H:$M,5,0)</f>
        <v>含患者原位胰腺切除、移植胰腺术前或术中整复、移植胰腺植入，以及切开、吻合、关闭、缝合等手术步骤的人力资源和基本物质资源消耗。</v>
      </c>
      <c r="H6133" s="9"/>
      <c r="I6133" s="9" t="str">
        <f>VLOOKUP(A6133,[1]Sheet1!$A:$I,9,0)</f>
        <v>自费</v>
      </c>
    </row>
    <row r="6134" spans="1:9" x14ac:dyDescent="0.2">
      <c r="A6134" s="9" t="s">
        <v>18540</v>
      </c>
      <c r="B6134" s="9" t="s">
        <v>18541</v>
      </c>
      <c r="C6134" s="9" t="s">
        <v>18542</v>
      </c>
      <c r="D6134" s="9" t="s">
        <v>13361</v>
      </c>
      <c r="E6134" s="9">
        <v>25</v>
      </c>
      <c r="F6134" s="9">
        <f>VLOOKUP(A6134,[1]Sheet1!$A:$I,6,0)</f>
        <v>25</v>
      </c>
      <c r="G6134" s="9" t="str">
        <f>VLOOKUP(B6134,[2]Sheet1!$H:$M,5,0)</f>
        <v>含日常生活动作训练。</v>
      </c>
      <c r="H6134" s="9" t="str">
        <f>VLOOKUP(B6134,[2]Sheet1!$H:$M,6,0)</f>
        <v>自助具</v>
      </c>
      <c r="I6134" s="9" t="str">
        <f>VLOOKUP(A6134,[1]Sheet1!$A:$I,9,0)</f>
        <v>医保</v>
      </c>
    </row>
    <row r="6135" spans="1:9" x14ac:dyDescent="0.2">
      <c r="A6135" s="9" t="s">
        <v>18543</v>
      </c>
      <c r="B6135" s="9" t="s">
        <v>18544</v>
      </c>
      <c r="C6135" s="9" t="s">
        <v>18545</v>
      </c>
      <c r="D6135" s="9" t="s">
        <v>13</v>
      </c>
      <c r="E6135" s="9">
        <v>660</v>
      </c>
      <c r="F6135" s="9">
        <f>VLOOKUP(A6135,[1]Sheet1!$A:$I,6,0)</f>
        <v>660</v>
      </c>
      <c r="G6135" s="9"/>
      <c r="H6135" s="9"/>
      <c r="I6135" s="9" t="str">
        <f>VLOOKUP(A6135,[1]Sheet1!$A:$I,9,0)</f>
        <v>自费</v>
      </c>
    </row>
    <row r="6136" spans="1:9" ht="28.5" x14ac:dyDescent="0.2">
      <c r="A6136" s="9" t="s">
        <v>18546</v>
      </c>
      <c r="B6136" s="9" t="s">
        <v>18547</v>
      </c>
      <c r="C6136" s="9" t="s">
        <v>18548</v>
      </c>
      <c r="D6136" s="9" t="s">
        <v>13</v>
      </c>
      <c r="E6136" s="9">
        <v>4700</v>
      </c>
      <c r="F6136" s="9">
        <f>VLOOKUP(A6136,[1]Sheet1!$A:$I,6,0)</f>
        <v>4700</v>
      </c>
      <c r="G6136" s="9"/>
      <c r="H6136" s="9"/>
      <c r="I6136" s="9" t="str">
        <f>VLOOKUP(A6136,[1]Sheet1!$A:$I,9,0)</f>
        <v>自费</v>
      </c>
    </row>
    <row r="6137" spans="1:9" x14ac:dyDescent="0.2">
      <c r="A6137" s="9" t="s">
        <v>18549</v>
      </c>
      <c r="B6137" s="9" t="s">
        <v>18550</v>
      </c>
      <c r="C6137" s="9" t="s">
        <v>18551</v>
      </c>
      <c r="D6137" s="9" t="s">
        <v>13</v>
      </c>
      <c r="E6137" s="9">
        <v>21</v>
      </c>
      <c r="F6137" s="9">
        <f>VLOOKUP(A6137,[1]Sheet1!$A:$I,6,0)</f>
        <v>21</v>
      </c>
      <c r="G6137" s="9" t="str">
        <f>VLOOKUP(B6137,[2]Sheet1!$H:$M,5,0)</f>
        <v/>
      </c>
      <c r="H6137" s="9" t="str">
        <f>VLOOKUP(B6137,[2]Sheet1!$H:$M,6,0)</f>
        <v/>
      </c>
      <c r="I6137" s="9" t="str">
        <f>VLOOKUP(A6137,[1]Sheet1!$A:$I,9,0)</f>
        <v>自费</v>
      </c>
    </row>
    <row r="6138" spans="1:9" x14ac:dyDescent="0.2">
      <c r="A6138" s="9" t="s">
        <v>18552</v>
      </c>
      <c r="B6138" s="9" t="s">
        <v>18553</v>
      </c>
      <c r="C6138" s="9" t="s">
        <v>18554</v>
      </c>
      <c r="D6138" s="9" t="s">
        <v>13</v>
      </c>
      <c r="E6138" s="9">
        <v>230</v>
      </c>
      <c r="F6138" s="9">
        <f>VLOOKUP(A6138,[1]Sheet1!$A:$I,6,0)</f>
        <v>230</v>
      </c>
      <c r="G6138" s="9"/>
      <c r="H6138" s="9"/>
      <c r="I6138" s="9" t="str">
        <f>VLOOKUP(A6138,[1]Sheet1!$A:$I,9,0)</f>
        <v>自费</v>
      </c>
    </row>
    <row r="6139" spans="1:9" ht="57" x14ac:dyDescent="0.2">
      <c r="A6139" s="9" t="s">
        <v>18555</v>
      </c>
      <c r="B6139" s="9" t="s">
        <v>18556</v>
      </c>
      <c r="C6139" s="9" t="s">
        <v>18557</v>
      </c>
      <c r="D6139" s="9" t="s">
        <v>13</v>
      </c>
      <c r="E6139" s="9">
        <v>170</v>
      </c>
      <c r="F6139" s="9">
        <f>VLOOKUP(A6139,[1]Sheet1!$A:$I,6,0)</f>
        <v>170</v>
      </c>
      <c r="G6139" s="9" t="str">
        <f>VLOOKUP(B6139,[2]Sheet1!$H:$M,5,0)</f>
        <v>指对镇静镇痛的危重症患者，在4-6名医务人员合作下将患者体位更改为俯卧位以纠正严重低氧血症的治疗。</v>
      </c>
      <c r="H6139" s="9"/>
      <c r="I6139" s="9" t="str">
        <f>VLOOKUP(A6139,[1]Sheet1!$A:$I,9,0)</f>
        <v>自费</v>
      </c>
    </row>
    <row r="6140" spans="1:9" ht="57" x14ac:dyDescent="0.2">
      <c r="A6140" s="9" t="s">
        <v>18558</v>
      </c>
      <c r="B6140" s="9" t="s">
        <v>18559</v>
      </c>
      <c r="C6140" s="9" t="s">
        <v>18560</v>
      </c>
      <c r="D6140" s="9" t="s">
        <v>18561</v>
      </c>
      <c r="E6140" s="9">
        <v>50</v>
      </c>
      <c r="F6140" s="9">
        <f>VLOOKUP(A6140,[1]Sheet1!$A:$I,6,0)</f>
        <v>50</v>
      </c>
      <c r="G6140" s="9" t="str">
        <f>VLOOKUP(B6140,[2]Sheet1!$H:$M,5,0)</f>
        <v>强脉冲光皮肤年轻化（光学嫩肤、紧肤）治疗，治疗色素性皮肤病、血管性皮肤病、脱毛、痤疮、瘢痕。</v>
      </c>
      <c r="H6140" s="9" t="str">
        <f>VLOOKUP(B6140,[2]Sheet1!$H:$M,6,0)</f>
        <v/>
      </c>
      <c r="I6140" s="9" t="str">
        <f>VLOOKUP(A6140,[1]Sheet1!$A:$I,9,0)</f>
        <v>自费</v>
      </c>
    </row>
    <row r="6141" spans="1:9" ht="42.75" x14ac:dyDescent="0.2">
      <c r="A6141" s="9" t="s">
        <v>18562</v>
      </c>
      <c r="B6141" s="9" t="s">
        <v>18563</v>
      </c>
      <c r="C6141" s="9" t="s">
        <v>18564</v>
      </c>
      <c r="D6141" s="9" t="s">
        <v>18565</v>
      </c>
      <c r="E6141" s="9">
        <v>500</v>
      </c>
      <c r="F6141" s="9">
        <f>VLOOKUP(A6141,[1]Sheet1!$A:$I,6,0)</f>
        <v>500</v>
      </c>
      <c r="G6141" s="9" t="str">
        <f>VLOOKUP(A6141,[1]Sheet1!$A:$I,7,0)</f>
        <v>消毒，必要时外用表面麻醉剂和冷凝胶，使用专用激光设备去除体表色素斑，含术前准备和设计。</v>
      </c>
      <c r="H6141" s="9" t="str">
        <f>VLOOKUP(A6141,[1]Sheet1!$A:$I,8,0)</f>
        <v/>
      </c>
      <c r="I6141" s="9" t="str">
        <f>VLOOKUP(A6141,[1]Sheet1!$A:$I,9,0)</f>
        <v>自费</v>
      </c>
    </row>
    <row r="6142" spans="1:9" x14ac:dyDescent="0.2">
      <c r="A6142" s="9" t="s">
        <v>18566</v>
      </c>
      <c r="B6142" s="9" t="s">
        <v>18567</v>
      </c>
      <c r="C6142" s="9" t="s">
        <v>18568</v>
      </c>
      <c r="D6142" s="9" t="s">
        <v>18565</v>
      </c>
      <c r="E6142" s="9">
        <v>250</v>
      </c>
      <c r="F6142" s="9">
        <f>VLOOKUP(A6142,[1]Sheet1!$A:$I,6,0)</f>
        <v>250</v>
      </c>
      <c r="G6142" s="9"/>
      <c r="H6142" s="9"/>
      <c r="I6142" s="9" t="str">
        <f>VLOOKUP(A6142,[1]Sheet1!$A:$I,9,0)</f>
        <v>自费</v>
      </c>
    </row>
    <row r="6143" spans="1:9" ht="28.5" x14ac:dyDescent="0.2">
      <c r="A6143" s="9" t="s">
        <v>18569</v>
      </c>
      <c r="B6143" s="9" t="s">
        <v>18570</v>
      </c>
      <c r="C6143" s="9" t="s">
        <v>18571</v>
      </c>
      <c r="D6143" s="9" t="s">
        <v>18565</v>
      </c>
      <c r="E6143" s="9">
        <v>500</v>
      </c>
      <c r="F6143" s="9">
        <f>VLOOKUP(A6143,[1]Sheet1!$A:$I,6,0)</f>
        <v>500</v>
      </c>
      <c r="G6143" s="9" t="str">
        <f>VLOOKUP(B6143,[2]Sheet1!$H:$M,5,0)</f>
        <v>使用激光去除体表纹刺色素，含术前准备、皮肤表面麻醉。</v>
      </c>
      <c r="H6143" s="9" t="str">
        <f>VLOOKUP(B6143,[2]Sheet1!$H:$M,6,0)</f>
        <v/>
      </c>
      <c r="I6143" s="9" t="str">
        <f>VLOOKUP(A6143,[1]Sheet1!$A:$I,9,0)</f>
        <v>自费</v>
      </c>
    </row>
    <row r="6144" spans="1:9" ht="28.5" x14ac:dyDescent="0.2">
      <c r="A6144" s="9" t="s">
        <v>18572</v>
      </c>
      <c r="B6144" s="9" t="s">
        <v>18573</v>
      </c>
      <c r="C6144" s="9" t="s">
        <v>18574</v>
      </c>
      <c r="D6144" s="9" t="s">
        <v>18565</v>
      </c>
      <c r="E6144" s="9">
        <v>500</v>
      </c>
      <c r="F6144" s="9">
        <f>VLOOKUP(A6144,[1]Sheet1!$A:$I,6,0)</f>
        <v>500</v>
      </c>
      <c r="G6144" s="9" t="str">
        <f>VLOOKUP(B6144,[2]Sheet1!$H:$M,5,0)</f>
        <v>使用激光减轻或祛除体表血管瘤及血管扩张，含术前准备和设计。</v>
      </c>
      <c r="H6144" s="9" t="str">
        <f>VLOOKUP(B6144,[2]Sheet1!$H:$M,6,0)</f>
        <v/>
      </c>
      <c r="I6144" s="9" t="str">
        <f>VLOOKUP(A6144,[1]Sheet1!$A:$I,9,0)</f>
        <v>自费</v>
      </c>
    </row>
    <row r="6145" spans="1:9" ht="57" x14ac:dyDescent="0.2">
      <c r="A6145" s="9" t="s">
        <v>18575</v>
      </c>
      <c r="B6145" s="9" t="s">
        <v>18576</v>
      </c>
      <c r="C6145" s="9" t="s">
        <v>18577</v>
      </c>
      <c r="D6145" s="9" t="s">
        <v>18578</v>
      </c>
      <c r="E6145" s="9">
        <v>390</v>
      </c>
      <c r="F6145" s="9">
        <f>VLOOKUP(A6145,[1]Sheet1!$A:$I,6,0)</f>
        <v>390</v>
      </c>
      <c r="G6145" s="9" t="str">
        <f>VLOOKUP(A6145,[1]Sheet1!$A:$I,7,0)</f>
        <v>指利用药物或医疗器械产品可控性破坏皮肤一定层次，加以辅助治疗，促进皮肤修复再生或改善病变。</v>
      </c>
      <c r="H6145" s="9" t="str">
        <f>VLOOKUP(A6145,[1]Sheet1!$A:$I,8,0)</f>
        <v/>
      </c>
      <c r="I6145" s="9" t="str">
        <f>VLOOKUP(A6145,[1]Sheet1!$A:$I,9,0)</f>
        <v>自费</v>
      </c>
    </row>
    <row r="6146" spans="1:9" x14ac:dyDescent="0.2">
      <c r="A6146" s="9" t="s">
        <v>18579</v>
      </c>
      <c r="B6146" s="9" t="s">
        <v>18580</v>
      </c>
      <c r="C6146" s="9" t="s">
        <v>18581</v>
      </c>
      <c r="D6146" s="9" t="s">
        <v>18578</v>
      </c>
      <c r="E6146" s="9">
        <v>6</v>
      </c>
      <c r="F6146" s="9">
        <f>VLOOKUP(A6146,[1]Sheet1!$A:$I,6,0)</f>
        <v>6</v>
      </c>
      <c r="G6146" s="9"/>
      <c r="H6146" s="9"/>
      <c r="I6146" s="9" t="str">
        <f>VLOOKUP(A6146,[1]Sheet1!$A:$I,9,0)</f>
        <v>自费</v>
      </c>
    </row>
    <row r="6147" spans="1:9" ht="28.5" x14ac:dyDescent="0.2">
      <c r="A6147" s="9" t="s">
        <v>18582</v>
      </c>
      <c r="B6147" s="9" t="s">
        <v>18583</v>
      </c>
      <c r="C6147" s="9" t="s">
        <v>18584</v>
      </c>
      <c r="D6147" s="9" t="s">
        <v>6568</v>
      </c>
      <c r="E6147" s="9">
        <v>450</v>
      </c>
      <c r="F6147" s="9">
        <f>VLOOKUP(A6147,[1]Sheet1!$A:$I,6,0)</f>
        <v>450</v>
      </c>
      <c r="G6147" s="9" t="str">
        <f>VLOOKUP(B6147,[2]Sheet1!$H:$M,5,0)</f>
        <v>应用渗透技术对邻面龋及光滑面龋损的硬组织进行保存性治疗。</v>
      </c>
      <c r="H6147" s="9" t="str">
        <f>VLOOKUP(B6147,[2]Sheet1!$H:$M,6,0)</f>
        <v/>
      </c>
      <c r="I6147" s="9" t="str">
        <f>VLOOKUP(A6147,[1]Sheet1!$A:$I,9,0)</f>
        <v>自费</v>
      </c>
    </row>
    <row r="6148" spans="1:9" ht="28.5" x14ac:dyDescent="0.2">
      <c r="A6148" s="9" t="s">
        <v>18585</v>
      </c>
      <c r="B6148" s="9" t="s">
        <v>18586</v>
      </c>
      <c r="C6148" s="9" t="s">
        <v>18587</v>
      </c>
      <c r="D6148" s="9" t="s">
        <v>18588</v>
      </c>
      <c r="E6148" s="9">
        <v>530</v>
      </c>
      <c r="F6148" s="9">
        <f>VLOOKUP(A6148,[1]Sheet1!$A:$I,6,0)</f>
        <v>530</v>
      </c>
      <c r="G6148" s="9" t="str">
        <f>VLOOKUP(B6148,[2]Sheet1!$H:$M,5,0)</f>
        <v>指正畸过程中需要植入牵引钉进行牵引牙移位的患者。</v>
      </c>
      <c r="H6148" s="9" t="str">
        <f>VLOOKUP(B6148,[2]Sheet1!$H:$M,6,0)</f>
        <v/>
      </c>
      <c r="I6148" s="9" t="str">
        <f>VLOOKUP(A6148,[1]Sheet1!$A:$I,9,0)</f>
        <v>自费</v>
      </c>
    </row>
    <row r="6149" spans="1:9" x14ac:dyDescent="0.2">
      <c r="A6149" s="9" t="s">
        <v>18589</v>
      </c>
      <c r="B6149" s="9" t="s">
        <v>18590</v>
      </c>
      <c r="C6149" s="9" t="s">
        <v>18591</v>
      </c>
      <c r="D6149" s="9" t="s">
        <v>5077</v>
      </c>
      <c r="E6149" s="9">
        <v>380</v>
      </c>
      <c r="F6149" s="9">
        <f>VLOOKUP(A6149,[1]Sheet1!$A:$I,6,0)</f>
        <v>380</v>
      </c>
      <c r="G6149" s="9" t="str">
        <f>VLOOKUP(A6149,[1]Sheet1!$A:$I,7,0)</f>
        <v>指骨性牙弓狭窄患者的正畸治疗。</v>
      </c>
      <c r="H6149" s="9" t="str">
        <f>VLOOKUP(A6149,[1]Sheet1!$A:$I,8,0)</f>
        <v/>
      </c>
      <c r="I6149" s="9" t="str">
        <f>VLOOKUP(A6149,[1]Sheet1!$A:$I,9,0)</f>
        <v>自费</v>
      </c>
    </row>
    <row r="6150" spans="1:9" x14ac:dyDescent="0.2">
      <c r="A6150" s="9" t="s">
        <v>18592</v>
      </c>
      <c r="B6150" s="9" t="s">
        <v>18593</v>
      </c>
      <c r="C6150" s="9" t="s">
        <v>18594</v>
      </c>
      <c r="D6150" s="9" t="s">
        <v>5132</v>
      </c>
      <c r="E6150" s="9">
        <v>0.3</v>
      </c>
      <c r="F6150" s="9">
        <f>VLOOKUP(A6150,[1]Sheet1!$A:$I,6,0)</f>
        <v>0.3</v>
      </c>
      <c r="G6150" s="9" t="str">
        <f>VLOOKUP(B6150,[2]Sheet1!$H:$M,5,0)</f>
        <v/>
      </c>
      <c r="H6150" s="9" t="str">
        <f>VLOOKUP(B6150,[2]Sheet1!$H:$M,6,0)</f>
        <v/>
      </c>
      <c r="I6150" s="9" t="str">
        <f>VLOOKUP(A6150,[1]Sheet1!$A:$I,9,0)</f>
        <v>自费</v>
      </c>
    </row>
    <row r="6151" spans="1:9" ht="71.25" x14ac:dyDescent="0.2">
      <c r="A6151" s="9" t="s">
        <v>18595</v>
      </c>
      <c r="B6151" s="9" t="s">
        <v>18596</v>
      </c>
      <c r="C6151" s="9" t="s">
        <v>18597</v>
      </c>
      <c r="D6151" s="9" t="s">
        <v>18598</v>
      </c>
      <c r="E6151" s="9">
        <v>1836</v>
      </c>
      <c r="F6151" s="9">
        <f>VLOOKUP(A6151,[1]Sheet1!$A:$I,6,0)</f>
        <v>1836</v>
      </c>
      <c r="G6151" s="9" t="str">
        <f>VLOOKUP(A6151,[1]Sheet1!$A:$I,7,0)</f>
        <v>指口腔单颗种植体植入。价格构成涵盖方案设计、术前准备，备洞，种植体植入，二期手术，术后处理，手术复查等步骤人力资源和基本物资消耗。</v>
      </c>
      <c r="H6151" s="9"/>
      <c r="I6151" s="9" t="str">
        <f>VLOOKUP(A6151,[1]Sheet1!$A:$I,9,0)</f>
        <v>自费</v>
      </c>
    </row>
    <row r="6152" spans="1:9" ht="28.5" x14ac:dyDescent="0.2">
      <c r="A6152" s="9" t="s">
        <v>18599</v>
      </c>
      <c r="B6152" s="9" t="s">
        <v>18600</v>
      </c>
      <c r="C6152" s="9" t="s">
        <v>18601</v>
      </c>
      <c r="D6152" s="9" t="s">
        <v>18598</v>
      </c>
      <c r="E6152" s="9">
        <v>550</v>
      </c>
      <c r="F6152" s="9">
        <f>VLOOKUP(A6152,[1]Sheet1!$A:$I,6,0)</f>
        <v>550</v>
      </c>
      <c r="G6152" s="9" t="str">
        <f>VLOOKUP(A6152,[1]Sheet1!$A:$I,7,0)</f>
        <v>指拔牙或牙齿缺失当日完成口腔单颗种植体植入的加收。</v>
      </c>
      <c r="H6152" s="9"/>
      <c r="I6152" s="9" t="str">
        <f>VLOOKUP(A6152,[1]Sheet1!$A:$I,9,0)</f>
        <v>自费</v>
      </c>
    </row>
    <row r="6153" spans="1:9" ht="28.5" x14ac:dyDescent="0.2">
      <c r="A6153" s="9" t="s">
        <v>18602</v>
      </c>
      <c r="B6153" s="9" t="s">
        <v>18603</v>
      </c>
      <c r="C6153" s="9" t="s">
        <v>18604</v>
      </c>
      <c r="D6153" s="9" t="s">
        <v>18598</v>
      </c>
      <c r="E6153" s="9">
        <v>1836</v>
      </c>
      <c r="F6153" s="9">
        <f>VLOOKUP(A6153,[1]Sheet1!$A:$I,6,0)</f>
        <v>1836</v>
      </c>
      <c r="G6153" s="9" t="str">
        <f>VLOOKUP(A6153,[1]Sheet1!$A:$I,7,0)</f>
        <v>指口腔单颗颅颌面种植体植入的加收。</v>
      </c>
      <c r="H6153" s="9"/>
      <c r="I6153" s="9" t="str">
        <f>VLOOKUP(A6153,[1]Sheet1!$A:$I,9,0)</f>
        <v>自费</v>
      </c>
    </row>
    <row r="6154" spans="1:9" ht="85.5" x14ac:dyDescent="0.2">
      <c r="A6154" s="9" t="s">
        <v>18605</v>
      </c>
      <c r="B6154" s="9" t="s">
        <v>18606</v>
      </c>
      <c r="C6154" s="9" t="s">
        <v>18607</v>
      </c>
      <c r="D6154" s="9" t="s">
        <v>3506</v>
      </c>
      <c r="E6154" s="9">
        <v>9300</v>
      </c>
      <c r="F6154" s="9">
        <f>VLOOKUP(A6154,[1]Sheet1!$A:$I,6,0)</f>
        <v>9300</v>
      </c>
      <c r="G6154" s="9" t="str">
        <f>VLOOKUP(A6154,[1]Sheet1!$A:$I,7,0)</f>
        <v>指对范围超过一个象限以上的连续牙齿缺失进行种植体的植入以实现桥式修复。价格构成涵盖方案设计、术前准备，备洞，种植体植入，二期手术，术后处理，手术复查等步骤人力资源和基本物资消耗。</v>
      </c>
      <c r="H6154" s="9"/>
      <c r="I6154" s="9" t="str">
        <f>VLOOKUP(A6154,[1]Sheet1!$A:$I,9,0)</f>
        <v>自费</v>
      </c>
    </row>
    <row r="6155" spans="1:9" ht="28.5" x14ac:dyDescent="0.2">
      <c r="A6155" s="9" t="s">
        <v>18608</v>
      </c>
      <c r="B6155" s="9" t="s">
        <v>18609</v>
      </c>
      <c r="C6155" s="9" t="s">
        <v>18610</v>
      </c>
      <c r="D6155" s="9" t="s">
        <v>3506</v>
      </c>
      <c r="E6155" s="9">
        <v>2790</v>
      </c>
      <c r="F6155" s="9">
        <f>VLOOKUP(A6155,[1]Sheet1!$A:$I,6,0)</f>
        <v>2790</v>
      </c>
      <c r="G6155" s="9" t="str">
        <f>VLOOKUP(A6155,[1]Sheet1!$A:$I,7,0)</f>
        <v>指拔牙或牙齿缺失当日完成全牙弓种植体植入的加收。</v>
      </c>
      <c r="H6155" s="9"/>
      <c r="I6155" s="9" t="str">
        <f>VLOOKUP(A6155,[1]Sheet1!$A:$I,9,0)</f>
        <v>自费</v>
      </c>
    </row>
    <row r="6156" spans="1:9" ht="28.5" x14ac:dyDescent="0.2">
      <c r="A6156" s="9" t="s">
        <v>18611</v>
      </c>
      <c r="B6156" s="9" t="s">
        <v>18612</v>
      </c>
      <c r="C6156" s="9" t="s">
        <v>18613</v>
      </c>
      <c r="D6156" s="9" t="s">
        <v>3506</v>
      </c>
      <c r="E6156" s="9">
        <v>9300</v>
      </c>
      <c r="F6156" s="9">
        <f>VLOOKUP(A6156,[1]Sheet1!$A:$I,6,0)</f>
        <v>9300</v>
      </c>
      <c r="G6156" s="9" t="str">
        <f>VLOOKUP(A6156,[1]Sheet1!$A:$I,7,0)</f>
        <v>指口腔全牙弓的颅颌面种植体植入的加收。</v>
      </c>
      <c r="H6156" s="9"/>
      <c r="I6156" s="9" t="str">
        <f>VLOOKUP(A6156,[1]Sheet1!$A:$I,9,0)</f>
        <v>自费</v>
      </c>
    </row>
    <row r="6157" spans="1:9" ht="28.5" x14ac:dyDescent="0.2">
      <c r="A6157" s="9" t="s">
        <v>18614</v>
      </c>
      <c r="B6157" s="9" t="s">
        <v>18615</v>
      </c>
      <c r="C6157" s="9" t="s">
        <v>18616</v>
      </c>
      <c r="D6157" s="9" t="s">
        <v>3506</v>
      </c>
      <c r="E6157" s="9">
        <v>3720</v>
      </c>
      <c r="F6157" s="9">
        <f>VLOOKUP(A6157,[1]Sheet1!$A:$I,6,0)</f>
        <v>3720</v>
      </c>
      <c r="G6157" s="9" t="str">
        <f>VLOOKUP(A6157,[1]Sheet1!$A:$I,7,0)</f>
        <v>指带倾斜角度将种植体植入骨组织的全牙弓种植体植入的加收。</v>
      </c>
      <c r="H6157" s="9"/>
      <c r="I6157" s="9" t="str">
        <f>VLOOKUP(A6157,[1]Sheet1!$A:$I,9,0)</f>
        <v>自费</v>
      </c>
    </row>
    <row r="6158" spans="1:9" ht="71.25" x14ac:dyDescent="0.2">
      <c r="A6158" s="9" t="s">
        <v>18617</v>
      </c>
      <c r="B6158" s="9" t="s">
        <v>18618</v>
      </c>
      <c r="C6158" s="9" t="s">
        <v>18619</v>
      </c>
      <c r="D6158" s="9" t="s">
        <v>18598</v>
      </c>
      <c r="E6158" s="9">
        <v>1512</v>
      </c>
      <c r="F6158" s="9">
        <f>VLOOKUP(A6158,[1]Sheet1!$A:$I,6,0)</f>
        <v>1512</v>
      </c>
      <c r="G6158" s="9" t="str">
        <f>VLOOKUP(A6158,[1]Sheet1!$A:$I,7,0)</f>
        <v>指种植体上部固定义齿的修复置入。价格构成涵盖方案设计、印模制取、颌位确定、位置转移、模型制作、试排牙、戴入、调改、宣教等人力资源和基本物资消耗。</v>
      </c>
      <c r="H6158" s="9"/>
      <c r="I6158" s="9" t="str">
        <f>VLOOKUP(A6158,[1]Sheet1!$A:$I,9,0)</f>
        <v>自费</v>
      </c>
    </row>
    <row r="6159" spans="1:9" ht="28.5" x14ac:dyDescent="0.2">
      <c r="A6159" s="9" t="s">
        <v>18620</v>
      </c>
      <c r="B6159" s="9" t="s">
        <v>18621</v>
      </c>
      <c r="C6159" s="9" t="s">
        <v>18622</v>
      </c>
      <c r="D6159" s="9" t="s">
        <v>18598</v>
      </c>
      <c r="E6159" s="9">
        <v>453</v>
      </c>
      <c r="F6159" s="9">
        <f>VLOOKUP(A6159,[1]Sheet1!$A:$I,6,0)</f>
        <v>453</v>
      </c>
      <c r="G6159" s="9" t="str">
        <f>VLOOKUP(A6159,[1]Sheet1!$A:$I,7,0)</f>
        <v>指种植体植入后1周以内完成牙冠置入的加收。</v>
      </c>
      <c r="H6159" s="9"/>
      <c r="I6159" s="9" t="str">
        <f>VLOOKUP(A6159,[1]Sheet1!$A:$I,9,0)</f>
        <v>自费</v>
      </c>
    </row>
    <row r="6160" spans="1:9" ht="28.5" x14ac:dyDescent="0.2">
      <c r="A6160" s="9" t="s">
        <v>18623</v>
      </c>
      <c r="B6160" s="9" t="s">
        <v>18624</v>
      </c>
      <c r="C6160" s="9" t="s">
        <v>18625</v>
      </c>
      <c r="D6160" s="9" t="s">
        <v>18598</v>
      </c>
      <c r="E6160" s="9">
        <v>1058</v>
      </c>
      <c r="F6160" s="9">
        <f>VLOOKUP(A6160,[1]Sheet1!$A:$I,6,0)</f>
        <v>1058</v>
      </c>
      <c r="G6160" s="9" t="str">
        <f>VLOOKUP(A6160,[1]Sheet1!$A:$I,7,0)</f>
        <v>指种植体上部固定义齿的临时冠修复置入。</v>
      </c>
      <c r="H6160" s="9"/>
      <c r="I6160" s="9" t="str">
        <f>VLOOKUP(A6160,[1]Sheet1!$A:$I,9,0)</f>
        <v>自费</v>
      </c>
    </row>
    <row r="6161" spans="1:9" ht="85.5" x14ac:dyDescent="0.2">
      <c r="A6161" s="9" t="s">
        <v>18626</v>
      </c>
      <c r="B6161" s="9" t="s">
        <v>18627</v>
      </c>
      <c r="C6161" s="9" t="s">
        <v>18628</v>
      </c>
      <c r="D6161" s="9" t="s">
        <v>18598</v>
      </c>
      <c r="E6161" s="9">
        <v>1980</v>
      </c>
      <c r="F6161" s="9">
        <f>VLOOKUP(A6161,[1]Sheet1!$A:$I,6,0)</f>
        <v>1980</v>
      </c>
      <c r="G6161" s="9" t="str">
        <f>VLOOKUP(A6161,[1]Sheet1!$A:$I,7,0)</f>
        <v>指种植体上部不超过一个象限的连续固定义齿的修复置入。价格构成涵盖方案设计、印模制取、颌位确定、位置转移、模型制作、试排牙、戴入、调改、宣教等人力资源和基本物资消耗。</v>
      </c>
      <c r="H6161" s="9"/>
      <c r="I6161" s="9" t="str">
        <f>VLOOKUP(A6161,[1]Sheet1!$A:$I,9,0)</f>
        <v>自费</v>
      </c>
    </row>
    <row r="6162" spans="1:9" ht="28.5" x14ac:dyDescent="0.2">
      <c r="A6162" s="9" t="s">
        <v>18629</v>
      </c>
      <c r="B6162" s="9" t="s">
        <v>18630</v>
      </c>
      <c r="C6162" s="9" t="s">
        <v>18631</v>
      </c>
      <c r="D6162" s="9" t="s">
        <v>18598</v>
      </c>
      <c r="E6162" s="9">
        <v>594</v>
      </c>
      <c r="F6162" s="9">
        <f>VLOOKUP(A6162,[1]Sheet1!$A:$I,6,0)</f>
        <v>594</v>
      </c>
      <c r="G6162" s="9" t="str">
        <f>VLOOKUP(A6162,[1]Sheet1!$A:$I,7,0)</f>
        <v>指种植体植入后1周以内完成牙冠置入的加收。</v>
      </c>
      <c r="H6162" s="9"/>
      <c r="I6162" s="9" t="str">
        <f>VLOOKUP(A6162,[1]Sheet1!$A:$I,9,0)</f>
        <v>自费</v>
      </c>
    </row>
    <row r="6163" spans="1:9" ht="28.5" x14ac:dyDescent="0.2">
      <c r="A6163" s="9" t="s">
        <v>18632</v>
      </c>
      <c r="B6163" s="9" t="s">
        <v>18633</v>
      </c>
      <c r="C6163" s="9" t="s">
        <v>18634</v>
      </c>
      <c r="D6163" s="9" t="s">
        <v>18598</v>
      </c>
      <c r="E6163" s="9">
        <v>1386</v>
      </c>
      <c r="F6163" s="9">
        <f>VLOOKUP(A6163,[1]Sheet1!$A:$I,6,0)</f>
        <v>1386</v>
      </c>
      <c r="G6163" s="9" t="str">
        <f>VLOOKUP(A6163,[1]Sheet1!$A:$I,7,0)</f>
        <v>指种植体上部不超过一个象限的连续固定义齿的临时冠修复置入。</v>
      </c>
      <c r="H6163" s="9"/>
      <c r="I6163" s="9" t="str">
        <f>VLOOKUP(A6163,[1]Sheet1!$A:$I,9,0)</f>
        <v>自费</v>
      </c>
    </row>
    <row r="6164" spans="1:9" ht="99.75" x14ac:dyDescent="0.2">
      <c r="A6164" s="9" t="s">
        <v>18635</v>
      </c>
      <c r="B6164" s="9" t="s">
        <v>18636</v>
      </c>
      <c r="C6164" s="9" t="s">
        <v>18637</v>
      </c>
      <c r="D6164" s="9" t="s">
        <v>18638</v>
      </c>
      <c r="E6164" s="9">
        <v>9980</v>
      </c>
      <c r="F6164" s="9">
        <f>VLOOKUP(A6164,[1]Sheet1!$A:$I,6,0)</f>
        <v>9980</v>
      </c>
      <c r="G6164" s="9" t="str">
        <f>VLOOKUP(A6164,[1]Sheet1!$A:$I,7,0)</f>
        <v>指对咬合支持丧失、半口牙齿缺失或全口牙齿缺失的种植体上部固定义齿的修复置入。价格构成涵盖方案设计、印模制取、颌位确定、位置转移、模型制作、试排牙、戴入、调改、宣教等人力资源和基本物资消耗。</v>
      </c>
      <c r="H6164" s="9"/>
      <c r="I6164" s="9" t="str">
        <f>VLOOKUP(A6164,[1]Sheet1!$A:$I,9,0)</f>
        <v>自费</v>
      </c>
    </row>
    <row r="6165" spans="1:9" ht="28.5" x14ac:dyDescent="0.2">
      <c r="A6165" s="9" t="s">
        <v>18639</v>
      </c>
      <c r="B6165" s="9" t="s">
        <v>18640</v>
      </c>
      <c r="C6165" s="9" t="s">
        <v>18641</v>
      </c>
      <c r="D6165" s="9" t="s">
        <v>18638</v>
      </c>
      <c r="E6165" s="9">
        <v>2994</v>
      </c>
      <c r="F6165" s="9">
        <f>VLOOKUP(A6165,[1]Sheet1!$A:$I,6,0)</f>
        <v>2994</v>
      </c>
      <c r="G6165" s="9" t="str">
        <f>VLOOKUP(A6165,[1]Sheet1!$A:$I,7,0)</f>
        <v>指种植体植入后1周以内完成牙冠置入的加收。</v>
      </c>
      <c r="H6165" s="9"/>
      <c r="I6165" s="9" t="str">
        <f>VLOOKUP(A6165,[1]Sheet1!$A:$I,9,0)</f>
        <v>自费</v>
      </c>
    </row>
    <row r="6166" spans="1:9" ht="71.25" x14ac:dyDescent="0.2">
      <c r="A6166" s="9" t="s">
        <v>18642</v>
      </c>
      <c r="B6166" s="9" t="s">
        <v>18643</v>
      </c>
      <c r="C6166" s="9" t="s">
        <v>18644</v>
      </c>
      <c r="D6166" s="9" t="s">
        <v>18638</v>
      </c>
      <c r="E6166" s="9">
        <v>7950</v>
      </c>
      <c r="F6166" s="9">
        <f>VLOOKUP(A6166,[1]Sheet1!$A:$I,6,0)</f>
        <v>7950</v>
      </c>
      <c r="G6166" s="9" t="str">
        <f>VLOOKUP(A6166,[1]Sheet1!$A:$I,7,0)</f>
        <v>指种植体上部可摘修复体的置入。价格构成涵盖方案设计、印模制取、颌位确定、位置转移、试排牙、模型制作、戴入、调改、宣教等人力资源和基本物资消耗。</v>
      </c>
      <c r="H6166" s="9"/>
      <c r="I6166" s="9" t="str">
        <f>VLOOKUP(A6166,[1]Sheet1!$A:$I,9,0)</f>
        <v>自费</v>
      </c>
    </row>
    <row r="6167" spans="1:9" ht="28.5" x14ac:dyDescent="0.2">
      <c r="A6167" s="9" t="s">
        <v>18645</v>
      </c>
      <c r="B6167" s="9" t="s">
        <v>18646</v>
      </c>
      <c r="C6167" s="9" t="s">
        <v>18647</v>
      </c>
      <c r="D6167" s="9" t="s">
        <v>18638</v>
      </c>
      <c r="E6167" s="9">
        <v>2385</v>
      </c>
      <c r="F6167" s="9">
        <f>VLOOKUP(A6167,[1]Sheet1!$A:$I,6,0)</f>
        <v>2385</v>
      </c>
      <c r="G6167" s="9" t="str">
        <f>VLOOKUP(A6167,[1]Sheet1!$A:$I,7,0)</f>
        <v>指种植体植入后1周以内完成可摘修复置入的加收。</v>
      </c>
      <c r="H6167" s="9"/>
      <c r="I6167" s="9" t="str">
        <f>VLOOKUP(A6167,[1]Sheet1!$A:$I,9,0)</f>
        <v>自费</v>
      </c>
    </row>
    <row r="6168" spans="1:9" ht="99.75" x14ac:dyDescent="0.2">
      <c r="A6168" s="9" t="s">
        <v>18648</v>
      </c>
      <c r="B6168" s="9" t="s">
        <v>18649</v>
      </c>
      <c r="C6168" s="9" t="s">
        <v>18650</v>
      </c>
      <c r="D6168" s="9" t="s">
        <v>18598</v>
      </c>
      <c r="E6168" s="9">
        <v>1514</v>
      </c>
      <c r="F6168" s="9">
        <f>VLOOKUP(A6168,[1]Sheet1!$A:$I,6,0)</f>
        <v>1514</v>
      </c>
      <c r="G6168" s="9" t="str">
        <f>VLOOKUP(A6168,[1]Sheet1!$A:$I,7,0)</f>
        <v>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v>
      </c>
      <c r="H6168" s="9"/>
      <c r="I6168" s="9" t="str">
        <f>VLOOKUP(A6168,[1]Sheet1!$A:$I,9,0)</f>
        <v>自费</v>
      </c>
    </row>
    <row r="6169" spans="1:9" ht="114" x14ac:dyDescent="0.2">
      <c r="A6169" s="9" t="s">
        <v>18651</v>
      </c>
      <c r="B6169" s="9" t="s">
        <v>18652</v>
      </c>
      <c r="C6169" s="9" t="s">
        <v>18653</v>
      </c>
      <c r="D6169" s="9" t="s">
        <v>18598</v>
      </c>
      <c r="E6169" s="9">
        <v>2270</v>
      </c>
      <c r="F6169" s="9">
        <f>VLOOKUP(A6169,[1]Sheet1!$A:$I,6,0)</f>
        <v>2270</v>
      </c>
      <c r="G6169" s="9" t="str">
        <f>VLOOKUP(A6169,[1]Sheet1!$A:$I,7,0)</f>
        <v>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v>
      </c>
      <c r="H6169" s="9"/>
      <c r="I6169" s="9" t="str">
        <f>VLOOKUP(A6169,[1]Sheet1!$A:$I,9,0)</f>
        <v>自费</v>
      </c>
    </row>
    <row r="6170" spans="1:9" ht="114" x14ac:dyDescent="0.2">
      <c r="A6170" s="9" t="s">
        <v>18654</v>
      </c>
      <c r="B6170" s="9" t="s">
        <v>18655</v>
      </c>
      <c r="C6170" s="9" t="s">
        <v>18656</v>
      </c>
      <c r="D6170" s="9" t="s">
        <v>18598</v>
      </c>
      <c r="E6170" s="9">
        <v>4100</v>
      </c>
      <c r="F6170" s="9">
        <f>VLOOKUP(A6170,[1]Sheet1!$A:$I,6,0)</f>
        <v>4100</v>
      </c>
      <c r="G6170" s="9" t="str">
        <f>VLOOKUP(A6170,[1]Sheet1!$A:$I,7,0)</f>
        <v>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v>
      </c>
      <c r="H6170" s="9"/>
      <c r="I6170" s="9" t="str">
        <f>VLOOKUP(A6170,[1]Sheet1!$A:$I,9,0)</f>
        <v>自费</v>
      </c>
    </row>
    <row r="6171" spans="1:9" ht="28.5" x14ac:dyDescent="0.2">
      <c r="A6171" s="9" t="s">
        <v>18657</v>
      </c>
      <c r="B6171" s="9" t="s">
        <v>18658</v>
      </c>
      <c r="C6171" s="9" t="s">
        <v>18659</v>
      </c>
      <c r="D6171" s="9" t="s">
        <v>13</v>
      </c>
      <c r="E6171" s="9">
        <v>900</v>
      </c>
      <c r="F6171" s="9">
        <f>VLOOKUP(A6171,[1]Sheet1!$A:$I,6,0)</f>
        <v>900</v>
      </c>
      <c r="G6171" s="9" t="str">
        <f>VLOOKUP(A6171,[1]Sheet1!$A:$I,7,0)</f>
        <v>指上颌窦囊肿摘除的加收。</v>
      </c>
      <c r="H6171" s="9"/>
      <c r="I6171" s="9" t="str">
        <f>VLOOKUP(A6171,[1]Sheet1!$A:$I,9,0)</f>
        <v>自费</v>
      </c>
    </row>
    <row r="6172" spans="1:9" ht="42.75" x14ac:dyDescent="0.2">
      <c r="A6172" s="9" t="s">
        <v>18660</v>
      </c>
      <c r="B6172" s="9" t="s">
        <v>18661</v>
      </c>
      <c r="C6172" s="9" t="s">
        <v>18662</v>
      </c>
      <c r="D6172" s="9" t="s">
        <v>13</v>
      </c>
      <c r="E6172" s="9">
        <v>2297</v>
      </c>
      <c r="F6172" s="9">
        <f>VLOOKUP(A6172,[1]Sheet1!$A:$I,6,0)</f>
        <v>2297</v>
      </c>
      <c r="G6172" s="9" t="str">
        <f>VLOOKUP(A6172,[1]Sheet1!$A:$I,7,0)</f>
        <v>指口腔以外其他部位取骨进行的骨移植，以达到可种植条件的加收。含取骨术。</v>
      </c>
      <c r="H6172" s="9"/>
      <c r="I6172" s="9" t="str">
        <f>VLOOKUP(A6172,[1]Sheet1!$A:$I,9,0)</f>
        <v>自费</v>
      </c>
    </row>
    <row r="6173" spans="1:9" ht="99.75" x14ac:dyDescent="0.2">
      <c r="A6173" s="9" t="s">
        <v>18663</v>
      </c>
      <c r="B6173" s="9" t="s">
        <v>18664</v>
      </c>
      <c r="C6173" s="9" t="s">
        <v>18665</v>
      </c>
      <c r="D6173" s="9" t="s">
        <v>18598</v>
      </c>
      <c r="E6173" s="9">
        <v>1296</v>
      </c>
      <c r="F6173" s="9">
        <f>VLOOKUP(A6173,[1]Sheet1!$A:$I,6,0)</f>
        <v>1296</v>
      </c>
      <c r="G6173" s="9" t="str">
        <f>VLOOKUP(A6173,[1]Sheet1!$A:$I,7,0)</f>
        <v>指通过局部软组织移植，改善治疗部位及周围软组织状况，达到治疗所需软组织条件。价格构成涵盖方案设计、术前准备、切开、翻瓣、供软组织制备、组织固定、缝合及处置等手术步骤人力资源和基本物资消耗。</v>
      </c>
      <c r="H6173" s="9"/>
      <c r="I6173" s="9" t="str">
        <f>VLOOKUP(A6173,[1]Sheet1!$A:$I,9,0)</f>
        <v>自费</v>
      </c>
    </row>
    <row r="6174" spans="1:9" ht="57" x14ac:dyDescent="0.2">
      <c r="A6174" s="9" t="s">
        <v>18666</v>
      </c>
      <c r="B6174" s="9" t="s">
        <v>18667</v>
      </c>
      <c r="C6174" s="9" t="s">
        <v>18668</v>
      </c>
      <c r="D6174" s="9" t="s">
        <v>18598</v>
      </c>
      <c r="E6174" s="9">
        <v>864</v>
      </c>
      <c r="F6174" s="9">
        <f>VLOOKUP(A6174,[1]Sheet1!$A:$I,6,0)</f>
        <v>864</v>
      </c>
      <c r="G6174" s="9" t="str">
        <f>VLOOKUP(A6174,[1]Sheet1!$A:$I,7,0)</f>
        <v>指拆除患者口腔内已植入且无法继续使用的种植体。价格构成涵盖种植体拆除操作步骤的人力资源和基本基本物资消耗。</v>
      </c>
      <c r="H6174" s="9"/>
      <c r="I6174" s="9" t="str">
        <f>VLOOKUP(A6174,[1]Sheet1!$A:$I,9,0)</f>
        <v>自费</v>
      </c>
    </row>
    <row r="6175" spans="1:9" ht="85.5" x14ac:dyDescent="0.2">
      <c r="A6175" s="9" t="s">
        <v>18669</v>
      </c>
      <c r="B6175" s="9" t="s">
        <v>18670</v>
      </c>
      <c r="C6175" s="9" t="s">
        <v>18671</v>
      </c>
      <c r="D6175" s="9" t="s">
        <v>18598</v>
      </c>
      <c r="E6175" s="9">
        <v>240</v>
      </c>
      <c r="F6175" s="9">
        <f>VLOOKUP(A6175,[1]Sheet1!$A:$I,6,0)</f>
        <v>240</v>
      </c>
      <c r="G6175" s="9" t="str">
        <f>VLOOKUP(A6175,[1]Sheet1!$A:$I,7,0)</f>
        <v>指对产品保质保修条件外，种植牙冠脱落、崩瓷、嵌食、断裂等机械性或器质性损坏进行修理，恢复正常使用。价格构成涵盖种植修复置入体的检查、拆卸、修补、置入等人力资源和基本物资消耗。</v>
      </c>
      <c r="H6175" s="9"/>
      <c r="I6175" s="9" t="str">
        <f>VLOOKUP(A6175,[1]Sheet1!$A:$I,9,0)</f>
        <v>自费</v>
      </c>
    </row>
    <row r="6176" spans="1:9" ht="128.25" x14ac:dyDescent="0.2">
      <c r="A6176" s="9" t="s">
        <v>18672</v>
      </c>
      <c r="B6176" s="9" t="s">
        <v>18673</v>
      </c>
      <c r="C6176" s="9" t="s">
        <v>18674</v>
      </c>
      <c r="D6176" s="9" t="s">
        <v>3506</v>
      </c>
      <c r="E6176" s="9">
        <v>324</v>
      </c>
      <c r="F6176" s="9">
        <f>VLOOKUP(A6176,[1]Sheet1!$A:$I,6,0)</f>
        <v>324</v>
      </c>
      <c r="G6176" s="9" t="str">
        <f>VLOOKUP(A6176,[1]Sheet1!$A:$I,7,0)</f>
        <v>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v>
      </c>
      <c r="H6176" s="9"/>
      <c r="I6176" s="9" t="str">
        <f>VLOOKUP(A6176,[1]Sheet1!$A:$I,9,0)</f>
        <v>自费</v>
      </c>
    </row>
    <row r="6177" spans="1:9" ht="71.25" x14ac:dyDescent="0.2">
      <c r="A6177" s="9" t="s">
        <v>18675</v>
      </c>
      <c r="B6177" s="9" t="s">
        <v>18676</v>
      </c>
      <c r="C6177" s="9" t="s">
        <v>18677</v>
      </c>
      <c r="D6177" s="9" t="s">
        <v>18638</v>
      </c>
      <c r="E6177" s="9">
        <v>584</v>
      </c>
      <c r="F6177" s="9">
        <f>VLOOKUP(A6177,[1]Sheet1!$A:$I,6,0)</f>
        <v>584</v>
      </c>
      <c r="G6177" s="9" t="str">
        <f>VLOOKUP(A6177,[1]Sheet1!$A:$I,7,0)</f>
        <v>指将虚拟3D模型打印或切削制作成仅用于口腔疾病诊断、手术规划、治疗及导板设计的实体模型。价格构成涵盖3D打印或切削制作的人力资源和基本物资消耗。</v>
      </c>
      <c r="H6177" s="9"/>
      <c r="I6177" s="9" t="str">
        <f>VLOOKUP(A6177,[1]Sheet1!$A:$I,9,0)</f>
        <v>自费</v>
      </c>
    </row>
    <row r="6178" spans="1:9" ht="85.5" x14ac:dyDescent="0.2">
      <c r="A6178" s="9" t="s">
        <v>18678</v>
      </c>
      <c r="B6178" s="9" t="s">
        <v>18679</v>
      </c>
      <c r="C6178" s="9" t="s">
        <v>18680</v>
      </c>
      <c r="D6178" s="9" t="s">
        <v>18638</v>
      </c>
      <c r="E6178" s="9">
        <v>912</v>
      </c>
      <c r="F6178" s="9">
        <f>VLOOKUP(A6178,[1]Sheet1!$A:$I,6,0)</f>
        <v>912</v>
      </c>
      <c r="G6178" s="9" t="str">
        <f>VLOOKUP(A6178,[1]Sheet1!$A:$I,7,0)</f>
        <v>指将虚拟3D模型打印或切削制作成用于治疗部位、确保植（置）入物精准到达和处理预定位置的实物模板或手术操作对治疗部位进行精确处理。价格构成涵盖3D打印或切削制作的人力资源和基本物资消耗。</v>
      </c>
      <c r="H6178" s="9"/>
      <c r="I6178" s="9" t="str">
        <f>VLOOKUP(A6178,[1]Sheet1!$A:$I,9,0)</f>
        <v>自费</v>
      </c>
    </row>
    <row r="6179" spans="1:9" x14ac:dyDescent="0.2">
      <c r="A6179" s="9" t="s">
        <v>18681</v>
      </c>
      <c r="B6179" s="9" t="s">
        <v>18682</v>
      </c>
      <c r="C6179" s="9" t="s">
        <v>18683</v>
      </c>
      <c r="D6179" s="9" t="s">
        <v>13</v>
      </c>
      <c r="E6179" s="9">
        <v>550</v>
      </c>
      <c r="F6179" s="9">
        <f>VLOOKUP(A6179,[1]Sheet1!$A:$I,6,0)</f>
        <v>550</v>
      </c>
      <c r="G6179" s="9"/>
      <c r="H6179" s="9"/>
      <c r="I6179" s="9" t="str">
        <f>VLOOKUP(A6179,[1]Sheet1!$A:$I,9,0)</f>
        <v>自费</v>
      </c>
    </row>
    <row r="6180" spans="1:9" x14ac:dyDescent="0.2">
      <c r="A6180" s="9" t="s">
        <v>18684</v>
      </c>
      <c r="B6180" s="9" t="s">
        <v>18685</v>
      </c>
      <c r="C6180" s="9" t="s">
        <v>18686</v>
      </c>
      <c r="D6180" s="9" t="s">
        <v>13</v>
      </c>
      <c r="E6180" s="9">
        <v>380</v>
      </c>
      <c r="F6180" s="9">
        <f>VLOOKUP(A6180,[1]Sheet1!$A:$I,6,0)</f>
        <v>380</v>
      </c>
      <c r="G6180" s="9"/>
      <c r="H6180" s="9"/>
      <c r="I6180" s="9" t="str">
        <f>VLOOKUP(A6180,[1]Sheet1!$A:$I,9,0)</f>
        <v>自费</v>
      </c>
    </row>
    <row r="6181" spans="1:9" x14ac:dyDescent="0.2">
      <c r="A6181" s="9" t="s">
        <v>18687</v>
      </c>
      <c r="B6181" s="9" t="s">
        <v>18688</v>
      </c>
      <c r="C6181" s="9" t="s">
        <v>18689</v>
      </c>
      <c r="D6181" s="9" t="s">
        <v>13</v>
      </c>
      <c r="E6181" s="9">
        <v>200</v>
      </c>
      <c r="F6181" s="9">
        <f>VLOOKUP(A6181,[1]Sheet1!$A:$I,6,0)</f>
        <v>200</v>
      </c>
      <c r="G6181" s="9"/>
      <c r="H6181" s="9"/>
      <c r="I6181" s="9" t="str">
        <f>VLOOKUP(A6181,[1]Sheet1!$A:$I,9,0)</f>
        <v>自费</v>
      </c>
    </row>
    <row r="6182" spans="1:9" x14ac:dyDescent="0.2">
      <c r="A6182" s="9" t="s">
        <v>18690</v>
      </c>
      <c r="B6182" s="9" t="s">
        <v>18691</v>
      </c>
      <c r="C6182" s="9" t="s">
        <v>18692</v>
      </c>
      <c r="D6182" s="9" t="s">
        <v>13</v>
      </c>
      <c r="E6182" s="9">
        <v>65</v>
      </c>
      <c r="F6182" s="9">
        <f>VLOOKUP(A6182,[1]Sheet1!$A:$I,6,0)</f>
        <v>65</v>
      </c>
      <c r="G6182" s="9"/>
      <c r="H6182" s="9"/>
      <c r="I6182" s="9" t="str">
        <f>VLOOKUP(A6182,[1]Sheet1!$A:$I,9,0)</f>
        <v>自费</v>
      </c>
    </row>
    <row r="6183" spans="1:9" x14ac:dyDescent="0.2">
      <c r="A6183" s="9" t="s">
        <v>18693</v>
      </c>
      <c r="B6183" s="9" t="s">
        <v>18694</v>
      </c>
      <c r="C6183" s="9" t="s">
        <v>18695</v>
      </c>
      <c r="D6183" s="9" t="s">
        <v>13</v>
      </c>
      <c r="E6183" s="9">
        <v>55</v>
      </c>
      <c r="F6183" s="9">
        <f>VLOOKUP(A6183,[1]Sheet1!$A:$I,6,0)</f>
        <v>55</v>
      </c>
      <c r="G6183" s="9"/>
      <c r="H6183" s="9"/>
      <c r="I6183" s="9" t="str">
        <f>VLOOKUP(A6183,[1]Sheet1!$A:$I,9,0)</f>
        <v>自费</v>
      </c>
    </row>
    <row r="6184" spans="1:9" x14ac:dyDescent="0.2">
      <c r="A6184" s="9" t="s">
        <v>18696</v>
      </c>
      <c r="B6184" s="9" t="s">
        <v>18697</v>
      </c>
      <c r="C6184" s="9" t="s">
        <v>18698</v>
      </c>
      <c r="D6184" s="9" t="s">
        <v>13</v>
      </c>
      <c r="E6184" s="9">
        <v>45</v>
      </c>
      <c r="F6184" s="9">
        <f>VLOOKUP(A6184,[1]Sheet1!$A:$I,6,0)</f>
        <v>45</v>
      </c>
      <c r="G6184" s="9"/>
      <c r="H6184" s="9"/>
      <c r="I6184" s="9" t="str">
        <f>VLOOKUP(A6184,[1]Sheet1!$A:$I,9,0)</f>
        <v>自费</v>
      </c>
    </row>
    <row r="6185" spans="1:9" ht="28.5" x14ac:dyDescent="0.2">
      <c r="A6185" s="9" t="s">
        <v>18699</v>
      </c>
      <c r="B6185" s="9" t="s">
        <v>18700</v>
      </c>
      <c r="C6185" s="9" t="s">
        <v>18701</v>
      </c>
      <c r="D6185" s="9" t="s">
        <v>797</v>
      </c>
      <c r="E6185" s="9">
        <v>560</v>
      </c>
      <c r="F6185" s="9">
        <f>VLOOKUP(A6185,[1]Sheet1!$A:$I,6,0)</f>
        <v>560</v>
      </c>
      <c r="G6185" s="9"/>
      <c r="H6185" s="9"/>
      <c r="I6185" s="9" t="str">
        <f>VLOOKUP(A6185,[1]Sheet1!$A:$I,9,0)</f>
        <v>自费</v>
      </c>
    </row>
    <row r="6186" spans="1:9" x14ac:dyDescent="0.2">
      <c r="A6186" s="9" t="s">
        <v>18702</v>
      </c>
      <c r="B6186" s="9" t="s">
        <v>18703</v>
      </c>
      <c r="C6186" s="9" t="s">
        <v>18704</v>
      </c>
      <c r="D6186" s="9" t="s">
        <v>797</v>
      </c>
      <c r="E6186" s="9">
        <v>620</v>
      </c>
      <c r="F6186" s="9">
        <f>VLOOKUP(A6186,[1]Sheet1!$A:$I,6,0)</f>
        <v>620</v>
      </c>
      <c r="G6186" s="9"/>
      <c r="H6186" s="9"/>
      <c r="I6186" s="9" t="str">
        <f>VLOOKUP(A6186,[1]Sheet1!$A:$I,9,0)</f>
        <v>自费</v>
      </c>
    </row>
    <row r="6187" spans="1:9" ht="128.25" x14ac:dyDescent="0.2">
      <c r="A6187" s="9" t="s">
        <v>18705</v>
      </c>
      <c r="B6187" s="9" t="s">
        <v>18706</v>
      </c>
      <c r="C6187" s="9" t="s">
        <v>18707</v>
      </c>
      <c r="D6187" s="9" t="s">
        <v>13</v>
      </c>
      <c r="E6187" s="9">
        <v>240</v>
      </c>
      <c r="F6187" s="9">
        <f>VLOOKUP(A6187,[1]Sheet1!$A:$I,6,0)</f>
        <v>240</v>
      </c>
      <c r="G6187" s="9" t="str">
        <f>VLOOKUP(B6187,[2]Sheet1!$H:$M,5,0)</f>
        <v>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v>
      </c>
      <c r="H6187" s="9" t="str">
        <f>VLOOKUP(B6187,[2]Sheet1!$H:$M,6,0)</f>
        <v/>
      </c>
      <c r="I6187" s="9" t="str">
        <f>VLOOKUP(A6187,[1]Sheet1!$A:$I,9,0)</f>
        <v>自费</v>
      </c>
    </row>
    <row r="6188" spans="1:9" x14ac:dyDescent="0.2">
      <c r="A6188" s="9" t="s">
        <v>18708</v>
      </c>
      <c r="B6188" s="9" t="s">
        <v>18709</v>
      </c>
      <c r="C6188" s="9" t="s">
        <v>18710</v>
      </c>
      <c r="D6188" s="9" t="s">
        <v>13</v>
      </c>
      <c r="E6188" s="9">
        <v>600</v>
      </c>
      <c r="F6188" s="9">
        <f>VLOOKUP(A6188,[1]Sheet1!$A:$I,6,0)</f>
        <v>600</v>
      </c>
      <c r="G6188" s="9"/>
      <c r="H6188" s="9"/>
      <c r="I6188" s="9" t="str">
        <f>VLOOKUP(A6188,[1]Sheet1!$A:$I,9,0)</f>
        <v>自费</v>
      </c>
    </row>
    <row r="6189" spans="1:9" x14ac:dyDescent="0.2">
      <c r="A6189" s="9" t="s">
        <v>18711</v>
      </c>
      <c r="B6189" s="9" t="s">
        <v>18712</v>
      </c>
      <c r="C6189" s="9" t="s">
        <v>18713</v>
      </c>
      <c r="D6189" s="9" t="s">
        <v>13</v>
      </c>
      <c r="E6189" s="9">
        <v>800</v>
      </c>
      <c r="F6189" s="9">
        <f>VLOOKUP(A6189,[1]Sheet1!$A:$I,6,0)</f>
        <v>800</v>
      </c>
      <c r="G6189" s="9"/>
      <c r="H6189" s="9"/>
      <c r="I6189" s="9" t="str">
        <f>VLOOKUP(A6189,[1]Sheet1!$A:$I,9,0)</f>
        <v>自费</v>
      </c>
    </row>
    <row r="6190" spans="1:9" x14ac:dyDescent="0.2">
      <c r="A6190" s="9" t="s">
        <v>18714</v>
      </c>
      <c r="B6190" s="9" t="s">
        <v>18715</v>
      </c>
      <c r="C6190" s="9" t="s">
        <v>18716</v>
      </c>
      <c r="D6190" s="9" t="s">
        <v>13</v>
      </c>
      <c r="E6190" s="9">
        <v>1000</v>
      </c>
      <c r="F6190" s="9">
        <f>VLOOKUP(A6190,[1]Sheet1!$A:$I,6,0)</f>
        <v>1000</v>
      </c>
      <c r="G6190" s="9"/>
      <c r="H6190" s="9"/>
      <c r="I6190" s="9" t="str">
        <f>VLOOKUP(A6190,[1]Sheet1!$A:$I,9,0)</f>
        <v>自费</v>
      </c>
    </row>
    <row r="6191" spans="1:9" x14ac:dyDescent="0.2">
      <c r="A6191" s="9" t="s">
        <v>18717</v>
      </c>
      <c r="B6191" s="9" t="s">
        <v>18718</v>
      </c>
      <c r="C6191" s="9" t="s">
        <v>18719</v>
      </c>
      <c r="D6191" s="9" t="s">
        <v>13</v>
      </c>
      <c r="E6191" s="9">
        <v>2800</v>
      </c>
      <c r="F6191" s="9">
        <f>VLOOKUP(A6191,[1]Sheet1!$A:$I,6,0)</f>
        <v>2800</v>
      </c>
      <c r="G6191" s="9"/>
      <c r="H6191" s="9"/>
      <c r="I6191" s="9" t="str">
        <f>VLOOKUP(A6191,[1]Sheet1!$A:$I,9,0)</f>
        <v>自费</v>
      </c>
    </row>
    <row r="6192" spans="1:9" ht="99.75" x14ac:dyDescent="0.2">
      <c r="A6192" s="9" t="s">
        <v>18720</v>
      </c>
      <c r="B6192" s="9" t="s">
        <v>18721</v>
      </c>
      <c r="C6192" s="9" t="s">
        <v>18722</v>
      </c>
      <c r="D6192" s="9" t="s">
        <v>13</v>
      </c>
      <c r="E6192" s="9">
        <v>420</v>
      </c>
      <c r="F6192" s="9">
        <f>VLOOKUP(A6192,[1]Sheet1!$A:$I,6,0)</f>
        <v>420</v>
      </c>
      <c r="G6192" s="9" t="str">
        <f>VLOOKUP(B6192,[2]Sheet1!$H:$M,5,0)</f>
        <v>指CO呼气试验。采集肺泡气和环境本底气；测量内源性CO和CO₂浓度，仪器自动计算红细胞寿命；审核结果，录入实验室信息系统或人工登记，发送报告；按规定处理废弃物；接受临床相关咨询。含采气用具。</v>
      </c>
      <c r="H6192" s="9" t="str">
        <f>VLOOKUP(B6192,[2]Sheet1!$H:$M,6,0)</f>
        <v/>
      </c>
      <c r="I6192" s="9" t="str">
        <f>VLOOKUP(A6192,[1]Sheet1!$A:$I,9,0)</f>
        <v>自费</v>
      </c>
    </row>
    <row r="6193" spans="1:9" x14ac:dyDescent="0.2">
      <c r="A6193" s="9" t="s">
        <v>18723</v>
      </c>
      <c r="B6193" s="9" t="s">
        <v>18724</v>
      </c>
      <c r="C6193" s="9" t="s">
        <v>18725</v>
      </c>
      <c r="D6193" s="9" t="s">
        <v>13</v>
      </c>
      <c r="E6193" s="9">
        <v>120</v>
      </c>
      <c r="F6193" s="9">
        <f>VLOOKUP(A6193,[1]Sheet1!$A:$I,6,0)</f>
        <v>120</v>
      </c>
      <c r="G6193" s="9"/>
      <c r="H6193" s="9"/>
      <c r="I6193" s="9" t="str">
        <f>VLOOKUP(A6193,[1]Sheet1!$A:$I,9,0)</f>
        <v>自费</v>
      </c>
    </row>
    <row r="6194" spans="1:9" x14ac:dyDescent="0.2">
      <c r="A6194" s="9" t="s">
        <v>18726</v>
      </c>
      <c r="B6194" s="9" t="s">
        <v>18727</v>
      </c>
      <c r="C6194" s="9" t="s">
        <v>18728</v>
      </c>
      <c r="D6194" s="9" t="s">
        <v>175</v>
      </c>
      <c r="E6194" s="9">
        <v>398</v>
      </c>
      <c r="F6194" s="9">
        <f>VLOOKUP(A6194,[1]Sheet1!$A:$I,6,0)</f>
        <v>398</v>
      </c>
      <c r="G6194" s="9"/>
      <c r="H6194" s="9"/>
      <c r="I6194" s="9" t="str">
        <f>VLOOKUP(A6194,[1]Sheet1!$A:$I,9,0)</f>
        <v>自费</v>
      </c>
    </row>
    <row r="6195" spans="1:9" x14ac:dyDescent="0.2">
      <c r="A6195" s="9" t="s">
        <v>18729</v>
      </c>
      <c r="B6195" s="9" t="s">
        <v>18730</v>
      </c>
      <c r="C6195" s="9" t="s">
        <v>18731</v>
      </c>
      <c r="D6195" s="9" t="s">
        <v>175</v>
      </c>
      <c r="E6195" s="9">
        <v>698</v>
      </c>
      <c r="F6195" s="9">
        <f>VLOOKUP(A6195,[1]Sheet1!$A:$I,6,0)</f>
        <v>698</v>
      </c>
      <c r="G6195" s="9"/>
      <c r="H6195" s="9"/>
      <c r="I6195" s="9" t="str">
        <f>VLOOKUP(A6195,[1]Sheet1!$A:$I,9,0)</f>
        <v>自费</v>
      </c>
    </row>
    <row r="6196" spans="1:9" ht="42.75" x14ac:dyDescent="0.2">
      <c r="A6196" s="9" t="s">
        <v>18732</v>
      </c>
      <c r="B6196" s="9" t="s">
        <v>18733</v>
      </c>
      <c r="C6196" s="9" t="s">
        <v>18734</v>
      </c>
      <c r="D6196" s="9" t="s">
        <v>13</v>
      </c>
      <c r="E6196" s="9">
        <v>2100</v>
      </c>
      <c r="F6196" s="9">
        <f>VLOOKUP(A6196,[1]Sheet1!$A:$I,6,0)</f>
        <v>2100</v>
      </c>
      <c r="G6196" s="9" t="str">
        <f>VLOOKUP(B6196,[2]Sheet1!$H:$M,5,0)</f>
        <v>检测染色体的拷贝数变异、杂合性缺失（LOH）、单亲二倍体（UPD）。</v>
      </c>
      <c r="H6196" s="9" t="str">
        <f>VLOOKUP(B6196,[2]Sheet1!$H:$M,6,0)</f>
        <v/>
      </c>
      <c r="I6196" s="9" t="str">
        <f>VLOOKUP(A6196,[1]Sheet1!$A:$I,9,0)</f>
        <v>自费</v>
      </c>
    </row>
    <row r="6197" spans="1:9" ht="28.5" x14ac:dyDescent="0.2">
      <c r="A6197" s="9" t="s">
        <v>18735</v>
      </c>
      <c r="B6197" s="9" t="s">
        <v>18736</v>
      </c>
      <c r="C6197" s="9" t="s">
        <v>18737</v>
      </c>
      <c r="D6197" s="9" t="s">
        <v>797</v>
      </c>
      <c r="E6197" s="9">
        <v>120</v>
      </c>
      <c r="F6197" s="9">
        <f>VLOOKUP(A6197,[1]Sheet1!$A:$I,6,0)</f>
        <v>120</v>
      </c>
      <c r="G6197" s="9" t="str">
        <f>VLOOKUP(B6197,[2]Sheet1!$H:$M,5,0)</f>
        <v>指对异常凝血酶原（PIVKA-II）进行定量检测。</v>
      </c>
      <c r="H6197" s="9"/>
      <c r="I6197" s="9" t="str">
        <f>VLOOKUP(A6197,[1]Sheet1!$A:$I,9,0)</f>
        <v>自费</v>
      </c>
    </row>
    <row r="6198" spans="1:9" x14ac:dyDescent="0.2">
      <c r="A6198" s="9" t="s">
        <v>18738</v>
      </c>
      <c r="B6198" s="9" t="s">
        <v>18739</v>
      </c>
      <c r="C6198" s="9" t="s">
        <v>18740</v>
      </c>
      <c r="D6198" s="9" t="s">
        <v>429</v>
      </c>
      <c r="E6198" s="9">
        <v>625.5</v>
      </c>
      <c r="F6198" s="9">
        <f>VLOOKUP(A6198,[1]Sheet1!$A:$I,6,0)</f>
        <v>813.15</v>
      </c>
      <c r="G6198" s="9" t="str">
        <f>VLOOKUP(B6198,[2]Sheet1!$H:$M,5,0)</f>
        <v>切取肌腱或腱性组织。</v>
      </c>
      <c r="H6198" s="9" t="str">
        <f>VLOOKUP(B6198,[2]Sheet1!$H:$M,6,0)</f>
        <v/>
      </c>
      <c r="I6198" s="9" t="str">
        <f>VLOOKUP(A6198,[1]Sheet1!$A:$I,9,0)</f>
        <v>医保</v>
      </c>
    </row>
    <row r="6199" spans="1:9" ht="28.5" x14ac:dyDescent="0.2">
      <c r="A6199" s="9" t="s">
        <v>18741</v>
      </c>
      <c r="B6199" s="9" t="s">
        <v>18742</v>
      </c>
      <c r="C6199" s="9" t="s">
        <v>18743</v>
      </c>
      <c r="D6199" s="9" t="s">
        <v>13</v>
      </c>
      <c r="E6199" s="9">
        <v>23</v>
      </c>
      <c r="F6199" s="9">
        <f>VLOOKUP(A6199,[1]Sheet1!$A:$I,6,0)</f>
        <v>23</v>
      </c>
      <c r="G6199" s="9" t="str">
        <f>VLOOKUP(B6199,[2]Sheet1!$H:$M,5,0)</f>
        <v>指甲类传染病、按甲类管理的其他传染病患者的抢救加收。</v>
      </c>
      <c r="H6199" s="9"/>
      <c r="I6199" s="9" t="str">
        <f>VLOOKUP(A6199,[1]Sheet1!$A:$I,9,0)</f>
        <v>医保</v>
      </c>
    </row>
    <row r="6200" spans="1:9" ht="42.75" x14ac:dyDescent="0.2">
      <c r="A6200" s="9" t="s">
        <v>18744</v>
      </c>
      <c r="B6200" s="9" t="s">
        <v>18745</v>
      </c>
      <c r="C6200" s="9" t="s">
        <v>18746</v>
      </c>
      <c r="D6200" s="9" t="s">
        <v>13</v>
      </c>
      <c r="E6200" s="9">
        <v>1800</v>
      </c>
      <c r="F6200" s="9">
        <f>VLOOKUP(A6200,[1]Sheet1!$A:$I,6,0)</f>
        <v>2340</v>
      </c>
      <c r="G6200" s="9" t="str">
        <f>VLOOKUP(B6200,[2]Sheet1!$H:$M,5,0)</f>
        <v>含造影、胰管扩张、支架置入。不含十二指肠乳头括约肌切开、胰管括约肌切开、X线监视。</v>
      </c>
      <c r="H6200" s="9" t="str">
        <f>VLOOKUP(B6200,[2]Sheet1!$H:$M,6,0)</f>
        <v>导管、导丝、取石网篮、气囊、支架</v>
      </c>
      <c r="I6200" s="9" t="str">
        <f>VLOOKUP(A6200,[1]Sheet1!$A:$I,9,0)</f>
        <v>医保</v>
      </c>
    </row>
    <row r="6201" spans="1:9" x14ac:dyDescent="0.2">
      <c r="A6201" s="9" t="s">
        <v>18747</v>
      </c>
      <c r="B6201" s="9" t="s">
        <v>18748</v>
      </c>
      <c r="C6201" s="9" t="s">
        <v>18749</v>
      </c>
      <c r="D6201" s="9" t="s">
        <v>13</v>
      </c>
      <c r="E6201" s="9">
        <v>1714</v>
      </c>
      <c r="F6201" s="9">
        <f>VLOOKUP(A6201,[1]Sheet1!$A:$I,6,0)</f>
        <v>1714</v>
      </c>
      <c r="G6201" s="9"/>
      <c r="H6201" s="9"/>
      <c r="I6201" s="9" t="str">
        <f>VLOOKUP(A6201,[1]Sheet1!$A:$I,9,0)</f>
        <v>医保</v>
      </c>
    </row>
    <row r="6202" spans="1:9" x14ac:dyDescent="0.2">
      <c r="A6202" s="9" t="s">
        <v>18750</v>
      </c>
      <c r="B6202" s="9" t="s">
        <v>18751</v>
      </c>
      <c r="C6202" s="9" t="s">
        <v>18752</v>
      </c>
      <c r="D6202" s="9" t="s">
        <v>797</v>
      </c>
      <c r="E6202" s="9">
        <v>16</v>
      </c>
      <c r="F6202" s="9">
        <f>VLOOKUP(A6202,[1]Sheet1!$A:$I,6,0)</f>
        <v>16</v>
      </c>
      <c r="G6202" s="9" t="str">
        <f>VLOOKUP(B6202,[2]Sheet1!$H:$M,5,0)</f>
        <v>指用各种方法检测血清脂肪酶。</v>
      </c>
      <c r="H6202" s="9" t="str">
        <f>VLOOKUP(B6202,[2]Sheet1!$H:$M,6,0)</f>
        <v/>
      </c>
      <c r="I6202" s="9" t="str">
        <f>VLOOKUP(A6202,[1]Sheet1!$A:$I,9,0)</f>
        <v>医保</v>
      </c>
    </row>
    <row r="6203" spans="1:9" ht="28.5" x14ac:dyDescent="0.2">
      <c r="A6203" s="9" t="s">
        <v>18753</v>
      </c>
      <c r="B6203" s="9" t="s">
        <v>18754</v>
      </c>
      <c r="C6203" s="9" t="s">
        <v>18755</v>
      </c>
      <c r="D6203" s="9" t="s">
        <v>13</v>
      </c>
      <c r="E6203" s="9">
        <v>100</v>
      </c>
      <c r="F6203" s="9">
        <f>VLOOKUP(A6203,[1]Sheet1!$A:$I,6,0)</f>
        <v>100</v>
      </c>
      <c r="G6203" s="9" t="str">
        <f>VLOOKUP(B6203,[2]Sheet1!$H:$M,5,0)</f>
        <v>指视听刺激前后分别测定阴茎周径和硬度基线值。</v>
      </c>
      <c r="H6203" s="9"/>
      <c r="I6203" s="9" t="str">
        <f>VLOOKUP(A6203,[1]Sheet1!$A:$I,9,0)</f>
        <v>自费</v>
      </c>
    </row>
    <row r="6204" spans="1:9" x14ac:dyDescent="0.2">
      <c r="A6204" s="9" t="s">
        <v>18756</v>
      </c>
      <c r="B6204" s="9" t="s">
        <v>18757</v>
      </c>
      <c r="C6204" s="9" t="s">
        <v>18758</v>
      </c>
      <c r="D6204" s="9" t="s">
        <v>464</v>
      </c>
      <c r="E6204" s="9">
        <v>3000</v>
      </c>
      <c r="F6204" s="9">
        <f>VLOOKUP(A6204,[1]Sheet1!$A:$I,6,0)</f>
        <v>3000</v>
      </c>
      <c r="G6204" s="9" t="str">
        <f>VLOOKUP(B6204,[2]Sheet1!$H:$M,5,0)</f>
        <v>含因病情需要的峡部切除。</v>
      </c>
      <c r="H6204" s="9"/>
      <c r="I6204" s="9" t="str">
        <f>VLOOKUP(A6204,[1]Sheet1!$A:$I,9,0)</f>
        <v>医保</v>
      </c>
    </row>
    <row r="6205" spans="1:9" ht="28.5" x14ac:dyDescent="0.2">
      <c r="A6205" s="9" t="s">
        <v>18759</v>
      </c>
      <c r="B6205" s="9" t="s">
        <v>18760</v>
      </c>
      <c r="C6205" s="9" t="s">
        <v>18761</v>
      </c>
      <c r="D6205" s="9" t="s">
        <v>797</v>
      </c>
      <c r="E6205" s="9">
        <v>5</v>
      </c>
      <c r="F6205" s="9">
        <f>VLOOKUP(A6205,[1]Sheet1!$A:$I,6,0)</f>
        <v>5</v>
      </c>
      <c r="G6205" s="9" t="str">
        <f>VLOOKUP(B6205,[2]Sheet1!$H:$M,5,0)</f>
        <v>指用干化学法以外的其他方法检测肌酐。</v>
      </c>
      <c r="H6205" s="9" t="str">
        <f>VLOOKUP(B6205,[2]Sheet1!$H:$M,6,0)</f>
        <v/>
      </c>
      <c r="I6205" s="9" t="str">
        <f>VLOOKUP(A6205,[1]Sheet1!$A:$I,9,0)</f>
        <v>医保</v>
      </c>
    </row>
    <row r="6206" spans="1:9" ht="28.5" x14ac:dyDescent="0.2">
      <c r="A6206" s="9" t="s">
        <v>18762</v>
      </c>
      <c r="B6206" s="9" t="s">
        <v>18763</v>
      </c>
      <c r="C6206" s="9" t="s">
        <v>18764</v>
      </c>
      <c r="D6206" s="9" t="s">
        <v>797</v>
      </c>
      <c r="E6206" s="9">
        <v>5</v>
      </c>
      <c r="F6206" s="9">
        <f>VLOOKUP(A6206,[1]Sheet1!$A:$I,6,0)</f>
        <v>5</v>
      </c>
      <c r="G6206" s="9" t="str">
        <f>VLOOKUP(B6206,[2]Sheet1!$H:$M,5,0)</f>
        <v>指用干化学法以外的其他方法进行钾测定。</v>
      </c>
      <c r="H6206" s="9" t="str">
        <f>VLOOKUP(B6206,[2]Sheet1!$H:$M,6,0)</f>
        <v/>
      </c>
      <c r="I6206" s="9" t="str">
        <f>VLOOKUP(A6206,[1]Sheet1!$A:$I,9,0)</f>
        <v>医保</v>
      </c>
    </row>
    <row r="6207" spans="1:9" ht="28.5" x14ac:dyDescent="0.2">
      <c r="A6207" s="9" t="s">
        <v>18765</v>
      </c>
      <c r="B6207" s="9" t="s">
        <v>18766</v>
      </c>
      <c r="C6207" s="9" t="s">
        <v>18767</v>
      </c>
      <c r="D6207" s="9" t="s">
        <v>797</v>
      </c>
      <c r="E6207" s="9">
        <v>5</v>
      </c>
      <c r="F6207" s="9">
        <f>VLOOKUP(A6207,[1]Sheet1!$A:$I,6,0)</f>
        <v>5</v>
      </c>
      <c r="G6207" s="9" t="str">
        <f>VLOOKUP(B6207,[2]Sheet1!$H:$M,5,0)</f>
        <v>指用干化学法以外的其他方法进行钠测定。</v>
      </c>
      <c r="H6207" s="9" t="str">
        <f>VLOOKUP(B6207,[2]Sheet1!$H:$M,6,0)</f>
        <v/>
      </c>
      <c r="I6207" s="9" t="str">
        <f>VLOOKUP(A6207,[1]Sheet1!$A:$I,9,0)</f>
        <v>医保</v>
      </c>
    </row>
    <row r="6208" spans="1:9" ht="28.5" x14ac:dyDescent="0.2">
      <c r="A6208" s="9" t="s">
        <v>18768</v>
      </c>
      <c r="B6208" s="9" t="s">
        <v>18769</v>
      </c>
      <c r="C6208" s="9" t="s">
        <v>18770</v>
      </c>
      <c r="D6208" s="9" t="s">
        <v>797</v>
      </c>
      <c r="E6208" s="9">
        <v>8</v>
      </c>
      <c r="F6208" s="9">
        <f>VLOOKUP(A6208,[1]Sheet1!$A:$I,6,0)</f>
        <v>8</v>
      </c>
      <c r="G6208" s="9" t="str">
        <f>VLOOKUP(B6208,[2]Sheet1!$H:$M,5,0)</f>
        <v>指用干化学法及酶促动力学法以外的其他方法检测尿素。</v>
      </c>
      <c r="H6208" s="9" t="str">
        <f>VLOOKUP(B6208,[2]Sheet1!$H:$M,6,0)</f>
        <v/>
      </c>
      <c r="I6208" s="9" t="str">
        <f>VLOOKUP(A6208,[1]Sheet1!$A:$I,9,0)</f>
        <v>医保</v>
      </c>
    </row>
    <row r="6209" spans="1:9" ht="28.5" x14ac:dyDescent="0.2">
      <c r="A6209" s="9" t="s">
        <v>18771</v>
      </c>
      <c r="B6209" s="9" t="s">
        <v>18772</v>
      </c>
      <c r="C6209" s="9" t="s">
        <v>18773</v>
      </c>
      <c r="D6209" s="9" t="s">
        <v>797</v>
      </c>
      <c r="E6209" s="9">
        <v>5</v>
      </c>
      <c r="F6209" s="9">
        <f>VLOOKUP(A6209,[1]Sheet1!$A:$I,6,0)</f>
        <v>5</v>
      </c>
      <c r="G6209" s="9" t="str">
        <f>VLOOKUP(B6209,[2]Sheet1!$H:$M,5,0)</f>
        <v>指用干化学法以外的其他方法进行钙测定。</v>
      </c>
      <c r="H6209" s="9" t="str">
        <f>VLOOKUP(B6209,[2]Sheet1!$H:$M,6,0)</f>
        <v/>
      </c>
      <c r="I6209" s="9" t="str">
        <f>VLOOKUP(A6209,[1]Sheet1!$A:$I,9,0)</f>
        <v>医保</v>
      </c>
    </row>
    <row r="6210" spans="1:9" ht="28.5" x14ac:dyDescent="0.2">
      <c r="A6210" s="9" t="s">
        <v>18774</v>
      </c>
      <c r="B6210" s="9" t="s">
        <v>18775</v>
      </c>
      <c r="C6210" s="9" t="s">
        <v>18776</v>
      </c>
      <c r="D6210" s="9" t="s">
        <v>797</v>
      </c>
      <c r="E6210" s="9">
        <v>150</v>
      </c>
      <c r="F6210" s="9">
        <f>VLOOKUP(A6210,[1]Sheet1!$A:$I,6,0)</f>
        <v>150</v>
      </c>
      <c r="G6210" s="9" t="str">
        <f>VLOOKUP(B6210,[2]Sheet1!$H:$M,5,0)</f>
        <v>指B型钠尿肽前体(PRO-BNP)的测定。</v>
      </c>
      <c r="H6210" s="9" t="str">
        <f>VLOOKUP(B6210,[2]Sheet1!$H:$M,6,0)</f>
        <v/>
      </c>
      <c r="I6210" s="9" t="str">
        <f>VLOOKUP(A6210,[1]Sheet1!$A:$I,9,0)</f>
        <v>医保</v>
      </c>
    </row>
    <row r="6211" spans="1:9" ht="28.5" x14ac:dyDescent="0.2">
      <c r="A6211" s="9" t="s">
        <v>18777</v>
      </c>
      <c r="B6211" s="9" t="s">
        <v>18778</v>
      </c>
      <c r="C6211" s="9" t="s">
        <v>18779</v>
      </c>
      <c r="D6211" s="9" t="s">
        <v>797</v>
      </c>
      <c r="E6211" s="9">
        <v>5</v>
      </c>
      <c r="F6211" s="9">
        <f>VLOOKUP(A6211,[1]Sheet1!$A:$I,6,0)</f>
        <v>5</v>
      </c>
      <c r="G6211" s="9" t="str">
        <f>VLOOKUP(B6211,[2]Sheet1!$H:$M,5,0)</f>
        <v>指用干化学法以外的其他方法进行无机磷测定。</v>
      </c>
      <c r="H6211" s="9" t="str">
        <f>VLOOKUP(B6211,[2]Sheet1!$H:$M,6,0)</f>
        <v/>
      </c>
      <c r="I6211" s="9" t="str">
        <f>VLOOKUP(A6211,[1]Sheet1!$A:$I,9,0)</f>
        <v>医保</v>
      </c>
    </row>
    <row r="6212" spans="1:9" ht="28.5" x14ac:dyDescent="0.2">
      <c r="A6212" s="9" t="s">
        <v>18780</v>
      </c>
      <c r="B6212" s="9" t="s">
        <v>18781</v>
      </c>
      <c r="C6212" s="9" t="s">
        <v>18782</v>
      </c>
      <c r="D6212" s="9" t="s">
        <v>797</v>
      </c>
      <c r="E6212" s="9">
        <v>5</v>
      </c>
      <c r="F6212" s="9">
        <f>VLOOKUP(A6212,[1]Sheet1!$A:$I,6,0)</f>
        <v>5</v>
      </c>
      <c r="G6212" s="9" t="str">
        <f>VLOOKUP(B6212,[2]Sheet1!$H:$M,5,0)</f>
        <v>指用干化学法以外的其他方法进行镁测定。</v>
      </c>
      <c r="H6212" s="9" t="str">
        <f>VLOOKUP(B6212,[2]Sheet1!$H:$M,6,0)</f>
        <v/>
      </c>
      <c r="I6212" s="9" t="str">
        <f>VLOOKUP(A6212,[1]Sheet1!$A:$I,9,0)</f>
        <v>医保</v>
      </c>
    </row>
    <row r="6213" spans="1:9" x14ac:dyDescent="0.2">
      <c r="A6213" s="9" t="s">
        <v>18783</v>
      </c>
      <c r="B6213" s="9" t="s">
        <v>18784</v>
      </c>
      <c r="C6213" s="9" t="s">
        <v>18785</v>
      </c>
      <c r="D6213" s="9" t="s">
        <v>797</v>
      </c>
      <c r="E6213" s="9">
        <v>180</v>
      </c>
      <c r="F6213" s="9">
        <f>VLOOKUP(A6213,[1]Sheet1!$A:$I,6,0)</f>
        <v>180</v>
      </c>
      <c r="G6213" s="9" t="str">
        <f>VLOOKUP(B6213,[2]Sheet1!$H:$M,5,0)</f>
        <v>指B型钠尿肽(BNP)的测定。</v>
      </c>
      <c r="H6213" s="9" t="str">
        <f>VLOOKUP(B6213,[2]Sheet1!$H:$M,6,0)</f>
        <v/>
      </c>
      <c r="I6213" s="9" t="str">
        <f>VLOOKUP(A6213,[1]Sheet1!$A:$I,9,0)</f>
        <v>医保</v>
      </c>
    </row>
    <row r="6214" spans="1:9" ht="28.5" x14ac:dyDescent="0.2">
      <c r="A6214" s="9" t="s">
        <v>18786</v>
      </c>
      <c r="B6214" s="9" t="s">
        <v>18787</v>
      </c>
      <c r="C6214" s="9" t="s">
        <v>18788</v>
      </c>
      <c r="D6214" s="9" t="s">
        <v>797</v>
      </c>
      <c r="E6214" s="9">
        <v>5</v>
      </c>
      <c r="F6214" s="9">
        <f>VLOOKUP(A6214,[1]Sheet1!$A:$I,6,0)</f>
        <v>5</v>
      </c>
      <c r="G6214" s="9" t="str">
        <f>VLOOKUP(B6214,[2]Sheet1!$H:$M,5,0)</f>
        <v>指用干化学法以外的其他方法进行铁测定。</v>
      </c>
      <c r="H6214" s="9" t="str">
        <f>VLOOKUP(B6214,[2]Sheet1!$H:$M,6,0)</f>
        <v/>
      </c>
      <c r="I6214" s="9" t="str">
        <f>VLOOKUP(A6214,[1]Sheet1!$A:$I,9,0)</f>
        <v>医保</v>
      </c>
    </row>
    <row r="6215" spans="1:9" x14ac:dyDescent="0.2">
      <c r="A6215" s="9" t="s">
        <v>18789</v>
      </c>
      <c r="B6215" s="9" t="s">
        <v>18790</v>
      </c>
      <c r="C6215" s="9" t="s">
        <v>18791</v>
      </c>
      <c r="D6215" s="9" t="s">
        <v>797</v>
      </c>
      <c r="E6215" s="9">
        <v>6</v>
      </c>
      <c r="F6215" s="9">
        <f>VLOOKUP(A6215,[1]Sheet1!$A:$I,6,0)</f>
        <v>6</v>
      </c>
      <c r="G6215" s="9" t="str">
        <f>VLOOKUP(B6215,[2]Sheet1!$H:$M,5,0)</f>
        <v/>
      </c>
      <c r="H6215" s="9" t="str">
        <f>VLOOKUP(B6215,[2]Sheet1!$H:$M,6,0)</f>
        <v/>
      </c>
      <c r="I6215" s="9" t="str">
        <f>VLOOKUP(A6215,[1]Sheet1!$A:$I,9,0)</f>
        <v>医保</v>
      </c>
    </row>
    <row r="6216" spans="1:9" ht="28.5" x14ac:dyDescent="0.2">
      <c r="A6216" s="9" t="s">
        <v>18792</v>
      </c>
      <c r="B6216" s="9" t="s">
        <v>1864</v>
      </c>
      <c r="C6216" s="9" t="s">
        <v>18793</v>
      </c>
      <c r="D6216" s="9" t="s">
        <v>797</v>
      </c>
      <c r="E6216" s="9">
        <v>5</v>
      </c>
      <c r="F6216" s="9">
        <f>VLOOKUP(A6216,[1]Sheet1!$A:$I,6,0)</f>
        <v>5</v>
      </c>
      <c r="G6216" s="9" t="str">
        <f>VLOOKUP(B6216,[2]Sheet1!$H:$M,5,0)</f>
        <v>指用干化学法以外的其他方法检测血清丙氨酸氨基转移酶。</v>
      </c>
      <c r="H6216" s="9" t="str">
        <f>VLOOKUP(B6216,[2]Sheet1!$H:$M,6,0)</f>
        <v/>
      </c>
      <c r="I6216" s="9" t="str">
        <f>VLOOKUP(A6216,[1]Sheet1!$A:$I,9,0)</f>
        <v>医保</v>
      </c>
    </row>
    <row r="6217" spans="1:9" ht="28.5" x14ac:dyDescent="0.2">
      <c r="A6217" s="9" t="s">
        <v>18794</v>
      </c>
      <c r="B6217" s="9" t="s">
        <v>18795</v>
      </c>
      <c r="C6217" s="9" t="s">
        <v>18796</v>
      </c>
      <c r="D6217" s="9" t="s">
        <v>797</v>
      </c>
      <c r="E6217" s="9">
        <v>5</v>
      </c>
      <c r="F6217" s="9">
        <f>VLOOKUP(A6217,[1]Sheet1!$A:$I,6,0)</f>
        <v>5</v>
      </c>
      <c r="G6217" s="9" t="str">
        <f>VLOOKUP(B6217,[2]Sheet1!$H:$M,5,0)</f>
        <v>指用干化学法以外的其他方法检测血清碱性磷酸酶。</v>
      </c>
      <c r="H6217" s="9" t="str">
        <f>VLOOKUP(B6217,[2]Sheet1!$H:$M,6,0)</f>
        <v/>
      </c>
      <c r="I6217" s="9" t="str">
        <f>VLOOKUP(A6217,[1]Sheet1!$A:$I,9,0)</f>
        <v>医保</v>
      </c>
    </row>
    <row r="6218" spans="1:9" ht="28.5" x14ac:dyDescent="0.2">
      <c r="A6218" s="9" t="s">
        <v>18797</v>
      </c>
      <c r="B6218" s="9" t="s">
        <v>1867</v>
      </c>
      <c r="C6218" s="9" t="s">
        <v>18798</v>
      </c>
      <c r="D6218" s="9" t="s">
        <v>797</v>
      </c>
      <c r="E6218" s="9">
        <v>5</v>
      </c>
      <c r="F6218" s="9">
        <f>VLOOKUP(A6218,[1]Sheet1!$A:$I,6,0)</f>
        <v>5</v>
      </c>
      <c r="G6218" s="9" t="str">
        <f>VLOOKUP(B6218,[2]Sheet1!$H:$M,5,0)</f>
        <v>指用干化学法以外的其他方法检测血清天门冬氨酸氨基转移酶。</v>
      </c>
      <c r="H6218" s="9" t="str">
        <f>VLOOKUP(B6218,[2]Sheet1!$H:$M,6,0)</f>
        <v/>
      </c>
      <c r="I6218" s="9" t="str">
        <f>VLOOKUP(A6218,[1]Sheet1!$A:$I,9,0)</f>
        <v>医保</v>
      </c>
    </row>
    <row r="6219" spans="1:9" ht="28.5" x14ac:dyDescent="0.2">
      <c r="A6219" s="9" t="s">
        <v>18799</v>
      </c>
      <c r="B6219" s="9" t="s">
        <v>18800</v>
      </c>
      <c r="C6219" s="9" t="s">
        <v>18801</v>
      </c>
      <c r="D6219" s="9" t="s">
        <v>797</v>
      </c>
      <c r="E6219" s="9">
        <v>5</v>
      </c>
      <c r="F6219" s="9">
        <f>VLOOKUP(A6219,[1]Sheet1!$A:$I,6,0)</f>
        <v>5</v>
      </c>
      <c r="G6219" s="9" t="str">
        <f>VLOOKUP(B6219,[2]Sheet1!$H:$M,5,0)</f>
        <v>指用干化学法以外的其他方法检测血清γ-谷氨酰基转移酶。</v>
      </c>
      <c r="H6219" s="9" t="str">
        <f>VLOOKUP(B6219,[2]Sheet1!$H:$M,6,0)</f>
        <v/>
      </c>
      <c r="I6219" s="9" t="str">
        <f>VLOOKUP(A6219,[1]Sheet1!$A:$I,9,0)</f>
        <v>医保</v>
      </c>
    </row>
    <row r="6220" spans="1:9" ht="42.75" x14ac:dyDescent="0.2">
      <c r="A6220" s="9" t="s">
        <v>18802</v>
      </c>
      <c r="B6220" s="9" t="s">
        <v>18803</v>
      </c>
      <c r="C6220" s="9" t="s">
        <v>18804</v>
      </c>
      <c r="D6220" s="9" t="s">
        <v>13</v>
      </c>
      <c r="E6220" s="9">
        <v>1600</v>
      </c>
      <c r="F6220" s="9">
        <f>VLOOKUP(A6220,[1]Sheet1!$A:$I,6,0)</f>
        <v>780</v>
      </c>
      <c r="G6220" s="9" t="str">
        <f>VLOOKUP(B6220,[2]Sheet1!$H:$M,5,0)</f>
        <v>石蜡标本，切片，脱蜡，抗原抗体反应，显色，判读结果，出具病理诊断报告。</v>
      </c>
      <c r="H6220" s="9"/>
      <c r="I6220" s="9" t="str">
        <f>VLOOKUP(A6220,[1]Sheet1!$A:$I,9,0)</f>
        <v>自费</v>
      </c>
    </row>
    <row r="6221" spans="1:9" ht="85.5" x14ac:dyDescent="0.2">
      <c r="A6221" s="9" t="s">
        <v>18805</v>
      </c>
      <c r="B6221" s="9" t="s">
        <v>18806</v>
      </c>
      <c r="C6221" s="9" t="s">
        <v>18807</v>
      </c>
      <c r="D6221" s="9" t="s">
        <v>112</v>
      </c>
      <c r="E6221" s="9">
        <v>380</v>
      </c>
      <c r="F6221" s="9">
        <f>VLOOKUP(A6221,[1]Sheet1!$A:$I,6,0)</f>
        <v>380</v>
      </c>
      <c r="G6221" s="9" t="str">
        <f>VLOOKUP(B6221,[2]Sheet1!$H:$M,5,0)</f>
        <v>根据患者需求，医疗机构派出医务人员，前往患者指定地点为其提供合法合规的医疗服务。价格构成涵盖医疗机构派出医务人员的交通成本、人力资源和基本物质资源消耗。</v>
      </c>
      <c r="H6221" s="9"/>
      <c r="I6221" s="9" t="str">
        <f>VLOOKUP(A6221,[1]Sheet1!$A:$I,9,0)</f>
        <v>自费</v>
      </c>
    </row>
    <row r="6222" spans="1:9" ht="57" x14ac:dyDescent="0.2">
      <c r="A6222" s="9" t="s">
        <v>18808</v>
      </c>
      <c r="B6222" s="9" t="s">
        <v>18809</v>
      </c>
      <c r="C6222" s="9" t="s">
        <v>18810</v>
      </c>
      <c r="D6222" s="9" t="s">
        <v>13</v>
      </c>
      <c r="E6222" s="9">
        <v>120</v>
      </c>
      <c r="F6222" s="9">
        <f>VLOOKUP(A6222,[1]Sheet1!$A:$I,6,0)</f>
        <v>120</v>
      </c>
      <c r="G6222" s="9" t="str">
        <f>VLOOKUP(B6222,[2]Sheet1!$H:$M,5,0)</f>
        <v>指医务人员向患者解答孕前、孕期、产褥期相关营养问题。如孕前、孕期及产褥期各阶段的营养需要，进行营养状况评估、膳食补充等。</v>
      </c>
      <c r="H6222" s="9" t="str">
        <f>VLOOKUP(B6222,[2]Sheet1!$H:$M,6,0)</f>
        <v/>
      </c>
      <c r="I6222" s="9" t="str">
        <f>VLOOKUP(A6222,[1]Sheet1!$A:$I,9,0)</f>
        <v>自费</v>
      </c>
    </row>
    <row r="6223" spans="1:9" ht="28.5" x14ac:dyDescent="0.2">
      <c r="A6223" s="9" t="s">
        <v>18811</v>
      </c>
      <c r="B6223" s="9" t="s">
        <v>18812</v>
      </c>
      <c r="C6223" s="9" t="s">
        <v>18813</v>
      </c>
      <c r="D6223" s="9" t="s">
        <v>13</v>
      </c>
      <c r="E6223" s="9">
        <v>380</v>
      </c>
      <c r="F6223" s="9">
        <f>VLOOKUP(A6223,[1]Sheet1!$A:$I,6,0)</f>
        <v>380</v>
      </c>
      <c r="G6223" s="9"/>
      <c r="H6223" s="9"/>
      <c r="I6223" s="9" t="str">
        <f>VLOOKUP(A6223,[1]Sheet1!$A:$I,9,0)</f>
        <v>自费</v>
      </c>
    </row>
    <row r="6224" spans="1:9" x14ac:dyDescent="0.2">
      <c r="A6224" s="9" t="s">
        <v>18814</v>
      </c>
      <c r="B6224" s="9" t="s">
        <v>18815</v>
      </c>
      <c r="C6224" s="9" t="s">
        <v>18816</v>
      </c>
      <c r="D6224" s="9" t="s">
        <v>13</v>
      </c>
      <c r="E6224" s="9">
        <v>150</v>
      </c>
      <c r="F6224" s="9">
        <f>VLOOKUP(A6224,[1]Sheet1!$A:$I,6,0)</f>
        <v>150</v>
      </c>
      <c r="G6224" s="9"/>
      <c r="H6224" s="9"/>
      <c r="I6224" s="9" t="str">
        <f>VLOOKUP(A6224,[1]Sheet1!$A:$I,9,0)</f>
        <v>自费</v>
      </c>
    </row>
    <row r="6225" spans="1:9" x14ac:dyDescent="0.2">
      <c r="A6225" s="9" t="s">
        <v>18817</v>
      </c>
      <c r="B6225" s="9" t="s">
        <v>18818</v>
      </c>
      <c r="C6225" s="9" t="s">
        <v>18819</v>
      </c>
      <c r="D6225" s="9" t="s">
        <v>13</v>
      </c>
      <c r="E6225" s="9">
        <v>340</v>
      </c>
      <c r="F6225" s="9">
        <f>VLOOKUP(A6225,[1]Sheet1!$A:$I,6,0)</f>
        <v>340</v>
      </c>
      <c r="G6225" s="9"/>
      <c r="H6225" s="9"/>
      <c r="I6225" s="9" t="str">
        <f>VLOOKUP(A6225,[1]Sheet1!$A:$I,9,0)</f>
        <v>自费</v>
      </c>
    </row>
    <row r="6226" spans="1:9" x14ac:dyDescent="0.2">
      <c r="A6226" s="9" t="s">
        <v>18820</v>
      </c>
      <c r="B6226" s="9" t="s">
        <v>18821</v>
      </c>
      <c r="C6226" s="9" t="s">
        <v>18822</v>
      </c>
      <c r="D6226" s="9" t="s">
        <v>13</v>
      </c>
      <c r="E6226" s="9">
        <v>32987.879999999997</v>
      </c>
      <c r="F6226" s="9">
        <f>VLOOKUP(A6226,[1]Sheet1!$A:$I,6,0)</f>
        <v>32987.879999999997</v>
      </c>
      <c r="G6226" s="9" t="str">
        <f>VLOOKUP(B6226,[2]Sheet1!$H:$M,5,0)</f>
        <v/>
      </c>
      <c r="H6226" s="9" t="str">
        <f>VLOOKUP(B6226,[2]Sheet1!$H:$M,6,0)</f>
        <v/>
      </c>
      <c r="I6226" s="9" t="str">
        <f>VLOOKUP(A6226,[1]Sheet1!$A:$I,9,0)</f>
        <v>自费</v>
      </c>
    </row>
    <row r="6227" spans="1:9" ht="71.25" x14ac:dyDescent="0.2">
      <c r="A6227" s="9" t="s">
        <v>18823</v>
      </c>
      <c r="B6227" s="9" t="s">
        <v>18824</v>
      </c>
      <c r="C6227" s="9" t="s">
        <v>18825</v>
      </c>
      <c r="D6227" s="9" t="s">
        <v>13</v>
      </c>
      <c r="E6227" s="9">
        <v>40350.97</v>
      </c>
      <c r="F6227" s="9">
        <f>VLOOKUP(A6227,[1]Sheet1!$A:$I,6,0)</f>
        <v>40350.97</v>
      </c>
      <c r="G6227" s="9" t="str">
        <f>VLOOKUP(B6227,[2]Sheet1!$H:$M,5,0)</f>
        <v>指前、中颅窝颅内外沟通性肿瘤、前、中、后颅窝底肿瘤（鞍结节脑膜瘤、侵袭性垂体瘤、脊索瘤、神经鞘瘤）、颈静脉孔区肿瘤切除手术。不含胆脂瘤、囊肿。</v>
      </c>
      <c r="H6227" s="9" t="str">
        <f>VLOOKUP(B6227,[2]Sheet1!$H:$M,6,0)</f>
        <v/>
      </c>
      <c r="I6227" s="9" t="str">
        <f>VLOOKUP(A6227,[1]Sheet1!$A:$I,9,0)</f>
        <v>自费</v>
      </c>
    </row>
    <row r="6228" spans="1:9" x14ac:dyDescent="0.2">
      <c r="A6228" s="9" t="s">
        <v>18826</v>
      </c>
      <c r="B6228" s="9" t="s">
        <v>18827</v>
      </c>
      <c r="C6228" s="9" t="s">
        <v>18828</v>
      </c>
      <c r="D6228" s="9" t="s">
        <v>13</v>
      </c>
      <c r="E6228" s="9">
        <v>35370.720000000001</v>
      </c>
      <c r="F6228" s="9">
        <f>VLOOKUP(A6228,[1]Sheet1!$A:$I,6,0)</f>
        <v>35370.720000000001</v>
      </c>
      <c r="G6228" s="9" t="str">
        <f>VLOOKUP(B6228,[2]Sheet1!$H:$M,5,0)</f>
        <v/>
      </c>
      <c r="H6228" s="9" t="str">
        <f>VLOOKUP(B6228,[2]Sheet1!$H:$M,6,0)</f>
        <v/>
      </c>
      <c r="I6228" s="9" t="str">
        <f>VLOOKUP(A6228,[1]Sheet1!$A:$I,9,0)</f>
        <v>自费</v>
      </c>
    </row>
    <row r="6229" spans="1:9" x14ac:dyDescent="0.2">
      <c r="A6229" s="9" t="s">
        <v>18829</v>
      </c>
      <c r="B6229" s="9" t="s">
        <v>18830</v>
      </c>
      <c r="C6229" s="9" t="s">
        <v>18831</v>
      </c>
      <c r="D6229" s="9" t="s">
        <v>13</v>
      </c>
      <c r="E6229" s="9">
        <v>40885.230000000003</v>
      </c>
      <c r="F6229" s="9">
        <f>VLOOKUP(A6229,[1]Sheet1!$A:$I,6,0)</f>
        <v>40885.230000000003</v>
      </c>
      <c r="G6229" s="9" t="str">
        <f>VLOOKUP(B6229,[2]Sheet1!$H:$M,5,0)</f>
        <v/>
      </c>
      <c r="H6229" s="9" t="str">
        <f>VLOOKUP(B6229,[2]Sheet1!$H:$M,6,0)</f>
        <v/>
      </c>
      <c r="I6229" s="9" t="str">
        <f>VLOOKUP(A6229,[1]Sheet1!$A:$I,9,0)</f>
        <v>自费</v>
      </c>
    </row>
    <row r="6230" spans="1:9" ht="28.5" x14ac:dyDescent="0.2">
      <c r="A6230" s="9" t="s">
        <v>18832</v>
      </c>
      <c r="B6230" s="9" t="s">
        <v>18833</v>
      </c>
      <c r="C6230" s="9" t="s">
        <v>18834</v>
      </c>
      <c r="D6230" s="9" t="s">
        <v>13</v>
      </c>
      <c r="E6230" s="9">
        <v>42131.83</v>
      </c>
      <c r="F6230" s="9">
        <f>VLOOKUP(A6230,[1]Sheet1!$A:$I,6,0)</f>
        <v>42131.83</v>
      </c>
      <c r="G6230" s="9" t="str">
        <f>VLOOKUP(B6230,[2]Sheet1!$H:$M,5,0)</f>
        <v>不含面神经吻合术、术中神经电监测。</v>
      </c>
      <c r="H6230" s="9" t="str">
        <f>VLOOKUP(B6230,[2]Sheet1!$H:$M,6,0)</f>
        <v/>
      </c>
      <c r="I6230" s="9" t="str">
        <f>VLOOKUP(A6230,[1]Sheet1!$A:$I,9,0)</f>
        <v>自费</v>
      </c>
    </row>
    <row r="6231" spans="1:9" x14ac:dyDescent="0.2">
      <c r="A6231" s="9" t="s">
        <v>18835</v>
      </c>
      <c r="B6231" s="9" t="s">
        <v>18836</v>
      </c>
      <c r="C6231" s="9" t="s">
        <v>18837</v>
      </c>
      <c r="D6231" s="9" t="s">
        <v>13</v>
      </c>
      <c r="E6231" s="9">
        <v>22705.58</v>
      </c>
      <c r="F6231" s="9">
        <f>VLOOKUP(A6231,[1]Sheet1!$A:$I,6,0)</f>
        <v>22705.58</v>
      </c>
      <c r="G6231" s="9" t="str">
        <f>VLOOKUP(B6231,[2]Sheet1!$H:$M,5,0)</f>
        <v/>
      </c>
      <c r="H6231" s="9" t="str">
        <f>VLOOKUP(B6231,[2]Sheet1!$H:$M,6,0)</f>
        <v>分流管</v>
      </c>
      <c r="I6231" s="9" t="str">
        <f>VLOOKUP(A6231,[1]Sheet1!$A:$I,9,0)</f>
        <v>自费</v>
      </c>
    </row>
    <row r="6232" spans="1:9" x14ac:dyDescent="0.2">
      <c r="A6232" s="9" t="s">
        <v>18838</v>
      </c>
      <c r="B6232" s="9" t="s">
        <v>18839</v>
      </c>
      <c r="C6232" s="9" t="s">
        <v>18840</v>
      </c>
      <c r="D6232" s="9" t="s">
        <v>13</v>
      </c>
      <c r="E6232" s="9">
        <v>27646.07</v>
      </c>
      <c r="F6232" s="9">
        <f>VLOOKUP(A6232,[1]Sheet1!$A:$I,6,0)</f>
        <v>27646.07</v>
      </c>
      <c r="G6232" s="9" t="str">
        <f>VLOOKUP(B6232,[2]Sheet1!$H:$M,5,0)</f>
        <v/>
      </c>
      <c r="H6232" s="9" t="str">
        <f>VLOOKUP(B6232,[2]Sheet1!$H:$M,6,0)</f>
        <v>减压材料</v>
      </c>
      <c r="I6232" s="9" t="str">
        <f>VLOOKUP(A6232,[1]Sheet1!$A:$I,9,0)</f>
        <v>自费</v>
      </c>
    </row>
    <row r="6233" spans="1:9" x14ac:dyDescent="0.2">
      <c r="A6233" s="9" t="s">
        <v>18841</v>
      </c>
      <c r="B6233" s="9" t="s">
        <v>18842</v>
      </c>
      <c r="C6233" s="9" t="s">
        <v>18843</v>
      </c>
      <c r="D6233" s="9" t="s">
        <v>13</v>
      </c>
      <c r="E6233" s="9">
        <v>22418.94</v>
      </c>
      <c r="F6233" s="9">
        <f>VLOOKUP(A6233,[1]Sheet1!$A:$I,6,0)</f>
        <v>22418.94</v>
      </c>
      <c r="G6233" s="9" t="str">
        <f>VLOOKUP(B6233,[2]Sheet1!$H:$M,5,0)</f>
        <v/>
      </c>
      <c r="H6233" s="9" t="str">
        <f>VLOOKUP(B6233,[2]Sheet1!$H:$M,6,0)</f>
        <v/>
      </c>
      <c r="I6233" s="9" t="str">
        <f>VLOOKUP(A6233,[1]Sheet1!$A:$I,9,0)</f>
        <v>自费</v>
      </c>
    </row>
    <row r="6234" spans="1:9" ht="42.75" x14ac:dyDescent="0.2">
      <c r="A6234" s="9" t="s">
        <v>18844</v>
      </c>
      <c r="B6234" s="9" t="s">
        <v>18845</v>
      </c>
      <c r="C6234" s="9" t="s">
        <v>18846</v>
      </c>
      <c r="D6234" s="9" t="s">
        <v>5276</v>
      </c>
      <c r="E6234" s="9">
        <v>6315.44</v>
      </c>
      <c r="F6234" s="9">
        <f>VLOOKUP(A6234,[1]Sheet1!$A:$I,6,0)</f>
        <v>6315.44</v>
      </c>
      <c r="G6234" s="9" t="str">
        <f>VLOOKUP(B6234,[2]Sheet1!$H:$M,5,0)</f>
        <v>指气管插管，含各种方法的气管插管及与气管插管同等通气效果的声门上气道管道置入。</v>
      </c>
      <c r="H6234" s="9" t="str">
        <f>VLOOKUP(B6234,[2]Sheet1!$H:$M,6,0)</f>
        <v/>
      </c>
      <c r="I6234" s="9" t="str">
        <f>VLOOKUP(A6234,[1]Sheet1!$A:$I,9,0)</f>
        <v>自费</v>
      </c>
    </row>
    <row r="6235" spans="1:9" ht="28.5" x14ac:dyDescent="0.2">
      <c r="A6235" s="9" t="s">
        <v>18847</v>
      </c>
      <c r="B6235" s="9" t="s">
        <v>18848</v>
      </c>
      <c r="C6235" s="9" t="s">
        <v>18849</v>
      </c>
      <c r="D6235" s="9" t="s">
        <v>42</v>
      </c>
      <c r="E6235" s="9">
        <v>596.27</v>
      </c>
      <c r="F6235" s="9">
        <f>VLOOKUP(A6235,[1]Sheet1!$A:$I,6,0)</f>
        <v>596.27</v>
      </c>
      <c r="G6235" s="9" t="str">
        <f>VLOOKUP(B6235,[2]Sheet1!$H:$M,5,0)</f>
        <v/>
      </c>
      <c r="H6235" s="9" t="str">
        <f>VLOOKUP(B6235,[2]Sheet1!$H:$M,6,0)</f>
        <v/>
      </c>
      <c r="I6235" s="9" t="str">
        <f>VLOOKUP(A6235,[1]Sheet1!$A:$I,9,0)</f>
        <v>自费</v>
      </c>
    </row>
    <row r="6236" spans="1:9" ht="28.5" x14ac:dyDescent="0.2">
      <c r="A6236" s="9" t="s">
        <v>18850</v>
      </c>
      <c r="B6236" s="9" t="s">
        <v>18851</v>
      </c>
      <c r="C6236" s="9" t="s">
        <v>18852</v>
      </c>
      <c r="D6236" s="9" t="s">
        <v>13</v>
      </c>
      <c r="E6236" s="9">
        <v>807.57</v>
      </c>
      <c r="F6236" s="9">
        <f>VLOOKUP(A6236,[1]Sheet1!$A:$I,6,0)</f>
        <v>807.57</v>
      </c>
      <c r="G6236" s="9" t="str">
        <f>VLOOKUP(B6236,[2]Sheet1!$H:$M,5,0)</f>
        <v/>
      </c>
      <c r="H6236" s="9" t="str">
        <f>VLOOKUP(B6236,[2]Sheet1!$H:$M,6,0)</f>
        <v/>
      </c>
      <c r="I6236" s="9" t="str">
        <f>VLOOKUP(A6236,[1]Sheet1!$A:$I,9,0)</f>
        <v>自费</v>
      </c>
    </row>
    <row r="6237" spans="1:9" ht="57" x14ac:dyDescent="0.2">
      <c r="A6237" s="9" t="s">
        <v>18853</v>
      </c>
      <c r="B6237" s="9" t="s">
        <v>18854</v>
      </c>
      <c r="C6237" s="9" t="s">
        <v>18855</v>
      </c>
      <c r="D6237" s="9" t="s">
        <v>42</v>
      </c>
      <c r="E6237" s="9">
        <v>13</v>
      </c>
      <c r="F6237" s="9">
        <f>VLOOKUP(A6237,[1]Sheet1!$A:$I,6,0)</f>
        <v>13</v>
      </c>
      <c r="G6237" s="9" t="str">
        <f>VLOOKUP(B6237,[2]Sheet1!$H:$M,5,0)</f>
        <v>指使用空氧混合装置持续为患者提供一定流量（&gt;30L/min）、加温湿化的呼吸气体，对氧合指数&lt;300mmHg的重症患者进行治疗。</v>
      </c>
      <c r="H6237" s="9" t="str">
        <f>VLOOKUP(B6237,[2]Sheet1!$H:$M,6,0)</f>
        <v>呼吸管路、导管、面罩、接头</v>
      </c>
      <c r="I6237" s="9" t="str">
        <f>VLOOKUP(A6237,[1]Sheet1!$A:$I,9,0)</f>
        <v>自费</v>
      </c>
    </row>
    <row r="6238" spans="1:9" x14ac:dyDescent="0.2">
      <c r="A6238" s="9" t="s">
        <v>18856</v>
      </c>
      <c r="B6238" s="9" t="s">
        <v>18857</v>
      </c>
      <c r="C6238" s="9" t="s">
        <v>18858</v>
      </c>
      <c r="D6238" s="9" t="s">
        <v>1237</v>
      </c>
      <c r="E6238" s="9">
        <v>740</v>
      </c>
      <c r="F6238" s="9">
        <f>VLOOKUP(A6238,[1]Sheet1!$A:$I,6,0)</f>
        <v>740</v>
      </c>
      <c r="G6238" s="9" t="str">
        <f>VLOOKUP(B6238,[2]Sheet1!$H:$M,5,0)</f>
        <v>指面积＞10cm²。</v>
      </c>
      <c r="H6238" s="9" t="str">
        <f>VLOOKUP(B6238,[2]Sheet1!$H:$M,6,0)</f>
        <v/>
      </c>
      <c r="I6238" s="9" t="str">
        <f>VLOOKUP(A6238,[1]Sheet1!$A:$I,9,0)</f>
        <v>医保</v>
      </c>
    </row>
    <row r="6239" spans="1:9" ht="28.5" x14ac:dyDescent="0.2">
      <c r="A6239" s="9" t="s">
        <v>18859</v>
      </c>
      <c r="B6239" s="9" t="s">
        <v>18860</v>
      </c>
      <c r="C6239" s="9" t="s">
        <v>18861</v>
      </c>
      <c r="D6239" s="9" t="s">
        <v>1237</v>
      </c>
      <c r="E6239" s="9">
        <v>340</v>
      </c>
      <c r="F6239" s="9">
        <f>VLOOKUP(A6239,[1]Sheet1!$A:$I,6,0)</f>
        <v>340</v>
      </c>
      <c r="G6239" s="9" t="str">
        <f>VLOOKUP(B6239,[2]Sheet1!$H:$M,5,0)</f>
        <v>指面积3cm²（不含）－10cm²（含）。</v>
      </c>
      <c r="H6239" s="9" t="str">
        <f>VLOOKUP(B6239,[2]Sheet1!$H:$M,6,0)</f>
        <v/>
      </c>
      <c r="I6239" s="9" t="str">
        <f>VLOOKUP(A6239,[1]Sheet1!$A:$I,9,0)</f>
        <v>医保</v>
      </c>
    </row>
    <row r="6240" spans="1:9" x14ac:dyDescent="0.2">
      <c r="A6240" s="9" t="s">
        <v>18862</v>
      </c>
      <c r="B6240" s="9" t="s">
        <v>18863</v>
      </c>
      <c r="C6240" s="9" t="s">
        <v>18864</v>
      </c>
      <c r="D6240" s="9" t="s">
        <v>1237</v>
      </c>
      <c r="E6240" s="9">
        <v>140</v>
      </c>
      <c r="F6240" s="9">
        <f>VLOOKUP(A6240,[1]Sheet1!$A:$I,6,0)</f>
        <v>140</v>
      </c>
      <c r="G6240" s="9" t="str">
        <f>VLOOKUP(B6240,[2]Sheet1!$H:$M,5,0)</f>
        <v>指面积在3cm²及以下。</v>
      </c>
      <c r="H6240" s="9" t="str">
        <f>VLOOKUP(B6240,[2]Sheet1!$H:$M,6,0)</f>
        <v/>
      </c>
      <c r="I6240" s="9" t="str">
        <f>VLOOKUP(A6240,[1]Sheet1!$A:$I,9,0)</f>
        <v>医保</v>
      </c>
    </row>
    <row r="6241" spans="1:9" ht="28.5" x14ac:dyDescent="0.2">
      <c r="A6241" s="9" t="s">
        <v>18865</v>
      </c>
      <c r="B6241" s="9" t="s">
        <v>18866</v>
      </c>
      <c r="C6241" s="9" t="s">
        <v>18867</v>
      </c>
      <c r="D6241" s="9" t="s">
        <v>13</v>
      </c>
      <c r="E6241" s="9">
        <v>49.6</v>
      </c>
      <c r="F6241" s="9">
        <f>VLOOKUP(A6241,[1]Sheet1!$A:$I,6,0)</f>
        <v>49.6</v>
      </c>
      <c r="G6241" s="9" t="str">
        <f>VLOOKUP(B6241,[2]Sheet1!$H:$M,5,0)</f>
        <v>指对粪便进行诺如病毒抗原的定性检测。</v>
      </c>
      <c r="H6241" s="9"/>
      <c r="I6241" s="9" t="str">
        <f>VLOOKUP(A6241,[1]Sheet1!$A:$I,9,0)</f>
        <v>自费</v>
      </c>
    </row>
    <row r="6242" spans="1:9" ht="28.5" x14ac:dyDescent="0.2">
      <c r="A6242" s="9" t="s">
        <v>18868</v>
      </c>
      <c r="B6242" s="9" t="s">
        <v>18869</v>
      </c>
      <c r="C6242" s="9" t="s">
        <v>18870</v>
      </c>
      <c r="D6242" s="9" t="s">
        <v>261</v>
      </c>
      <c r="E6242" s="9">
        <v>168</v>
      </c>
      <c r="F6242" s="9">
        <f>VLOOKUP(A6242,[1]Sheet1!$A:$I,6,0)</f>
        <v>168</v>
      </c>
      <c r="G6242" s="9" t="str">
        <f>VLOOKUP(B6242,[2]Sheet1!$H:$M,5,0)</f>
        <v>指骨髓腔内的输液、输血，不含骨髓穿刺。</v>
      </c>
      <c r="H6242" s="9"/>
      <c r="I6242" s="9" t="str">
        <f>VLOOKUP(A6242,[1]Sheet1!$A:$I,9,0)</f>
        <v>医保</v>
      </c>
    </row>
    <row r="6243" spans="1:9" ht="57" x14ac:dyDescent="0.2">
      <c r="A6243" s="9" t="s">
        <v>18871</v>
      </c>
      <c r="B6243" s="9" t="s">
        <v>18872</v>
      </c>
      <c r="C6243" s="9" t="s">
        <v>18873</v>
      </c>
      <c r="D6243" s="9" t="s">
        <v>261</v>
      </c>
      <c r="E6243" s="9">
        <v>18.899999999999999</v>
      </c>
      <c r="F6243" s="9">
        <f>VLOOKUP(A6243,[1]Sheet1!$A:$I,6,0)</f>
        <v>18.899999999999999</v>
      </c>
      <c r="G6243" s="9" t="str">
        <f>VLOOKUP(B6243,[2]Sheet1!$H:$M,5,0)</f>
        <v>指在超净配药装置内创建局部密闭百级洁净环境，使用无菌溶药器进行配药。含一次性使用无菌无芯杆溶药器带针。</v>
      </c>
      <c r="H6243" s="9"/>
      <c r="I6243" s="9" t="str">
        <f>VLOOKUP(A6243,[1]Sheet1!$A:$I,9,0)</f>
        <v>自费</v>
      </c>
    </row>
    <row r="6244" spans="1:9" ht="42.75" x14ac:dyDescent="0.2">
      <c r="A6244" s="9" t="s">
        <v>18874</v>
      </c>
      <c r="B6244" s="9" t="s">
        <v>18875</v>
      </c>
      <c r="C6244" s="9" t="s">
        <v>18876</v>
      </c>
      <c r="D6244" s="9" t="s">
        <v>13</v>
      </c>
      <c r="E6244" s="9">
        <v>18</v>
      </c>
      <c r="F6244" s="9">
        <f>VLOOKUP(A6244,[1]Sheet1!$A:$I,6,0)</f>
        <v>18</v>
      </c>
      <c r="G6244" s="9" t="str">
        <f>VLOOKUP(B6244,[2]Sheet1!$H:$M,5,0)</f>
        <v>指通过导尿管排空膀胱后，向膀胱内注入液体，测定膀胱容量。不含导尿。</v>
      </c>
      <c r="H6244" s="9"/>
      <c r="I6244" s="9" t="str">
        <f>VLOOKUP(A6244,[1]Sheet1!$A:$I,9,0)</f>
        <v>自费</v>
      </c>
    </row>
    <row r="6245" spans="1:9" ht="57" x14ac:dyDescent="0.2">
      <c r="A6245" s="9" t="s">
        <v>18877</v>
      </c>
      <c r="B6245" s="9" t="s">
        <v>18878</v>
      </c>
      <c r="C6245" s="9" t="s">
        <v>18879</v>
      </c>
      <c r="D6245" s="9" t="s">
        <v>13</v>
      </c>
      <c r="E6245" s="9">
        <v>10000</v>
      </c>
      <c r="F6245" s="9">
        <f>VLOOKUP(A6245,[1]Sheet1!$A:$I,6,0)</f>
        <v>10000</v>
      </c>
      <c r="G6245" s="9" t="str">
        <f>VLOOKUP(B6245,[2]Sheet1!$H:$M,5,0)</f>
        <v>指使用焦域声强5000W/cm2及以上高强度超声聚焦设备对实体性肿瘤的一次损毁性消融治疗:含术中超声监控。</v>
      </c>
      <c r="H6245" s="9"/>
      <c r="I6245" s="9" t="str">
        <f>VLOOKUP(A6245,[1]Sheet1!$A:$I,9,0)</f>
        <v>医保</v>
      </c>
    </row>
    <row r="6246" spans="1:9" ht="28.5" x14ac:dyDescent="0.2">
      <c r="A6246" s="9" t="s">
        <v>18880</v>
      </c>
      <c r="B6246" s="9" t="s">
        <v>18881</v>
      </c>
      <c r="C6246" s="9" t="s">
        <v>18882</v>
      </c>
      <c r="D6246" s="9" t="s">
        <v>5334</v>
      </c>
      <c r="E6246" s="9">
        <v>40</v>
      </c>
      <c r="F6246" s="9">
        <f>VLOOKUP(A6246,[1]Sheet1!$A:$I,6,0)</f>
        <v>40</v>
      </c>
      <c r="G6246" s="9" t="str">
        <f>VLOOKUP(B6246,[2]Sheet1!$H:$M,5,0)</f>
        <v>指程控降温仪或超低温、液氮保存。</v>
      </c>
      <c r="H6246" s="9"/>
      <c r="I6246" s="9" t="str">
        <f>VLOOKUP(A6246,[1]Sheet1!$A:$I,9,0)</f>
        <v>医保</v>
      </c>
    </row>
    <row r="6247" spans="1:9" ht="28.5" x14ac:dyDescent="0.2">
      <c r="A6247" s="9" t="s">
        <v>18883</v>
      </c>
      <c r="B6247" s="9" t="s">
        <v>18884</v>
      </c>
      <c r="C6247" s="9" t="s">
        <v>18885</v>
      </c>
      <c r="D6247" s="9" t="s">
        <v>797</v>
      </c>
      <c r="E6247" s="9">
        <v>80</v>
      </c>
      <c r="F6247" s="9">
        <f>VLOOKUP(A6247,[1]Sheet1!$A:$I,6,0)</f>
        <v>80</v>
      </c>
      <c r="G6247" s="9" t="str">
        <f>VLOOKUP(B6247,[2]Sheet1!$H:$M,5,0)</f>
        <v>指使用化学发光法检测血液中的丙型肝炎病毒核心抗原。</v>
      </c>
      <c r="H6247" s="9"/>
      <c r="I6247" s="9" t="str">
        <f>VLOOKUP(A6247,[1]Sheet1!$A:$I,9,0)</f>
        <v>医保</v>
      </c>
    </row>
    <row r="6248" spans="1:9" ht="57" x14ac:dyDescent="0.2">
      <c r="A6248" s="9" t="s">
        <v>18886</v>
      </c>
      <c r="B6248" s="9" t="s">
        <v>18887</v>
      </c>
      <c r="C6248" s="9" t="s">
        <v>18888</v>
      </c>
      <c r="D6248" s="9" t="s">
        <v>4107</v>
      </c>
      <c r="E6248" s="9">
        <v>640</v>
      </c>
      <c r="F6248" s="9">
        <f>VLOOKUP(A6248,[1]Sheet1!$A:$I,6,0)</f>
        <v>640</v>
      </c>
      <c r="G6248" s="9" t="str">
        <f>VLOOKUP(B6248,[2]Sheet1!$H:$M,5,0)</f>
        <v>指对组织或体液样本的检测。取样本，提取DNA/RNA，采用PCR法，进行单个或多个基因的部分位点的检测，并出具临床检测报告。</v>
      </c>
      <c r="H6248" s="9"/>
      <c r="I6248" s="9" t="str">
        <f>VLOOKUP(A6248,[1]Sheet1!$A:$I,9,0)</f>
        <v>医保</v>
      </c>
    </row>
    <row r="6249" spans="1:9" ht="57" x14ac:dyDescent="0.2">
      <c r="A6249" s="9" t="s">
        <v>18889</v>
      </c>
      <c r="B6249" s="9" t="s">
        <v>18890</v>
      </c>
      <c r="C6249" s="9" t="s">
        <v>18891</v>
      </c>
      <c r="D6249" s="9" t="s">
        <v>13</v>
      </c>
      <c r="E6249" s="9">
        <v>200</v>
      </c>
      <c r="F6249" s="9">
        <f>VLOOKUP(A6249,[1]Sheet1!$A:$I,6,0)</f>
        <v>200</v>
      </c>
      <c r="G6249" s="9" t="str">
        <f>VLOOKUP(B6249,[2]Sheet1!$H:$M,5,0)</f>
        <v>指对淋巴水肿进行系统性的评估，通过对经络、浅表淋巴管的手法引流，再配合缠缚等综合治疗达到促进淋巴液回流、减轻肿胀的目的。</v>
      </c>
      <c r="H6249" s="9"/>
      <c r="I6249" s="9" t="str">
        <f>VLOOKUP(A6249,[1]Sheet1!$A:$I,9,0)</f>
        <v>自费</v>
      </c>
    </row>
    <row r="6250" spans="1:9" ht="28.5" x14ac:dyDescent="0.2">
      <c r="A6250" s="9" t="s">
        <v>18892</v>
      </c>
      <c r="B6250" s="9" t="s">
        <v>18893</v>
      </c>
      <c r="C6250" s="9" t="s">
        <v>18894</v>
      </c>
      <c r="D6250" s="9" t="s">
        <v>4107</v>
      </c>
      <c r="E6250" s="9">
        <v>500</v>
      </c>
      <c r="F6250" s="9">
        <f>VLOOKUP(A6250,[1]Sheet1!$A:$I,6,0)</f>
        <v>500</v>
      </c>
      <c r="G6250" s="9" t="str">
        <f>VLOOKUP(B6250,[2]Sheet1!$H:$M,5,0)</f>
        <v>指检测多位点时每增加一个位点加收。</v>
      </c>
      <c r="H6250" s="9"/>
      <c r="I6250" s="9" t="str">
        <f>VLOOKUP(A6250,[1]Sheet1!$A:$I,9,0)</f>
        <v>医保</v>
      </c>
    </row>
    <row r="6251" spans="1:9" ht="28.5" x14ac:dyDescent="0.2">
      <c r="A6251" s="9" t="s">
        <v>18895</v>
      </c>
      <c r="B6251" s="9" t="s">
        <v>18896</v>
      </c>
      <c r="C6251" s="9" t="s">
        <v>18897</v>
      </c>
      <c r="D6251" s="9" t="s">
        <v>13</v>
      </c>
      <c r="E6251" s="9">
        <v>2860</v>
      </c>
      <c r="F6251" s="9">
        <f>VLOOKUP(A6251,[1]Sheet1!$A:$I,6,0)</f>
        <v>2860</v>
      </c>
      <c r="G6251" s="9" t="str">
        <f>VLOOKUP(B6251,[2]Sheet1!$H:$M,5,0)</f>
        <v>经皮穿刺行球囊扩张压迫三叉神经半月节。</v>
      </c>
      <c r="H6251" s="9"/>
      <c r="I6251" s="9" t="str">
        <f>VLOOKUP(A6251,[1]Sheet1!$A:$I,9,0)</f>
        <v>自费</v>
      </c>
    </row>
    <row r="6252" spans="1:9" ht="57" x14ac:dyDescent="0.2">
      <c r="A6252" s="9" t="s">
        <v>18898</v>
      </c>
      <c r="B6252" s="9" t="s">
        <v>18899</v>
      </c>
      <c r="C6252" s="9" t="s">
        <v>18900</v>
      </c>
      <c r="D6252" s="9" t="s">
        <v>13</v>
      </c>
      <c r="E6252" s="9">
        <v>195</v>
      </c>
      <c r="F6252" s="9">
        <f>VLOOKUP(A6252,[1]Sheet1!$A:$I,6,0)</f>
        <v>195</v>
      </c>
      <c r="G6252" s="9" t="str">
        <f>VLOOKUP(B6252,[2]Sheet1!$H:$M,5,0)</f>
        <v>电刺激颅内埋藏电极，给患者各种作业，同时监测脑电，定位脑功能区及癫痫灶。含检查期间脑电图监测。</v>
      </c>
      <c r="H6252" s="9"/>
      <c r="I6252" s="9" t="str">
        <f>VLOOKUP(A6252,[1]Sheet1!$A:$I,9,0)</f>
        <v>自费</v>
      </c>
    </row>
    <row r="6253" spans="1:9" ht="42.75" x14ac:dyDescent="0.2">
      <c r="A6253" s="9" t="s">
        <v>18901</v>
      </c>
      <c r="B6253" s="9" t="s">
        <v>18902</v>
      </c>
      <c r="C6253" s="9" t="s">
        <v>18903</v>
      </c>
      <c r="D6253" s="9" t="s">
        <v>13</v>
      </c>
      <c r="E6253" s="9">
        <v>1500</v>
      </c>
      <c r="F6253" s="9">
        <f>VLOOKUP(A6253,[1]Sheet1!$A:$I,6,0)</f>
        <v>1500</v>
      </c>
      <c r="G6253" s="9" t="str">
        <f>VLOOKUP(B6253,[2]Sheet1!$H:$M,5,0)</f>
        <v>指程控降温仪或超低温、液氮冷冻和保存。含首月（30天）的保存及处理费用。</v>
      </c>
      <c r="H6253" s="9" t="str">
        <f>VLOOKUP(B6253,[2]Sheet1!$H:$M,6,0)</f>
        <v/>
      </c>
      <c r="I6253" s="9" t="str">
        <f>VLOOKUP(A6253,[1]Sheet1!$A:$I,9,0)</f>
        <v>医保</v>
      </c>
    </row>
    <row r="6254" spans="1:9" x14ac:dyDescent="0.2">
      <c r="A6254" s="9" t="s">
        <v>18904</v>
      </c>
      <c r="B6254" s="9" t="s">
        <v>18905</v>
      </c>
      <c r="C6254" s="9" t="s">
        <v>18906</v>
      </c>
      <c r="D6254" s="9" t="s">
        <v>13</v>
      </c>
      <c r="E6254" s="9">
        <v>520</v>
      </c>
      <c r="F6254" s="9">
        <f>VLOOKUP(A6254,[1]Sheet1!$A:$I,6,0)</f>
        <v>676</v>
      </c>
      <c r="G6254" s="9" t="str">
        <f>VLOOKUP(B6254,[2]Sheet1!$H:$M,5,0)</f>
        <v>指使用电凝法。</v>
      </c>
      <c r="H6254" s="9" t="str">
        <f>VLOOKUP(B6254,[2]Sheet1!$H:$M,6,0)</f>
        <v/>
      </c>
      <c r="I6254" s="9" t="str">
        <f>VLOOKUP(A6254,[1]Sheet1!$A:$I,9,0)</f>
        <v>医保</v>
      </c>
    </row>
    <row r="6255" spans="1:9" ht="28.5" x14ac:dyDescent="0.2">
      <c r="A6255" s="9" t="s">
        <v>18907</v>
      </c>
      <c r="B6255" s="9" t="s">
        <v>18908</v>
      </c>
      <c r="C6255" s="9" t="s">
        <v>18909</v>
      </c>
      <c r="D6255" s="9" t="s">
        <v>13</v>
      </c>
      <c r="E6255" s="9">
        <v>1047</v>
      </c>
      <c r="F6255" s="9">
        <f>VLOOKUP(A6255,[1]Sheet1!$A:$I,6,0)</f>
        <v>1047</v>
      </c>
      <c r="G6255" s="9" t="str">
        <f>VLOOKUP(B6255,[2]Sheet1!$H:$M,5,0)</f>
        <v>指经皮穿刺甲状腺，使用物理方法对结节进行消融。</v>
      </c>
      <c r="H6255" s="9"/>
      <c r="I6255" s="9" t="str">
        <f>VLOOKUP(A6255,[1]Sheet1!$A:$I,9,0)</f>
        <v>自费</v>
      </c>
    </row>
    <row r="6256" spans="1:9" x14ac:dyDescent="0.2">
      <c r="A6256" s="9" t="s">
        <v>18910</v>
      </c>
      <c r="B6256" s="9" t="s">
        <v>18911</v>
      </c>
      <c r="C6256" s="9" t="s">
        <v>18912</v>
      </c>
      <c r="D6256" s="9" t="s">
        <v>13</v>
      </c>
      <c r="E6256" s="9">
        <v>600</v>
      </c>
      <c r="F6256" s="9">
        <f>VLOOKUP(A6256,[1]Sheet1!$A:$I,6,0)</f>
        <v>600</v>
      </c>
      <c r="G6256" s="9" t="str">
        <f>VLOOKUP(B6256,[2]Sheet1!$H:$M,5,0)</f>
        <v>指膜增殖、视网膜下膜取出术。</v>
      </c>
      <c r="H6256" s="9"/>
      <c r="I6256" s="9" t="str">
        <f>VLOOKUP(A6256,[1]Sheet1!$A:$I,9,0)</f>
        <v>医保</v>
      </c>
    </row>
    <row r="6257" spans="1:9" ht="42.75" x14ac:dyDescent="0.2">
      <c r="A6257" s="9" t="s">
        <v>18913</v>
      </c>
      <c r="B6257" s="9" t="s">
        <v>18914</v>
      </c>
      <c r="C6257" s="9" t="s">
        <v>18915</v>
      </c>
      <c r="D6257" s="9" t="s">
        <v>4367</v>
      </c>
      <c r="E6257" s="9">
        <v>31.1</v>
      </c>
      <c r="F6257" s="9">
        <f>VLOOKUP(A6257,[1]Sheet1!$A:$I,6,0)</f>
        <v>31.1</v>
      </c>
      <c r="G6257" s="9" t="str">
        <f>VLOOKUP(B6257,[2]Sheet1!$H:$M,5,0)</f>
        <v>运用热敷、睑板腺挤压、盐水清洗等处理方法疏通睑板腺开口，进行睑缘炎、干眼、螨虫的治疗。</v>
      </c>
      <c r="H6257" s="9"/>
      <c r="I6257" s="9" t="str">
        <f>VLOOKUP(A6257,[1]Sheet1!$A:$I,9,0)</f>
        <v>自费</v>
      </c>
    </row>
    <row r="6258" spans="1:9" ht="42.75" x14ac:dyDescent="0.2">
      <c r="A6258" s="9" t="s">
        <v>18916</v>
      </c>
      <c r="B6258" s="9" t="s">
        <v>18917</v>
      </c>
      <c r="C6258" s="9" t="s">
        <v>18918</v>
      </c>
      <c r="D6258" s="9" t="s">
        <v>18919</v>
      </c>
      <c r="E6258" s="9">
        <v>3.3</v>
      </c>
      <c r="F6258" s="9">
        <f>VLOOKUP(A6258,[1]Sheet1!$A:$I,6,0)</f>
        <v>3.3</v>
      </c>
      <c r="G6258" s="9" t="str">
        <f>VLOOKUP(B6258,[2]Sheet1!$H:$M,5,0)</f>
        <v>指用牙周专用探针进行牙周袋深度等牙周相关指标测量和判定。含每牙检测6个位点，并记录。</v>
      </c>
      <c r="H6258" s="9"/>
      <c r="I6258" s="9" t="str">
        <f>VLOOKUP(A6258,[1]Sheet1!$A:$I,9,0)</f>
        <v>自费</v>
      </c>
    </row>
    <row r="6259" spans="1:9" ht="42.75" x14ac:dyDescent="0.2">
      <c r="A6259" s="9" t="s">
        <v>18920</v>
      </c>
      <c r="B6259" s="9" t="s">
        <v>18921</v>
      </c>
      <c r="C6259" s="9" t="s">
        <v>18922</v>
      </c>
      <c r="D6259" s="9" t="s">
        <v>18923</v>
      </c>
      <c r="E6259" s="9">
        <v>5</v>
      </c>
      <c r="F6259" s="9">
        <f>VLOOKUP(A6259,[1]Sheet1!$A:$I,6,0)</f>
        <v>5</v>
      </c>
      <c r="G6259" s="9" t="str">
        <f>VLOOKUP(B6259,[2]Sheet1!$H:$M,5,0)</f>
        <v>指将药物局部注射于口腔黏膜病病损局部的特定深度和范围内的治疗。含麻醉。</v>
      </c>
      <c r="H6259" s="9"/>
      <c r="I6259" s="9" t="str">
        <f>VLOOKUP(A6259,[1]Sheet1!$A:$I,9,0)</f>
        <v>自费</v>
      </c>
    </row>
    <row r="6260" spans="1:9" ht="28.5" x14ac:dyDescent="0.2">
      <c r="A6260" s="9" t="s">
        <v>18924</v>
      </c>
      <c r="B6260" s="9" t="s">
        <v>18925</v>
      </c>
      <c r="C6260" s="9" t="s">
        <v>18926</v>
      </c>
      <c r="D6260" s="9" t="s">
        <v>13</v>
      </c>
      <c r="E6260" s="9">
        <v>2957</v>
      </c>
      <c r="F6260" s="9">
        <f>VLOOKUP(A6260,[1]Sheet1!$A:$I,6,0)</f>
        <v>2957</v>
      </c>
      <c r="G6260" s="9" t="str">
        <f>VLOOKUP(B6260,[2]Sheet1!$H:$M,5,0)</f>
        <v>指经单、双气囊小肠镜，对小肠狭窄进行切开治疗。</v>
      </c>
      <c r="H6260" s="9" t="str">
        <f>VLOOKUP(B6260,[2]Sheet1!$H:$M,6,0)</f>
        <v>切开刀、一次性套管、气囊</v>
      </c>
      <c r="I6260" s="9" t="str">
        <f>VLOOKUP(A6260,[1]Sheet1!$A:$I,9,0)</f>
        <v>自费</v>
      </c>
    </row>
    <row r="6261" spans="1:9" ht="28.5" x14ac:dyDescent="0.2">
      <c r="A6261" s="9" t="s">
        <v>18927</v>
      </c>
      <c r="B6261" s="9" t="s">
        <v>18928</v>
      </c>
      <c r="C6261" s="9" t="s">
        <v>18929</v>
      </c>
      <c r="D6261" s="9" t="s">
        <v>13</v>
      </c>
      <c r="E6261" s="9">
        <v>284</v>
      </c>
      <c r="F6261" s="9">
        <f>VLOOKUP(A6261,[1]Sheet1!$A:$I,6,0)</f>
        <v>284</v>
      </c>
      <c r="G6261" s="9" t="str">
        <f>VLOOKUP(B6261,[2]Sheet1!$H:$M,5,0)</f>
        <v>经肛门取出异物，冲洗肠腔，含修补止血。</v>
      </c>
      <c r="H6261" s="9"/>
      <c r="I6261" s="9" t="str">
        <f>VLOOKUP(A6261,[1]Sheet1!$A:$I,9,0)</f>
        <v>自费</v>
      </c>
    </row>
    <row r="6262" spans="1:9" x14ac:dyDescent="0.2">
      <c r="A6262" s="9" t="s">
        <v>18930</v>
      </c>
      <c r="B6262" s="9" t="s">
        <v>18931</v>
      </c>
      <c r="C6262" s="9" t="s">
        <v>18932</v>
      </c>
      <c r="D6262" s="9" t="s">
        <v>13</v>
      </c>
      <c r="E6262" s="9">
        <v>358</v>
      </c>
      <c r="F6262" s="9">
        <f>VLOOKUP(A6262,[1]Sheet1!$A:$I,6,0)</f>
        <v>358</v>
      </c>
      <c r="G6262" s="9" t="str">
        <f>VLOOKUP(B6262,[2]Sheet1!$H:$M,5,0)</f>
        <v>探查出血点、填塞压迫止血。</v>
      </c>
      <c r="H6262" s="9"/>
      <c r="I6262" s="9" t="str">
        <f>VLOOKUP(A6262,[1]Sheet1!$A:$I,9,0)</f>
        <v>自费</v>
      </c>
    </row>
    <row r="6263" spans="1:9" x14ac:dyDescent="0.2">
      <c r="A6263" s="9" t="s">
        <v>18933</v>
      </c>
      <c r="B6263" s="9" t="s">
        <v>18934</v>
      </c>
      <c r="C6263" s="9" t="s">
        <v>18935</v>
      </c>
      <c r="D6263" s="9" t="s">
        <v>13</v>
      </c>
      <c r="E6263" s="9">
        <v>430</v>
      </c>
      <c r="F6263" s="9">
        <f>VLOOKUP(A6263,[1]Sheet1!$A:$I,6,0)</f>
        <v>559</v>
      </c>
      <c r="G6263" s="9" t="str">
        <f>VLOOKUP(B6263,[2]Sheet1!$H:$M,5,0)</f>
        <v>指使用冷凝法。</v>
      </c>
      <c r="H6263" s="9" t="str">
        <f>VLOOKUP(B6263,[2]Sheet1!$H:$M,6,0)</f>
        <v/>
      </c>
      <c r="I6263" s="9" t="str">
        <f>VLOOKUP(A6263,[1]Sheet1!$A:$I,9,0)</f>
        <v>医保</v>
      </c>
    </row>
    <row r="6264" spans="1:9" ht="57" x14ac:dyDescent="0.2">
      <c r="A6264" s="9" t="s">
        <v>18936</v>
      </c>
      <c r="B6264" s="9" t="s">
        <v>18937</v>
      </c>
      <c r="C6264" s="9" t="s">
        <v>18938</v>
      </c>
      <c r="D6264" s="9" t="s">
        <v>13</v>
      </c>
      <c r="E6264" s="9">
        <v>2860</v>
      </c>
      <c r="F6264" s="9">
        <f>VLOOKUP(A6264,[1]Sheet1!$A:$I,6,0)</f>
        <v>2860</v>
      </c>
      <c r="G6264" s="9" t="str">
        <f>VLOOKUP(B6264,[2]Sheet1!$H:$M,5,0)</f>
        <v>DSA下颈内动脉注射药物，评估语言、运动、记忆功能，判断大脑半球功能偏侧化。含靶血管造影、不含脑电图检查。</v>
      </c>
      <c r="H6264" s="9"/>
      <c r="I6264" s="9" t="str">
        <f>VLOOKUP(A6264,[1]Sheet1!$A:$I,9,0)</f>
        <v>自费</v>
      </c>
    </row>
    <row r="6265" spans="1:9" x14ac:dyDescent="0.2">
      <c r="A6265" s="9" t="s">
        <v>18939</v>
      </c>
      <c r="B6265" s="9" t="s">
        <v>18940</v>
      </c>
      <c r="C6265" s="9" t="s">
        <v>18941</v>
      </c>
      <c r="D6265" s="9" t="s">
        <v>13</v>
      </c>
      <c r="E6265" s="9">
        <v>610</v>
      </c>
      <c r="F6265" s="9">
        <f>VLOOKUP(A6265,[1]Sheet1!$A:$I,6,0)</f>
        <v>793</v>
      </c>
      <c r="G6265" s="9" t="str">
        <f>VLOOKUP(B6265,[2]Sheet1!$H:$M,5,0)</f>
        <v>指使用激光法。</v>
      </c>
      <c r="H6265" s="9" t="str">
        <f>VLOOKUP(B6265,[2]Sheet1!$H:$M,6,0)</f>
        <v/>
      </c>
      <c r="I6265" s="9" t="str">
        <f>VLOOKUP(A6265,[1]Sheet1!$A:$I,9,0)</f>
        <v>医保</v>
      </c>
    </row>
    <row r="6266" spans="1:9" ht="42.75" x14ac:dyDescent="0.2">
      <c r="A6266" s="9" t="s">
        <v>18942</v>
      </c>
      <c r="B6266" s="9" t="s">
        <v>18943</v>
      </c>
      <c r="C6266" s="9" t="s">
        <v>18944</v>
      </c>
      <c r="D6266" s="9" t="s">
        <v>13</v>
      </c>
      <c r="E6266" s="9">
        <v>8112</v>
      </c>
      <c r="F6266" s="9">
        <f>VLOOKUP(A6266,[1]Sheet1!$A:$I,6,0)</f>
        <v>8112</v>
      </c>
      <c r="G6266" s="9" t="str">
        <f>VLOOKUP(B6266,[2]Sheet1!$H:$M,5,0)</f>
        <v>指对大脑半球与脑干、基底节离断，或额叶、颞叶、顶叶、枕叶离断。</v>
      </c>
      <c r="H6266" s="9"/>
      <c r="I6266" s="9" t="str">
        <f>VLOOKUP(A6266,[1]Sheet1!$A:$I,9,0)</f>
        <v>自费</v>
      </c>
    </row>
    <row r="6267" spans="1:9" x14ac:dyDescent="0.2">
      <c r="A6267" s="9" t="s">
        <v>18945</v>
      </c>
      <c r="B6267" s="9" t="s">
        <v>18946</v>
      </c>
      <c r="C6267" s="9" t="s">
        <v>18947</v>
      </c>
      <c r="D6267" s="9" t="s">
        <v>13</v>
      </c>
      <c r="E6267" s="9">
        <v>121</v>
      </c>
      <c r="F6267" s="9">
        <f>VLOOKUP(A6267,[1]Sheet1!$A:$I,6,0)</f>
        <v>121</v>
      </c>
      <c r="G6267" s="9" t="str">
        <f>VLOOKUP(B6267,[2]Sheet1!$H:$M,5,0)</f>
        <v>指在脐部针刺操作。</v>
      </c>
      <c r="H6267" s="9"/>
      <c r="I6267" s="9" t="str">
        <f>VLOOKUP(A6267,[1]Sheet1!$A:$I,9,0)</f>
        <v>医保</v>
      </c>
    </row>
    <row r="6268" spans="1:9" ht="28.5" x14ac:dyDescent="0.2">
      <c r="A6268" s="9" t="s">
        <v>18948</v>
      </c>
      <c r="B6268" s="9" t="s">
        <v>18949</v>
      </c>
      <c r="C6268" s="9" t="s">
        <v>18950</v>
      </c>
      <c r="D6268" s="9" t="s">
        <v>13</v>
      </c>
      <c r="E6268" s="9">
        <v>878</v>
      </c>
      <c r="F6268" s="9">
        <f>VLOOKUP(A6268,[1]Sheet1!$A:$I,6,0)</f>
        <v>878</v>
      </c>
      <c r="G6268" s="9" t="str">
        <f>VLOOKUP(B6268,[2]Sheet1!$H:$M,5,0)</f>
        <v>指切开泪小管，清除泪小管内病变组织。</v>
      </c>
      <c r="H6268" s="9"/>
      <c r="I6268" s="9" t="str">
        <f>VLOOKUP(A6268,[1]Sheet1!$A:$I,9,0)</f>
        <v>自费</v>
      </c>
    </row>
    <row r="6269" spans="1:9" ht="28.5" x14ac:dyDescent="0.2">
      <c r="A6269" s="9" t="s">
        <v>18951</v>
      </c>
      <c r="B6269" s="9" t="s">
        <v>18952</v>
      </c>
      <c r="C6269" s="9" t="s">
        <v>18953</v>
      </c>
      <c r="D6269" s="9" t="s">
        <v>4367</v>
      </c>
      <c r="E6269" s="9">
        <v>2349</v>
      </c>
      <c r="F6269" s="9">
        <f>VLOOKUP(A6269,[1]Sheet1!$A:$I,6,0)</f>
        <v>2349</v>
      </c>
      <c r="G6269" s="9" t="str">
        <f>VLOOKUP(B6269,[2]Sheet1!$H:$M,5,0)</f>
        <v>指吸附固定眼球后，经巩膜行睫状体聚焦超声治疗。</v>
      </c>
      <c r="H6269" s="9" t="str">
        <f>VLOOKUP(B6269,[2]Sheet1!$H:$M,6,0)</f>
        <v>一次性探头</v>
      </c>
      <c r="I6269" s="9" t="str">
        <f>VLOOKUP(A6269,[1]Sheet1!$A:$I,9,0)</f>
        <v>自费</v>
      </c>
    </row>
    <row r="6270" spans="1:9" ht="28.5" x14ac:dyDescent="0.2">
      <c r="A6270" s="9" t="s">
        <v>18954</v>
      </c>
      <c r="B6270" s="9" t="s">
        <v>18955</v>
      </c>
      <c r="C6270" s="9" t="s">
        <v>18956</v>
      </c>
      <c r="D6270" s="9" t="s">
        <v>4367</v>
      </c>
      <c r="E6270" s="9">
        <v>2208</v>
      </c>
      <c r="F6270" s="9">
        <f>VLOOKUP(A6270,[1]Sheet1!$A:$I,6,0)</f>
        <v>2208</v>
      </c>
      <c r="G6270" s="9" t="str">
        <f>VLOOKUP(B6270,[2]Sheet1!$H:$M,5,0)</f>
        <v>保留原来自然状态晶状体，植入人工晶体。</v>
      </c>
      <c r="H6270" s="9"/>
      <c r="I6270" s="9" t="str">
        <f>VLOOKUP(A6270,[1]Sheet1!$A:$I,9,0)</f>
        <v>自费</v>
      </c>
    </row>
    <row r="6271" spans="1:9" ht="85.5" x14ac:dyDescent="0.2">
      <c r="A6271" s="9" t="s">
        <v>18957</v>
      </c>
      <c r="B6271" s="9" t="s">
        <v>18958</v>
      </c>
      <c r="C6271" s="9" t="s">
        <v>18959</v>
      </c>
      <c r="D6271" s="9" t="s">
        <v>13</v>
      </c>
      <c r="E6271" s="9">
        <v>2000</v>
      </c>
      <c r="F6271" s="9">
        <f>VLOOKUP(A6271,[1]Sheet1!$A:$I,6,0)</f>
        <v>2000</v>
      </c>
      <c r="G6271" s="9" t="str">
        <f>VLOOKUP(B6271,[2]Sheet1!$H:$M,5,0)</f>
        <v>剪开球结膜，行巩膜穿刺制作巩膜切口，经植入器植入人工玻璃体球囊，球囊内注入硅油，结扎固定球囊引流阀于巩膜壁，粘弹剂注入前房成形，缝合切口。含硅油填充、前房成形，不含玻璃体切除。</v>
      </c>
      <c r="H6271" s="9" t="str">
        <f>VLOOKUP(B6271,[2]Sheet1!$H:$M,6,0)</f>
        <v>人工玻璃体球囊、穿刺刀、粘弹剂、气交管、硅油、重水、眼用镊（剪）</v>
      </c>
      <c r="I6271" s="9" t="str">
        <f>VLOOKUP(A6271,[1]Sheet1!$A:$I,9,0)</f>
        <v>自费</v>
      </c>
    </row>
    <row r="6272" spans="1:9" ht="42.75" x14ac:dyDescent="0.2">
      <c r="A6272" s="9" t="s">
        <v>18960</v>
      </c>
      <c r="B6272" s="9" t="s">
        <v>18961</v>
      </c>
      <c r="C6272" s="9" t="s">
        <v>18962</v>
      </c>
      <c r="D6272" s="9" t="s">
        <v>13</v>
      </c>
      <c r="E6272" s="9">
        <v>1050</v>
      </c>
      <c r="F6272" s="9">
        <f>VLOOKUP(A6272,[1]Sheet1!$A:$I,6,0)</f>
        <v>1050</v>
      </c>
      <c r="G6272" s="9" t="str">
        <f>VLOOKUP(B6272,[2]Sheet1!$H:$M,5,0)</f>
        <v>剪开结膜及筋膜，分离眼外肌，取出义眼台，分层缝合筋膜及结膜，加压包扎。</v>
      </c>
      <c r="H6272" s="9"/>
      <c r="I6272" s="9" t="str">
        <f>VLOOKUP(A6272,[1]Sheet1!$A:$I,9,0)</f>
        <v>自费</v>
      </c>
    </row>
    <row r="6273" spans="1:9" x14ac:dyDescent="0.2">
      <c r="A6273" s="9" t="s">
        <v>18963</v>
      </c>
      <c r="B6273" s="9" t="s">
        <v>18964</v>
      </c>
      <c r="C6273" s="9" t="s">
        <v>18965</v>
      </c>
      <c r="D6273" s="9" t="s">
        <v>464</v>
      </c>
      <c r="E6273" s="9">
        <v>523</v>
      </c>
      <c r="F6273" s="9">
        <f>VLOOKUP(A6273,[1]Sheet1!$A:$I,6,0)</f>
        <v>523</v>
      </c>
      <c r="G6273" s="9" t="str">
        <f>VLOOKUP(B6273,[2]Sheet1!$H:$M,5,0)</f>
        <v>指下鼻甲骨折外移。</v>
      </c>
      <c r="H6273" s="9"/>
      <c r="I6273" s="9" t="str">
        <f>VLOOKUP(A6273,[1]Sheet1!$A:$I,9,0)</f>
        <v>自费</v>
      </c>
    </row>
    <row r="6274" spans="1:9" ht="28.5" x14ac:dyDescent="0.2">
      <c r="A6274" s="9" t="s">
        <v>18966</v>
      </c>
      <c r="B6274" s="9" t="s">
        <v>18967</v>
      </c>
      <c r="C6274" s="9" t="s">
        <v>18968</v>
      </c>
      <c r="D6274" s="9" t="s">
        <v>464</v>
      </c>
      <c r="E6274" s="9">
        <v>1521</v>
      </c>
      <c r="F6274" s="9">
        <f>VLOOKUP(A6274,[1]Sheet1!$A:$I,6,0)</f>
        <v>1521</v>
      </c>
      <c r="G6274" s="9" t="str">
        <f>VLOOKUP(B6274,[2]Sheet1!$H:$M,5,0)</f>
        <v>指对关节腔内组织粘连及关节盘前附着进行松解。</v>
      </c>
      <c r="H6274" s="9"/>
      <c r="I6274" s="9" t="str">
        <f>VLOOKUP(A6274,[1]Sheet1!$A:$I,9,0)</f>
        <v>自费</v>
      </c>
    </row>
    <row r="6275" spans="1:9" x14ac:dyDescent="0.2">
      <c r="A6275" s="9" t="s">
        <v>18969</v>
      </c>
      <c r="B6275" s="9" t="s">
        <v>18970</v>
      </c>
      <c r="C6275" s="9" t="s">
        <v>18971</v>
      </c>
      <c r="D6275" s="9" t="s">
        <v>13</v>
      </c>
      <c r="E6275" s="9">
        <v>1789</v>
      </c>
      <c r="F6275" s="9">
        <f>VLOOKUP(A6275,[1]Sheet1!$A:$I,6,0)</f>
        <v>1789</v>
      </c>
      <c r="G6275" s="9" t="str">
        <f>VLOOKUP(B6275,[2]Sheet1!$H:$M,5,0)</f>
        <v>指胃底折叠并固定于膈肌。</v>
      </c>
      <c r="H6275" s="9"/>
      <c r="I6275" s="9" t="str">
        <f>VLOOKUP(A6275,[1]Sheet1!$A:$I,9,0)</f>
        <v>自费</v>
      </c>
    </row>
    <row r="6276" spans="1:9" ht="57" x14ac:dyDescent="0.2">
      <c r="A6276" s="9" t="s">
        <v>18972</v>
      </c>
      <c r="B6276" s="9" t="s">
        <v>18973</v>
      </c>
      <c r="C6276" s="9" t="s">
        <v>18974</v>
      </c>
      <c r="D6276" s="9" t="s">
        <v>13</v>
      </c>
      <c r="E6276" s="9">
        <v>2433</v>
      </c>
      <c r="F6276" s="9">
        <f>VLOOKUP(A6276,[1]Sheet1!$A:$I,6,0)</f>
        <v>2433</v>
      </c>
      <c r="G6276" s="9" t="str">
        <f>VLOOKUP(B6276,[2]Sheet1!$H:$M,5,0)</f>
        <v>清除撕脱骨片，探查关节腔，缝合撕裂的关节囊，在内或外踝钻孔，肌腱韧带重建，止血，放置引流，负压吸引。</v>
      </c>
      <c r="H6276" s="9"/>
      <c r="I6276" s="9" t="str">
        <f>VLOOKUP(A6276,[1]Sheet1!$A:$I,9,0)</f>
        <v>医保</v>
      </c>
    </row>
    <row r="6277" spans="1:9" x14ac:dyDescent="0.2">
      <c r="A6277" s="9" t="s">
        <v>18975</v>
      </c>
      <c r="B6277" s="9" t="s">
        <v>18976</v>
      </c>
      <c r="C6277" s="9" t="s">
        <v>18977</v>
      </c>
      <c r="D6277" s="9" t="s">
        <v>13</v>
      </c>
      <c r="E6277" s="9">
        <v>3227</v>
      </c>
      <c r="F6277" s="9">
        <f>VLOOKUP(A6277,[1]Sheet1!$A:$I,6,0)</f>
        <v>3227</v>
      </c>
      <c r="G6277" s="9"/>
      <c r="H6277" s="9" t="str">
        <f>VLOOKUP(B6277,[2]Sheet1!$H:$M,6,0)</f>
        <v>切开刀</v>
      </c>
      <c r="I6277" s="9" t="str">
        <f>VLOOKUP(A6277,[1]Sheet1!$A:$I,9,0)</f>
        <v>医保</v>
      </c>
    </row>
    <row r="6278" spans="1:9" x14ac:dyDescent="0.2">
      <c r="A6278" s="9" t="s">
        <v>18978</v>
      </c>
      <c r="B6278" s="9" t="s">
        <v>18979</v>
      </c>
      <c r="C6278" s="9" t="s">
        <v>18980</v>
      </c>
      <c r="D6278" s="9" t="s">
        <v>13</v>
      </c>
      <c r="E6278" s="9">
        <v>650</v>
      </c>
      <c r="F6278" s="9">
        <f>VLOOKUP(A6278,[1]Sheet1!$A:$I,6,0)</f>
        <v>650</v>
      </c>
      <c r="G6278" s="9"/>
      <c r="H6278" s="9"/>
      <c r="I6278" s="9" t="str">
        <f>VLOOKUP(A6278,[1]Sheet1!$A:$I,9,0)</f>
        <v>医保</v>
      </c>
    </row>
    <row r="6279" spans="1:9" x14ac:dyDescent="0.2">
      <c r="A6279" s="9" t="s">
        <v>18981</v>
      </c>
      <c r="B6279" s="9" t="s">
        <v>18982</v>
      </c>
      <c r="C6279" s="9" t="s">
        <v>18983</v>
      </c>
      <c r="D6279" s="9" t="s">
        <v>13</v>
      </c>
      <c r="E6279" s="9">
        <v>570</v>
      </c>
      <c r="F6279" s="9">
        <f>VLOOKUP(A6279,[1]Sheet1!$A:$I,6,0)</f>
        <v>570</v>
      </c>
      <c r="G6279" s="9" t="str">
        <f>VLOOKUP(B6279,[2]Sheet1!$H:$M,5,0)</f>
        <v>指内界膜剥离术。</v>
      </c>
      <c r="H6279" s="9"/>
      <c r="I6279" s="9" t="str">
        <f>VLOOKUP(A6279,[1]Sheet1!$A:$I,9,0)</f>
        <v>医保</v>
      </c>
    </row>
    <row r="6280" spans="1:9" x14ac:dyDescent="0.2">
      <c r="A6280" s="9" t="s">
        <v>18984</v>
      </c>
      <c r="B6280" s="9" t="s">
        <v>18985</v>
      </c>
      <c r="C6280" s="9" t="s">
        <v>18986</v>
      </c>
      <c r="D6280" s="9" t="s">
        <v>13</v>
      </c>
      <c r="E6280" s="9">
        <v>550</v>
      </c>
      <c r="F6280" s="9">
        <f>VLOOKUP(A6280,[1]Sheet1!$A:$I,6,0)</f>
        <v>550</v>
      </c>
      <c r="G6280" s="9" t="str">
        <f>VLOOKUP(B6280,[2]Sheet1!$H:$M,5,0)</f>
        <v>指视网膜前膜剥离术。</v>
      </c>
      <c r="H6280" s="9"/>
      <c r="I6280" s="9" t="str">
        <f>VLOOKUP(A6280,[1]Sheet1!$A:$I,9,0)</f>
        <v>医保</v>
      </c>
    </row>
    <row r="6281" spans="1:9" ht="28.5" x14ac:dyDescent="0.2">
      <c r="A6281" s="9" t="s">
        <v>18987</v>
      </c>
      <c r="B6281" s="9" t="s">
        <v>18988</v>
      </c>
      <c r="C6281" s="9" t="s">
        <v>18989</v>
      </c>
      <c r="D6281" s="9" t="s">
        <v>13</v>
      </c>
      <c r="E6281" s="9">
        <v>400</v>
      </c>
      <c r="F6281" s="9">
        <f>VLOOKUP(A6281,[1]Sheet1!$A:$I,6,0)</f>
        <v>400</v>
      </c>
      <c r="G6281" s="9" t="str">
        <f>VLOOKUP(B6281,[2]Sheet1!$H:$M,5,0)</f>
        <v>指用气体置换玻璃体腔内或视网膜下液体。</v>
      </c>
      <c r="H6281" s="9"/>
      <c r="I6281" s="9" t="str">
        <f>VLOOKUP(A6281,[1]Sheet1!$A:$I,9,0)</f>
        <v>医保</v>
      </c>
    </row>
    <row r="6282" spans="1:9" ht="28.5" x14ac:dyDescent="0.2">
      <c r="A6282" s="9" t="s">
        <v>18990</v>
      </c>
      <c r="B6282" s="9" t="s">
        <v>18991</v>
      </c>
      <c r="C6282" s="9" t="s">
        <v>18992</v>
      </c>
      <c r="D6282" s="9" t="s">
        <v>13</v>
      </c>
      <c r="E6282" s="9">
        <v>4400</v>
      </c>
      <c r="F6282" s="9">
        <f>VLOOKUP(A6282,[1]Sheet1!$A:$I,6,0)</f>
        <v>4400</v>
      </c>
      <c r="G6282" s="9" t="str">
        <f>VLOOKUP(B6282,[2]Sheet1!$H:$M,5,0)</f>
        <v>切除胰头，保留胆管和十二指肠及其血供，含胰腺空肠吻合。</v>
      </c>
      <c r="H6282" s="9"/>
      <c r="I6282" s="9" t="str">
        <f>VLOOKUP(A6282,[1]Sheet1!$A:$I,9,0)</f>
        <v>自费</v>
      </c>
    </row>
    <row r="6283" spans="1:9" ht="71.25" x14ac:dyDescent="0.2">
      <c r="A6283" s="9" t="s">
        <v>18993</v>
      </c>
      <c r="B6283" s="9" t="s">
        <v>18994</v>
      </c>
      <c r="C6283" s="9" t="s">
        <v>18995</v>
      </c>
      <c r="D6283" s="9" t="s">
        <v>13</v>
      </c>
      <c r="E6283" s="9">
        <v>7280</v>
      </c>
      <c r="F6283" s="9">
        <f>VLOOKUP(A6283,[1]Sheet1!$A:$I,6,0)</f>
        <v>7280</v>
      </c>
      <c r="G6283" s="9" t="str">
        <f>VLOOKUP(B6283,[2]Sheet1!$H:$M,5,0)</f>
        <v>指(男性)切除直肠、前列腺、膀胱等盆腔脏器，（女性）切除直肠、膀胱、子宫、卵巢、阴道等全盆腔脏器切除术，含吻合重建、造瘘。含淋巴清扫。</v>
      </c>
      <c r="H6283" s="9"/>
      <c r="I6283" s="9" t="str">
        <f>VLOOKUP(A6283,[1]Sheet1!$A:$I,9,0)</f>
        <v>自费</v>
      </c>
    </row>
    <row r="6284" spans="1:9" x14ac:dyDescent="0.2">
      <c r="A6284" s="9" t="s">
        <v>18996</v>
      </c>
      <c r="B6284" s="9" t="s">
        <v>18997</v>
      </c>
      <c r="C6284" s="9" t="s">
        <v>18998</v>
      </c>
      <c r="D6284" s="9" t="s">
        <v>429</v>
      </c>
      <c r="E6284" s="9">
        <v>1352</v>
      </c>
      <c r="F6284" s="9">
        <f>VLOOKUP(A6284,[1]Sheet1!$A:$I,6,0)</f>
        <v>1352</v>
      </c>
      <c r="G6284" s="9" t="str">
        <f>VLOOKUP(B6284,[2]Sheet1!$H:$M,5,0)</f>
        <v>指刮除、切除骨肿瘤病灶。</v>
      </c>
      <c r="H6284" s="9"/>
      <c r="I6284" s="9" t="str">
        <f>VLOOKUP(A6284,[1]Sheet1!$A:$I,9,0)</f>
        <v>自费</v>
      </c>
    </row>
    <row r="6285" spans="1:9" ht="28.5" x14ac:dyDescent="0.2">
      <c r="A6285" s="9" t="s">
        <v>18999</v>
      </c>
      <c r="B6285" s="9" t="s">
        <v>19000</v>
      </c>
      <c r="C6285" s="9" t="s">
        <v>19001</v>
      </c>
      <c r="D6285" s="9" t="s">
        <v>429</v>
      </c>
      <c r="E6285" s="9">
        <v>2275</v>
      </c>
      <c r="F6285" s="9">
        <f>VLOOKUP(A6285,[1]Sheet1!$A:$I,6,0)</f>
        <v>2275</v>
      </c>
      <c r="G6285" s="9" t="str">
        <f>VLOOKUP(B6285,[2]Sheet1!$H:$M,5,0)</f>
        <v>指对关节感染性病灶进行清除，去除感染及坏死等组织。</v>
      </c>
      <c r="H6285" s="9"/>
      <c r="I6285" s="9" t="str">
        <f>VLOOKUP(A6285,[1]Sheet1!$A:$I,9,0)</f>
        <v>自费</v>
      </c>
    </row>
    <row r="6286" spans="1:9" ht="28.5" x14ac:dyDescent="0.2">
      <c r="A6286" s="9" t="s">
        <v>19002</v>
      </c>
      <c r="B6286" s="9" t="s">
        <v>19003</v>
      </c>
      <c r="C6286" s="9" t="s">
        <v>19004</v>
      </c>
      <c r="D6286" s="9" t="s">
        <v>13</v>
      </c>
      <c r="E6286" s="9">
        <v>4563</v>
      </c>
      <c r="F6286" s="9">
        <f>VLOOKUP(A6286,[1]Sheet1!$A:$I,6,0)</f>
        <v>4563</v>
      </c>
      <c r="G6286" s="9" t="str">
        <f>VLOOKUP(B6286,[2]Sheet1!$H:$M,5,0)</f>
        <v>开放手术穿刺肿瘤组织，微波消融，冲洗创面，缝合包扎。</v>
      </c>
      <c r="H6286" s="9"/>
      <c r="I6286" s="9" t="str">
        <f>VLOOKUP(A6286,[1]Sheet1!$A:$I,9,0)</f>
        <v>自费</v>
      </c>
    </row>
    <row r="6287" spans="1:9" ht="28.5" x14ac:dyDescent="0.2">
      <c r="A6287" s="9" t="s">
        <v>19005</v>
      </c>
      <c r="B6287" s="9" t="s">
        <v>19006</v>
      </c>
      <c r="C6287" s="9" t="s">
        <v>19007</v>
      </c>
      <c r="D6287" s="9" t="s">
        <v>13</v>
      </c>
      <c r="E6287" s="9">
        <v>2376</v>
      </c>
      <c r="F6287" s="9">
        <f>VLOOKUP(A6287,[1]Sheet1!$A:$I,6,0)</f>
        <v>2376</v>
      </c>
      <c r="G6287" s="9" t="str">
        <f>VLOOKUP(B6287,[2]Sheet1!$H:$M,5,0)</f>
        <v>含移植物固定，重建喙锁韧带。不含锁骨远端切除术、肌腱取出术。</v>
      </c>
      <c r="H6287" s="9"/>
      <c r="I6287" s="9" t="str">
        <f>VLOOKUP(A6287,[1]Sheet1!$A:$I,9,0)</f>
        <v>自费</v>
      </c>
    </row>
    <row r="6288" spans="1:9" ht="28.5" x14ac:dyDescent="0.2">
      <c r="A6288" s="9" t="s">
        <v>19008</v>
      </c>
      <c r="B6288" s="9" t="s">
        <v>19009</v>
      </c>
      <c r="C6288" s="9" t="s">
        <v>19010</v>
      </c>
      <c r="D6288" s="9" t="s">
        <v>13</v>
      </c>
      <c r="E6288" s="9">
        <v>3000</v>
      </c>
      <c r="F6288" s="9">
        <f>VLOOKUP(A6288,[1]Sheet1!$A:$I,6,0)</f>
        <v>3000</v>
      </c>
      <c r="G6288" s="9" t="str">
        <f>VLOOKUP(B6288,[2]Sheet1!$H:$M,5,0)</f>
        <v>含切除滑膜、骨赘，清理、成形髋臼盂唇。</v>
      </c>
      <c r="H6288" s="9"/>
      <c r="I6288" s="9" t="str">
        <f>VLOOKUP(A6288,[1]Sheet1!$A:$I,9,0)</f>
        <v>自费</v>
      </c>
    </row>
    <row r="6289" spans="1:9" ht="42.75" x14ac:dyDescent="0.2">
      <c r="A6289" s="9" t="s">
        <v>19011</v>
      </c>
      <c r="B6289" s="9" t="s">
        <v>19012</v>
      </c>
      <c r="C6289" s="9" t="s">
        <v>19013</v>
      </c>
      <c r="D6289" s="9" t="s">
        <v>13</v>
      </c>
      <c r="E6289" s="9">
        <v>1440</v>
      </c>
      <c r="F6289" s="9">
        <f>VLOOKUP(A6289,[1]Sheet1!$A:$I,6,0)</f>
        <v>1440</v>
      </c>
      <c r="G6289" s="9" t="str">
        <f>VLOOKUP(B6289,[2]Sheet1!$H:$M,5,0)</f>
        <v>指于骨皮质开窗后利用微型外固定架系统固定并实现开窗骨皮质的横向搬移。</v>
      </c>
      <c r="H6289" s="9"/>
      <c r="I6289" s="9" t="str">
        <f>VLOOKUP(A6289,[1]Sheet1!$A:$I,9,0)</f>
        <v>自费</v>
      </c>
    </row>
    <row r="6290" spans="1:9" x14ac:dyDescent="0.2">
      <c r="A6290" s="9" t="s">
        <v>19014</v>
      </c>
      <c r="B6290" s="9" t="s">
        <v>19015</v>
      </c>
      <c r="C6290" s="9" t="s">
        <v>19016</v>
      </c>
      <c r="D6290" s="9" t="s">
        <v>13056</v>
      </c>
      <c r="E6290" s="9">
        <v>1440</v>
      </c>
      <c r="F6290" s="9">
        <f>VLOOKUP(A6290,[1]Sheet1!$A:$I,6,0)</f>
        <v>1440</v>
      </c>
      <c r="G6290" s="9" t="str">
        <f>VLOOKUP(B6290,[2]Sheet1!$H:$M,5,0)</f>
        <v>指对足部不同组肌腱的转位。</v>
      </c>
      <c r="H6290" s="9"/>
      <c r="I6290" s="9" t="str">
        <f>VLOOKUP(A6290,[1]Sheet1!$A:$I,9,0)</f>
        <v>自费</v>
      </c>
    </row>
    <row r="6291" spans="1:9" ht="28.5" x14ac:dyDescent="0.2">
      <c r="A6291" s="9" t="s">
        <v>19017</v>
      </c>
      <c r="B6291" s="9" t="s">
        <v>19018</v>
      </c>
      <c r="C6291" s="9" t="s">
        <v>19019</v>
      </c>
      <c r="D6291" s="9" t="s">
        <v>19020</v>
      </c>
      <c r="E6291" s="9">
        <v>973</v>
      </c>
      <c r="F6291" s="9">
        <f>VLOOKUP(A6291,[1]Sheet1!$A:$I,6,0)</f>
        <v>973</v>
      </c>
      <c r="G6291" s="9" t="str">
        <f>VLOOKUP(B6291,[2]Sheet1!$H:$M,5,0)</f>
        <v>含健侧甲床切取、甲床移植缝合术。不含拔甲术、清创术。</v>
      </c>
      <c r="H6291" s="9"/>
      <c r="I6291" s="9" t="str">
        <f>VLOOKUP(A6291,[1]Sheet1!$A:$I,9,0)</f>
        <v>自费</v>
      </c>
    </row>
    <row r="6292" spans="1:9" ht="28.5" x14ac:dyDescent="0.2">
      <c r="A6292" s="9" t="s">
        <v>19021</v>
      </c>
      <c r="B6292" s="9" t="s">
        <v>19022</v>
      </c>
      <c r="C6292" s="9" t="s">
        <v>19023</v>
      </c>
      <c r="D6292" s="9" t="s">
        <v>13056</v>
      </c>
      <c r="E6292" s="9">
        <v>2300</v>
      </c>
      <c r="F6292" s="9">
        <f>VLOOKUP(A6292,[1]Sheet1!$A:$I,6,0)</f>
        <v>2300</v>
      </c>
      <c r="G6292" s="9" t="str">
        <f>VLOOKUP(B6292,[2]Sheet1!$H:$M,5,0)</f>
        <v>指肌腱、韧带止点的重建，不含肌腱、韧带移植术。</v>
      </c>
      <c r="H6292" s="9"/>
      <c r="I6292" s="9" t="str">
        <f>VLOOKUP(A6292,[1]Sheet1!$A:$I,9,0)</f>
        <v>自费</v>
      </c>
    </row>
    <row r="6293" spans="1:9" ht="28.5" x14ac:dyDescent="0.2">
      <c r="A6293" s="9" t="s">
        <v>19024</v>
      </c>
      <c r="B6293" s="9" t="s">
        <v>19025</v>
      </c>
      <c r="C6293" s="9" t="s">
        <v>19026</v>
      </c>
      <c r="D6293" s="9" t="s">
        <v>13112</v>
      </c>
      <c r="E6293" s="9">
        <v>3480</v>
      </c>
      <c r="F6293" s="9">
        <f>VLOOKUP(A6293,[1]Sheet1!$A:$I,6,0)</f>
        <v>3480</v>
      </c>
      <c r="G6293" s="9" t="str">
        <f>VLOOKUP(B6293,[2]Sheet1!$H:$M,5,0)</f>
        <v>指用于无法修补的肩袖重建肩关节囊。</v>
      </c>
      <c r="H6293" s="9"/>
      <c r="I6293" s="9" t="str">
        <f>VLOOKUP(A6293,[1]Sheet1!$A:$I,9,0)</f>
        <v>自费</v>
      </c>
    </row>
    <row r="6294" spans="1:9" ht="71.25" x14ac:dyDescent="0.2">
      <c r="A6294" s="9" t="s">
        <v>19027</v>
      </c>
      <c r="B6294" s="9" t="s">
        <v>19028</v>
      </c>
      <c r="C6294" s="9" t="s">
        <v>19029</v>
      </c>
      <c r="D6294" s="9" t="s">
        <v>13</v>
      </c>
      <c r="E6294" s="9">
        <v>75</v>
      </c>
      <c r="F6294" s="9">
        <f>VLOOKUP(A6294,[1]Sheet1!$A:$I,6,0)</f>
        <v>75</v>
      </c>
      <c r="G6294" s="9" t="str">
        <f>VLOOKUP(B6294,[2]Sheet1!$H:$M,5,0)</f>
        <v>在水疗环境中，利用水中训练器具以及康复水疗专业性技术训练方法，指导患者在水中进行肢体功能训练，含水中关节活动度训练、肌力训练等。</v>
      </c>
      <c r="H6294" s="9"/>
      <c r="I6294" s="9" t="str">
        <f>VLOOKUP(A6294,[1]Sheet1!$A:$I,9,0)</f>
        <v>医保</v>
      </c>
    </row>
    <row r="6295" spans="1:9" ht="85.5" x14ac:dyDescent="0.2">
      <c r="A6295" s="9" t="s">
        <v>19030</v>
      </c>
      <c r="B6295" s="9" t="s">
        <v>19031</v>
      </c>
      <c r="C6295" s="9" t="s">
        <v>19032</v>
      </c>
      <c r="D6295" s="9" t="s">
        <v>13</v>
      </c>
      <c r="E6295" s="9">
        <v>75</v>
      </c>
      <c r="F6295" s="9">
        <f>VLOOKUP(A6295,[1]Sheet1!$A:$I,6,0)</f>
        <v>75</v>
      </c>
      <c r="G6295" s="9" t="str">
        <f>VLOOKUP(B6295,[2]Sheet1!$H:$M,5,0)</f>
        <v>在水疗环境中，利用水中训练器具以及康复水疗专业性技术训练方法，指导患者在水中进行步行运动训练，含平衡协调性训练、步态训练、呼吸控制训练、有氧运动训练等。不含水中肢体功能训练。</v>
      </c>
      <c r="H6295" s="9"/>
      <c r="I6295" s="9" t="str">
        <f>VLOOKUP(A6295,[1]Sheet1!$A:$I,9,0)</f>
        <v>医保</v>
      </c>
    </row>
    <row r="6296" spans="1:9" ht="114" x14ac:dyDescent="0.2">
      <c r="A6296" s="9" t="s">
        <v>19033</v>
      </c>
      <c r="B6296" s="9" t="s">
        <v>19034</v>
      </c>
      <c r="C6296" s="9" t="s">
        <v>19035</v>
      </c>
      <c r="D6296" s="9" t="s">
        <v>13</v>
      </c>
      <c r="E6296" s="9">
        <v>22</v>
      </c>
      <c r="F6296" s="9">
        <f>VLOOKUP(A6296,[1]Sheet1!$A:$I,6,0)</f>
        <v>22</v>
      </c>
      <c r="G6296" s="9" t="str">
        <f>VLOOKUP(B6296,[2]Sheet1!$H:$M,5,0)</f>
        <v>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v>
      </c>
      <c r="H6296" s="9"/>
      <c r="I6296" s="9" t="str">
        <f>VLOOKUP(A6296,[1]Sheet1!$A:$I,9,0)</f>
        <v>自费</v>
      </c>
    </row>
    <row r="6297" spans="1:9" ht="99.75" x14ac:dyDescent="0.2">
      <c r="A6297" s="9" t="s">
        <v>19036</v>
      </c>
      <c r="B6297" s="9" t="s">
        <v>19037</v>
      </c>
      <c r="C6297" s="9" t="s">
        <v>19038</v>
      </c>
      <c r="D6297" s="9" t="s">
        <v>19039</v>
      </c>
      <c r="E6297" s="9">
        <v>300</v>
      </c>
      <c r="F6297" s="9">
        <f>VLOOKUP(A6297,[1]Sheet1!$A:$I,6,0)</f>
        <v>300</v>
      </c>
      <c r="G6297" s="9" t="str">
        <f>VLOOKUP(B6297,[2]Sheet1!$H:$M,5,0)</f>
        <v>指用各种方法检测包括但不仅限于：CYP2C9、CYP2C19、CYP2D6、CYP3A4、VKORC1、SLCO1B1、ApoE、 MTHFR、ALDH2、ADRB1、AGTR1、ACE等归属于化学药物用药指导的相关基因。出具用药建议报告。仅限于非全基因组测序。</v>
      </c>
      <c r="H6297" s="9"/>
      <c r="I6297" s="9" t="str">
        <f>VLOOKUP(A6297,[1]Sheet1!$A:$I,9,0)</f>
        <v>自费</v>
      </c>
    </row>
    <row r="6298" spans="1:9" x14ac:dyDescent="0.2">
      <c r="A6298" s="9" t="s">
        <v>19040</v>
      </c>
      <c r="B6298" s="9" t="s">
        <v>19041</v>
      </c>
      <c r="C6298" s="9" t="s">
        <v>19042</v>
      </c>
      <c r="D6298" s="9" t="s">
        <v>797</v>
      </c>
      <c r="E6298" s="9">
        <v>48</v>
      </c>
      <c r="F6298" s="9">
        <f>VLOOKUP(A6298,[1]Sheet1!$A:$I,6,0)</f>
        <v>48</v>
      </c>
      <c r="G6298" s="9" t="str">
        <f>VLOOKUP(B6298,[2]Sheet1!$H:$M,5,0)</f>
        <v>指对粪便进行乳铁蛋白检测。</v>
      </c>
      <c r="H6298" s="9"/>
      <c r="I6298" s="9" t="str">
        <f>VLOOKUP(A6298,[1]Sheet1!$A:$I,9,0)</f>
        <v>自费</v>
      </c>
    </row>
    <row r="6299" spans="1:9" ht="28.5" x14ac:dyDescent="0.2">
      <c r="A6299" s="9" t="s">
        <v>19043</v>
      </c>
      <c r="B6299" s="9" t="s">
        <v>19044</v>
      </c>
      <c r="C6299" s="9" t="s">
        <v>19045</v>
      </c>
      <c r="D6299" s="9" t="s">
        <v>13</v>
      </c>
      <c r="E6299" s="9">
        <v>130</v>
      </c>
      <c r="F6299" s="9">
        <f>VLOOKUP(A6299,[1]Sheet1!$A:$I,6,0)</f>
        <v>130</v>
      </c>
      <c r="G6299" s="9" t="str">
        <f>VLOOKUP(B6299,[2]Sheet1!$H:$M,5,0)</f>
        <v>指用免疫学方法，对各种临床标本，进行钙卫蛋白检测。</v>
      </c>
      <c r="H6299" s="9"/>
      <c r="I6299" s="9" t="str">
        <f>VLOOKUP(A6299,[1]Sheet1!$A:$I,9,0)</f>
        <v>自费</v>
      </c>
    </row>
    <row r="6300" spans="1:9" x14ac:dyDescent="0.2">
      <c r="A6300" s="9" t="s">
        <v>19046</v>
      </c>
      <c r="B6300" s="9" t="s">
        <v>19047</v>
      </c>
      <c r="C6300" s="9" t="s">
        <v>19048</v>
      </c>
      <c r="D6300" s="9" t="s">
        <v>13</v>
      </c>
      <c r="E6300" s="9">
        <v>180</v>
      </c>
      <c r="F6300" s="9">
        <f>VLOOKUP(A6300,[1]Sheet1!$A:$I,6,0)</f>
        <v>180</v>
      </c>
      <c r="G6300" s="9" t="str">
        <f>VLOOKUP(B6300,[2]Sheet1!$H:$M,5,0)</f>
        <v>指对血液进行纤维蛋白单体检测。</v>
      </c>
      <c r="H6300" s="9"/>
      <c r="I6300" s="9" t="str">
        <f>VLOOKUP(A6300,[1]Sheet1!$A:$I,9,0)</f>
        <v>自费</v>
      </c>
    </row>
    <row r="6301" spans="1:9" ht="28.5" x14ac:dyDescent="0.2">
      <c r="A6301" s="9" t="s">
        <v>19049</v>
      </c>
      <c r="B6301" s="9" t="s">
        <v>19050</v>
      </c>
      <c r="C6301" s="9" t="s">
        <v>19051</v>
      </c>
      <c r="D6301" s="9" t="s">
        <v>797</v>
      </c>
      <c r="E6301" s="9">
        <v>80</v>
      </c>
      <c r="F6301" s="9">
        <f>VLOOKUP(A6301,[1]Sheet1!$A:$I,6,0)</f>
        <v>80</v>
      </c>
      <c r="G6301" s="9" t="str">
        <f>VLOOKUP(B6301,[2]Sheet1!$H:$M,5,0)</f>
        <v>指对血液、尿液和其他体液进行胰岛素样生长因子结合蛋白检测。</v>
      </c>
      <c r="H6301" s="9"/>
      <c r="I6301" s="9" t="str">
        <f>VLOOKUP(A6301,[1]Sheet1!$A:$I,9,0)</f>
        <v>自费</v>
      </c>
    </row>
    <row r="6302" spans="1:9" ht="28.5" x14ac:dyDescent="0.2">
      <c r="A6302" s="9" t="s">
        <v>19052</v>
      </c>
      <c r="B6302" s="9" t="s">
        <v>19053</v>
      </c>
      <c r="C6302" s="9" t="s">
        <v>19054</v>
      </c>
      <c r="D6302" s="9" t="s">
        <v>797</v>
      </c>
      <c r="E6302" s="9">
        <v>270</v>
      </c>
      <c r="F6302" s="9">
        <f>VLOOKUP(A6302,[1]Sheet1!$A:$I,6,0)</f>
        <v>270</v>
      </c>
      <c r="G6302" s="9" t="str">
        <f>VLOOKUP(B6302,[2]Sheet1!$H:$M,5,0)</f>
        <v>指对血液进行中性粒细胞载脂蛋白检测。</v>
      </c>
      <c r="H6302" s="9"/>
      <c r="I6302" s="9" t="str">
        <f>VLOOKUP(A6302,[1]Sheet1!$A:$I,9,0)</f>
        <v>自费</v>
      </c>
    </row>
    <row r="6303" spans="1:9" ht="42.75" x14ac:dyDescent="0.2">
      <c r="A6303" s="9" t="s">
        <v>19055</v>
      </c>
      <c r="B6303" s="9" t="s">
        <v>19056</v>
      </c>
      <c r="C6303" s="9" t="s">
        <v>19057</v>
      </c>
      <c r="D6303" s="9" t="s">
        <v>797</v>
      </c>
      <c r="E6303" s="9">
        <v>200</v>
      </c>
      <c r="F6303" s="9">
        <f>VLOOKUP(A6303,[1]Sheet1!$A:$I,6,0)</f>
        <v>200</v>
      </c>
      <c r="G6303" s="9" t="str">
        <f>VLOOKUP(B6303,[2]Sheet1!$H:$M,5,0)</f>
        <v>指对血液、尿液等进行中性粒细胞明胶酶相关脂质运载蛋白定量检测。</v>
      </c>
      <c r="H6303" s="9"/>
      <c r="I6303" s="9" t="str">
        <f>VLOOKUP(A6303,[1]Sheet1!$A:$I,9,0)</f>
        <v>自费</v>
      </c>
    </row>
    <row r="6304" spans="1:9" ht="28.5" x14ac:dyDescent="0.2">
      <c r="A6304" s="9" t="s">
        <v>19058</v>
      </c>
      <c r="B6304" s="9" t="s">
        <v>19059</v>
      </c>
      <c r="C6304" s="9" t="s">
        <v>19060</v>
      </c>
      <c r="D6304" s="9" t="s">
        <v>13</v>
      </c>
      <c r="E6304" s="9">
        <v>64</v>
      </c>
      <c r="F6304" s="9">
        <f>VLOOKUP(A6304,[1]Sheet1!$A:$I,6,0)</f>
        <v>64</v>
      </c>
      <c r="G6304" s="9" t="str">
        <f>VLOOKUP(B6304,[2]Sheet1!$H:$M,5,0)</f>
        <v>指对血液、体液进行抗锌转运蛋白8抗体检测。</v>
      </c>
      <c r="H6304" s="9"/>
      <c r="I6304" s="9" t="str">
        <f>VLOOKUP(A6304,[1]Sheet1!$A:$I,9,0)</f>
        <v>自费</v>
      </c>
    </row>
    <row r="6305" spans="1:9" ht="28.5" x14ac:dyDescent="0.2">
      <c r="A6305" s="9" t="s">
        <v>19061</v>
      </c>
      <c r="B6305" s="9" t="s">
        <v>19062</v>
      </c>
      <c r="C6305" s="9" t="s">
        <v>19063</v>
      </c>
      <c r="D6305" s="9" t="s">
        <v>13</v>
      </c>
      <c r="E6305" s="9">
        <v>300</v>
      </c>
      <c r="F6305" s="9">
        <f>VLOOKUP(A6305,[1]Sheet1!$A:$I,6,0)</f>
        <v>300</v>
      </c>
      <c r="G6305" s="9" t="str">
        <f>VLOOKUP(B6305,[2]Sheet1!$H:$M,5,0)</f>
        <v>指玻璃体腔惰性气体填充术、玻璃体腔过滤空气填充术。</v>
      </c>
      <c r="H6305" s="9"/>
      <c r="I6305" s="9" t="str">
        <f>VLOOKUP(A6305,[1]Sheet1!$A:$I,9,0)</f>
        <v>医保</v>
      </c>
    </row>
    <row r="6306" spans="1:9" x14ac:dyDescent="0.2">
      <c r="A6306" s="9" t="s">
        <v>19064</v>
      </c>
      <c r="B6306" s="9" t="s">
        <v>19065</v>
      </c>
      <c r="C6306" s="9" t="s">
        <v>19066</v>
      </c>
      <c r="D6306" s="9" t="s">
        <v>13</v>
      </c>
      <c r="E6306" s="9">
        <v>690</v>
      </c>
      <c r="F6306" s="9">
        <f>VLOOKUP(A6306,[1]Sheet1!$A:$I,6,0)</f>
        <v>690</v>
      </c>
      <c r="G6306" s="9" t="str">
        <f>VLOOKUP(B6306,[2]Sheet1!$H:$M,5,0)</f>
        <v>指玻璃体腔硅油填充术。</v>
      </c>
      <c r="H6306" s="9"/>
      <c r="I6306" s="9" t="str">
        <f>VLOOKUP(A6306,[1]Sheet1!$A:$I,9,0)</f>
        <v>医保</v>
      </c>
    </row>
    <row r="6307" spans="1:9" x14ac:dyDescent="0.2">
      <c r="A6307" s="9" t="s">
        <v>19067</v>
      </c>
      <c r="B6307" s="9" t="s">
        <v>19068</v>
      </c>
      <c r="C6307" s="9" t="s">
        <v>19069</v>
      </c>
      <c r="D6307" s="9" t="s">
        <v>13</v>
      </c>
      <c r="E6307" s="9">
        <v>871</v>
      </c>
      <c r="F6307" s="9">
        <f>VLOOKUP(A6307,[1]Sheet1!$A:$I,6,0)</f>
        <v>871</v>
      </c>
      <c r="G6307" s="9" t="str">
        <f>VLOOKUP(B6307,[2]Sheet1!$H:$M,5,0)</f>
        <v>不含使用各类腔镜加收费。</v>
      </c>
      <c r="H6307" s="9" t="str">
        <f>VLOOKUP(B6307,[2]Sheet1!$H:$M,6,0)</f>
        <v/>
      </c>
      <c r="I6307" s="9" t="str">
        <f>VLOOKUP(A6307,[1]Sheet1!$A:$I,9,0)</f>
        <v>自费</v>
      </c>
    </row>
    <row r="6308" spans="1:9" ht="28.5" x14ac:dyDescent="0.2">
      <c r="A6308" s="9" t="s">
        <v>19070</v>
      </c>
      <c r="B6308" s="9" t="s">
        <v>19071</v>
      </c>
      <c r="C6308" s="9" t="s">
        <v>19072</v>
      </c>
      <c r="D6308" s="9" t="s">
        <v>13</v>
      </c>
      <c r="E6308" s="9">
        <v>1775</v>
      </c>
      <c r="F6308" s="9">
        <f>VLOOKUP(A6308,[1]Sheet1!$A:$I,6,0)</f>
        <v>2307.5</v>
      </c>
      <c r="G6308" s="9" t="str">
        <f>VLOOKUP(B6308,[2]Sheet1!$H:$M,5,0)</f>
        <v/>
      </c>
      <c r="H6308" s="9" t="str">
        <f>VLOOKUP(B6308,[2]Sheet1!$H:$M,6,0)</f>
        <v>导管、动脉穿刺套针</v>
      </c>
      <c r="I6308" s="9" t="str">
        <f>VLOOKUP(A6308,[1]Sheet1!$A:$I,9,0)</f>
        <v>医保</v>
      </c>
    </row>
    <row r="6309" spans="1:9" ht="28.5" x14ac:dyDescent="0.2">
      <c r="A6309" s="9" t="s">
        <v>19073</v>
      </c>
      <c r="B6309" s="9" t="s">
        <v>19074</v>
      </c>
      <c r="C6309" s="9" t="s">
        <v>19075</v>
      </c>
      <c r="D6309" s="9" t="s">
        <v>13</v>
      </c>
      <c r="E6309" s="9">
        <v>380</v>
      </c>
      <c r="F6309" s="9">
        <f>VLOOKUP(A6309,[1]Sheet1!$A:$I,6,0)</f>
        <v>380</v>
      </c>
      <c r="G6309" s="9" t="str">
        <f>VLOOKUP(B6309,[2]Sheet1!$H:$M,5,0)</f>
        <v>腰椎穿刺至蛛网膜下腔，测脑脊液动力学，置管，持续外引流。</v>
      </c>
      <c r="H6309" s="9" t="str">
        <f>VLOOKUP(B6309,[2]Sheet1!$H:$M,6,0)</f>
        <v>一次性引流装置</v>
      </c>
      <c r="I6309" s="9" t="str">
        <f>VLOOKUP(A6309,[1]Sheet1!$A:$I,9,0)</f>
        <v>医保</v>
      </c>
    </row>
    <row r="6310" spans="1:9" ht="28.5" x14ac:dyDescent="0.2">
      <c r="A6310" s="9" t="s">
        <v>19076</v>
      </c>
      <c r="B6310" s="9" t="s">
        <v>19077</v>
      </c>
      <c r="C6310" s="9" t="s">
        <v>19078</v>
      </c>
      <c r="D6310" s="9" t="s">
        <v>13</v>
      </c>
      <c r="E6310" s="9">
        <v>1053</v>
      </c>
      <c r="F6310" s="9">
        <f>VLOOKUP(A6310,[1]Sheet1!$A:$I,6,0)</f>
        <v>1053</v>
      </c>
      <c r="G6310" s="9" t="str">
        <f>VLOOKUP(B6310,[2]Sheet1!$H:$M,5,0)</f>
        <v>指反式人工肩关节置换、再置换术的加收。</v>
      </c>
      <c r="H6310" s="9"/>
      <c r="I6310" s="9" t="str">
        <f>VLOOKUP(A6310,[1]Sheet1!$A:$I,9,0)</f>
        <v>医保</v>
      </c>
    </row>
    <row r="6311" spans="1:9" ht="28.5" x14ac:dyDescent="0.2">
      <c r="A6311" s="9" t="s">
        <v>19079</v>
      </c>
      <c r="B6311" s="9" t="s">
        <v>19080</v>
      </c>
      <c r="C6311" s="9" t="s">
        <v>19081</v>
      </c>
      <c r="D6311" s="9" t="s">
        <v>13</v>
      </c>
      <c r="E6311" s="9">
        <v>600</v>
      </c>
      <c r="F6311" s="9">
        <f>VLOOKUP(A6311,[1]Sheet1!$A:$I,6,0)</f>
        <v>600</v>
      </c>
      <c r="G6311" s="9" t="str">
        <f>VLOOKUP(B6311,[2]Sheet1!$H:$M,5,0)</f>
        <v>指髋关节髋臼盂唇成形术同时行盂唇修补缝合术加收。</v>
      </c>
      <c r="H6311" s="9"/>
      <c r="I6311" s="9" t="str">
        <f>VLOOKUP(A6311,[1]Sheet1!$A:$I,9,0)</f>
        <v>自费</v>
      </c>
    </row>
    <row r="6312" spans="1:9" ht="28.5" x14ac:dyDescent="0.2">
      <c r="A6312" s="9" t="s">
        <v>19082</v>
      </c>
      <c r="B6312" s="9" t="s">
        <v>19083</v>
      </c>
      <c r="C6312" s="9" t="s">
        <v>19084</v>
      </c>
      <c r="D6312" s="9" t="s">
        <v>429</v>
      </c>
      <c r="E6312" s="9">
        <v>455</v>
      </c>
      <c r="F6312" s="9">
        <f>VLOOKUP(A6312,[1]Sheet1!$A:$I,6,0)</f>
        <v>455</v>
      </c>
      <c r="G6312" s="9" t="str">
        <f>VLOOKUP(B6312,[2]Sheet1!$H:$M,5,0)</f>
        <v>指骨、关节感染性病灶清除术，植入含抗生素骨水泥加收。</v>
      </c>
      <c r="H6312" s="9"/>
      <c r="I6312" s="9" t="str">
        <f>VLOOKUP(A6312,[1]Sheet1!$A:$I,9,0)</f>
        <v>自费</v>
      </c>
    </row>
    <row r="6313" spans="1:9" ht="28.5" x14ac:dyDescent="0.2">
      <c r="A6313" s="9" t="s">
        <v>19085</v>
      </c>
      <c r="B6313" s="9" t="s">
        <v>19086</v>
      </c>
      <c r="C6313" s="9" t="s">
        <v>19087</v>
      </c>
      <c r="D6313" s="9" t="s">
        <v>429</v>
      </c>
      <c r="E6313" s="9">
        <v>270</v>
      </c>
      <c r="F6313" s="9">
        <f>VLOOKUP(A6313,[1]Sheet1!$A:$I,6,0)</f>
        <v>270</v>
      </c>
      <c r="G6313" s="9" t="str">
        <f>VLOOKUP(B6313,[2]Sheet1!$H:$M,5,0)</f>
        <v>指骨肿瘤病灶刮（切）除术，瘤体有周围组织浸润的加收。</v>
      </c>
      <c r="H6313" s="9"/>
      <c r="I6313" s="9" t="str">
        <f>VLOOKUP(A6313,[1]Sheet1!$A:$I,9,0)</f>
        <v>自费</v>
      </c>
    </row>
    <row r="6314" spans="1:9" ht="28.5" x14ac:dyDescent="0.2">
      <c r="A6314" s="9" t="s">
        <v>19088</v>
      </c>
      <c r="B6314" s="9" t="s">
        <v>19089</v>
      </c>
      <c r="C6314" s="9" t="s">
        <v>19090</v>
      </c>
      <c r="D6314" s="9" t="s">
        <v>13</v>
      </c>
      <c r="E6314" s="9">
        <v>780</v>
      </c>
      <c r="F6314" s="9">
        <f>VLOOKUP(A6314,[1]Sheet1!$A:$I,6,0)</f>
        <v>780</v>
      </c>
      <c r="G6314" s="9" t="str">
        <f>VLOOKUP(B6314,[2]Sheet1!$H:$M,5,0)</f>
        <v>指心脏再同步化治疗过程中左心室电极的植入。</v>
      </c>
      <c r="H6314" s="9"/>
      <c r="I6314" s="9" t="str">
        <f>VLOOKUP(A6314,[1]Sheet1!$A:$I,9,0)</f>
        <v>医保</v>
      </c>
    </row>
    <row r="6315" spans="1:9" ht="28.5" x14ac:dyDescent="0.2">
      <c r="A6315" s="9" t="s">
        <v>19091</v>
      </c>
      <c r="B6315" s="9" t="s">
        <v>19092</v>
      </c>
      <c r="C6315" s="9" t="s">
        <v>19093</v>
      </c>
      <c r="D6315" s="9" t="s">
        <v>13</v>
      </c>
      <c r="E6315" s="9">
        <v>814</v>
      </c>
      <c r="F6315" s="9">
        <f>VLOOKUP(A6315,[1]Sheet1!$A:$I,6,0)</f>
        <v>814</v>
      </c>
      <c r="G6315" s="9" t="str">
        <f>VLOOKUP(B6315,[2]Sheet1!$H:$M,5,0)</f>
        <v>指治疗心律失常，行心脏静脉的化学消融加收。</v>
      </c>
      <c r="H6315" s="9"/>
      <c r="I6315" s="9" t="str">
        <f>VLOOKUP(A6315,[1]Sheet1!$A:$I,9,0)</f>
        <v>医保</v>
      </c>
    </row>
    <row r="6316" spans="1:9" ht="28.5" x14ac:dyDescent="0.2">
      <c r="A6316" s="9" t="s">
        <v>19094</v>
      </c>
      <c r="B6316" s="9" t="s">
        <v>19095</v>
      </c>
      <c r="C6316" s="9" t="s">
        <v>19096</v>
      </c>
      <c r="D6316" s="9" t="s">
        <v>797</v>
      </c>
      <c r="E6316" s="9">
        <v>100</v>
      </c>
      <c r="F6316" s="9">
        <f>VLOOKUP(A6316,[1]Sheet1!$A:$I,6,0)</f>
        <v>100</v>
      </c>
      <c r="G6316" s="9" t="str">
        <f>VLOOKUP(B6316,[2]Sheet1!$H:$M,5,0)</f>
        <v>指对各种标本进行微小核糖核酸检测两项以上每项加收。</v>
      </c>
      <c r="H6316" s="9"/>
      <c r="I6316" s="9" t="str">
        <f>VLOOKUP(A6316,[1]Sheet1!$A:$I,9,0)</f>
        <v>自费</v>
      </c>
    </row>
    <row r="6317" spans="1:9" ht="28.5" x14ac:dyDescent="0.2">
      <c r="A6317" s="9" t="s">
        <v>19097</v>
      </c>
      <c r="B6317" s="9" t="s">
        <v>19098</v>
      </c>
      <c r="C6317" s="9" t="s">
        <v>19099</v>
      </c>
      <c r="D6317" s="9" t="s">
        <v>797</v>
      </c>
      <c r="E6317" s="9">
        <v>400</v>
      </c>
      <c r="F6317" s="9">
        <f>VLOOKUP(A6317,[1]Sheet1!$A:$I,6,0)</f>
        <v>400</v>
      </c>
      <c r="G6317" s="9" t="str">
        <f>VLOOKUP(B6317,[2]Sheet1!$H:$M,5,0)</f>
        <v>指对各种标本进行微小核糖核酸检测。</v>
      </c>
      <c r="H6317" s="9"/>
      <c r="I6317" s="9" t="str">
        <f>VLOOKUP(A6317,[1]Sheet1!$A:$I,9,0)</f>
        <v>自费</v>
      </c>
    </row>
    <row r="6318" spans="1:9" ht="42.75" x14ac:dyDescent="0.2">
      <c r="A6318" s="9" t="s">
        <v>19100</v>
      </c>
      <c r="B6318" s="9" t="s">
        <v>19101</v>
      </c>
      <c r="C6318" s="9" t="s">
        <v>19102</v>
      </c>
      <c r="D6318" s="9" t="s">
        <v>797</v>
      </c>
      <c r="E6318" s="9">
        <v>65</v>
      </c>
      <c r="F6318" s="9">
        <f>VLOOKUP(A6318,[1]Sheet1!$A:$I,6,0)</f>
        <v>65</v>
      </c>
      <c r="G6318" s="9" t="str">
        <f>VLOOKUP(B6318,[2]Sheet1!$H:$M,5,0)</f>
        <v>指对血液进行p53、GAGE 7、PGP9.5、CAGE、MAGE A1、SOX2、GBU4-5等自身抗体检测。</v>
      </c>
      <c r="H6318" s="9"/>
      <c r="I6318" s="9" t="str">
        <f>VLOOKUP(A6318,[1]Sheet1!$A:$I,9,0)</f>
        <v>自费</v>
      </c>
    </row>
    <row r="6319" spans="1:9" x14ac:dyDescent="0.2">
      <c r="A6319" s="9" t="s">
        <v>19103</v>
      </c>
      <c r="B6319" s="9" t="s">
        <v>19104</v>
      </c>
      <c r="C6319" s="9" t="s">
        <v>19105</v>
      </c>
      <c r="D6319" s="9" t="s">
        <v>797</v>
      </c>
      <c r="E6319" s="9">
        <v>40</v>
      </c>
      <c r="F6319" s="9">
        <f>VLOOKUP(A6319,[1]Sheet1!$A:$I,6,0)</f>
        <v>40</v>
      </c>
      <c r="G6319" s="9" t="str">
        <f>VLOOKUP(B6319,[2]Sheet1!$H:$M,5,0)</f>
        <v>测定腺病毒抗原。</v>
      </c>
      <c r="H6319" s="9"/>
      <c r="I6319" s="9" t="str">
        <f>VLOOKUP(A6319,[1]Sheet1!$A:$I,9,0)</f>
        <v>自费</v>
      </c>
    </row>
    <row r="6320" spans="1:9" x14ac:dyDescent="0.2">
      <c r="A6320" s="9" t="s">
        <v>19106</v>
      </c>
      <c r="B6320" s="9" t="s">
        <v>19107</v>
      </c>
      <c r="C6320" s="9" t="s">
        <v>19108</v>
      </c>
      <c r="D6320" s="9" t="s">
        <v>797</v>
      </c>
      <c r="E6320" s="9">
        <v>996</v>
      </c>
      <c r="F6320" s="9">
        <f>VLOOKUP(A6320,[1]Sheet1!$A:$I,6,0)</f>
        <v>996</v>
      </c>
      <c r="G6320" s="9"/>
      <c r="H6320" s="9"/>
      <c r="I6320" s="9" t="str">
        <f>VLOOKUP(A6320,[1]Sheet1!$A:$I,9,0)</f>
        <v>自费</v>
      </c>
    </row>
    <row r="6321" spans="1:9" x14ac:dyDescent="0.2">
      <c r="A6321" s="9" t="s">
        <v>19109</v>
      </c>
      <c r="B6321" s="9" t="s">
        <v>19110</v>
      </c>
      <c r="C6321" s="9" t="s">
        <v>19111</v>
      </c>
      <c r="D6321" s="9" t="s">
        <v>797</v>
      </c>
      <c r="E6321" s="9">
        <v>535</v>
      </c>
      <c r="F6321" s="9">
        <f>VLOOKUP(A6321,[1]Sheet1!$A:$I,6,0)</f>
        <v>535</v>
      </c>
      <c r="G6321" s="9"/>
      <c r="H6321" s="9"/>
      <c r="I6321" s="9" t="str">
        <f>VLOOKUP(A6321,[1]Sheet1!$A:$I,9,0)</f>
        <v>自费</v>
      </c>
    </row>
    <row r="6322" spans="1:9" ht="28.5" x14ac:dyDescent="0.2">
      <c r="A6322" s="9" t="s">
        <v>19112</v>
      </c>
      <c r="B6322" s="9" t="s">
        <v>19113</v>
      </c>
      <c r="C6322" s="9" t="s">
        <v>19114</v>
      </c>
      <c r="D6322" s="9" t="s">
        <v>19039</v>
      </c>
      <c r="E6322" s="9">
        <v>340</v>
      </c>
      <c r="F6322" s="9">
        <f>VLOOKUP(A6322,[1]Sheet1!$A:$I,6,0)</f>
        <v>340</v>
      </c>
      <c r="G6322" s="9" t="str">
        <f>VLOOKUP(B6322,[2]Sheet1!$H:$M,5,0)</f>
        <v>指检测肿瘤组织的微卫星不稳定性。</v>
      </c>
      <c r="H6322" s="9"/>
      <c r="I6322" s="9" t="str">
        <f>VLOOKUP(A6322,[1]Sheet1!$A:$I,9,0)</f>
        <v>自费</v>
      </c>
    </row>
    <row r="6323" spans="1:9" x14ac:dyDescent="0.2">
      <c r="A6323" s="9" t="s">
        <v>19115</v>
      </c>
      <c r="B6323" s="9" t="s">
        <v>19116</v>
      </c>
      <c r="C6323" s="9" t="s">
        <v>19117</v>
      </c>
      <c r="D6323" s="9" t="s">
        <v>19118</v>
      </c>
      <c r="E6323" s="9">
        <v>20</v>
      </c>
      <c r="F6323" s="9">
        <f>E6323</f>
        <v>20</v>
      </c>
      <c r="G6323" s="9"/>
      <c r="H6323" s="9"/>
      <c r="I6323" s="9" t="str">
        <f>VLOOKUP(B6323,[2]Sheet1!$H:$J,3,0)</f>
        <v>医保</v>
      </c>
    </row>
    <row r="6324" spans="1:9" x14ac:dyDescent="0.2">
      <c r="A6324" s="9" t="s">
        <v>19119</v>
      </c>
      <c r="B6324" s="9" t="s">
        <v>19116</v>
      </c>
      <c r="C6324" s="9" t="s">
        <v>19117</v>
      </c>
      <c r="D6324" s="9" t="s">
        <v>19118</v>
      </c>
      <c r="E6324" s="9">
        <v>20</v>
      </c>
      <c r="F6324" s="9">
        <f>VLOOKUP(A6324,[1]Sheet1!$A:$I,6,0)</f>
        <v>20</v>
      </c>
      <c r="G6324" s="9"/>
      <c r="H6324" s="9"/>
      <c r="I6324" s="9" t="str">
        <f>VLOOKUP(A6324,[1]Sheet1!$A:$I,9,0)</f>
        <v>医保</v>
      </c>
    </row>
    <row r="6325" spans="1:9" ht="28.5" x14ac:dyDescent="0.2">
      <c r="A6325" s="9" t="s">
        <v>19120</v>
      </c>
      <c r="B6325" s="9" t="s">
        <v>19121</v>
      </c>
      <c r="C6325" s="9" t="s">
        <v>19122</v>
      </c>
      <c r="D6325" s="9" t="s">
        <v>19118</v>
      </c>
      <c r="E6325" s="9">
        <v>10</v>
      </c>
      <c r="F6325" s="9">
        <f>VLOOKUP(A6325,[1]Sheet1!$A:$I,6,0)</f>
        <v>10</v>
      </c>
      <c r="G6325" s="9"/>
      <c r="H6325" s="9"/>
      <c r="I6325" s="9" t="str">
        <f>VLOOKUP(A6325,[1]Sheet1!$A:$I,9,0)</f>
        <v>医保</v>
      </c>
    </row>
    <row r="6326" spans="1:9" ht="28.5" x14ac:dyDescent="0.2">
      <c r="A6326" s="9" t="s">
        <v>19123</v>
      </c>
      <c r="B6326" s="9" t="s">
        <v>19124</v>
      </c>
      <c r="C6326" s="9" t="s">
        <v>19125</v>
      </c>
      <c r="D6326" s="9" t="s">
        <v>19118</v>
      </c>
      <c r="E6326" s="9">
        <v>20</v>
      </c>
      <c r="F6326" s="9">
        <f>VLOOKUP(A6326,[1]Sheet1!$A:$I,6,0)</f>
        <v>20</v>
      </c>
      <c r="G6326" s="9"/>
      <c r="H6326" s="9"/>
      <c r="I6326" s="9" t="str">
        <f>VLOOKUP(A6326,[1]Sheet1!$A:$I,9,0)</f>
        <v>医保</v>
      </c>
    </row>
    <row r="6327" spans="1:9" ht="28.5" x14ac:dyDescent="0.2">
      <c r="A6327" s="9" t="s">
        <v>19126</v>
      </c>
      <c r="B6327" s="9" t="s">
        <v>19127</v>
      </c>
      <c r="C6327" s="9" t="s">
        <v>19128</v>
      </c>
      <c r="D6327" s="9" t="s">
        <v>19118</v>
      </c>
      <c r="E6327" s="9">
        <v>30</v>
      </c>
      <c r="F6327" s="9">
        <f>VLOOKUP(A6327,[1]Sheet1!$A:$I,6,0)</f>
        <v>30</v>
      </c>
      <c r="G6327" s="9"/>
      <c r="H6327" s="9"/>
      <c r="I6327" s="9" t="str">
        <f>VLOOKUP(A6327,[1]Sheet1!$A:$I,9,0)</f>
        <v>医保</v>
      </c>
    </row>
    <row r="6328" spans="1:9" ht="28.5" x14ac:dyDescent="0.2">
      <c r="A6328" s="9" t="s">
        <v>19129</v>
      </c>
      <c r="B6328" s="9" t="s">
        <v>19130</v>
      </c>
      <c r="C6328" s="9" t="s">
        <v>19131</v>
      </c>
      <c r="D6328" s="9" t="s">
        <v>19118</v>
      </c>
      <c r="E6328" s="9">
        <v>20</v>
      </c>
      <c r="F6328" s="9">
        <f>VLOOKUP(A6328,[1]Sheet1!$A:$I,6,0)</f>
        <v>20</v>
      </c>
      <c r="G6328" s="9"/>
      <c r="H6328" s="9"/>
      <c r="I6328" s="9" t="str">
        <f>VLOOKUP(A6328,[1]Sheet1!$A:$I,9,0)</f>
        <v>医保</v>
      </c>
    </row>
    <row r="6329" spans="1:9" x14ac:dyDescent="0.2">
      <c r="A6329" s="9" t="s">
        <v>19132</v>
      </c>
      <c r="B6329" s="9" t="s">
        <v>19133</v>
      </c>
      <c r="C6329" s="9" t="s">
        <v>19134</v>
      </c>
      <c r="D6329" s="9" t="s">
        <v>19118</v>
      </c>
      <c r="E6329" s="9">
        <v>30</v>
      </c>
      <c r="F6329" s="9">
        <f>VLOOKUP(A6329,[1]Sheet1!$A:$I,6,0)</f>
        <v>30</v>
      </c>
      <c r="G6329" s="9"/>
      <c r="H6329" s="9"/>
      <c r="I6329" s="9" t="str">
        <f>VLOOKUP(A6329,[1]Sheet1!$A:$I,9,0)</f>
        <v>医保</v>
      </c>
    </row>
    <row r="6330" spans="1:9" ht="28.5" x14ac:dyDescent="0.2">
      <c r="A6330" s="9" t="s">
        <v>19135</v>
      </c>
      <c r="B6330" s="9" t="s">
        <v>19136</v>
      </c>
      <c r="C6330" s="9" t="s">
        <v>19137</v>
      </c>
      <c r="D6330" s="9" t="s">
        <v>19118</v>
      </c>
      <c r="E6330" s="9">
        <v>15</v>
      </c>
      <c r="F6330" s="9">
        <f>VLOOKUP(A6330,[1]Sheet1!$A:$I,6,0)</f>
        <v>15</v>
      </c>
      <c r="G6330" s="9"/>
      <c r="H6330" s="9"/>
      <c r="I6330" s="9" t="str">
        <f>VLOOKUP(A6330,[1]Sheet1!$A:$I,9,0)</f>
        <v>医保</v>
      </c>
    </row>
    <row r="6331" spans="1:9" ht="28.5" x14ac:dyDescent="0.2">
      <c r="A6331" s="9" t="s">
        <v>19138</v>
      </c>
      <c r="B6331" s="9" t="s">
        <v>19139</v>
      </c>
      <c r="C6331" s="9" t="s">
        <v>19140</v>
      </c>
      <c r="D6331" s="9" t="s">
        <v>19118</v>
      </c>
      <c r="E6331" s="9">
        <v>30</v>
      </c>
      <c r="F6331" s="9">
        <f>VLOOKUP(A6331,[1]Sheet1!$A:$I,6,0)</f>
        <v>30</v>
      </c>
      <c r="G6331" s="9"/>
      <c r="H6331" s="9"/>
      <c r="I6331" s="9" t="str">
        <f>VLOOKUP(A6331,[1]Sheet1!$A:$I,9,0)</f>
        <v>医保</v>
      </c>
    </row>
    <row r="6332" spans="1:9" ht="28.5" x14ac:dyDescent="0.2">
      <c r="A6332" s="9" t="s">
        <v>19141</v>
      </c>
      <c r="B6332" s="9" t="s">
        <v>19142</v>
      </c>
      <c r="C6332" s="9" t="s">
        <v>19143</v>
      </c>
      <c r="D6332" s="9" t="s">
        <v>19118</v>
      </c>
      <c r="E6332" s="9">
        <v>45</v>
      </c>
      <c r="F6332" s="9">
        <f>VLOOKUP(A6332,[1]Sheet1!$A:$I,6,0)</f>
        <v>45</v>
      </c>
      <c r="G6332" s="9"/>
      <c r="H6332" s="9"/>
      <c r="I6332" s="9" t="str">
        <f>VLOOKUP(A6332,[1]Sheet1!$A:$I,9,0)</f>
        <v>医保</v>
      </c>
    </row>
    <row r="6333" spans="1:9" ht="28.5" x14ac:dyDescent="0.2">
      <c r="A6333" s="9" t="s">
        <v>19144</v>
      </c>
      <c r="B6333" s="9" t="s">
        <v>19145</v>
      </c>
      <c r="C6333" s="9" t="s">
        <v>19146</v>
      </c>
      <c r="D6333" s="9" t="s">
        <v>19118</v>
      </c>
      <c r="E6333" s="9">
        <v>30</v>
      </c>
      <c r="F6333" s="9">
        <f>VLOOKUP(A6333,[1]Sheet1!$A:$I,6,0)</f>
        <v>30</v>
      </c>
      <c r="G6333" s="9"/>
      <c r="H6333" s="9"/>
      <c r="I6333" s="9" t="str">
        <f>VLOOKUP(A6333,[1]Sheet1!$A:$I,9,0)</f>
        <v>医保</v>
      </c>
    </row>
    <row r="6334" spans="1:9" ht="28.5" x14ac:dyDescent="0.2">
      <c r="A6334" s="9" t="s">
        <v>19147</v>
      </c>
      <c r="B6334" s="9" t="s">
        <v>19148</v>
      </c>
      <c r="C6334" s="9" t="s">
        <v>19149</v>
      </c>
      <c r="D6334" s="9" t="s">
        <v>19118</v>
      </c>
      <c r="E6334" s="9">
        <v>30</v>
      </c>
      <c r="F6334" s="9">
        <f>VLOOKUP(A6334,[1]Sheet1!$A:$I,6,0)</f>
        <v>30</v>
      </c>
      <c r="G6334" s="9"/>
      <c r="H6334" s="9"/>
      <c r="I6334" s="9" t="str">
        <f>VLOOKUP(A6334,[1]Sheet1!$A:$I,9,0)</f>
        <v>医保</v>
      </c>
    </row>
    <row r="6335" spans="1:9" x14ac:dyDescent="0.2">
      <c r="A6335" s="9" t="s">
        <v>19150</v>
      </c>
      <c r="B6335" s="9" t="s">
        <v>19151</v>
      </c>
      <c r="C6335" s="9" t="s">
        <v>19152</v>
      </c>
      <c r="D6335" s="9" t="s">
        <v>17</v>
      </c>
      <c r="E6335" s="9">
        <v>140</v>
      </c>
      <c r="F6335" s="9">
        <f>VLOOKUP(A6335,[1]Sheet1!$A:$I,6,0)</f>
        <v>140</v>
      </c>
      <c r="G6335" s="9"/>
      <c r="H6335" s="9"/>
      <c r="I6335" s="9" t="str">
        <f>VLOOKUP(A6335,[1]Sheet1!$A:$I,9,0)</f>
        <v>自费</v>
      </c>
    </row>
    <row r="6336" spans="1:9" x14ac:dyDescent="0.2">
      <c r="A6336" s="9" t="s">
        <v>19153</v>
      </c>
      <c r="B6336" s="9" t="s">
        <v>19154</v>
      </c>
      <c r="C6336" s="9" t="s">
        <v>19155</v>
      </c>
      <c r="D6336" s="9" t="s">
        <v>17</v>
      </c>
      <c r="E6336" s="9">
        <v>40</v>
      </c>
      <c r="F6336" s="9">
        <f>E6336</f>
        <v>40</v>
      </c>
      <c r="G6336" s="9"/>
      <c r="H6336" s="9"/>
      <c r="I6336" s="9" t="str">
        <f>VLOOKUP(B6336,[2]Sheet1!$H:$J,3,0)</f>
        <v>自费</v>
      </c>
    </row>
    <row r="6337" spans="1:9" x14ac:dyDescent="0.2">
      <c r="A6337" s="9" t="s">
        <v>19156</v>
      </c>
      <c r="B6337" s="9" t="s">
        <v>19157</v>
      </c>
      <c r="C6337" s="9" t="s">
        <v>19158</v>
      </c>
      <c r="D6337" s="9" t="s">
        <v>17</v>
      </c>
      <c r="E6337" s="9">
        <v>140</v>
      </c>
      <c r="F6337" s="9">
        <f>E6337</f>
        <v>140</v>
      </c>
      <c r="G6337" s="9"/>
      <c r="H6337" s="9"/>
      <c r="I6337" s="9" t="str">
        <f>VLOOKUP(B6337,[2]Sheet1!$H:$J,3,0)</f>
        <v>自费</v>
      </c>
    </row>
    <row r="6338" spans="1:9" ht="28.5" x14ac:dyDescent="0.2">
      <c r="A6338" s="9" t="s">
        <v>19159</v>
      </c>
      <c r="B6338" s="9" t="s">
        <v>19160</v>
      </c>
      <c r="C6338" s="9" t="s">
        <v>19161</v>
      </c>
      <c r="D6338" s="9" t="s">
        <v>17</v>
      </c>
      <c r="E6338" s="9">
        <v>56</v>
      </c>
      <c r="F6338" s="9">
        <f>E6338</f>
        <v>56</v>
      </c>
      <c r="G6338" s="9"/>
      <c r="H6338" s="9"/>
      <c r="I6338" s="9" t="str">
        <f>VLOOKUP(B6338,[2]Sheet1!$H:$J,3,0)</f>
        <v>自费</v>
      </c>
    </row>
    <row r="6339" spans="1:9" ht="28.5" x14ac:dyDescent="0.2">
      <c r="A6339" s="9" t="s">
        <v>19162</v>
      </c>
      <c r="B6339" s="9" t="s">
        <v>19160</v>
      </c>
      <c r="C6339" s="9" t="s">
        <v>19163</v>
      </c>
      <c r="D6339" s="9" t="s">
        <v>17</v>
      </c>
      <c r="E6339" s="9">
        <v>36</v>
      </c>
      <c r="F6339" s="9">
        <f>E6339</f>
        <v>36</v>
      </c>
      <c r="G6339" s="9"/>
      <c r="H6339" s="9"/>
      <c r="I6339" s="9" t="str">
        <f>VLOOKUP(B6339,[2]Sheet1!$H:$J,3,0)</f>
        <v>自费</v>
      </c>
    </row>
    <row r="6340" spans="1:9" ht="28.5" x14ac:dyDescent="0.2">
      <c r="A6340" s="9" t="s">
        <v>19164</v>
      </c>
      <c r="B6340" s="9" t="s">
        <v>19160</v>
      </c>
      <c r="C6340" s="9" t="s">
        <v>19165</v>
      </c>
      <c r="D6340" s="9" t="s">
        <v>17</v>
      </c>
      <c r="E6340" s="9">
        <v>28</v>
      </c>
      <c r="F6340" s="9">
        <f>E6340</f>
        <v>28</v>
      </c>
      <c r="G6340" s="9"/>
      <c r="H6340" s="9"/>
      <c r="I6340" s="9" t="str">
        <f>VLOOKUP(B6340,[2]Sheet1!$H:$J,3,0)</f>
        <v>自费</v>
      </c>
    </row>
    <row r="6341" spans="1:9" x14ac:dyDescent="0.2">
      <c r="A6341" s="9" t="s">
        <v>19166</v>
      </c>
      <c r="B6341" s="9" t="s">
        <v>19167</v>
      </c>
      <c r="C6341" s="9" t="s">
        <v>19168</v>
      </c>
      <c r="D6341" s="9" t="s">
        <v>13</v>
      </c>
      <c r="E6341" s="9">
        <v>44</v>
      </c>
      <c r="F6341" s="9">
        <f>E6341</f>
        <v>44</v>
      </c>
      <c r="G6341" s="9"/>
      <c r="H6341" s="9"/>
      <c r="I6341" s="9" t="str">
        <f>VLOOKUP(B6341,[2]Sheet1!$H:$J,3,0)</f>
        <v>医保</v>
      </c>
    </row>
    <row r="6342" spans="1:9" x14ac:dyDescent="0.2">
      <c r="A6342" s="9" t="s">
        <v>19169</v>
      </c>
      <c r="B6342" s="9" t="s">
        <v>19170</v>
      </c>
      <c r="C6342" s="9" t="s">
        <v>19171</v>
      </c>
      <c r="D6342" s="9" t="s">
        <v>13</v>
      </c>
      <c r="E6342" s="9">
        <v>13.2</v>
      </c>
      <c r="F6342" s="9">
        <f>E6342</f>
        <v>13.2</v>
      </c>
      <c r="G6342" s="9"/>
      <c r="H6342" s="9"/>
      <c r="I6342" s="9" t="str">
        <f>VLOOKUP(B6342,[2]Sheet1!$H:$J,3,0)</f>
        <v>医保</v>
      </c>
    </row>
    <row r="6343" spans="1:9" x14ac:dyDescent="0.2">
      <c r="A6343" s="9" t="s">
        <v>19172</v>
      </c>
      <c r="B6343" s="9" t="s">
        <v>19173</v>
      </c>
      <c r="C6343" s="9" t="s">
        <v>19174</v>
      </c>
      <c r="D6343" s="9" t="s">
        <v>17</v>
      </c>
      <c r="E6343" s="9">
        <v>180</v>
      </c>
      <c r="F6343" s="9">
        <f>E6343</f>
        <v>180</v>
      </c>
      <c r="G6343" s="9"/>
      <c r="H6343" s="9"/>
      <c r="I6343" s="9" t="str">
        <f>VLOOKUP(B6343,[2]Sheet1!$H:$J,3,0)</f>
        <v>医保</v>
      </c>
    </row>
    <row r="6344" spans="1:9" x14ac:dyDescent="0.2">
      <c r="A6344" s="9" t="s">
        <v>19175</v>
      </c>
      <c r="B6344" s="9" t="s">
        <v>19176</v>
      </c>
      <c r="C6344" s="9" t="s">
        <v>19177</v>
      </c>
      <c r="D6344" s="9" t="s">
        <v>17</v>
      </c>
      <c r="E6344" s="9">
        <v>18</v>
      </c>
      <c r="F6344" s="9">
        <f>E6344</f>
        <v>18</v>
      </c>
      <c r="G6344" s="9"/>
      <c r="H6344" s="9"/>
      <c r="I6344" s="9" t="str">
        <f>VLOOKUP(B6344,[2]Sheet1!$H:$J,3,0)</f>
        <v>医保</v>
      </c>
    </row>
    <row r="6345" spans="1:9" x14ac:dyDescent="0.2">
      <c r="A6345" s="9" t="s">
        <v>19178</v>
      </c>
      <c r="B6345" s="9" t="s">
        <v>19179</v>
      </c>
      <c r="C6345" s="9" t="s">
        <v>19180</v>
      </c>
      <c r="D6345" s="9" t="s">
        <v>13</v>
      </c>
      <c r="E6345" s="9">
        <v>15</v>
      </c>
      <c r="F6345" s="9">
        <f>E6345</f>
        <v>15</v>
      </c>
      <c r="G6345" s="9"/>
      <c r="H6345" s="9"/>
      <c r="I6345" s="9" t="str">
        <f>VLOOKUP(B6345,[2]Sheet1!$H:$J,3,0)</f>
        <v>医保</v>
      </c>
    </row>
    <row r="6346" spans="1:9" x14ac:dyDescent="0.2">
      <c r="A6346" s="9" t="s">
        <v>19181</v>
      </c>
      <c r="B6346" s="9" t="s">
        <v>19182</v>
      </c>
      <c r="C6346" s="9" t="s">
        <v>19183</v>
      </c>
      <c r="D6346" s="9" t="s">
        <v>19184</v>
      </c>
      <c r="E6346" s="9">
        <v>20</v>
      </c>
      <c r="F6346" s="9">
        <f>E6346</f>
        <v>20</v>
      </c>
      <c r="G6346" s="9"/>
      <c r="H6346" s="9"/>
      <c r="I6346" s="9" t="str">
        <f>VLOOKUP(B6346,[2]Sheet1!$H:$J,3,0)</f>
        <v>医保</v>
      </c>
    </row>
    <row r="6347" spans="1:9" x14ac:dyDescent="0.2">
      <c r="A6347" s="9" t="s">
        <v>19185</v>
      </c>
      <c r="B6347" s="9" t="s">
        <v>19186</v>
      </c>
      <c r="C6347" s="9" t="s">
        <v>19187</v>
      </c>
      <c r="D6347" s="9" t="s">
        <v>17</v>
      </c>
      <c r="E6347" s="9">
        <v>40</v>
      </c>
      <c r="F6347" s="9">
        <f>E6347</f>
        <v>40</v>
      </c>
      <c r="G6347" s="9"/>
      <c r="H6347" s="9"/>
      <c r="I6347" s="9" t="str">
        <f>VLOOKUP(B6347,[2]Sheet1!$H:$J,3,0)</f>
        <v>医保</v>
      </c>
    </row>
    <row r="6348" spans="1:9" x14ac:dyDescent="0.2">
      <c r="A6348" s="9" t="s">
        <v>19188</v>
      </c>
      <c r="B6348" s="9" t="s">
        <v>19189</v>
      </c>
      <c r="C6348" s="9" t="s">
        <v>19190</v>
      </c>
      <c r="D6348" s="9" t="s">
        <v>13</v>
      </c>
      <c r="E6348" s="9">
        <v>82</v>
      </c>
      <c r="F6348" s="9">
        <f>E6348</f>
        <v>82</v>
      </c>
      <c r="G6348" s="9"/>
      <c r="H6348" s="9"/>
      <c r="I6348" s="9" t="str">
        <f>VLOOKUP(B6348,[2]Sheet1!$H:$J,3,0)</f>
        <v>医保</v>
      </c>
    </row>
    <row r="6349" spans="1:9" x14ac:dyDescent="0.2">
      <c r="A6349" s="9" t="s">
        <v>19191</v>
      </c>
      <c r="B6349" s="9" t="s">
        <v>19192</v>
      </c>
      <c r="C6349" s="9" t="s">
        <v>19193</v>
      </c>
      <c r="D6349" s="9" t="s">
        <v>17</v>
      </c>
      <c r="E6349" s="9">
        <v>124</v>
      </c>
      <c r="F6349" s="9">
        <f>E6349</f>
        <v>124</v>
      </c>
      <c r="G6349" s="9"/>
      <c r="H6349" s="9"/>
      <c r="I6349" s="9" t="str">
        <f>VLOOKUP(B6349,[2]Sheet1!$H:$J,3,0)</f>
        <v>医保</v>
      </c>
    </row>
    <row r="6350" spans="1:9" x14ac:dyDescent="0.2">
      <c r="A6350" s="9" t="s">
        <v>19194</v>
      </c>
      <c r="B6350" s="9" t="s">
        <v>19195</v>
      </c>
      <c r="C6350" s="9" t="s">
        <v>19196</v>
      </c>
      <c r="D6350" s="9" t="s">
        <v>13</v>
      </c>
      <c r="E6350" s="9">
        <v>200</v>
      </c>
      <c r="F6350" s="9">
        <f>E6350</f>
        <v>200</v>
      </c>
      <c r="G6350" s="9"/>
      <c r="H6350" s="9"/>
      <c r="I6350" s="9" t="str">
        <f>VLOOKUP(B6350,[2]Sheet1!$H:$J,3,0)</f>
        <v>医保</v>
      </c>
    </row>
    <row r="6351" spans="1:9" x14ac:dyDescent="0.2">
      <c r="A6351" s="9" t="s">
        <v>19197</v>
      </c>
      <c r="B6351" s="9" t="s">
        <v>19198</v>
      </c>
      <c r="C6351" s="9" t="s">
        <v>19199</v>
      </c>
      <c r="D6351" s="9" t="s">
        <v>19184</v>
      </c>
      <c r="E6351" s="9">
        <v>1100</v>
      </c>
      <c r="F6351" s="9">
        <f>E6351</f>
        <v>1100</v>
      </c>
      <c r="G6351" s="9"/>
      <c r="H6351" s="9"/>
      <c r="I6351" s="9" t="str">
        <f>VLOOKUP(B6351,[2]Sheet1!$H:$J,3,0)</f>
        <v>医保</v>
      </c>
    </row>
    <row r="6352" spans="1:9" ht="28.5" x14ac:dyDescent="0.2">
      <c r="A6352" s="9" t="s">
        <v>19200</v>
      </c>
      <c r="B6352" s="9" t="s">
        <v>19201</v>
      </c>
      <c r="C6352" s="9" t="s">
        <v>19202</v>
      </c>
      <c r="D6352" s="9" t="s">
        <v>13</v>
      </c>
      <c r="E6352" s="9">
        <v>500</v>
      </c>
      <c r="F6352" s="9">
        <f>E6352</f>
        <v>500</v>
      </c>
      <c r="G6352" s="9"/>
      <c r="H6352" s="9"/>
      <c r="I6352" s="9" t="str">
        <f>VLOOKUP(B6352,[2]Sheet1!$H:$J,3,0)</f>
        <v>医保</v>
      </c>
    </row>
    <row r="6353" spans="1:9" ht="28.5" x14ac:dyDescent="0.2">
      <c r="A6353" s="9" t="s">
        <v>19203</v>
      </c>
      <c r="B6353" s="9" t="s">
        <v>19204</v>
      </c>
      <c r="C6353" s="9" t="s">
        <v>19205</v>
      </c>
      <c r="D6353" s="9" t="s">
        <v>13</v>
      </c>
      <c r="E6353" s="9">
        <v>260</v>
      </c>
      <c r="F6353" s="9">
        <f>E6353</f>
        <v>260</v>
      </c>
      <c r="G6353" s="9"/>
      <c r="H6353" s="9"/>
      <c r="I6353" s="9" t="str">
        <f>VLOOKUP(B6353,[2]Sheet1!$H:$J,3,0)</f>
        <v>医保</v>
      </c>
    </row>
    <row r="6354" spans="1:9" x14ac:dyDescent="0.2">
      <c r="A6354" s="9" t="s">
        <v>19206</v>
      </c>
      <c r="B6354" s="9" t="s">
        <v>19207</v>
      </c>
      <c r="C6354" s="9" t="s">
        <v>19208</v>
      </c>
      <c r="D6354" s="9" t="s">
        <v>19184</v>
      </c>
      <c r="E6354" s="9">
        <v>1500</v>
      </c>
      <c r="F6354" s="9">
        <f>E6354</f>
        <v>1500</v>
      </c>
      <c r="G6354" s="9"/>
      <c r="H6354" s="9"/>
      <c r="I6354" s="9" t="str">
        <f>VLOOKUP(B6354,[2]Sheet1!$H:$J,3,0)</f>
        <v>医保</v>
      </c>
    </row>
    <row r="6355" spans="1:9" ht="28.5" x14ac:dyDescent="0.2">
      <c r="A6355" s="9" t="s">
        <v>19209</v>
      </c>
      <c r="B6355" s="9" t="s">
        <v>19210</v>
      </c>
      <c r="C6355" s="9" t="s">
        <v>19211</v>
      </c>
      <c r="D6355" s="9" t="s">
        <v>13</v>
      </c>
      <c r="E6355" s="9">
        <v>500</v>
      </c>
      <c r="F6355" s="9">
        <f>E6355</f>
        <v>500</v>
      </c>
      <c r="G6355" s="9"/>
      <c r="H6355" s="9"/>
      <c r="I6355" s="9" t="str">
        <f>VLOOKUP(B6355,[2]Sheet1!$H:$J,3,0)</f>
        <v>医保</v>
      </c>
    </row>
    <row r="6356" spans="1:9" ht="28.5" x14ac:dyDescent="0.2">
      <c r="A6356" s="9" t="s">
        <v>19212</v>
      </c>
      <c r="B6356" s="9" t="s">
        <v>19213</v>
      </c>
      <c r="C6356" s="9" t="s">
        <v>19214</v>
      </c>
      <c r="D6356" s="9" t="s">
        <v>13</v>
      </c>
      <c r="E6356" s="9">
        <v>260</v>
      </c>
      <c r="F6356" s="9">
        <f>E6356</f>
        <v>260</v>
      </c>
      <c r="G6356" s="9"/>
      <c r="H6356" s="9"/>
      <c r="I6356" s="9" t="str">
        <f>VLOOKUP(B6356,[2]Sheet1!$H:$J,3,0)</f>
        <v>医保</v>
      </c>
    </row>
    <row r="6357" spans="1:9" x14ac:dyDescent="0.2">
      <c r="A6357" s="9" t="s">
        <v>19215</v>
      </c>
      <c r="B6357" s="9" t="s">
        <v>19216</v>
      </c>
      <c r="C6357" s="9" t="s">
        <v>19217</v>
      </c>
      <c r="D6357" s="9" t="s">
        <v>19184</v>
      </c>
      <c r="E6357" s="9">
        <v>1500</v>
      </c>
      <c r="F6357" s="9">
        <f>E6357</f>
        <v>1500</v>
      </c>
      <c r="G6357" s="9"/>
      <c r="H6357" s="9"/>
      <c r="I6357" s="9" t="str">
        <f>VLOOKUP(B6357,[2]Sheet1!$H:$J,3,0)</f>
        <v>医保</v>
      </c>
    </row>
    <row r="6358" spans="1:9" x14ac:dyDescent="0.2">
      <c r="A6358" s="9" t="s">
        <v>19218</v>
      </c>
      <c r="B6358" s="9" t="s">
        <v>19219</v>
      </c>
      <c r="C6358" s="9" t="s">
        <v>19220</v>
      </c>
      <c r="D6358" s="9" t="s">
        <v>13</v>
      </c>
      <c r="E6358" s="9">
        <v>24.6</v>
      </c>
      <c r="F6358" s="9">
        <f>E6358</f>
        <v>24.6</v>
      </c>
      <c r="G6358" s="9"/>
      <c r="H6358" s="9"/>
      <c r="I6358" s="9" t="str">
        <f>VLOOKUP(B6358,[2]Sheet1!$H:$J,3,0)</f>
        <v>医保</v>
      </c>
    </row>
    <row r="6359" spans="1:9" ht="28.5" x14ac:dyDescent="0.2">
      <c r="A6359" s="9" t="s">
        <v>19221</v>
      </c>
      <c r="B6359" s="9" t="s">
        <v>19222</v>
      </c>
      <c r="C6359" s="9" t="s">
        <v>19223</v>
      </c>
      <c r="D6359" s="9" t="s">
        <v>13</v>
      </c>
      <c r="E6359" s="9">
        <v>400</v>
      </c>
      <c r="F6359" s="9">
        <f>E6359</f>
        <v>400</v>
      </c>
      <c r="G6359" s="9"/>
      <c r="H6359" s="9"/>
      <c r="I6359" s="9" t="str">
        <f>VLOOKUP(B6359,[2]Sheet1!$H:$J,3,0)</f>
        <v>医保</v>
      </c>
    </row>
    <row r="6360" spans="1:9" x14ac:dyDescent="0.2">
      <c r="A6360" s="9" t="s">
        <v>19224</v>
      </c>
      <c r="B6360" s="9" t="s">
        <v>19225</v>
      </c>
      <c r="C6360" s="9" t="s">
        <v>19226</v>
      </c>
      <c r="D6360" s="9" t="s">
        <v>19184</v>
      </c>
      <c r="E6360" s="9">
        <v>1900</v>
      </c>
      <c r="F6360" s="9">
        <f>E6360</f>
        <v>1900</v>
      </c>
      <c r="G6360" s="9"/>
      <c r="H6360" s="9"/>
      <c r="I6360" s="9" t="str">
        <f>VLOOKUP(B6360,[2]Sheet1!$H:$J,3,0)</f>
        <v>医保</v>
      </c>
    </row>
    <row r="6361" spans="1:9" ht="28.5" x14ac:dyDescent="0.2">
      <c r="A6361" s="9" t="s">
        <v>19227</v>
      </c>
      <c r="B6361" s="9" t="s">
        <v>19228</v>
      </c>
      <c r="C6361" s="9" t="s">
        <v>19229</v>
      </c>
      <c r="D6361" s="9" t="s">
        <v>13</v>
      </c>
      <c r="E6361" s="9">
        <v>400</v>
      </c>
      <c r="F6361" s="9">
        <f>E6361</f>
        <v>400</v>
      </c>
      <c r="G6361" s="9"/>
      <c r="H6361" s="9"/>
      <c r="I6361" s="9" t="str">
        <f>VLOOKUP(B6361,[2]Sheet1!$H:$J,3,0)</f>
        <v>医保</v>
      </c>
    </row>
    <row r="6362" spans="1:9" x14ac:dyDescent="0.2">
      <c r="A6362" s="9" t="s">
        <v>19230</v>
      </c>
      <c r="B6362" s="9" t="s">
        <v>19231</v>
      </c>
      <c r="C6362" s="9" t="s">
        <v>19232</v>
      </c>
      <c r="D6362" s="9" t="s">
        <v>13</v>
      </c>
      <c r="E6362" s="9">
        <v>82</v>
      </c>
      <c r="F6362" s="9">
        <f>E6362</f>
        <v>82</v>
      </c>
      <c r="G6362" s="9"/>
      <c r="H6362" s="9"/>
      <c r="I6362" s="9" t="str">
        <f>VLOOKUP(B6362,[2]Sheet1!$H:$J,3,0)</f>
        <v>医保</v>
      </c>
    </row>
    <row r="6363" spans="1:9" x14ac:dyDescent="0.2">
      <c r="A6363" s="9" t="s">
        <v>19233</v>
      </c>
      <c r="B6363" s="9" t="s">
        <v>19234</v>
      </c>
      <c r="C6363" s="9" t="s">
        <v>19235</v>
      </c>
      <c r="D6363" s="9" t="s">
        <v>42</v>
      </c>
      <c r="E6363" s="9">
        <v>388</v>
      </c>
      <c r="F6363" s="9">
        <f>E6363</f>
        <v>388</v>
      </c>
      <c r="G6363" s="9"/>
      <c r="H6363" s="9"/>
      <c r="I6363" s="9" t="str">
        <f>VLOOKUP(B6363,[2]Sheet1!$H:$J,3,0)</f>
        <v>医保</v>
      </c>
    </row>
    <row r="6364" spans="1:9" x14ac:dyDescent="0.2">
      <c r="A6364" s="9" t="s">
        <v>19236</v>
      </c>
      <c r="B6364" s="9" t="s">
        <v>19237</v>
      </c>
      <c r="C6364" s="9" t="s">
        <v>19238</v>
      </c>
      <c r="D6364" s="9" t="s">
        <v>13</v>
      </c>
      <c r="E6364" s="9">
        <v>60</v>
      </c>
      <c r="F6364" s="9">
        <f>E6364</f>
        <v>60</v>
      </c>
      <c r="G6364" s="9"/>
      <c r="H6364" s="9"/>
      <c r="I6364" s="9" t="str">
        <f>VLOOKUP(B6364,[2]Sheet1!$H:$J,3,0)</f>
        <v>医保</v>
      </c>
    </row>
    <row r="6365" spans="1:9" x14ac:dyDescent="0.2">
      <c r="A6365" s="9" t="s">
        <v>19239</v>
      </c>
      <c r="B6365" s="9" t="s">
        <v>19240</v>
      </c>
      <c r="C6365" s="9" t="s">
        <v>19241</v>
      </c>
      <c r="D6365" s="9" t="s">
        <v>13</v>
      </c>
      <c r="E6365" s="9">
        <v>455</v>
      </c>
      <c r="F6365" s="9">
        <f>E6365</f>
        <v>455</v>
      </c>
      <c r="G6365" s="9"/>
      <c r="H6365" s="9"/>
      <c r="I6365" s="9" t="str">
        <f>VLOOKUP(B6365,[2]Sheet1!$H:$J,3,0)</f>
        <v>医保</v>
      </c>
    </row>
    <row r="6366" spans="1:9" x14ac:dyDescent="0.2">
      <c r="A6366" s="9" t="s">
        <v>19242</v>
      </c>
      <c r="B6366" s="9" t="s">
        <v>19243</v>
      </c>
      <c r="C6366" s="9" t="s">
        <v>19244</v>
      </c>
      <c r="D6366" s="9" t="s">
        <v>13</v>
      </c>
      <c r="E6366" s="9">
        <v>18</v>
      </c>
      <c r="F6366" s="9">
        <f>E6366</f>
        <v>18</v>
      </c>
      <c r="G6366" s="9"/>
      <c r="H6366" s="9"/>
      <c r="I6366" s="9" t="str">
        <f>VLOOKUP(B6366,[2]Sheet1!$H:$J,3,0)</f>
        <v>医保</v>
      </c>
    </row>
    <row r="6367" spans="1:9" x14ac:dyDescent="0.2">
      <c r="A6367" s="9" t="s">
        <v>19245</v>
      </c>
      <c r="B6367" s="9" t="s">
        <v>19246</v>
      </c>
      <c r="C6367" s="9" t="s">
        <v>19247</v>
      </c>
      <c r="D6367" s="9" t="s">
        <v>13</v>
      </c>
      <c r="E6367" s="9">
        <v>762</v>
      </c>
      <c r="F6367" s="9">
        <f>E6367</f>
        <v>762</v>
      </c>
      <c r="G6367" s="9"/>
      <c r="H6367" s="9"/>
      <c r="I6367" s="9" t="str">
        <f>VLOOKUP(B6367,[2]Sheet1!$H:$J,3,0)</f>
        <v>医保</v>
      </c>
    </row>
    <row r="6368" spans="1:9" ht="28.5" x14ac:dyDescent="0.2">
      <c r="A6368" s="9" t="s">
        <v>19248</v>
      </c>
      <c r="B6368" s="9" t="s">
        <v>19249</v>
      </c>
      <c r="C6368" s="9" t="s">
        <v>19250</v>
      </c>
      <c r="D6368" s="9" t="s">
        <v>13</v>
      </c>
      <c r="E6368" s="9">
        <v>354</v>
      </c>
      <c r="F6368" s="9">
        <f>E6368</f>
        <v>354</v>
      </c>
      <c r="G6368" s="9"/>
      <c r="H6368" s="9"/>
      <c r="I6368" s="9" t="str">
        <f>VLOOKUP(B6368,[2]Sheet1!$H:$J,3,0)</f>
        <v>医保</v>
      </c>
    </row>
    <row r="6369" spans="1:9" x14ac:dyDescent="0.2">
      <c r="A6369" s="9" t="s">
        <v>19251</v>
      </c>
      <c r="B6369" s="9" t="s">
        <v>19252</v>
      </c>
      <c r="C6369" s="9" t="s">
        <v>19253</v>
      </c>
      <c r="D6369" s="9" t="s">
        <v>13</v>
      </c>
      <c r="E6369" s="9">
        <v>88</v>
      </c>
      <c r="F6369" s="9">
        <f>E6369</f>
        <v>88</v>
      </c>
      <c r="G6369" s="9"/>
      <c r="H6369" s="9"/>
      <c r="I6369" s="9" t="str">
        <f>VLOOKUP(B6369,[2]Sheet1!$H:$J,3,0)</f>
        <v>医保</v>
      </c>
    </row>
    <row r="6370" spans="1:9" x14ac:dyDescent="0.2">
      <c r="A6370" s="9" t="s">
        <v>19254</v>
      </c>
      <c r="B6370" s="9" t="s">
        <v>19255</v>
      </c>
      <c r="C6370" s="9" t="s">
        <v>19256</v>
      </c>
      <c r="D6370" s="9" t="s">
        <v>13</v>
      </c>
      <c r="E6370" s="9">
        <v>1040</v>
      </c>
      <c r="F6370" s="9">
        <f>E6370</f>
        <v>1040</v>
      </c>
      <c r="G6370" s="9"/>
      <c r="H6370" s="9"/>
      <c r="I6370" s="9" t="str">
        <f>VLOOKUP(B6370,[2]Sheet1!$H:$J,3,0)</f>
        <v>医保</v>
      </c>
    </row>
    <row r="6371" spans="1:9" ht="28.5" x14ac:dyDescent="0.2">
      <c r="A6371" s="9" t="s">
        <v>19257</v>
      </c>
      <c r="B6371" s="9" t="s">
        <v>19258</v>
      </c>
      <c r="C6371" s="9" t="s">
        <v>19259</v>
      </c>
      <c r="D6371" s="9" t="s">
        <v>13</v>
      </c>
      <c r="E6371" s="9">
        <v>354</v>
      </c>
      <c r="F6371" s="9">
        <f>E6371</f>
        <v>354</v>
      </c>
      <c r="G6371" s="9"/>
      <c r="H6371" s="9"/>
      <c r="I6371" s="9" t="str">
        <f>VLOOKUP(B6371,[2]Sheet1!$H:$J,3,0)</f>
        <v>医保</v>
      </c>
    </row>
    <row r="6372" spans="1:9" x14ac:dyDescent="0.2">
      <c r="A6372" s="9" t="s">
        <v>19260</v>
      </c>
      <c r="B6372" s="9" t="s">
        <v>19261</v>
      </c>
      <c r="C6372" s="9" t="s">
        <v>19262</v>
      </c>
      <c r="D6372" s="9" t="s">
        <v>13</v>
      </c>
      <c r="E6372" s="9">
        <v>26.4</v>
      </c>
      <c r="F6372" s="9">
        <f>E6372</f>
        <v>26.4</v>
      </c>
      <c r="G6372" s="9"/>
      <c r="H6372" s="9"/>
      <c r="I6372" s="9" t="str">
        <f>VLOOKUP(B6372,[2]Sheet1!$H:$J,3,0)</f>
        <v>医保</v>
      </c>
    </row>
    <row r="6373" spans="1:9" x14ac:dyDescent="0.2">
      <c r="A6373" s="9" t="s">
        <v>19263</v>
      </c>
      <c r="B6373" s="9" t="s">
        <v>19264</v>
      </c>
      <c r="C6373" s="9" t="s">
        <v>19265</v>
      </c>
      <c r="D6373" s="9" t="s">
        <v>13</v>
      </c>
      <c r="E6373" s="9">
        <v>198</v>
      </c>
      <c r="F6373" s="9">
        <f>E6373</f>
        <v>198</v>
      </c>
      <c r="G6373" s="9"/>
      <c r="H6373" s="9"/>
      <c r="I6373" s="9" t="str">
        <f>VLOOKUP(B6373,[2]Sheet1!$H:$J,3,0)</f>
        <v>医保</v>
      </c>
    </row>
    <row r="6374" spans="1:9" x14ac:dyDescent="0.2">
      <c r="A6374" s="9" t="s">
        <v>19266</v>
      </c>
      <c r="B6374" s="9" t="s">
        <v>19267</v>
      </c>
      <c r="C6374" s="9" t="s">
        <v>19268</v>
      </c>
      <c r="D6374" s="9" t="s">
        <v>13</v>
      </c>
      <c r="E6374" s="9">
        <v>59.4</v>
      </c>
      <c r="F6374" s="9">
        <f>E6374</f>
        <v>59.4</v>
      </c>
      <c r="G6374" s="9"/>
      <c r="H6374" s="9"/>
      <c r="I6374" s="9" t="str">
        <f>VLOOKUP(B6374,[2]Sheet1!$H:$J,3,0)</f>
        <v>医保</v>
      </c>
    </row>
    <row r="6375" spans="1:9" x14ac:dyDescent="0.2">
      <c r="A6375" s="9" t="s">
        <v>19269</v>
      </c>
      <c r="B6375" s="9" t="s">
        <v>19270</v>
      </c>
      <c r="C6375" s="9" t="s">
        <v>19271</v>
      </c>
      <c r="D6375" s="9" t="s">
        <v>13</v>
      </c>
      <c r="E6375" s="9">
        <v>75</v>
      </c>
      <c r="F6375" s="9">
        <f>E6375</f>
        <v>75</v>
      </c>
      <c r="G6375" s="9"/>
      <c r="H6375" s="9"/>
      <c r="I6375" s="9" t="str">
        <f>VLOOKUP(B6375,[2]Sheet1!$H:$J,3,0)</f>
        <v>医保</v>
      </c>
    </row>
    <row r="6376" spans="1:9" x14ac:dyDescent="0.2">
      <c r="A6376" s="9" t="s">
        <v>19272</v>
      </c>
      <c r="B6376" s="9" t="s">
        <v>19273</v>
      </c>
      <c r="C6376" s="9" t="s">
        <v>19274</v>
      </c>
      <c r="D6376" s="9" t="s">
        <v>13</v>
      </c>
      <c r="E6376" s="9">
        <v>61</v>
      </c>
      <c r="F6376" s="9">
        <f>E6376</f>
        <v>61</v>
      </c>
      <c r="G6376" s="9"/>
      <c r="H6376" s="9"/>
      <c r="I6376" s="9" t="str">
        <f>VLOOKUP(B6376,[2]Sheet1!$H:$J,3,0)</f>
        <v>医保</v>
      </c>
    </row>
    <row r="6377" spans="1:9" x14ac:dyDescent="0.2">
      <c r="A6377" s="9" t="s">
        <v>19275</v>
      </c>
      <c r="B6377" s="9" t="s">
        <v>19276</v>
      </c>
      <c r="C6377" s="9" t="s">
        <v>19277</v>
      </c>
      <c r="D6377" s="9" t="s">
        <v>13</v>
      </c>
      <c r="E6377" s="9">
        <v>6.1</v>
      </c>
      <c r="F6377" s="9">
        <f>E6377</f>
        <v>6.1</v>
      </c>
      <c r="G6377" s="9"/>
      <c r="H6377" s="9"/>
      <c r="I6377" s="9" t="str">
        <f>VLOOKUP(B6377,[2]Sheet1!$H:$J,3,0)</f>
        <v>医保</v>
      </c>
    </row>
    <row r="6378" spans="1:9" x14ac:dyDescent="0.2">
      <c r="A6378" s="9" t="s">
        <v>19278</v>
      </c>
      <c r="B6378" s="9" t="s">
        <v>19279</v>
      </c>
      <c r="C6378" s="9" t="s">
        <v>19280</v>
      </c>
      <c r="D6378" s="9" t="s">
        <v>13</v>
      </c>
      <c r="E6378" s="9">
        <v>6.1</v>
      </c>
      <c r="F6378" s="9">
        <f>E6378</f>
        <v>6.1</v>
      </c>
      <c r="G6378" s="9"/>
      <c r="H6378" s="9"/>
      <c r="I6378" s="9" t="str">
        <f>VLOOKUP(B6378,[2]Sheet1!$H:$J,3,0)</f>
        <v>医保</v>
      </c>
    </row>
    <row r="6379" spans="1:9" x14ac:dyDescent="0.2">
      <c r="A6379" s="9" t="s">
        <v>19281</v>
      </c>
      <c r="B6379" s="9" t="s">
        <v>19282</v>
      </c>
      <c r="C6379" s="9" t="s">
        <v>19283</v>
      </c>
      <c r="D6379" s="9" t="s">
        <v>13</v>
      </c>
      <c r="E6379" s="9">
        <v>76</v>
      </c>
      <c r="F6379" s="9">
        <f>E6379</f>
        <v>76</v>
      </c>
      <c r="G6379" s="9"/>
      <c r="H6379" s="9"/>
      <c r="I6379" s="9" t="str">
        <f>VLOOKUP(B6379,[2]Sheet1!$H:$J,3,0)</f>
        <v>医保</v>
      </c>
    </row>
    <row r="6380" spans="1:9" x14ac:dyDescent="0.2">
      <c r="A6380" s="9" t="s">
        <v>19284</v>
      </c>
      <c r="B6380" s="9" t="s">
        <v>19285</v>
      </c>
      <c r="C6380" s="9" t="s">
        <v>19286</v>
      </c>
      <c r="D6380" s="9" t="s">
        <v>19184</v>
      </c>
      <c r="E6380" s="9">
        <v>1800</v>
      </c>
      <c r="F6380" s="9">
        <f>E6380</f>
        <v>1800</v>
      </c>
      <c r="G6380" s="9"/>
      <c r="H6380" s="9"/>
      <c r="I6380" s="9" t="str">
        <f>VLOOKUP(B6380,[2]Sheet1!$H:$J,3,0)</f>
        <v>医保</v>
      </c>
    </row>
    <row r="6381" spans="1:9" x14ac:dyDescent="0.2">
      <c r="A6381" s="9" t="s">
        <v>19287</v>
      </c>
      <c r="B6381" s="9" t="s">
        <v>19288</v>
      </c>
      <c r="C6381" s="9" t="s">
        <v>19289</v>
      </c>
      <c r="D6381" s="9" t="s">
        <v>19184</v>
      </c>
      <c r="E6381" s="9">
        <v>6070</v>
      </c>
      <c r="F6381" s="9">
        <f>E6381</f>
        <v>6070</v>
      </c>
      <c r="G6381" s="9"/>
      <c r="H6381" s="9"/>
      <c r="I6381" s="9" t="str">
        <f>VLOOKUP(B6381,[2]Sheet1!$H:$J,3,0)</f>
        <v>医保</v>
      </c>
    </row>
    <row r="6382" spans="1:9" ht="28.5" x14ac:dyDescent="0.2">
      <c r="A6382" s="9" t="s">
        <v>19290</v>
      </c>
      <c r="B6382" s="9" t="s">
        <v>19291</v>
      </c>
      <c r="C6382" s="9" t="s">
        <v>19292</v>
      </c>
      <c r="D6382" s="9" t="s">
        <v>13</v>
      </c>
      <c r="E6382" s="9">
        <v>930</v>
      </c>
      <c r="F6382" s="9">
        <f>E6382</f>
        <v>930</v>
      </c>
      <c r="G6382" s="9"/>
      <c r="H6382" s="9"/>
      <c r="I6382" s="9" t="str">
        <f>VLOOKUP(B6382,[2]Sheet1!$H:$J,3,0)</f>
        <v>医保</v>
      </c>
    </row>
    <row r="6383" spans="1:9" x14ac:dyDescent="0.2">
      <c r="A6383" s="9" t="s">
        <v>19293</v>
      </c>
      <c r="B6383" s="9" t="s">
        <v>19294</v>
      </c>
      <c r="C6383" s="9" t="s">
        <v>19295</v>
      </c>
      <c r="D6383" s="9" t="s">
        <v>13</v>
      </c>
      <c r="E6383" s="9">
        <v>76</v>
      </c>
      <c r="F6383" s="9">
        <f>E6383</f>
        <v>76</v>
      </c>
      <c r="G6383" s="9"/>
      <c r="H6383" s="9"/>
      <c r="I6383" s="9" t="str">
        <f>VLOOKUP(B6383,[2]Sheet1!$H:$J,3,0)</f>
        <v>医保</v>
      </c>
    </row>
    <row r="6384" spans="1:9" x14ac:dyDescent="0.2">
      <c r="A6384" s="9" t="s">
        <v>19296</v>
      </c>
      <c r="B6384" s="9" t="s">
        <v>19297</v>
      </c>
      <c r="C6384" s="9" t="s">
        <v>19298</v>
      </c>
      <c r="D6384" s="9" t="s">
        <v>13</v>
      </c>
      <c r="E6384" s="9">
        <v>613</v>
      </c>
      <c r="F6384" s="9">
        <f>E6384</f>
        <v>613</v>
      </c>
      <c r="G6384" s="9"/>
      <c r="H6384" s="9"/>
      <c r="I6384" s="9" t="str">
        <f>VLOOKUP(B6384,[2]Sheet1!$H:$J,3,0)</f>
        <v>医保</v>
      </c>
    </row>
    <row r="6385" spans="1:9" x14ac:dyDescent="0.2">
      <c r="A6385" s="9" t="s">
        <v>19299</v>
      </c>
      <c r="B6385" s="9" t="s">
        <v>19300</v>
      </c>
      <c r="C6385" s="9" t="s">
        <v>19301</v>
      </c>
      <c r="D6385" s="9" t="s">
        <v>13</v>
      </c>
      <c r="E6385" s="9">
        <v>223</v>
      </c>
      <c r="F6385" s="9">
        <f>E6385</f>
        <v>223</v>
      </c>
      <c r="G6385" s="9"/>
      <c r="H6385" s="9"/>
      <c r="I6385" s="9" t="str">
        <f>VLOOKUP(B6385,[2]Sheet1!$H:$J,3,0)</f>
        <v>医保</v>
      </c>
    </row>
    <row r="6386" spans="1:9" x14ac:dyDescent="0.2">
      <c r="A6386" s="9" t="s">
        <v>19302</v>
      </c>
      <c r="B6386" s="9" t="s">
        <v>19303</v>
      </c>
      <c r="C6386" s="9" t="s">
        <v>19304</v>
      </c>
      <c r="D6386" s="9" t="s">
        <v>13</v>
      </c>
      <c r="E6386" s="9">
        <v>61</v>
      </c>
      <c r="F6386" s="9">
        <f>E6386</f>
        <v>61</v>
      </c>
      <c r="G6386" s="9"/>
      <c r="H6386" s="9"/>
      <c r="I6386" s="9" t="str">
        <f>VLOOKUP(B6386,[2]Sheet1!$H:$J,3,0)</f>
        <v>医保</v>
      </c>
    </row>
    <row r="6387" spans="1:9" x14ac:dyDescent="0.2">
      <c r="A6387" s="9" t="s">
        <v>19305</v>
      </c>
      <c r="B6387" s="9" t="s">
        <v>19306</v>
      </c>
      <c r="C6387" s="9" t="s">
        <v>19307</v>
      </c>
      <c r="D6387" s="9" t="s">
        <v>13</v>
      </c>
      <c r="E6387" s="9">
        <v>188</v>
      </c>
      <c r="F6387" s="9">
        <f>E6387</f>
        <v>188</v>
      </c>
      <c r="G6387" s="9"/>
      <c r="H6387" s="9"/>
      <c r="I6387" s="9" t="str">
        <f>VLOOKUP(B6387,[2]Sheet1!$H:$J,3,0)</f>
        <v>医保</v>
      </c>
    </row>
    <row r="6388" spans="1:9" x14ac:dyDescent="0.2">
      <c r="A6388" s="9" t="s">
        <v>19308</v>
      </c>
      <c r="B6388" s="9" t="s">
        <v>19309</v>
      </c>
      <c r="C6388" s="9" t="s">
        <v>19310</v>
      </c>
      <c r="D6388" s="9" t="s">
        <v>19184</v>
      </c>
      <c r="E6388" s="9">
        <v>88</v>
      </c>
      <c r="F6388" s="9">
        <f>E6388</f>
        <v>88</v>
      </c>
      <c r="G6388" s="9"/>
      <c r="H6388" s="9"/>
      <c r="I6388" s="9" t="str">
        <f>VLOOKUP(B6388,[2]Sheet1!$H:$J,3,0)</f>
        <v>医保</v>
      </c>
    </row>
    <row r="6389" spans="1:9" x14ac:dyDescent="0.2">
      <c r="A6389" s="9" t="s">
        <v>19311</v>
      </c>
      <c r="B6389" s="9" t="s">
        <v>19312</v>
      </c>
      <c r="C6389" s="9" t="s">
        <v>19313</v>
      </c>
      <c r="D6389" s="9" t="s">
        <v>13</v>
      </c>
      <c r="E6389" s="9">
        <v>58</v>
      </c>
      <c r="F6389" s="9">
        <f>E6389</f>
        <v>58</v>
      </c>
      <c r="G6389" s="9"/>
      <c r="H6389" s="9"/>
      <c r="I6389" s="9" t="str">
        <f>VLOOKUP(B6389,[2]Sheet1!$H:$J,3,0)</f>
        <v>医保</v>
      </c>
    </row>
    <row r="6390" spans="1:9" x14ac:dyDescent="0.2">
      <c r="A6390" s="9" t="s">
        <v>19314</v>
      </c>
      <c r="B6390" s="9" t="s">
        <v>19315</v>
      </c>
      <c r="C6390" s="9" t="s">
        <v>19316</v>
      </c>
      <c r="D6390" s="9" t="s">
        <v>19184</v>
      </c>
      <c r="E6390" s="9">
        <v>223</v>
      </c>
      <c r="F6390" s="9">
        <f>E6390</f>
        <v>223</v>
      </c>
      <c r="G6390" s="9"/>
      <c r="H6390" s="9"/>
      <c r="I6390" s="9" t="str">
        <f>VLOOKUP(B6390,[2]Sheet1!$H:$J,3,0)</f>
        <v>医保</v>
      </c>
    </row>
    <row r="6391" spans="1:9" x14ac:dyDescent="0.2">
      <c r="A6391" s="9" t="s">
        <v>19317</v>
      </c>
      <c r="B6391" s="9" t="s">
        <v>19318</v>
      </c>
      <c r="C6391" s="9" t="s">
        <v>19319</v>
      </c>
      <c r="D6391" s="9" t="s">
        <v>13</v>
      </c>
      <c r="E6391" s="9">
        <v>17.399999999999999</v>
      </c>
      <c r="F6391" s="9">
        <f>E6391</f>
        <v>17.399999999999999</v>
      </c>
      <c r="G6391" s="9"/>
      <c r="H6391" s="9"/>
      <c r="I6391" s="9" t="str">
        <f>VLOOKUP(B6391,[2]Sheet1!$H:$J,3,0)</f>
        <v>医保</v>
      </c>
    </row>
    <row r="6392" spans="1:9" x14ac:dyDescent="0.2">
      <c r="A6392" s="9" t="s">
        <v>19320</v>
      </c>
      <c r="B6392" s="9" t="s">
        <v>19321</v>
      </c>
      <c r="C6392" s="9" t="s">
        <v>19322</v>
      </c>
      <c r="D6392" s="9" t="s">
        <v>19184</v>
      </c>
      <c r="E6392" s="9">
        <v>88</v>
      </c>
      <c r="F6392" s="9">
        <f>E6392</f>
        <v>88</v>
      </c>
      <c r="G6392" s="9"/>
      <c r="H6392" s="9"/>
      <c r="I6392" s="9" t="str">
        <f>VLOOKUP(B6392,[2]Sheet1!$H:$J,3,0)</f>
        <v>医保</v>
      </c>
    </row>
    <row r="6393" spans="1:9" x14ac:dyDescent="0.2">
      <c r="A6393" s="9" t="s">
        <v>19323</v>
      </c>
      <c r="B6393" s="9" t="s">
        <v>19324</v>
      </c>
      <c r="C6393" s="9" t="s">
        <v>19325</v>
      </c>
      <c r="D6393" s="9" t="s">
        <v>19184</v>
      </c>
      <c r="E6393" s="9">
        <v>120</v>
      </c>
      <c r="F6393" s="9">
        <f>E6393</f>
        <v>120</v>
      </c>
      <c r="G6393" s="9"/>
      <c r="H6393" s="9"/>
      <c r="I6393" s="9" t="str">
        <f>VLOOKUP(B6393,[2]Sheet1!$H:$J,3,0)</f>
        <v>医保</v>
      </c>
    </row>
    <row r="6394" spans="1:9" x14ac:dyDescent="0.2">
      <c r="A6394" s="9" t="s">
        <v>19326</v>
      </c>
      <c r="B6394" s="9" t="s">
        <v>19327</v>
      </c>
      <c r="C6394" s="9" t="s">
        <v>19328</v>
      </c>
      <c r="D6394" s="9" t="s">
        <v>13</v>
      </c>
      <c r="E6394" s="9">
        <v>98</v>
      </c>
      <c r="F6394" s="9">
        <f>E6394</f>
        <v>98</v>
      </c>
      <c r="G6394" s="9"/>
      <c r="H6394" s="9"/>
      <c r="I6394" s="9" t="str">
        <f>VLOOKUP(B6394,[2]Sheet1!$H:$J,3,0)</f>
        <v>医保</v>
      </c>
    </row>
    <row r="6395" spans="1:9" x14ac:dyDescent="0.2">
      <c r="A6395" s="9" t="s">
        <v>19329</v>
      </c>
      <c r="B6395" s="9" t="s">
        <v>19330</v>
      </c>
      <c r="C6395" s="9" t="s">
        <v>19331</v>
      </c>
      <c r="D6395" s="9" t="s">
        <v>19184</v>
      </c>
      <c r="E6395" s="9">
        <v>155</v>
      </c>
      <c r="F6395" s="9">
        <f>E6395</f>
        <v>155</v>
      </c>
      <c r="G6395" s="9"/>
      <c r="H6395" s="9"/>
      <c r="I6395" s="9" t="str">
        <f>VLOOKUP(B6395,[2]Sheet1!$H:$J,3,0)</f>
        <v>医保</v>
      </c>
    </row>
    <row r="6396" spans="1:9" x14ac:dyDescent="0.2">
      <c r="A6396" s="9" t="s">
        <v>19332</v>
      </c>
      <c r="B6396" s="9" t="s">
        <v>19333</v>
      </c>
      <c r="C6396" s="9" t="s">
        <v>19334</v>
      </c>
      <c r="D6396" s="9" t="s">
        <v>13</v>
      </c>
      <c r="E6396" s="9">
        <v>29.4</v>
      </c>
      <c r="F6396" s="9">
        <f>E6396</f>
        <v>29.4</v>
      </c>
      <c r="G6396" s="9"/>
      <c r="H6396" s="9"/>
      <c r="I6396" s="9" t="str">
        <f>VLOOKUP(B6396,[2]Sheet1!$H:$J,3,0)</f>
        <v>医保</v>
      </c>
    </row>
    <row r="6397" spans="1:9" x14ac:dyDescent="0.2">
      <c r="A6397" s="9" t="s">
        <v>19335</v>
      </c>
      <c r="B6397" s="9" t="s">
        <v>19336</v>
      </c>
      <c r="C6397" s="9" t="s">
        <v>19337</v>
      </c>
      <c r="D6397" s="9" t="s">
        <v>19184</v>
      </c>
      <c r="E6397" s="9">
        <v>223</v>
      </c>
      <c r="F6397" s="9">
        <f>E6397</f>
        <v>223</v>
      </c>
      <c r="G6397" s="9"/>
      <c r="H6397" s="9"/>
      <c r="I6397" s="9" t="str">
        <f>VLOOKUP(B6397,[2]Sheet1!$H:$J,3,0)</f>
        <v>医保</v>
      </c>
    </row>
    <row r="6398" spans="1:9" x14ac:dyDescent="0.2">
      <c r="A6398" s="9" t="s">
        <v>19338</v>
      </c>
      <c r="B6398" s="9" t="s">
        <v>19339</v>
      </c>
      <c r="C6398" s="9" t="s">
        <v>19340</v>
      </c>
      <c r="D6398" s="9" t="s">
        <v>13</v>
      </c>
      <c r="E6398" s="9">
        <v>142</v>
      </c>
      <c r="F6398" s="9">
        <f>E6398</f>
        <v>142</v>
      </c>
      <c r="G6398" s="9"/>
      <c r="H6398" s="9"/>
      <c r="I6398" s="9" t="str">
        <f>VLOOKUP(B6398,[2]Sheet1!$H:$J,3,0)</f>
        <v>医保</v>
      </c>
    </row>
    <row r="6399" spans="1:9" ht="28.5" x14ac:dyDescent="0.2">
      <c r="A6399" s="9" t="s">
        <v>19341</v>
      </c>
      <c r="B6399" s="9" t="s">
        <v>19342</v>
      </c>
      <c r="C6399" s="9" t="s">
        <v>19343</v>
      </c>
      <c r="D6399" s="9" t="s">
        <v>13</v>
      </c>
      <c r="E6399" s="9">
        <v>14.2</v>
      </c>
      <c r="F6399" s="9">
        <f>E6399</f>
        <v>14.2</v>
      </c>
      <c r="G6399" s="9"/>
      <c r="H6399" s="9"/>
      <c r="I6399" s="9" t="str">
        <f>VLOOKUP(B6399,[2]Sheet1!$H:$J,3,0)</f>
        <v>医保</v>
      </c>
    </row>
    <row r="6400" spans="1:9" x14ac:dyDescent="0.2">
      <c r="A6400" s="9" t="s">
        <v>19344</v>
      </c>
      <c r="B6400" s="9" t="s">
        <v>19345</v>
      </c>
      <c r="C6400" s="9" t="s">
        <v>19346</v>
      </c>
      <c r="D6400" s="9" t="s">
        <v>13</v>
      </c>
      <c r="E6400" s="9">
        <v>42.6</v>
      </c>
      <c r="F6400" s="9">
        <f>E6400</f>
        <v>42.6</v>
      </c>
      <c r="G6400" s="9"/>
      <c r="H6400" s="9"/>
      <c r="I6400" s="9" t="str">
        <f>VLOOKUP(B6400,[2]Sheet1!$H:$J,3,0)</f>
        <v>医保</v>
      </c>
    </row>
    <row r="6401" spans="1:9" x14ac:dyDescent="0.2">
      <c r="A6401" s="9" t="s">
        <v>19347</v>
      </c>
      <c r="B6401" s="9" t="s">
        <v>19348</v>
      </c>
      <c r="C6401" s="9" t="s">
        <v>19349</v>
      </c>
      <c r="D6401" s="9" t="s">
        <v>464</v>
      </c>
      <c r="E6401" s="9">
        <v>46</v>
      </c>
      <c r="F6401" s="9">
        <f>E6401</f>
        <v>46</v>
      </c>
      <c r="G6401" s="9"/>
      <c r="H6401" s="9"/>
      <c r="I6401" s="9" t="str">
        <f>VLOOKUP(B6401,[2]Sheet1!$H:$J,3,0)</f>
        <v>医保</v>
      </c>
    </row>
    <row r="6402" spans="1:9" x14ac:dyDescent="0.2">
      <c r="A6402" s="9" t="s">
        <v>19350</v>
      </c>
      <c r="B6402" s="9" t="s">
        <v>19351</v>
      </c>
      <c r="C6402" s="9" t="s">
        <v>19352</v>
      </c>
      <c r="D6402" s="9" t="s">
        <v>464</v>
      </c>
      <c r="E6402" s="9">
        <v>13.8</v>
      </c>
      <c r="F6402" s="9">
        <f>E6402</f>
        <v>13.8</v>
      </c>
      <c r="G6402" s="9"/>
      <c r="H6402" s="9"/>
      <c r="I6402" s="9" t="str">
        <f>VLOOKUP(B6402,[2]Sheet1!$H:$J,3,0)</f>
        <v>医保</v>
      </c>
    </row>
    <row r="6403" spans="1:9" x14ac:dyDescent="0.2">
      <c r="A6403" s="9" t="s">
        <v>19353</v>
      </c>
      <c r="B6403" s="9" t="s">
        <v>19354</v>
      </c>
      <c r="C6403" s="9" t="s">
        <v>19355</v>
      </c>
      <c r="D6403" s="9" t="s">
        <v>13</v>
      </c>
      <c r="E6403" s="9">
        <v>55</v>
      </c>
      <c r="F6403" s="9">
        <f>E6403</f>
        <v>55</v>
      </c>
      <c r="G6403" s="9"/>
      <c r="H6403" s="9"/>
      <c r="I6403" s="9" t="str">
        <f>VLOOKUP(B6403,[2]Sheet1!$H:$J,3,0)</f>
        <v>医保</v>
      </c>
    </row>
    <row r="6404" spans="1:9" x14ac:dyDescent="0.2">
      <c r="A6404" s="9" t="s">
        <v>19356</v>
      </c>
      <c r="B6404" s="9" t="s">
        <v>19357</v>
      </c>
      <c r="C6404" s="9" t="s">
        <v>19358</v>
      </c>
      <c r="D6404" s="9" t="s">
        <v>13</v>
      </c>
      <c r="E6404" s="9">
        <v>16.5</v>
      </c>
      <c r="F6404" s="9">
        <f>E6404</f>
        <v>16.5</v>
      </c>
      <c r="G6404" s="9"/>
      <c r="H6404" s="9"/>
      <c r="I6404" s="9" t="str">
        <f>VLOOKUP(B6404,[2]Sheet1!$H:$J,3,0)</f>
        <v>医保</v>
      </c>
    </row>
    <row r="6405" spans="1:9" x14ac:dyDescent="0.2">
      <c r="A6405" s="9" t="s">
        <v>19359</v>
      </c>
      <c r="B6405" s="9" t="s">
        <v>19360</v>
      </c>
      <c r="C6405" s="9" t="s">
        <v>19361</v>
      </c>
      <c r="D6405" s="9" t="s">
        <v>13</v>
      </c>
      <c r="E6405" s="9">
        <v>80</v>
      </c>
      <c r="F6405" s="9">
        <f>E6405</f>
        <v>80</v>
      </c>
      <c r="G6405" s="9"/>
      <c r="H6405" s="9"/>
      <c r="I6405" s="9" t="str">
        <f>VLOOKUP(B6405,[2]Sheet1!$H:$J,3,0)</f>
        <v>医保</v>
      </c>
    </row>
    <row r="6406" spans="1:9" x14ac:dyDescent="0.2">
      <c r="A6406" s="9" t="s">
        <v>19362</v>
      </c>
      <c r="B6406" s="9" t="s">
        <v>19363</v>
      </c>
      <c r="C6406" s="9" t="s">
        <v>19364</v>
      </c>
      <c r="D6406" s="9" t="s">
        <v>13</v>
      </c>
      <c r="E6406" s="9">
        <v>24</v>
      </c>
      <c r="F6406" s="9">
        <f>E6406</f>
        <v>24</v>
      </c>
      <c r="G6406" s="9"/>
      <c r="H6406" s="9"/>
      <c r="I6406" s="9" t="str">
        <f>VLOOKUP(B6406,[2]Sheet1!$H:$J,3,0)</f>
        <v>医保</v>
      </c>
    </row>
    <row r="6407" spans="1:9" x14ac:dyDescent="0.2">
      <c r="A6407" s="9" t="s">
        <v>19365</v>
      </c>
      <c r="B6407" s="9" t="s">
        <v>19366</v>
      </c>
      <c r="C6407" s="9" t="s">
        <v>19367</v>
      </c>
      <c r="D6407" s="9" t="s">
        <v>13</v>
      </c>
      <c r="E6407" s="9">
        <v>88</v>
      </c>
      <c r="F6407" s="9">
        <f>E6407</f>
        <v>88</v>
      </c>
      <c r="G6407" s="9"/>
      <c r="H6407" s="9"/>
      <c r="I6407" s="9" t="str">
        <f>VLOOKUP(B6407,[2]Sheet1!$H:$J,3,0)</f>
        <v>医保</v>
      </c>
    </row>
    <row r="6408" spans="1:9" x14ac:dyDescent="0.2">
      <c r="A6408" s="9" t="s">
        <v>19368</v>
      </c>
      <c r="B6408" s="9" t="s">
        <v>19369</v>
      </c>
      <c r="C6408" s="9" t="s">
        <v>19370</v>
      </c>
      <c r="D6408" s="9" t="s">
        <v>13</v>
      </c>
      <c r="E6408" s="9">
        <v>26.4</v>
      </c>
      <c r="F6408" s="9">
        <f>E6408</f>
        <v>26.4</v>
      </c>
      <c r="G6408" s="9"/>
      <c r="H6408" s="9"/>
      <c r="I6408" s="9" t="str">
        <f>VLOOKUP(B6408,[2]Sheet1!$H:$J,3,0)</f>
        <v>医保</v>
      </c>
    </row>
    <row r="6409" spans="1:9" x14ac:dyDescent="0.2">
      <c r="A6409" s="9" t="s">
        <v>19371</v>
      </c>
      <c r="B6409" s="9" t="s">
        <v>19372</v>
      </c>
      <c r="C6409" s="9" t="s">
        <v>19373</v>
      </c>
      <c r="D6409" s="9" t="s">
        <v>418</v>
      </c>
      <c r="E6409" s="9">
        <v>46</v>
      </c>
      <c r="F6409" s="9">
        <f>E6409</f>
        <v>46</v>
      </c>
      <c r="G6409" s="9"/>
      <c r="H6409" s="9"/>
      <c r="I6409" s="9" t="str">
        <f>VLOOKUP(B6409,[2]Sheet1!$H:$J,3,0)</f>
        <v>医保</v>
      </c>
    </row>
    <row r="6410" spans="1:9" x14ac:dyDescent="0.2">
      <c r="A6410" s="9" t="s">
        <v>19374</v>
      </c>
      <c r="B6410" s="9" t="s">
        <v>19375</v>
      </c>
      <c r="C6410" s="9" t="s">
        <v>19376</v>
      </c>
      <c r="D6410" s="9" t="s">
        <v>418</v>
      </c>
      <c r="E6410" s="9">
        <v>13.8</v>
      </c>
      <c r="F6410" s="9">
        <f>E6410</f>
        <v>13.8</v>
      </c>
      <c r="G6410" s="9"/>
      <c r="H6410" s="9"/>
      <c r="I6410" s="9" t="str">
        <f>VLOOKUP(B6410,[2]Sheet1!$H:$J,3,0)</f>
        <v>医保</v>
      </c>
    </row>
    <row r="6411" spans="1:9" x14ac:dyDescent="0.2">
      <c r="A6411" s="9" t="s">
        <v>19377</v>
      </c>
      <c r="B6411" s="9" t="s">
        <v>19378</v>
      </c>
      <c r="C6411" s="9" t="s">
        <v>19379</v>
      </c>
      <c r="D6411" s="9" t="s">
        <v>13</v>
      </c>
      <c r="E6411" s="9">
        <v>46</v>
      </c>
      <c r="F6411" s="9">
        <f>E6411</f>
        <v>46</v>
      </c>
      <c r="G6411" s="9"/>
      <c r="H6411" s="9"/>
      <c r="I6411" s="9" t="str">
        <f>VLOOKUP(B6411,[2]Sheet1!$H:$J,3,0)</f>
        <v>医保</v>
      </c>
    </row>
    <row r="6412" spans="1:9" x14ac:dyDescent="0.2">
      <c r="A6412" s="9" t="s">
        <v>19380</v>
      </c>
      <c r="B6412" s="9" t="s">
        <v>19381</v>
      </c>
      <c r="C6412" s="9" t="s">
        <v>19382</v>
      </c>
      <c r="D6412" s="9" t="s">
        <v>13</v>
      </c>
      <c r="E6412" s="9">
        <v>13.8</v>
      </c>
      <c r="F6412" s="9">
        <f>E6412</f>
        <v>13.8</v>
      </c>
      <c r="G6412" s="9"/>
      <c r="H6412" s="9"/>
      <c r="I6412" s="9" t="str">
        <f>VLOOKUP(B6412,[2]Sheet1!$H:$J,3,0)</f>
        <v>医保</v>
      </c>
    </row>
    <row r="6413" spans="1:9" x14ac:dyDescent="0.2">
      <c r="A6413" s="9" t="s">
        <v>19383</v>
      </c>
      <c r="B6413" s="9" t="s">
        <v>19384</v>
      </c>
      <c r="C6413" s="9" t="s">
        <v>19385</v>
      </c>
      <c r="D6413" s="9" t="s">
        <v>464</v>
      </c>
      <c r="E6413" s="9">
        <v>55</v>
      </c>
      <c r="F6413" s="9">
        <f>E6413</f>
        <v>55</v>
      </c>
      <c r="G6413" s="9"/>
      <c r="H6413" s="9"/>
      <c r="I6413" s="9" t="str">
        <f>VLOOKUP(B6413,[2]Sheet1!$H:$J,3,0)</f>
        <v>医保</v>
      </c>
    </row>
    <row r="6414" spans="1:9" x14ac:dyDescent="0.2">
      <c r="A6414" s="9" t="s">
        <v>19386</v>
      </c>
      <c r="B6414" s="9" t="s">
        <v>19387</v>
      </c>
      <c r="C6414" s="9" t="s">
        <v>19388</v>
      </c>
      <c r="D6414" s="9" t="s">
        <v>13</v>
      </c>
      <c r="E6414" s="9">
        <v>55</v>
      </c>
      <c r="F6414" s="9">
        <f>E6414</f>
        <v>55</v>
      </c>
      <c r="G6414" s="9"/>
      <c r="H6414" s="9"/>
      <c r="I6414" s="9" t="str">
        <f>VLOOKUP(B6414,[2]Sheet1!$H:$J,3,0)</f>
        <v>医保</v>
      </c>
    </row>
    <row r="6415" spans="1:9" x14ac:dyDescent="0.2">
      <c r="A6415" s="9" t="s">
        <v>19389</v>
      </c>
      <c r="B6415" s="9" t="s">
        <v>19390</v>
      </c>
      <c r="C6415" s="9" t="s">
        <v>19391</v>
      </c>
      <c r="D6415" s="9" t="s">
        <v>13</v>
      </c>
      <c r="E6415" s="9">
        <v>16.5</v>
      </c>
      <c r="F6415" s="9">
        <f>E6415</f>
        <v>16.5</v>
      </c>
      <c r="G6415" s="9"/>
      <c r="H6415" s="9"/>
      <c r="I6415" s="9" t="str">
        <f>VLOOKUP(B6415,[2]Sheet1!$H:$J,3,0)</f>
        <v>医保</v>
      </c>
    </row>
    <row r="6416" spans="1:9" x14ac:dyDescent="0.2">
      <c r="A6416" s="9" t="s">
        <v>19392</v>
      </c>
      <c r="B6416" s="9" t="s">
        <v>19393</v>
      </c>
      <c r="C6416" s="9" t="s">
        <v>19394</v>
      </c>
      <c r="D6416" s="9" t="s">
        <v>13</v>
      </c>
      <c r="E6416" s="9">
        <v>4.4000000000000004</v>
      </c>
      <c r="F6416" s="9">
        <f>E6416</f>
        <v>4.4000000000000004</v>
      </c>
      <c r="G6416" s="9"/>
      <c r="H6416" s="9"/>
      <c r="I6416" s="9" t="str">
        <f>VLOOKUP(B6416,[2]Sheet1!$H:$J,3,0)</f>
        <v>医保</v>
      </c>
    </row>
    <row r="6417" spans="1:9" x14ac:dyDescent="0.2">
      <c r="A6417" s="9" t="s">
        <v>19395</v>
      </c>
      <c r="B6417" s="9" t="s">
        <v>19396</v>
      </c>
      <c r="C6417" s="9" t="s">
        <v>19397</v>
      </c>
      <c r="D6417" s="9" t="s">
        <v>13</v>
      </c>
      <c r="E6417" s="9">
        <v>400</v>
      </c>
      <c r="F6417" s="9">
        <f>E6417</f>
        <v>400</v>
      </c>
      <c r="G6417" s="9"/>
      <c r="H6417" s="9"/>
      <c r="I6417" s="9" t="str">
        <f>VLOOKUP(B6417,[2]Sheet1!$H:$J,3,0)</f>
        <v>自费</v>
      </c>
    </row>
    <row r="6418" spans="1:9" ht="28.5" x14ac:dyDescent="0.2">
      <c r="A6418" s="9" t="s">
        <v>19398</v>
      </c>
      <c r="B6418" s="9" t="s">
        <v>19399</v>
      </c>
      <c r="C6418" s="9" t="s">
        <v>19400</v>
      </c>
      <c r="D6418" s="9" t="s">
        <v>13</v>
      </c>
      <c r="E6418" s="9">
        <v>500</v>
      </c>
      <c r="F6418" s="9">
        <f>E6418</f>
        <v>500</v>
      </c>
      <c r="G6418" s="9"/>
      <c r="H6418" s="9"/>
      <c r="I6418" s="9" t="str">
        <f>VLOOKUP(B6418,[2]Sheet1!$H:$J,3,0)</f>
        <v>医保</v>
      </c>
    </row>
    <row r="6419" spans="1:9" ht="28.5" x14ac:dyDescent="0.2">
      <c r="A6419" s="9" t="s">
        <v>19401</v>
      </c>
      <c r="B6419" s="9" t="s">
        <v>19402</v>
      </c>
      <c r="C6419" s="9" t="s">
        <v>19403</v>
      </c>
      <c r="D6419" s="9" t="s">
        <v>13</v>
      </c>
      <c r="E6419" s="9">
        <v>260</v>
      </c>
      <c r="F6419" s="9">
        <f>E6419</f>
        <v>260</v>
      </c>
      <c r="G6419" s="9"/>
      <c r="H6419" s="9"/>
      <c r="I6419" s="9" t="str">
        <f>VLOOKUP(B6419,[2]Sheet1!$H:$J,3,0)</f>
        <v>医保</v>
      </c>
    </row>
    <row r="6420" spans="1:9" x14ac:dyDescent="0.2">
      <c r="A6420" s="9" t="s">
        <v>19404</v>
      </c>
      <c r="B6420" s="9" t="s">
        <v>19405</v>
      </c>
      <c r="C6420" s="9" t="s">
        <v>19406</v>
      </c>
      <c r="D6420" s="9" t="s">
        <v>13</v>
      </c>
      <c r="E6420" s="9">
        <v>223</v>
      </c>
      <c r="F6420" s="9">
        <f>E6420</f>
        <v>223</v>
      </c>
      <c r="G6420" s="9"/>
      <c r="H6420" s="9"/>
      <c r="I6420" s="9" t="str">
        <f>VLOOKUP(B6420,[2]Sheet1!$H:$J,3,0)</f>
        <v>自费</v>
      </c>
    </row>
    <row r="6421" spans="1:9" x14ac:dyDescent="0.2">
      <c r="A6421" s="9" t="s">
        <v>19407</v>
      </c>
      <c r="B6421" s="9" t="s">
        <v>19408</v>
      </c>
      <c r="C6421" s="9" t="s">
        <v>19409</v>
      </c>
      <c r="D6421" s="9" t="s">
        <v>19184</v>
      </c>
      <c r="E6421" s="9">
        <v>200</v>
      </c>
      <c r="F6421" s="9">
        <f>E6421</f>
        <v>200</v>
      </c>
      <c r="G6421" s="9"/>
      <c r="H6421" s="9"/>
      <c r="I6421" s="9" t="str">
        <f>VLOOKUP(B6421,[2]Sheet1!$H:$J,3,0)</f>
        <v>医保</v>
      </c>
    </row>
    <row r="6422" spans="1:9" x14ac:dyDescent="0.2">
      <c r="A6422" s="9" t="s">
        <v>19410</v>
      </c>
      <c r="B6422" s="9" t="s">
        <v>19411</v>
      </c>
      <c r="C6422" s="9" t="s">
        <v>19412</v>
      </c>
      <c r="D6422" s="9" t="s">
        <v>19184</v>
      </c>
      <c r="E6422" s="9">
        <v>200</v>
      </c>
      <c r="F6422" s="9">
        <f>E6422</f>
        <v>200</v>
      </c>
      <c r="G6422" s="9"/>
      <c r="H6422" s="9"/>
      <c r="I6422" s="9" t="str">
        <f>VLOOKUP(B6422,[2]Sheet1!$H:$J,3,0)</f>
        <v>医保</v>
      </c>
    </row>
    <row r="6423" spans="1:9" x14ac:dyDescent="0.2">
      <c r="A6423" s="9" t="s">
        <v>19413</v>
      </c>
      <c r="B6423" s="9" t="s">
        <v>19414</v>
      </c>
      <c r="C6423" s="9" t="s">
        <v>19415</v>
      </c>
      <c r="D6423" s="9" t="s">
        <v>19184</v>
      </c>
      <c r="E6423" s="9">
        <v>1189</v>
      </c>
      <c r="F6423" s="9">
        <f>E6423</f>
        <v>1189</v>
      </c>
      <c r="G6423" s="9"/>
      <c r="H6423" s="9"/>
      <c r="I6423" s="9" t="str">
        <f>VLOOKUP(B6423,[2]Sheet1!$H:$J,3,0)</f>
        <v>医保</v>
      </c>
    </row>
    <row r="6424" spans="1:9" x14ac:dyDescent="0.2">
      <c r="A6424" s="9" t="s">
        <v>19416</v>
      </c>
      <c r="B6424" s="9" t="s">
        <v>19417</v>
      </c>
      <c r="C6424" s="9" t="s">
        <v>19418</v>
      </c>
      <c r="D6424" s="9" t="s">
        <v>13</v>
      </c>
      <c r="E6424" s="9">
        <v>22</v>
      </c>
      <c r="F6424" s="9">
        <f>E6424</f>
        <v>22</v>
      </c>
      <c r="G6424" s="9"/>
      <c r="H6424" s="9"/>
      <c r="I6424" s="9" t="str">
        <f>VLOOKUP(B6424,[2]Sheet1!$H:$J,3,0)</f>
        <v>医保</v>
      </c>
    </row>
    <row r="6425" spans="1:9" x14ac:dyDescent="0.2">
      <c r="A6425" s="9" t="s">
        <v>19419</v>
      </c>
      <c r="B6425" s="9" t="s">
        <v>19420</v>
      </c>
      <c r="C6425" s="9" t="s">
        <v>19421</v>
      </c>
      <c r="D6425" s="9" t="s">
        <v>13</v>
      </c>
      <c r="E6425" s="9">
        <v>44</v>
      </c>
      <c r="F6425" s="9">
        <f>E6425</f>
        <v>44</v>
      </c>
      <c r="G6425" s="9"/>
      <c r="H6425" s="9"/>
      <c r="I6425" s="9" t="str">
        <f>VLOOKUP(B6425,[2]Sheet1!$H:$J,3,0)</f>
        <v>医保</v>
      </c>
    </row>
    <row r="6426" spans="1:9" x14ac:dyDescent="0.2">
      <c r="A6426" s="9" t="s">
        <v>19422</v>
      </c>
      <c r="B6426" s="9" t="s">
        <v>19423</v>
      </c>
      <c r="C6426" s="9" t="s">
        <v>19424</v>
      </c>
      <c r="D6426" s="9" t="s">
        <v>13</v>
      </c>
      <c r="E6426" s="9">
        <v>44</v>
      </c>
      <c r="F6426" s="9">
        <f>E6426</f>
        <v>44</v>
      </c>
      <c r="G6426" s="9"/>
      <c r="H6426" s="9"/>
      <c r="I6426" s="9" t="str">
        <f>VLOOKUP(B6426,[2]Sheet1!$H:$J,3,0)</f>
        <v>医保</v>
      </c>
    </row>
    <row r="6427" spans="1:9" x14ac:dyDescent="0.2">
      <c r="A6427" s="9" t="s">
        <v>19425</v>
      </c>
      <c r="B6427" s="9" t="s">
        <v>19426</v>
      </c>
      <c r="C6427" s="9" t="s">
        <v>19427</v>
      </c>
      <c r="D6427" s="9" t="s">
        <v>13</v>
      </c>
      <c r="E6427" s="9">
        <v>44</v>
      </c>
      <c r="F6427" s="9">
        <f>E6427</f>
        <v>44</v>
      </c>
      <c r="G6427" s="9"/>
      <c r="H6427" s="9"/>
      <c r="I6427" s="9" t="str">
        <f>VLOOKUP(B6427,[2]Sheet1!$H:$J,3,0)</f>
        <v>医保</v>
      </c>
    </row>
    <row r="6428" spans="1:9" x14ac:dyDescent="0.2">
      <c r="A6428" s="9" t="s">
        <v>19428</v>
      </c>
      <c r="B6428" s="9" t="s">
        <v>19429</v>
      </c>
      <c r="C6428" s="9" t="s">
        <v>19430</v>
      </c>
      <c r="D6428" s="9" t="s">
        <v>13</v>
      </c>
      <c r="E6428" s="9">
        <v>23</v>
      </c>
      <c r="F6428" s="9">
        <f>E6428</f>
        <v>23</v>
      </c>
      <c r="G6428" s="9"/>
      <c r="H6428" s="9"/>
      <c r="I6428" s="9" t="str">
        <f>VLOOKUP(B6428,[2]Sheet1!$H:$J,3,0)</f>
        <v>医保</v>
      </c>
    </row>
    <row r="6429" spans="1:9" x14ac:dyDescent="0.2">
      <c r="A6429" s="9" t="s">
        <v>19431</v>
      </c>
      <c r="B6429" s="9" t="s">
        <v>19432</v>
      </c>
      <c r="C6429" s="9" t="s">
        <v>19433</v>
      </c>
      <c r="D6429" s="9" t="s">
        <v>13</v>
      </c>
      <c r="E6429" s="9">
        <v>6.9</v>
      </c>
      <c r="F6429" s="9">
        <f>E6429</f>
        <v>6.9</v>
      </c>
      <c r="G6429" s="9"/>
      <c r="H6429" s="9"/>
      <c r="I6429" s="9" t="str">
        <f>VLOOKUP(B6429,[2]Sheet1!$H:$J,3,0)</f>
        <v>医保</v>
      </c>
    </row>
    <row r="6430" spans="1:9" x14ac:dyDescent="0.2">
      <c r="A6430" s="9" t="s">
        <v>19434</v>
      </c>
      <c r="B6430" s="9" t="s">
        <v>19435</v>
      </c>
      <c r="C6430" s="9" t="s">
        <v>19436</v>
      </c>
      <c r="D6430" s="9" t="s">
        <v>13</v>
      </c>
      <c r="E6430" s="9">
        <v>47</v>
      </c>
      <c r="F6430" s="9">
        <f>E6430</f>
        <v>47</v>
      </c>
      <c r="G6430" s="9"/>
      <c r="H6430" s="9"/>
      <c r="I6430" s="9" t="str">
        <f>VLOOKUP(B6430,[2]Sheet1!$H:$J,3,0)</f>
        <v>医保</v>
      </c>
    </row>
    <row r="6431" spans="1:9" x14ac:dyDescent="0.2">
      <c r="A6431" s="9" t="s">
        <v>19437</v>
      </c>
      <c r="B6431" s="9" t="s">
        <v>19438</v>
      </c>
      <c r="C6431" s="9" t="s">
        <v>19439</v>
      </c>
      <c r="D6431" s="9" t="s">
        <v>13</v>
      </c>
      <c r="E6431" s="9">
        <v>23.5</v>
      </c>
      <c r="F6431" s="9">
        <f>E6431</f>
        <v>23.5</v>
      </c>
      <c r="G6431" s="9"/>
      <c r="H6431" s="9"/>
      <c r="I6431" s="9" t="str">
        <f>VLOOKUP(B6431,[2]Sheet1!$H:$J,3,0)</f>
        <v>医保</v>
      </c>
    </row>
    <row r="6432" spans="1:9" x14ac:dyDescent="0.2">
      <c r="A6432" s="9" t="s">
        <v>19440</v>
      </c>
      <c r="B6432" s="9" t="s">
        <v>19441</v>
      </c>
      <c r="C6432" s="9" t="s">
        <v>19442</v>
      </c>
      <c r="D6432" s="9" t="s">
        <v>13</v>
      </c>
      <c r="E6432" s="9">
        <v>14.1</v>
      </c>
      <c r="F6432" s="9">
        <f>E6432</f>
        <v>14.1</v>
      </c>
      <c r="G6432" s="9"/>
      <c r="H6432" s="9"/>
      <c r="I6432" s="9" t="str">
        <f>VLOOKUP(B6432,[2]Sheet1!$H:$J,3,0)</f>
        <v>医保</v>
      </c>
    </row>
    <row r="6433" spans="1:9" x14ac:dyDescent="0.2">
      <c r="A6433" s="9" t="s">
        <v>19443</v>
      </c>
      <c r="B6433" s="9" t="s">
        <v>19444</v>
      </c>
      <c r="C6433" s="9" t="s">
        <v>19445</v>
      </c>
      <c r="D6433" s="9" t="s">
        <v>13</v>
      </c>
      <c r="E6433" s="9">
        <v>10</v>
      </c>
      <c r="F6433" s="9">
        <f>E6433</f>
        <v>10</v>
      </c>
      <c r="G6433" s="9"/>
      <c r="H6433" s="9"/>
      <c r="I6433" s="9" t="str">
        <f>VLOOKUP(B6433,[2]Sheet1!$H:$J,3,0)</f>
        <v>自费</v>
      </c>
    </row>
    <row r="6434" spans="1:9" x14ac:dyDescent="0.2">
      <c r="A6434" s="9" t="s">
        <v>19446</v>
      </c>
      <c r="B6434" s="9" t="s">
        <v>19447</v>
      </c>
      <c r="C6434" s="9" t="s">
        <v>19448</v>
      </c>
      <c r="D6434" s="9" t="s">
        <v>13</v>
      </c>
      <c r="E6434" s="9">
        <v>3</v>
      </c>
      <c r="F6434" s="9">
        <f>E6434</f>
        <v>3</v>
      </c>
      <c r="G6434" s="9"/>
      <c r="H6434" s="9"/>
      <c r="I6434" s="9" t="str">
        <f>VLOOKUP(B6434,[2]Sheet1!$H:$J,3,0)</f>
        <v>自费</v>
      </c>
    </row>
    <row r="6435" spans="1:9" x14ac:dyDescent="0.2">
      <c r="A6435" s="9" t="s">
        <v>19449</v>
      </c>
      <c r="B6435" s="9" t="s">
        <v>19450</v>
      </c>
      <c r="C6435" s="9" t="s">
        <v>19451</v>
      </c>
      <c r="D6435" s="9" t="s">
        <v>13</v>
      </c>
      <c r="E6435" s="9">
        <v>30</v>
      </c>
      <c r="F6435" s="9">
        <f>E6435</f>
        <v>30</v>
      </c>
      <c r="G6435" s="9"/>
      <c r="H6435" s="9"/>
      <c r="I6435" s="9" t="str">
        <f>VLOOKUP(B6435,[2]Sheet1!$H:$J,3,0)</f>
        <v>医保</v>
      </c>
    </row>
    <row r="6436" spans="1:9" x14ac:dyDescent="0.2">
      <c r="A6436" s="9" t="s">
        <v>19452</v>
      </c>
      <c r="B6436" s="9" t="s">
        <v>19453</v>
      </c>
      <c r="C6436" s="9" t="s">
        <v>19454</v>
      </c>
      <c r="D6436" s="9" t="s">
        <v>13</v>
      </c>
      <c r="E6436" s="9">
        <v>9</v>
      </c>
      <c r="F6436" s="9">
        <f>E6436</f>
        <v>9</v>
      </c>
      <c r="G6436" s="9"/>
      <c r="H6436" s="9"/>
      <c r="I6436" s="9" t="str">
        <f>VLOOKUP(B6436,[2]Sheet1!$H:$J,3,0)</f>
        <v>医保</v>
      </c>
    </row>
    <row r="6437" spans="1:9" x14ac:dyDescent="0.2">
      <c r="A6437" s="9" t="s">
        <v>19455</v>
      </c>
      <c r="B6437" s="9" t="s">
        <v>19456</v>
      </c>
      <c r="C6437" s="9" t="s">
        <v>19457</v>
      </c>
      <c r="D6437" s="9" t="s">
        <v>13</v>
      </c>
      <c r="E6437" s="9">
        <v>15</v>
      </c>
      <c r="F6437" s="9">
        <f>E6437</f>
        <v>15</v>
      </c>
      <c r="G6437" s="9"/>
      <c r="H6437" s="9"/>
      <c r="I6437" s="9" t="str">
        <f>VLOOKUP(B6437,[2]Sheet1!$H:$J,3,0)</f>
        <v>医保</v>
      </c>
    </row>
    <row r="6438" spans="1:9" x14ac:dyDescent="0.2">
      <c r="A6438" s="9" t="s">
        <v>19458</v>
      </c>
      <c r="B6438" s="9" t="s">
        <v>19459</v>
      </c>
      <c r="C6438" s="9" t="s">
        <v>19460</v>
      </c>
      <c r="D6438" s="9" t="s">
        <v>13</v>
      </c>
      <c r="E6438" s="9">
        <v>7.5</v>
      </c>
      <c r="F6438" s="9">
        <f>E6438</f>
        <v>7.5</v>
      </c>
      <c r="G6438" s="9"/>
      <c r="H6438" s="9"/>
      <c r="I6438" s="9" t="str">
        <f>VLOOKUP(B6438,[2]Sheet1!$H:$J,3,0)</f>
        <v>医保</v>
      </c>
    </row>
    <row r="6439" spans="1:9" x14ac:dyDescent="0.2">
      <c r="A6439" s="9" t="s">
        <v>19461</v>
      </c>
      <c r="B6439" s="9" t="s">
        <v>19462</v>
      </c>
      <c r="C6439" s="9" t="s">
        <v>19463</v>
      </c>
      <c r="D6439" s="9" t="s">
        <v>13</v>
      </c>
      <c r="E6439" s="9">
        <v>4.5</v>
      </c>
      <c r="F6439" s="9">
        <f>E6439</f>
        <v>4.5</v>
      </c>
      <c r="G6439" s="9"/>
      <c r="H6439" s="9"/>
      <c r="I6439" s="9" t="str">
        <f>VLOOKUP(B6439,[2]Sheet1!$H:$J,3,0)</f>
        <v>医保</v>
      </c>
    </row>
    <row r="6440" spans="1:9" x14ac:dyDescent="0.2">
      <c r="A6440" s="9" t="s">
        <v>19464</v>
      </c>
      <c r="B6440" s="9" t="s">
        <v>19465</v>
      </c>
      <c r="C6440" s="9" t="s">
        <v>19466</v>
      </c>
      <c r="D6440" s="9" t="s">
        <v>13</v>
      </c>
      <c r="E6440" s="9">
        <v>29</v>
      </c>
      <c r="F6440" s="9">
        <f>E6440</f>
        <v>29</v>
      </c>
      <c r="G6440" s="9"/>
      <c r="H6440" s="9"/>
      <c r="I6440" s="9" t="str">
        <f>VLOOKUP(B6440,[2]Sheet1!$H:$J,3,0)</f>
        <v>医保</v>
      </c>
    </row>
    <row r="6441" spans="1:9" x14ac:dyDescent="0.2">
      <c r="A6441" s="9" t="s">
        <v>19467</v>
      </c>
      <c r="B6441" s="9" t="s">
        <v>19468</v>
      </c>
      <c r="C6441" s="9" t="s">
        <v>19469</v>
      </c>
      <c r="D6441" s="9" t="s">
        <v>13</v>
      </c>
      <c r="E6441" s="9">
        <v>14.5</v>
      </c>
      <c r="F6441" s="9">
        <f>E6441</f>
        <v>14.5</v>
      </c>
      <c r="G6441" s="9"/>
      <c r="H6441" s="9"/>
      <c r="I6441" s="9" t="str">
        <f>VLOOKUP(B6441,[2]Sheet1!$H:$J,3,0)</f>
        <v>医保</v>
      </c>
    </row>
    <row r="6442" spans="1:9" x14ac:dyDescent="0.2">
      <c r="A6442" s="9" t="s">
        <v>19470</v>
      </c>
      <c r="B6442" s="9" t="s">
        <v>19471</v>
      </c>
      <c r="C6442" s="9" t="s">
        <v>19472</v>
      </c>
      <c r="D6442" s="9" t="s">
        <v>13</v>
      </c>
      <c r="E6442" s="9">
        <v>8.6999999999999993</v>
      </c>
      <c r="F6442" s="9">
        <f>E6442</f>
        <v>8.6999999999999993</v>
      </c>
      <c r="G6442" s="9"/>
      <c r="H6442" s="9"/>
      <c r="I6442" s="9" t="str">
        <f>VLOOKUP(B6442,[2]Sheet1!$H:$J,3,0)</f>
        <v>医保</v>
      </c>
    </row>
    <row r="6443" spans="1:9" x14ac:dyDescent="0.2">
      <c r="A6443" s="9" t="s">
        <v>19473</v>
      </c>
      <c r="B6443" s="9" t="s">
        <v>19474</v>
      </c>
      <c r="C6443" s="9" t="s">
        <v>19475</v>
      </c>
      <c r="D6443" s="9" t="s">
        <v>13</v>
      </c>
      <c r="E6443" s="9">
        <v>30</v>
      </c>
      <c r="F6443" s="9">
        <f>E6443</f>
        <v>30</v>
      </c>
      <c r="G6443" s="9"/>
      <c r="H6443" s="9"/>
      <c r="I6443" s="9" t="str">
        <f>VLOOKUP(B6443,[2]Sheet1!$H:$J,3,0)</f>
        <v>医保</v>
      </c>
    </row>
    <row r="6444" spans="1:9" x14ac:dyDescent="0.2">
      <c r="A6444" s="9" t="s">
        <v>19476</v>
      </c>
      <c r="B6444" s="9" t="s">
        <v>19477</v>
      </c>
      <c r="C6444" s="9" t="s">
        <v>19478</v>
      </c>
      <c r="D6444" s="9" t="s">
        <v>13</v>
      </c>
      <c r="E6444" s="9">
        <v>9</v>
      </c>
      <c r="F6444" s="9">
        <f>E6444</f>
        <v>9</v>
      </c>
      <c r="G6444" s="9"/>
      <c r="H6444" s="9"/>
      <c r="I6444" s="9" t="str">
        <f>VLOOKUP(B6444,[2]Sheet1!$H:$J,3,0)</f>
        <v>医保</v>
      </c>
    </row>
    <row r="6445" spans="1:9" x14ac:dyDescent="0.2">
      <c r="A6445" s="9" t="s">
        <v>19479</v>
      </c>
      <c r="B6445" s="9" t="s">
        <v>19480</v>
      </c>
      <c r="C6445" s="9" t="s">
        <v>19481</v>
      </c>
      <c r="D6445" s="9" t="s">
        <v>19482</v>
      </c>
      <c r="E6445" s="9">
        <v>20</v>
      </c>
      <c r="F6445" s="9">
        <f>E6445</f>
        <v>20</v>
      </c>
      <c r="G6445" s="9"/>
      <c r="H6445" s="9"/>
      <c r="I6445" s="9" t="str">
        <f>VLOOKUP(B6445,[2]Sheet1!$H:$J,3,0)</f>
        <v>医保</v>
      </c>
    </row>
    <row r="6446" spans="1:9" x14ac:dyDescent="0.2">
      <c r="A6446" s="9" t="s">
        <v>19483</v>
      </c>
      <c r="B6446" s="9" t="s">
        <v>19484</v>
      </c>
      <c r="C6446" s="9" t="s">
        <v>19485</v>
      </c>
      <c r="D6446" s="9" t="s">
        <v>19482</v>
      </c>
      <c r="E6446" s="9">
        <v>6</v>
      </c>
      <c r="F6446" s="9">
        <f>E6446</f>
        <v>6</v>
      </c>
      <c r="G6446" s="9"/>
      <c r="H6446" s="9"/>
      <c r="I6446" s="9" t="str">
        <f>VLOOKUP(B6446,[2]Sheet1!$H:$J,3,0)</f>
        <v>医保</v>
      </c>
    </row>
    <row r="6447" spans="1:9" x14ac:dyDescent="0.2">
      <c r="A6447" s="9" t="s">
        <v>19486</v>
      </c>
      <c r="B6447" s="9" t="s">
        <v>19487</v>
      </c>
      <c r="C6447" s="9" t="s">
        <v>19488</v>
      </c>
      <c r="D6447" s="9" t="s">
        <v>19489</v>
      </c>
      <c r="E6447" s="9">
        <v>58</v>
      </c>
      <c r="F6447" s="9">
        <f>E6447</f>
        <v>58</v>
      </c>
      <c r="G6447" s="9"/>
      <c r="H6447" s="9"/>
      <c r="I6447" s="9" t="str">
        <f>VLOOKUP(B6447,[2]Sheet1!$H:$J,3,0)</f>
        <v>医保</v>
      </c>
    </row>
    <row r="6448" spans="1:9" x14ac:dyDescent="0.2">
      <c r="A6448" s="9" t="s">
        <v>19490</v>
      </c>
      <c r="B6448" s="9" t="s">
        <v>19491</v>
      </c>
      <c r="C6448" s="9" t="s">
        <v>19492</v>
      </c>
      <c r="D6448" s="9" t="s">
        <v>19489</v>
      </c>
      <c r="E6448" s="9">
        <v>29</v>
      </c>
      <c r="F6448" s="9">
        <f>E6448</f>
        <v>29</v>
      </c>
      <c r="G6448" s="9"/>
      <c r="H6448" s="9"/>
      <c r="I6448" s="9" t="str">
        <f>VLOOKUP(B6448,[2]Sheet1!$H:$J,3,0)</f>
        <v>医保</v>
      </c>
    </row>
    <row r="6449" spans="1:9" x14ac:dyDescent="0.2">
      <c r="A6449" s="9" t="s">
        <v>19493</v>
      </c>
      <c r="B6449" s="9" t="s">
        <v>19494</v>
      </c>
      <c r="C6449" s="9" t="s">
        <v>19495</v>
      </c>
      <c r="D6449" s="9" t="s">
        <v>19489</v>
      </c>
      <c r="E6449" s="9">
        <v>17.399999999999999</v>
      </c>
      <c r="F6449" s="9">
        <f>E6449</f>
        <v>17.399999999999999</v>
      </c>
      <c r="G6449" s="9"/>
      <c r="H6449" s="9"/>
      <c r="I6449" s="9" t="str">
        <f>VLOOKUP(B6449,[2]Sheet1!$H:$J,3,0)</f>
        <v>医保</v>
      </c>
    </row>
    <row r="6450" spans="1:9" x14ac:dyDescent="0.2">
      <c r="A6450" s="9" t="s">
        <v>19496</v>
      </c>
      <c r="B6450" s="9" t="s">
        <v>19497</v>
      </c>
      <c r="C6450" s="9" t="s">
        <v>19498</v>
      </c>
      <c r="D6450" s="9" t="s">
        <v>19489</v>
      </c>
      <c r="E6450" s="9">
        <v>80</v>
      </c>
      <c r="F6450" s="9">
        <f>E6450</f>
        <v>80</v>
      </c>
      <c r="G6450" s="9"/>
      <c r="H6450" s="9"/>
      <c r="I6450" s="9" t="str">
        <f>VLOOKUP(B6450,[2]Sheet1!$H:$J,3,0)</f>
        <v>自费</v>
      </c>
    </row>
    <row r="6451" spans="1:9" x14ac:dyDescent="0.2">
      <c r="A6451" s="9" t="s">
        <v>19499</v>
      </c>
      <c r="B6451" s="9" t="s">
        <v>19500</v>
      </c>
      <c r="C6451" s="9" t="s">
        <v>19501</v>
      </c>
      <c r="D6451" s="9" t="s">
        <v>19489</v>
      </c>
      <c r="E6451" s="9">
        <v>24</v>
      </c>
      <c r="F6451" s="9">
        <f>E6451</f>
        <v>24</v>
      </c>
      <c r="G6451" s="9"/>
      <c r="H6451" s="9"/>
      <c r="I6451" s="9" t="str">
        <f>VLOOKUP(B6451,[2]Sheet1!$H:$J,3,0)</f>
        <v>自费</v>
      </c>
    </row>
    <row r="6452" spans="1:9" x14ac:dyDescent="0.2">
      <c r="A6452" s="9" t="s">
        <v>19502</v>
      </c>
      <c r="B6452" s="9" t="s">
        <v>19503</v>
      </c>
      <c r="C6452" s="9" t="s">
        <v>19504</v>
      </c>
      <c r="D6452" s="9" t="s">
        <v>19505</v>
      </c>
      <c r="E6452" s="9">
        <v>74</v>
      </c>
      <c r="F6452" s="9">
        <f>E6452</f>
        <v>74</v>
      </c>
      <c r="G6452" s="9"/>
      <c r="H6452" s="9"/>
      <c r="I6452" s="9" t="str">
        <f>VLOOKUP(B6452,[2]Sheet1!$H:$J,3,0)</f>
        <v>医保</v>
      </c>
    </row>
    <row r="6453" spans="1:9" ht="28.5" x14ac:dyDescent="0.2">
      <c r="A6453" s="9" t="s">
        <v>19506</v>
      </c>
      <c r="B6453" s="9" t="s">
        <v>19507</v>
      </c>
      <c r="C6453" s="9" t="s">
        <v>19508</v>
      </c>
      <c r="D6453" s="9" t="s">
        <v>19505</v>
      </c>
      <c r="E6453" s="9">
        <v>37</v>
      </c>
      <c r="F6453" s="9">
        <f>E6453</f>
        <v>37</v>
      </c>
      <c r="G6453" s="9"/>
      <c r="H6453" s="9"/>
      <c r="I6453" s="9" t="str">
        <f>VLOOKUP(B6453,[2]Sheet1!$H:$J,3,0)</f>
        <v>医保</v>
      </c>
    </row>
    <row r="6454" spans="1:9" ht="28.5" x14ac:dyDescent="0.2">
      <c r="A6454" s="9" t="s">
        <v>19509</v>
      </c>
      <c r="B6454" s="9" t="s">
        <v>19510</v>
      </c>
      <c r="C6454" s="9" t="s">
        <v>19511</v>
      </c>
      <c r="D6454" s="9" t="s">
        <v>19505</v>
      </c>
      <c r="E6454" s="9">
        <v>37</v>
      </c>
      <c r="F6454" s="9">
        <f>E6454</f>
        <v>37</v>
      </c>
      <c r="G6454" s="9"/>
      <c r="H6454" s="9"/>
      <c r="I6454" s="9" t="str">
        <f>VLOOKUP(B6454,[2]Sheet1!$H:$J,3,0)</f>
        <v>医保</v>
      </c>
    </row>
    <row r="6455" spans="1:9" x14ac:dyDescent="0.2">
      <c r="A6455" s="9" t="s">
        <v>19512</v>
      </c>
      <c r="B6455" s="9" t="s">
        <v>19513</v>
      </c>
      <c r="C6455" s="9" t="s">
        <v>19514</v>
      </c>
      <c r="D6455" s="9" t="s">
        <v>19505</v>
      </c>
      <c r="E6455" s="9">
        <v>22.2</v>
      </c>
      <c r="F6455" s="9">
        <f>E6455</f>
        <v>22.2</v>
      </c>
      <c r="G6455" s="9"/>
      <c r="H6455" s="9"/>
      <c r="I6455" s="9" t="str">
        <f>VLOOKUP(B6455,[2]Sheet1!$H:$J,3,0)</f>
        <v>医保</v>
      </c>
    </row>
    <row r="6456" spans="1:9" x14ac:dyDescent="0.2">
      <c r="A6456" s="9" t="s">
        <v>19515</v>
      </c>
      <c r="B6456" s="9" t="s">
        <v>19516</v>
      </c>
      <c r="C6456" s="9" t="s">
        <v>19517</v>
      </c>
      <c r="D6456" s="9" t="s">
        <v>19518</v>
      </c>
      <c r="E6456" s="9">
        <v>16</v>
      </c>
      <c r="F6456" s="9">
        <f>E6456</f>
        <v>16</v>
      </c>
      <c r="G6456" s="9"/>
      <c r="H6456" s="9"/>
      <c r="I6456" s="9" t="str">
        <f>VLOOKUP(B6456,[2]Sheet1!$H:$J,3,0)</f>
        <v>医保</v>
      </c>
    </row>
    <row r="6457" spans="1:9" x14ac:dyDescent="0.2">
      <c r="A6457" s="9" t="s">
        <v>19519</v>
      </c>
      <c r="B6457" s="9" t="s">
        <v>19520</v>
      </c>
      <c r="C6457" s="9" t="s">
        <v>19521</v>
      </c>
      <c r="D6457" s="9" t="s">
        <v>19518</v>
      </c>
      <c r="E6457" s="9">
        <v>4.8</v>
      </c>
      <c r="F6457" s="9">
        <f>E6457</f>
        <v>4.8</v>
      </c>
      <c r="G6457" s="9"/>
      <c r="H6457" s="9"/>
      <c r="I6457" s="9" t="str">
        <f>VLOOKUP(B6457,[2]Sheet1!$H:$J,3,0)</f>
        <v>医保</v>
      </c>
    </row>
    <row r="6458" spans="1:9" x14ac:dyDescent="0.2">
      <c r="A6458" s="9" t="s">
        <v>19522</v>
      </c>
      <c r="B6458" s="9" t="s">
        <v>19523</v>
      </c>
      <c r="C6458" s="9" t="s">
        <v>19524</v>
      </c>
      <c r="D6458" s="9" t="s">
        <v>13</v>
      </c>
      <c r="E6458" s="9">
        <v>61</v>
      </c>
      <c r="F6458" s="9">
        <f>E6458</f>
        <v>61</v>
      </c>
      <c r="G6458" s="9"/>
      <c r="H6458" s="9"/>
      <c r="I6458" s="9" t="str">
        <f>VLOOKUP(B6458,[2]Sheet1!$H:$J,3,0)</f>
        <v>医保</v>
      </c>
    </row>
    <row r="6459" spans="1:9" x14ac:dyDescent="0.2">
      <c r="A6459" s="9" t="s">
        <v>19525</v>
      </c>
      <c r="B6459" s="9" t="s">
        <v>19526</v>
      </c>
      <c r="C6459" s="9" t="s">
        <v>19527</v>
      </c>
      <c r="D6459" s="9" t="s">
        <v>13</v>
      </c>
      <c r="E6459" s="9">
        <v>18.3</v>
      </c>
      <c r="F6459" s="9">
        <f>E6459</f>
        <v>18.3</v>
      </c>
      <c r="G6459" s="9"/>
      <c r="H6459" s="9"/>
      <c r="I6459" s="9" t="str">
        <f>VLOOKUP(B6459,[2]Sheet1!$H:$J,3,0)</f>
        <v>医保</v>
      </c>
    </row>
    <row r="6460" spans="1:9" x14ac:dyDescent="0.2">
      <c r="A6460" s="9" t="s">
        <v>19528</v>
      </c>
      <c r="B6460" s="9" t="s">
        <v>19529</v>
      </c>
      <c r="C6460" s="9" t="s">
        <v>19530</v>
      </c>
      <c r="D6460" s="9" t="s">
        <v>13</v>
      </c>
      <c r="E6460" s="9">
        <v>62</v>
      </c>
      <c r="F6460" s="9">
        <f>E6460</f>
        <v>62</v>
      </c>
      <c r="G6460" s="9"/>
      <c r="H6460" s="9"/>
      <c r="I6460" s="9" t="str">
        <f>VLOOKUP(B6460,[2]Sheet1!$H:$J,3,0)</f>
        <v>医保</v>
      </c>
    </row>
    <row r="6461" spans="1:9" x14ac:dyDescent="0.2">
      <c r="A6461" s="9" t="s">
        <v>19531</v>
      </c>
      <c r="B6461" s="9" t="s">
        <v>19532</v>
      </c>
      <c r="C6461" s="9" t="s">
        <v>19533</v>
      </c>
      <c r="D6461" s="9" t="s">
        <v>19534</v>
      </c>
      <c r="E6461" s="9">
        <v>31</v>
      </c>
      <c r="F6461" s="9">
        <f>E6461</f>
        <v>31</v>
      </c>
      <c r="G6461" s="9"/>
      <c r="H6461" s="9"/>
      <c r="I6461" s="9" t="str">
        <f>VLOOKUP(B6461,[2]Sheet1!$H:$J,3,0)</f>
        <v>医保</v>
      </c>
    </row>
    <row r="6462" spans="1:9" x14ac:dyDescent="0.2">
      <c r="A6462" s="9" t="s">
        <v>19535</v>
      </c>
      <c r="B6462" s="9" t="s">
        <v>19536</v>
      </c>
      <c r="C6462" s="9" t="s">
        <v>19537</v>
      </c>
      <c r="D6462" s="9" t="s">
        <v>13</v>
      </c>
      <c r="E6462" s="9">
        <v>31</v>
      </c>
      <c r="F6462" s="9">
        <f>E6462</f>
        <v>31</v>
      </c>
      <c r="G6462" s="9"/>
      <c r="H6462" s="9"/>
      <c r="I6462" s="9" t="str">
        <f>VLOOKUP(B6462,[2]Sheet1!$H:$J,3,0)</f>
        <v>医保</v>
      </c>
    </row>
    <row r="6463" spans="1:9" x14ac:dyDescent="0.2">
      <c r="A6463" s="9" t="s">
        <v>19538</v>
      </c>
      <c r="B6463" s="9" t="s">
        <v>19539</v>
      </c>
      <c r="C6463" s="9" t="s">
        <v>19540</v>
      </c>
      <c r="D6463" s="9" t="s">
        <v>13</v>
      </c>
      <c r="E6463" s="9">
        <v>18.600000000000001</v>
      </c>
      <c r="F6463" s="9">
        <f>E6463</f>
        <v>18.600000000000001</v>
      </c>
      <c r="G6463" s="9"/>
      <c r="H6463" s="9"/>
      <c r="I6463" s="9" t="str">
        <f>VLOOKUP(B6463,[2]Sheet1!$H:$J,3,0)</f>
        <v>医保</v>
      </c>
    </row>
    <row r="6464" spans="1:9" x14ac:dyDescent="0.2">
      <c r="A6464" s="9" t="s">
        <v>19541</v>
      </c>
      <c r="B6464" s="9" t="s">
        <v>19542</v>
      </c>
      <c r="C6464" s="9" t="s">
        <v>19543</v>
      </c>
      <c r="D6464" s="9" t="s">
        <v>19544</v>
      </c>
      <c r="E6464" s="9">
        <v>62</v>
      </c>
      <c r="F6464" s="9">
        <f>E6464</f>
        <v>62</v>
      </c>
      <c r="G6464" s="9"/>
      <c r="H6464" s="9"/>
      <c r="I6464" s="9" t="str">
        <f>VLOOKUP(B6464,[2]Sheet1!$H:$J,3,0)</f>
        <v>医保</v>
      </c>
    </row>
    <row r="6465" spans="1:9" x14ac:dyDescent="0.2">
      <c r="A6465" s="9" t="s">
        <v>19545</v>
      </c>
      <c r="B6465" s="9" t="s">
        <v>19546</v>
      </c>
      <c r="C6465" s="9" t="s">
        <v>19547</v>
      </c>
      <c r="D6465" s="9" t="s">
        <v>19544</v>
      </c>
      <c r="E6465" s="9">
        <v>18.600000000000001</v>
      </c>
      <c r="F6465" s="9">
        <f>E6465</f>
        <v>18.600000000000001</v>
      </c>
      <c r="G6465" s="9"/>
      <c r="H6465" s="9"/>
      <c r="I6465" s="9" t="str">
        <f>VLOOKUP(B6465,[2]Sheet1!$H:$J,3,0)</f>
        <v>医保</v>
      </c>
    </row>
    <row r="6466" spans="1:9" x14ac:dyDescent="0.2">
      <c r="A6466" s="9" t="s">
        <v>19548</v>
      </c>
      <c r="B6466" s="9" t="s">
        <v>19549</v>
      </c>
      <c r="C6466" s="9" t="s">
        <v>19550</v>
      </c>
      <c r="D6466" s="9" t="s">
        <v>13</v>
      </c>
      <c r="E6466" s="9">
        <v>90</v>
      </c>
      <c r="F6466" s="9">
        <f>E6466</f>
        <v>90</v>
      </c>
      <c r="G6466" s="9"/>
      <c r="H6466" s="9"/>
      <c r="I6466" s="9" t="str">
        <f>VLOOKUP(B6466,[2]Sheet1!$H:$J,3,0)</f>
        <v>医保</v>
      </c>
    </row>
    <row r="6467" spans="1:9" x14ac:dyDescent="0.2">
      <c r="A6467" s="9" t="s">
        <v>19551</v>
      </c>
      <c r="B6467" s="9" t="s">
        <v>19552</v>
      </c>
      <c r="C6467" s="9" t="s">
        <v>19553</v>
      </c>
      <c r="D6467" s="9" t="s">
        <v>13</v>
      </c>
      <c r="E6467" s="9">
        <v>27</v>
      </c>
      <c r="F6467" s="9">
        <f>E6467</f>
        <v>27</v>
      </c>
      <c r="G6467" s="9"/>
      <c r="H6467" s="9"/>
      <c r="I6467" s="9" t="str">
        <f>VLOOKUP(B6467,[2]Sheet1!$H:$J,3,0)</f>
        <v>医保</v>
      </c>
    </row>
    <row r="6468" spans="1:9" x14ac:dyDescent="0.2">
      <c r="A6468" s="9" t="s">
        <v>19554</v>
      </c>
      <c r="B6468" s="9" t="s">
        <v>19555</v>
      </c>
      <c r="C6468" s="9" t="s">
        <v>19556</v>
      </c>
      <c r="D6468" s="9" t="s">
        <v>17</v>
      </c>
      <c r="E6468" s="9">
        <v>68</v>
      </c>
      <c r="F6468" s="9">
        <f>E6468</f>
        <v>68</v>
      </c>
      <c r="G6468" s="9"/>
      <c r="H6468" s="9"/>
      <c r="I6468" s="9" t="str">
        <f>VLOOKUP(B6468,[2]Sheet1!$H:$J,3,0)</f>
        <v>医保</v>
      </c>
    </row>
    <row r="6469" spans="1:9" x14ac:dyDescent="0.2">
      <c r="A6469" s="9" t="s">
        <v>19557</v>
      </c>
      <c r="B6469" s="9" t="s">
        <v>19558</v>
      </c>
      <c r="C6469" s="9" t="s">
        <v>19559</v>
      </c>
      <c r="D6469" s="9" t="s">
        <v>13</v>
      </c>
      <c r="E6469" s="9">
        <v>90</v>
      </c>
      <c r="F6469" s="9">
        <f>E6469</f>
        <v>90</v>
      </c>
      <c r="G6469" s="9"/>
      <c r="H6469" s="9"/>
      <c r="I6469" s="9" t="str">
        <f>VLOOKUP(B6469,[2]Sheet1!$H:$J,3,0)</f>
        <v>自费</v>
      </c>
    </row>
    <row r="6470" spans="1:9" x14ac:dyDescent="0.2">
      <c r="A6470" s="9" t="s">
        <v>19560</v>
      </c>
      <c r="B6470" s="9" t="s">
        <v>19561</v>
      </c>
      <c r="C6470" s="9" t="s">
        <v>19562</v>
      </c>
      <c r="D6470" s="9" t="s">
        <v>17</v>
      </c>
      <c r="E6470" s="9">
        <v>20.399999999999999</v>
      </c>
      <c r="F6470" s="9">
        <f>E6470</f>
        <v>20.399999999999999</v>
      </c>
      <c r="G6470" s="9"/>
      <c r="H6470" s="9"/>
      <c r="I6470" s="9" t="str">
        <f>VLOOKUP(B6470,[2]Sheet1!$H:$J,3,0)</f>
        <v>医保</v>
      </c>
    </row>
    <row r="6471" spans="1:9" x14ac:dyDescent="0.2">
      <c r="A6471" s="9" t="s">
        <v>19563</v>
      </c>
      <c r="B6471" s="9" t="s">
        <v>19564</v>
      </c>
      <c r="C6471" s="9" t="s">
        <v>19565</v>
      </c>
      <c r="D6471" s="9" t="s">
        <v>17</v>
      </c>
      <c r="E6471" s="9">
        <v>36</v>
      </c>
      <c r="F6471" s="9">
        <f>E6471</f>
        <v>36</v>
      </c>
      <c r="G6471" s="9"/>
      <c r="H6471" s="9"/>
      <c r="I6471" s="9" t="str">
        <f>VLOOKUP(B6471,[2]Sheet1!$H:$J,3,0)</f>
        <v>医保</v>
      </c>
    </row>
    <row r="6472" spans="1:9" x14ac:dyDescent="0.2">
      <c r="A6472" s="9" t="s">
        <v>19566</v>
      </c>
      <c r="B6472" s="9" t="s">
        <v>19567</v>
      </c>
      <c r="C6472" s="9" t="s">
        <v>19568</v>
      </c>
      <c r="D6472" s="9" t="s">
        <v>17</v>
      </c>
      <c r="E6472" s="9">
        <v>20</v>
      </c>
      <c r="F6472" s="9">
        <f>E6472</f>
        <v>20</v>
      </c>
      <c r="G6472" s="9"/>
      <c r="H6472" s="9"/>
      <c r="I6472" s="9" t="str">
        <f>VLOOKUP(B6472,[2]Sheet1!$H:$J,3,0)</f>
        <v>医保</v>
      </c>
    </row>
    <row r="6473" spans="1:9" x14ac:dyDescent="0.2">
      <c r="A6473" s="9" t="s">
        <v>19569</v>
      </c>
      <c r="B6473" s="9" t="s">
        <v>19570</v>
      </c>
      <c r="C6473" s="9" t="s">
        <v>19571</v>
      </c>
      <c r="D6473" s="9" t="s">
        <v>13</v>
      </c>
      <c r="E6473" s="9">
        <v>27</v>
      </c>
      <c r="F6473" s="9">
        <f>E6473</f>
        <v>27</v>
      </c>
      <c r="G6473" s="9"/>
      <c r="H6473" s="9"/>
      <c r="I6473" s="9" t="str">
        <f>VLOOKUP(B6473,[2]Sheet1!$H:$J,3,0)</f>
        <v>自费</v>
      </c>
    </row>
    <row r="6474" spans="1:9" x14ac:dyDescent="0.2">
      <c r="A6474" s="9" t="s">
        <v>19572</v>
      </c>
      <c r="B6474" s="9" t="s">
        <v>19573</v>
      </c>
      <c r="C6474" s="9" t="s">
        <v>19574</v>
      </c>
      <c r="D6474" s="9" t="s">
        <v>17</v>
      </c>
      <c r="E6474" s="9">
        <v>26</v>
      </c>
      <c r="F6474" s="9">
        <f>E6474</f>
        <v>26</v>
      </c>
      <c r="G6474" s="9"/>
      <c r="H6474" s="9"/>
      <c r="I6474" s="9" t="str">
        <f>VLOOKUP(B6474,[2]Sheet1!$H:$J,3,0)</f>
        <v>医保</v>
      </c>
    </row>
    <row r="6475" spans="1:9" x14ac:dyDescent="0.2">
      <c r="A6475" s="9" t="s">
        <v>19575</v>
      </c>
      <c r="B6475" s="9" t="s">
        <v>19576</v>
      </c>
      <c r="C6475" s="9" t="s">
        <v>19577</v>
      </c>
      <c r="D6475" s="9" t="s">
        <v>42</v>
      </c>
      <c r="E6475" s="9">
        <v>14</v>
      </c>
      <c r="F6475" s="9">
        <f>E6475</f>
        <v>14</v>
      </c>
      <c r="G6475" s="9"/>
      <c r="H6475" s="9"/>
      <c r="I6475" s="9" t="str">
        <f>VLOOKUP(B6475,[2]Sheet1!$H:$J,3,0)</f>
        <v>医保</v>
      </c>
    </row>
    <row r="6476" spans="1:9" x14ac:dyDescent="0.2">
      <c r="A6476" s="9" t="s">
        <v>19578</v>
      </c>
      <c r="B6476" s="9" t="s">
        <v>19579</v>
      </c>
      <c r="C6476" s="9" t="s">
        <v>19580</v>
      </c>
      <c r="D6476" s="9" t="s">
        <v>42</v>
      </c>
      <c r="E6476" s="9">
        <v>4.2</v>
      </c>
      <c r="F6476" s="9">
        <f>E6476</f>
        <v>4.2</v>
      </c>
      <c r="G6476" s="9"/>
      <c r="H6476" s="9"/>
      <c r="I6476" s="9" t="str">
        <f>VLOOKUP(B6476,[2]Sheet1!$H:$J,3,0)</f>
        <v>医保</v>
      </c>
    </row>
    <row r="6477" spans="1:9" x14ac:dyDescent="0.2">
      <c r="A6477" s="9" t="s">
        <v>19581</v>
      </c>
      <c r="B6477" s="9" t="s">
        <v>19582</v>
      </c>
      <c r="C6477" s="9" t="s">
        <v>19583</v>
      </c>
      <c r="D6477" s="9" t="s">
        <v>17</v>
      </c>
      <c r="E6477" s="9">
        <v>16</v>
      </c>
      <c r="F6477" s="9">
        <f>E6477</f>
        <v>16</v>
      </c>
      <c r="G6477" s="9"/>
      <c r="H6477" s="9"/>
      <c r="I6477" s="9" t="str">
        <f>VLOOKUP(B6477,[2]Sheet1!$H:$J,3,0)</f>
        <v>医保</v>
      </c>
    </row>
    <row r="6478" spans="1:9" x14ac:dyDescent="0.2">
      <c r="A6478" s="9" t="s">
        <v>19584</v>
      </c>
      <c r="B6478" s="9" t="s">
        <v>19585</v>
      </c>
      <c r="C6478" s="9" t="s">
        <v>19586</v>
      </c>
      <c r="D6478" s="9" t="s">
        <v>17</v>
      </c>
      <c r="E6478" s="9">
        <v>30</v>
      </c>
      <c r="F6478" s="9">
        <f>E6478</f>
        <v>30</v>
      </c>
      <c r="G6478" s="9"/>
      <c r="H6478" s="9"/>
      <c r="I6478" s="9" t="str">
        <f>VLOOKUP(B6478,[2]Sheet1!$H:$J,3,0)</f>
        <v>医保</v>
      </c>
    </row>
    <row r="6479" spans="1:9" x14ac:dyDescent="0.2">
      <c r="A6479" s="9" t="s">
        <v>19587</v>
      </c>
      <c r="B6479" s="9" t="s">
        <v>19588</v>
      </c>
      <c r="C6479" s="9" t="s">
        <v>19589</v>
      </c>
      <c r="D6479" s="9" t="s">
        <v>17</v>
      </c>
      <c r="E6479" s="9">
        <v>9</v>
      </c>
      <c r="F6479" s="9">
        <f>E6479</f>
        <v>9</v>
      </c>
      <c r="G6479" s="9"/>
      <c r="H6479" s="9"/>
      <c r="I6479" s="9" t="str">
        <f>VLOOKUP(B6479,[2]Sheet1!$H:$J,3,0)</f>
        <v>医保</v>
      </c>
    </row>
    <row r="6480" spans="1:9" x14ac:dyDescent="0.2">
      <c r="A6480" s="9" t="s">
        <v>19590</v>
      </c>
      <c r="B6480" s="9" t="s">
        <v>19591</v>
      </c>
      <c r="C6480" s="9" t="s">
        <v>19592</v>
      </c>
      <c r="D6480" s="9" t="s">
        <v>17</v>
      </c>
      <c r="E6480" s="9">
        <v>30</v>
      </c>
      <c r="F6480" s="9">
        <f>E6480</f>
        <v>30</v>
      </c>
      <c r="G6480" s="9"/>
      <c r="H6480" s="9"/>
      <c r="I6480" s="9" t="str">
        <f>VLOOKUP(B6480,[2]Sheet1!$H:$J,3,0)</f>
        <v>医保</v>
      </c>
    </row>
    <row r="6481" spans="1:9" x14ac:dyDescent="0.2">
      <c r="A6481" s="9" t="s">
        <v>19593</v>
      </c>
      <c r="B6481" s="9" t="s">
        <v>19594</v>
      </c>
      <c r="C6481" s="9" t="s">
        <v>19595</v>
      </c>
      <c r="D6481" s="9" t="s">
        <v>17</v>
      </c>
      <c r="E6481" s="9">
        <v>9</v>
      </c>
      <c r="F6481" s="9">
        <f>E6481</f>
        <v>9</v>
      </c>
      <c r="G6481" s="9"/>
      <c r="H6481" s="9"/>
      <c r="I6481" s="9" t="str">
        <f>VLOOKUP(B6481,[2]Sheet1!$H:$J,3,0)</f>
        <v>医保</v>
      </c>
    </row>
    <row r="6482" spans="1:9" x14ac:dyDescent="0.2">
      <c r="A6482" s="9" t="s">
        <v>19596</v>
      </c>
      <c r="B6482" s="9" t="s">
        <v>19597</v>
      </c>
      <c r="C6482" s="9" t="s">
        <v>19598</v>
      </c>
      <c r="D6482" s="9" t="s">
        <v>17</v>
      </c>
      <c r="E6482" s="9">
        <v>64</v>
      </c>
      <c r="F6482" s="9">
        <f>E6482</f>
        <v>64</v>
      </c>
      <c r="G6482" s="9"/>
      <c r="H6482" s="9"/>
      <c r="I6482" s="9" t="str">
        <f>VLOOKUP(B6482,[2]Sheet1!$H:$J,3,0)</f>
        <v>医保</v>
      </c>
    </row>
    <row r="6483" spans="1:9" x14ac:dyDescent="0.2">
      <c r="A6483" s="9" t="s">
        <v>19599</v>
      </c>
      <c r="B6483" s="9" t="s">
        <v>19600</v>
      </c>
      <c r="C6483" s="9" t="s">
        <v>19601</v>
      </c>
      <c r="D6483" s="9" t="s">
        <v>17</v>
      </c>
      <c r="E6483" s="9">
        <v>81</v>
      </c>
      <c r="F6483" s="9">
        <f>E6483</f>
        <v>81</v>
      </c>
      <c r="G6483" s="9"/>
      <c r="H6483" s="9"/>
      <c r="I6483" s="9" t="str">
        <f>VLOOKUP(B6483,[2]Sheet1!$H:$J,3,0)</f>
        <v>医保</v>
      </c>
    </row>
    <row r="6484" spans="1:9" x14ac:dyDescent="0.2">
      <c r="A6484" s="9" t="s">
        <v>19602</v>
      </c>
      <c r="B6484" s="9" t="s">
        <v>19603</v>
      </c>
      <c r="C6484" s="9" t="s">
        <v>19604</v>
      </c>
      <c r="D6484" s="9" t="s">
        <v>13</v>
      </c>
      <c r="E6484" s="9">
        <v>6</v>
      </c>
      <c r="F6484" s="9">
        <f>E6484</f>
        <v>6</v>
      </c>
      <c r="G6484" s="9"/>
      <c r="H6484" s="9"/>
      <c r="I6484" s="9" t="str">
        <f>VLOOKUP(B6484,[2]Sheet1!$H:$J,3,0)</f>
        <v>医保</v>
      </c>
    </row>
    <row r="6485" spans="1:9" x14ac:dyDescent="0.2">
      <c r="A6485" s="9" t="s">
        <v>19605</v>
      </c>
      <c r="B6485" s="9" t="s">
        <v>19606</v>
      </c>
      <c r="C6485" s="9" t="s">
        <v>19607</v>
      </c>
      <c r="D6485" s="9" t="s">
        <v>13</v>
      </c>
      <c r="E6485" s="9">
        <v>8</v>
      </c>
      <c r="F6485" s="9">
        <f>E6485</f>
        <v>8</v>
      </c>
      <c r="G6485" s="9"/>
      <c r="H6485" s="9"/>
      <c r="I6485" s="9" t="str">
        <f>VLOOKUP(B6485,[2]Sheet1!$H:$J,3,0)</f>
        <v>医保</v>
      </c>
    </row>
    <row r="6486" spans="1:9" x14ac:dyDescent="0.2">
      <c r="A6486" s="9" t="s">
        <v>19608</v>
      </c>
      <c r="B6486" s="9" t="s">
        <v>19609</v>
      </c>
      <c r="C6486" s="9" t="s">
        <v>19610</v>
      </c>
      <c r="D6486" s="9" t="s">
        <v>13</v>
      </c>
      <c r="E6486" s="9">
        <v>8</v>
      </c>
      <c r="F6486" s="9">
        <f>E6486</f>
        <v>8</v>
      </c>
      <c r="G6486" s="9"/>
      <c r="H6486" s="9"/>
      <c r="I6486" s="9" t="str">
        <f>VLOOKUP(B6486,[2]Sheet1!$H:$J,3,0)</f>
        <v>医保</v>
      </c>
    </row>
    <row r="6487" spans="1:9" ht="28.5" x14ac:dyDescent="0.2">
      <c r="A6487" s="9" t="s">
        <v>19611</v>
      </c>
      <c r="B6487" s="9" t="s">
        <v>19612</v>
      </c>
      <c r="C6487" s="9" t="s">
        <v>19613</v>
      </c>
      <c r="D6487" s="9" t="s">
        <v>19614</v>
      </c>
      <c r="E6487" s="9">
        <v>7</v>
      </c>
      <c r="F6487" s="9">
        <f>E6487</f>
        <v>7</v>
      </c>
      <c r="G6487" s="9"/>
      <c r="H6487" s="9"/>
      <c r="I6487" s="9" t="str">
        <f>VLOOKUP(B6487,[2]Sheet1!$H:$J,3,0)</f>
        <v>医保</v>
      </c>
    </row>
    <row r="6488" spans="1:9" x14ac:dyDescent="0.2">
      <c r="A6488" s="9" t="s">
        <v>19615</v>
      </c>
      <c r="B6488" s="9" t="s">
        <v>19616</v>
      </c>
      <c r="C6488" s="9" t="s">
        <v>19617</v>
      </c>
      <c r="D6488" s="9" t="s">
        <v>17</v>
      </c>
      <c r="E6488" s="9">
        <v>60</v>
      </c>
      <c r="F6488" s="9">
        <f>E6488</f>
        <v>60</v>
      </c>
      <c r="G6488" s="9"/>
      <c r="H6488" s="9"/>
      <c r="I6488" s="9" t="str">
        <f>VLOOKUP(B6488,[2]Sheet1!$H:$J,3,0)</f>
        <v>医保</v>
      </c>
    </row>
    <row r="6489" spans="1:9" x14ac:dyDescent="0.2">
      <c r="A6489" s="9" t="s">
        <v>19618</v>
      </c>
      <c r="B6489" s="9" t="s">
        <v>19619</v>
      </c>
      <c r="C6489" s="9" t="s">
        <v>19620</v>
      </c>
      <c r="D6489" s="9" t="s">
        <v>17</v>
      </c>
      <c r="E6489" s="9">
        <v>60</v>
      </c>
      <c r="F6489" s="9">
        <f>E6489</f>
        <v>60</v>
      </c>
      <c r="G6489" s="9"/>
      <c r="H6489" s="9"/>
      <c r="I6489" s="9" t="str">
        <f>VLOOKUP(B6489,[2]Sheet1!$H:$J,3,0)</f>
        <v>医保</v>
      </c>
    </row>
    <row r="6490" spans="1:9" x14ac:dyDescent="0.2">
      <c r="A6490" s="9" t="s">
        <v>19621</v>
      </c>
      <c r="B6490" s="9" t="s">
        <v>19622</v>
      </c>
      <c r="C6490" s="9" t="s">
        <v>19623</v>
      </c>
      <c r="D6490" s="9" t="s">
        <v>19614</v>
      </c>
      <c r="E6490" s="9">
        <v>7</v>
      </c>
      <c r="F6490" s="9">
        <f>E6490</f>
        <v>7</v>
      </c>
      <c r="G6490" s="9"/>
      <c r="H6490" s="9"/>
      <c r="I6490" s="9" t="str">
        <f>VLOOKUP(B6490,[2]Sheet1!$H:$J,3,0)</f>
        <v>医保</v>
      </c>
    </row>
    <row r="6491" spans="1:9" x14ac:dyDescent="0.2">
      <c r="A6491" s="9" t="s">
        <v>19624</v>
      </c>
      <c r="B6491" s="9" t="s">
        <v>19625</v>
      </c>
      <c r="C6491" s="9" t="s">
        <v>19626</v>
      </c>
      <c r="D6491" s="9" t="s">
        <v>19614</v>
      </c>
      <c r="E6491" s="9">
        <v>5</v>
      </c>
      <c r="F6491" s="9">
        <f>E6491</f>
        <v>5</v>
      </c>
      <c r="G6491" s="9"/>
      <c r="H6491" s="9"/>
      <c r="I6491" s="9" t="str">
        <f>VLOOKUP(B6491,[2]Sheet1!$H:$J,3,0)</f>
        <v>医保</v>
      </c>
    </row>
    <row r="6492" spans="1:9" x14ac:dyDescent="0.2">
      <c r="A6492" s="9" t="s">
        <v>19627</v>
      </c>
      <c r="B6492" s="9" t="s">
        <v>19628</v>
      </c>
      <c r="C6492" s="9" t="s">
        <v>19629</v>
      </c>
      <c r="D6492" s="9" t="s">
        <v>17</v>
      </c>
      <c r="E6492" s="9">
        <v>6</v>
      </c>
      <c r="F6492" s="9">
        <f>E6492</f>
        <v>6</v>
      </c>
      <c r="G6492" s="9"/>
      <c r="H6492" s="9"/>
      <c r="I6492" s="9" t="str">
        <f>VLOOKUP(B6492,[2]Sheet1!$H:$J,3,0)</f>
        <v>自费</v>
      </c>
    </row>
    <row r="6493" spans="1:9" ht="28.5" x14ac:dyDescent="0.2">
      <c r="A6493" s="9" t="s">
        <v>19630</v>
      </c>
      <c r="B6493" s="9" t="s">
        <v>19631</v>
      </c>
      <c r="C6493" s="9" t="s">
        <v>19632</v>
      </c>
      <c r="D6493" s="9" t="s">
        <v>19633</v>
      </c>
      <c r="E6493" s="9">
        <v>20</v>
      </c>
      <c r="F6493" s="9">
        <f>E6493</f>
        <v>20</v>
      </c>
      <c r="G6493" s="9"/>
      <c r="H6493" s="9"/>
      <c r="I6493" s="9" t="str">
        <f>VLOOKUP(B6493,[2]Sheet1!$H:$J,3,0)</f>
        <v>医保</v>
      </c>
    </row>
    <row r="6494" spans="1:9" x14ac:dyDescent="0.2">
      <c r="A6494" s="9" t="s">
        <v>19634</v>
      </c>
      <c r="B6494" s="9" t="s">
        <v>19635</v>
      </c>
      <c r="C6494" s="9" t="s">
        <v>19636</v>
      </c>
      <c r="D6494" s="9" t="s">
        <v>17</v>
      </c>
      <c r="E6494" s="9">
        <v>13</v>
      </c>
      <c r="F6494" s="9">
        <f>E6494</f>
        <v>13</v>
      </c>
      <c r="G6494" s="9"/>
      <c r="H6494" s="9"/>
      <c r="I6494" s="9" t="str">
        <f>VLOOKUP(B6494,[2]Sheet1!$H:$J,3,0)</f>
        <v>医保</v>
      </c>
    </row>
    <row r="6495" spans="1:9" x14ac:dyDescent="0.2">
      <c r="A6495" s="9" t="s">
        <v>19637</v>
      </c>
      <c r="B6495" s="9" t="s">
        <v>19638</v>
      </c>
      <c r="C6495" s="9" t="s">
        <v>19639</v>
      </c>
      <c r="D6495" s="9" t="s">
        <v>13</v>
      </c>
      <c r="E6495" s="9">
        <v>11</v>
      </c>
      <c r="F6495" s="9">
        <f>E6495</f>
        <v>11</v>
      </c>
      <c r="G6495" s="9"/>
      <c r="H6495" s="9"/>
      <c r="I6495" s="9" t="str">
        <f>VLOOKUP(B6495,[2]Sheet1!$H:$J,3,0)</f>
        <v>医保</v>
      </c>
    </row>
    <row r="6496" spans="1:9" x14ac:dyDescent="0.2">
      <c r="A6496" s="9" t="s">
        <v>19640</v>
      </c>
      <c r="B6496" s="9" t="s">
        <v>19641</v>
      </c>
      <c r="C6496" s="9" t="s">
        <v>19642</v>
      </c>
      <c r="D6496" s="9" t="s">
        <v>13</v>
      </c>
      <c r="E6496" s="9">
        <v>66</v>
      </c>
      <c r="F6496" s="9">
        <f>E6496</f>
        <v>66</v>
      </c>
      <c r="G6496" s="9"/>
      <c r="H6496" s="9"/>
      <c r="I6496" s="9" t="str">
        <f>VLOOKUP(B6496,[2]Sheet1!$H:$J,3,0)</f>
        <v>医保</v>
      </c>
    </row>
    <row r="6497" spans="1:9" x14ac:dyDescent="0.2">
      <c r="A6497" s="9" t="s">
        <v>19643</v>
      </c>
      <c r="B6497" s="9" t="s">
        <v>19644</v>
      </c>
      <c r="C6497" s="9" t="s">
        <v>19645</v>
      </c>
      <c r="D6497" s="9" t="s">
        <v>797</v>
      </c>
      <c r="E6497" s="9">
        <v>53</v>
      </c>
      <c r="F6497" s="9">
        <f>E6497</f>
        <v>53</v>
      </c>
      <c r="G6497" s="9"/>
      <c r="H6497" s="9"/>
      <c r="I6497" s="9" t="str">
        <f>VLOOKUP(B6497,[2]Sheet1!$H:$J,3,0)</f>
        <v>医保</v>
      </c>
    </row>
    <row r="6498" spans="1:9" x14ac:dyDescent="0.2">
      <c r="A6498" s="9" t="s">
        <v>19646</v>
      </c>
      <c r="B6498" s="9" t="s">
        <v>19647</v>
      </c>
      <c r="C6498" s="9" t="s">
        <v>19648</v>
      </c>
      <c r="D6498" s="9" t="s">
        <v>19649</v>
      </c>
      <c r="E6498" s="9">
        <v>50</v>
      </c>
      <c r="F6498" s="9">
        <f>E6498</f>
        <v>50</v>
      </c>
      <c r="G6498" s="9"/>
      <c r="H6498" s="9"/>
      <c r="I6498" s="9" t="str">
        <f>VLOOKUP(B6498,[2]Sheet1!$H:$J,3,0)</f>
        <v>医保</v>
      </c>
    </row>
    <row r="6499" spans="1:9" x14ac:dyDescent="0.2">
      <c r="A6499" s="9" t="s">
        <v>19650</v>
      </c>
      <c r="B6499" s="9" t="s">
        <v>19651</v>
      </c>
      <c r="C6499" s="9" t="s">
        <v>19652</v>
      </c>
      <c r="D6499" s="9" t="s">
        <v>13</v>
      </c>
      <c r="E6499" s="9">
        <v>33</v>
      </c>
      <c r="F6499" s="9">
        <f>E6499</f>
        <v>33</v>
      </c>
      <c r="G6499" s="9"/>
      <c r="H6499" s="9"/>
      <c r="I6499" s="9" t="str">
        <f>VLOOKUP(B6499,[2]Sheet1!$H:$J,3,0)</f>
        <v>医保</v>
      </c>
    </row>
    <row r="6500" spans="1:9" x14ac:dyDescent="0.2">
      <c r="A6500" s="9" t="s">
        <v>19653</v>
      </c>
      <c r="B6500" s="9" t="s">
        <v>19654</v>
      </c>
      <c r="C6500" s="9" t="s">
        <v>19655</v>
      </c>
      <c r="D6500" s="9" t="s">
        <v>13</v>
      </c>
      <c r="E6500" s="9">
        <v>44</v>
      </c>
      <c r="F6500" s="9">
        <f>E6500</f>
        <v>44</v>
      </c>
      <c r="G6500" s="9"/>
      <c r="H6500" s="9"/>
      <c r="I6500" s="9" t="str">
        <f>VLOOKUP(B6500,[2]Sheet1!$H:$J,3,0)</f>
        <v>医保</v>
      </c>
    </row>
    <row r="6501" spans="1:9" x14ac:dyDescent="0.2">
      <c r="A6501" s="9" t="s">
        <v>19656</v>
      </c>
      <c r="B6501" s="9" t="s">
        <v>19657</v>
      </c>
      <c r="C6501" s="9" t="s">
        <v>19658</v>
      </c>
      <c r="D6501" s="9" t="s">
        <v>13</v>
      </c>
      <c r="E6501" s="9">
        <v>44</v>
      </c>
      <c r="F6501" s="9">
        <f>E6501</f>
        <v>44</v>
      </c>
      <c r="G6501" s="9"/>
      <c r="H6501" s="9"/>
      <c r="I6501" s="9" t="str">
        <f>VLOOKUP(B6501,[2]Sheet1!$H:$J,3,0)</f>
        <v>医保</v>
      </c>
    </row>
    <row r="6502" spans="1:9" x14ac:dyDescent="0.2">
      <c r="A6502" s="9" t="s">
        <v>19659</v>
      </c>
      <c r="B6502" s="9" t="s">
        <v>19660</v>
      </c>
      <c r="C6502" s="9" t="s">
        <v>19661</v>
      </c>
      <c r="D6502" s="9" t="s">
        <v>13</v>
      </c>
      <c r="E6502" s="9">
        <v>44</v>
      </c>
      <c r="F6502" s="9">
        <f>E6502</f>
        <v>44</v>
      </c>
      <c r="G6502" s="9"/>
      <c r="H6502" s="9"/>
      <c r="I6502" s="9" t="str">
        <f>VLOOKUP(B6502,[2]Sheet1!$H:$J,3,0)</f>
        <v>医保</v>
      </c>
    </row>
    <row r="6503" spans="1:9" x14ac:dyDescent="0.2">
      <c r="A6503" s="9" t="s">
        <v>19662</v>
      </c>
      <c r="B6503" s="9" t="s">
        <v>19663</v>
      </c>
      <c r="C6503" s="9" t="s">
        <v>19664</v>
      </c>
      <c r="D6503" s="9" t="s">
        <v>13</v>
      </c>
      <c r="E6503" s="9">
        <v>60</v>
      </c>
      <c r="F6503" s="9">
        <f>E6503</f>
        <v>60</v>
      </c>
      <c r="G6503" s="9"/>
      <c r="H6503" s="9"/>
      <c r="I6503" s="9" t="str">
        <f>VLOOKUP(B6503,[2]Sheet1!$H:$J,3,0)</f>
        <v>医保</v>
      </c>
    </row>
    <row r="6504" spans="1:9" ht="42.75" x14ac:dyDescent="0.2">
      <c r="A6504" s="9" t="s">
        <v>19665</v>
      </c>
      <c r="B6504" s="9" t="s">
        <v>19666</v>
      </c>
      <c r="C6504" s="9" t="s">
        <v>19667</v>
      </c>
      <c r="D6504" s="9" t="s">
        <v>9092</v>
      </c>
      <c r="E6504" s="9">
        <v>6050</v>
      </c>
      <c r="F6504" s="9">
        <f>E6504</f>
        <v>6050</v>
      </c>
      <c r="G6504" s="9"/>
      <c r="H6504" s="9"/>
      <c r="I6504" s="9" t="str">
        <f>VLOOKUP(B6504,[2]Sheet1!$H:$J,3,0)</f>
        <v>自费</v>
      </c>
    </row>
    <row r="6505" spans="1:9" ht="42.75" x14ac:dyDescent="0.2">
      <c r="A6505" s="9" t="s">
        <v>19668</v>
      </c>
      <c r="B6505" s="9" t="s">
        <v>19669</v>
      </c>
      <c r="C6505" s="9" t="s">
        <v>19670</v>
      </c>
      <c r="D6505" s="9" t="s">
        <v>13</v>
      </c>
      <c r="E6505" s="9">
        <v>1100</v>
      </c>
      <c r="F6505" s="9">
        <f>E6505</f>
        <v>1100</v>
      </c>
      <c r="G6505" s="9"/>
      <c r="H6505" s="9"/>
      <c r="I6505" s="9" t="str">
        <f>VLOOKUP(B6505,[2]Sheet1!$H:$J,3,0)</f>
        <v>自费</v>
      </c>
    </row>
    <row r="6506" spans="1:9" ht="28.5" x14ac:dyDescent="0.2">
      <c r="A6506" s="9" t="s">
        <v>19671</v>
      </c>
      <c r="B6506" s="9" t="s">
        <v>19672</v>
      </c>
      <c r="C6506" s="9" t="s">
        <v>19673</v>
      </c>
      <c r="D6506" s="9" t="s">
        <v>9092</v>
      </c>
      <c r="E6506" s="9">
        <v>6050</v>
      </c>
      <c r="F6506" s="9">
        <f>E6506</f>
        <v>6050</v>
      </c>
      <c r="G6506" s="9"/>
      <c r="H6506" s="9"/>
      <c r="I6506" s="9" t="str">
        <f>VLOOKUP(B6506,[2]Sheet1!$H:$J,3,0)</f>
        <v>自费</v>
      </c>
    </row>
    <row r="6507" spans="1:9" ht="42.75" x14ac:dyDescent="0.2">
      <c r="A6507" s="9" t="s">
        <v>19674</v>
      </c>
      <c r="B6507" s="9" t="s">
        <v>19675</v>
      </c>
      <c r="C6507" s="9" t="s">
        <v>19676</v>
      </c>
      <c r="D6507" s="9" t="s">
        <v>9092</v>
      </c>
      <c r="E6507" s="9">
        <v>4400</v>
      </c>
      <c r="F6507" s="9">
        <f>E6507</f>
        <v>4400</v>
      </c>
      <c r="G6507" s="9"/>
      <c r="H6507" s="9"/>
      <c r="I6507" s="9" t="str">
        <f>VLOOKUP(B6507,[2]Sheet1!$H:$J,3,0)</f>
        <v>自费</v>
      </c>
    </row>
    <row r="6508" spans="1:9" ht="28.5" x14ac:dyDescent="0.2">
      <c r="A6508" s="9" t="s">
        <v>19677</v>
      </c>
      <c r="B6508" s="9" t="s">
        <v>19678</v>
      </c>
      <c r="C6508" s="9" t="s">
        <v>19679</v>
      </c>
      <c r="D6508" s="9" t="s">
        <v>9092</v>
      </c>
      <c r="E6508" s="9">
        <v>4400</v>
      </c>
      <c r="F6508" s="9">
        <f>E6508</f>
        <v>4400</v>
      </c>
      <c r="G6508" s="9"/>
      <c r="H6508" s="9"/>
      <c r="I6508" s="9" t="str">
        <f>VLOOKUP(B6508,[2]Sheet1!$H:$J,3,0)</f>
        <v>自费</v>
      </c>
    </row>
    <row r="6509" spans="1:9" ht="42.75" x14ac:dyDescent="0.2">
      <c r="A6509" s="9" t="s">
        <v>19680</v>
      </c>
      <c r="B6509" s="9" t="s">
        <v>19681</v>
      </c>
      <c r="C6509" s="9" t="s">
        <v>19682</v>
      </c>
      <c r="D6509" s="9" t="s">
        <v>9092</v>
      </c>
      <c r="E6509" s="9">
        <v>4000</v>
      </c>
      <c r="F6509" s="9">
        <f>E6509</f>
        <v>4000</v>
      </c>
      <c r="G6509" s="9"/>
      <c r="H6509" s="9"/>
      <c r="I6509" s="9" t="str">
        <f>VLOOKUP(B6509,[2]Sheet1!$H:$J,3,0)</f>
        <v>自费</v>
      </c>
    </row>
    <row r="6510" spans="1:9" ht="42.75" x14ac:dyDescent="0.2">
      <c r="A6510" s="9" t="s">
        <v>19683</v>
      </c>
      <c r="B6510" s="9" t="s">
        <v>19684</v>
      </c>
      <c r="C6510" s="9" t="s">
        <v>19685</v>
      </c>
      <c r="D6510" s="9" t="s">
        <v>9092</v>
      </c>
      <c r="E6510" s="9">
        <v>4000</v>
      </c>
      <c r="F6510" s="9">
        <f>E6510</f>
        <v>4000</v>
      </c>
      <c r="G6510" s="9"/>
      <c r="H6510" s="9"/>
      <c r="I6510" s="9" t="str">
        <f>VLOOKUP(B6510,[2]Sheet1!$H:$J,3,0)</f>
        <v>自费</v>
      </c>
    </row>
    <row r="6511" spans="1:9" ht="42.75" x14ac:dyDescent="0.2">
      <c r="A6511" s="9" t="s">
        <v>19686</v>
      </c>
      <c r="B6511" s="9" t="s">
        <v>19687</v>
      </c>
      <c r="C6511" s="9" t="s">
        <v>19688</v>
      </c>
      <c r="D6511" s="9" t="s">
        <v>13</v>
      </c>
      <c r="E6511" s="9">
        <v>1000</v>
      </c>
      <c r="F6511" s="9">
        <f>E6511</f>
        <v>1000</v>
      </c>
      <c r="G6511" s="9"/>
      <c r="H6511" s="9"/>
      <c r="I6511" s="9" t="str">
        <f>VLOOKUP(B6511,[2]Sheet1!$H:$J,3,0)</f>
        <v>自费</v>
      </c>
    </row>
    <row r="6512" spans="1:9" ht="28.5" x14ac:dyDescent="0.2">
      <c r="A6512" s="9" t="s">
        <v>19689</v>
      </c>
      <c r="B6512" s="9" t="s">
        <v>19690</v>
      </c>
      <c r="C6512" s="9" t="s">
        <v>19691</v>
      </c>
      <c r="D6512" s="9" t="s">
        <v>9092</v>
      </c>
      <c r="E6512" s="9">
        <v>4000</v>
      </c>
      <c r="F6512" s="9">
        <f>E6512</f>
        <v>4000</v>
      </c>
      <c r="G6512" s="9"/>
      <c r="H6512" s="9"/>
      <c r="I6512" s="9" t="str">
        <f>VLOOKUP(B6512,[2]Sheet1!$H:$J,3,0)</f>
        <v>自费</v>
      </c>
    </row>
    <row r="6513" spans="1:9" ht="42.75" x14ac:dyDescent="0.2">
      <c r="A6513" s="9" t="s">
        <v>19692</v>
      </c>
      <c r="B6513" s="9" t="s">
        <v>19693</v>
      </c>
      <c r="C6513" s="9" t="s">
        <v>19694</v>
      </c>
      <c r="D6513" s="9" t="s">
        <v>9092</v>
      </c>
      <c r="E6513" s="9">
        <v>2500</v>
      </c>
      <c r="F6513" s="9">
        <f>E6513</f>
        <v>2500</v>
      </c>
      <c r="G6513" s="9"/>
      <c r="H6513" s="9"/>
      <c r="I6513" s="9" t="str">
        <f>VLOOKUP(B6513,[2]Sheet1!$H:$J,3,0)</f>
        <v>自费</v>
      </c>
    </row>
    <row r="6514" spans="1:9" ht="28.5" x14ac:dyDescent="0.2">
      <c r="A6514" s="9" t="s">
        <v>19695</v>
      </c>
      <c r="B6514" s="9" t="s">
        <v>19696</v>
      </c>
      <c r="C6514" s="9" t="s">
        <v>19697</v>
      </c>
      <c r="D6514" s="9" t="s">
        <v>19649</v>
      </c>
      <c r="E6514" s="9">
        <v>50</v>
      </c>
      <c r="F6514" s="9">
        <f>E6514</f>
        <v>50</v>
      </c>
      <c r="G6514" s="9"/>
      <c r="H6514" s="9"/>
      <c r="I6514" s="9" t="str">
        <f>VLOOKUP(B6514,[2]Sheet1!$H:$J,3,0)</f>
        <v>医保</v>
      </c>
    </row>
    <row r="6515" spans="1:9" ht="28.5" x14ac:dyDescent="0.2">
      <c r="A6515" s="9" t="s">
        <v>19698</v>
      </c>
      <c r="B6515" s="9" t="s">
        <v>19699</v>
      </c>
      <c r="C6515" s="9" t="s">
        <v>19700</v>
      </c>
      <c r="D6515" s="9" t="s">
        <v>19649</v>
      </c>
      <c r="E6515" s="9">
        <v>50</v>
      </c>
      <c r="F6515" s="9">
        <f>E6515</f>
        <v>50</v>
      </c>
      <c r="G6515" s="9"/>
      <c r="H6515" s="9"/>
      <c r="I6515" s="9" t="str">
        <f>VLOOKUP(B6515,[2]Sheet1!$H:$J,3,0)</f>
        <v>医保</v>
      </c>
    </row>
    <row r="6516" spans="1:9" x14ac:dyDescent="0.2">
      <c r="A6516" s="9" t="s">
        <v>19701</v>
      </c>
      <c r="B6516" s="9" t="s">
        <v>19702</v>
      </c>
      <c r="C6516" s="9" t="s">
        <v>19703</v>
      </c>
      <c r="D6516" s="9" t="s">
        <v>9092</v>
      </c>
      <c r="E6516" s="9">
        <v>10</v>
      </c>
      <c r="F6516" s="9">
        <f>E6516</f>
        <v>10</v>
      </c>
      <c r="G6516" s="9"/>
      <c r="H6516" s="9"/>
      <c r="I6516" s="9" t="str">
        <f>VLOOKUP(B6516,[2]Sheet1!$H:$J,3,0)</f>
        <v>医保</v>
      </c>
    </row>
    <row r="6517" spans="1:9" ht="28.5" x14ac:dyDescent="0.2">
      <c r="A6517" s="9" t="s">
        <v>19704</v>
      </c>
      <c r="B6517" s="9" t="s">
        <v>19705</v>
      </c>
      <c r="C6517" s="9" t="s">
        <v>19706</v>
      </c>
      <c r="D6517" s="9" t="s">
        <v>9092</v>
      </c>
      <c r="E6517" s="9">
        <v>10</v>
      </c>
      <c r="F6517" s="9">
        <f>E6517</f>
        <v>10</v>
      </c>
      <c r="G6517" s="9"/>
      <c r="H6517" s="9"/>
      <c r="I6517" s="9" t="str">
        <f>VLOOKUP(B6517,[2]Sheet1!$H:$J,3,0)</f>
        <v>医保</v>
      </c>
    </row>
    <row r="6518" spans="1:9" x14ac:dyDescent="0.2">
      <c r="A6518" s="9" t="s">
        <v>19707</v>
      </c>
      <c r="B6518" s="9" t="s">
        <v>19708</v>
      </c>
      <c r="C6518" s="9" t="s">
        <v>19709</v>
      </c>
      <c r="D6518" s="9" t="s">
        <v>464</v>
      </c>
      <c r="E6518" s="9">
        <v>77</v>
      </c>
      <c r="F6518" s="9">
        <f>E6518</f>
        <v>77</v>
      </c>
      <c r="G6518" s="9"/>
      <c r="H6518" s="9"/>
      <c r="I6518" s="9" t="str">
        <f>VLOOKUP(B6518,[2]Sheet1!$H:$J,3,0)</f>
        <v>医保</v>
      </c>
    </row>
    <row r="6519" spans="1:9" ht="28.5" x14ac:dyDescent="0.2">
      <c r="A6519" s="9" t="s">
        <v>19710</v>
      </c>
      <c r="B6519" s="9" t="s">
        <v>19711</v>
      </c>
      <c r="C6519" s="9" t="s">
        <v>19712</v>
      </c>
      <c r="D6519" s="9" t="s">
        <v>464</v>
      </c>
      <c r="E6519" s="9">
        <v>77</v>
      </c>
      <c r="F6519" s="9">
        <f>E6519</f>
        <v>77</v>
      </c>
      <c r="G6519" s="9"/>
      <c r="H6519" s="9"/>
      <c r="I6519" s="9" t="str">
        <f>VLOOKUP(B6519,[2]Sheet1!$H:$J,3,0)</f>
        <v>医保</v>
      </c>
    </row>
    <row r="6520" spans="1:9" x14ac:dyDescent="0.2">
      <c r="A6520" s="9" t="s">
        <v>19713</v>
      </c>
      <c r="B6520" s="9" t="s">
        <v>19714</v>
      </c>
      <c r="C6520" s="9" t="s">
        <v>19715</v>
      </c>
      <c r="D6520" s="9" t="s">
        <v>13</v>
      </c>
      <c r="E6520" s="9">
        <v>132</v>
      </c>
      <c r="F6520" s="9">
        <f>E6520</f>
        <v>132</v>
      </c>
      <c r="G6520" s="9"/>
      <c r="H6520" s="9"/>
      <c r="I6520" s="9" t="str">
        <f>VLOOKUP(B6520,[2]Sheet1!$H:$J,3,0)</f>
        <v>医保</v>
      </c>
    </row>
    <row r="6521" spans="1:9" x14ac:dyDescent="0.2">
      <c r="A6521" s="9" t="s">
        <v>19716</v>
      </c>
      <c r="B6521" s="9" t="s">
        <v>19717</v>
      </c>
      <c r="C6521" s="9" t="s">
        <v>19718</v>
      </c>
      <c r="D6521" s="9" t="s">
        <v>13</v>
      </c>
      <c r="E6521" s="9">
        <v>66</v>
      </c>
      <c r="F6521" s="9">
        <f>E6521</f>
        <v>66</v>
      </c>
      <c r="G6521" s="9"/>
      <c r="H6521" s="9"/>
      <c r="I6521" s="9" t="str">
        <f>VLOOKUP(B6521,[2]Sheet1!$H:$J,3,0)</f>
        <v>医保</v>
      </c>
    </row>
    <row r="6522" spans="1:9" ht="28.5" x14ac:dyDescent="0.2">
      <c r="A6522" s="9" t="s">
        <v>19719</v>
      </c>
      <c r="B6522" s="9" t="s">
        <v>19720</v>
      </c>
      <c r="C6522" s="9" t="s">
        <v>19721</v>
      </c>
      <c r="D6522" s="9" t="s">
        <v>13</v>
      </c>
      <c r="E6522" s="9">
        <v>132</v>
      </c>
      <c r="F6522" s="9">
        <f>E6522</f>
        <v>132</v>
      </c>
      <c r="G6522" s="9"/>
      <c r="H6522" s="9"/>
      <c r="I6522" s="9" t="str">
        <f>VLOOKUP(B6522,[2]Sheet1!$H:$J,3,0)</f>
        <v>医保</v>
      </c>
    </row>
    <row r="6523" spans="1:9" x14ac:dyDescent="0.2">
      <c r="A6523" s="9" t="s">
        <v>19722</v>
      </c>
      <c r="B6523" s="9" t="s">
        <v>19723</v>
      </c>
      <c r="C6523" s="9" t="s">
        <v>19724</v>
      </c>
      <c r="D6523" s="9" t="s">
        <v>13</v>
      </c>
      <c r="E6523" s="9">
        <v>132</v>
      </c>
      <c r="F6523" s="9">
        <f>E6523</f>
        <v>132</v>
      </c>
      <c r="G6523" s="9"/>
      <c r="H6523" s="9"/>
      <c r="I6523" s="9" t="str">
        <f>VLOOKUP(B6523,[2]Sheet1!$H:$J,3,0)</f>
        <v>医保</v>
      </c>
    </row>
    <row r="6524" spans="1:9" x14ac:dyDescent="0.2">
      <c r="A6524" s="9" t="s">
        <v>19725</v>
      </c>
      <c r="B6524" s="9" t="s">
        <v>19726</v>
      </c>
      <c r="C6524" s="9" t="s">
        <v>19727</v>
      </c>
      <c r="D6524" s="9" t="s">
        <v>13</v>
      </c>
      <c r="E6524" s="9">
        <v>132</v>
      </c>
      <c r="F6524" s="9">
        <f>E6524</f>
        <v>132</v>
      </c>
      <c r="G6524" s="9"/>
      <c r="H6524" s="9"/>
      <c r="I6524" s="9" t="str">
        <f>VLOOKUP(B6524,[2]Sheet1!$H:$J,3,0)</f>
        <v>医保</v>
      </c>
    </row>
    <row r="6525" spans="1:9" x14ac:dyDescent="0.2">
      <c r="A6525" s="9" t="s">
        <v>19728</v>
      </c>
      <c r="B6525" s="9" t="s">
        <v>19729</v>
      </c>
      <c r="C6525" s="9" t="s">
        <v>19730</v>
      </c>
      <c r="D6525" s="9" t="s">
        <v>9092</v>
      </c>
      <c r="E6525" s="9">
        <v>231</v>
      </c>
      <c r="F6525" s="9">
        <f>E6525</f>
        <v>231</v>
      </c>
      <c r="G6525" s="9"/>
      <c r="H6525" s="9"/>
      <c r="I6525" s="9" t="str">
        <f>VLOOKUP(B6525,[2]Sheet1!$H:$J,3,0)</f>
        <v>医保</v>
      </c>
    </row>
    <row r="6526" spans="1:9" ht="42.75" x14ac:dyDescent="0.2">
      <c r="A6526" s="9" t="s">
        <v>19731</v>
      </c>
      <c r="B6526" s="9" t="s">
        <v>19732</v>
      </c>
      <c r="C6526" s="9" t="s">
        <v>19733</v>
      </c>
      <c r="D6526" s="9" t="s">
        <v>9092</v>
      </c>
      <c r="E6526" s="9">
        <v>2500</v>
      </c>
      <c r="F6526" s="9">
        <f>E6526</f>
        <v>2500</v>
      </c>
      <c r="G6526" s="9"/>
      <c r="H6526" s="9"/>
      <c r="I6526" s="9" t="str">
        <f>VLOOKUP(B6526,[2]Sheet1!$H:$J,3,0)</f>
        <v>自费</v>
      </c>
    </row>
    <row r="6527" spans="1:9" ht="28.5" x14ac:dyDescent="0.2">
      <c r="A6527" s="9" t="s">
        <v>19734</v>
      </c>
      <c r="B6527" s="9" t="s">
        <v>19735</v>
      </c>
      <c r="C6527" s="9" t="s">
        <v>19736</v>
      </c>
      <c r="D6527" s="9" t="s">
        <v>9092</v>
      </c>
      <c r="E6527" s="9">
        <v>2500</v>
      </c>
      <c r="F6527" s="9">
        <f>E6527</f>
        <v>2500</v>
      </c>
      <c r="G6527" s="9"/>
      <c r="H6527" s="9"/>
      <c r="I6527" s="9" t="str">
        <f>VLOOKUP(B6527,[2]Sheet1!$H:$J,3,0)</f>
        <v>自费</v>
      </c>
    </row>
    <row r="6528" spans="1:9" ht="28.5" x14ac:dyDescent="0.2">
      <c r="A6528" s="9" t="s">
        <v>19737</v>
      </c>
      <c r="B6528" s="9" t="s">
        <v>19738</v>
      </c>
      <c r="C6528" s="9" t="s">
        <v>19739</v>
      </c>
      <c r="D6528" s="9" t="s">
        <v>13</v>
      </c>
      <c r="E6528" s="9">
        <v>440</v>
      </c>
      <c r="F6528" s="9">
        <f>E6528</f>
        <v>440</v>
      </c>
      <c r="G6528" s="9"/>
      <c r="H6528" s="9"/>
      <c r="I6528" s="9" t="str">
        <f>VLOOKUP(B6528,[2]Sheet1!$H:$J,3,0)</f>
        <v>医保</v>
      </c>
    </row>
    <row r="6529" spans="1:9" ht="57" x14ac:dyDescent="0.2">
      <c r="A6529" s="9" t="s">
        <v>19740</v>
      </c>
      <c r="B6529" s="9" t="s">
        <v>19741</v>
      </c>
      <c r="C6529" s="9" t="s">
        <v>19742</v>
      </c>
      <c r="D6529" s="9" t="s">
        <v>13</v>
      </c>
      <c r="E6529" s="9">
        <v>451</v>
      </c>
      <c r="F6529" s="9">
        <f>E6529</f>
        <v>451</v>
      </c>
      <c r="G6529" s="9"/>
      <c r="H6529" s="9"/>
      <c r="I6529" s="9" t="str">
        <f>VLOOKUP(B6529,[2]Sheet1!$H:$J,3,0)</f>
        <v>医保</v>
      </c>
    </row>
    <row r="6530" spans="1:9" ht="28.5" x14ac:dyDescent="0.2">
      <c r="A6530" s="9" t="s">
        <v>19743</v>
      </c>
      <c r="B6530" s="9" t="s">
        <v>19744</v>
      </c>
      <c r="C6530" s="9" t="s">
        <v>19745</v>
      </c>
      <c r="D6530" s="9" t="s">
        <v>13</v>
      </c>
      <c r="E6530" s="9">
        <v>55</v>
      </c>
      <c r="F6530" s="9">
        <f>E6530</f>
        <v>55</v>
      </c>
      <c r="G6530" s="9"/>
      <c r="H6530" s="9"/>
      <c r="I6530" s="9" t="str">
        <f>VLOOKUP(B6530,[2]Sheet1!$H:$J,3,0)</f>
        <v>医保</v>
      </c>
    </row>
    <row r="6531" spans="1:9" ht="28.5" x14ac:dyDescent="0.2">
      <c r="A6531" s="9" t="s">
        <v>19746</v>
      </c>
      <c r="B6531" s="9" t="s">
        <v>19747</v>
      </c>
      <c r="C6531" s="9" t="s">
        <v>19748</v>
      </c>
      <c r="D6531" s="9" t="s">
        <v>13</v>
      </c>
      <c r="E6531" s="9">
        <v>440</v>
      </c>
      <c r="F6531" s="9">
        <f>E6531</f>
        <v>440</v>
      </c>
      <c r="G6531" s="9"/>
      <c r="H6531" s="9"/>
      <c r="I6531" s="9" t="str">
        <f>VLOOKUP(B6531,[2]Sheet1!$H:$J,3,0)</f>
        <v>医保</v>
      </c>
    </row>
    <row r="6532" spans="1:9" ht="28.5" x14ac:dyDescent="0.2">
      <c r="A6532" s="9" t="s">
        <v>19749</v>
      </c>
      <c r="B6532" s="9" t="s">
        <v>19750</v>
      </c>
      <c r="C6532" s="9" t="s">
        <v>19751</v>
      </c>
      <c r="D6532" s="9" t="s">
        <v>13</v>
      </c>
      <c r="E6532" s="9">
        <v>297</v>
      </c>
      <c r="F6532" s="9">
        <f>E6532</f>
        <v>297</v>
      </c>
      <c r="G6532" s="9"/>
      <c r="H6532" s="9"/>
      <c r="I6532" s="9" t="str">
        <f>VLOOKUP(B6532,[2]Sheet1!$H:$J,3,0)</f>
        <v>医保</v>
      </c>
    </row>
    <row r="6533" spans="1:9" ht="57" x14ac:dyDescent="0.2">
      <c r="A6533" s="9" t="s">
        <v>19752</v>
      </c>
      <c r="B6533" s="9" t="s">
        <v>19753</v>
      </c>
      <c r="C6533" s="9" t="s">
        <v>19754</v>
      </c>
      <c r="D6533" s="9" t="s">
        <v>13</v>
      </c>
      <c r="E6533" s="9">
        <v>451</v>
      </c>
      <c r="F6533" s="9">
        <f>E6533</f>
        <v>451</v>
      </c>
      <c r="G6533" s="9"/>
      <c r="H6533" s="9"/>
      <c r="I6533" s="9" t="str">
        <f>VLOOKUP(B6533,[2]Sheet1!$H:$J,3,0)</f>
        <v>医保</v>
      </c>
    </row>
    <row r="6534" spans="1:9" ht="28.5" x14ac:dyDescent="0.2">
      <c r="A6534" s="9" t="s">
        <v>19755</v>
      </c>
      <c r="B6534" s="9" t="s">
        <v>19756</v>
      </c>
      <c r="C6534" s="9" t="s">
        <v>19757</v>
      </c>
      <c r="D6534" s="9" t="s">
        <v>13</v>
      </c>
      <c r="E6534" s="9">
        <v>55</v>
      </c>
      <c r="F6534" s="9">
        <f>E6534</f>
        <v>55</v>
      </c>
      <c r="G6534" s="9"/>
      <c r="H6534" s="9"/>
      <c r="I6534" s="9" t="str">
        <f>VLOOKUP(B6534,[2]Sheet1!$H:$J,3,0)</f>
        <v>医保</v>
      </c>
    </row>
    <row r="6535" spans="1:9" ht="28.5" x14ac:dyDescent="0.2">
      <c r="A6535" s="9" t="s">
        <v>19758</v>
      </c>
      <c r="B6535" s="9" t="s">
        <v>19759</v>
      </c>
      <c r="C6535" s="9" t="s">
        <v>19760</v>
      </c>
      <c r="D6535" s="9" t="s">
        <v>19761</v>
      </c>
      <c r="E6535" s="9">
        <v>132</v>
      </c>
      <c r="F6535" s="9">
        <f>E6535</f>
        <v>132</v>
      </c>
      <c r="G6535" s="9"/>
      <c r="H6535" s="9"/>
      <c r="I6535" s="9" t="str">
        <f>VLOOKUP(B6535,[2]Sheet1!$H:$J,3,0)</f>
        <v>医保</v>
      </c>
    </row>
    <row r="6536" spans="1:9" ht="28.5" x14ac:dyDescent="0.2">
      <c r="A6536" s="9" t="s">
        <v>19762</v>
      </c>
      <c r="B6536" s="9" t="s">
        <v>19763</v>
      </c>
      <c r="C6536" s="9" t="s">
        <v>19764</v>
      </c>
      <c r="D6536" s="9" t="s">
        <v>13</v>
      </c>
      <c r="E6536" s="9">
        <v>297</v>
      </c>
      <c r="F6536" s="9">
        <f>E6536</f>
        <v>297</v>
      </c>
      <c r="G6536" s="9"/>
      <c r="H6536" s="9"/>
      <c r="I6536" s="9" t="str">
        <f>VLOOKUP(B6536,[2]Sheet1!$H:$J,3,0)</f>
        <v>医保</v>
      </c>
    </row>
    <row r="6537" spans="1:9" ht="28.5" x14ac:dyDescent="0.2">
      <c r="A6537" s="9" t="s">
        <v>19765</v>
      </c>
      <c r="B6537" s="9" t="s">
        <v>19766</v>
      </c>
      <c r="C6537" s="9" t="s">
        <v>19767</v>
      </c>
      <c r="D6537" s="9" t="s">
        <v>13</v>
      </c>
      <c r="E6537" s="9">
        <v>440</v>
      </c>
      <c r="F6537" s="9">
        <f>E6537</f>
        <v>440</v>
      </c>
      <c r="G6537" s="9"/>
      <c r="H6537" s="9"/>
      <c r="I6537" s="9" t="str">
        <f>VLOOKUP(B6537,[2]Sheet1!$H:$J,3,0)</f>
        <v>医保</v>
      </c>
    </row>
    <row r="6538" spans="1:9" ht="28.5" x14ac:dyDescent="0.2">
      <c r="A6538" s="9" t="s">
        <v>19768</v>
      </c>
      <c r="B6538" s="9" t="s">
        <v>19769</v>
      </c>
      <c r="C6538" s="9" t="s">
        <v>19770</v>
      </c>
      <c r="D6538" s="9" t="s">
        <v>13</v>
      </c>
      <c r="E6538" s="9">
        <v>33</v>
      </c>
      <c r="F6538" s="9">
        <f>E6538</f>
        <v>33</v>
      </c>
      <c r="G6538" s="9"/>
      <c r="H6538" s="9"/>
      <c r="I6538" s="9" t="str">
        <f>VLOOKUP(B6538,[2]Sheet1!$H:$J,3,0)</f>
        <v>医保</v>
      </c>
    </row>
    <row r="6539" spans="1:9" ht="28.5" x14ac:dyDescent="0.2">
      <c r="A6539" s="9" t="s">
        <v>19771</v>
      </c>
      <c r="B6539" s="9" t="s">
        <v>19772</v>
      </c>
      <c r="C6539" s="9" t="s">
        <v>19773</v>
      </c>
      <c r="D6539" s="9" t="s">
        <v>13</v>
      </c>
      <c r="E6539" s="9">
        <v>55</v>
      </c>
      <c r="F6539" s="9">
        <f>E6539</f>
        <v>55</v>
      </c>
      <c r="G6539" s="9"/>
      <c r="H6539" s="9"/>
      <c r="I6539" s="9" t="str">
        <f>VLOOKUP(B6539,[2]Sheet1!$H:$J,3,0)</f>
        <v>医保</v>
      </c>
    </row>
    <row r="6540" spans="1:9" ht="28.5" x14ac:dyDescent="0.2">
      <c r="A6540" s="9" t="s">
        <v>19774</v>
      </c>
      <c r="B6540" s="9" t="s">
        <v>19775</v>
      </c>
      <c r="C6540" s="9" t="s">
        <v>19776</v>
      </c>
      <c r="D6540" s="9" t="s">
        <v>13</v>
      </c>
      <c r="E6540" s="9">
        <v>55</v>
      </c>
      <c r="F6540" s="9">
        <f>E6540</f>
        <v>55</v>
      </c>
      <c r="G6540" s="9"/>
      <c r="H6540" s="9"/>
      <c r="I6540" s="9" t="str">
        <f>VLOOKUP(B6540,[2]Sheet1!$H:$J,3,0)</f>
        <v>医保</v>
      </c>
    </row>
    <row r="6541" spans="1:9" ht="28.5" x14ac:dyDescent="0.2">
      <c r="A6541" s="9" t="s">
        <v>19777</v>
      </c>
      <c r="B6541" s="9" t="s">
        <v>19778</v>
      </c>
      <c r="C6541" s="9" t="s">
        <v>19779</v>
      </c>
      <c r="D6541" s="9" t="s">
        <v>13</v>
      </c>
      <c r="E6541" s="9">
        <v>22</v>
      </c>
      <c r="F6541" s="9">
        <f>E6541</f>
        <v>22</v>
      </c>
      <c r="G6541" s="9"/>
      <c r="H6541" s="9"/>
      <c r="I6541" s="9" t="str">
        <f>VLOOKUP(B6541,[2]Sheet1!$H:$J,3,0)</f>
        <v>医保</v>
      </c>
    </row>
    <row r="6542" spans="1:9" ht="28.5" x14ac:dyDescent="0.2">
      <c r="A6542" s="9" t="s">
        <v>19780</v>
      </c>
      <c r="B6542" s="9" t="s">
        <v>19781</v>
      </c>
      <c r="C6542" s="9" t="s">
        <v>19782</v>
      </c>
      <c r="D6542" s="9" t="s">
        <v>9092</v>
      </c>
      <c r="E6542" s="9">
        <v>231</v>
      </c>
      <c r="F6542" s="9">
        <f>E6542</f>
        <v>231</v>
      </c>
      <c r="G6542" s="9"/>
      <c r="H6542" s="9"/>
      <c r="I6542" s="9" t="str">
        <f>VLOOKUP(B6542,[2]Sheet1!$H:$J,3,0)</f>
        <v>医保</v>
      </c>
    </row>
    <row r="6543" spans="1:9" ht="28.5" x14ac:dyDescent="0.2">
      <c r="A6543" s="9" t="s">
        <v>19783</v>
      </c>
      <c r="B6543" s="9" t="s">
        <v>19784</v>
      </c>
      <c r="C6543" s="9" t="s">
        <v>19785</v>
      </c>
      <c r="D6543" s="9" t="s">
        <v>13</v>
      </c>
      <c r="E6543" s="9">
        <v>231</v>
      </c>
      <c r="F6543" s="9">
        <f>E6543</f>
        <v>231</v>
      </c>
      <c r="G6543" s="9"/>
      <c r="H6543" s="9"/>
      <c r="I6543" s="9" t="str">
        <f>VLOOKUP(B6543,[2]Sheet1!$H:$J,3,0)</f>
        <v>医保</v>
      </c>
    </row>
    <row r="6544" spans="1:9" ht="28.5" x14ac:dyDescent="0.2">
      <c r="A6544" s="9" t="s">
        <v>19786</v>
      </c>
      <c r="B6544" s="9" t="s">
        <v>19787</v>
      </c>
      <c r="C6544" s="9" t="s">
        <v>19788</v>
      </c>
      <c r="D6544" s="9" t="s">
        <v>19789</v>
      </c>
      <c r="E6544" s="9">
        <v>33</v>
      </c>
      <c r="F6544" s="9">
        <f>E6544</f>
        <v>33</v>
      </c>
      <c r="G6544" s="9"/>
      <c r="H6544" s="9"/>
      <c r="I6544" s="9" t="str">
        <f>VLOOKUP(B6544,[2]Sheet1!$H:$J,3,0)</f>
        <v>医保</v>
      </c>
    </row>
    <row r="6545" spans="1:9" x14ac:dyDescent="0.2">
      <c r="A6545" s="9" t="s">
        <v>19790</v>
      </c>
      <c r="B6545" s="9" t="s">
        <v>19791</v>
      </c>
      <c r="C6545" s="9" t="s">
        <v>19792</v>
      </c>
      <c r="D6545" s="9" t="s">
        <v>13</v>
      </c>
      <c r="E6545" s="9">
        <v>440</v>
      </c>
      <c r="F6545" s="9">
        <f>E6545</f>
        <v>440</v>
      </c>
      <c r="G6545" s="9"/>
      <c r="H6545" s="9"/>
      <c r="I6545" s="9" t="str">
        <f>VLOOKUP(B6545,[2]Sheet1!$H:$J,3,0)</f>
        <v>医保</v>
      </c>
    </row>
    <row r="6546" spans="1:9" ht="28.5" x14ac:dyDescent="0.2">
      <c r="A6546" s="9" t="s">
        <v>19793</v>
      </c>
      <c r="B6546" s="9" t="s">
        <v>19794</v>
      </c>
      <c r="C6546" s="9" t="s">
        <v>19795</v>
      </c>
      <c r="D6546" s="9" t="s">
        <v>9092</v>
      </c>
      <c r="E6546" s="9">
        <v>281</v>
      </c>
      <c r="F6546" s="9">
        <f>E6546</f>
        <v>281</v>
      </c>
      <c r="G6546" s="9"/>
      <c r="H6546" s="9"/>
      <c r="I6546" s="9" t="str">
        <f>VLOOKUP(B6546,[2]Sheet1!$H:$J,3,0)</f>
        <v>医保</v>
      </c>
    </row>
    <row r="6547" spans="1:9" ht="28.5" x14ac:dyDescent="0.2">
      <c r="A6547" s="9" t="s">
        <v>19796</v>
      </c>
      <c r="B6547" s="9" t="s">
        <v>19797</v>
      </c>
      <c r="C6547" s="9" t="s">
        <v>19798</v>
      </c>
      <c r="D6547" s="9" t="s">
        <v>9092</v>
      </c>
      <c r="E6547" s="9">
        <v>22</v>
      </c>
      <c r="F6547" s="9">
        <f>E6547</f>
        <v>22</v>
      </c>
      <c r="G6547" s="9"/>
      <c r="H6547" s="9"/>
      <c r="I6547" s="9" t="str">
        <f>VLOOKUP(B6547,[2]Sheet1!$H:$J,3,0)</f>
        <v>医保</v>
      </c>
    </row>
    <row r="6548" spans="1:9" ht="28.5" x14ac:dyDescent="0.2">
      <c r="A6548" s="9" t="s">
        <v>19799</v>
      </c>
      <c r="B6548" s="9" t="s">
        <v>19800</v>
      </c>
      <c r="C6548" s="9" t="s">
        <v>19801</v>
      </c>
      <c r="D6548" s="9" t="s">
        <v>19789</v>
      </c>
      <c r="E6548" s="9">
        <v>33</v>
      </c>
      <c r="F6548" s="9">
        <f>E6548</f>
        <v>33</v>
      </c>
      <c r="G6548" s="9"/>
      <c r="H6548" s="9"/>
      <c r="I6548" s="9" t="str">
        <f>VLOOKUP(B6548,[2]Sheet1!$H:$J,3,0)</f>
        <v>医保</v>
      </c>
    </row>
    <row r="6549" spans="1:9" x14ac:dyDescent="0.2">
      <c r="A6549" s="9" t="s">
        <v>19802</v>
      </c>
      <c r="B6549" s="9" t="s">
        <v>19803</v>
      </c>
      <c r="C6549" s="9" t="s">
        <v>19804</v>
      </c>
      <c r="D6549" s="9" t="s">
        <v>9092</v>
      </c>
      <c r="E6549" s="9">
        <v>281</v>
      </c>
      <c r="F6549" s="9">
        <f>E6549</f>
        <v>281</v>
      </c>
      <c r="G6549" s="9"/>
      <c r="H6549" s="9"/>
      <c r="I6549" s="9" t="str">
        <f>VLOOKUP(B6549,[2]Sheet1!$H:$J,3,0)</f>
        <v>医保</v>
      </c>
    </row>
    <row r="6550" spans="1:9" x14ac:dyDescent="0.2">
      <c r="A6550" s="9" t="s">
        <v>19805</v>
      </c>
      <c r="B6550" s="9" t="s">
        <v>19806</v>
      </c>
      <c r="C6550" s="9" t="s">
        <v>19807</v>
      </c>
      <c r="D6550" s="9" t="s">
        <v>9092</v>
      </c>
      <c r="E6550" s="9">
        <v>305</v>
      </c>
      <c r="F6550" s="9">
        <f>E6550</f>
        <v>305</v>
      </c>
      <c r="G6550" s="9"/>
      <c r="H6550" s="9"/>
      <c r="I6550" s="9" t="str">
        <f>VLOOKUP(B6550,[2]Sheet1!$H:$J,3,0)</f>
        <v>医保</v>
      </c>
    </row>
    <row r="6551" spans="1:9" ht="28.5" x14ac:dyDescent="0.2">
      <c r="A6551" s="9" t="s">
        <v>19808</v>
      </c>
      <c r="B6551" s="9" t="s">
        <v>19809</v>
      </c>
      <c r="C6551" s="9" t="s">
        <v>19810</v>
      </c>
      <c r="D6551" s="9" t="s">
        <v>13</v>
      </c>
      <c r="E6551" s="9">
        <v>55</v>
      </c>
      <c r="F6551" s="9">
        <f>E6551</f>
        <v>55</v>
      </c>
      <c r="G6551" s="9"/>
      <c r="H6551" s="9"/>
      <c r="I6551" s="9" t="str">
        <f>VLOOKUP(B6551,[2]Sheet1!$H:$J,3,0)</f>
        <v>医保</v>
      </c>
    </row>
    <row r="6552" spans="1:9" ht="28.5" x14ac:dyDescent="0.2">
      <c r="A6552" s="9" t="s">
        <v>19811</v>
      </c>
      <c r="B6552" s="9" t="s">
        <v>19812</v>
      </c>
      <c r="C6552" s="9" t="s">
        <v>19813</v>
      </c>
      <c r="D6552" s="9" t="s">
        <v>13</v>
      </c>
      <c r="E6552" s="9">
        <v>55</v>
      </c>
      <c r="F6552" s="9">
        <f>E6552</f>
        <v>55</v>
      </c>
      <c r="G6552" s="9"/>
      <c r="H6552" s="9"/>
      <c r="I6552" s="9" t="str">
        <f>VLOOKUP(B6552,[2]Sheet1!$H:$J,3,0)</f>
        <v>医保</v>
      </c>
    </row>
    <row r="6553" spans="1:9" ht="28.5" x14ac:dyDescent="0.2">
      <c r="A6553" s="9" t="s">
        <v>19814</v>
      </c>
      <c r="B6553" s="9" t="s">
        <v>19815</v>
      </c>
      <c r="C6553" s="9" t="s">
        <v>19816</v>
      </c>
      <c r="D6553" s="9" t="s">
        <v>9092</v>
      </c>
      <c r="E6553" s="9">
        <v>305</v>
      </c>
      <c r="F6553" s="9">
        <f>E6553</f>
        <v>305</v>
      </c>
      <c r="G6553" s="9"/>
      <c r="H6553" s="9"/>
      <c r="I6553" s="9" t="str">
        <f>VLOOKUP(B6553,[2]Sheet1!$H:$J,3,0)</f>
        <v>医保</v>
      </c>
    </row>
    <row r="6554" spans="1:9" ht="28.5" x14ac:dyDescent="0.2">
      <c r="A6554" s="9" t="s">
        <v>19817</v>
      </c>
      <c r="B6554" s="9" t="s">
        <v>19818</v>
      </c>
      <c r="C6554" s="9" t="s">
        <v>19819</v>
      </c>
      <c r="D6554" s="9" t="s">
        <v>9092</v>
      </c>
      <c r="E6554" s="9">
        <v>305</v>
      </c>
      <c r="F6554" s="9">
        <f>E6554</f>
        <v>305</v>
      </c>
      <c r="G6554" s="9"/>
      <c r="H6554" s="9"/>
      <c r="I6554" s="9" t="str">
        <f>VLOOKUP(B6554,[2]Sheet1!$H:$J,3,0)</f>
        <v>医保</v>
      </c>
    </row>
    <row r="6555" spans="1:9" x14ac:dyDescent="0.2">
      <c r="A6555" s="9" t="s">
        <v>19820</v>
      </c>
      <c r="B6555" s="9" t="s">
        <v>19821</v>
      </c>
      <c r="C6555" s="9" t="s">
        <v>19822</v>
      </c>
      <c r="D6555" s="9" t="s">
        <v>19823</v>
      </c>
      <c r="E6555" s="9">
        <v>572</v>
      </c>
      <c r="F6555" s="9">
        <f>E6555</f>
        <v>572</v>
      </c>
      <c r="G6555" s="9"/>
      <c r="H6555" s="9"/>
      <c r="I6555" s="9" t="str">
        <f>VLOOKUP(B6555,[2]Sheet1!$H:$J,3,0)</f>
        <v>医保</v>
      </c>
    </row>
    <row r="6556" spans="1:9" ht="28.5" x14ac:dyDescent="0.2">
      <c r="A6556" s="9" t="s">
        <v>19824</v>
      </c>
      <c r="B6556" s="9" t="s">
        <v>19825</v>
      </c>
      <c r="C6556" s="9" t="s">
        <v>19826</v>
      </c>
      <c r="D6556" s="9" t="s">
        <v>9092</v>
      </c>
      <c r="E6556" s="9">
        <v>209</v>
      </c>
      <c r="F6556" s="9">
        <f>E6556</f>
        <v>209</v>
      </c>
      <c r="G6556" s="9"/>
      <c r="H6556" s="9"/>
      <c r="I6556" s="9" t="str">
        <f>VLOOKUP(B6556,[2]Sheet1!$H:$J,3,0)</f>
        <v>医保</v>
      </c>
    </row>
    <row r="6557" spans="1:9" ht="28.5" x14ac:dyDescent="0.2">
      <c r="A6557" s="9" t="s">
        <v>19827</v>
      </c>
      <c r="B6557" s="9" t="s">
        <v>19828</v>
      </c>
      <c r="C6557" s="9" t="s">
        <v>19829</v>
      </c>
      <c r="D6557" s="9" t="s">
        <v>9092</v>
      </c>
      <c r="E6557" s="9">
        <v>33</v>
      </c>
      <c r="F6557" s="9">
        <f>E6557</f>
        <v>33</v>
      </c>
      <c r="G6557" s="9"/>
      <c r="H6557" s="9"/>
      <c r="I6557" s="9" t="str">
        <f>VLOOKUP(B6557,[2]Sheet1!$H:$J,3,0)</f>
        <v>医保</v>
      </c>
    </row>
    <row r="6558" spans="1:9" ht="28.5" x14ac:dyDescent="0.2">
      <c r="A6558" s="9" t="s">
        <v>19830</v>
      </c>
      <c r="B6558" s="9" t="s">
        <v>19831</v>
      </c>
      <c r="C6558" s="9" t="s">
        <v>19832</v>
      </c>
      <c r="D6558" s="9" t="s">
        <v>19789</v>
      </c>
      <c r="E6558" s="9">
        <v>33</v>
      </c>
      <c r="F6558" s="9">
        <f>E6558</f>
        <v>33</v>
      </c>
      <c r="G6558" s="9"/>
      <c r="H6558" s="9"/>
      <c r="I6558" s="9" t="str">
        <f>VLOOKUP(B6558,[2]Sheet1!$H:$J,3,0)</f>
        <v>医保</v>
      </c>
    </row>
    <row r="6559" spans="1:9" x14ac:dyDescent="0.2">
      <c r="A6559" s="9" t="s">
        <v>19833</v>
      </c>
      <c r="B6559" s="9" t="s">
        <v>19834</v>
      </c>
      <c r="C6559" s="9" t="s">
        <v>19835</v>
      </c>
      <c r="D6559" s="9" t="s">
        <v>9092</v>
      </c>
      <c r="E6559" s="9">
        <v>209</v>
      </c>
      <c r="F6559" s="9">
        <f>E6559</f>
        <v>209</v>
      </c>
      <c r="G6559" s="9"/>
      <c r="H6559" s="9"/>
      <c r="I6559" s="9" t="str">
        <f>VLOOKUP(B6559,[2]Sheet1!$H:$J,3,0)</f>
        <v>医保</v>
      </c>
    </row>
    <row r="6560" spans="1:9" ht="28.5" x14ac:dyDescent="0.2">
      <c r="A6560" s="9" t="s">
        <v>19836</v>
      </c>
      <c r="B6560" s="9" t="s">
        <v>19837</v>
      </c>
      <c r="C6560" s="9" t="s">
        <v>19838</v>
      </c>
      <c r="D6560" s="9" t="s">
        <v>13</v>
      </c>
      <c r="E6560" s="9">
        <v>55</v>
      </c>
      <c r="F6560" s="9">
        <f>E6560</f>
        <v>55</v>
      </c>
      <c r="G6560" s="9"/>
      <c r="H6560" s="9"/>
      <c r="I6560" s="9" t="str">
        <f>VLOOKUP(B6560,[2]Sheet1!$H:$J,3,0)</f>
        <v>医保</v>
      </c>
    </row>
    <row r="6561" spans="1:9" ht="28.5" x14ac:dyDescent="0.2">
      <c r="A6561" s="9" t="s">
        <v>19839</v>
      </c>
      <c r="B6561" s="9" t="s">
        <v>19840</v>
      </c>
      <c r="C6561" s="9" t="s">
        <v>19841</v>
      </c>
      <c r="D6561" s="9" t="s">
        <v>19823</v>
      </c>
      <c r="E6561" s="9">
        <v>572</v>
      </c>
      <c r="F6561" s="9">
        <f>E6561</f>
        <v>572</v>
      </c>
      <c r="G6561" s="9"/>
      <c r="H6561" s="9"/>
      <c r="I6561" s="9" t="str">
        <f>VLOOKUP(B6561,[2]Sheet1!$H:$J,3,0)</f>
        <v>医保</v>
      </c>
    </row>
    <row r="6562" spans="1:9" x14ac:dyDescent="0.2">
      <c r="A6562" s="9" t="s">
        <v>19842</v>
      </c>
      <c r="B6562" s="9" t="s">
        <v>19843</v>
      </c>
      <c r="C6562" s="9" t="s">
        <v>19844</v>
      </c>
      <c r="D6562" s="9" t="s">
        <v>19761</v>
      </c>
      <c r="E6562" s="9">
        <v>524</v>
      </c>
      <c r="F6562" s="9">
        <f>E6562</f>
        <v>524</v>
      </c>
      <c r="G6562" s="9"/>
      <c r="H6562" s="9"/>
      <c r="I6562" s="9" t="str">
        <f>VLOOKUP(B6562,[2]Sheet1!$H:$J,3,0)</f>
        <v>医保</v>
      </c>
    </row>
    <row r="6563" spans="1:9" ht="28.5" x14ac:dyDescent="0.2">
      <c r="A6563" s="9" t="s">
        <v>19845</v>
      </c>
      <c r="B6563" s="9" t="s">
        <v>19846</v>
      </c>
      <c r="C6563" s="9" t="s">
        <v>19847</v>
      </c>
      <c r="D6563" s="9" t="s">
        <v>13</v>
      </c>
      <c r="E6563" s="9">
        <v>22</v>
      </c>
      <c r="F6563" s="9">
        <f>E6563</f>
        <v>22</v>
      </c>
      <c r="G6563" s="9"/>
      <c r="H6563" s="9"/>
      <c r="I6563" s="9" t="str">
        <f>VLOOKUP(B6563,[2]Sheet1!$H:$J,3,0)</f>
        <v>医保</v>
      </c>
    </row>
    <row r="6564" spans="1:9" ht="28.5" x14ac:dyDescent="0.2">
      <c r="A6564" s="9" t="s">
        <v>19848</v>
      </c>
      <c r="B6564" s="9" t="s">
        <v>19849</v>
      </c>
      <c r="C6564" s="9" t="s">
        <v>19850</v>
      </c>
      <c r="D6564" s="9" t="s">
        <v>19761</v>
      </c>
      <c r="E6564" s="9">
        <v>524</v>
      </c>
      <c r="F6564" s="9">
        <f>E6564</f>
        <v>524</v>
      </c>
      <c r="G6564" s="9"/>
      <c r="H6564" s="9"/>
      <c r="I6564" s="9" t="str">
        <f>VLOOKUP(B6564,[2]Sheet1!$H:$J,3,0)</f>
        <v>医保</v>
      </c>
    </row>
    <row r="6565" spans="1:9" x14ac:dyDescent="0.2">
      <c r="A6565" s="9" t="s">
        <v>19851</v>
      </c>
      <c r="B6565" s="9" t="s">
        <v>19852</v>
      </c>
      <c r="C6565" s="9" t="s">
        <v>19853</v>
      </c>
      <c r="D6565" s="9" t="s">
        <v>9092</v>
      </c>
      <c r="E6565" s="9">
        <v>505</v>
      </c>
      <c r="F6565" s="9">
        <f>E6565</f>
        <v>505</v>
      </c>
      <c r="G6565" s="9"/>
      <c r="H6565" s="9"/>
      <c r="I6565" s="9" t="str">
        <f>VLOOKUP(B6565,[2]Sheet1!$H:$J,3,0)</f>
        <v>医保</v>
      </c>
    </row>
    <row r="6566" spans="1:9" ht="28.5" x14ac:dyDescent="0.2">
      <c r="A6566" s="9" t="s">
        <v>19854</v>
      </c>
      <c r="B6566" s="9" t="s">
        <v>19855</v>
      </c>
      <c r="C6566" s="9" t="s">
        <v>19856</v>
      </c>
      <c r="D6566" s="9" t="s">
        <v>797</v>
      </c>
      <c r="E6566" s="9">
        <v>55</v>
      </c>
      <c r="F6566" s="9">
        <f>E6566</f>
        <v>55</v>
      </c>
      <c r="G6566" s="9"/>
      <c r="H6566" s="9"/>
      <c r="I6566" s="9" t="str">
        <f>VLOOKUP(B6566,[2]Sheet1!$H:$J,3,0)</f>
        <v>医保</v>
      </c>
    </row>
    <row r="6567" spans="1:9" ht="28.5" x14ac:dyDescent="0.2">
      <c r="A6567" s="9" t="s">
        <v>19857</v>
      </c>
      <c r="B6567" s="9" t="s">
        <v>19858</v>
      </c>
      <c r="C6567" s="9" t="s">
        <v>19859</v>
      </c>
      <c r="D6567" s="9" t="s">
        <v>13</v>
      </c>
      <c r="E6567" s="9">
        <v>88</v>
      </c>
      <c r="F6567" s="9">
        <f>E6567</f>
        <v>88</v>
      </c>
      <c r="G6567" s="9"/>
      <c r="H6567" s="9"/>
      <c r="I6567" s="9" t="str">
        <f>VLOOKUP(B6567,[2]Sheet1!$H:$J,3,0)</f>
        <v>医保</v>
      </c>
    </row>
    <row r="6568" spans="1:9" ht="28.5" x14ac:dyDescent="0.2">
      <c r="A6568" s="9" t="s">
        <v>19860</v>
      </c>
      <c r="B6568" s="9" t="s">
        <v>19861</v>
      </c>
      <c r="C6568" s="9" t="s">
        <v>19862</v>
      </c>
      <c r="D6568" s="9" t="s">
        <v>13</v>
      </c>
      <c r="E6568" s="9">
        <v>22</v>
      </c>
      <c r="F6568" s="9">
        <f>E6568</f>
        <v>22</v>
      </c>
      <c r="G6568" s="9"/>
      <c r="H6568" s="9"/>
      <c r="I6568" s="9" t="str">
        <f>VLOOKUP(B6568,[2]Sheet1!$H:$J,3,0)</f>
        <v>医保</v>
      </c>
    </row>
    <row r="6569" spans="1:9" ht="28.5" x14ac:dyDescent="0.2">
      <c r="A6569" s="9" t="s">
        <v>19863</v>
      </c>
      <c r="B6569" s="9" t="s">
        <v>19864</v>
      </c>
      <c r="C6569" s="9" t="s">
        <v>19865</v>
      </c>
      <c r="D6569" s="9" t="s">
        <v>9092</v>
      </c>
      <c r="E6569" s="9">
        <v>505</v>
      </c>
      <c r="F6569" s="9">
        <f>E6569</f>
        <v>505</v>
      </c>
      <c r="G6569" s="9"/>
      <c r="H6569" s="9"/>
      <c r="I6569" s="9" t="str">
        <f>VLOOKUP(B6569,[2]Sheet1!$H:$J,3,0)</f>
        <v>医保</v>
      </c>
    </row>
    <row r="6570" spans="1:9" x14ac:dyDescent="0.2">
      <c r="A6570" s="9" t="s">
        <v>19866</v>
      </c>
      <c r="B6570" s="9" t="s">
        <v>19867</v>
      </c>
      <c r="C6570" s="9" t="s">
        <v>19868</v>
      </c>
      <c r="D6570" s="9" t="s">
        <v>9092</v>
      </c>
      <c r="E6570" s="9">
        <v>550</v>
      </c>
      <c r="F6570" s="9">
        <f>E6570</f>
        <v>550</v>
      </c>
      <c r="G6570" s="9"/>
      <c r="H6570" s="9"/>
      <c r="I6570" s="9" t="str">
        <f>VLOOKUP(B6570,[2]Sheet1!$H:$J,3,0)</f>
        <v>医保</v>
      </c>
    </row>
    <row r="6571" spans="1:9" ht="28.5" x14ac:dyDescent="0.2">
      <c r="A6571" s="9" t="s">
        <v>19869</v>
      </c>
      <c r="B6571" s="9" t="s">
        <v>19870</v>
      </c>
      <c r="C6571" s="9" t="s">
        <v>19871</v>
      </c>
      <c r="D6571" s="9" t="s">
        <v>797</v>
      </c>
      <c r="E6571" s="9">
        <v>55</v>
      </c>
      <c r="F6571" s="9">
        <f>E6571</f>
        <v>55</v>
      </c>
      <c r="G6571" s="9"/>
      <c r="H6571" s="9"/>
      <c r="I6571" s="9" t="str">
        <f>VLOOKUP(B6571,[2]Sheet1!$H:$J,3,0)</f>
        <v>医保</v>
      </c>
    </row>
    <row r="6572" spans="1:9" x14ac:dyDescent="0.2">
      <c r="A6572" s="9" t="s">
        <v>19872</v>
      </c>
      <c r="B6572" s="9" t="s">
        <v>19873</v>
      </c>
      <c r="C6572" s="9" t="s">
        <v>19874</v>
      </c>
      <c r="D6572" s="9" t="s">
        <v>13</v>
      </c>
      <c r="E6572" s="9">
        <v>88</v>
      </c>
      <c r="F6572" s="9">
        <f>E6572</f>
        <v>88</v>
      </c>
      <c r="G6572" s="9"/>
      <c r="H6572" s="9"/>
      <c r="I6572" s="9" t="str">
        <f>VLOOKUP(B6572,[2]Sheet1!$H:$J,3,0)</f>
        <v>医保</v>
      </c>
    </row>
    <row r="6573" spans="1:9" ht="28.5" x14ac:dyDescent="0.2">
      <c r="A6573" s="9" t="s">
        <v>19875</v>
      </c>
      <c r="B6573" s="9" t="s">
        <v>19876</v>
      </c>
      <c r="C6573" s="9" t="s">
        <v>19877</v>
      </c>
      <c r="D6573" s="9" t="s">
        <v>13</v>
      </c>
      <c r="E6573" s="9">
        <v>22</v>
      </c>
      <c r="F6573" s="9">
        <f>E6573</f>
        <v>22</v>
      </c>
      <c r="G6573" s="9"/>
      <c r="H6573" s="9"/>
      <c r="I6573" s="9" t="str">
        <f>VLOOKUP(B6573,[2]Sheet1!$H:$J,3,0)</f>
        <v>医保</v>
      </c>
    </row>
    <row r="6574" spans="1:9" ht="28.5" x14ac:dyDescent="0.2">
      <c r="A6574" s="9" t="s">
        <v>19878</v>
      </c>
      <c r="B6574" s="9" t="s">
        <v>19879</v>
      </c>
      <c r="C6574" s="9" t="s">
        <v>19880</v>
      </c>
      <c r="D6574" s="9" t="s">
        <v>9092</v>
      </c>
      <c r="E6574" s="9">
        <v>550</v>
      </c>
      <c r="F6574" s="9">
        <f>E6574</f>
        <v>550</v>
      </c>
      <c r="G6574" s="9"/>
      <c r="H6574" s="9"/>
      <c r="I6574" s="9" t="str">
        <f>VLOOKUP(B6574,[2]Sheet1!$H:$J,3,0)</f>
        <v>医保</v>
      </c>
    </row>
    <row r="6575" spans="1:9" x14ac:dyDescent="0.2">
      <c r="A6575" s="9" t="s">
        <v>19881</v>
      </c>
      <c r="B6575" s="9" t="s">
        <v>19882</v>
      </c>
      <c r="C6575" s="9" t="s">
        <v>19883</v>
      </c>
      <c r="D6575" s="9" t="s">
        <v>19823</v>
      </c>
      <c r="E6575" s="9">
        <v>572</v>
      </c>
      <c r="F6575" s="9">
        <f>E6575</f>
        <v>572</v>
      </c>
      <c r="G6575" s="9"/>
      <c r="H6575" s="9"/>
      <c r="I6575" s="9" t="str">
        <f>VLOOKUP(B6575,[2]Sheet1!$H:$J,3,0)</f>
        <v>医保</v>
      </c>
    </row>
    <row r="6576" spans="1:9" ht="28.5" x14ac:dyDescent="0.2">
      <c r="A6576" s="9" t="s">
        <v>19884</v>
      </c>
      <c r="B6576" s="9" t="s">
        <v>19885</v>
      </c>
      <c r="C6576" s="9" t="s">
        <v>19886</v>
      </c>
      <c r="D6576" s="9" t="s">
        <v>19823</v>
      </c>
      <c r="E6576" s="9">
        <v>55</v>
      </c>
      <c r="F6576" s="9">
        <f>E6576</f>
        <v>55</v>
      </c>
      <c r="G6576" s="9"/>
      <c r="H6576" s="9"/>
      <c r="I6576" s="9" t="str">
        <f>VLOOKUP(B6576,[2]Sheet1!$H:$J,3,0)</f>
        <v>医保</v>
      </c>
    </row>
    <row r="6577" spans="1:9" ht="28.5" x14ac:dyDescent="0.2">
      <c r="A6577" s="9" t="s">
        <v>19887</v>
      </c>
      <c r="B6577" s="9" t="s">
        <v>19888</v>
      </c>
      <c r="C6577" s="9" t="s">
        <v>19889</v>
      </c>
      <c r="D6577" s="9" t="s">
        <v>13</v>
      </c>
      <c r="E6577" s="9">
        <v>22</v>
      </c>
      <c r="F6577" s="9">
        <f>E6577</f>
        <v>22</v>
      </c>
      <c r="G6577" s="9"/>
      <c r="H6577" s="9"/>
      <c r="I6577" s="9" t="str">
        <f>VLOOKUP(B6577,[2]Sheet1!$H:$J,3,0)</f>
        <v>医保</v>
      </c>
    </row>
    <row r="6578" spans="1:9" ht="28.5" x14ac:dyDescent="0.2">
      <c r="A6578" s="9" t="s">
        <v>19890</v>
      </c>
      <c r="B6578" s="9" t="s">
        <v>19891</v>
      </c>
      <c r="C6578" s="9" t="s">
        <v>19892</v>
      </c>
      <c r="D6578" s="9" t="s">
        <v>19823</v>
      </c>
      <c r="E6578" s="9">
        <v>572</v>
      </c>
      <c r="F6578" s="9">
        <f>E6578</f>
        <v>572</v>
      </c>
      <c r="G6578" s="9"/>
      <c r="H6578" s="9"/>
      <c r="I6578" s="9" t="str">
        <f>VLOOKUP(B6578,[2]Sheet1!$H:$J,3,0)</f>
        <v>医保</v>
      </c>
    </row>
    <row r="6579" spans="1:9" x14ac:dyDescent="0.2">
      <c r="A6579" s="9" t="s">
        <v>19893</v>
      </c>
      <c r="B6579" s="9" t="s">
        <v>19894</v>
      </c>
      <c r="C6579" s="9" t="s">
        <v>19895</v>
      </c>
      <c r="D6579" s="9" t="s">
        <v>19823</v>
      </c>
      <c r="E6579" s="9">
        <v>627</v>
      </c>
      <c r="F6579" s="9">
        <f>E6579</f>
        <v>627</v>
      </c>
      <c r="G6579" s="9"/>
      <c r="H6579" s="9"/>
      <c r="I6579" s="9" t="str">
        <f>VLOOKUP(B6579,[2]Sheet1!$H:$J,3,0)</f>
        <v>医保</v>
      </c>
    </row>
    <row r="6580" spans="1:9" ht="28.5" x14ac:dyDescent="0.2">
      <c r="A6580" s="9" t="s">
        <v>19896</v>
      </c>
      <c r="B6580" s="9" t="s">
        <v>19897</v>
      </c>
      <c r="C6580" s="9" t="s">
        <v>19898</v>
      </c>
      <c r="D6580" s="9" t="s">
        <v>19823</v>
      </c>
      <c r="E6580" s="9">
        <v>55</v>
      </c>
      <c r="F6580" s="9">
        <f>E6580</f>
        <v>55</v>
      </c>
      <c r="G6580" s="9"/>
      <c r="H6580" s="9"/>
      <c r="I6580" s="9" t="str">
        <f>VLOOKUP(B6580,[2]Sheet1!$H:$J,3,0)</f>
        <v>医保</v>
      </c>
    </row>
    <row r="6581" spans="1:9" ht="28.5" x14ac:dyDescent="0.2">
      <c r="A6581" s="9" t="s">
        <v>19899</v>
      </c>
      <c r="B6581" s="9" t="s">
        <v>19900</v>
      </c>
      <c r="C6581" s="9" t="s">
        <v>19901</v>
      </c>
      <c r="D6581" s="9" t="s">
        <v>13</v>
      </c>
      <c r="E6581" s="9">
        <v>22</v>
      </c>
      <c r="F6581" s="9">
        <f>E6581</f>
        <v>22</v>
      </c>
      <c r="G6581" s="9"/>
      <c r="H6581" s="9"/>
      <c r="I6581" s="9" t="str">
        <f>VLOOKUP(B6581,[2]Sheet1!$H:$J,3,0)</f>
        <v>医保</v>
      </c>
    </row>
    <row r="6582" spans="1:9" ht="28.5" x14ac:dyDescent="0.2">
      <c r="A6582" s="9" t="s">
        <v>19902</v>
      </c>
      <c r="B6582" s="9" t="s">
        <v>19903</v>
      </c>
      <c r="C6582" s="9" t="s">
        <v>19904</v>
      </c>
      <c r="D6582" s="9" t="s">
        <v>13</v>
      </c>
      <c r="E6582" s="9">
        <v>88</v>
      </c>
      <c r="F6582" s="9">
        <f>E6582</f>
        <v>88</v>
      </c>
      <c r="G6582" s="9"/>
      <c r="H6582" s="9"/>
      <c r="I6582" s="9" t="str">
        <f>VLOOKUP(B6582,[2]Sheet1!$H:$J,3,0)</f>
        <v>医保</v>
      </c>
    </row>
    <row r="6583" spans="1:9" ht="28.5" x14ac:dyDescent="0.2">
      <c r="A6583" s="9" t="s">
        <v>19905</v>
      </c>
      <c r="B6583" s="9" t="s">
        <v>19906</v>
      </c>
      <c r="C6583" s="9" t="s">
        <v>19907</v>
      </c>
      <c r="D6583" s="9" t="s">
        <v>19823</v>
      </c>
      <c r="E6583" s="9">
        <v>627</v>
      </c>
      <c r="F6583" s="9">
        <f>E6583</f>
        <v>627</v>
      </c>
      <c r="G6583" s="9"/>
      <c r="H6583" s="9"/>
      <c r="I6583" s="9" t="str">
        <f>VLOOKUP(B6583,[2]Sheet1!$H:$J,3,0)</f>
        <v>医保</v>
      </c>
    </row>
    <row r="6584" spans="1:9" x14ac:dyDescent="0.2">
      <c r="A6584" s="9" t="s">
        <v>19908</v>
      </c>
      <c r="B6584" s="9" t="s">
        <v>19909</v>
      </c>
      <c r="C6584" s="9" t="s">
        <v>19910</v>
      </c>
      <c r="D6584" s="9" t="s">
        <v>19761</v>
      </c>
      <c r="E6584" s="9">
        <v>627</v>
      </c>
      <c r="F6584" s="9">
        <f>E6584</f>
        <v>627</v>
      </c>
      <c r="G6584" s="9"/>
      <c r="H6584" s="9"/>
      <c r="I6584" s="9" t="str">
        <f>VLOOKUP(B6584,[2]Sheet1!$H:$J,3,0)</f>
        <v>医保</v>
      </c>
    </row>
    <row r="6585" spans="1:9" ht="28.5" x14ac:dyDescent="0.2">
      <c r="A6585" s="9" t="s">
        <v>19911</v>
      </c>
      <c r="B6585" s="9" t="s">
        <v>19912</v>
      </c>
      <c r="C6585" s="9" t="s">
        <v>19913</v>
      </c>
      <c r="D6585" s="9" t="s">
        <v>13</v>
      </c>
      <c r="E6585" s="9">
        <v>22</v>
      </c>
      <c r="F6585" s="9">
        <f>E6585</f>
        <v>22</v>
      </c>
      <c r="G6585" s="9"/>
      <c r="H6585" s="9"/>
      <c r="I6585" s="9" t="str">
        <f>VLOOKUP(B6585,[2]Sheet1!$H:$J,3,0)</f>
        <v>医保</v>
      </c>
    </row>
    <row r="6586" spans="1:9" ht="28.5" x14ac:dyDescent="0.2">
      <c r="A6586" s="9" t="s">
        <v>19914</v>
      </c>
      <c r="B6586" s="9" t="s">
        <v>19915</v>
      </c>
      <c r="C6586" s="9" t="s">
        <v>19916</v>
      </c>
      <c r="D6586" s="9" t="s">
        <v>19761</v>
      </c>
      <c r="E6586" s="9">
        <v>627</v>
      </c>
      <c r="F6586" s="9">
        <f>E6586</f>
        <v>627</v>
      </c>
      <c r="G6586" s="9"/>
      <c r="H6586" s="9"/>
      <c r="I6586" s="9" t="str">
        <f>VLOOKUP(B6586,[2]Sheet1!$H:$J,3,0)</f>
        <v>医保</v>
      </c>
    </row>
    <row r="6587" spans="1:9" ht="28.5" x14ac:dyDescent="0.2">
      <c r="A6587" s="9" t="s">
        <v>19917</v>
      </c>
      <c r="B6587" s="9" t="s">
        <v>19918</v>
      </c>
      <c r="C6587" s="9" t="s">
        <v>19919</v>
      </c>
      <c r="D6587" s="9" t="s">
        <v>19761</v>
      </c>
      <c r="E6587" s="9">
        <v>627</v>
      </c>
      <c r="F6587" s="9">
        <f>E6587</f>
        <v>627</v>
      </c>
      <c r="G6587" s="9"/>
      <c r="H6587" s="9"/>
      <c r="I6587" s="9" t="str">
        <f>VLOOKUP(B6587,[2]Sheet1!$H:$J,3,0)</f>
        <v>医保</v>
      </c>
    </row>
    <row r="6588" spans="1:9" ht="57" x14ac:dyDescent="0.2">
      <c r="A6588" s="9" t="s">
        <v>19920</v>
      </c>
      <c r="B6588" s="9" t="s">
        <v>19921</v>
      </c>
      <c r="C6588" s="9" t="s">
        <v>19922</v>
      </c>
      <c r="D6588" s="9" t="s">
        <v>797</v>
      </c>
      <c r="E6588" s="9">
        <v>1051</v>
      </c>
      <c r="F6588" s="9">
        <f>E6588</f>
        <v>1051</v>
      </c>
      <c r="G6588" s="9" t="str">
        <f>VLOOKUP(B6588,[2]Sheet1!$H:$M,5,0)</f>
        <v>通过检测特定的蛋白或基因，病理医师使用显微镜下观察并结合临床及相关检查资料综合分析后，出具病理诊断报告。</v>
      </c>
      <c r="H6588" s="9"/>
      <c r="I6588" s="9" t="str">
        <f>VLOOKUP(B6588,[2]Sheet1!$H:$J,3,0)</f>
        <v>自费</v>
      </c>
    </row>
    <row r="6589" spans="1:9" ht="28.5" x14ac:dyDescent="0.2">
      <c r="A6589" s="9" t="s">
        <v>19923</v>
      </c>
      <c r="B6589" s="9" t="s">
        <v>19924</v>
      </c>
      <c r="C6589" s="9" t="s">
        <v>19925</v>
      </c>
      <c r="D6589" s="9" t="s">
        <v>13</v>
      </c>
      <c r="E6589" s="9">
        <v>150000</v>
      </c>
      <c r="F6589" s="9">
        <f>E6589</f>
        <v>150000</v>
      </c>
      <c r="G6589" s="9" t="str">
        <f>VLOOKUP(B6589,[2]Sheet1!$H:$M,5,0)</f>
        <v>指治疗帕金森氏病、舞蹈病、扭转痉挛、癫痫等。</v>
      </c>
      <c r="H6589" s="9" t="str">
        <f>VLOOKUP(B6589,[2]Sheet1!$H:$M,6,0)</f>
        <v/>
      </c>
      <c r="I6589" s="9" t="str">
        <f>VLOOKUP(B6589,[2]Sheet1!$H:$J,3,0)</f>
        <v>自费</v>
      </c>
    </row>
    <row r="6590" spans="1:9" ht="26.25" customHeight="1" x14ac:dyDescent="0.2">
      <c r="A6590" s="9" t="s">
        <v>19926</v>
      </c>
      <c r="B6590" s="9" t="s">
        <v>19927</v>
      </c>
      <c r="C6590" s="9" t="s">
        <v>19928</v>
      </c>
      <c r="D6590" s="9" t="s">
        <v>13</v>
      </c>
      <c r="E6590" s="9">
        <v>500</v>
      </c>
      <c r="F6590" s="9">
        <v>500</v>
      </c>
      <c r="G6590" s="9"/>
      <c r="H6590" s="9"/>
      <c r="I6590" s="9" t="s">
        <v>19929</v>
      </c>
    </row>
    <row r="6591" spans="1:9" ht="26.25" customHeight="1" x14ac:dyDescent="0.2">
      <c r="A6591" s="9" t="s">
        <v>19932</v>
      </c>
      <c r="B6591" s="9" t="s">
        <v>19984</v>
      </c>
      <c r="C6591" s="9" t="s">
        <v>19958</v>
      </c>
      <c r="D6591" s="9" t="s">
        <v>13</v>
      </c>
      <c r="E6591" s="9">
        <v>390</v>
      </c>
      <c r="F6591" s="9">
        <v>390</v>
      </c>
      <c r="G6591" s="9"/>
      <c r="H6591" s="9"/>
      <c r="I6591" s="9" t="s">
        <v>20010</v>
      </c>
    </row>
    <row r="6592" spans="1:9" ht="26.25" customHeight="1" x14ac:dyDescent="0.2">
      <c r="A6592" s="9" t="s">
        <v>19933</v>
      </c>
      <c r="B6592" s="9" t="s">
        <v>19985</v>
      </c>
      <c r="C6592" s="9" t="s">
        <v>19959</v>
      </c>
      <c r="D6592" s="9" t="s">
        <v>13</v>
      </c>
      <c r="E6592" s="9">
        <v>348</v>
      </c>
      <c r="F6592" s="9">
        <v>348</v>
      </c>
      <c r="G6592" s="9"/>
      <c r="H6592" s="9"/>
      <c r="I6592" s="9" t="s">
        <v>20010</v>
      </c>
    </row>
    <row r="6593" spans="1:9" ht="26.25" customHeight="1" x14ac:dyDescent="0.2">
      <c r="A6593" s="9" t="s">
        <v>19934</v>
      </c>
      <c r="B6593" s="9" t="s">
        <v>19986</v>
      </c>
      <c r="C6593" s="9" t="s">
        <v>19960</v>
      </c>
      <c r="D6593" s="9" t="s">
        <v>13</v>
      </c>
      <c r="E6593" s="9">
        <v>530</v>
      </c>
      <c r="F6593" s="9">
        <v>530</v>
      </c>
      <c r="G6593" s="9"/>
      <c r="H6593" s="9"/>
      <c r="I6593" s="9" t="s">
        <v>20010</v>
      </c>
    </row>
    <row r="6594" spans="1:9" ht="26.25" customHeight="1" x14ac:dyDescent="0.2">
      <c r="A6594" s="9" t="s">
        <v>19935</v>
      </c>
      <c r="B6594" s="9" t="s">
        <v>19987</v>
      </c>
      <c r="C6594" s="9" t="s">
        <v>19961</v>
      </c>
      <c r="D6594" s="9" t="s">
        <v>13</v>
      </c>
      <c r="E6594" s="9">
        <v>340</v>
      </c>
      <c r="F6594" s="9">
        <v>340</v>
      </c>
      <c r="G6594" s="9"/>
      <c r="H6594" s="9"/>
      <c r="I6594" s="9" t="s">
        <v>20010</v>
      </c>
    </row>
    <row r="6595" spans="1:9" ht="26.25" customHeight="1" x14ac:dyDescent="0.2">
      <c r="A6595" s="9" t="s">
        <v>19936</v>
      </c>
      <c r="B6595" s="9" t="s">
        <v>19988</v>
      </c>
      <c r="C6595" s="9" t="s">
        <v>19962</v>
      </c>
      <c r="D6595" s="9" t="s">
        <v>13</v>
      </c>
      <c r="E6595" s="9">
        <v>600</v>
      </c>
      <c r="F6595" s="9">
        <v>600</v>
      </c>
      <c r="G6595" s="9"/>
      <c r="H6595" s="9"/>
      <c r="I6595" s="9" t="s">
        <v>20010</v>
      </c>
    </row>
    <row r="6596" spans="1:9" ht="26.25" customHeight="1" x14ac:dyDescent="0.2">
      <c r="A6596" s="9" t="s">
        <v>19937</v>
      </c>
      <c r="B6596" s="9" t="s">
        <v>19989</v>
      </c>
      <c r="C6596" s="9" t="s">
        <v>19963</v>
      </c>
      <c r="D6596" s="9" t="s">
        <v>13</v>
      </c>
      <c r="E6596" s="9">
        <v>1680</v>
      </c>
      <c r="F6596" s="9">
        <v>1680</v>
      </c>
      <c r="G6596" s="9"/>
      <c r="H6596" s="9"/>
      <c r="I6596" s="9" t="s">
        <v>20010</v>
      </c>
    </row>
    <row r="6597" spans="1:9" ht="26.25" customHeight="1" x14ac:dyDescent="0.2">
      <c r="A6597" s="9" t="s">
        <v>19938</v>
      </c>
      <c r="B6597" s="9" t="s">
        <v>19990</v>
      </c>
      <c r="C6597" s="9" t="s">
        <v>19964</v>
      </c>
      <c r="D6597" s="9" t="s">
        <v>13</v>
      </c>
      <c r="E6597" s="9">
        <v>336</v>
      </c>
      <c r="F6597" s="9">
        <v>336</v>
      </c>
      <c r="G6597" s="9"/>
      <c r="H6597" s="9"/>
      <c r="I6597" s="9" t="s">
        <v>20010</v>
      </c>
    </row>
    <row r="6598" spans="1:9" ht="26.25" customHeight="1" x14ac:dyDescent="0.2">
      <c r="A6598" s="9" t="s">
        <v>19939</v>
      </c>
      <c r="B6598" s="9" t="s">
        <v>19991</v>
      </c>
      <c r="C6598" s="9" t="s">
        <v>19965</v>
      </c>
      <c r="D6598" s="9" t="s">
        <v>13</v>
      </c>
      <c r="E6598" s="9">
        <v>1500</v>
      </c>
      <c r="F6598" s="9">
        <v>1500</v>
      </c>
      <c r="G6598" s="9"/>
      <c r="H6598" s="9"/>
      <c r="I6598" s="9" t="s">
        <v>20010</v>
      </c>
    </row>
    <row r="6599" spans="1:9" ht="26.25" customHeight="1" x14ac:dyDescent="0.2">
      <c r="A6599" s="9" t="s">
        <v>19940</v>
      </c>
      <c r="B6599" s="9" t="s">
        <v>19992</v>
      </c>
      <c r="C6599" s="9" t="s">
        <v>19966</v>
      </c>
      <c r="D6599" s="9" t="s">
        <v>42</v>
      </c>
      <c r="E6599" s="9">
        <v>108</v>
      </c>
      <c r="F6599" s="9">
        <v>108</v>
      </c>
      <c r="G6599" s="9"/>
      <c r="H6599" s="9"/>
      <c r="I6599" s="9" t="s">
        <v>20010</v>
      </c>
    </row>
    <row r="6600" spans="1:9" ht="26.25" customHeight="1" x14ac:dyDescent="0.2">
      <c r="A6600" s="9" t="s">
        <v>19941</v>
      </c>
      <c r="B6600" s="9" t="s">
        <v>19993</v>
      </c>
      <c r="C6600" s="9" t="s">
        <v>19967</v>
      </c>
      <c r="D6600" s="9" t="s">
        <v>42</v>
      </c>
      <c r="E6600" s="9">
        <v>31</v>
      </c>
      <c r="F6600" s="9">
        <v>31</v>
      </c>
      <c r="G6600" s="9"/>
      <c r="H6600" s="9"/>
      <c r="I6600" s="9" t="s">
        <v>20010</v>
      </c>
    </row>
    <row r="6601" spans="1:9" ht="26.25" customHeight="1" x14ac:dyDescent="0.2">
      <c r="A6601" s="9" t="s">
        <v>19942</v>
      </c>
      <c r="B6601" s="9" t="s">
        <v>19994</v>
      </c>
      <c r="C6601" s="9" t="s">
        <v>19968</v>
      </c>
      <c r="D6601" s="9" t="s">
        <v>13</v>
      </c>
      <c r="E6601" s="9">
        <v>40</v>
      </c>
      <c r="F6601" s="9">
        <v>40</v>
      </c>
      <c r="G6601" s="9"/>
      <c r="H6601" s="9"/>
      <c r="I6601" s="9" t="s">
        <v>20010</v>
      </c>
    </row>
    <row r="6602" spans="1:9" ht="26.25" customHeight="1" x14ac:dyDescent="0.2">
      <c r="A6602" s="9" t="s">
        <v>19943</v>
      </c>
      <c r="B6602" s="9" t="s">
        <v>19995</v>
      </c>
      <c r="C6602" s="9" t="s">
        <v>19969</v>
      </c>
      <c r="D6602" s="9" t="s">
        <v>42</v>
      </c>
      <c r="E6602" s="9">
        <v>15</v>
      </c>
      <c r="F6602" s="9">
        <v>15</v>
      </c>
      <c r="G6602" s="9"/>
      <c r="H6602" s="9"/>
      <c r="I6602" s="9" t="s">
        <v>20010</v>
      </c>
    </row>
    <row r="6603" spans="1:9" ht="26.25" customHeight="1" x14ac:dyDescent="0.2">
      <c r="A6603" s="9" t="s">
        <v>19944</v>
      </c>
      <c r="B6603" s="9" t="s">
        <v>19996</v>
      </c>
      <c r="C6603" s="9" t="s">
        <v>19970</v>
      </c>
      <c r="D6603" s="9" t="s">
        <v>42</v>
      </c>
      <c r="E6603" s="9">
        <v>38</v>
      </c>
      <c r="F6603" s="9">
        <v>38</v>
      </c>
      <c r="G6603" s="9"/>
      <c r="H6603" s="9"/>
      <c r="I6603" s="9" t="s">
        <v>20010</v>
      </c>
    </row>
    <row r="6604" spans="1:9" ht="26.25" customHeight="1" x14ac:dyDescent="0.2">
      <c r="A6604" s="9" t="s">
        <v>19945</v>
      </c>
      <c r="B6604" s="9" t="s">
        <v>19997</v>
      </c>
      <c r="C6604" s="9" t="s">
        <v>19971</v>
      </c>
      <c r="D6604" s="9" t="s">
        <v>17371</v>
      </c>
      <c r="E6604" s="9">
        <v>200</v>
      </c>
      <c r="F6604" s="9">
        <v>200</v>
      </c>
      <c r="G6604" s="9"/>
      <c r="H6604" s="9"/>
      <c r="I6604" s="9" t="s">
        <v>20010</v>
      </c>
    </row>
    <row r="6605" spans="1:9" ht="26.25" customHeight="1" x14ac:dyDescent="0.2">
      <c r="A6605" s="9" t="s">
        <v>19946</v>
      </c>
      <c r="B6605" s="9" t="s">
        <v>19998</v>
      </c>
      <c r="C6605" s="9" t="s">
        <v>19972</v>
      </c>
      <c r="D6605" s="9" t="s">
        <v>13</v>
      </c>
      <c r="E6605" s="9">
        <v>128</v>
      </c>
      <c r="F6605" s="9">
        <v>128</v>
      </c>
      <c r="G6605" s="9"/>
      <c r="H6605" s="9"/>
      <c r="I6605" s="9" t="s">
        <v>20010</v>
      </c>
    </row>
    <row r="6606" spans="1:9" ht="26.25" customHeight="1" x14ac:dyDescent="0.2">
      <c r="A6606" s="9" t="s">
        <v>19947</v>
      </c>
      <c r="B6606" s="9" t="s">
        <v>19999</v>
      </c>
      <c r="C6606" s="9" t="s">
        <v>19973</v>
      </c>
      <c r="D6606" s="9" t="s">
        <v>13</v>
      </c>
      <c r="E6606" s="9">
        <v>50</v>
      </c>
      <c r="F6606" s="9">
        <v>50</v>
      </c>
      <c r="G6606" s="9"/>
      <c r="H6606" s="9"/>
      <c r="I6606" s="9" t="s">
        <v>20010</v>
      </c>
    </row>
    <row r="6607" spans="1:9" ht="26.25" customHeight="1" x14ac:dyDescent="0.2">
      <c r="A6607" s="9" t="s">
        <v>19948</v>
      </c>
      <c r="B6607" s="9" t="s">
        <v>20000</v>
      </c>
      <c r="C6607" s="9" t="s">
        <v>19974</v>
      </c>
      <c r="D6607" s="9" t="s">
        <v>13</v>
      </c>
      <c r="E6607" s="9">
        <v>50</v>
      </c>
      <c r="F6607" s="9">
        <v>50</v>
      </c>
      <c r="G6607" s="9"/>
      <c r="H6607" s="9"/>
      <c r="I6607" s="9" t="s">
        <v>20010</v>
      </c>
    </row>
    <row r="6608" spans="1:9" ht="26.25" customHeight="1" x14ac:dyDescent="0.2">
      <c r="A6608" s="9" t="s">
        <v>19949</v>
      </c>
      <c r="B6608" s="9" t="s">
        <v>20001</v>
      </c>
      <c r="C6608" s="9" t="s">
        <v>19975</v>
      </c>
      <c r="D6608" s="9" t="s">
        <v>13</v>
      </c>
      <c r="E6608" s="9">
        <v>516</v>
      </c>
      <c r="F6608" s="9">
        <v>516</v>
      </c>
      <c r="G6608" s="9"/>
      <c r="H6608" s="9"/>
      <c r="I6608" s="9" t="s">
        <v>20010</v>
      </c>
    </row>
    <row r="6609" spans="1:9" ht="26.25" customHeight="1" x14ac:dyDescent="0.2">
      <c r="A6609" s="9" t="s">
        <v>19950</v>
      </c>
      <c r="B6609" s="9" t="s">
        <v>20002</v>
      </c>
      <c r="C6609" s="9" t="s">
        <v>19976</v>
      </c>
      <c r="D6609" s="9" t="s">
        <v>13</v>
      </c>
      <c r="E6609" s="9">
        <v>154.80000000000001</v>
      </c>
      <c r="F6609" s="9">
        <v>154.80000000000001</v>
      </c>
      <c r="G6609" s="9"/>
      <c r="H6609" s="9"/>
      <c r="I6609" s="9" t="s">
        <v>20010</v>
      </c>
    </row>
    <row r="6610" spans="1:9" ht="26.25" customHeight="1" x14ac:dyDescent="0.2">
      <c r="A6610" s="9" t="s">
        <v>19951</v>
      </c>
      <c r="B6610" s="9" t="s">
        <v>20003</v>
      </c>
      <c r="C6610" s="9" t="s">
        <v>19977</v>
      </c>
      <c r="D6610" s="9" t="s">
        <v>13</v>
      </c>
      <c r="E6610" s="9">
        <v>774</v>
      </c>
      <c r="F6610" s="9">
        <v>774</v>
      </c>
      <c r="G6610" s="9"/>
      <c r="H6610" s="9"/>
      <c r="I6610" s="9" t="s">
        <v>20010</v>
      </c>
    </row>
    <row r="6611" spans="1:9" ht="26.25" customHeight="1" x14ac:dyDescent="0.2">
      <c r="A6611" s="9" t="s">
        <v>19952</v>
      </c>
      <c r="B6611" s="9" t="s">
        <v>20004</v>
      </c>
      <c r="C6611" s="9" t="s">
        <v>19978</v>
      </c>
      <c r="D6611" s="9" t="s">
        <v>13</v>
      </c>
      <c r="E6611" s="9">
        <v>232.2</v>
      </c>
      <c r="F6611" s="9">
        <v>232.2</v>
      </c>
      <c r="G6611" s="9"/>
      <c r="H6611" s="9"/>
      <c r="I6611" s="9" t="s">
        <v>20010</v>
      </c>
    </row>
    <row r="6612" spans="1:9" ht="26.25" customHeight="1" x14ac:dyDescent="0.2">
      <c r="A6612" s="9" t="s">
        <v>19953</v>
      </c>
      <c r="B6612" s="9" t="s">
        <v>20005</v>
      </c>
      <c r="C6612" s="9" t="s">
        <v>19979</v>
      </c>
      <c r="D6612" s="9" t="s">
        <v>13</v>
      </c>
      <c r="E6612" s="9">
        <v>300</v>
      </c>
      <c r="F6612" s="9">
        <v>300</v>
      </c>
      <c r="G6612" s="9"/>
      <c r="H6612" s="9"/>
      <c r="I6612" s="9" t="s">
        <v>20010</v>
      </c>
    </row>
    <row r="6613" spans="1:9" ht="26.25" customHeight="1" x14ac:dyDescent="0.2">
      <c r="A6613" s="9" t="s">
        <v>19954</v>
      </c>
      <c r="B6613" s="9" t="s">
        <v>20006</v>
      </c>
      <c r="C6613" s="9" t="s">
        <v>19980</v>
      </c>
      <c r="D6613" s="9" t="s">
        <v>13</v>
      </c>
      <c r="E6613" s="9">
        <v>520</v>
      </c>
      <c r="F6613" s="9">
        <v>520</v>
      </c>
      <c r="G6613" s="9"/>
      <c r="H6613" s="9"/>
      <c r="I6613" s="9" t="s">
        <v>20010</v>
      </c>
    </row>
    <row r="6614" spans="1:9" ht="26.25" customHeight="1" x14ac:dyDescent="0.2">
      <c r="A6614" s="9" t="s">
        <v>19955</v>
      </c>
      <c r="B6614" s="9" t="s">
        <v>20007</v>
      </c>
      <c r="C6614" s="9" t="s">
        <v>19981</v>
      </c>
      <c r="D6614" s="9" t="s">
        <v>13</v>
      </c>
      <c r="E6614" s="9">
        <v>156</v>
      </c>
      <c r="F6614" s="9">
        <v>156</v>
      </c>
      <c r="G6614" s="9"/>
      <c r="H6614" s="9"/>
      <c r="I6614" s="9" t="s">
        <v>20010</v>
      </c>
    </row>
    <row r="6615" spans="1:9" ht="26.25" customHeight="1" x14ac:dyDescent="0.2">
      <c r="A6615" s="9" t="s">
        <v>19956</v>
      </c>
      <c r="B6615" s="9" t="s">
        <v>20008</v>
      </c>
      <c r="C6615" s="9" t="s">
        <v>19982</v>
      </c>
      <c r="D6615" s="9" t="s">
        <v>13</v>
      </c>
      <c r="E6615" s="9">
        <v>258</v>
      </c>
      <c r="F6615" s="9">
        <v>258</v>
      </c>
      <c r="G6615" s="9"/>
      <c r="H6615" s="9"/>
      <c r="I6615" s="9" t="s">
        <v>20010</v>
      </c>
    </row>
    <row r="6616" spans="1:9" ht="26.25" customHeight="1" x14ac:dyDescent="0.2">
      <c r="A6616" s="9" t="s">
        <v>19957</v>
      </c>
      <c r="B6616" s="9" t="s">
        <v>20009</v>
      </c>
      <c r="C6616" s="9" t="s">
        <v>19983</v>
      </c>
      <c r="D6616" s="9" t="s">
        <v>13</v>
      </c>
      <c r="E6616" s="9">
        <v>320</v>
      </c>
      <c r="F6616" s="9">
        <v>320</v>
      </c>
      <c r="G6616" s="9"/>
      <c r="H6616" s="9"/>
      <c r="I6616" s="9" t="s">
        <v>20010</v>
      </c>
    </row>
  </sheetData>
  <autoFilter ref="A2:I6616" xr:uid="{00000000-0001-0000-0000-000000000000}"/>
  <sortState xmlns:xlrd2="http://schemas.microsoft.com/office/spreadsheetml/2017/richdata2" ref="A3:I6616">
    <sortCondition ref="A2:A6616"/>
  </sortState>
  <mergeCells count="1">
    <mergeCell ref="A1:I1"/>
  </mergeCells>
  <phoneticPr fontId="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3EE5F-A14B-49ED-83C6-C8A79F10D2EE}">
  <dimension ref="A1:C30"/>
  <sheetViews>
    <sheetView topLeftCell="A5" workbookViewId="0">
      <selection sqref="A1:A1048576"/>
    </sheetView>
  </sheetViews>
  <sheetFormatPr defaultRowHeight="14.25" x14ac:dyDescent="0.2"/>
  <cols>
    <col min="1" max="1" width="34.125" customWidth="1"/>
  </cols>
  <sheetData>
    <row r="1" spans="1:3" x14ac:dyDescent="0.2">
      <c r="A1" s="13" t="s">
        <v>1</v>
      </c>
      <c r="B1" s="12" t="s">
        <v>19930</v>
      </c>
      <c r="C1" s="13" t="s">
        <v>3</v>
      </c>
    </row>
    <row r="2" spans="1:3" x14ac:dyDescent="0.2">
      <c r="A2" s="15" t="s">
        <v>6612</v>
      </c>
      <c r="B2" s="14" t="s">
        <v>19931</v>
      </c>
      <c r="C2" s="16" t="s">
        <v>6613</v>
      </c>
    </row>
    <row r="3" spans="1:3" x14ac:dyDescent="0.2">
      <c r="A3" s="15" t="s">
        <v>6614</v>
      </c>
      <c r="B3" s="14" t="s">
        <v>19931</v>
      </c>
      <c r="C3" s="16" t="s">
        <v>6615</v>
      </c>
    </row>
    <row r="4" spans="1:3" x14ac:dyDescent="0.2">
      <c r="A4" s="15" t="s">
        <v>6631</v>
      </c>
      <c r="B4" s="14" t="s">
        <v>19931</v>
      </c>
      <c r="C4" s="16" t="s">
        <v>6632</v>
      </c>
    </row>
    <row r="5" spans="1:3" x14ac:dyDescent="0.2">
      <c r="A5" s="15" t="s">
        <v>6633</v>
      </c>
      <c r="B5" s="14" t="s">
        <v>19931</v>
      </c>
      <c r="C5" s="16" t="s">
        <v>6634</v>
      </c>
    </row>
    <row r="6" spans="1:3" x14ac:dyDescent="0.2">
      <c r="A6" s="15" t="s">
        <v>6635</v>
      </c>
      <c r="B6" s="14" t="s">
        <v>19931</v>
      </c>
      <c r="C6" s="16" t="s">
        <v>6636</v>
      </c>
    </row>
    <row r="7" spans="1:3" x14ac:dyDescent="0.2">
      <c r="A7" s="15" t="s">
        <v>6637</v>
      </c>
      <c r="B7" s="14" t="s">
        <v>19931</v>
      </c>
      <c r="C7" s="16" t="s">
        <v>6638</v>
      </c>
    </row>
    <row r="8" spans="1:3" x14ac:dyDescent="0.2">
      <c r="A8" s="15" t="s">
        <v>6639</v>
      </c>
      <c r="B8" s="14" t="s">
        <v>19931</v>
      </c>
      <c r="C8" s="16" t="s">
        <v>6640</v>
      </c>
    </row>
    <row r="9" spans="1:3" x14ac:dyDescent="0.2">
      <c r="A9" s="15" t="s">
        <v>6641</v>
      </c>
      <c r="B9" s="14" t="s">
        <v>19931</v>
      </c>
      <c r="C9" s="16" t="s">
        <v>6642</v>
      </c>
    </row>
    <row r="10" spans="1:3" x14ac:dyDescent="0.2">
      <c r="A10" s="15" t="s">
        <v>6643</v>
      </c>
      <c r="B10" s="14" t="s">
        <v>19931</v>
      </c>
      <c r="C10" s="16" t="s">
        <v>6644</v>
      </c>
    </row>
    <row r="11" spans="1:3" x14ac:dyDescent="0.2">
      <c r="A11" s="15" t="s">
        <v>6645</v>
      </c>
      <c r="B11" s="14" t="s">
        <v>19931</v>
      </c>
      <c r="C11" s="16" t="s">
        <v>6646</v>
      </c>
    </row>
    <row r="12" spans="1:3" x14ac:dyDescent="0.2">
      <c r="A12" s="15" t="s">
        <v>6647</v>
      </c>
      <c r="B12" s="14" t="s">
        <v>19931</v>
      </c>
      <c r="C12" s="16" t="s">
        <v>6648</v>
      </c>
    </row>
    <row r="13" spans="1:3" x14ac:dyDescent="0.2">
      <c r="A13" s="15" t="s">
        <v>6649</v>
      </c>
      <c r="B13" s="14" t="s">
        <v>19931</v>
      </c>
      <c r="C13" s="16" t="s">
        <v>6650</v>
      </c>
    </row>
    <row r="14" spans="1:3" x14ac:dyDescent="0.2">
      <c r="A14" s="15" t="s">
        <v>6651</v>
      </c>
      <c r="B14" s="14" t="s">
        <v>19931</v>
      </c>
      <c r="C14" s="16" t="s">
        <v>6652</v>
      </c>
    </row>
    <row r="15" spans="1:3" x14ac:dyDescent="0.2">
      <c r="A15" s="15" t="s">
        <v>6653</v>
      </c>
      <c r="B15" s="14" t="s">
        <v>19931</v>
      </c>
      <c r="C15" s="16" t="s">
        <v>6654</v>
      </c>
    </row>
    <row r="16" spans="1:3" x14ac:dyDescent="0.2">
      <c r="A16" s="15" t="s">
        <v>6655</v>
      </c>
      <c r="B16" s="14" t="s">
        <v>19931</v>
      </c>
      <c r="C16" s="16" t="s">
        <v>6656</v>
      </c>
    </row>
    <row r="17" spans="1:3" x14ac:dyDescent="0.2">
      <c r="A17" s="15" t="s">
        <v>6657</v>
      </c>
      <c r="B17" s="14" t="s">
        <v>19931</v>
      </c>
      <c r="C17" s="16" t="s">
        <v>6658</v>
      </c>
    </row>
    <row r="18" spans="1:3" x14ac:dyDescent="0.2">
      <c r="A18" s="15" t="s">
        <v>6836</v>
      </c>
      <c r="B18" s="14" t="s">
        <v>19931</v>
      </c>
      <c r="C18" s="16" t="s">
        <v>6837</v>
      </c>
    </row>
    <row r="19" spans="1:3" x14ac:dyDescent="0.2">
      <c r="A19" s="15" t="s">
        <v>6838</v>
      </c>
      <c r="B19" s="14" t="s">
        <v>19931</v>
      </c>
      <c r="C19" s="16" t="s">
        <v>6839</v>
      </c>
    </row>
    <row r="20" spans="1:3" x14ac:dyDescent="0.2">
      <c r="A20" s="15" t="s">
        <v>6840</v>
      </c>
      <c r="B20" s="14" t="s">
        <v>19931</v>
      </c>
      <c r="C20" s="16" t="s">
        <v>6841</v>
      </c>
    </row>
    <row r="21" spans="1:3" x14ac:dyDescent="0.2">
      <c r="A21" s="15" t="s">
        <v>6842</v>
      </c>
      <c r="B21" s="14" t="s">
        <v>19931</v>
      </c>
      <c r="C21" s="16" t="s">
        <v>6843</v>
      </c>
    </row>
    <row r="22" spans="1:3" x14ac:dyDescent="0.2">
      <c r="A22" s="15" t="s">
        <v>6844</v>
      </c>
      <c r="B22" s="14" t="s">
        <v>19931</v>
      </c>
      <c r="C22" s="16" t="s">
        <v>6845</v>
      </c>
    </row>
    <row r="23" spans="1:3" x14ac:dyDescent="0.2">
      <c r="A23" s="15" t="s">
        <v>7689</v>
      </c>
      <c r="B23" s="14" t="s">
        <v>19931</v>
      </c>
      <c r="C23" s="16" t="s">
        <v>7690</v>
      </c>
    </row>
    <row r="24" spans="1:3" x14ac:dyDescent="0.2">
      <c r="A24" s="15" t="s">
        <v>7691</v>
      </c>
      <c r="B24" s="14" t="s">
        <v>19931</v>
      </c>
      <c r="C24" s="16" t="s">
        <v>7692</v>
      </c>
    </row>
    <row r="25" spans="1:3" x14ac:dyDescent="0.2">
      <c r="A25" s="15" t="s">
        <v>17302</v>
      </c>
      <c r="B25" s="14" t="s">
        <v>19931</v>
      </c>
      <c r="C25" s="16" t="s">
        <v>17303</v>
      </c>
    </row>
    <row r="26" spans="1:3" x14ac:dyDescent="0.2">
      <c r="A26" s="15" t="s">
        <v>17364</v>
      </c>
      <c r="B26" s="14" t="s">
        <v>19931</v>
      </c>
      <c r="C26" s="16" t="s">
        <v>17365</v>
      </c>
    </row>
    <row r="27" spans="1:3" x14ac:dyDescent="0.2">
      <c r="A27" s="15" t="s">
        <v>17369</v>
      </c>
      <c r="B27" s="14" t="s">
        <v>19931</v>
      </c>
      <c r="C27" s="16" t="s">
        <v>17370</v>
      </c>
    </row>
    <row r="28" spans="1:3" x14ac:dyDescent="0.2">
      <c r="A28" s="15" t="s">
        <v>17372</v>
      </c>
      <c r="B28" s="14" t="s">
        <v>19931</v>
      </c>
      <c r="C28" s="16" t="s">
        <v>17373</v>
      </c>
    </row>
    <row r="29" spans="1:3" x14ac:dyDescent="0.2">
      <c r="A29" s="15" t="s">
        <v>17374</v>
      </c>
      <c r="B29" s="14" t="s">
        <v>19931</v>
      </c>
      <c r="C29" s="16" t="s">
        <v>17375</v>
      </c>
    </row>
    <row r="30" spans="1:3" x14ac:dyDescent="0.2">
      <c r="A30" s="15" t="s">
        <v>17376</v>
      </c>
      <c r="B30" s="14" t="s">
        <v>19931</v>
      </c>
      <c r="C30" s="16" t="s">
        <v>17377</v>
      </c>
    </row>
  </sheetData>
  <phoneticPr fontId="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瑾 唐</cp:lastModifiedBy>
  <dcterms:created xsi:type="dcterms:W3CDTF">2022-12-29T03:22:00Z</dcterms:created>
  <dcterms:modified xsi:type="dcterms:W3CDTF">2025-07-16T02:44:21Z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0A93E519A55742A7AF9EFB1FAC0CC0C8_13</vt:lpwstr>
  </property>
  <property fmtid="{D5CDD505-2E9C-101B-9397-08002B2CF9AE}" pid="3" name="KSOProductBuildVer">
    <vt:lpwstr>2052-12.1.0.21541</vt:lpwstr>
  </property>
</Properties>
</file>